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rameters" sheetId="2" state="visible" r:id="rId2"/>
    <sheet xmlns:r="http://schemas.openxmlformats.org/officeDocument/2006/relationships" name="Tax register" sheetId="3" state="visible" r:id="rId3"/>
    <sheet xmlns:r="http://schemas.openxmlformats.org/officeDocument/2006/relationships" name="Customs importers" sheetId="4" state="visible" r:id="rId4"/>
    <sheet xmlns:r="http://schemas.openxmlformats.org/officeDocument/2006/relationships" name="Consignees" sheetId="5" state="visible" r:id="rId5"/>
    <sheet xmlns:r="http://schemas.openxmlformats.org/officeDocument/2006/relationships" name="Lines 12m" sheetId="6" state="visible" r:id="rId6"/>
    <sheet xmlns:r="http://schemas.openxmlformats.org/officeDocument/2006/relationships" name="Returns" sheetId="7" state="visible" r:id="rId7"/>
    <sheet xmlns:r="http://schemas.openxmlformats.org/officeDocument/2006/relationships" name="Sectors" sheetId="8" state="visible" r:id="rId8"/>
    <sheet xmlns:r="http://schemas.openxmlformats.org/officeDocument/2006/relationships" name="S1 Match" sheetId="9" state="visible" r:id="rId9"/>
    <sheet xmlns:r="http://schemas.openxmlformats.org/officeDocument/2006/relationships" name="S1 Track B" sheetId="10" state="visible" r:id="rId10"/>
    <sheet xmlns:r="http://schemas.openxmlformats.org/officeDocument/2006/relationships" name="S2 Four lists" sheetId="11" state="visible" r:id="rId11"/>
    <sheet xmlns:r="http://schemas.openxmlformats.org/officeDocument/2006/relationships" name="S3 Network" sheetId="12" state="visible" r:id="rId12"/>
    <sheet xmlns:r="http://schemas.openxmlformats.org/officeDocument/2006/relationships" name="S4 Tax feeds customs" sheetId="13" state="visible" r:id="rId13"/>
    <sheet xmlns:r="http://schemas.openxmlformats.org/officeDocument/2006/relationships" name="Joint action" sheetId="14" state="visible" r:id="rId14"/>
    <sheet xmlns:r="http://schemas.openxmlformats.org/officeDocument/2006/relationships" name="Fields" sheetId="15" state="visible" r:id="rId15"/>
    <sheet xmlns:r="http://schemas.openxmlformats.org/officeDocument/2006/relationships" name="Hints" sheetId="16" state="visible" r:id="rId16"/>
    <sheet xmlns:r="http://schemas.openxmlformats.org/officeDocument/2006/relationships" name="_check" sheetId="17" state="hidden" r:id="rId1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7">
    <font>
      <name val="Calibri"/>
      <family val="2"/>
      <color theme="1"/>
      <sz val="11"/>
      <scheme val="minor"/>
    </font>
    <font>
      <name val="Arial"/>
      <b val="1"/>
      <color rgb="000E2F5A"/>
      <sz val="14"/>
    </font>
    <font>
      <name val="Arial"/>
      <color rgb="003C4A5E"/>
      <sz val="10"/>
    </font>
    <font>
      <name val="Arial"/>
      <b val="1"/>
      <color rgb="00FFFFFF"/>
      <sz val="10"/>
    </font>
    <font>
      <name val="Arial"/>
      <b val="1"/>
      <color rgb="000E2F5A"/>
      <sz val="10"/>
    </font>
    <font>
      <name val="Arial"/>
      <color rgb="006A7686"/>
      <sz val="9"/>
    </font>
    <font>
      <name val="Consolas"/>
      <color rgb="000E2F5A"/>
      <sz val="10"/>
    </font>
  </fonts>
  <fills count="6">
    <fill>
      <patternFill/>
    </fill>
    <fill>
      <patternFill patternType="gray125"/>
    </fill>
    <fill>
      <patternFill patternType="solid">
        <fgColor rgb="000E2F5A"/>
      </patternFill>
    </fill>
    <fill>
      <patternFill patternType="solid">
        <fgColor rgb="00FFF2CC"/>
      </patternFill>
    </fill>
    <fill>
      <patternFill patternType="solid">
        <fgColor rgb="00E9EEF5"/>
      </patternFill>
    </fill>
    <fill>
      <patternFill patternType="solid">
        <fgColor rgb="00EFE7F7"/>
      </patternFill>
    </fill>
  </fills>
  <borders count="2">
    <border>
      <left/>
      <right/>
      <top/>
      <bottom/>
      <diagonal/>
    </border>
    <border>
      <left style="thin">
        <color rgb="00D9E0EA"/>
      </left>
      <right style="thin">
        <color rgb="00D9E0EA"/>
      </right>
      <top style="thin">
        <color rgb="00D9E0EA"/>
      </top>
      <bottom style="thin">
        <color rgb="00D9E0EA"/>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3" borderId="0" pivotButton="0" quotePrefix="0" xfId="0"/>
    <xf numFmtId="0" fontId="3" fillId="2" borderId="0" applyAlignment="1" pivotButton="0" quotePrefix="0" xfId="0">
      <alignment vertical="center" wrapText="1"/>
    </xf>
    <xf numFmtId="0" fontId="2" fillId="0" borderId="0" pivotButton="0" quotePrefix="0" xfId="0"/>
    <xf numFmtId="0" fontId="4" fillId="3" borderId="0" applyAlignment="1" pivotButton="0" quotePrefix="0" xfId="0">
      <alignment vertical="center" wrapText="1"/>
    </xf>
    <xf numFmtId="0" fontId="2" fillId="4" borderId="0" pivotButton="0" quotePrefix="0" xfId="0"/>
    <xf numFmtId="3" fontId="2" fillId="0" borderId="0" pivotButton="0" quotePrefix="0" xfId="0"/>
    <xf numFmtId="0" fontId="4" fillId="5" borderId="0" applyAlignment="1" pivotButton="0" quotePrefix="0" xfId="0">
      <alignment vertical="center" wrapText="1"/>
    </xf>
    <xf numFmtId="164" fontId="2" fillId="5" borderId="0" pivotButton="0" quotePrefix="0" xfId="0"/>
    <xf numFmtId="1" fontId="2" fillId="0" borderId="0" pivotButton="0" quotePrefix="0" xfId="0"/>
    <xf numFmtId="0" fontId="0" fillId="2" borderId="0" pivotButton="0" quotePrefix="0" xfId="0"/>
    <xf numFmtId="0" fontId="4" fillId="0" borderId="0" applyAlignment="1" pivotButton="0" quotePrefix="0" xfId="0">
      <alignment vertical="top"/>
    </xf>
    <xf numFmtId="1" fontId="4" fillId="3" borderId="1" applyAlignment="1" pivotButton="0" quotePrefix="0" xfId="0">
      <alignment vertical="top"/>
    </xf>
    <xf numFmtId="164" fontId="4" fillId="3" borderId="1" applyAlignment="1" pivotButton="0" quotePrefix="0" xfId="0">
      <alignment vertical="top"/>
    </xf>
    <xf numFmtId="0" fontId="4" fillId="3" borderId="1" applyAlignment="1" pivotButton="0" quotePrefix="0" xfId="0">
      <alignment vertical="top"/>
    </xf>
    <xf numFmtId="1" fontId="2" fillId="5" borderId="0" pivotButton="0" quotePrefix="0" xfId="0"/>
    <xf numFmtId="164" fontId="2" fillId="4" borderId="0" pivotButton="0" quotePrefix="0" xfId="0"/>
    <xf numFmtId="2" fontId="3" fillId="2" borderId="0" pivotButton="0" quotePrefix="0" xfId="0"/>
    <xf numFmtId="3" fontId="2" fillId="4" borderId="0" pivotButton="0" quotePrefix="0" xfId="0"/>
    <xf numFmtId="3" fontId="4" fillId="3" borderId="1" applyAlignment="1" pivotButton="0" quotePrefix="0" xfId="0">
      <alignment vertical="top"/>
    </xf>
    <xf numFmtId="1" fontId="2" fillId="4" borderId="0" pivotButton="0" quotePrefix="0" xfId="0"/>
    <xf numFmtId="165" fontId="2" fillId="4" borderId="0" pivotButton="0" quotePrefix="0" xfId="0"/>
    <xf numFmtId="165" fontId="4" fillId="3" borderId="1" applyAlignment="1" pivotButton="0" quotePrefix="0" xfId="0">
      <alignment vertical="top"/>
    </xf>
    <xf numFmtId="164" fontId="4" fillId="3" borderId="0" pivotButton="0" quotePrefix="0" xfId="0"/>
    <xf numFmtId="0" fontId="5" fillId="0" borderId="0" pivotButton="0" quotePrefix="0" xfId="0"/>
    <xf numFmtId="0" fontId="4" fillId="0" borderId="0" pivotButton="0" quotePrefix="0" xfId="0"/>
    <xf numFmtId="0" fontId="4" fillId="4" borderId="0" applyAlignment="1" pivotButton="0" quotePrefix="0" xfId="0">
      <alignment vertical="center" wrapText="1"/>
    </xf>
    <xf numFmtId="9" fontId="2" fillId="4" borderId="0" pivotButton="0" quotePrefix="0" xfId="0"/>
    <xf numFmtId="2" fontId="2" fillId="4" borderId="0" pivotButton="0" quotePrefix="0" xfId="0"/>
    <xf numFmtId="9" fontId="4" fillId="3" borderId="1" applyAlignment="1" pivotButton="0" quotePrefix="0" xfId="0">
      <alignment vertical="top"/>
    </xf>
    <xf numFmtId="2" fontId="4" fillId="3" borderId="1" applyAlignment="1" pivotButton="0" quotePrefix="0" xfId="0">
      <alignment vertical="top"/>
    </xf>
    <xf numFmtId="1" fontId="4" fillId="3" borderId="0" pivotButton="0" quotePrefix="0" xfId="0"/>
    <xf numFmtId="0" fontId="4" fillId="3"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2">
    <dxf>
      <font>
        <name val="Arial"/>
        <b val="1"/>
        <color rgb="002D7A48"/>
      </font>
      <fill>
        <patternFill patternType="solid">
          <fgColor rgb="00E3F2E8"/>
        </patternFill>
      </fill>
    </dxf>
    <dxf>
      <font>
        <name val="Arial"/>
        <b val="1"/>
        <color rgb="00A8322A"/>
      </font>
      <fill>
        <patternFill patternType="solid">
          <fgColor rgb="00F9E1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2F5A"/>
    <outlinePr summaryBelow="1" summaryRight="1"/>
    <pageSetUpPr/>
  </sheetPr>
  <dimension ref="A1:M14"/>
  <sheetViews>
    <sheetView showGridLines="0" zoomScale="110"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Breakout 4B · compute it yourself, from the raw data</t>
        </is>
      </c>
    </row>
    <row r="3" ht="46" customHeight="1">
      <c r="A3" s="2" t="inlineStr">
        <is>
          <t>Each sprint has one sheet where your group computes the numbers with ordinary Excel tools, from the data both administrations hold: the customs registers and declaration lines, the tax register and the VAT returns. 4B_lab.xlsx shows every number already computed; here you learn how they are made. When your number is right, the Check cell turns green.</t>
        </is>
      </c>
    </row>
    <row r="4" ht="32" customHeight="1">
      <c r="A4" s="2" t="inlineStr">
        <is>
          <t>Colours: yellow = you type here (a number or a formula). Grey = given or worked for you. Purple = computed for you (a helper: string similarity, a model score, a median per sector); the Fields sheet says how. Navy = column names. Every threshold sits on the Parameters sheet.</t>
        </is>
      </c>
    </row>
    <row r="5" ht="32" customHeight="1">
      <c r="A5" s="2" t="inlineStr">
        <is>
          <t>Stuck? Hint 1 is beside each step. Hint 2, the full formula, is on the Hints sheet and on the site. The coach (coach-4b) helps one step at a time. 4B_compute_worked.xlsx shows every formula filled in.</t>
        </is>
      </c>
    </row>
    <row r="7">
      <c r="A7" s="3" t="inlineStr">
        <is>
          <t>When</t>
        </is>
      </c>
      <c r="B7" s="3" t="inlineStr">
        <is>
          <t>Sheet</t>
        </is>
      </c>
      <c r="D7" s="3" t="inlineStr">
        <is>
          <t>What you compute</t>
        </is>
      </c>
    </row>
    <row r="8" ht="32" customHeight="1">
      <c r="A8" s="4" t="inlineStr">
        <is>
          <t>Sprint 1</t>
        </is>
      </c>
      <c r="B8" s="4" t="inlineStr">
        <is>
          <t>S1 Match</t>
        </is>
      </c>
      <c r="D8" s="2" t="inlineStr">
        <is>
          <t>The 25 importers against the tax register: the exact join on the tax number, the match confidence from the similarities, the class at the dial. I17 is worked.</t>
        </is>
      </c>
    </row>
    <row r="9" ht="32" customHeight="1">
      <c r="A9" s="4" t="inlineStr">
        <is>
          <t>Sprint 1</t>
        </is>
      </c>
      <c r="B9" s="4" t="inlineStr">
        <is>
          <t>S1 Track B</t>
        </is>
      </c>
      <c r="D9" s="2" t="inlineStr">
        <is>
          <t>A real register: precision and recall on the labelled sample at three settings of the dial.</t>
        </is>
      </c>
    </row>
    <row r="10" ht="32" customHeight="1">
      <c r="A10" s="4" t="inlineStr">
        <is>
          <t>Sprint 2</t>
        </is>
      </c>
      <c r="B10" s="4" t="inlineStr">
        <is>
          <t>S2 Four lists</t>
        </is>
      </c>
      <c r="D10" s="2" t="inlineStr">
        <is>
          <t>From the declaration lines and the VAT returns: imports and import VAT paid, returns filed, import VAT deducted, sales; the four questions in order; VAT at stake; list 4 ranked and cut at the capacity. I01 is worked.</t>
        </is>
      </c>
    </row>
    <row r="11" ht="32" customHeight="1">
      <c r="A11" s="4" t="inlineStr">
        <is>
          <t>Sprint 3</t>
        </is>
      </c>
      <c r="B11" s="4" t="inlineStr">
        <is>
          <t>S3 Network</t>
        </is>
      </c>
      <c r="D11" s="2" t="inlineStr">
        <is>
          <t>From the customs registers: what each tax number serves (names, consignees, addresses, brokers), the rule, and what the tax register says about its director.</t>
        </is>
      </c>
    </row>
    <row r="12" ht="32" customHeight="1">
      <c r="A12" s="4" t="inlineStr">
        <is>
          <t>Sprint 4</t>
        </is>
      </c>
      <c r="B12" s="4" t="inlineStr">
        <is>
          <t>S4 Tax feeds customs</t>
        </is>
      </c>
      <c r="D12" s="2" t="inlineStr">
        <is>
          <t>With the tax audit file: does a tax adjustment found at random point to customs findings? The customs hit rate with and without a tax adjustment, and the lift.</t>
        </is>
      </c>
    </row>
    <row r="14" ht="32" customHeight="1">
      <c r="A14" s="5" t="inlineStr">
        <is>
          <t>Everything in this workbook is synthetic (release data-v13). Published customs datasets record an irregularity on 1 to 8 lines in 100; in this lab the random draw finds 3 in 100.</t>
        </is>
      </c>
    </row>
  </sheetData>
  <mergeCells count="16">
    <mergeCell ref="A14:M14"/>
    <mergeCell ref="A5:M5"/>
    <mergeCell ref="B7:C7"/>
    <mergeCell ref="B11:C11"/>
    <mergeCell ref="D12:M12"/>
    <mergeCell ref="D9:M9"/>
    <mergeCell ref="B10:C10"/>
    <mergeCell ref="A4:M4"/>
    <mergeCell ref="A3:M3"/>
    <mergeCell ref="D7:M7"/>
    <mergeCell ref="D8:M8"/>
    <mergeCell ref="B9:C9"/>
    <mergeCell ref="D10:M10"/>
    <mergeCell ref="B8:C8"/>
    <mergeCell ref="D11:M11"/>
    <mergeCell ref="B12:C12"/>
  </mergeCells>
  <pageMargins left="0.75" right="0.75" top="1" bottom="1" header="0.5" footer="0.5"/>
</worksheet>
</file>

<file path=xl/worksheets/sheet2.xml><?xml version="1.0" encoding="utf-8"?>
<worksheet xmlns="http://schemas.openxmlformats.org/spreadsheetml/2006/main">
  <sheetPr>
    <tabColor rgb="00C98A1C"/>
    <outlinePr summaryBelow="1" summaryRight="1"/>
    <pageSetUpPr/>
  </sheetPr>
  <dimension ref="A1:C20"/>
  <sheetViews>
    <sheetView showGridLines="0" zoomScale="110" workbookViewId="0">
      <selection activeCell="A1" sqref="A1"/>
    </sheetView>
  </sheetViews>
  <sheetFormatPr baseColWidth="8" defaultRowHeight="15"/>
  <cols>
    <col width="56" customWidth="1" min="1" max="1"/>
    <col width="12" customWidth="1" min="2" max="2"/>
    <col width="84" customWidth="1" min="3" max="3"/>
  </cols>
  <sheetData>
    <row r="1">
      <c r="A1" s="1" t="inlineStr">
        <is>
          <t>Parameters · every threshold of the breakout in one place</t>
        </is>
      </c>
    </row>
    <row r="2" ht="18" customHeight="1">
      <c r="A2" s="2" t="inlineStr">
        <is>
          <t>Every formula reads its threshold here. Change one, and every sheet follows. The weights and the dial are choices: say them out loud.</t>
        </is>
      </c>
    </row>
    <row r="4">
      <c r="A4" s="3" t="inlineStr">
        <is>
          <t>parameter</t>
        </is>
      </c>
      <c r="B4" s="3" t="inlineStr">
        <is>
          <t>value</t>
        </is>
      </c>
      <c r="C4" s="3" t="inlineStr">
        <is>
          <t>note</t>
        </is>
      </c>
    </row>
    <row r="5">
      <c r="A5" s="4" t="inlineStr">
        <is>
          <t>Weight of the name similarity</t>
        </is>
      </c>
      <c r="B5" s="6" t="n">
        <v>0.4</v>
      </c>
      <c r="C5" s="5" t="inlineStr">
        <is>
          <t>The deck's recipe; a choice, not a measurement.</t>
        </is>
      </c>
    </row>
    <row r="6">
      <c r="A6" s="4" t="inlineStr">
        <is>
          <t>Weight of the address similarity</t>
        </is>
      </c>
      <c r="B6" s="6" t="n">
        <v>0.3</v>
      </c>
      <c r="C6" s="5" t="inlineStr">
        <is>
          <t>Idem.</t>
        </is>
      </c>
    </row>
    <row r="7">
      <c r="A7" s="4" t="inlineStr">
        <is>
          <t>Weight of the director similarity</t>
        </is>
      </c>
      <c r="B7" s="6" t="n">
        <v>0.3</v>
      </c>
      <c r="C7" s="5" t="inlineStr">
        <is>
          <t>Idem.</t>
        </is>
      </c>
    </row>
    <row r="8">
      <c r="A8" s="4" t="inlineStr">
        <is>
          <t>Dial: a link at or above</t>
        </is>
      </c>
      <c r="B8" s="6" t="n">
        <v>0.9</v>
      </c>
      <c r="C8" s="5" t="inlineStr">
        <is>
          <t>Set on the labelled sample (S1 Track B).</t>
        </is>
      </c>
    </row>
    <row r="9">
      <c r="A9" s="4" t="inlineStr">
        <is>
          <t>Dial: a person reviews at or above</t>
        </is>
      </c>
      <c r="B9" s="6" t="n">
        <v>0.7</v>
      </c>
      <c r="C9" s="5" t="inlineStr">
        <is>
          <t>Below it: no link.</t>
        </is>
      </c>
    </row>
    <row r="10">
      <c r="A10" s="4" t="inlineStr">
        <is>
          <t>VAT rate</t>
        </is>
      </c>
      <c r="B10" s="6" t="n">
        <v>0.1</v>
      </c>
      <c r="C10" s="5" t="inlineStr">
        <is>
          <t>The lab's rate.</t>
        </is>
      </c>
    </row>
    <row r="11">
      <c r="A11" s="4" t="inlineStr">
        <is>
          <t>First period number of the last six returns</t>
        </is>
      </c>
      <c r="B11" s="6" t="n">
        <v>19</v>
      </c>
      <c r="C11" s="5" t="inlineStr">
        <is>
          <t>Periods 19 to 24 = 2026-04 to 2026-09.</t>
        </is>
      </c>
    </row>
    <row r="12">
      <c r="A12" s="4" t="inlineStr">
        <is>
          <t>First period number of the last twelve returns</t>
        </is>
      </c>
      <c r="B12" s="6" t="n">
        <v>13</v>
      </c>
      <c r="C12" s="5" t="inlineStr">
        <is>
          <t>Periods 13 to 24 = 2025-10 to 2026-09.</t>
        </is>
      </c>
    </row>
    <row r="13">
      <c r="A13" s="4" t="inlineStr">
        <is>
          <t>First customs month of the last twelve months</t>
        </is>
      </c>
      <c r="B13" s="6" t="n">
        <v>25</v>
      </c>
      <c r="C13" s="5" t="inlineStr">
        <is>
          <t>Months 25 to 36 = 2025-10 to 2026-09.</t>
        </is>
      </c>
    </row>
    <row r="14">
      <c r="A14" s="4" t="inlineStr">
        <is>
          <t>Filing: at least this many of the last six returns</t>
        </is>
      </c>
      <c r="B14" s="6" t="n">
        <v>5</v>
      </c>
      <c r="C14" s="5" t="inlineStr">
        <is>
          <t>Question 2.</t>
        </is>
      </c>
    </row>
    <row r="15">
      <c r="A15" s="4" t="inlineStr">
        <is>
          <t>Imports in its books: deducted ÷ paid at least</t>
        </is>
      </c>
      <c r="B15" s="6" t="n">
        <v>0.5</v>
      </c>
      <c r="C15" s="5" t="inlineStr">
        <is>
          <t>Question 3.</t>
        </is>
      </c>
    </row>
    <row r="16">
      <c r="A16" s="4" t="inlineStr">
        <is>
          <t>Sold: sales ÷ imports at least</t>
        </is>
      </c>
      <c r="B16" s="6" t="n">
        <v>1</v>
      </c>
      <c r="C16" s="5" t="inlineStr">
        <is>
          <t>Question 4.</t>
        </is>
      </c>
    </row>
    <row r="17">
      <c r="A17" s="4" t="inlineStr">
        <is>
          <t>Capacity: desk audits the unit can open this quarter</t>
        </is>
      </c>
      <c r="B17" s="6" t="n">
        <v>3</v>
      </c>
      <c r="C17" s="5" t="inlineStr">
        <is>
          <t>List 4 is cut here.</t>
        </is>
      </c>
    </row>
    <row r="18">
      <c r="A18" s="4" t="inlineStr">
        <is>
          <t>Network rule: consignees at least</t>
        </is>
      </c>
      <c r="B18" s="6" t="n">
        <v>8</v>
      </c>
      <c r="C18" s="5" t="inlineStr">
        <is>
          <t>The 4B rule.</t>
        </is>
      </c>
    </row>
    <row r="19">
      <c r="A19" s="4" t="inlineStr">
        <is>
          <t>Network rule: addresses at most</t>
        </is>
      </c>
      <c r="B19" s="6" t="n">
        <v>1</v>
      </c>
      <c r="C19" s="5" t="inlineStr">
        <is>
          <t>The 4B rule.</t>
        </is>
      </c>
    </row>
    <row r="20">
      <c r="A20" s="4" t="inlineStr">
        <is>
          <t>Network rule: turnover ÷ imports under</t>
        </is>
      </c>
      <c r="B20" s="6" t="n">
        <v>0.2</v>
      </c>
      <c r="C20" s="5" t="inlineStr">
        <is>
          <t>The 4B rule.</t>
        </is>
      </c>
    </row>
  </sheetData>
  <mergeCells count="1">
    <mergeCell ref="A2:C2"/>
  </mergeCells>
  <pageMargins left="0.75" right="0.75" top="1" bottom="1" header="0.5" footer="0.5"/>
</worksheet>
</file>

<file path=xl/worksheets/sheet3.xml><?xml version="1.0" encoding="utf-8"?>
<worksheet xmlns="http://schemas.openxmlformats.org/spreadsheetml/2006/main">
  <sheetPr>
    <tabColor rgb="009FC3EA"/>
    <outlinePr summaryBelow="1" summaryRight="1"/>
    <pageSetUpPr/>
  </sheetPr>
  <dimension ref="A1:K1803"/>
  <sheetViews>
    <sheetView showGridLines="0" zoomScale="110" workbookViewId="0">
      <selection activeCell="A1" sqref="A1"/>
    </sheetView>
  </sheetViews>
  <sheetFormatPr baseColWidth="8" defaultRowHeight="15"/>
  <cols>
    <col width="10" customWidth="1" min="1" max="1"/>
    <col width="34" customWidth="1" min="2" max="2"/>
    <col width="26" customWidth="1" min="3" max="3"/>
    <col width="30" customWidth="1" min="4" max="4"/>
    <col width="10" customWidth="1" min="5" max="5"/>
    <col width="13" customWidth="1" min="6" max="6"/>
    <col width="18" customWidth="1" min="7" max="7"/>
    <col width="12" customWidth="1" min="8" max="8"/>
    <col width="9" customWidth="1" min="9" max="9"/>
    <col width="10" customWidth="1" min="10" max="10"/>
    <col width="24" customWidth="1" min="11" max="11"/>
  </cols>
  <sheetData>
    <row r="1">
      <c r="A1" s="1" t="inlineStr">
        <is>
          <t>The tax register · 1,799 taxpayers as the tax administration holds them</t>
        </is>
      </c>
    </row>
    <row r="4" ht="44" customHeight="1">
      <c r="A4" s="7" t="inlineStr">
        <is>
          <t>tax ID</t>
        </is>
      </c>
      <c r="B4" s="7" t="inlineStr">
        <is>
          <t>legal name</t>
        </is>
      </c>
      <c r="C4" s="7" t="inlineStr">
        <is>
          <t>trading name</t>
        </is>
      </c>
      <c r="D4" s="7" t="inlineStr">
        <is>
          <t>address</t>
        </is>
      </c>
      <c r="E4" s="7" t="inlineStr">
        <is>
          <t>district</t>
        </is>
      </c>
      <c r="F4" s="7" t="inlineStr">
        <is>
          <t>phone</t>
        </is>
      </c>
      <c r="G4" s="7" t="inlineStr">
        <is>
          <t>director</t>
        </is>
      </c>
      <c r="H4" s="7" t="inlineStr">
        <is>
          <t>registered on</t>
        </is>
      </c>
      <c r="I4" s="7" t="inlineStr">
        <is>
          <t>VAT registered</t>
        </is>
      </c>
      <c r="J4" s="7" t="inlineStr">
        <is>
          <t>status</t>
        </is>
      </c>
      <c r="K4" s="7" t="inlineStr">
        <is>
          <t>sector</t>
        </is>
      </c>
    </row>
    <row r="5">
      <c r="A5" s="8" t="inlineStr">
        <is>
          <t>T100004</t>
        </is>
      </c>
      <c r="B5" s="8" t="inlineStr">
        <is>
          <t>Metro Trading Co., Ltd</t>
        </is>
      </c>
      <c r="D5" s="8" t="inlineStr">
        <is>
          <t>Unit 21, 369 Airport Road</t>
        </is>
      </c>
      <c r="E5" s="8" t="inlineStr">
        <is>
          <t>North</t>
        </is>
      </c>
      <c r="F5" s="8" t="inlineStr">
        <is>
          <t>0800178993</t>
        </is>
      </c>
      <c r="G5" s="8" t="inlineStr">
        <is>
          <t>A. Tanaka</t>
        </is>
      </c>
      <c r="H5" s="8" t="inlineStr">
        <is>
          <t>2022-08-09</t>
        </is>
      </c>
      <c r="I5" s="8" t="b">
        <v>1</v>
      </c>
      <c r="J5" s="8" t="inlineStr">
        <is>
          <t>active</t>
        </is>
      </c>
      <c r="K5" s="8" t="inlineStr">
        <is>
          <t>Vehicles and parts</t>
        </is>
      </c>
    </row>
    <row r="6">
      <c r="A6" s="8" t="inlineStr">
        <is>
          <t>T100013</t>
        </is>
      </c>
      <c r="B6" s="8" t="inlineStr">
        <is>
          <t>Prescott Imports Group Ltd</t>
        </is>
      </c>
      <c r="D6" s="8" t="inlineStr">
        <is>
          <t>102 Temple Street</t>
        </is>
      </c>
      <c r="E6" s="8" t="inlineStr">
        <is>
          <t>East</t>
        </is>
      </c>
      <c r="F6" s="8" t="inlineStr">
        <is>
          <t>0725292216</t>
        </is>
      </c>
      <c r="G6" s="8" t="inlineStr">
        <is>
          <t>Kenji Mwangi</t>
        </is>
      </c>
      <c r="H6" s="8" t="inlineStr">
        <is>
          <t>2023-03-18</t>
        </is>
      </c>
      <c r="I6" s="8" t="b">
        <v>1</v>
      </c>
      <c r="J6" s="8" t="inlineStr">
        <is>
          <t>active</t>
        </is>
      </c>
      <c r="K6" s="8" t="inlineStr">
        <is>
          <t>Vehicles and parts</t>
        </is>
      </c>
    </row>
    <row r="7">
      <c r="A7" s="8" t="inlineStr">
        <is>
          <t>T100016</t>
        </is>
      </c>
      <c r="B7" s="8" t="inlineStr">
        <is>
          <t>Saffron Trading &amp; Sons</t>
        </is>
      </c>
      <c r="D7" s="8" t="inlineStr">
        <is>
          <t>53 Garden Lane</t>
        </is>
      </c>
      <c r="E7" s="8" t="inlineStr">
        <is>
          <t>Capital</t>
        </is>
      </c>
      <c r="F7" s="8" t="inlineStr">
        <is>
          <t>0471812185</t>
        </is>
      </c>
      <c r="G7" s="8" t="inlineStr">
        <is>
          <t>Omar Rahman</t>
        </is>
      </c>
      <c r="H7" s="8" t="inlineStr">
        <is>
          <t>2014-11-05</t>
        </is>
      </c>
      <c r="I7" s="8" t="b">
        <v>1</v>
      </c>
      <c r="J7" s="8" t="inlineStr">
        <is>
          <t>dormant</t>
        </is>
      </c>
      <c r="K7" s="8" t="inlineStr">
        <is>
          <t>General trading</t>
        </is>
      </c>
    </row>
    <row r="8">
      <c r="A8" s="8" t="inlineStr">
        <is>
          <t>T100025</t>
        </is>
      </c>
      <c r="B8" s="8" t="inlineStr">
        <is>
          <t>Harmony Fruits Co., Ltd</t>
        </is>
      </c>
      <c r="C8" s="8" t="inlineStr">
        <is>
          <t>Harmony Fruits Co., Ltd</t>
        </is>
      </c>
      <c r="D8" s="8" t="inlineStr">
        <is>
          <t>297 Airport Road</t>
        </is>
      </c>
      <c r="E8" s="8" t="inlineStr">
        <is>
          <t>North</t>
        </is>
      </c>
      <c r="F8" s="8" t="inlineStr">
        <is>
          <t>0328461006</t>
        </is>
      </c>
      <c r="G8" s="8" t="inlineStr">
        <is>
          <t>Nadia Sato</t>
        </is>
      </c>
      <c r="H8" s="8" t="inlineStr">
        <is>
          <t>2009-06-03</t>
        </is>
      </c>
      <c r="I8" s="8" t="b">
        <v>1</v>
      </c>
      <c r="J8" s="8" t="inlineStr">
        <is>
          <t>active</t>
        </is>
      </c>
      <c r="K8" s="8" t="inlineStr">
        <is>
          <t>Vehicles and parts</t>
        </is>
      </c>
    </row>
    <row r="9">
      <c r="A9" s="8" t="inlineStr">
        <is>
          <t>T100033</t>
        </is>
      </c>
      <c r="B9" s="8" t="inlineStr">
        <is>
          <t>Central Foods Limited</t>
        </is>
      </c>
      <c r="C9" s="8" t="inlineStr">
        <is>
          <t>Central Foods Limited</t>
        </is>
      </c>
      <c r="D9" s="8" t="inlineStr">
        <is>
          <t>24 Harbour Road</t>
        </is>
      </c>
      <c r="E9" s="8" t="inlineStr">
        <is>
          <t>East</t>
        </is>
      </c>
      <c r="F9" s="8" t="inlineStr">
        <is>
          <t>0401520138</t>
        </is>
      </c>
      <c r="G9" s="8" t="inlineStr">
        <is>
          <t>Farid Ibrahim</t>
        </is>
      </c>
      <c r="H9" s="8" t="inlineStr">
        <is>
          <t>2020-05-16</t>
        </is>
      </c>
      <c r="I9" s="8" t="b">
        <v>1</v>
      </c>
      <c r="J9" s="8" t="inlineStr">
        <is>
          <t>active</t>
        </is>
      </c>
      <c r="K9" s="8" t="inlineStr">
        <is>
          <t>Steel and construction</t>
        </is>
      </c>
    </row>
    <row r="10">
      <c r="A10" s="8" t="inlineStr">
        <is>
          <t>T100038</t>
        </is>
      </c>
      <c r="B10" s="8" t="inlineStr">
        <is>
          <t>Saffron Textiles Co.</t>
        </is>
      </c>
      <c r="C10" s="8" t="inlineStr">
        <is>
          <t>Saffron Textiles Co.</t>
        </is>
      </c>
      <c r="D10" s="8" t="inlineStr">
        <is>
          <t>8 MILL ROAD</t>
        </is>
      </c>
      <c r="E10" s="8" t="inlineStr">
        <is>
          <t>North</t>
        </is>
      </c>
      <c r="F10" s="8" t="inlineStr">
        <is>
          <t>0690619802</t>
        </is>
      </c>
      <c r="G10" s="8" t="inlineStr">
        <is>
          <t>Grace Silva</t>
        </is>
      </c>
      <c r="H10" s="8" t="inlineStr">
        <is>
          <t>2018-05-04</t>
        </is>
      </c>
      <c r="I10" s="8" t="b">
        <v>1</v>
      </c>
      <c r="J10" s="8" t="inlineStr">
        <is>
          <t>active</t>
        </is>
      </c>
      <c r="K10" s="8" t="inlineStr">
        <is>
          <t>Textiles and apparel</t>
        </is>
      </c>
    </row>
    <row r="11">
      <c r="A11" s="8" t="inlineStr">
        <is>
          <t>T100052</t>
        </is>
      </c>
      <c r="B11" s="8" t="inlineStr">
        <is>
          <t>Twin Rivers Textiles &amp; Sons</t>
        </is>
      </c>
      <c r="D11" s="8" t="inlineStr">
        <is>
          <t>321 Riverside</t>
        </is>
      </c>
      <c r="E11" s="8" t="inlineStr">
        <is>
          <t>South</t>
        </is>
      </c>
      <c r="F11" s="8" t="inlineStr">
        <is>
          <t>0879024230</t>
        </is>
      </c>
      <c r="G11" s="8" t="inlineStr">
        <is>
          <t>Amina Osei</t>
        </is>
      </c>
      <c r="H11" s="8" t="inlineStr">
        <is>
          <t>2022-12-08</t>
        </is>
      </c>
      <c r="I11" s="8" t="b">
        <v>1</v>
      </c>
      <c r="J11" s="8" t="inlineStr">
        <is>
          <t>active</t>
        </is>
      </c>
      <c r="K11" s="8" t="inlineStr">
        <is>
          <t>Furniture and household</t>
        </is>
      </c>
    </row>
    <row r="12">
      <c r="A12" s="8" t="inlineStr">
        <is>
          <t>T100056</t>
        </is>
      </c>
      <c r="B12" s="8" t="inlineStr">
        <is>
          <t>Green Valley Imports Group Ltd</t>
        </is>
      </c>
      <c r="C12" s="8" t="inlineStr">
        <is>
          <t>Green Valley Imports Group Ltd</t>
        </is>
      </c>
      <c r="D12" s="8" t="inlineStr">
        <is>
          <t>16 Industrial Estate</t>
        </is>
      </c>
      <c r="E12" s="8" t="inlineStr">
        <is>
          <t>West</t>
        </is>
      </c>
      <c r="F12" s="8" t="inlineStr">
        <is>
          <t>0999463247</t>
        </is>
      </c>
      <c r="G12" s="8" t="inlineStr">
        <is>
          <t>Somchai Osei</t>
        </is>
      </c>
      <c r="H12" s="8" t="inlineStr">
        <is>
          <t>2008-08-25</t>
        </is>
      </c>
      <c r="I12" s="8" t="b">
        <v>1</v>
      </c>
      <c r="J12" s="8" t="inlineStr">
        <is>
          <t>active</t>
        </is>
      </c>
      <c r="K12" s="8" t="inlineStr">
        <is>
          <t>Steel and construction</t>
        </is>
      </c>
    </row>
    <row r="13">
      <c r="A13" s="8" t="inlineStr">
        <is>
          <t>T100064</t>
        </is>
      </c>
      <c r="B13" s="8" t="inlineStr">
        <is>
          <t>Aldergate Trading Company</t>
        </is>
      </c>
      <c r="D13" s="8" t="inlineStr">
        <is>
          <t>71 Bazaar Lane</t>
        </is>
      </c>
      <c r="E13" s="8" t="inlineStr">
        <is>
          <t>Capital</t>
        </is>
      </c>
      <c r="F13" s="8" t="inlineStr">
        <is>
          <t>0459332927</t>
        </is>
      </c>
      <c r="G13" s="8" t="inlineStr">
        <is>
          <t>Omar Sato</t>
        </is>
      </c>
      <c r="H13" s="8" t="inlineStr">
        <is>
          <t>2012-02-13</t>
        </is>
      </c>
      <c r="I13" s="8" t="b">
        <v>1</v>
      </c>
      <c r="J13" s="8" t="inlineStr">
        <is>
          <t>active</t>
        </is>
      </c>
      <c r="K13" s="8" t="inlineStr">
        <is>
          <t>Tobacco and beverages</t>
        </is>
      </c>
    </row>
    <row r="14">
      <c r="A14" s="8" t="inlineStr">
        <is>
          <t>T100070</t>
        </is>
      </c>
      <c r="B14" s="8" t="inlineStr">
        <is>
          <t>Silk Road Steel Co.</t>
        </is>
      </c>
      <c r="C14" s="8" t="inlineStr">
        <is>
          <t>Silk Road Steel Co.</t>
        </is>
      </c>
      <c r="D14" s="8" t="inlineStr">
        <is>
          <t>346 Market Street</t>
        </is>
      </c>
      <c r="E14" s="8" t="inlineStr">
        <is>
          <t>North</t>
        </is>
      </c>
      <c r="F14" s="8" t="inlineStr">
        <is>
          <t>0519965779</t>
        </is>
      </c>
      <c r="G14" s="8" t="inlineStr">
        <is>
          <t>Farid Haddad</t>
        </is>
      </c>
      <c r="H14" s="8" t="inlineStr">
        <is>
          <t>2010-12-11</t>
        </is>
      </c>
      <c r="I14" s="8" t="b">
        <v>1</v>
      </c>
      <c r="J14" s="8" t="inlineStr">
        <is>
          <t>active</t>
        </is>
      </c>
      <c r="K14" s="8" t="inlineStr">
        <is>
          <t>Pharmaceuticals</t>
        </is>
      </c>
    </row>
    <row r="15">
      <c r="A15" s="8" t="inlineStr">
        <is>
          <t>T100082</t>
        </is>
      </c>
      <c r="B15" s="8" t="inlineStr">
        <is>
          <t>Harmony Trading &amp; Sons</t>
        </is>
      </c>
      <c r="D15" s="8" t="inlineStr">
        <is>
          <t>199 Bazaar Lane</t>
        </is>
      </c>
      <c r="E15" s="8" t="inlineStr">
        <is>
          <t>North</t>
        </is>
      </c>
      <c r="F15" s="8" t="inlineStr">
        <is>
          <t>0405422879</t>
        </is>
      </c>
      <c r="G15" s="8" t="inlineStr">
        <is>
          <t>Amina Ibrahim</t>
        </is>
      </c>
      <c r="H15" s="8" t="inlineStr">
        <is>
          <t>2014-09-01</t>
        </is>
      </c>
      <c r="I15" s="8" t="b">
        <v>1</v>
      </c>
      <c r="J15" s="8" t="inlineStr">
        <is>
          <t>active</t>
        </is>
      </c>
      <c r="K15" s="8" t="inlineStr">
        <is>
          <t>Steel and construction</t>
        </is>
      </c>
    </row>
    <row r="16">
      <c r="A16" s="8" t="inlineStr">
        <is>
          <t>T100090</t>
        </is>
      </c>
      <c r="B16" s="8" t="inlineStr">
        <is>
          <t>Twin Rivers Glow International Limited</t>
        </is>
      </c>
      <c r="C16" s="8" t="inlineStr">
        <is>
          <t>Twin Rivers Glow International Ltd</t>
        </is>
      </c>
      <c r="D16" s="8" t="inlineStr">
        <is>
          <t>Unit 10, 37 Station Road</t>
        </is>
      </c>
      <c r="E16" s="8" t="inlineStr">
        <is>
          <t>West</t>
        </is>
      </c>
      <c r="F16" s="8" t="inlineStr">
        <is>
          <t>0232613013</t>
        </is>
      </c>
      <c r="G16" s="8" t="inlineStr">
        <is>
          <t>Tomas Sato</t>
        </is>
      </c>
      <c r="H16" s="8" t="inlineStr">
        <is>
          <t>2015-10-21</t>
        </is>
      </c>
      <c r="I16" s="8" t="b">
        <v>1</v>
      </c>
      <c r="J16" s="8" t="inlineStr">
        <is>
          <t>active</t>
        </is>
      </c>
      <c r="K16" s="8" t="inlineStr">
        <is>
          <t>Textiles and apparel</t>
        </is>
      </c>
    </row>
    <row r="17">
      <c r="A17" s="8" t="inlineStr">
        <is>
          <t>T100097</t>
        </is>
      </c>
      <c r="B17" s="8" t="inlineStr">
        <is>
          <t>Silk Road Industries Company</t>
        </is>
      </c>
      <c r="C17" s="8" t="inlineStr">
        <is>
          <t>Silk Depot</t>
        </is>
      </c>
      <c r="D17" s="8" t="inlineStr">
        <is>
          <t>23 Airport Road</t>
        </is>
      </c>
      <c r="E17" s="8" t="inlineStr">
        <is>
          <t>East</t>
        </is>
      </c>
      <c r="F17" s="8" t="inlineStr">
        <is>
          <t>0387995973</t>
        </is>
      </c>
      <c r="G17" s="8" t="inlineStr">
        <is>
          <t>Priya Haddad</t>
        </is>
      </c>
      <c r="H17" s="8" t="inlineStr">
        <is>
          <t>2010-07-10</t>
        </is>
      </c>
      <c r="I17" s="8" t="b">
        <v>1</v>
      </c>
      <c r="J17" s="8" t="inlineStr">
        <is>
          <t>active</t>
        </is>
      </c>
      <c r="K17" s="8" t="inlineStr">
        <is>
          <t>General trading</t>
        </is>
      </c>
    </row>
    <row r="18">
      <c r="A18" s="8" t="inlineStr">
        <is>
          <t>T100104</t>
        </is>
      </c>
      <c r="B18" s="8" t="inlineStr">
        <is>
          <t>Silver Logistics Co., Ltd</t>
        </is>
      </c>
      <c r="C18" s="8" t="inlineStr">
        <is>
          <t>Silver Logistics Co., Ltd</t>
        </is>
      </c>
      <c r="D18" s="8" t="inlineStr">
        <is>
          <t>239 Airport Road</t>
        </is>
      </c>
      <c r="E18" s="8" t="inlineStr">
        <is>
          <t>Capital</t>
        </is>
      </c>
      <c r="F18" s="8" t="inlineStr">
        <is>
          <t>0967270280</t>
        </is>
      </c>
      <c r="G18" s="8" t="inlineStr">
        <is>
          <t>Samuel Sato</t>
        </is>
      </c>
      <c r="H18" s="8" t="inlineStr">
        <is>
          <t>2015-02-11</t>
        </is>
      </c>
      <c r="I18" s="8" t="b">
        <v>1</v>
      </c>
      <c r="J18" s="8" t="inlineStr">
        <is>
          <t>active</t>
        </is>
      </c>
      <c r="K18" s="8" t="inlineStr">
        <is>
          <t>Textiles and apparel</t>
        </is>
      </c>
    </row>
    <row r="19">
      <c r="A19" s="8" t="inlineStr">
        <is>
          <t>T100105</t>
        </is>
      </c>
      <c r="B19" s="8" t="inlineStr">
        <is>
          <t>Saffron Electronics International Ltd</t>
        </is>
      </c>
      <c r="D19" s="8" t="inlineStr">
        <is>
          <t>180 Garden Lane</t>
        </is>
      </c>
      <c r="E19" s="8" t="inlineStr">
        <is>
          <t>North</t>
        </is>
      </c>
      <c r="F19" s="8" t="inlineStr">
        <is>
          <t>0413172306</t>
        </is>
      </c>
      <c r="G19" s="8" t="inlineStr">
        <is>
          <t>Ravi Kowalski</t>
        </is>
      </c>
      <c r="H19" s="8" t="inlineStr">
        <is>
          <t>2019-09-29</t>
        </is>
      </c>
      <c r="I19" s="8" t="b">
        <v>1</v>
      </c>
      <c r="J19" s="8" t="inlineStr">
        <is>
          <t>active</t>
        </is>
      </c>
      <c r="K19" s="8" t="inlineStr">
        <is>
          <t>Vehicles and parts</t>
        </is>
      </c>
    </row>
    <row r="20">
      <c r="A20" s="8" t="inlineStr">
        <is>
          <t>T100116</t>
        </is>
      </c>
      <c r="B20" s="8" t="inlineStr">
        <is>
          <t>Lotus Supply Partners Ltd</t>
        </is>
      </c>
      <c r="C20" s="8" t="inlineStr">
        <is>
          <t>Lotus Supply Partners Ltd</t>
        </is>
      </c>
      <c r="D20" s="8" t="inlineStr">
        <is>
          <t>165 AIRPORT ROAD</t>
        </is>
      </c>
      <c r="E20" s="8" t="inlineStr">
        <is>
          <t>South</t>
        </is>
      </c>
      <c r="F20" s="8" t="inlineStr">
        <is>
          <t>0297464461</t>
        </is>
      </c>
      <c r="G20" s="8" t="inlineStr">
        <is>
          <t>Elena Haddad</t>
        </is>
      </c>
      <c r="H20" s="8" t="inlineStr">
        <is>
          <t>2011-01-26</t>
        </is>
      </c>
      <c r="I20" s="8" t="b">
        <v>1</v>
      </c>
      <c r="J20" s="8" t="inlineStr">
        <is>
          <t>active</t>
        </is>
      </c>
      <c r="K20" s="8" t="inlineStr">
        <is>
          <t>Cosmetics and personal care</t>
        </is>
      </c>
    </row>
    <row r="21">
      <c r="A21" s="8" t="inlineStr">
        <is>
          <t>T100119</t>
        </is>
      </c>
      <c r="B21" s="8" t="inlineStr">
        <is>
          <t>Eastern Electronics &amp; Sons</t>
        </is>
      </c>
      <c r="C21" s="8" t="inlineStr">
        <is>
          <t>Eastern Electronics &amp; Sons</t>
        </is>
      </c>
      <c r="D21" s="8" t="inlineStr">
        <is>
          <t>200 Harbour Road</t>
        </is>
      </c>
      <c r="E21" s="8" t="inlineStr">
        <is>
          <t>Coastal</t>
        </is>
      </c>
      <c r="F21" s="8" t="inlineStr">
        <is>
          <t>0254068681</t>
        </is>
      </c>
      <c r="G21" s="8" t="inlineStr">
        <is>
          <t>Nadia Sato</t>
        </is>
      </c>
      <c r="H21" s="8" t="inlineStr">
        <is>
          <t>2011-03-15</t>
        </is>
      </c>
      <c r="I21" s="8" t="b">
        <v>1</v>
      </c>
      <c r="J21" s="8" t="inlineStr">
        <is>
          <t>active</t>
        </is>
      </c>
      <c r="K21" s="8" t="inlineStr">
        <is>
          <t>Cosmetics and personal care</t>
        </is>
      </c>
    </row>
    <row r="22">
      <c r="A22" s="8" t="inlineStr">
        <is>
          <t>T100130</t>
        </is>
      </c>
      <c r="B22" s="8" t="inlineStr">
        <is>
          <t>Royal Fruits Holdings Ltd</t>
        </is>
      </c>
      <c r="D22" s="8" t="inlineStr">
        <is>
          <t>313 Market Street</t>
        </is>
      </c>
      <c r="E22" s="8" t="inlineStr">
        <is>
          <t>South</t>
        </is>
      </c>
      <c r="F22" s="8" t="inlineStr">
        <is>
          <t>0269581004</t>
        </is>
      </c>
      <c r="G22" s="8" t="inlineStr">
        <is>
          <t>B. Fernandes</t>
        </is>
      </c>
      <c r="H22" s="8" t="inlineStr">
        <is>
          <t>2022-03-30</t>
        </is>
      </c>
      <c r="I22" s="8" t="b">
        <v>1</v>
      </c>
      <c r="J22" s="8" t="inlineStr">
        <is>
          <t>active</t>
        </is>
      </c>
      <c r="K22" s="8" t="inlineStr">
        <is>
          <t>Vehicles and parts</t>
        </is>
      </c>
    </row>
    <row r="23">
      <c r="A23" s="8" t="inlineStr">
        <is>
          <t>T100134</t>
        </is>
      </c>
      <c r="B23" s="8" t="inlineStr">
        <is>
          <t>Central Commercial Enterprises</t>
        </is>
      </c>
      <c r="C23" s="8" t="inlineStr">
        <is>
          <t>Central Commercial Enterprises</t>
        </is>
      </c>
      <c r="D23" s="8" t="inlineStr">
        <is>
          <t>Unit 13, 218 Industrial Estate</t>
        </is>
      </c>
      <c r="E23" s="8" t="inlineStr">
        <is>
          <t>East</t>
        </is>
      </c>
      <c r="F23" s="8" t="inlineStr">
        <is>
          <t>0945440269</t>
        </is>
      </c>
      <c r="G23" s="8" t="inlineStr">
        <is>
          <t>Priya Patel</t>
        </is>
      </c>
      <c r="H23" s="8" t="inlineStr">
        <is>
          <t>2018-02-11</t>
        </is>
      </c>
      <c r="I23" s="8" t="b">
        <v>1</v>
      </c>
      <c r="J23" s="8" t="inlineStr">
        <is>
          <t>active</t>
        </is>
      </c>
      <c r="K23" s="8" t="inlineStr">
        <is>
          <t>Tobacco and beverages</t>
        </is>
      </c>
    </row>
    <row r="24">
      <c r="A24" s="8" t="inlineStr">
        <is>
          <t>T100144</t>
        </is>
      </c>
      <c r="B24" s="8" t="inlineStr">
        <is>
          <t>Crown Textiles &amp; Sons</t>
        </is>
      </c>
      <c r="D24" s="8" t="inlineStr">
        <is>
          <t>230 Garden Lane</t>
        </is>
      </c>
      <c r="E24" s="8" t="inlineStr">
        <is>
          <t>West</t>
        </is>
      </c>
      <c r="F24" s="8" t="inlineStr">
        <is>
          <t>0806964313</t>
        </is>
      </c>
      <c r="G24" s="8" t="inlineStr">
        <is>
          <t>Joseph Tanaka</t>
        </is>
      </c>
      <c r="H24" s="8" t="inlineStr">
        <is>
          <t>2025-02-26</t>
        </is>
      </c>
      <c r="I24" s="8" t="b">
        <v>1</v>
      </c>
      <c r="J24" s="8" t="inlineStr">
        <is>
          <t>active</t>
        </is>
      </c>
      <c r="K24" s="8" t="inlineStr">
        <is>
          <t>Pharmaceuticals</t>
        </is>
      </c>
    </row>
    <row r="25">
      <c r="A25" s="8" t="inlineStr">
        <is>
          <t>T100152</t>
        </is>
      </c>
      <c r="B25" s="8" t="inlineStr">
        <is>
          <t>Crown Glow Group Limited</t>
        </is>
      </c>
      <c r="C25" s="8" t="inlineStr">
        <is>
          <t>Crown Glow Group Ltd</t>
        </is>
      </c>
      <c r="D25" s="8" t="inlineStr">
        <is>
          <t>256 Market Street</t>
        </is>
      </c>
      <c r="E25" s="8" t="inlineStr">
        <is>
          <t>West</t>
        </is>
      </c>
      <c r="F25" s="8" t="inlineStr">
        <is>
          <t>0980794230</t>
        </is>
      </c>
      <c r="G25" s="8" t="inlineStr">
        <is>
          <t>Aisha Patel</t>
        </is>
      </c>
      <c r="H25" s="8" t="inlineStr">
        <is>
          <t>2021-07-12</t>
        </is>
      </c>
      <c r="I25" s="8" t="b">
        <v>1</v>
      </c>
      <c r="J25" s="8" t="inlineStr">
        <is>
          <t>active</t>
        </is>
      </c>
      <c r="K25" s="8" t="inlineStr">
        <is>
          <t>Tobacco and beverages</t>
        </is>
      </c>
    </row>
    <row r="26">
      <c r="A26" s="8" t="inlineStr">
        <is>
          <t>T100155</t>
        </is>
      </c>
      <c r="B26" s="8" t="inlineStr">
        <is>
          <t>Silver Enterprises Limited</t>
        </is>
      </c>
      <c r="C26" s="8" t="inlineStr">
        <is>
          <t>Silver Enterprises Limited</t>
        </is>
      </c>
      <c r="D26" s="8" t="inlineStr">
        <is>
          <t>21 Station Road</t>
        </is>
      </c>
      <c r="E26" s="8" t="inlineStr">
        <is>
          <t>South</t>
        </is>
      </c>
      <c r="F26" s="8" t="inlineStr">
        <is>
          <t>0601335760</t>
        </is>
      </c>
      <c r="G26" s="8" t="inlineStr">
        <is>
          <t>Ravi Sato</t>
        </is>
      </c>
      <c r="H26" s="8" t="inlineStr">
        <is>
          <t>2013-11-30</t>
        </is>
      </c>
      <c r="I26" s="8" t="b">
        <v>1</v>
      </c>
      <c r="J26" s="8" t="inlineStr">
        <is>
          <t>active</t>
        </is>
      </c>
      <c r="K26" s="8" t="inlineStr">
        <is>
          <t>Textiles and apparel</t>
        </is>
      </c>
    </row>
    <row r="27">
      <c r="A27" s="8" t="inlineStr">
        <is>
          <t>T100165</t>
        </is>
      </c>
      <c r="B27" s="8" t="inlineStr">
        <is>
          <t>Pacific Glow Company</t>
        </is>
      </c>
      <c r="C27" s="8" t="inlineStr">
        <is>
          <t>Pacific Glow Co.</t>
        </is>
      </c>
      <c r="D27" s="8" t="inlineStr">
        <is>
          <t>106 Station Rd</t>
        </is>
      </c>
      <c r="E27" s="8" t="inlineStr">
        <is>
          <t>Coastal</t>
        </is>
      </c>
      <c r="F27" s="8" t="inlineStr">
        <is>
          <t>0229991183</t>
        </is>
      </c>
      <c r="G27" s="8" t="inlineStr">
        <is>
          <t>Kenji Chen</t>
        </is>
      </c>
      <c r="H27" s="8" t="inlineStr">
        <is>
          <t>2011-05-17</t>
        </is>
      </c>
      <c r="I27" s="8" t="b">
        <v>1</v>
      </c>
      <c r="J27" s="8" t="inlineStr">
        <is>
          <t>dormant</t>
        </is>
      </c>
      <c r="K27" s="8" t="inlineStr">
        <is>
          <t>Electronics</t>
        </is>
      </c>
    </row>
    <row r="28">
      <c r="A28" s="8" t="inlineStr">
        <is>
          <t>T100173</t>
        </is>
      </c>
      <c r="B28" s="8" t="inlineStr">
        <is>
          <t>Coral Supply Limited</t>
        </is>
      </c>
      <c r="C28" s="8" t="inlineStr">
        <is>
          <t>Coral Supply Limited</t>
        </is>
      </c>
      <c r="D28" s="8" t="inlineStr">
        <is>
          <t>323 Bazaar Lane</t>
        </is>
      </c>
      <c r="E28" s="8" t="inlineStr">
        <is>
          <t>Coastal</t>
        </is>
      </c>
      <c r="F28" s="8" t="inlineStr">
        <is>
          <t>0873719125</t>
        </is>
      </c>
      <c r="G28" s="8" t="inlineStr">
        <is>
          <t>M. Sato</t>
        </is>
      </c>
      <c r="H28" s="8" t="inlineStr">
        <is>
          <t>2025-11-14</t>
        </is>
      </c>
      <c r="I28" s="8" t="b">
        <v>1</v>
      </c>
      <c r="J28" s="8" t="inlineStr">
        <is>
          <t>active</t>
        </is>
      </c>
      <c r="K28" s="8" t="inlineStr">
        <is>
          <t>Food importers</t>
        </is>
      </c>
    </row>
    <row r="29">
      <c r="A29" s="8" t="inlineStr">
        <is>
          <t>T100177</t>
        </is>
      </c>
      <c r="B29" s="8" t="inlineStr">
        <is>
          <t>Aldergate Supply Co., Ltd</t>
        </is>
      </c>
      <c r="D29" s="8" t="inlineStr">
        <is>
          <t>153 HARBOUR ROAD</t>
        </is>
      </c>
      <c r="E29" s="8" t="inlineStr">
        <is>
          <t>South</t>
        </is>
      </c>
      <c r="F29" s="8" t="inlineStr">
        <is>
          <t>0229299704</t>
        </is>
      </c>
      <c r="G29" s="8" t="inlineStr">
        <is>
          <t>Omar Haddad</t>
        </is>
      </c>
      <c r="H29" s="8" t="inlineStr">
        <is>
          <t>2018-06-02</t>
        </is>
      </c>
      <c r="I29" s="8" t="b">
        <v>1</v>
      </c>
      <c r="J29" s="8" t="inlineStr">
        <is>
          <t>active</t>
        </is>
      </c>
      <c r="K29" s="8" t="inlineStr">
        <is>
          <t>Vehicles and parts</t>
        </is>
      </c>
    </row>
    <row r="30">
      <c r="A30" s="8" t="inlineStr">
        <is>
          <t>T100193</t>
        </is>
      </c>
      <c r="B30" s="8" t="inlineStr">
        <is>
          <t>Inverness Agro Co.</t>
        </is>
      </c>
      <c r="C30" s="8" t="inlineStr">
        <is>
          <t>Inverness Agro Co.</t>
        </is>
      </c>
      <c r="D30" s="8" t="inlineStr">
        <is>
          <t>206 BAZAAR LANE</t>
        </is>
      </c>
      <c r="E30" s="8" t="inlineStr">
        <is>
          <t>Capital</t>
        </is>
      </c>
      <c r="F30" s="8" t="inlineStr">
        <is>
          <t>0580341553</t>
        </is>
      </c>
      <c r="G30" s="8" t="inlineStr">
        <is>
          <t>Daniel Mahmood</t>
        </is>
      </c>
      <c r="H30" s="8" t="inlineStr">
        <is>
          <t>2009-07-06</t>
        </is>
      </c>
      <c r="I30" s="8" t="b">
        <v>1</v>
      </c>
      <c r="J30" s="8" t="inlineStr">
        <is>
          <t>active</t>
        </is>
      </c>
      <c r="K30" s="8" t="inlineStr">
        <is>
          <t>Fuel and chemicals</t>
        </is>
      </c>
    </row>
    <row r="31">
      <c r="A31" s="8" t="inlineStr">
        <is>
          <t>T100201</t>
        </is>
      </c>
      <c r="B31" s="8" t="inlineStr">
        <is>
          <t>Global Glow Limited</t>
        </is>
      </c>
      <c r="C31" s="8" t="inlineStr">
        <is>
          <t>Global Glow Ltd</t>
        </is>
      </c>
      <c r="D31" s="8" t="inlineStr">
        <is>
          <t>Unit 19, 83 Temple Street</t>
        </is>
      </c>
      <c r="E31" s="8" t="inlineStr">
        <is>
          <t>East</t>
        </is>
      </c>
      <c r="F31" s="8" t="inlineStr">
        <is>
          <t>0510129904</t>
        </is>
      </c>
      <c r="G31" s="8" t="inlineStr">
        <is>
          <t>Samuel Patel</t>
        </is>
      </c>
      <c r="H31" s="8" t="inlineStr">
        <is>
          <t>2012-05-14</t>
        </is>
      </c>
      <c r="I31" s="8" t="b">
        <v>1</v>
      </c>
      <c r="J31" s="8" t="inlineStr">
        <is>
          <t>active</t>
        </is>
      </c>
      <c r="K31" s="8" t="inlineStr">
        <is>
          <t>Food importers</t>
        </is>
      </c>
    </row>
    <row r="32">
      <c r="A32" s="8" t="inlineStr">
        <is>
          <t>T100208</t>
        </is>
      </c>
      <c r="B32" s="8" t="inlineStr">
        <is>
          <t>Evergreen Pack Partners Limited</t>
        </is>
      </c>
      <c r="D32" s="8" t="inlineStr">
        <is>
          <t>267 Riverside</t>
        </is>
      </c>
      <c r="E32" s="8" t="inlineStr">
        <is>
          <t>Coastal</t>
        </is>
      </c>
      <c r="F32" s="8" t="inlineStr">
        <is>
          <t>0502506634</t>
        </is>
      </c>
      <c r="G32" s="8" t="inlineStr">
        <is>
          <t>Samuel Okafor</t>
        </is>
      </c>
      <c r="H32" s="8" t="inlineStr">
        <is>
          <t>2016-01-26</t>
        </is>
      </c>
      <c r="I32" s="8" t="b">
        <v>1</v>
      </c>
      <c r="J32" s="8" t="inlineStr">
        <is>
          <t>active</t>
        </is>
      </c>
      <c r="K32" s="8" t="inlineStr">
        <is>
          <t>Cosmetics and personal care</t>
        </is>
      </c>
    </row>
    <row r="33">
      <c r="A33" s="8" t="inlineStr">
        <is>
          <t>T100211</t>
        </is>
      </c>
      <c r="B33" s="8" t="inlineStr">
        <is>
          <t>Metro Living Partners Ltd</t>
        </is>
      </c>
      <c r="D33" s="8" t="inlineStr">
        <is>
          <t>381 Temple Street</t>
        </is>
      </c>
      <c r="E33" s="8" t="inlineStr">
        <is>
          <t>South</t>
        </is>
      </c>
      <c r="F33" s="8" t="inlineStr">
        <is>
          <t>0986965771</t>
        </is>
      </c>
      <c r="G33" s="8" t="inlineStr">
        <is>
          <t>Daniel Ibrahim</t>
        </is>
      </c>
      <c r="H33" s="8" t="inlineStr">
        <is>
          <t>2010-06-03</t>
        </is>
      </c>
      <c r="I33" s="8" t="b">
        <v>1</v>
      </c>
      <c r="J33" s="8" t="inlineStr">
        <is>
          <t>active</t>
        </is>
      </c>
      <c r="K33" s="8" t="inlineStr">
        <is>
          <t>Furniture and household</t>
        </is>
      </c>
    </row>
    <row r="34">
      <c r="A34" s="8" t="inlineStr">
        <is>
          <t>T100219</t>
        </is>
      </c>
      <c r="B34" s="8" t="inlineStr">
        <is>
          <t>Ashcombe Motors Co.</t>
        </is>
      </c>
      <c r="C34" s="8" t="inlineStr">
        <is>
          <t>Ashcombe Motors Co.</t>
        </is>
      </c>
      <c r="D34" s="8" t="inlineStr">
        <is>
          <t>90 AIRPORT ROAD</t>
        </is>
      </c>
      <c r="E34" s="8" t="inlineStr">
        <is>
          <t>East</t>
        </is>
      </c>
      <c r="F34" s="8" t="inlineStr">
        <is>
          <t>0611073084</t>
        </is>
      </c>
      <c r="G34" s="8" t="inlineStr">
        <is>
          <t>Omar Rahman</t>
        </is>
      </c>
      <c r="H34" s="8" t="inlineStr">
        <is>
          <t>2022-04-19</t>
        </is>
      </c>
      <c r="I34" s="8" t="b">
        <v>1</v>
      </c>
      <c r="J34" s="8" t="inlineStr">
        <is>
          <t>active</t>
        </is>
      </c>
      <c r="K34" s="8" t="inlineStr">
        <is>
          <t>Machinery</t>
        </is>
      </c>
    </row>
    <row r="35">
      <c r="A35" s="8" t="inlineStr">
        <is>
          <t>T100225</t>
        </is>
      </c>
      <c r="B35" s="8" t="inlineStr">
        <is>
          <t>Global Agro International Ltd</t>
        </is>
      </c>
      <c r="C35" s="8" t="inlineStr">
        <is>
          <t>Global Depot</t>
        </is>
      </c>
      <c r="D35" s="8" t="inlineStr">
        <is>
          <t>260 Harbour Road</t>
        </is>
      </c>
      <c r="E35" s="8" t="inlineStr">
        <is>
          <t>Capital</t>
        </is>
      </c>
      <c r="F35" s="8" t="inlineStr">
        <is>
          <t>0531652277</t>
        </is>
      </c>
      <c r="G35" s="8" t="inlineStr">
        <is>
          <t>Amina Mensah</t>
        </is>
      </c>
      <c r="H35" s="8" t="inlineStr">
        <is>
          <t>2020-11-14</t>
        </is>
      </c>
      <c r="I35" s="8" t="b">
        <v>1</v>
      </c>
      <c r="J35" s="8" t="inlineStr">
        <is>
          <t>active</t>
        </is>
      </c>
      <c r="K35" s="8" t="inlineStr">
        <is>
          <t>General trading</t>
        </is>
      </c>
    </row>
    <row r="36">
      <c r="A36" s="8" t="inlineStr">
        <is>
          <t>T100236</t>
        </is>
      </c>
      <c r="B36" s="8" t="inlineStr">
        <is>
          <t>Arden Supply Holdings Ltd</t>
        </is>
      </c>
      <c r="C36" s="8" t="inlineStr">
        <is>
          <t>Arden Supply Holdings Ltd</t>
        </is>
      </c>
      <c r="D36" s="8" t="inlineStr">
        <is>
          <t>235 Mill Road</t>
        </is>
      </c>
      <c r="E36" s="8" t="inlineStr">
        <is>
          <t>North</t>
        </is>
      </c>
      <c r="F36" s="8" t="inlineStr">
        <is>
          <t>0380927935</t>
        </is>
      </c>
      <c r="G36" s="8" t="inlineStr">
        <is>
          <t>Grace Tanaka</t>
        </is>
      </c>
      <c r="H36" s="8" t="inlineStr">
        <is>
          <t>2014-11-15</t>
        </is>
      </c>
      <c r="I36" s="8" t="b">
        <v>1</v>
      </c>
      <c r="J36" s="8" t="inlineStr">
        <is>
          <t>active</t>
        </is>
      </c>
      <c r="K36" s="8" t="inlineStr">
        <is>
          <t>Medical devices</t>
        </is>
      </c>
    </row>
    <row r="37">
      <c r="A37" s="8" t="inlineStr">
        <is>
          <t>T100242</t>
        </is>
      </c>
      <c r="B37" s="8" t="inlineStr">
        <is>
          <t>Metro Fruits Co.</t>
        </is>
      </c>
      <c r="C37" s="8" t="inlineStr">
        <is>
          <t>Metro Fruits Co.</t>
        </is>
      </c>
      <c r="D37" s="8" t="inlineStr">
        <is>
          <t>139 Airport Road</t>
        </is>
      </c>
      <c r="E37" s="8" t="inlineStr">
        <is>
          <t>Coastal</t>
        </is>
      </c>
      <c r="F37" s="8" t="inlineStr">
        <is>
          <t>0581524750</t>
        </is>
      </c>
      <c r="G37" s="8" t="inlineStr">
        <is>
          <t>Omar Sato</t>
        </is>
      </c>
      <c r="H37" s="8" t="inlineStr">
        <is>
          <t>2012-10-22</t>
        </is>
      </c>
      <c r="I37" s="8" t="b">
        <v>1</v>
      </c>
      <c r="J37" s="8" t="inlineStr">
        <is>
          <t>active</t>
        </is>
      </c>
      <c r="K37" s="8" t="inlineStr">
        <is>
          <t>Cosmetics and personal care</t>
        </is>
      </c>
    </row>
    <row r="38">
      <c r="A38" s="8" t="inlineStr">
        <is>
          <t>T100251</t>
        </is>
      </c>
      <c r="B38" s="8" t="inlineStr">
        <is>
          <t>Horizon Glow Co., Ltd</t>
        </is>
      </c>
      <c r="C38" s="8" t="inlineStr">
        <is>
          <t>Horizon Glow Co., Ltd</t>
        </is>
      </c>
      <c r="D38" s="8" t="inlineStr">
        <is>
          <t>354 GARDEN LANE</t>
        </is>
      </c>
      <c r="E38" s="8" t="inlineStr">
        <is>
          <t>Capital</t>
        </is>
      </c>
      <c r="F38" s="8" t="inlineStr">
        <is>
          <t>0719900946</t>
        </is>
      </c>
      <c r="G38" s="8" t="inlineStr">
        <is>
          <t>Somchai Chen</t>
        </is>
      </c>
      <c r="H38" s="8" t="inlineStr">
        <is>
          <t>2009-08-26</t>
        </is>
      </c>
      <c r="I38" s="8" t="b">
        <v>1</v>
      </c>
      <c r="J38" s="8" t="inlineStr">
        <is>
          <t>active</t>
        </is>
      </c>
      <c r="K38" s="8" t="inlineStr">
        <is>
          <t>Machinery</t>
        </is>
      </c>
    </row>
    <row r="39">
      <c r="A39" s="8" t="inlineStr">
        <is>
          <t>T100257</t>
        </is>
      </c>
      <c r="B39" s="8" t="inlineStr">
        <is>
          <t>Carrick Agro &amp; Sons</t>
        </is>
      </c>
      <c r="D39" s="8" t="inlineStr">
        <is>
          <t>320 Temple Street</t>
        </is>
      </c>
      <c r="E39" s="8" t="inlineStr">
        <is>
          <t>East</t>
        </is>
      </c>
      <c r="F39" s="8" t="inlineStr">
        <is>
          <t>0506676501</t>
        </is>
      </c>
      <c r="G39" s="8" t="inlineStr">
        <is>
          <t>Aisha Al-Sayed</t>
        </is>
      </c>
      <c r="H39" s="8" t="inlineStr">
        <is>
          <t>2014-04-20</t>
        </is>
      </c>
      <c r="I39" s="8" t="b">
        <v>1</v>
      </c>
      <c r="J39" s="8" t="inlineStr">
        <is>
          <t>active</t>
        </is>
      </c>
      <c r="K39" s="8" t="inlineStr">
        <is>
          <t>Steel and construction</t>
        </is>
      </c>
    </row>
    <row r="40">
      <c r="A40" s="8" t="inlineStr">
        <is>
          <t>T100260</t>
        </is>
      </c>
      <c r="B40" s="8" t="inlineStr">
        <is>
          <t>Prescott Steel Holdings Ltd</t>
        </is>
      </c>
      <c r="C40" s="8" t="inlineStr">
        <is>
          <t>Prescott Steel Holdings Ltd</t>
        </is>
      </c>
      <c r="D40" s="8" t="inlineStr">
        <is>
          <t>228 Industrial Estate</t>
        </is>
      </c>
      <c r="E40" s="8" t="inlineStr">
        <is>
          <t>North</t>
        </is>
      </c>
      <c r="F40" s="8" t="inlineStr">
        <is>
          <t>0768739530</t>
        </is>
      </c>
      <c r="G40" s="8" t="inlineStr">
        <is>
          <t>Tomas Mensah</t>
        </is>
      </c>
      <c r="H40" s="8" t="inlineStr">
        <is>
          <t>2020-01-02</t>
        </is>
      </c>
      <c r="I40" s="8" t="b">
        <v>1</v>
      </c>
      <c r="J40" s="8" t="inlineStr">
        <is>
          <t>active</t>
        </is>
      </c>
      <c r="K40" s="8" t="inlineStr">
        <is>
          <t>Pharmaceuticals</t>
        </is>
      </c>
    </row>
    <row r="41">
      <c r="A41" s="8" t="inlineStr">
        <is>
          <t>T100272</t>
        </is>
      </c>
      <c r="B41" s="8" t="inlineStr">
        <is>
          <t>Central Imports Partners Limited</t>
        </is>
      </c>
      <c r="D41" s="8" t="inlineStr">
        <is>
          <t>294 Station Rd</t>
        </is>
      </c>
      <c r="E41" s="8" t="inlineStr">
        <is>
          <t>East</t>
        </is>
      </c>
      <c r="F41" s="8" t="inlineStr">
        <is>
          <t>0407340201</t>
        </is>
      </c>
      <c r="G41" s="8" t="inlineStr">
        <is>
          <t>Ravi Bauer</t>
        </is>
      </c>
      <c r="H41" s="8" t="inlineStr">
        <is>
          <t>2009-07-04</t>
        </is>
      </c>
      <c r="I41" s="8" t="b">
        <v>1</v>
      </c>
      <c r="J41" s="8" t="inlineStr">
        <is>
          <t>active</t>
        </is>
      </c>
      <c r="K41" s="8" t="inlineStr">
        <is>
          <t>Fuel and chemicals</t>
        </is>
      </c>
    </row>
    <row r="42">
      <c r="A42" s="8" t="inlineStr">
        <is>
          <t>T100277</t>
        </is>
      </c>
      <c r="B42" s="8" t="inlineStr">
        <is>
          <t>Delta Foods Limited</t>
        </is>
      </c>
      <c r="D42" s="8" t="inlineStr">
        <is>
          <t>96 Garden Lane</t>
        </is>
      </c>
      <c r="E42" s="8" t="inlineStr">
        <is>
          <t>Coastal</t>
        </is>
      </c>
      <c r="F42" s="8" t="inlineStr">
        <is>
          <t>0616961808</t>
        </is>
      </c>
      <c r="G42" s="8" t="inlineStr">
        <is>
          <t>Samuel Patel</t>
        </is>
      </c>
      <c r="H42" s="8" t="inlineStr">
        <is>
          <t>2011-01-17</t>
        </is>
      </c>
      <c r="I42" s="8" t="b">
        <v>1</v>
      </c>
      <c r="J42" s="8" t="inlineStr">
        <is>
          <t>active</t>
        </is>
      </c>
      <c r="K42" s="8" t="inlineStr">
        <is>
          <t>Textiles and apparel</t>
        </is>
      </c>
    </row>
    <row r="43">
      <c r="A43" s="8" t="inlineStr">
        <is>
          <t>T100282</t>
        </is>
      </c>
      <c r="B43" s="8" t="inlineStr">
        <is>
          <t>Dunmore Motors Limited</t>
        </is>
      </c>
      <c r="D43" s="8" t="inlineStr">
        <is>
          <t>Unit 12, 385 Mill Road</t>
        </is>
      </c>
      <c r="E43" s="8" t="inlineStr">
        <is>
          <t>Capital</t>
        </is>
      </c>
      <c r="F43" s="8" t="inlineStr">
        <is>
          <t>0607781079</t>
        </is>
      </c>
      <c r="G43" s="8" t="inlineStr">
        <is>
          <t>Ingrid Al-Sayed</t>
        </is>
      </c>
      <c r="H43" s="8" t="inlineStr">
        <is>
          <t>2020-12-12</t>
        </is>
      </c>
      <c r="I43" s="8" t="b">
        <v>1</v>
      </c>
      <c r="J43" s="8" t="inlineStr">
        <is>
          <t>active</t>
        </is>
      </c>
      <c r="K43" s="8" t="inlineStr">
        <is>
          <t>General trading</t>
        </is>
      </c>
    </row>
    <row r="44">
      <c r="A44" s="8" t="inlineStr">
        <is>
          <t>T100287</t>
        </is>
      </c>
      <c r="B44" s="8" t="inlineStr">
        <is>
          <t>Lotus Enterprises International Ltd</t>
        </is>
      </c>
      <c r="C44" s="8" t="inlineStr">
        <is>
          <t>Lotus Enterprises International Ltd</t>
        </is>
      </c>
      <c r="D44" s="8" t="inlineStr">
        <is>
          <t>364 Bazaar Lane</t>
        </is>
      </c>
      <c r="E44" s="8" t="inlineStr">
        <is>
          <t>North</t>
        </is>
      </c>
      <c r="F44" s="8" t="inlineStr">
        <is>
          <t>0811280093</t>
        </is>
      </c>
      <c r="G44" s="8" t="inlineStr">
        <is>
          <t>Ingrid Ibrahim</t>
        </is>
      </c>
      <c r="H44" s="8" t="inlineStr">
        <is>
          <t>2014-08-09</t>
        </is>
      </c>
      <c r="I44" s="8" t="b">
        <v>1</v>
      </c>
      <c r="J44" s="8" t="inlineStr">
        <is>
          <t>active</t>
        </is>
      </c>
      <c r="K44" s="8" t="inlineStr">
        <is>
          <t>Vehicles and parts</t>
        </is>
      </c>
    </row>
    <row r="45">
      <c r="A45" s="8" t="inlineStr">
        <is>
          <t>T100295</t>
        </is>
      </c>
      <c r="B45" s="8" t="inlineStr">
        <is>
          <t>Lotus Distribution Holdings Ltd</t>
        </is>
      </c>
      <c r="C45" s="8" t="inlineStr">
        <is>
          <t>Lotus Distribution Holdings Ltd</t>
        </is>
      </c>
      <c r="D45" s="8" t="inlineStr">
        <is>
          <t>110 Mill Road</t>
        </is>
      </c>
      <c r="E45" s="8" t="inlineStr">
        <is>
          <t>West</t>
        </is>
      </c>
      <c r="F45" s="8" t="inlineStr">
        <is>
          <t>0972504259</t>
        </is>
      </c>
      <c r="G45" s="8" t="inlineStr">
        <is>
          <t>S. Patel</t>
        </is>
      </c>
      <c r="H45" s="8" t="inlineStr">
        <is>
          <t>2017-09-25</t>
        </is>
      </c>
      <c r="I45" s="8" t="b">
        <v>1</v>
      </c>
      <c r="J45" s="8" t="inlineStr">
        <is>
          <t>active</t>
        </is>
      </c>
      <c r="K45" s="8" t="inlineStr">
        <is>
          <t>Tobacco and beverages</t>
        </is>
      </c>
    </row>
    <row r="46">
      <c r="A46" s="8" t="inlineStr">
        <is>
          <t>T100306</t>
        </is>
      </c>
      <c r="B46" s="8" t="inlineStr">
        <is>
          <t>PRIME FRUITS ENTERPRISES</t>
        </is>
      </c>
      <c r="D46" s="8" t="inlineStr">
        <is>
          <t>376 Airport Road</t>
        </is>
      </c>
      <c r="E46" s="8" t="inlineStr">
        <is>
          <t>Coastal</t>
        </is>
      </c>
      <c r="F46" s="8" t="inlineStr">
        <is>
          <t>0317564105</t>
        </is>
      </c>
      <c r="G46" s="8" t="inlineStr">
        <is>
          <t>Mei Mensah</t>
        </is>
      </c>
      <c r="H46" s="8" t="inlineStr">
        <is>
          <t>2019-02-09</t>
        </is>
      </c>
      <c r="I46" s="8" t="b">
        <v>1</v>
      </c>
      <c r="J46" s="8" t="inlineStr">
        <is>
          <t>active</t>
        </is>
      </c>
      <c r="K46" s="8" t="inlineStr">
        <is>
          <t>Tobacco and beverages</t>
        </is>
      </c>
    </row>
    <row r="47">
      <c r="A47" s="8" t="inlineStr">
        <is>
          <t>T100311</t>
        </is>
      </c>
      <c r="B47" s="8" t="inlineStr">
        <is>
          <t>Royal Fruits Group Limited</t>
        </is>
      </c>
      <c r="D47" s="8" t="inlineStr">
        <is>
          <t>132 Market Street</t>
        </is>
      </c>
      <c r="E47" s="8" t="inlineStr">
        <is>
          <t>Capital</t>
        </is>
      </c>
      <c r="F47" s="8" t="inlineStr">
        <is>
          <t>0724082512</t>
        </is>
      </c>
      <c r="G47" s="8" t="inlineStr">
        <is>
          <t>Kenji Osei</t>
        </is>
      </c>
      <c r="H47" s="8" t="inlineStr">
        <is>
          <t>2024-07-26</t>
        </is>
      </c>
      <c r="I47" s="8" t="b">
        <v>1</v>
      </c>
      <c r="J47" s="8" t="inlineStr">
        <is>
          <t>active</t>
        </is>
      </c>
      <c r="K47" s="8" t="inlineStr">
        <is>
          <t>Furniture and household</t>
        </is>
      </c>
    </row>
    <row r="48">
      <c r="A48" s="8" t="inlineStr">
        <is>
          <t>T100315</t>
        </is>
      </c>
      <c r="B48" s="8" t="inlineStr">
        <is>
          <t>Green Valley Logistics Co.</t>
        </is>
      </c>
      <c r="C48" s="8" t="inlineStr">
        <is>
          <t>Green Valley Logistics Co.</t>
        </is>
      </c>
      <c r="D48" s="8" t="inlineStr">
        <is>
          <t>346 Airport Road</t>
        </is>
      </c>
      <c r="E48" s="8" t="inlineStr">
        <is>
          <t>Capital</t>
        </is>
      </c>
      <c r="F48" s="8" t="inlineStr">
        <is>
          <t>0683702104</t>
        </is>
      </c>
      <c r="G48" s="8" t="inlineStr">
        <is>
          <t>B. Novak</t>
        </is>
      </c>
      <c r="H48" s="8" t="inlineStr">
        <is>
          <t>2021-09-12</t>
        </is>
      </c>
      <c r="I48" s="8" t="b">
        <v>1</v>
      </c>
      <c r="J48" s="8" t="inlineStr">
        <is>
          <t>active</t>
        </is>
      </c>
      <c r="K48" s="8" t="inlineStr">
        <is>
          <t>General trading</t>
        </is>
      </c>
    </row>
    <row r="49">
      <c r="A49" s="8" t="inlineStr">
        <is>
          <t>T100324</t>
        </is>
      </c>
      <c r="B49" s="8" t="inlineStr">
        <is>
          <t xml:space="preserve">Star Steel Enterprises </t>
        </is>
      </c>
      <c r="C49" s="8" t="inlineStr">
        <is>
          <t>Star Steel Enterprises</t>
        </is>
      </c>
      <c r="D49" s="8" t="inlineStr">
        <is>
          <t>208 Riverside</t>
        </is>
      </c>
      <c r="E49" s="8" t="inlineStr">
        <is>
          <t>West</t>
        </is>
      </c>
      <c r="F49" s="8" t="inlineStr">
        <is>
          <t>0935052080</t>
        </is>
      </c>
      <c r="G49" s="8" t="inlineStr">
        <is>
          <t>M. Sato</t>
        </is>
      </c>
      <c r="H49" s="8" t="inlineStr">
        <is>
          <t>2013-09-10</t>
        </is>
      </c>
      <c r="I49" s="8" t="b">
        <v>1</v>
      </c>
      <c r="J49" s="8" t="inlineStr">
        <is>
          <t>active</t>
        </is>
      </c>
      <c r="K49" s="8" t="inlineStr">
        <is>
          <t>Cosmetics and personal care</t>
        </is>
      </c>
    </row>
    <row r="50">
      <c r="A50" s="8" t="inlineStr">
        <is>
          <t>T100332</t>
        </is>
      </c>
      <c r="B50" s="8" t="inlineStr">
        <is>
          <t xml:space="preserve">Golden Foods &amp; Sons </t>
        </is>
      </c>
      <c r="D50" s="8" t="inlineStr">
        <is>
          <t>263 Garden Lane</t>
        </is>
      </c>
      <c r="E50" s="8" t="inlineStr">
        <is>
          <t>West</t>
        </is>
      </c>
      <c r="F50" s="8" t="inlineStr">
        <is>
          <t>0866529413</t>
        </is>
      </c>
      <c r="G50" s="8" t="inlineStr">
        <is>
          <t>Joseph Chen</t>
        </is>
      </c>
      <c r="H50" s="8" t="inlineStr">
        <is>
          <t>2021-02-10</t>
        </is>
      </c>
      <c r="I50" s="8" t="b">
        <v>1</v>
      </c>
      <c r="J50" s="8" t="inlineStr">
        <is>
          <t>active</t>
        </is>
      </c>
      <c r="K50" s="8" t="inlineStr">
        <is>
          <t>Tobacco and beverages</t>
        </is>
      </c>
    </row>
    <row r="51">
      <c r="A51" s="8" t="inlineStr">
        <is>
          <t>T100341</t>
        </is>
      </c>
      <c r="B51" s="8" t="inlineStr">
        <is>
          <t>Horizon Logistics Group Ltd</t>
        </is>
      </c>
      <c r="D51" s="8" t="inlineStr">
        <is>
          <t>71 GARDEN LANE</t>
        </is>
      </c>
      <c r="E51" s="8" t="inlineStr">
        <is>
          <t>South</t>
        </is>
      </c>
      <c r="F51" s="8" t="inlineStr">
        <is>
          <t>0816434202</t>
        </is>
      </c>
      <c r="G51" s="8" t="inlineStr">
        <is>
          <t>Tomas Mahmood</t>
        </is>
      </c>
      <c r="H51" s="8" t="inlineStr">
        <is>
          <t>2025-04-17</t>
        </is>
      </c>
      <c r="I51" s="8" t="b">
        <v>1</v>
      </c>
      <c r="J51" s="8" t="inlineStr">
        <is>
          <t>active</t>
        </is>
      </c>
      <c r="K51" s="8" t="inlineStr">
        <is>
          <t>General trading</t>
        </is>
      </c>
    </row>
    <row r="52">
      <c r="A52" s="8" t="inlineStr">
        <is>
          <t>T100343</t>
        </is>
      </c>
      <c r="B52" s="8" t="inlineStr">
        <is>
          <t>Saffron Electronics Partners Ltd</t>
        </is>
      </c>
      <c r="C52" s="8" t="inlineStr">
        <is>
          <t>Saffron Store</t>
        </is>
      </c>
      <c r="D52" s="8" t="inlineStr">
        <is>
          <t>383 Station Road</t>
        </is>
      </c>
      <c r="E52" s="8" t="inlineStr">
        <is>
          <t>West</t>
        </is>
      </c>
      <c r="F52" s="8" t="inlineStr">
        <is>
          <t>0778252915</t>
        </is>
      </c>
      <c r="G52" s="8" t="inlineStr">
        <is>
          <t>Nadia Reyes</t>
        </is>
      </c>
      <c r="H52" s="8" t="inlineStr">
        <is>
          <t>2010-09-14</t>
        </is>
      </c>
      <c r="I52" s="8" t="b">
        <v>1</v>
      </c>
      <c r="J52" s="8" t="inlineStr">
        <is>
          <t>active</t>
        </is>
      </c>
      <c r="K52" s="8" t="inlineStr">
        <is>
          <t>Fuel and chemicals</t>
        </is>
      </c>
    </row>
    <row r="53">
      <c r="A53" s="8" t="inlineStr">
        <is>
          <t>T100356</t>
        </is>
      </c>
      <c r="B53" s="8" t="inlineStr">
        <is>
          <t>Green Valley Steel Co.</t>
        </is>
      </c>
      <c r="C53" s="8" t="inlineStr">
        <is>
          <t>Green Trade</t>
        </is>
      </c>
      <c r="D53" s="8" t="inlineStr">
        <is>
          <t>178 Market Street</t>
        </is>
      </c>
      <c r="E53" s="8" t="inlineStr">
        <is>
          <t>Coastal</t>
        </is>
      </c>
      <c r="F53" s="8" t="inlineStr">
        <is>
          <t>0559711857</t>
        </is>
      </c>
      <c r="G53" s="8" t="inlineStr">
        <is>
          <t>Hassan Al-Sayed</t>
        </is>
      </c>
      <c r="H53" s="8" t="inlineStr">
        <is>
          <t>2021-12-27</t>
        </is>
      </c>
      <c r="I53" s="8" t="b">
        <v>1</v>
      </c>
      <c r="J53" s="8" t="inlineStr">
        <is>
          <t>active</t>
        </is>
      </c>
      <c r="K53" s="8" t="inlineStr">
        <is>
          <t>General trading</t>
        </is>
      </c>
    </row>
    <row r="54">
      <c r="A54" s="8" t="inlineStr">
        <is>
          <t>T100360</t>
        </is>
      </c>
      <c r="B54" s="8" t="inlineStr">
        <is>
          <t xml:space="preserve">Inverness Pack Limited </t>
        </is>
      </c>
      <c r="D54" s="8" t="inlineStr">
        <is>
          <t>324 Industrial Estate</t>
        </is>
      </c>
      <c r="E54" s="8" t="inlineStr">
        <is>
          <t>Capital</t>
        </is>
      </c>
      <c r="F54" s="8" t="inlineStr">
        <is>
          <t>0362842634</t>
        </is>
      </c>
      <c r="G54" s="8" t="inlineStr">
        <is>
          <t>Somchai Tanaka</t>
        </is>
      </c>
      <c r="H54" s="8" t="inlineStr">
        <is>
          <t>2022-12-17</t>
        </is>
      </c>
      <c r="I54" s="8" t="b">
        <v>1</v>
      </c>
      <c r="J54" s="8" t="inlineStr">
        <is>
          <t>active</t>
        </is>
      </c>
      <c r="K54" s="8" t="inlineStr">
        <is>
          <t>Tobacco and beverages</t>
        </is>
      </c>
    </row>
    <row r="55">
      <c r="A55" s="8" t="inlineStr">
        <is>
          <t>T100374</t>
        </is>
      </c>
      <c r="B55" s="8" t="inlineStr">
        <is>
          <t xml:space="preserve">Eastern Pack Enterprises </t>
        </is>
      </c>
      <c r="C55" s="8" t="inlineStr">
        <is>
          <t>Eastern Pack Enterprises</t>
        </is>
      </c>
      <c r="D55" s="8" t="inlineStr">
        <is>
          <t>95 Harbour Road</t>
        </is>
      </c>
      <c r="E55" s="8" t="inlineStr">
        <is>
          <t>South</t>
        </is>
      </c>
      <c r="F55" s="8" t="inlineStr">
        <is>
          <t>0561980789</t>
        </is>
      </c>
      <c r="G55" s="8" t="inlineStr">
        <is>
          <t>Priya Osei</t>
        </is>
      </c>
      <c r="H55" s="8" t="inlineStr">
        <is>
          <t>2015-10-21</t>
        </is>
      </c>
      <c r="I55" s="8" t="b">
        <v>1</v>
      </c>
      <c r="J55" s="8" t="inlineStr">
        <is>
          <t>active</t>
        </is>
      </c>
      <c r="K55" s="8" t="inlineStr">
        <is>
          <t>Cosmetics and personal care</t>
        </is>
      </c>
    </row>
    <row r="56">
      <c r="A56" s="8" t="inlineStr">
        <is>
          <t>T100381</t>
        </is>
      </c>
      <c r="B56" s="8" t="inlineStr">
        <is>
          <t>Aldergate Steel Group Ltd</t>
        </is>
      </c>
      <c r="C56" s="8" t="inlineStr">
        <is>
          <t>Aldergate Steel Group Ltd</t>
        </is>
      </c>
      <c r="D56" s="8" t="inlineStr">
        <is>
          <t>321 Market Street</t>
        </is>
      </c>
      <c r="E56" s="8" t="inlineStr">
        <is>
          <t>West</t>
        </is>
      </c>
      <c r="F56" s="8" t="inlineStr">
        <is>
          <t>0993671551</t>
        </is>
      </c>
      <c r="G56" s="8" t="inlineStr">
        <is>
          <t>Ingrid Kowalski</t>
        </is>
      </c>
      <c r="H56" s="8" t="inlineStr">
        <is>
          <t>2009-08-27</t>
        </is>
      </c>
      <c r="I56" s="8" t="b">
        <v>1</v>
      </c>
      <c r="J56" s="8" t="inlineStr">
        <is>
          <t>active</t>
        </is>
      </c>
      <c r="K56" s="8" t="inlineStr">
        <is>
          <t>Steel and construction</t>
        </is>
      </c>
    </row>
    <row r="57">
      <c r="A57" s="8" t="inlineStr">
        <is>
          <t>T100388</t>
        </is>
      </c>
      <c r="B57" s="8" t="inlineStr">
        <is>
          <t>Inverness Industries Group Ltd</t>
        </is>
      </c>
      <c r="C57" s="8" t="inlineStr">
        <is>
          <t>Inverness Industries Group Ltd</t>
        </is>
      </c>
      <c r="D57" s="8" t="inlineStr">
        <is>
          <t>56 Garden Lane</t>
        </is>
      </c>
      <c r="E57" s="8" t="inlineStr">
        <is>
          <t>South</t>
        </is>
      </c>
      <c r="F57" s="8" t="inlineStr">
        <is>
          <t>0354679037</t>
        </is>
      </c>
      <c r="G57" s="8" t="inlineStr">
        <is>
          <t>Hassan Chen</t>
        </is>
      </c>
      <c r="H57" s="8" t="inlineStr">
        <is>
          <t>2022-02-15</t>
        </is>
      </c>
      <c r="I57" s="8" t="b">
        <v>1</v>
      </c>
      <c r="J57" s="8" t="inlineStr">
        <is>
          <t>active</t>
        </is>
      </c>
      <c r="K57" s="8" t="inlineStr">
        <is>
          <t>Medical devices</t>
        </is>
      </c>
    </row>
    <row r="58">
      <c r="A58" s="8" t="inlineStr">
        <is>
          <t>T100394</t>
        </is>
      </c>
      <c r="B58" s="8" t="inlineStr">
        <is>
          <t>Central Textiles Limited</t>
        </is>
      </c>
      <c r="C58" s="8" t="inlineStr">
        <is>
          <t>Central Textiles Limited</t>
        </is>
      </c>
      <c r="D58" s="8" t="inlineStr">
        <is>
          <t>240 Bazaar Lane</t>
        </is>
      </c>
      <c r="E58" s="8" t="inlineStr">
        <is>
          <t>North</t>
        </is>
      </c>
      <c r="F58" s="8" t="inlineStr">
        <is>
          <t>0940022322</t>
        </is>
      </c>
      <c r="G58" s="8" t="inlineStr">
        <is>
          <t>Samuel Chen</t>
        </is>
      </c>
      <c r="H58" s="8" t="inlineStr">
        <is>
          <t>2015-12-25</t>
        </is>
      </c>
      <c r="I58" s="8" t="b">
        <v>1</v>
      </c>
      <c r="J58" s="8" t="inlineStr">
        <is>
          <t>active</t>
        </is>
      </c>
      <c r="K58" s="8" t="inlineStr">
        <is>
          <t>Textiles and apparel</t>
        </is>
      </c>
    </row>
    <row r="59">
      <c r="A59" s="8" t="inlineStr">
        <is>
          <t>T100405</t>
        </is>
      </c>
      <c r="B59" s="8" t="inlineStr">
        <is>
          <t>Harmony Electronics Enterprises</t>
        </is>
      </c>
      <c r="D59" s="8" t="inlineStr">
        <is>
          <t>292 Bazaar Lane</t>
        </is>
      </c>
      <c r="E59" s="8" t="inlineStr">
        <is>
          <t>Coastal</t>
        </is>
      </c>
      <c r="F59" s="8" t="inlineStr">
        <is>
          <t>0688231310</t>
        </is>
      </c>
      <c r="G59" s="8" t="inlineStr">
        <is>
          <t>Farid Bauer</t>
        </is>
      </c>
      <c r="H59" s="8" t="inlineStr">
        <is>
          <t>2012-11-09</t>
        </is>
      </c>
      <c r="I59" s="8" t="b">
        <v>1</v>
      </c>
      <c r="J59" s="8" t="inlineStr">
        <is>
          <t>dormant</t>
        </is>
      </c>
      <c r="K59" s="8" t="inlineStr">
        <is>
          <t>Electronics</t>
        </is>
      </c>
    </row>
    <row r="60">
      <c r="A60" s="8" t="inlineStr">
        <is>
          <t>T100406</t>
        </is>
      </c>
      <c r="B60" s="8" t="inlineStr">
        <is>
          <t>Twin Rivers Supply Enterprises</t>
        </is>
      </c>
      <c r="D60" s="8" t="inlineStr">
        <is>
          <t>262 Temple Street</t>
        </is>
      </c>
      <c r="E60" s="8" t="inlineStr">
        <is>
          <t>Coastal</t>
        </is>
      </c>
      <c r="F60" s="8" t="inlineStr">
        <is>
          <t>0934603203</t>
        </is>
      </c>
      <c r="G60" s="8" t="inlineStr">
        <is>
          <t>Ravi Osei</t>
        </is>
      </c>
      <c r="H60" s="8" t="inlineStr">
        <is>
          <t>2010-11-20</t>
        </is>
      </c>
      <c r="I60" s="8" t="b">
        <v>1</v>
      </c>
      <c r="J60" s="8" t="inlineStr">
        <is>
          <t>active</t>
        </is>
      </c>
      <c r="K60" s="8" t="inlineStr">
        <is>
          <t>Vehicles and parts</t>
        </is>
      </c>
    </row>
    <row r="61">
      <c r="A61" s="8" t="inlineStr">
        <is>
          <t>T100415</t>
        </is>
      </c>
      <c r="B61" s="8" t="inlineStr">
        <is>
          <t>Delta Living Partners Ltd</t>
        </is>
      </c>
      <c r="C61" s="8" t="inlineStr">
        <is>
          <t>Delta Living Partners Ltd</t>
        </is>
      </c>
      <c r="D61" s="8" t="inlineStr">
        <is>
          <t>376 Harbour Road</t>
        </is>
      </c>
      <c r="E61" s="8" t="inlineStr">
        <is>
          <t>Capital</t>
        </is>
      </c>
      <c r="F61" s="8" t="inlineStr">
        <is>
          <t>0273895229</t>
        </is>
      </c>
      <c r="G61" s="8" t="inlineStr">
        <is>
          <t>Ingrid Kowalski</t>
        </is>
      </c>
      <c r="H61" s="8" t="inlineStr">
        <is>
          <t>2009-04-15</t>
        </is>
      </c>
      <c r="I61" s="8" t="b">
        <v>1</v>
      </c>
      <c r="J61" s="8" t="inlineStr">
        <is>
          <t>active</t>
        </is>
      </c>
      <c r="K61" s="8" t="inlineStr">
        <is>
          <t>Medical devices</t>
        </is>
      </c>
    </row>
    <row r="62">
      <c r="A62" s="8" t="inlineStr">
        <is>
          <t>T100420</t>
        </is>
      </c>
      <c r="B62" s="8" t="inlineStr">
        <is>
          <t>United Commercial International Ltd</t>
        </is>
      </c>
      <c r="D62" s="8" t="inlineStr">
        <is>
          <t>35 Airport Road</t>
        </is>
      </c>
      <c r="E62" s="8" t="inlineStr">
        <is>
          <t>South</t>
        </is>
      </c>
      <c r="F62" s="8" t="inlineStr">
        <is>
          <t>0336945144</t>
        </is>
      </c>
      <c r="G62" s="8" t="inlineStr">
        <is>
          <t>Farid Haddad</t>
        </is>
      </c>
      <c r="H62" s="8" t="inlineStr">
        <is>
          <t>2020-04-07</t>
        </is>
      </c>
      <c r="I62" s="8" t="b">
        <v>1</v>
      </c>
      <c r="J62" s="8" t="inlineStr">
        <is>
          <t>active</t>
        </is>
      </c>
      <c r="K62" s="8" t="inlineStr">
        <is>
          <t>Food importers</t>
        </is>
      </c>
    </row>
    <row r="63">
      <c r="A63" s="8" t="inlineStr">
        <is>
          <t>T100427</t>
        </is>
      </c>
      <c r="B63" s="8" t="inlineStr">
        <is>
          <t>Golden Textiles Limited</t>
        </is>
      </c>
      <c r="C63" s="8" t="inlineStr">
        <is>
          <t>Golden Textiles Ltd</t>
        </is>
      </c>
      <c r="D63" s="8" t="inlineStr">
        <is>
          <t>55 Riverside</t>
        </is>
      </c>
      <c r="E63" s="8" t="inlineStr">
        <is>
          <t>East</t>
        </is>
      </c>
      <c r="F63" s="8" t="inlineStr">
        <is>
          <t>0674129122</t>
        </is>
      </c>
      <c r="G63" s="8" t="inlineStr">
        <is>
          <t>Priya Bauer</t>
        </is>
      </c>
      <c r="H63" s="8" t="inlineStr">
        <is>
          <t>2010-01-09</t>
        </is>
      </c>
      <c r="I63" s="8" t="b">
        <v>1</v>
      </c>
      <c r="J63" s="8" t="inlineStr">
        <is>
          <t>active</t>
        </is>
      </c>
      <c r="K63" s="8" t="inlineStr">
        <is>
          <t>Steel and construction</t>
        </is>
      </c>
    </row>
    <row r="64">
      <c r="A64" s="8" t="inlineStr">
        <is>
          <t>T100440</t>
        </is>
      </c>
      <c r="B64" s="8" t="inlineStr">
        <is>
          <t>Metro Motors Co., Ltd</t>
        </is>
      </c>
      <c r="C64" s="8" t="inlineStr">
        <is>
          <t>Metro Motors Co., Ltd</t>
        </is>
      </c>
      <c r="D64" s="8" t="inlineStr">
        <is>
          <t>215 Bazaar Lane</t>
        </is>
      </c>
      <c r="E64" s="8" t="inlineStr">
        <is>
          <t>West</t>
        </is>
      </c>
      <c r="F64" s="8" t="inlineStr">
        <is>
          <t>0929915234</t>
        </is>
      </c>
      <c r="G64" s="8" t="inlineStr">
        <is>
          <t>Ingrid Al-Sayed</t>
        </is>
      </c>
      <c r="H64" s="8" t="inlineStr">
        <is>
          <t>2013-04-28</t>
        </is>
      </c>
      <c r="I64" s="8" t="b">
        <v>1</v>
      </c>
      <c r="J64" s="8" t="inlineStr">
        <is>
          <t>active</t>
        </is>
      </c>
      <c r="K64" s="8" t="inlineStr">
        <is>
          <t>Vehicles and parts</t>
        </is>
      </c>
    </row>
    <row r="65">
      <c r="A65" s="8" t="inlineStr">
        <is>
          <t>T100445</t>
        </is>
      </c>
      <c r="B65" s="8" t="inlineStr">
        <is>
          <t>Cobalt Mobile Ltd</t>
        </is>
      </c>
      <c r="D65" s="8" t="inlineStr">
        <is>
          <t>396 MILL ROAD</t>
        </is>
      </c>
      <c r="E65" s="8" t="inlineStr">
        <is>
          <t>Capital</t>
        </is>
      </c>
      <c r="F65" s="8" t="inlineStr">
        <is>
          <t>0334789891</t>
        </is>
      </c>
      <c r="G65" s="8" t="inlineStr">
        <is>
          <t>Nadia Sato</t>
        </is>
      </c>
      <c r="H65" s="8" t="inlineStr">
        <is>
          <t>2015-04-27</t>
        </is>
      </c>
      <c r="I65" s="8" t="b">
        <v>1</v>
      </c>
      <c r="J65" s="8" t="inlineStr">
        <is>
          <t>active</t>
        </is>
      </c>
      <c r="K65" s="8" t="inlineStr">
        <is>
          <t>General trading</t>
        </is>
      </c>
    </row>
    <row r="66">
      <c r="A66" s="8" t="inlineStr">
        <is>
          <t>T100450</t>
        </is>
      </c>
      <c r="B66" s="8" t="inlineStr">
        <is>
          <t>Great Vellmoor Fruits Partners Limited</t>
        </is>
      </c>
      <c r="C66" s="8" t="inlineStr">
        <is>
          <t>Great Vellmoor Fruits Partners Ltd</t>
        </is>
      </c>
      <c r="D66" s="8" t="inlineStr">
        <is>
          <t>395 Garden Lane</t>
        </is>
      </c>
      <c r="E66" s="8" t="inlineStr">
        <is>
          <t>North</t>
        </is>
      </c>
      <c r="F66" s="8" t="inlineStr">
        <is>
          <t>0701160434</t>
        </is>
      </c>
      <c r="G66" s="8" t="inlineStr">
        <is>
          <t>Mei Nguyen-Lee</t>
        </is>
      </c>
      <c r="H66" s="8" t="inlineStr">
        <is>
          <t>2016-11-18</t>
        </is>
      </c>
      <c r="I66" s="8" t="b">
        <v>1</v>
      </c>
      <c r="J66" s="8" t="inlineStr">
        <is>
          <t>active</t>
        </is>
      </c>
      <c r="K66" s="8" t="inlineStr">
        <is>
          <t>Fuel and chemicals</t>
        </is>
      </c>
    </row>
    <row r="67">
      <c r="A67" s="8" t="inlineStr">
        <is>
          <t>T100466</t>
        </is>
      </c>
      <c r="B67" s="8" t="inlineStr">
        <is>
          <t>Pacific Enterprises Holdings Ltd</t>
        </is>
      </c>
      <c r="D67" s="8" t="inlineStr">
        <is>
          <t>356 Station Road</t>
        </is>
      </c>
      <c r="E67" s="8" t="inlineStr">
        <is>
          <t>East</t>
        </is>
      </c>
      <c r="F67" s="8" t="inlineStr">
        <is>
          <t>0254736740</t>
        </is>
      </c>
      <c r="G67" s="8" t="inlineStr">
        <is>
          <t>Farid Sato</t>
        </is>
      </c>
      <c r="H67" s="8" t="inlineStr">
        <is>
          <t>2008-12-28</t>
        </is>
      </c>
      <c r="I67" s="8" t="b">
        <v>1</v>
      </c>
      <c r="J67" s="8" t="inlineStr">
        <is>
          <t>active</t>
        </is>
      </c>
      <c r="K67" s="8" t="inlineStr">
        <is>
          <t>Fuel and chemicals</t>
        </is>
      </c>
    </row>
    <row r="68">
      <c r="A68" s="8" t="inlineStr">
        <is>
          <t>T100474</t>
        </is>
      </c>
      <c r="B68" s="8" t="inlineStr">
        <is>
          <t>Green Valley Fruits Co., Ltd</t>
        </is>
      </c>
      <c r="D68" s="8" t="inlineStr">
        <is>
          <t>357 Market Street</t>
        </is>
      </c>
      <c r="E68" s="8" t="inlineStr">
        <is>
          <t>East</t>
        </is>
      </c>
      <c r="F68" s="8" t="inlineStr">
        <is>
          <t>0584646483</t>
        </is>
      </c>
      <c r="G68" s="8" t="inlineStr">
        <is>
          <t>Daniel Al-Sayed</t>
        </is>
      </c>
      <c r="H68" s="8" t="inlineStr">
        <is>
          <t>2018-08-14</t>
        </is>
      </c>
      <c r="I68" s="8" t="b">
        <v>1</v>
      </c>
      <c r="J68" s="8" t="inlineStr">
        <is>
          <t>active</t>
        </is>
      </c>
      <c r="K68" s="8" t="inlineStr">
        <is>
          <t>Tobacco and beverages</t>
        </is>
      </c>
    </row>
    <row r="69">
      <c r="A69" s="8" t="inlineStr">
        <is>
          <t>T100476</t>
        </is>
      </c>
      <c r="B69" s="8" t="inlineStr">
        <is>
          <t>Evergreen Fruits Group Ltd</t>
        </is>
      </c>
      <c r="D69" s="8" t="inlineStr">
        <is>
          <t>74 Bazaar Lane</t>
        </is>
      </c>
      <c r="E69" s="8" t="inlineStr">
        <is>
          <t>West</t>
        </is>
      </c>
      <c r="F69" s="8" t="inlineStr">
        <is>
          <t>0673992353</t>
        </is>
      </c>
      <c r="G69" s="8" t="inlineStr">
        <is>
          <t>Daniel Chen</t>
        </is>
      </c>
      <c r="H69" s="8" t="inlineStr">
        <is>
          <t>2024-05-03</t>
        </is>
      </c>
      <c r="I69" s="8" t="b">
        <v>1</v>
      </c>
      <c r="J69" s="8" t="inlineStr">
        <is>
          <t>active</t>
        </is>
      </c>
      <c r="K69" s="8" t="inlineStr">
        <is>
          <t>Pharmaceuticals</t>
        </is>
      </c>
    </row>
    <row r="70">
      <c r="A70" s="8" t="inlineStr">
        <is>
          <t>T100490</t>
        </is>
      </c>
      <c r="B70" s="8" t="inlineStr">
        <is>
          <t>Carrick Enterprises Co.</t>
        </is>
      </c>
      <c r="D70" s="8" t="inlineStr">
        <is>
          <t>143 Garden Lane</t>
        </is>
      </c>
      <c r="E70" s="8" t="inlineStr">
        <is>
          <t>South</t>
        </is>
      </c>
      <c r="F70" s="8" t="inlineStr">
        <is>
          <t>0759443551</t>
        </is>
      </c>
      <c r="G70" s="8" t="inlineStr">
        <is>
          <t>Mei Mahmood</t>
        </is>
      </c>
      <c r="H70" s="8" t="inlineStr">
        <is>
          <t>2026-03-09</t>
        </is>
      </c>
      <c r="I70" s="8" t="b">
        <v>1</v>
      </c>
      <c r="J70" s="8" t="inlineStr">
        <is>
          <t>active</t>
        </is>
      </c>
      <c r="K70" s="8" t="inlineStr">
        <is>
          <t>Textiles and apparel</t>
        </is>
      </c>
    </row>
    <row r="71">
      <c r="A71" s="8" t="inlineStr">
        <is>
          <t>T100497</t>
        </is>
      </c>
      <c r="B71" s="8" t="inlineStr">
        <is>
          <t>Great Vellmoor Pack Holdings Limited</t>
        </is>
      </c>
      <c r="C71" s="8" t="inlineStr">
        <is>
          <t>Great Vellmoor Pack Holdings Ltd</t>
        </is>
      </c>
      <c r="D71" s="8" t="inlineStr">
        <is>
          <t>368 STATION ROAD</t>
        </is>
      </c>
      <c r="E71" s="8" t="inlineStr">
        <is>
          <t>Capital</t>
        </is>
      </c>
      <c r="F71" s="8" t="inlineStr">
        <is>
          <t>0244279675</t>
        </is>
      </c>
      <c r="G71" s="8" t="inlineStr">
        <is>
          <t>Hassan Chen</t>
        </is>
      </c>
      <c r="H71" s="8" t="inlineStr">
        <is>
          <t>2014-07-07</t>
        </is>
      </c>
      <c r="I71" s="8" t="b">
        <v>1</v>
      </c>
      <c r="J71" s="8" t="inlineStr">
        <is>
          <t>active</t>
        </is>
      </c>
      <c r="K71" s="8" t="inlineStr">
        <is>
          <t>Vehicles and parts</t>
        </is>
      </c>
    </row>
    <row r="72">
      <c r="A72" s="8" t="inlineStr">
        <is>
          <t>T100510</t>
        </is>
      </c>
      <c r="B72" s="8" t="inlineStr">
        <is>
          <t>GLOBAL PACK &amp; SONS</t>
        </is>
      </c>
      <c r="C72" s="8" t="inlineStr">
        <is>
          <t>Global Pack &amp; Sons</t>
        </is>
      </c>
      <c r="D72" s="8" t="inlineStr">
        <is>
          <t>172 Mill Road</t>
        </is>
      </c>
      <c r="E72" s="8" t="inlineStr">
        <is>
          <t>South</t>
        </is>
      </c>
      <c r="F72" s="8" t="inlineStr">
        <is>
          <t>0670197514</t>
        </is>
      </c>
      <c r="G72" s="8" t="inlineStr">
        <is>
          <t>Hassan Bauer</t>
        </is>
      </c>
      <c r="H72" s="8" t="inlineStr">
        <is>
          <t>2010-03-23</t>
        </is>
      </c>
      <c r="I72" s="8" t="b">
        <v>1</v>
      </c>
      <c r="J72" s="8" t="inlineStr">
        <is>
          <t>active</t>
        </is>
      </c>
      <c r="K72" s="8" t="inlineStr">
        <is>
          <t>Furniture and household</t>
        </is>
      </c>
    </row>
    <row r="73">
      <c r="A73" s="8" t="inlineStr">
        <is>
          <t>T100516</t>
        </is>
      </c>
      <c r="B73" s="8" t="inlineStr">
        <is>
          <t xml:space="preserve">Dunmore Imports &amp; Sons </t>
        </is>
      </c>
      <c r="C73" s="8" t="inlineStr">
        <is>
          <t>Dunmore Imports &amp; Sons</t>
        </is>
      </c>
      <c r="D73" s="8" t="inlineStr">
        <is>
          <t>93 Riverside</t>
        </is>
      </c>
      <c r="E73" s="8" t="inlineStr">
        <is>
          <t>West</t>
        </is>
      </c>
      <c r="F73" s="8" t="inlineStr">
        <is>
          <t>0802046839</t>
        </is>
      </c>
      <c r="G73" s="8" t="inlineStr">
        <is>
          <t>Hassan Chen</t>
        </is>
      </c>
      <c r="H73" s="8" t="inlineStr">
        <is>
          <t>2009-12-22</t>
        </is>
      </c>
      <c r="I73" s="8" t="b">
        <v>1</v>
      </c>
      <c r="J73" s="8" t="inlineStr">
        <is>
          <t>active</t>
        </is>
      </c>
      <c r="K73" s="8" t="inlineStr">
        <is>
          <t>Food importers</t>
        </is>
      </c>
    </row>
    <row r="74">
      <c r="A74" s="8" t="inlineStr">
        <is>
          <t>T100519</t>
        </is>
      </c>
      <c r="B74" s="8" t="inlineStr">
        <is>
          <t>HARMONY TEXTILES LIMITED</t>
        </is>
      </c>
      <c r="D74" s="8" t="inlineStr">
        <is>
          <t>321 Market Street</t>
        </is>
      </c>
      <c r="E74" s="8" t="inlineStr">
        <is>
          <t>Coastal</t>
        </is>
      </c>
      <c r="F74" s="8" t="inlineStr">
        <is>
          <t>0543950447</t>
        </is>
      </c>
      <c r="G74" s="8" t="inlineStr">
        <is>
          <t>Farid Silva</t>
        </is>
      </c>
      <c r="H74" s="8" t="inlineStr">
        <is>
          <t>2025-09-29</t>
        </is>
      </c>
      <c r="I74" s="8" t="b">
        <v>1</v>
      </c>
      <c r="J74" s="8" t="inlineStr">
        <is>
          <t>active</t>
        </is>
      </c>
      <c r="K74" s="8" t="inlineStr">
        <is>
          <t>Food importers</t>
        </is>
      </c>
    </row>
    <row r="75">
      <c r="A75" s="8" t="inlineStr">
        <is>
          <t>T100529</t>
        </is>
      </c>
      <c r="B75" s="8" t="inlineStr">
        <is>
          <t>United Imports Enterprises</t>
        </is>
      </c>
      <c r="D75" s="8" t="inlineStr">
        <is>
          <t>343 Station Road</t>
        </is>
      </c>
      <c r="E75" s="8" t="inlineStr">
        <is>
          <t>South</t>
        </is>
      </c>
      <c r="F75" s="8" t="inlineStr">
        <is>
          <t>0913727677</t>
        </is>
      </c>
      <c r="G75" s="8" t="inlineStr">
        <is>
          <t>Ravi Mahmood</t>
        </is>
      </c>
      <c r="H75" s="8" t="inlineStr">
        <is>
          <t>2022-01-18</t>
        </is>
      </c>
      <c r="I75" s="8" t="b">
        <v>1</v>
      </c>
      <c r="J75" s="8" t="inlineStr">
        <is>
          <t>active</t>
        </is>
      </c>
      <c r="K75" s="8" t="inlineStr">
        <is>
          <t>Textiles and apparel</t>
        </is>
      </c>
    </row>
    <row r="76">
      <c r="A76" s="8" t="inlineStr">
        <is>
          <t>T100538</t>
        </is>
      </c>
      <c r="B76" s="8" t="inlineStr">
        <is>
          <t>Metro Enterprises Co., Ltd</t>
        </is>
      </c>
      <c r="C76" s="8" t="inlineStr">
        <is>
          <t>Metro Centre</t>
        </is>
      </c>
      <c r="D76" s="8" t="inlineStr">
        <is>
          <t>223 TEMPLE STREET</t>
        </is>
      </c>
      <c r="E76" s="8" t="inlineStr">
        <is>
          <t>Capital</t>
        </is>
      </c>
      <c r="F76" s="8" t="inlineStr">
        <is>
          <t>0325939693</t>
        </is>
      </c>
      <c r="G76" s="8" t="inlineStr">
        <is>
          <t>Priya Reyes</t>
        </is>
      </c>
      <c r="H76" s="8" t="inlineStr">
        <is>
          <t>2020-02-24</t>
        </is>
      </c>
      <c r="I76" s="8" t="b">
        <v>1</v>
      </c>
      <c r="J76" s="8" t="inlineStr">
        <is>
          <t>active</t>
        </is>
      </c>
      <c r="K76" s="8" t="inlineStr">
        <is>
          <t>Electronics</t>
        </is>
      </c>
    </row>
    <row r="77">
      <c r="A77" s="8" t="inlineStr">
        <is>
          <t>T100540</t>
        </is>
      </c>
      <c r="B77" s="8" t="inlineStr">
        <is>
          <t>Orchid Imports Group Ltd</t>
        </is>
      </c>
      <c r="D77" s="8" t="inlineStr">
        <is>
          <t>57 Market Street</t>
        </is>
      </c>
      <c r="E77" s="8" t="inlineStr">
        <is>
          <t>West</t>
        </is>
      </c>
      <c r="F77" s="8" t="inlineStr">
        <is>
          <t>0201832970</t>
        </is>
      </c>
      <c r="G77" s="8" t="inlineStr">
        <is>
          <t>S. Kowalski</t>
        </is>
      </c>
      <c r="H77" s="8" t="inlineStr">
        <is>
          <t>2026-06-03</t>
        </is>
      </c>
      <c r="I77" s="8" t="b">
        <v>1</v>
      </c>
      <c r="J77" s="8" t="inlineStr">
        <is>
          <t>active</t>
        </is>
      </c>
      <c r="K77" s="8" t="inlineStr">
        <is>
          <t>Textiles and apparel</t>
        </is>
      </c>
    </row>
    <row r="78">
      <c r="A78" s="8" t="inlineStr">
        <is>
          <t>T100551</t>
        </is>
      </c>
      <c r="B78" s="8" t="inlineStr">
        <is>
          <t>Saffron Enterprises Limited</t>
        </is>
      </c>
      <c r="D78" s="8" t="inlineStr">
        <is>
          <t>301 Airport Rd</t>
        </is>
      </c>
      <c r="E78" s="8" t="inlineStr">
        <is>
          <t>Capital</t>
        </is>
      </c>
      <c r="F78" s="8" t="inlineStr">
        <is>
          <t>0878357885</t>
        </is>
      </c>
      <c r="G78" s="8" t="inlineStr">
        <is>
          <t>Ravi Mensah</t>
        </is>
      </c>
      <c r="H78" s="8" t="inlineStr">
        <is>
          <t>2016-07-26</t>
        </is>
      </c>
      <c r="I78" s="8" t="b">
        <v>1</v>
      </c>
      <c r="J78" s="8" t="inlineStr">
        <is>
          <t>active</t>
        </is>
      </c>
      <c r="K78" s="8" t="inlineStr">
        <is>
          <t>Cosmetics and personal care</t>
        </is>
      </c>
    </row>
    <row r="79">
      <c r="A79" s="8" t="inlineStr">
        <is>
          <t>T100555</t>
        </is>
      </c>
      <c r="B79" s="8" t="inlineStr">
        <is>
          <t>Saffron Agro Company</t>
        </is>
      </c>
      <c r="D79" s="8" t="inlineStr">
        <is>
          <t>272 Airport Road</t>
        </is>
      </c>
      <c r="E79" s="8" t="inlineStr">
        <is>
          <t>South</t>
        </is>
      </c>
      <c r="F79" s="8" t="inlineStr">
        <is>
          <t>0980859838</t>
        </is>
      </c>
      <c r="G79" s="8" t="inlineStr">
        <is>
          <t>Lucia Rahman</t>
        </is>
      </c>
      <c r="H79" s="8" t="inlineStr">
        <is>
          <t>2008-06-16</t>
        </is>
      </c>
      <c r="I79" s="8" t="b">
        <v>1</v>
      </c>
      <c r="J79" s="8" t="inlineStr">
        <is>
          <t>active</t>
        </is>
      </c>
      <c r="K79" s="8" t="inlineStr">
        <is>
          <t>Fuel and chemicals</t>
        </is>
      </c>
    </row>
    <row r="80">
      <c r="A80" s="8" t="inlineStr">
        <is>
          <t>T100560</t>
        </is>
      </c>
      <c r="B80" s="8" t="inlineStr">
        <is>
          <t>Crown Logistics Group Limited</t>
        </is>
      </c>
      <c r="D80" s="8" t="inlineStr">
        <is>
          <t>237 Mill Road</t>
        </is>
      </c>
      <c r="E80" s="8" t="inlineStr">
        <is>
          <t>Coastal</t>
        </is>
      </c>
      <c r="F80" s="8" t="inlineStr">
        <is>
          <t>0227583804</t>
        </is>
      </c>
      <c r="G80" s="8" t="inlineStr">
        <is>
          <t>Lucia Mahmood</t>
        </is>
      </c>
      <c r="H80" s="8" t="inlineStr">
        <is>
          <t>2012-05-21</t>
        </is>
      </c>
      <c r="I80" s="8" t="b">
        <v>1</v>
      </c>
      <c r="J80" s="8" t="inlineStr">
        <is>
          <t>active</t>
        </is>
      </c>
      <c r="K80" s="8" t="inlineStr">
        <is>
          <t>General trading</t>
        </is>
      </c>
    </row>
    <row r="81">
      <c r="A81" s="8" t="inlineStr">
        <is>
          <t>T100569</t>
        </is>
      </c>
      <c r="B81" s="8" t="inlineStr">
        <is>
          <t>HARMONY TEXTILES &amp; SONS</t>
        </is>
      </c>
      <c r="C81" s="8" t="inlineStr">
        <is>
          <t>Harmony Textiles &amp; Sons</t>
        </is>
      </c>
      <c r="D81" s="8" t="inlineStr">
        <is>
          <t>283 Riverside</t>
        </is>
      </c>
      <c r="E81" s="8" t="inlineStr">
        <is>
          <t>North</t>
        </is>
      </c>
      <c r="F81" s="8" t="inlineStr">
        <is>
          <t>0239486735</t>
        </is>
      </c>
      <c r="G81" s="8" t="inlineStr">
        <is>
          <t>Grace Ibrahim</t>
        </is>
      </c>
      <c r="H81" s="8" t="inlineStr">
        <is>
          <t>2014-02-10</t>
        </is>
      </c>
      <c r="I81" s="8" t="b">
        <v>1</v>
      </c>
      <c r="J81" s="8" t="inlineStr">
        <is>
          <t>active</t>
        </is>
      </c>
      <c r="K81" s="8" t="inlineStr">
        <is>
          <t>Textiles and apparel</t>
        </is>
      </c>
    </row>
    <row r="82">
      <c r="A82" s="8" t="inlineStr">
        <is>
          <t>T100578</t>
        </is>
      </c>
      <c r="B82" s="8" t="inlineStr">
        <is>
          <t xml:space="preserve">United Textiles &amp; Sons </t>
        </is>
      </c>
      <c r="C82" s="8" t="inlineStr">
        <is>
          <t>United Textiles &amp; Sons</t>
        </is>
      </c>
      <c r="D82" s="8" t="inlineStr">
        <is>
          <t>127 Garden Lane</t>
        </is>
      </c>
      <c r="E82" s="8" t="inlineStr">
        <is>
          <t>Capital</t>
        </is>
      </c>
      <c r="F82" s="8" t="inlineStr">
        <is>
          <t>0243967795</t>
        </is>
      </c>
      <c r="G82" s="8" t="inlineStr">
        <is>
          <t>Kenji Mahmood</t>
        </is>
      </c>
      <c r="H82" s="8" t="inlineStr">
        <is>
          <t>2015-07-25</t>
        </is>
      </c>
      <c r="I82" s="8" t="b">
        <v>1</v>
      </c>
      <c r="J82" s="8" t="inlineStr">
        <is>
          <t>active</t>
        </is>
      </c>
      <c r="K82" s="8" t="inlineStr">
        <is>
          <t>Textiles and apparel</t>
        </is>
      </c>
    </row>
    <row r="83">
      <c r="A83" s="8" t="inlineStr">
        <is>
          <t>T100583</t>
        </is>
      </c>
      <c r="B83" s="8" t="inlineStr">
        <is>
          <t>Green Valley Foods Ltd</t>
        </is>
      </c>
      <c r="C83" s="8" t="inlineStr">
        <is>
          <t>Green Valley Foods Ltd</t>
        </is>
      </c>
      <c r="D83" s="8" t="inlineStr">
        <is>
          <t>16 Bazaar Lane</t>
        </is>
      </c>
      <c r="E83" s="8" t="inlineStr">
        <is>
          <t>North</t>
        </is>
      </c>
      <c r="F83" s="8" t="inlineStr">
        <is>
          <t>0742748420</t>
        </is>
      </c>
      <c r="G83" s="8" t="inlineStr">
        <is>
          <t>Samuel Al-Sayed</t>
        </is>
      </c>
      <c r="H83" s="8" t="inlineStr">
        <is>
          <t>2009-07-17</t>
        </is>
      </c>
      <c r="I83" s="8" t="b">
        <v>1</v>
      </c>
      <c r="J83" s="8" t="inlineStr">
        <is>
          <t>active</t>
        </is>
      </c>
      <c r="K83" s="8" t="inlineStr">
        <is>
          <t>Furniture and household</t>
        </is>
      </c>
    </row>
    <row r="84">
      <c r="A84" s="8" t="inlineStr">
        <is>
          <t>T100592</t>
        </is>
      </c>
      <c r="B84" s="8" t="inlineStr">
        <is>
          <t>DELTA IMPORTS &amp; SONS</t>
        </is>
      </c>
      <c r="C84" s="8" t="inlineStr">
        <is>
          <t>Delta Centre</t>
        </is>
      </c>
      <c r="D84" s="8" t="inlineStr">
        <is>
          <t>344 Market Street</t>
        </is>
      </c>
      <c r="E84" s="8" t="inlineStr">
        <is>
          <t>South</t>
        </is>
      </c>
      <c r="F84" s="8" t="inlineStr">
        <is>
          <t>0984665003</t>
        </is>
      </c>
      <c r="G84" s="8" t="inlineStr">
        <is>
          <t>Amina Chen</t>
        </is>
      </c>
      <c r="H84" s="8" t="inlineStr">
        <is>
          <t>2012-12-16</t>
        </is>
      </c>
      <c r="I84" s="8" t="b">
        <v>1</v>
      </c>
      <c r="J84" s="8" t="inlineStr">
        <is>
          <t>dormant</t>
        </is>
      </c>
      <c r="K84" s="8" t="inlineStr">
        <is>
          <t>Steel and construction</t>
        </is>
      </c>
    </row>
    <row r="85">
      <c r="A85" s="8" t="inlineStr">
        <is>
          <t>T100605</t>
        </is>
      </c>
      <c r="B85" s="8" t="inlineStr">
        <is>
          <t>Ocean Mobile Enterprises</t>
        </is>
      </c>
      <c r="D85" s="8" t="inlineStr">
        <is>
          <t>152 Harbour Road</t>
        </is>
      </c>
      <c r="E85" s="8" t="inlineStr">
        <is>
          <t>West</t>
        </is>
      </c>
      <c r="F85" s="8" t="inlineStr">
        <is>
          <t>0881804513</t>
        </is>
      </c>
      <c r="G85" s="8" t="inlineStr">
        <is>
          <t>Tomas Chen</t>
        </is>
      </c>
      <c r="H85" s="8" t="inlineStr">
        <is>
          <t>2009-04-16</t>
        </is>
      </c>
      <c r="I85" s="8" t="b">
        <v>1</v>
      </c>
      <c r="J85" s="8" t="inlineStr">
        <is>
          <t>active</t>
        </is>
      </c>
      <c r="K85" s="8" t="inlineStr">
        <is>
          <t>Tobacco and beverages</t>
        </is>
      </c>
    </row>
    <row r="86">
      <c r="A86" s="8" t="inlineStr">
        <is>
          <t>T100614</t>
        </is>
      </c>
      <c r="B86" s="8" t="inlineStr">
        <is>
          <t>Arden Imports Holdings Ltd</t>
        </is>
      </c>
      <c r="D86" s="8" t="inlineStr">
        <is>
          <t>271 Airport Rd</t>
        </is>
      </c>
      <c r="E86" s="8" t="inlineStr">
        <is>
          <t>South</t>
        </is>
      </c>
      <c r="F86" s="8" t="inlineStr">
        <is>
          <t>0449906798</t>
        </is>
      </c>
      <c r="G86" s="8" t="inlineStr">
        <is>
          <t>Elena Rahman</t>
        </is>
      </c>
      <c r="H86" s="8" t="inlineStr">
        <is>
          <t>2026-07-05</t>
        </is>
      </c>
      <c r="I86" s="8" t="b">
        <v>1</v>
      </c>
      <c r="J86" s="8" t="inlineStr">
        <is>
          <t>active</t>
        </is>
      </c>
      <c r="K86" s="8" t="inlineStr">
        <is>
          <t>Vehicles and parts</t>
        </is>
      </c>
    </row>
    <row r="87">
      <c r="A87" s="8" t="inlineStr">
        <is>
          <t>T100616</t>
        </is>
      </c>
      <c r="B87" s="8" t="inlineStr">
        <is>
          <t>United Trading Group Limited</t>
        </is>
      </c>
      <c r="C87" s="8" t="inlineStr">
        <is>
          <t>United Trading Group Ltd</t>
        </is>
      </c>
      <c r="D87" s="8" t="inlineStr">
        <is>
          <t>350 Temple Street</t>
        </is>
      </c>
      <c r="E87" s="8" t="inlineStr">
        <is>
          <t>Capital</t>
        </is>
      </c>
      <c r="F87" s="8" t="inlineStr">
        <is>
          <t>0971956293</t>
        </is>
      </c>
      <c r="G87" s="8" t="inlineStr">
        <is>
          <t>Fatima Haddad</t>
        </is>
      </c>
      <c r="H87" s="8" t="inlineStr">
        <is>
          <t>2012-02-11</t>
        </is>
      </c>
      <c r="I87" s="8" t="b">
        <v>1</v>
      </c>
      <c r="J87" s="8" t="inlineStr">
        <is>
          <t>active</t>
        </is>
      </c>
      <c r="K87" s="8" t="inlineStr">
        <is>
          <t>Electronics</t>
        </is>
      </c>
    </row>
    <row r="88">
      <c r="A88" s="8" t="inlineStr">
        <is>
          <t>T100629</t>
        </is>
      </c>
      <c r="B88" s="8" t="inlineStr">
        <is>
          <t>Blue Ocean Pack Co.</t>
        </is>
      </c>
      <c r="D88" s="8" t="inlineStr">
        <is>
          <t>265 Industrial Estate</t>
        </is>
      </c>
      <c r="E88" s="8" t="inlineStr">
        <is>
          <t>East</t>
        </is>
      </c>
      <c r="F88" s="8" t="inlineStr">
        <is>
          <t>0277251043</t>
        </is>
      </c>
      <c r="G88" s="8" t="inlineStr">
        <is>
          <t>Amina Mahmood</t>
        </is>
      </c>
      <c r="H88" s="8" t="inlineStr">
        <is>
          <t>2026-05-28</t>
        </is>
      </c>
      <c r="I88" s="8" t="b">
        <v>1</v>
      </c>
      <c r="J88" s="8" t="inlineStr">
        <is>
          <t>active</t>
        </is>
      </c>
      <c r="K88" s="8" t="inlineStr">
        <is>
          <t>Food importers</t>
        </is>
      </c>
    </row>
    <row r="89">
      <c r="A89" s="8" t="inlineStr">
        <is>
          <t>T100631</t>
        </is>
      </c>
      <c r="B89" s="8" t="inlineStr">
        <is>
          <t>Blue Ocean Glow International Ltd</t>
        </is>
      </c>
      <c r="C89" s="8" t="inlineStr">
        <is>
          <t>Blue Ocean Glow International Ltd</t>
        </is>
      </c>
      <c r="D89" s="8" t="inlineStr">
        <is>
          <t>191 Garden Lane</t>
        </is>
      </c>
      <c r="E89" s="8" t="inlineStr">
        <is>
          <t>Coastal</t>
        </is>
      </c>
      <c r="F89" s="8" t="inlineStr">
        <is>
          <t>0808004328</t>
        </is>
      </c>
      <c r="G89" s="8" t="inlineStr">
        <is>
          <t>Ingrid Ibrahim</t>
        </is>
      </c>
      <c r="H89" s="8" t="inlineStr">
        <is>
          <t>2020-02-17</t>
        </is>
      </c>
      <c r="I89" s="8" t="b">
        <v>1</v>
      </c>
      <c r="J89" s="8" t="inlineStr">
        <is>
          <t>active</t>
        </is>
      </c>
      <c r="K89" s="8" t="inlineStr">
        <is>
          <t>Tobacco and beverages</t>
        </is>
      </c>
    </row>
    <row r="90">
      <c r="A90" s="8" t="inlineStr">
        <is>
          <t>T100639</t>
        </is>
      </c>
      <c r="B90" s="8" t="inlineStr">
        <is>
          <t>Lotus Commercial &amp; Sons</t>
        </is>
      </c>
      <c r="C90" s="8" t="inlineStr">
        <is>
          <t>Lotus Commercial &amp; Sons</t>
        </is>
      </c>
      <c r="D90" s="8" t="inlineStr">
        <is>
          <t>226 Riverside</t>
        </is>
      </c>
      <c r="E90" s="8" t="inlineStr">
        <is>
          <t>South</t>
        </is>
      </c>
      <c r="F90" s="8" t="inlineStr">
        <is>
          <t>0359630815</t>
        </is>
      </c>
      <c r="G90" s="8" t="inlineStr">
        <is>
          <t>Lucia Al-Sayed</t>
        </is>
      </c>
      <c r="H90" s="8" t="inlineStr">
        <is>
          <t>2011-12-28</t>
        </is>
      </c>
      <c r="I90" s="8" t="b">
        <v>1</v>
      </c>
      <c r="J90" s="8" t="inlineStr">
        <is>
          <t>active</t>
        </is>
      </c>
      <c r="K90" s="8" t="inlineStr">
        <is>
          <t>Fuel and chemicals</t>
        </is>
      </c>
    </row>
    <row r="91">
      <c r="A91" s="8" t="inlineStr">
        <is>
          <t>T100645</t>
        </is>
      </c>
      <c r="B91" s="8" t="inlineStr">
        <is>
          <t>Sunrise Logistics &amp; Sons</t>
        </is>
      </c>
      <c r="C91" s="8" t="inlineStr">
        <is>
          <t>Sunrise Logistics &amp; Sons</t>
        </is>
      </c>
      <c r="D91" s="8" t="inlineStr">
        <is>
          <t>344 Mill Road</t>
        </is>
      </c>
      <c r="E91" s="8" t="inlineStr">
        <is>
          <t>West</t>
        </is>
      </c>
      <c r="F91" s="8" t="inlineStr">
        <is>
          <t>0423519421</t>
        </is>
      </c>
      <c r="G91" s="8" t="inlineStr">
        <is>
          <t>Daniel Al-Sayed</t>
        </is>
      </c>
      <c r="H91" s="8" t="inlineStr">
        <is>
          <t>2019-09-22</t>
        </is>
      </c>
      <c r="I91" s="8" t="b">
        <v>1</v>
      </c>
      <c r="J91" s="8" t="inlineStr">
        <is>
          <t>active</t>
        </is>
      </c>
      <c r="K91" s="8" t="inlineStr">
        <is>
          <t>Electronics</t>
        </is>
      </c>
    </row>
    <row r="92">
      <c r="A92" s="8" t="inlineStr">
        <is>
          <t>T100651</t>
        </is>
      </c>
      <c r="B92" s="8" t="inlineStr">
        <is>
          <t>Royal Motors Co.</t>
        </is>
      </c>
      <c r="D92" s="8" t="inlineStr">
        <is>
          <t>1 Mill Road</t>
        </is>
      </c>
      <c r="E92" s="8" t="inlineStr">
        <is>
          <t>North</t>
        </is>
      </c>
      <c r="F92" s="8" t="inlineStr">
        <is>
          <t>0326308351</t>
        </is>
      </c>
      <c r="G92" s="8" t="inlineStr">
        <is>
          <t>A. Okafor</t>
        </is>
      </c>
      <c r="H92" s="8" t="inlineStr">
        <is>
          <t>2011-06-11</t>
        </is>
      </c>
      <c r="I92" s="8" t="b">
        <v>1</v>
      </c>
      <c r="J92" s="8" t="inlineStr">
        <is>
          <t>active</t>
        </is>
      </c>
      <c r="K92" s="8" t="inlineStr">
        <is>
          <t>Machinery</t>
        </is>
      </c>
    </row>
    <row r="93">
      <c r="A93" s="8" t="inlineStr">
        <is>
          <t>T100673</t>
        </is>
      </c>
      <c r="B93" s="8" t="inlineStr">
        <is>
          <t>PACIFIC INDUSTRIES LIMITED</t>
        </is>
      </c>
      <c r="C93" s="8" t="inlineStr">
        <is>
          <t>Pacific Industries Limited</t>
        </is>
      </c>
      <c r="D93" s="8" t="inlineStr">
        <is>
          <t>379 Harbour Rd</t>
        </is>
      </c>
      <c r="E93" s="8" t="inlineStr">
        <is>
          <t>East</t>
        </is>
      </c>
      <c r="F93" s="8" t="inlineStr">
        <is>
          <t>0564932412</t>
        </is>
      </c>
      <c r="G93" s="8" t="inlineStr">
        <is>
          <t>Samuel Bauer</t>
        </is>
      </c>
      <c r="H93" s="8" t="inlineStr">
        <is>
          <t>2017-05-30</t>
        </is>
      </c>
      <c r="I93" s="8" t="b">
        <v>1</v>
      </c>
      <c r="J93" s="8" t="inlineStr">
        <is>
          <t>active</t>
        </is>
      </c>
      <c r="K93" s="8" t="inlineStr">
        <is>
          <t>Electronics</t>
        </is>
      </c>
    </row>
    <row r="94">
      <c r="A94" s="8" t="inlineStr">
        <is>
          <t>T100680</t>
        </is>
      </c>
      <c r="B94" s="8" t="inlineStr">
        <is>
          <t>United Foods Partners Limited</t>
        </is>
      </c>
      <c r="D94" s="8" t="inlineStr">
        <is>
          <t>139 Harbour Rd</t>
        </is>
      </c>
      <c r="E94" s="8" t="inlineStr">
        <is>
          <t>East</t>
        </is>
      </c>
      <c r="F94" s="8" t="inlineStr">
        <is>
          <t>0271789964</t>
        </is>
      </c>
      <c r="G94" s="8" t="inlineStr">
        <is>
          <t>Tomas Fernandes</t>
        </is>
      </c>
      <c r="H94" s="8" t="inlineStr">
        <is>
          <t>2020-01-01</t>
        </is>
      </c>
      <c r="I94" s="8" t="b">
        <v>1</v>
      </c>
      <c r="J94" s="8" t="inlineStr">
        <is>
          <t>active</t>
        </is>
      </c>
      <c r="K94" s="8" t="inlineStr">
        <is>
          <t>Furniture and household</t>
        </is>
      </c>
    </row>
    <row r="95">
      <c r="A95" s="8" t="inlineStr">
        <is>
          <t>T100690</t>
        </is>
      </c>
      <c r="B95" s="8" t="inlineStr">
        <is>
          <t>Carrick Distribution Holdings Ltd</t>
        </is>
      </c>
      <c r="D95" s="8" t="inlineStr">
        <is>
          <t>96 GARDEN LANE</t>
        </is>
      </c>
      <c r="E95" s="8" t="inlineStr">
        <is>
          <t>West</t>
        </is>
      </c>
      <c r="F95" s="8" t="inlineStr">
        <is>
          <t>0898448613</t>
        </is>
      </c>
      <c r="G95" s="8" t="inlineStr">
        <is>
          <t>Lucia Nguyen-Lee</t>
        </is>
      </c>
      <c r="H95" s="8" t="inlineStr">
        <is>
          <t>2019-02-05</t>
        </is>
      </c>
      <c r="I95" s="8" t="b">
        <v>1</v>
      </c>
      <c r="J95" s="8" t="inlineStr">
        <is>
          <t>active</t>
        </is>
      </c>
      <c r="K95" s="8" t="inlineStr">
        <is>
          <t>Machinery</t>
        </is>
      </c>
    </row>
    <row r="96">
      <c r="A96" s="8" t="inlineStr">
        <is>
          <t>T100699</t>
        </is>
      </c>
      <c r="B96" s="8" t="inlineStr">
        <is>
          <t>Lotus Commercial Co.</t>
        </is>
      </c>
      <c r="C96" s="8" t="inlineStr">
        <is>
          <t>Lotus Commercial Co.</t>
        </is>
      </c>
      <c r="D96" s="8" t="inlineStr">
        <is>
          <t>56 Temple Street</t>
        </is>
      </c>
      <c r="E96" s="8" t="inlineStr">
        <is>
          <t>West</t>
        </is>
      </c>
      <c r="F96" s="8" t="inlineStr">
        <is>
          <t>0292316512</t>
        </is>
      </c>
      <c r="G96" s="8" t="inlineStr">
        <is>
          <t>B. Patel</t>
        </is>
      </c>
      <c r="H96" s="8" t="inlineStr">
        <is>
          <t>2021-06-03</t>
        </is>
      </c>
      <c r="I96" s="8" t="b">
        <v>1</v>
      </c>
      <c r="J96" s="8" t="inlineStr">
        <is>
          <t>active</t>
        </is>
      </c>
      <c r="K96" s="8" t="inlineStr">
        <is>
          <t>Tobacco and beverages</t>
        </is>
      </c>
    </row>
    <row r="97">
      <c r="A97" s="8" t="inlineStr">
        <is>
          <t>T100705</t>
        </is>
      </c>
      <c r="B97" s="8" t="inlineStr">
        <is>
          <t>Cobalt Supply &amp; Sons</t>
        </is>
      </c>
      <c r="D97" s="8" t="inlineStr">
        <is>
          <t>303 Temple Street</t>
        </is>
      </c>
      <c r="E97" s="8" t="inlineStr">
        <is>
          <t>West</t>
        </is>
      </c>
      <c r="F97" s="8" t="inlineStr">
        <is>
          <t>0799827590</t>
        </is>
      </c>
      <c r="G97" s="8" t="inlineStr">
        <is>
          <t>Somchai Bauer</t>
        </is>
      </c>
      <c r="H97" s="8" t="inlineStr">
        <is>
          <t>2009-01-25</t>
        </is>
      </c>
      <c r="I97" s="8" t="b">
        <v>1</v>
      </c>
      <c r="J97" s="8" t="inlineStr">
        <is>
          <t>active</t>
        </is>
      </c>
      <c r="K97" s="8" t="inlineStr">
        <is>
          <t>Fuel and chemicals</t>
        </is>
      </c>
    </row>
    <row r="98">
      <c r="A98" s="8" t="inlineStr">
        <is>
          <t>T100707</t>
        </is>
      </c>
      <c r="B98" s="8" t="inlineStr">
        <is>
          <t>Lotus Steel Holdings Ltd</t>
        </is>
      </c>
      <c r="D98" s="8" t="inlineStr">
        <is>
          <t>199 Temple Street</t>
        </is>
      </c>
      <c r="E98" s="8" t="inlineStr">
        <is>
          <t>South</t>
        </is>
      </c>
      <c r="F98" s="8" t="inlineStr">
        <is>
          <t>0320392602</t>
        </is>
      </c>
      <c r="G98" s="8" t="inlineStr">
        <is>
          <t>Ingrid Silva</t>
        </is>
      </c>
      <c r="H98" s="8" t="inlineStr">
        <is>
          <t>2020-03-22</t>
        </is>
      </c>
      <c r="I98" s="8" t="b">
        <v>1</v>
      </c>
      <c r="J98" s="8" t="inlineStr">
        <is>
          <t>active</t>
        </is>
      </c>
      <c r="K98" s="8" t="inlineStr">
        <is>
          <t>Medical devices</t>
        </is>
      </c>
    </row>
    <row r="99">
      <c r="A99" s="8" t="inlineStr">
        <is>
          <t>T100720</t>
        </is>
      </c>
      <c r="B99" s="8" t="inlineStr">
        <is>
          <t>Lotus Agro Co., Ltd</t>
        </is>
      </c>
      <c r="D99" s="8" t="inlineStr">
        <is>
          <t>Unit 11, 372 Riverside</t>
        </is>
      </c>
      <c r="E99" s="8" t="inlineStr">
        <is>
          <t>West</t>
        </is>
      </c>
      <c r="F99" s="8" t="inlineStr">
        <is>
          <t>0442103092</t>
        </is>
      </c>
      <c r="G99" s="8" t="inlineStr">
        <is>
          <t>Ingrid Silva</t>
        </is>
      </c>
      <c r="H99" s="8" t="inlineStr">
        <is>
          <t>2013-08-23</t>
        </is>
      </c>
      <c r="I99" s="8" t="b">
        <v>1</v>
      </c>
      <c r="J99" s="8" t="inlineStr">
        <is>
          <t>active</t>
        </is>
      </c>
      <c r="K99" s="8" t="inlineStr">
        <is>
          <t>Fuel and chemicals</t>
        </is>
      </c>
    </row>
    <row r="100">
      <c r="A100" s="8" t="inlineStr">
        <is>
          <t>T100723</t>
        </is>
      </c>
      <c r="B100" s="8" t="inlineStr">
        <is>
          <t>Blue Ocean Logistics Ltd</t>
        </is>
      </c>
      <c r="D100" s="8" t="inlineStr">
        <is>
          <t>329 Mill Road</t>
        </is>
      </c>
      <c r="E100" s="8" t="inlineStr">
        <is>
          <t>South</t>
        </is>
      </c>
      <c r="F100" s="8" t="inlineStr">
        <is>
          <t>0757878511</t>
        </is>
      </c>
      <c r="G100" s="8" t="inlineStr">
        <is>
          <t>Aisha Kowalski</t>
        </is>
      </c>
      <c r="H100" s="8" t="inlineStr">
        <is>
          <t>2019-01-30</t>
        </is>
      </c>
      <c r="I100" s="8" t="b">
        <v>1</v>
      </c>
      <c r="J100" s="8" t="inlineStr">
        <is>
          <t>active</t>
        </is>
      </c>
      <c r="K100" s="8" t="inlineStr">
        <is>
          <t>Electronics</t>
        </is>
      </c>
    </row>
    <row r="101">
      <c r="A101" s="8" t="inlineStr">
        <is>
          <t>T100729</t>
        </is>
      </c>
      <c r="B101" s="8" t="inlineStr">
        <is>
          <t>Arden Fruits Limited</t>
        </is>
      </c>
      <c r="C101" s="8" t="inlineStr">
        <is>
          <t>Arden Fruits Ltd</t>
        </is>
      </c>
      <c r="D101" s="8" t="inlineStr">
        <is>
          <t>3 RIVERSIDE</t>
        </is>
      </c>
      <c r="E101" s="8" t="inlineStr">
        <is>
          <t>South</t>
        </is>
      </c>
      <c r="F101" s="8" t="inlineStr">
        <is>
          <t>0501969412</t>
        </is>
      </c>
      <c r="G101" s="8" t="inlineStr">
        <is>
          <t>Fatima Osei</t>
        </is>
      </c>
      <c r="H101" s="8" t="inlineStr">
        <is>
          <t>2011-12-10</t>
        </is>
      </c>
      <c r="I101" s="8" t="b">
        <v>1</v>
      </c>
      <c r="J101" s="8" t="inlineStr">
        <is>
          <t>active</t>
        </is>
      </c>
      <c r="K101" s="8" t="inlineStr">
        <is>
          <t>Food importers</t>
        </is>
      </c>
    </row>
    <row r="102">
      <c r="A102" s="8" t="inlineStr">
        <is>
          <t>T100741</t>
        </is>
      </c>
      <c r="B102" s="8" t="inlineStr">
        <is>
          <t>Sunrise Textiles Co., Ltd</t>
        </is>
      </c>
      <c r="C102" s="8" t="inlineStr">
        <is>
          <t>Sunrise Textiles Co., Ltd</t>
        </is>
      </c>
      <c r="D102" s="8" t="inlineStr">
        <is>
          <t>228 Market Street</t>
        </is>
      </c>
      <c r="E102" s="8" t="inlineStr">
        <is>
          <t>Capital</t>
        </is>
      </c>
      <c r="F102" s="8" t="inlineStr">
        <is>
          <t>0615813591</t>
        </is>
      </c>
      <c r="G102" s="8" t="inlineStr">
        <is>
          <t>Aisha Chen</t>
        </is>
      </c>
      <c r="H102" s="8" t="inlineStr">
        <is>
          <t>2019-03-29</t>
        </is>
      </c>
      <c r="I102" s="8" t="b">
        <v>1</v>
      </c>
      <c r="J102" s="8" t="inlineStr">
        <is>
          <t>active</t>
        </is>
      </c>
      <c r="K102" s="8" t="inlineStr">
        <is>
          <t>Electronics</t>
        </is>
      </c>
    </row>
    <row r="103">
      <c r="A103" s="8" t="inlineStr">
        <is>
          <t>T100745</t>
        </is>
      </c>
      <c r="B103" s="8" t="inlineStr">
        <is>
          <t xml:space="preserve">Metro Fruits Enterprises </t>
        </is>
      </c>
      <c r="C103" s="8" t="inlineStr">
        <is>
          <t>Metro Fruits Enterprises</t>
        </is>
      </c>
      <c r="D103" s="8" t="inlineStr">
        <is>
          <t>Unit 27, 369 Bazaar Lane</t>
        </is>
      </c>
      <c r="E103" s="8" t="inlineStr">
        <is>
          <t>North</t>
        </is>
      </c>
      <c r="F103" s="8" t="inlineStr">
        <is>
          <t>0807497130</t>
        </is>
      </c>
      <c r="G103" s="8" t="inlineStr">
        <is>
          <t>Daniel Al-Sayed</t>
        </is>
      </c>
      <c r="H103" s="8" t="inlineStr">
        <is>
          <t>2025-04-17</t>
        </is>
      </c>
      <c r="I103" s="8" t="b">
        <v>1</v>
      </c>
      <c r="J103" s="8" t="inlineStr">
        <is>
          <t>active</t>
        </is>
      </c>
      <c r="K103" s="8" t="inlineStr">
        <is>
          <t>Electronics</t>
        </is>
      </c>
    </row>
    <row r="104">
      <c r="A104" s="8" t="inlineStr">
        <is>
          <t>T100749</t>
        </is>
      </c>
      <c r="B104" s="8" t="inlineStr">
        <is>
          <t>Great Vellmoor Motors Partners Ltd</t>
        </is>
      </c>
      <c r="C104" s="8" t="inlineStr">
        <is>
          <t>Great Vellmoor Motors Partners Ltd</t>
        </is>
      </c>
      <c r="D104" s="8" t="inlineStr">
        <is>
          <t>373 Temple Street</t>
        </is>
      </c>
      <c r="E104" s="8" t="inlineStr">
        <is>
          <t>West</t>
        </is>
      </c>
      <c r="F104" s="8" t="inlineStr">
        <is>
          <t>0533266170</t>
        </is>
      </c>
      <c r="G104" s="8" t="inlineStr">
        <is>
          <t>Amina Al-Sayed</t>
        </is>
      </c>
      <c r="H104" s="8" t="inlineStr">
        <is>
          <t>2018-07-13</t>
        </is>
      </c>
      <c r="I104" s="8" t="b">
        <v>1</v>
      </c>
      <c r="J104" s="8" t="inlineStr">
        <is>
          <t>active</t>
        </is>
      </c>
      <c r="K104" s="8" t="inlineStr">
        <is>
          <t>Electronics</t>
        </is>
      </c>
    </row>
    <row r="105">
      <c r="A105" s="8" t="inlineStr">
        <is>
          <t>T100758</t>
        </is>
      </c>
      <c r="B105" s="8" t="inlineStr">
        <is>
          <t>Jade Logistics Co., Ltd</t>
        </is>
      </c>
      <c r="D105" s="8" t="inlineStr">
        <is>
          <t>245 MILL ROAD</t>
        </is>
      </c>
      <c r="E105" s="8" t="inlineStr">
        <is>
          <t>Capital</t>
        </is>
      </c>
      <c r="F105" s="8" t="inlineStr">
        <is>
          <t>0330527456</t>
        </is>
      </c>
      <c r="G105" s="8" t="inlineStr">
        <is>
          <t>Daniel Haddad</t>
        </is>
      </c>
      <c r="H105" s="8" t="inlineStr">
        <is>
          <t>2014-07-10</t>
        </is>
      </c>
      <c r="I105" s="8" t="b">
        <v>1</v>
      </c>
      <c r="J105" s="8" t="inlineStr">
        <is>
          <t>active</t>
        </is>
      </c>
      <c r="K105" s="8" t="inlineStr">
        <is>
          <t>Machinery</t>
        </is>
      </c>
    </row>
    <row r="106">
      <c r="A106" s="8" t="inlineStr">
        <is>
          <t>T100769</t>
        </is>
      </c>
      <c r="B106" s="8" t="inlineStr">
        <is>
          <t>Coral Living International Ltd</t>
        </is>
      </c>
      <c r="C106" s="8" t="inlineStr">
        <is>
          <t>Coral Living International Ltd</t>
        </is>
      </c>
      <c r="D106" s="8" t="inlineStr">
        <is>
          <t>324 Bazaar Lane</t>
        </is>
      </c>
      <c r="E106" s="8" t="inlineStr">
        <is>
          <t>South</t>
        </is>
      </c>
      <c r="F106" s="8" t="inlineStr">
        <is>
          <t>0240087743</t>
        </is>
      </c>
      <c r="G106" s="8" t="inlineStr">
        <is>
          <t>B. Ibrahim</t>
        </is>
      </c>
      <c r="H106" s="8" t="inlineStr">
        <is>
          <t>2013-03-04</t>
        </is>
      </c>
      <c r="I106" s="8" t="b">
        <v>1</v>
      </c>
      <c r="J106" s="8" t="inlineStr">
        <is>
          <t>active</t>
        </is>
      </c>
      <c r="K106" s="8" t="inlineStr">
        <is>
          <t>Vehicles and parts</t>
        </is>
      </c>
    </row>
    <row r="107">
      <c r="A107" s="8" t="inlineStr">
        <is>
          <t>T100773</t>
        </is>
      </c>
      <c r="B107" s="8" t="inlineStr">
        <is>
          <t>Global Logistics Co.</t>
        </is>
      </c>
      <c r="C107" s="8" t="inlineStr">
        <is>
          <t>Global Logistics Co.</t>
        </is>
      </c>
      <c r="D107" s="8" t="inlineStr">
        <is>
          <t>196 Market Street</t>
        </is>
      </c>
      <c r="E107" s="8" t="inlineStr">
        <is>
          <t>West</t>
        </is>
      </c>
      <c r="F107" s="8" t="inlineStr">
        <is>
          <t>0754320053</t>
        </is>
      </c>
      <c r="G107" s="8" t="inlineStr">
        <is>
          <t>Grace Chen</t>
        </is>
      </c>
      <c r="H107" s="8" t="inlineStr">
        <is>
          <t>2021-03-09</t>
        </is>
      </c>
      <c r="I107" s="8" t="b">
        <v>1</v>
      </c>
      <c r="J107" s="8" t="inlineStr">
        <is>
          <t>active</t>
        </is>
      </c>
      <c r="K107" s="8" t="inlineStr">
        <is>
          <t>Textiles and apparel</t>
        </is>
      </c>
    </row>
    <row r="108">
      <c r="A108" s="8" t="inlineStr">
        <is>
          <t>T100781</t>
        </is>
      </c>
      <c r="B108" s="8" t="inlineStr">
        <is>
          <t>Lotus Trading Group Ltd</t>
        </is>
      </c>
      <c r="C108" s="8" t="inlineStr">
        <is>
          <t>Lotus Trading Group Ltd</t>
        </is>
      </c>
      <c r="D108" s="8" t="inlineStr">
        <is>
          <t>116 Industrial Estate</t>
        </is>
      </c>
      <c r="E108" s="8" t="inlineStr">
        <is>
          <t>Capital</t>
        </is>
      </c>
      <c r="F108" s="8" t="inlineStr">
        <is>
          <t>0904497215</t>
        </is>
      </c>
      <c r="G108" s="8" t="inlineStr">
        <is>
          <t>Tomas Fernandes</t>
        </is>
      </c>
      <c r="H108" s="8" t="inlineStr">
        <is>
          <t>2016-06-21</t>
        </is>
      </c>
      <c r="I108" s="8" t="b">
        <v>1</v>
      </c>
      <c r="J108" s="8" t="inlineStr">
        <is>
          <t>active</t>
        </is>
      </c>
      <c r="K108" s="8" t="inlineStr">
        <is>
          <t>Fuel and chemicals</t>
        </is>
      </c>
    </row>
    <row r="109">
      <c r="A109" s="8" t="inlineStr">
        <is>
          <t>T100785</t>
        </is>
      </c>
      <c r="B109" s="8" t="inlineStr">
        <is>
          <t>Meridian Textiles Partners Ltd</t>
        </is>
      </c>
      <c r="D109" s="8" t="inlineStr">
        <is>
          <t>397 GARDEN LANE</t>
        </is>
      </c>
      <c r="E109" s="8" t="inlineStr">
        <is>
          <t>East</t>
        </is>
      </c>
      <c r="F109" s="8" t="inlineStr">
        <is>
          <t>0568490848</t>
        </is>
      </c>
      <c r="G109" s="8" t="inlineStr">
        <is>
          <t>Omar Osei</t>
        </is>
      </c>
      <c r="H109" s="8" t="inlineStr">
        <is>
          <t>2022-09-17</t>
        </is>
      </c>
      <c r="I109" s="8" t="b">
        <v>1</v>
      </c>
      <c r="J109" s="8" t="inlineStr">
        <is>
          <t>active</t>
        </is>
      </c>
      <c r="K109" s="8" t="inlineStr">
        <is>
          <t>Cosmetics and personal care</t>
        </is>
      </c>
    </row>
    <row r="110">
      <c r="A110" s="8" t="inlineStr">
        <is>
          <t>T100799</t>
        </is>
      </c>
      <c r="B110" s="8" t="inlineStr">
        <is>
          <t>Lotus Motors Partners Limited</t>
        </is>
      </c>
      <c r="D110" s="8" t="inlineStr">
        <is>
          <t>115 RIVERSIDE</t>
        </is>
      </c>
      <c r="E110" s="8" t="inlineStr">
        <is>
          <t>West</t>
        </is>
      </c>
      <c r="F110" s="8" t="inlineStr">
        <is>
          <t>0855220503</t>
        </is>
      </c>
      <c r="G110" s="8" t="inlineStr">
        <is>
          <t>Ravi Bauer</t>
        </is>
      </c>
      <c r="H110" s="8" t="inlineStr">
        <is>
          <t>2008-03-16</t>
        </is>
      </c>
      <c r="I110" s="8" t="b">
        <v>1</v>
      </c>
      <c r="J110" s="8" t="inlineStr">
        <is>
          <t>active</t>
        </is>
      </c>
      <c r="K110" s="8" t="inlineStr">
        <is>
          <t>Steel and construction</t>
        </is>
      </c>
    </row>
    <row r="111">
      <c r="A111" s="8" t="inlineStr">
        <is>
          <t>T100811</t>
        </is>
      </c>
      <c r="B111" s="8" t="inlineStr">
        <is>
          <t>Dunmore Steel Co., Ltd</t>
        </is>
      </c>
      <c r="C111" s="8" t="inlineStr">
        <is>
          <t>Dunmore Steel Co., Ltd</t>
        </is>
      </c>
      <c r="D111" s="8" t="inlineStr">
        <is>
          <t>52 Station Road</t>
        </is>
      </c>
      <c r="E111" s="8" t="inlineStr">
        <is>
          <t>South</t>
        </is>
      </c>
      <c r="F111" s="8" t="inlineStr">
        <is>
          <t>0689371499</t>
        </is>
      </c>
      <c r="G111" s="8" t="inlineStr">
        <is>
          <t>Joseph Fernandes</t>
        </is>
      </c>
      <c r="H111" s="8" t="inlineStr">
        <is>
          <t>2019-06-20</t>
        </is>
      </c>
      <c r="I111" s="8" t="b">
        <v>1</v>
      </c>
      <c r="J111" s="8" t="inlineStr">
        <is>
          <t>active</t>
        </is>
      </c>
      <c r="K111" s="8" t="inlineStr">
        <is>
          <t>Vehicles and parts</t>
        </is>
      </c>
    </row>
    <row r="112">
      <c r="A112" s="8" t="inlineStr">
        <is>
          <t>T100812</t>
        </is>
      </c>
      <c r="B112" s="8" t="inlineStr">
        <is>
          <t>Cobalt Steel Enterprises</t>
        </is>
      </c>
      <c r="C112" s="8" t="inlineStr">
        <is>
          <t>Cobalt Steel Enterprises</t>
        </is>
      </c>
      <c r="D112" s="8" t="inlineStr">
        <is>
          <t>228 Airport Road</t>
        </is>
      </c>
      <c r="E112" s="8" t="inlineStr">
        <is>
          <t>Coastal</t>
        </is>
      </c>
      <c r="F112" s="8" t="inlineStr">
        <is>
          <t>0886538742</t>
        </is>
      </c>
      <c r="G112" s="8" t="inlineStr">
        <is>
          <t>Kenji Mwangi</t>
        </is>
      </c>
      <c r="H112" s="8" t="inlineStr">
        <is>
          <t>2024-12-10</t>
        </is>
      </c>
      <c r="I112" s="8" t="b">
        <v>1</v>
      </c>
      <c r="J112" s="8" t="inlineStr">
        <is>
          <t>active</t>
        </is>
      </c>
      <c r="K112" s="8" t="inlineStr">
        <is>
          <t>Steel and construction</t>
        </is>
      </c>
    </row>
    <row r="113">
      <c r="A113" s="8" t="inlineStr">
        <is>
          <t>T100821</t>
        </is>
      </c>
      <c r="B113" s="8" t="inlineStr">
        <is>
          <t>Inverness Glow &amp; Sons</t>
        </is>
      </c>
      <c r="C113" s="8" t="inlineStr">
        <is>
          <t>Inverness Glow &amp; Sons</t>
        </is>
      </c>
      <c r="D113" s="8" t="inlineStr">
        <is>
          <t>67 Industrial Estate</t>
        </is>
      </c>
      <c r="E113" s="8" t="inlineStr">
        <is>
          <t>South</t>
        </is>
      </c>
      <c r="F113" s="8" t="inlineStr">
        <is>
          <t>0742710142</t>
        </is>
      </c>
      <c r="G113" s="8" t="inlineStr">
        <is>
          <t>Lucia Bauer</t>
        </is>
      </c>
      <c r="H113" s="8" t="inlineStr">
        <is>
          <t>2018-01-11</t>
        </is>
      </c>
      <c r="I113" s="8" t="b">
        <v>1</v>
      </c>
      <c r="J113" s="8" t="inlineStr">
        <is>
          <t>active</t>
        </is>
      </c>
      <c r="K113" s="8" t="inlineStr">
        <is>
          <t>Machinery</t>
        </is>
      </c>
    </row>
    <row r="114">
      <c r="A114" s="8" t="inlineStr">
        <is>
          <t>T100831</t>
        </is>
      </c>
      <c r="B114" s="8" t="inlineStr">
        <is>
          <t>Prime Agro Holdings Limited</t>
        </is>
      </c>
      <c r="C114" s="8" t="inlineStr">
        <is>
          <t>Prime Agro Holdings Ltd</t>
        </is>
      </c>
      <c r="D114" s="8" t="inlineStr">
        <is>
          <t>303 Mill Road</t>
        </is>
      </c>
      <c r="E114" s="8" t="inlineStr">
        <is>
          <t>Capital</t>
        </is>
      </c>
      <c r="F114" s="8" t="inlineStr">
        <is>
          <t>0977047198</t>
        </is>
      </c>
      <c r="G114" s="8" t="inlineStr">
        <is>
          <t>Omar Ibrahim</t>
        </is>
      </c>
      <c r="H114" s="8" t="inlineStr">
        <is>
          <t>2022-12-19</t>
        </is>
      </c>
      <c r="I114" s="8" t="b">
        <v>1</v>
      </c>
      <c r="J114" s="8" t="inlineStr">
        <is>
          <t>active</t>
        </is>
      </c>
      <c r="K114" s="8" t="inlineStr">
        <is>
          <t>Machinery</t>
        </is>
      </c>
    </row>
    <row r="115">
      <c r="A115" s="8" t="inlineStr">
        <is>
          <t>T100842</t>
        </is>
      </c>
      <c r="B115" s="8" t="inlineStr">
        <is>
          <t>Phoenix Distribution Group Ltd</t>
        </is>
      </c>
      <c r="D115" s="8" t="inlineStr">
        <is>
          <t>339 Industrial Estate</t>
        </is>
      </c>
      <c r="E115" s="8" t="inlineStr">
        <is>
          <t>North</t>
        </is>
      </c>
      <c r="F115" s="8" t="inlineStr">
        <is>
          <t>0535824167</t>
        </is>
      </c>
      <c r="G115" s="8" t="inlineStr">
        <is>
          <t>Fatima Kowalski</t>
        </is>
      </c>
      <c r="H115" s="8" t="inlineStr">
        <is>
          <t>2017-04-26</t>
        </is>
      </c>
      <c r="I115" s="8" t="b">
        <v>1</v>
      </c>
      <c r="J115" s="8" t="inlineStr">
        <is>
          <t>active</t>
        </is>
      </c>
      <c r="K115" s="8" t="inlineStr">
        <is>
          <t>Machinery</t>
        </is>
      </c>
    </row>
    <row r="116">
      <c r="A116" s="8" t="inlineStr">
        <is>
          <t>T100851</t>
        </is>
      </c>
      <c r="B116" s="8" t="inlineStr">
        <is>
          <t>Sunrise Mobile Limited</t>
        </is>
      </c>
      <c r="C116" s="8" t="inlineStr">
        <is>
          <t>Sunrise Mobile Limited</t>
        </is>
      </c>
      <c r="D116" s="8" t="inlineStr">
        <is>
          <t>307 Station Road</t>
        </is>
      </c>
      <c r="E116" s="8" t="inlineStr">
        <is>
          <t>Capital</t>
        </is>
      </c>
      <c r="F116" s="8" t="inlineStr">
        <is>
          <t>0655304441</t>
        </is>
      </c>
      <c r="G116" s="8" t="inlineStr">
        <is>
          <t>Fatima Bauer</t>
        </is>
      </c>
      <c r="H116" s="8" t="inlineStr">
        <is>
          <t>2026-06-24</t>
        </is>
      </c>
      <c r="I116" s="8" t="b">
        <v>1</v>
      </c>
      <c r="J116" s="8" t="inlineStr">
        <is>
          <t>active</t>
        </is>
      </c>
      <c r="K116" s="8" t="inlineStr">
        <is>
          <t>Pharmaceuticals</t>
        </is>
      </c>
    </row>
    <row r="117">
      <c r="A117" s="8" t="inlineStr">
        <is>
          <t>T100856</t>
        </is>
      </c>
      <c r="B117" s="8" t="inlineStr">
        <is>
          <t>Meridian Agro Co., Ltd</t>
        </is>
      </c>
      <c r="C117" s="8" t="inlineStr">
        <is>
          <t>Meridian Agro Co., Ltd</t>
        </is>
      </c>
      <c r="D117" s="8" t="inlineStr">
        <is>
          <t>166 Riverside</t>
        </is>
      </c>
      <c r="E117" s="8" t="inlineStr">
        <is>
          <t>South</t>
        </is>
      </c>
      <c r="F117" s="8" t="inlineStr">
        <is>
          <t>0786862666</t>
        </is>
      </c>
      <c r="G117" s="8" t="inlineStr">
        <is>
          <t>Ingrid Patel</t>
        </is>
      </c>
      <c r="H117" s="8" t="inlineStr">
        <is>
          <t>2020-07-15</t>
        </is>
      </c>
      <c r="I117" s="8" t="b">
        <v>1</v>
      </c>
      <c r="J117" s="8" t="inlineStr">
        <is>
          <t>active</t>
        </is>
      </c>
      <c r="K117" s="8" t="inlineStr">
        <is>
          <t>General trading</t>
        </is>
      </c>
    </row>
    <row r="118">
      <c r="A118" s="8" t="inlineStr">
        <is>
          <t>T100861</t>
        </is>
      </c>
      <c r="B118" s="8" t="inlineStr">
        <is>
          <t>Prime Steel Group Ltd</t>
        </is>
      </c>
      <c r="C118" s="8" t="inlineStr">
        <is>
          <t>Prime Steel Group Ltd</t>
        </is>
      </c>
      <c r="D118" s="8" t="inlineStr">
        <is>
          <t>135 Station Road</t>
        </is>
      </c>
      <c r="E118" s="8" t="inlineStr">
        <is>
          <t>South</t>
        </is>
      </c>
      <c r="F118" s="8" t="inlineStr">
        <is>
          <t>0984009293</t>
        </is>
      </c>
      <c r="G118" s="8" t="inlineStr">
        <is>
          <t>Priya Nguyen-Lee</t>
        </is>
      </c>
      <c r="H118" s="8" t="inlineStr">
        <is>
          <t>2009-07-01</t>
        </is>
      </c>
      <c r="I118" s="8" t="b">
        <v>1</v>
      </c>
      <c r="J118" s="8" t="inlineStr">
        <is>
          <t>active</t>
        </is>
      </c>
      <c r="K118" s="8" t="inlineStr">
        <is>
          <t>Furniture and household</t>
        </is>
      </c>
    </row>
    <row r="119">
      <c r="A119" s="8" t="inlineStr">
        <is>
          <t>T100870</t>
        </is>
      </c>
      <c r="B119" s="8" t="inlineStr">
        <is>
          <t>Silk Road Motors Holdings Limited</t>
        </is>
      </c>
      <c r="D119" s="8" t="inlineStr">
        <is>
          <t>22 Garden Lane</t>
        </is>
      </c>
      <c r="E119" s="8" t="inlineStr">
        <is>
          <t>North</t>
        </is>
      </c>
      <c r="F119" s="8" t="inlineStr">
        <is>
          <t>0962241355</t>
        </is>
      </c>
      <c r="G119" s="8" t="inlineStr">
        <is>
          <t>Aisha Patel</t>
        </is>
      </c>
      <c r="H119" s="8" t="inlineStr">
        <is>
          <t>2021-05-17</t>
        </is>
      </c>
      <c r="I119" s="8" t="b">
        <v>1</v>
      </c>
      <c r="J119" s="8" t="inlineStr">
        <is>
          <t>active</t>
        </is>
      </c>
      <c r="K119" s="8" t="inlineStr">
        <is>
          <t>Furniture and household</t>
        </is>
      </c>
    </row>
    <row r="120">
      <c r="A120" s="8" t="inlineStr">
        <is>
          <t>T100879</t>
        </is>
      </c>
      <c r="B120" s="8" t="inlineStr">
        <is>
          <t>Blue Ocean Medical Partners Ltd</t>
        </is>
      </c>
      <c r="C120" s="8" t="inlineStr">
        <is>
          <t>Blue Ocean Medical Partners Ltd</t>
        </is>
      </c>
      <c r="D120" s="8" t="inlineStr">
        <is>
          <t>33 Temple Street</t>
        </is>
      </c>
      <c r="E120" s="8" t="inlineStr">
        <is>
          <t>West</t>
        </is>
      </c>
      <c r="F120" s="8" t="inlineStr">
        <is>
          <t>0811120777</t>
        </is>
      </c>
      <c r="G120" s="8" t="inlineStr">
        <is>
          <t>Daniel Mwangi</t>
        </is>
      </c>
      <c r="H120" s="8" t="inlineStr">
        <is>
          <t>2018-08-20</t>
        </is>
      </c>
      <c r="I120" s="8" t="b">
        <v>1</v>
      </c>
      <c r="J120" s="8" t="inlineStr">
        <is>
          <t>active</t>
        </is>
      </c>
      <c r="K120" s="8" t="inlineStr">
        <is>
          <t>General trading</t>
        </is>
      </c>
    </row>
    <row r="121">
      <c r="A121" s="8" t="inlineStr">
        <is>
          <t>T100885</t>
        </is>
      </c>
      <c r="B121" s="8" t="inlineStr">
        <is>
          <t>United Supply Co.</t>
        </is>
      </c>
      <c r="C121" s="8" t="inlineStr">
        <is>
          <t>United Supply Co.</t>
        </is>
      </c>
      <c r="D121" s="8" t="inlineStr">
        <is>
          <t>250 RIVERSIDE</t>
        </is>
      </c>
      <c r="E121" s="8" t="inlineStr">
        <is>
          <t>South</t>
        </is>
      </c>
      <c r="F121" s="8" t="inlineStr">
        <is>
          <t>0796806106</t>
        </is>
      </c>
      <c r="G121" s="8" t="inlineStr">
        <is>
          <t>Samuel Fernandes</t>
        </is>
      </c>
      <c r="H121" s="8" t="inlineStr">
        <is>
          <t>2024-05-31</t>
        </is>
      </c>
      <c r="I121" s="8" t="b">
        <v>1</v>
      </c>
      <c r="J121" s="8" t="inlineStr">
        <is>
          <t>active</t>
        </is>
      </c>
      <c r="K121" s="8" t="inlineStr">
        <is>
          <t>Textiles and apparel</t>
        </is>
      </c>
    </row>
    <row r="122">
      <c r="A122" s="8" t="inlineStr">
        <is>
          <t>T100895</t>
        </is>
      </c>
      <c r="B122" s="8" t="inlineStr">
        <is>
          <t>Phoenix Pack Limited</t>
        </is>
      </c>
      <c r="C122" s="8" t="inlineStr">
        <is>
          <t>Phoenix Pack Limited</t>
        </is>
      </c>
      <c r="D122" s="8" t="inlineStr">
        <is>
          <t>116 STATION ROAD</t>
        </is>
      </c>
      <c r="E122" s="8" t="inlineStr">
        <is>
          <t>East</t>
        </is>
      </c>
      <c r="F122" s="8" t="inlineStr">
        <is>
          <t>0284885613</t>
        </is>
      </c>
      <c r="G122" s="8" t="inlineStr">
        <is>
          <t>M. Rahman</t>
        </is>
      </c>
      <c r="H122" s="8" t="inlineStr">
        <is>
          <t>2015-05-07</t>
        </is>
      </c>
      <c r="I122" s="8" t="b">
        <v>1</v>
      </c>
      <c r="J122" s="8" t="inlineStr">
        <is>
          <t>active</t>
        </is>
      </c>
      <c r="K122" s="8" t="inlineStr">
        <is>
          <t>Cosmetics and personal care</t>
        </is>
      </c>
    </row>
    <row r="123">
      <c r="A123" s="8" t="inlineStr">
        <is>
          <t>T100904</t>
        </is>
      </c>
      <c r="B123" s="8" t="inlineStr">
        <is>
          <t>Metro Glow Company Limited</t>
        </is>
      </c>
      <c r="C123" s="8" t="inlineStr">
        <is>
          <t>Metro Glow Co., Ltd</t>
        </is>
      </c>
      <c r="D123" s="8" t="inlineStr">
        <is>
          <t>145 Riverside</t>
        </is>
      </c>
      <c r="E123" s="8" t="inlineStr">
        <is>
          <t>Capital</t>
        </is>
      </c>
      <c r="F123" s="8" t="inlineStr">
        <is>
          <t>0350746223</t>
        </is>
      </c>
      <c r="G123" s="8" t="inlineStr">
        <is>
          <t>Somchai Ibrahim</t>
        </is>
      </c>
      <c r="H123" s="8" t="inlineStr">
        <is>
          <t>2017-06-25</t>
        </is>
      </c>
      <c r="I123" s="8" t="b">
        <v>1</v>
      </c>
      <c r="J123" s="8" t="inlineStr">
        <is>
          <t>active</t>
        </is>
      </c>
      <c r="K123" s="8" t="inlineStr">
        <is>
          <t>Steel and construction</t>
        </is>
      </c>
    </row>
    <row r="124">
      <c r="A124" s="8" t="inlineStr">
        <is>
          <t>T100922</t>
        </is>
      </c>
      <c r="B124" s="8" t="inlineStr">
        <is>
          <t>Silk Road Motors Ltd</t>
        </is>
      </c>
      <c r="D124" s="8" t="inlineStr">
        <is>
          <t>200 Station Road</t>
        </is>
      </c>
      <c r="E124" s="8" t="inlineStr">
        <is>
          <t>South</t>
        </is>
      </c>
      <c r="F124" s="8" t="inlineStr">
        <is>
          <t>0498105939</t>
        </is>
      </c>
      <c r="G124" s="8" t="inlineStr">
        <is>
          <t>Ravi Rahman</t>
        </is>
      </c>
      <c r="H124" s="8" t="inlineStr">
        <is>
          <t>2014-12-28</t>
        </is>
      </c>
      <c r="I124" s="8" t="b">
        <v>1</v>
      </c>
      <c r="J124" s="8" t="inlineStr">
        <is>
          <t>active</t>
        </is>
      </c>
      <c r="K124" s="8" t="inlineStr">
        <is>
          <t>Furniture and household</t>
        </is>
      </c>
    </row>
    <row r="125">
      <c r="A125" s="8" t="inlineStr">
        <is>
          <t>T100936</t>
        </is>
      </c>
      <c r="B125" s="8" t="inlineStr">
        <is>
          <t>Lotus Pack Ltd</t>
        </is>
      </c>
      <c r="C125" s="8" t="inlineStr">
        <is>
          <t>Lotus Centre</t>
        </is>
      </c>
      <c r="D125" s="8" t="inlineStr">
        <is>
          <t>216 Temple St</t>
        </is>
      </c>
      <c r="E125" s="8" t="inlineStr">
        <is>
          <t>South</t>
        </is>
      </c>
      <c r="F125" s="8" t="inlineStr">
        <is>
          <t>0958702391</t>
        </is>
      </c>
      <c r="G125" s="8" t="inlineStr">
        <is>
          <t>Joseph Ibrahim</t>
        </is>
      </c>
      <c r="H125" s="8" t="inlineStr">
        <is>
          <t>2016-09-11</t>
        </is>
      </c>
      <c r="I125" s="8" t="b">
        <v>1</v>
      </c>
      <c r="J125" s="8" t="inlineStr">
        <is>
          <t>active</t>
        </is>
      </c>
      <c r="K125" s="8" t="inlineStr">
        <is>
          <t>Machinery</t>
        </is>
      </c>
    </row>
    <row r="126">
      <c r="A126" s="8" t="inlineStr">
        <is>
          <t>T100938</t>
        </is>
      </c>
      <c r="B126" s="8" t="inlineStr">
        <is>
          <t>Green Valley Industries Ltd</t>
        </is>
      </c>
      <c r="C126" s="8" t="inlineStr">
        <is>
          <t>Green Valley Industries Ltd</t>
        </is>
      </c>
      <c r="D126" s="8" t="inlineStr">
        <is>
          <t>191 Garden Lane</t>
        </is>
      </c>
      <c r="E126" s="8" t="inlineStr">
        <is>
          <t>Coastal</t>
        </is>
      </c>
      <c r="F126" s="8" t="inlineStr">
        <is>
          <t>0570643280</t>
        </is>
      </c>
      <c r="G126" s="8" t="inlineStr">
        <is>
          <t>Tomas Mensah</t>
        </is>
      </c>
      <c r="H126" s="8" t="inlineStr">
        <is>
          <t>2016-07-30</t>
        </is>
      </c>
      <c r="I126" s="8" t="b">
        <v>1</v>
      </c>
      <c r="J126" s="8" t="inlineStr">
        <is>
          <t>active</t>
        </is>
      </c>
      <c r="K126" s="8" t="inlineStr">
        <is>
          <t>Pharmaceuticals</t>
        </is>
      </c>
    </row>
    <row r="127">
      <c r="A127" s="8" t="inlineStr">
        <is>
          <t>T100948</t>
        </is>
      </c>
      <c r="B127" s="8" t="inlineStr">
        <is>
          <t>Eastern Foods Group Limited</t>
        </is>
      </c>
      <c r="D127" s="8" t="inlineStr">
        <is>
          <t>222 Harbour Road</t>
        </is>
      </c>
      <c r="E127" s="8" t="inlineStr">
        <is>
          <t>South</t>
        </is>
      </c>
      <c r="F127" s="8" t="inlineStr">
        <is>
          <t>0629629394</t>
        </is>
      </c>
      <c r="G127" s="8" t="inlineStr">
        <is>
          <t>Daniel Al-Sayed</t>
        </is>
      </c>
      <c r="H127" s="8" t="inlineStr">
        <is>
          <t>2017-03-25</t>
        </is>
      </c>
      <c r="I127" s="8" t="b">
        <v>1</v>
      </c>
      <c r="J127" s="8" t="inlineStr">
        <is>
          <t>active</t>
        </is>
      </c>
      <c r="K127" s="8" t="inlineStr">
        <is>
          <t>Pharmaceuticals</t>
        </is>
      </c>
    </row>
    <row r="128">
      <c r="A128" s="8" t="inlineStr">
        <is>
          <t>T100957</t>
        </is>
      </c>
      <c r="B128" s="8" t="inlineStr">
        <is>
          <t>Royal Textiles Enterprises</t>
        </is>
      </c>
      <c r="C128" s="8" t="inlineStr">
        <is>
          <t>Royal Textiles Enterprises</t>
        </is>
      </c>
      <c r="D128" s="8" t="inlineStr">
        <is>
          <t>364 Garden Lane</t>
        </is>
      </c>
      <c r="E128" s="8" t="inlineStr">
        <is>
          <t>North</t>
        </is>
      </c>
      <c r="F128" s="8" t="inlineStr">
        <is>
          <t>0426196297</t>
        </is>
      </c>
      <c r="G128" s="8" t="inlineStr">
        <is>
          <t>Lucia Fernandes</t>
        </is>
      </c>
      <c r="H128" s="8" t="inlineStr">
        <is>
          <t>2016-07-20</t>
        </is>
      </c>
      <c r="I128" s="8" t="b">
        <v>1</v>
      </c>
      <c r="J128" s="8" t="inlineStr">
        <is>
          <t>active</t>
        </is>
      </c>
      <c r="K128" s="8" t="inlineStr">
        <is>
          <t>Furniture and household</t>
        </is>
      </c>
    </row>
    <row r="129">
      <c r="A129" s="8" t="inlineStr">
        <is>
          <t>T100963</t>
        </is>
      </c>
      <c r="B129" s="8" t="inlineStr">
        <is>
          <t>Saffron Electronics Enterprises</t>
        </is>
      </c>
      <c r="D129" s="8" t="inlineStr">
        <is>
          <t>67 Industrial Estate</t>
        </is>
      </c>
      <c r="E129" s="8" t="inlineStr">
        <is>
          <t>North</t>
        </is>
      </c>
      <c r="F129" s="8" t="inlineStr">
        <is>
          <t>0492443697</t>
        </is>
      </c>
      <c r="G129" s="8" t="inlineStr">
        <is>
          <t>Fatima Haddad</t>
        </is>
      </c>
      <c r="H129" s="8" t="inlineStr">
        <is>
          <t>2016-07-06</t>
        </is>
      </c>
      <c r="I129" s="8" t="b">
        <v>1</v>
      </c>
      <c r="J129" s="8" t="inlineStr">
        <is>
          <t>active</t>
        </is>
      </c>
      <c r="K129" s="8" t="inlineStr">
        <is>
          <t>Cosmetics and personal care</t>
        </is>
      </c>
    </row>
    <row r="130">
      <c r="A130" s="8" t="inlineStr">
        <is>
          <t>T100970</t>
        </is>
      </c>
      <c r="B130" s="8" t="inlineStr">
        <is>
          <t>Ocean Industries Ltd</t>
        </is>
      </c>
      <c r="C130" s="8" t="inlineStr">
        <is>
          <t>Ocean Industries Ltd</t>
        </is>
      </c>
      <c r="D130" s="8" t="inlineStr">
        <is>
          <t>77 Industrial Estate</t>
        </is>
      </c>
      <c r="E130" s="8" t="inlineStr">
        <is>
          <t>South</t>
        </is>
      </c>
      <c r="F130" s="8" t="inlineStr">
        <is>
          <t>0824785195</t>
        </is>
      </c>
      <c r="G130" s="8" t="inlineStr">
        <is>
          <t>Joseph Haddad</t>
        </is>
      </c>
      <c r="H130" s="8" t="inlineStr">
        <is>
          <t>2008-01-27</t>
        </is>
      </c>
      <c r="I130" s="8" t="b">
        <v>1</v>
      </c>
      <c r="J130" s="8" t="inlineStr">
        <is>
          <t>active</t>
        </is>
      </c>
      <c r="K130" s="8" t="inlineStr">
        <is>
          <t>Cosmetics and personal care</t>
        </is>
      </c>
    </row>
    <row r="131">
      <c r="A131" s="8" t="inlineStr">
        <is>
          <t>T100978</t>
        </is>
      </c>
      <c r="B131" s="8" t="inlineStr">
        <is>
          <t>Dunmore Textiles Partners Ltd</t>
        </is>
      </c>
      <c r="D131" s="8" t="inlineStr">
        <is>
          <t>334 Industrial Estate</t>
        </is>
      </c>
      <c r="E131" s="8" t="inlineStr">
        <is>
          <t>Capital</t>
        </is>
      </c>
      <c r="F131" s="8" t="inlineStr">
        <is>
          <t>0374416125</t>
        </is>
      </c>
      <c r="G131" s="8" t="inlineStr">
        <is>
          <t>Daniel Rahman</t>
        </is>
      </c>
      <c r="H131" s="8" t="inlineStr">
        <is>
          <t>2018-12-03</t>
        </is>
      </c>
      <c r="I131" s="8" t="b">
        <v>1</v>
      </c>
      <c r="J131" s="8" t="inlineStr">
        <is>
          <t>active</t>
        </is>
      </c>
      <c r="K131" s="8" t="inlineStr">
        <is>
          <t>Fuel and chemicals</t>
        </is>
      </c>
    </row>
    <row r="132">
      <c r="A132" s="8" t="inlineStr">
        <is>
          <t>T100981</t>
        </is>
      </c>
      <c r="B132" s="8" t="inlineStr">
        <is>
          <t>Global Fruits Limited</t>
        </is>
      </c>
      <c r="D132" s="8" t="inlineStr">
        <is>
          <t>375 Station Road</t>
        </is>
      </c>
      <c r="E132" s="8" t="inlineStr">
        <is>
          <t>West</t>
        </is>
      </c>
      <c r="F132" s="8" t="inlineStr">
        <is>
          <t>0977734203</t>
        </is>
      </c>
      <c r="G132" s="8" t="inlineStr">
        <is>
          <t>S. Mwangi</t>
        </is>
      </c>
      <c r="H132" s="8" t="inlineStr">
        <is>
          <t>2016-02-07</t>
        </is>
      </c>
      <c r="I132" s="8" t="b">
        <v>1</v>
      </c>
      <c r="J132" s="8" t="inlineStr">
        <is>
          <t>active</t>
        </is>
      </c>
      <c r="K132" s="8" t="inlineStr">
        <is>
          <t>Textiles and apparel</t>
        </is>
      </c>
    </row>
    <row r="133">
      <c r="A133" s="8" t="inlineStr">
        <is>
          <t>T100987</t>
        </is>
      </c>
      <c r="B133" s="8" t="inlineStr">
        <is>
          <t>Inverness Imports Partners Limited</t>
        </is>
      </c>
      <c r="C133" s="8" t="inlineStr">
        <is>
          <t>Inverness Imports Partners Ltd</t>
        </is>
      </c>
      <c r="D133" s="8" t="inlineStr">
        <is>
          <t>224 INDUSTRIAL ESTATE</t>
        </is>
      </c>
      <c r="E133" s="8" t="inlineStr">
        <is>
          <t>South</t>
        </is>
      </c>
      <c r="F133" s="8" t="inlineStr">
        <is>
          <t>0618517209</t>
        </is>
      </c>
      <c r="G133" s="8" t="inlineStr">
        <is>
          <t>Grace Al-Sayed</t>
        </is>
      </c>
      <c r="H133" s="8" t="inlineStr">
        <is>
          <t>2025-09-19</t>
        </is>
      </c>
      <c r="I133" s="8" t="b">
        <v>1</v>
      </c>
      <c r="J133" s="8" t="inlineStr">
        <is>
          <t>active</t>
        </is>
      </c>
      <c r="K133" s="8" t="inlineStr">
        <is>
          <t>Tobacco and beverages</t>
        </is>
      </c>
    </row>
    <row r="134">
      <c r="A134" s="8" t="inlineStr">
        <is>
          <t>T100996</t>
        </is>
      </c>
      <c r="B134" s="8" t="inlineStr">
        <is>
          <t>Silk Road Steel Limited</t>
        </is>
      </c>
      <c r="D134" s="8" t="inlineStr">
        <is>
          <t>357 Market Street</t>
        </is>
      </c>
      <c r="E134" s="8" t="inlineStr">
        <is>
          <t>South</t>
        </is>
      </c>
      <c r="F134" s="8" t="inlineStr">
        <is>
          <t>0335872208</t>
        </is>
      </c>
      <c r="G134" s="8" t="inlineStr">
        <is>
          <t>Farid Tanaka</t>
        </is>
      </c>
      <c r="H134" s="8" t="inlineStr">
        <is>
          <t>2009-08-04</t>
        </is>
      </c>
      <c r="I134" s="8" t="b">
        <v>1</v>
      </c>
      <c r="J134" s="8" t="inlineStr">
        <is>
          <t>active</t>
        </is>
      </c>
      <c r="K134" s="8" t="inlineStr">
        <is>
          <t>Cosmetics and personal care</t>
        </is>
      </c>
    </row>
    <row r="135">
      <c r="A135" s="8" t="inlineStr">
        <is>
          <t>T101009</t>
        </is>
      </c>
      <c r="B135" s="8" t="inlineStr">
        <is>
          <t>Arden Living Co., Ltd</t>
        </is>
      </c>
      <c r="D135" s="8" t="inlineStr">
        <is>
          <t>21 Market Street</t>
        </is>
      </c>
      <c r="E135" s="8" t="inlineStr">
        <is>
          <t>West</t>
        </is>
      </c>
      <c r="F135" s="8" t="inlineStr">
        <is>
          <t>0413684130</t>
        </is>
      </c>
      <c r="G135" s="8" t="inlineStr">
        <is>
          <t>Farid Kowalski</t>
        </is>
      </c>
      <c r="H135" s="8" t="inlineStr">
        <is>
          <t>2009-03-02</t>
        </is>
      </c>
      <c r="I135" s="8" t="b">
        <v>1</v>
      </c>
      <c r="J135" s="8" t="inlineStr">
        <is>
          <t>active</t>
        </is>
      </c>
      <c r="K135" s="8" t="inlineStr">
        <is>
          <t>Medical devices</t>
        </is>
      </c>
    </row>
    <row r="136">
      <c r="A136" s="8" t="inlineStr">
        <is>
          <t>T101017</t>
        </is>
      </c>
      <c r="B136" s="8" t="inlineStr">
        <is>
          <t>Cobalt Pack Co., Ltd</t>
        </is>
      </c>
      <c r="C136" s="8" t="inlineStr">
        <is>
          <t>Cobalt Pack Co., Ltd</t>
        </is>
      </c>
      <c r="D136" s="8" t="inlineStr">
        <is>
          <t>44 AIRPORT ROAD</t>
        </is>
      </c>
      <c r="E136" s="8" t="inlineStr">
        <is>
          <t>West</t>
        </is>
      </c>
      <c r="F136" s="8" t="inlineStr">
        <is>
          <t>0857474187</t>
        </is>
      </c>
      <c r="G136" s="8" t="inlineStr">
        <is>
          <t>Daniel Fernandes</t>
        </is>
      </c>
      <c r="H136" s="8" t="inlineStr">
        <is>
          <t>2015-10-15</t>
        </is>
      </c>
      <c r="I136" s="8" t="b">
        <v>1</v>
      </c>
      <c r="J136" s="8" t="inlineStr">
        <is>
          <t>active</t>
        </is>
      </c>
      <c r="K136" s="8" t="inlineStr">
        <is>
          <t>Furniture and household</t>
        </is>
      </c>
    </row>
    <row r="137">
      <c r="A137" s="8" t="inlineStr">
        <is>
          <t>T101036</t>
        </is>
      </c>
      <c r="B137" s="8" t="inlineStr">
        <is>
          <t>Central Textiles Holdings Ltd</t>
        </is>
      </c>
      <c r="D137" s="8" t="inlineStr">
        <is>
          <t>215 Airport Road</t>
        </is>
      </c>
      <c r="E137" s="8" t="inlineStr">
        <is>
          <t>West</t>
        </is>
      </c>
      <c r="F137" s="8" t="inlineStr">
        <is>
          <t>0405939650</t>
        </is>
      </c>
      <c r="G137" s="8" t="inlineStr">
        <is>
          <t>Ingrid Haddad</t>
        </is>
      </c>
      <c r="H137" s="8" t="inlineStr">
        <is>
          <t>2009-11-06</t>
        </is>
      </c>
      <c r="I137" s="8" t="b">
        <v>1</v>
      </c>
      <c r="J137" s="8" t="inlineStr">
        <is>
          <t>active</t>
        </is>
      </c>
      <c r="K137" s="8" t="inlineStr">
        <is>
          <t>Fuel and chemicals</t>
        </is>
      </c>
    </row>
    <row r="138">
      <c r="A138" s="8" t="inlineStr">
        <is>
          <t>T101045</t>
        </is>
      </c>
      <c r="B138" s="8" t="inlineStr">
        <is>
          <t>Delta Agro Enterprises</t>
        </is>
      </c>
      <c r="D138" s="8" t="inlineStr">
        <is>
          <t>327 Harbour Road</t>
        </is>
      </c>
      <c r="E138" s="8" t="inlineStr">
        <is>
          <t>Coastal</t>
        </is>
      </c>
      <c r="F138" s="8" t="inlineStr">
        <is>
          <t>0342427644</t>
        </is>
      </c>
      <c r="G138" s="8" t="inlineStr">
        <is>
          <t>Amina Rahman</t>
        </is>
      </c>
      <c r="H138" s="8" t="inlineStr">
        <is>
          <t>2010-10-21</t>
        </is>
      </c>
      <c r="I138" s="8" t="b">
        <v>1</v>
      </c>
      <c r="J138" s="8" t="inlineStr">
        <is>
          <t>active</t>
        </is>
      </c>
      <c r="K138" s="8" t="inlineStr">
        <is>
          <t>Textiles and apparel</t>
        </is>
      </c>
    </row>
    <row r="139">
      <c r="A139" s="8" t="inlineStr">
        <is>
          <t>T101054</t>
        </is>
      </c>
      <c r="B139" s="8" t="inlineStr">
        <is>
          <t>Dunmore Imports Co., Ltd</t>
        </is>
      </c>
      <c r="D139" s="8" t="inlineStr">
        <is>
          <t>21 Market Street</t>
        </is>
      </c>
      <c r="E139" s="8" t="inlineStr">
        <is>
          <t>Coastal</t>
        </is>
      </c>
      <c r="F139" s="8" t="inlineStr">
        <is>
          <t>0812185747</t>
        </is>
      </c>
      <c r="G139" s="8" t="inlineStr">
        <is>
          <t>Kenji Al-Sayed</t>
        </is>
      </c>
      <c r="H139" s="8" t="inlineStr">
        <is>
          <t>2016-10-28</t>
        </is>
      </c>
      <c r="I139" s="8" t="b">
        <v>1</v>
      </c>
      <c r="J139" s="8" t="inlineStr">
        <is>
          <t>active</t>
        </is>
      </c>
      <c r="K139" s="8" t="inlineStr">
        <is>
          <t>General trading</t>
        </is>
      </c>
    </row>
    <row r="140">
      <c r="A140" s="8" t="inlineStr">
        <is>
          <t>T101060</t>
        </is>
      </c>
      <c r="B140" s="8" t="inlineStr">
        <is>
          <t>Twin Rivers Living Enterprises</t>
        </is>
      </c>
      <c r="C140" s="8" t="inlineStr">
        <is>
          <t>Twin Rivers Living Enterprises</t>
        </is>
      </c>
      <c r="D140" s="8" t="inlineStr">
        <is>
          <t>262 Garden Lane</t>
        </is>
      </c>
      <c r="E140" s="8" t="inlineStr">
        <is>
          <t>Coastal</t>
        </is>
      </c>
      <c r="F140" s="8" t="inlineStr">
        <is>
          <t>0661433292</t>
        </is>
      </c>
      <c r="G140" s="8" t="inlineStr">
        <is>
          <t>Fatima Al-Sayed</t>
        </is>
      </c>
      <c r="H140" s="8" t="inlineStr">
        <is>
          <t>2011-03-03</t>
        </is>
      </c>
      <c r="I140" s="8" t="b">
        <v>1</v>
      </c>
      <c r="J140" s="8" t="inlineStr">
        <is>
          <t>active</t>
        </is>
      </c>
      <c r="K140" s="8" t="inlineStr">
        <is>
          <t>Furniture and household</t>
        </is>
      </c>
    </row>
    <row r="141">
      <c r="A141" s="8" t="inlineStr">
        <is>
          <t>T101068</t>
        </is>
      </c>
      <c r="B141" s="8" t="inlineStr">
        <is>
          <t xml:space="preserve">Evergreen Trading Enterprises </t>
        </is>
      </c>
      <c r="C141" s="8" t="inlineStr">
        <is>
          <t>Evergreen Trading Enterprises</t>
        </is>
      </c>
      <c r="D141" s="8" t="inlineStr">
        <is>
          <t>241 Garden Lane</t>
        </is>
      </c>
      <c r="E141" s="8" t="inlineStr">
        <is>
          <t>Coastal</t>
        </is>
      </c>
      <c r="F141" s="8" t="inlineStr">
        <is>
          <t>0538263910</t>
        </is>
      </c>
      <c r="G141" s="8" t="inlineStr">
        <is>
          <t>S. Osei</t>
        </is>
      </c>
      <c r="H141" s="8" t="inlineStr">
        <is>
          <t>2021-04-16</t>
        </is>
      </c>
      <c r="I141" s="8" t="b">
        <v>1</v>
      </c>
      <c r="J141" s="8" t="inlineStr">
        <is>
          <t>active</t>
        </is>
      </c>
      <c r="K141" s="8" t="inlineStr">
        <is>
          <t>General trading</t>
        </is>
      </c>
    </row>
    <row r="142">
      <c r="A142" s="8" t="inlineStr">
        <is>
          <t>T101076</t>
        </is>
      </c>
      <c r="B142" s="8" t="inlineStr">
        <is>
          <t>Harmony Industries Partners Ltd</t>
        </is>
      </c>
      <c r="D142" s="8" t="inlineStr">
        <is>
          <t>256 Mill Road</t>
        </is>
      </c>
      <c r="E142" s="8" t="inlineStr">
        <is>
          <t>East</t>
        </is>
      </c>
      <c r="F142" s="8" t="inlineStr">
        <is>
          <t>0816076364</t>
        </is>
      </c>
      <c r="G142" s="8" t="inlineStr">
        <is>
          <t>Elena Silva</t>
        </is>
      </c>
      <c r="H142" s="8" t="inlineStr">
        <is>
          <t>2015-04-18</t>
        </is>
      </c>
      <c r="I142" s="8" t="b">
        <v>1</v>
      </c>
      <c r="J142" s="8" t="inlineStr">
        <is>
          <t>active</t>
        </is>
      </c>
      <c r="K142" s="8" t="inlineStr">
        <is>
          <t>Vehicles and parts</t>
        </is>
      </c>
    </row>
    <row r="143">
      <c r="A143" s="8" t="inlineStr">
        <is>
          <t>T101081</t>
        </is>
      </c>
      <c r="B143" s="8" t="inlineStr">
        <is>
          <t>Meridian Commercial Partners Ltd</t>
        </is>
      </c>
      <c r="C143" s="8" t="inlineStr">
        <is>
          <t>Meridian Commercial Partners Ltd</t>
        </is>
      </c>
      <c r="D143" s="8" t="inlineStr">
        <is>
          <t>263 Station Rd</t>
        </is>
      </c>
      <c r="E143" s="8" t="inlineStr">
        <is>
          <t>East</t>
        </is>
      </c>
      <c r="F143" s="8" t="inlineStr">
        <is>
          <t>0605392195</t>
        </is>
      </c>
      <c r="G143" s="8" t="inlineStr">
        <is>
          <t>Ingrid Mwangi</t>
        </is>
      </c>
      <c r="H143" s="8" t="inlineStr">
        <is>
          <t>2014-10-13</t>
        </is>
      </c>
      <c r="I143" s="8" t="b">
        <v>1</v>
      </c>
      <c r="J143" s="8" t="inlineStr">
        <is>
          <t>active</t>
        </is>
      </c>
      <c r="K143" s="8" t="inlineStr">
        <is>
          <t>Fuel and chemicals</t>
        </is>
      </c>
    </row>
    <row r="144">
      <c r="A144" s="8" t="inlineStr">
        <is>
          <t>T101093</t>
        </is>
      </c>
      <c r="B144" s="8" t="inlineStr">
        <is>
          <t>Jade Foods Holdings Ltd</t>
        </is>
      </c>
      <c r="C144" s="8" t="inlineStr">
        <is>
          <t>Jade Foods Holdings Ltd</t>
        </is>
      </c>
      <c r="D144" s="8" t="inlineStr">
        <is>
          <t>Unit 17, 14 Industrial Estate</t>
        </is>
      </c>
      <c r="E144" s="8" t="inlineStr">
        <is>
          <t>South</t>
        </is>
      </c>
      <c r="F144" s="8" t="inlineStr">
        <is>
          <t>0354754133</t>
        </is>
      </c>
      <c r="G144" s="8" t="inlineStr">
        <is>
          <t>Hassan Al-Sayed</t>
        </is>
      </c>
      <c r="H144" s="8" t="inlineStr">
        <is>
          <t>2017-06-25</t>
        </is>
      </c>
      <c r="I144" s="8" t="b">
        <v>1</v>
      </c>
      <c r="J144" s="8" t="inlineStr">
        <is>
          <t>active</t>
        </is>
      </c>
      <c r="K144" s="8" t="inlineStr">
        <is>
          <t>Electronics</t>
        </is>
      </c>
    </row>
    <row r="145">
      <c r="A145" s="8" t="inlineStr">
        <is>
          <t>T101108</t>
        </is>
      </c>
      <c r="B145" s="8" t="inlineStr">
        <is>
          <t>Central Trading Partners Ltd</t>
        </is>
      </c>
      <c r="D145" s="8" t="inlineStr">
        <is>
          <t>372 Industrial Estate</t>
        </is>
      </c>
      <c r="E145" s="8" t="inlineStr">
        <is>
          <t>North</t>
        </is>
      </c>
      <c r="F145" s="8" t="inlineStr">
        <is>
          <t>0371385355</t>
        </is>
      </c>
      <c r="G145" s="8" t="inlineStr">
        <is>
          <t>Tomas Sato</t>
        </is>
      </c>
      <c r="H145" s="8" t="inlineStr">
        <is>
          <t>2016-09-25</t>
        </is>
      </c>
      <c r="I145" s="8" t="b">
        <v>1</v>
      </c>
      <c r="J145" s="8" t="inlineStr">
        <is>
          <t>active</t>
        </is>
      </c>
      <c r="K145" s="8" t="inlineStr">
        <is>
          <t>Fuel and chemicals</t>
        </is>
      </c>
    </row>
    <row r="146">
      <c r="A146" s="8" t="inlineStr">
        <is>
          <t>T101114</t>
        </is>
      </c>
      <c r="B146" s="8" t="inlineStr">
        <is>
          <t>Jade Pack International Ltd</t>
        </is>
      </c>
      <c r="C146" s="8" t="inlineStr">
        <is>
          <t>Jade Pack International Ltd</t>
        </is>
      </c>
      <c r="D146" s="8" t="inlineStr">
        <is>
          <t>154 Garden Lane</t>
        </is>
      </c>
      <c r="E146" s="8" t="inlineStr">
        <is>
          <t>North</t>
        </is>
      </c>
      <c r="F146" s="8" t="inlineStr">
        <is>
          <t>0363450994</t>
        </is>
      </c>
      <c r="G146" s="8" t="inlineStr">
        <is>
          <t>Joseph Ibrahim</t>
        </is>
      </c>
      <c r="H146" s="8" t="inlineStr">
        <is>
          <t>2009-02-25</t>
        </is>
      </c>
      <c r="I146" s="8" t="b">
        <v>1</v>
      </c>
      <c r="J146" s="8" t="inlineStr">
        <is>
          <t>active</t>
        </is>
      </c>
      <c r="K146" s="8" t="inlineStr">
        <is>
          <t>Textiles and apparel</t>
        </is>
      </c>
    </row>
    <row r="147">
      <c r="A147" s="8" t="inlineStr">
        <is>
          <t>T101122</t>
        </is>
      </c>
      <c r="B147" s="8" t="inlineStr">
        <is>
          <t>Harmony Steel Company Limited</t>
        </is>
      </c>
      <c r="C147" s="8" t="inlineStr">
        <is>
          <t>Harmony Centre</t>
        </is>
      </c>
      <c r="D147" s="8" t="inlineStr">
        <is>
          <t>148 Temple Street</t>
        </is>
      </c>
      <c r="E147" s="8" t="inlineStr">
        <is>
          <t>North</t>
        </is>
      </c>
      <c r="F147" s="8" t="inlineStr">
        <is>
          <t>0807008275</t>
        </is>
      </c>
      <c r="G147" s="8" t="inlineStr">
        <is>
          <t>Hassan Al-Sayed</t>
        </is>
      </c>
      <c r="H147" s="8" t="inlineStr">
        <is>
          <t>2022-12-26</t>
        </is>
      </c>
      <c r="I147" s="8" t="b">
        <v>1</v>
      </c>
      <c r="J147" s="8" t="inlineStr">
        <is>
          <t>active</t>
        </is>
      </c>
      <c r="K147" s="8" t="inlineStr">
        <is>
          <t>Steel and construction</t>
        </is>
      </c>
    </row>
    <row r="148">
      <c r="A148" s="8" t="inlineStr">
        <is>
          <t>T101131</t>
        </is>
      </c>
      <c r="B148" s="8" t="inlineStr">
        <is>
          <t>Horizon Medical International Ltd</t>
        </is>
      </c>
      <c r="C148" s="8" t="inlineStr">
        <is>
          <t>Horizon Medical International Ltd</t>
        </is>
      </c>
      <c r="D148" s="8" t="inlineStr">
        <is>
          <t>289 Riverside</t>
        </is>
      </c>
      <c r="E148" s="8" t="inlineStr">
        <is>
          <t>West</t>
        </is>
      </c>
      <c r="F148" s="8" t="inlineStr">
        <is>
          <t>0337059912</t>
        </is>
      </c>
      <c r="G148" s="8" t="inlineStr">
        <is>
          <t>Priya Okafor</t>
        </is>
      </c>
      <c r="H148" s="8" t="inlineStr">
        <is>
          <t>2024-01-25</t>
        </is>
      </c>
      <c r="I148" s="8" t="b">
        <v>1</v>
      </c>
      <c r="J148" s="8" t="inlineStr">
        <is>
          <t>active</t>
        </is>
      </c>
      <c r="K148" s="8" t="inlineStr">
        <is>
          <t>Textiles and apparel</t>
        </is>
      </c>
    </row>
    <row r="149">
      <c r="A149" s="8" t="inlineStr">
        <is>
          <t>T101138</t>
        </is>
      </c>
      <c r="B149" s="8" t="inlineStr">
        <is>
          <t>Coral Trading Limited</t>
        </is>
      </c>
      <c r="C149" s="8" t="inlineStr">
        <is>
          <t>Coral Trading Limited</t>
        </is>
      </c>
      <c r="D149" s="8" t="inlineStr">
        <is>
          <t>150 Mill Road</t>
        </is>
      </c>
      <c r="E149" s="8" t="inlineStr">
        <is>
          <t>South</t>
        </is>
      </c>
      <c r="F149" s="8" t="inlineStr">
        <is>
          <t>0824964850</t>
        </is>
      </c>
      <c r="G149" s="8" t="inlineStr">
        <is>
          <t>Lucia Chen</t>
        </is>
      </c>
      <c r="H149" s="8" t="inlineStr">
        <is>
          <t>2021-05-24</t>
        </is>
      </c>
      <c r="I149" s="8" t="b">
        <v>1</v>
      </c>
      <c r="J149" s="8" t="inlineStr">
        <is>
          <t>active</t>
        </is>
      </c>
      <c r="K149" s="8" t="inlineStr">
        <is>
          <t>Textiles and apparel</t>
        </is>
      </c>
    </row>
    <row r="150">
      <c r="A150" s="8" t="inlineStr">
        <is>
          <t>T101142</t>
        </is>
      </c>
      <c r="B150" s="8" t="inlineStr">
        <is>
          <t>Carrick Mobile Group Limited</t>
        </is>
      </c>
      <c r="C150" s="8" t="inlineStr">
        <is>
          <t>Carrick Mobile Group Ltd</t>
        </is>
      </c>
      <c r="D150" s="8" t="inlineStr">
        <is>
          <t>37 Harbour Road</t>
        </is>
      </c>
      <c r="E150" s="8" t="inlineStr">
        <is>
          <t>West</t>
        </is>
      </c>
      <c r="F150" s="8" t="inlineStr">
        <is>
          <t>0892978259</t>
        </is>
      </c>
      <c r="G150" s="8" t="inlineStr">
        <is>
          <t>Samuel Reyes</t>
        </is>
      </c>
      <c r="H150" s="8" t="inlineStr">
        <is>
          <t>2009-06-18</t>
        </is>
      </c>
      <c r="I150" s="8" t="b">
        <v>1</v>
      </c>
      <c r="J150" s="8" t="inlineStr">
        <is>
          <t>active</t>
        </is>
      </c>
      <c r="K150" s="8" t="inlineStr">
        <is>
          <t>Fuel and chemicals</t>
        </is>
      </c>
    </row>
    <row r="151">
      <c r="A151" s="8" t="inlineStr">
        <is>
          <t>T101148</t>
        </is>
      </c>
      <c r="B151" s="8" t="inlineStr">
        <is>
          <t>Coral Enterprises Co., Ltd</t>
        </is>
      </c>
      <c r="D151" s="8" t="inlineStr">
        <is>
          <t>309 Harbour Road</t>
        </is>
      </c>
      <c r="E151" s="8" t="inlineStr">
        <is>
          <t>South</t>
        </is>
      </c>
      <c r="F151" s="8" t="inlineStr">
        <is>
          <t>0560495632</t>
        </is>
      </c>
      <c r="G151" s="8" t="inlineStr">
        <is>
          <t>Grace Mahmood</t>
        </is>
      </c>
      <c r="H151" s="8" t="inlineStr">
        <is>
          <t>2016-05-05</t>
        </is>
      </c>
      <c r="I151" s="8" t="b">
        <v>1</v>
      </c>
      <c r="J151" s="8" t="inlineStr">
        <is>
          <t>active</t>
        </is>
      </c>
      <c r="K151" s="8" t="inlineStr">
        <is>
          <t>Textiles and apparel</t>
        </is>
      </c>
    </row>
    <row r="152">
      <c r="A152" s="8" t="inlineStr">
        <is>
          <t>T101160</t>
        </is>
      </c>
      <c r="B152" s="8" t="inlineStr">
        <is>
          <t>Great Vellmoor Mobile Limited</t>
        </is>
      </c>
      <c r="C152" s="8" t="inlineStr">
        <is>
          <t>Great Vellmoor Mobile Ltd</t>
        </is>
      </c>
      <c r="D152" s="8" t="inlineStr">
        <is>
          <t>239 Station Road</t>
        </is>
      </c>
      <c r="E152" s="8" t="inlineStr">
        <is>
          <t>East</t>
        </is>
      </c>
      <c r="F152" s="8" t="inlineStr">
        <is>
          <t>0807381597</t>
        </is>
      </c>
      <c r="G152" s="8" t="inlineStr">
        <is>
          <t>Grace Patel</t>
        </is>
      </c>
      <c r="H152" s="8" t="inlineStr">
        <is>
          <t>2014-09-23</t>
        </is>
      </c>
      <c r="I152" s="8" t="b">
        <v>1</v>
      </c>
      <c r="J152" s="8" t="inlineStr">
        <is>
          <t>active</t>
        </is>
      </c>
      <c r="K152" s="8" t="inlineStr">
        <is>
          <t>Food importers</t>
        </is>
      </c>
    </row>
    <row r="153">
      <c r="A153" s="8" t="inlineStr">
        <is>
          <t>T101167</t>
        </is>
      </c>
      <c r="B153" s="8" t="inlineStr">
        <is>
          <t>Dunmore Steel &amp; Sons</t>
        </is>
      </c>
      <c r="C153" s="8" t="inlineStr">
        <is>
          <t>Dunmore Steel &amp; Sons</t>
        </is>
      </c>
      <c r="D153" s="8" t="inlineStr">
        <is>
          <t>238 Mill Road</t>
        </is>
      </c>
      <c r="E153" s="8" t="inlineStr">
        <is>
          <t>North</t>
        </is>
      </c>
      <c r="F153" s="8" t="inlineStr">
        <is>
          <t>0200083648</t>
        </is>
      </c>
      <c r="G153" s="8" t="inlineStr">
        <is>
          <t>A. Silva</t>
        </is>
      </c>
      <c r="H153" s="8" t="inlineStr">
        <is>
          <t>2015-05-23</t>
        </is>
      </c>
      <c r="I153" s="8" t="b">
        <v>1</v>
      </c>
      <c r="J153" s="8" t="inlineStr">
        <is>
          <t>active</t>
        </is>
      </c>
      <c r="K153" s="8" t="inlineStr">
        <is>
          <t>Pharmaceuticals</t>
        </is>
      </c>
    </row>
    <row r="154">
      <c r="A154" s="8" t="inlineStr">
        <is>
          <t>T101174</t>
        </is>
      </c>
      <c r="B154" s="8" t="inlineStr">
        <is>
          <t>Delta Electronics International Limited</t>
        </is>
      </c>
      <c r="C154" s="8" t="inlineStr">
        <is>
          <t>Delta Electronics International Ltd</t>
        </is>
      </c>
      <c r="D154" s="8" t="inlineStr">
        <is>
          <t>135 Mill Road</t>
        </is>
      </c>
      <c r="E154" s="8" t="inlineStr">
        <is>
          <t>Coastal</t>
        </is>
      </c>
      <c r="F154" s="8" t="inlineStr">
        <is>
          <t>0686886422</t>
        </is>
      </c>
      <c r="G154" s="8" t="inlineStr">
        <is>
          <t>Grace Mahmood</t>
        </is>
      </c>
      <c r="H154" s="8" t="inlineStr">
        <is>
          <t>2019-07-17</t>
        </is>
      </c>
      <c r="I154" s="8" t="b">
        <v>1</v>
      </c>
      <c r="J154" s="8" t="inlineStr">
        <is>
          <t>active</t>
        </is>
      </c>
      <c r="K154" s="8" t="inlineStr">
        <is>
          <t>Medical devices</t>
        </is>
      </c>
    </row>
    <row r="155">
      <c r="A155" s="8" t="inlineStr">
        <is>
          <t>T101178</t>
        </is>
      </c>
      <c r="B155" s="8" t="inlineStr">
        <is>
          <t xml:space="preserve">Silk Road Electronics &amp; Sons </t>
        </is>
      </c>
      <c r="C155" s="8" t="inlineStr">
        <is>
          <t>Silk Road Electronics &amp; Sons</t>
        </is>
      </c>
      <c r="D155" s="8" t="inlineStr">
        <is>
          <t>144 MILL ROAD</t>
        </is>
      </c>
      <c r="E155" s="8" t="inlineStr">
        <is>
          <t>Coastal</t>
        </is>
      </c>
      <c r="F155" s="8" t="inlineStr">
        <is>
          <t>0458617573</t>
        </is>
      </c>
      <c r="G155" s="8" t="inlineStr">
        <is>
          <t>Ravi Mensah</t>
        </is>
      </c>
      <c r="H155" s="8" t="inlineStr">
        <is>
          <t>2013-07-02</t>
        </is>
      </c>
      <c r="I155" s="8" t="b">
        <v>1</v>
      </c>
      <c r="J155" s="8" t="inlineStr">
        <is>
          <t>active</t>
        </is>
      </c>
      <c r="K155" s="8" t="inlineStr">
        <is>
          <t>Electronics</t>
        </is>
      </c>
    </row>
    <row r="156">
      <c r="A156" s="8" t="inlineStr">
        <is>
          <t>T101190</t>
        </is>
      </c>
      <c r="B156" s="8" t="inlineStr">
        <is>
          <t>Sunrise Fruits Partners Ltd</t>
        </is>
      </c>
      <c r="D156" s="8" t="inlineStr">
        <is>
          <t>86 Mill Road</t>
        </is>
      </c>
      <c r="E156" s="8" t="inlineStr">
        <is>
          <t>Coastal</t>
        </is>
      </c>
      <c r="F156" s="8" t="inlineStr">
        <is>
          <t>0396988985</t>
        </is>
      </c>
      <c r="G156" s="8" t="inlineStr">
        <is>
          <t>Hassan Kowalski</t>
        </is>
      </c>
      <c r="H156" s="8" t="inlineStr">
        <is>
          <t>2024-12-04</t>
        </is>
      </c>
      <c r="I156" s="8" t="b">
        <v>1</v>
      </c>
      <c r="J156" s="8" t="inlineStr">
        <is>
          <t>active</t>
        </is>
      </c>
      <c r="K156" s="8" t="inlineStr">
        <is>
          <t>Fuel and chemicals</t>
        </is>
      </c>
    </row>
    <row r="157">
      <c r="A157" s="8" t="inlineStr">
        <is>
          <t>T101202</t>
        </is>
      </c>
      <c r="B157" s="8" t="inlineStr">
        <is>
          <t>Prescott Textiles Group Ltd</t>
        </is>
      </c>
      <c r="C157" s="8" t="inlineStr">
        <is>
          <t>Prescott Textiles Group Ltd</t>
        </is>
      </c>
      <c r="D157" s="8" t="inlineStr">
        <is>
          <t>258 Station Road</t>
        </is>
      </c>
      <c r="E157" s="8" t="inlineStr">
        <is>
          <t>South</t>
        </is>
      </c>
      <c r="F157" s="8" t="inlineStr">
        <is>
          <t>0904343249</t>
        </is>
      </c>
      <c r="G157" s="8" t="inlineStr">
        <is>
          <t>Nadia Reyes</t>
        </is>
      </c>
      <c r="H157" s="8" t="inlineStr">
        <is>
          <t>2008-06-30</t>
        </is>
      </c>
      <c r="I157" s="8" t="b">
        <v>1</v>
      </c>
      <c r="J157" s="8" t="inlineStr">
        <is>
          <t>active</t>
        </is>
      </c>
      <c r="K157" s="8" t="inlineStr">
        <is>
          <t>Steel and construction</t>
        </is>
      </c>
    </row>
    <row r="158">
      <c r="A158" s="8" t="inlineStr">
        <is>
          <t>T101208</t>
        </is>
      </c>
      <c r="B158" s="8" t="inlineStr">
        <is>
          <t>Horizon Agro International Ltd</t>
        </is>
      </c>
      <c r="C158" s="8" t="inlineStr">
        <is>
          <t>Horizon Agro International Ltd</t>
        </is>
      </c>
      <c r="D158" s="8" t="inlineStr">
        <is>
          <t>253 Station Road</t>
        </is>
      </c>
      <c r="E158" s="8" t="inlineStr">
        <is>
          <t>East</t>
        </is>
      </c>
      <c r="F158" s="8" t="inlineStr">
        <is>
          <t>0804773164</t>
        </is>
      </c>
      <c r="G158" s="8" t="inlineStr">
        <is>
          <t>Amina Sato</t>
        </is>
      </c>
      <c r="H158" s="8" t="inlineStr">
        <is>
          <t>2021-07-04</t>
        </is>
      </c>
      <c r="I158" s="8" t="b">
        <v>1</v>
      </c>
      <c r="J158" s="8" t="inlineStr">
        <is>
          <t>active</t>
        </is>
      </c>
      <c r="K158" s="8" t="inlineStr">
        <is>
          <t>Food importers</t>
        </is>
      </c>
    </row>
    <row r="159">
      <c r="A159" s="8" t="inlineStr">
        <is>
          <t>T101224</t>
        </is>
      </c>
      <c r="B159" s="8" t="inlineStr">
        <is>
          <t>United Fruits Co.</t>
        </is>
      </c>
      <c r="D159" s="8" t="inlineStr">
        <is>
          <t>360 Harbour Road</t>
        </is>
      </c>
      <c r="E159" s="8" t="inlineStr">
        <is>
          <t>West</t>
        </is>
      </c>
      <c r="F159" s="8" t="inlineStr">
        <is>
          <t>0684958647</t>
        </is>
      </c>
      <c r="G159" s="8" t="inlineStr">
        <is>
          <t>Aisha Okafor</t>
        </is>
      </c>
      <c r="H159" s="8" t="inlineStr">
        <is>
          <t>2020-11-22</t>
        </is>
      </c>
      <c r="I159" s="8" t="b">
        <v>1</v>
      </c>
      <c r="J159" s="8" t="inlineStr">
        <is>
          <t>active</t>
        </is>
      </c>
      <c r="K159" s="8" t="inlineStr">
        <is>
          <t>Tobacco and beverages</t>
        </is>
      </c>
    </row>
    <row r="160">
      <c r="A160" s="8" t="inlineStr">
        <is>
          <t>T101231</t>
        </is>
      </c>
      <c r="B160" s="8" t="inlineStr">
        <is>
          <t>Metro Supply Enterprises</t>
        </is>
      </c>
      <c r="C160" s="8" t="inlineStr">
        <is>
          <t>Metro Supply Enterprises</t>
        </is>
      </c>
      <c r="D160" s="8" t="inlineStr">
        <is>
          <t>222 Mill Road</t>
        </is>
      </c>
      <c r="E160" s="8" t="inlineStr">
        <is>
          <t>West</t>
        </is>
      </c>
      <c r="F160" s="8" t="inlineStr">
        <is>
          <t>0381701853</t>
        </is>
      </c>
      <c r="G160" s="8" t="inlineStr">
        <is>
          <t>Priya Rahman</t>
        </is>
      </c>
      <c r="H160" s="8" t="inlineStr">
        <is>
          <t>2013-03-14</t>
        </is>
      </c>
      <c r="I160" s="8" t="b">
        <v>1</v>
      </c>
      <c r="J160" s="8" t="inlineStr">
        <is>
          <t>active</t>
        </is>
      </c>
      <c r="K160" s="8" t="inlineStr">
        <is>
          <t>Electronics</t>
        </is>
      </c>
    </row>
    <row r="161">
      <c r="A161" s="8" t="inlineStr">
        <is>
          <t>T101235</t>
        </is>
      </c>
      <c r="B161" s="8" t="inlineStr">
        <is>
          <t>Phoenix Fruits Group Limited</t>
        </is>
      </c>
      <c r="D161" s="8" t="inlineStr">
        <is>
          <t>216 Bazaar Lane</t>
        </is>
      </c>
      <c r="E161" s="8" t="inlineStr">
        <is>
          <t>East</t>
        </is>
      </c>
      <c r="F161" s="8" t="inlineStr">
        <is>
          <t>0318954491</t>
        </is>
      </c>
      <c r="G161" s="8" t="inlineStr">
        <is>
          <t>Kenji Okafor</t>
        </is>
      </c>
      <c r="H161" s="8" t="inlineStr">
        <is>
          <t>2026-05-10</t>
        </is>
      </c>
      <c r="I161" s="8" t="b">
        <v>1</v>
      </c>
      <c r="J161" s="8" t="inlineStr">
        <is>
          <t>active</t>
        </is>
      </c>
      <c r="K161" s="8" t="inlineStr">
        <is>
          <t>Electronics</t>
        </is>
      </c>
    </row>
    <row r="162">
      <c r="A162" s="8" t="inlineStr">
        <is>
          <t>T101240</t>
        </is>
      </c>
      <c r="B162" s="8" t="inlineStr">
        <is>
          <t>Delta Logistics Company Limited</t>
        </is>
      </c>
      <c r="C162" s="8" t="inlineStr">
        <is>
          <t>Delta Logistics Co., Ltd</t>
        </is>
      </c>
      <c r="D162" s="8" t="inlineStr">
        <is>
          <t>144 Temple St</t>
        </is>
      </c>
      <c r="E162" s="8" t="inlineStr">
        <is>
          <t>South</t>
        </is>
      </c>
      <c r="F162" s="8" t="inlineStr">
        <is>
          <t>0617631743</t>
        </is>
      </c>
      <c r="G162" s="8" t="inlineStr">
        <is>
          <t>Ravi Bauer</t>
        </is>
      </c>
      <c r="H162" s="8" t="inlineStr">
        <is>
          <t>2011-03-12</t>
        </is>
      </c>
      <c r="I162" s="8" t="b">
        <v>1</v>
      </c>
      <c r="J162" s="8" t="inlineStr">
        <is>
          <t>active</t>
        </is>
      </c>
      <c r="K162" s="8" t="inlineStr">
        <is>
          <t>Textiles and apparel</t>
        </is>
      </c>
    </row>
    <row r="163">
      <c r="A163" s="8" t="inlineStr">
        <is>
          <t>T101266</t>
        </is>
      </c>
      <c r="B163" s="8" t="inlineStr">
        <is>
          <t>Orchid Trading Company</t>
        </is>
      </c>
      <c r="C163" s="8" t="inlineStr">
        <is>
          <t>Orchid Trading Co.</t>
        </is>
      </c>
      <c r="D163" s="8" t="inlineStr">
        <is>
          <t>10 Bazaar Lane</t>
        </is>
      </c>
      <c r="E163" s="8" t="inlineStr">
        <is>
          <t>East</t>
        </is>
      </c>
      <c r="F163" s="8" t="inlineStr">
        <is>
          <t>0921371744</t>
        </is>
      </c>
      <c r="G163" s="8" t="inlineStr">
        <is>
          <t>Mei Mensah</t>
        </is>
      </c>
      <c r="H163" s="8" t="inlineStr">
        <is>
          <t>2025-03-07</t>
        </is>
      </c>
      <c r="I163" s="8" t="b">
        <v>1</v>
      </c>
      <c r="J163" s="8" t="inlineStr">
        <is>
          <t>active</t>
        </is>
      </c>
      <c r="K163" s="8" t="inlineStr">
        <is>
          <t>Electronics</t>
        </is>
      </c>
    </row>
    <row r="164">
      <c r="A164" s="8" t="inlineStr">
        <is>
          <t>T101271</t>
        </is>
      </c>
      <c r="B164" s="8" t="inlineStr">
        <is>
          <t>Horizon Living International Limited</t>
        </is>
      </c>
      <c r="C164" s="8" t="inlineStr">
        <is>
          <t>Horizon Living International Ltd</t>
        </is>
      </c>
      <c r="D164" s="8" t="inlineStr">
        <is>
          <t>318 Riverside</t>
        </is>
      </c>
      <c r="E164" s="8" t="inlineStr">
        <is>
          <t>West</t>
        </is>
      </c>
      <c r="F164" s="8" t="inlineStr">
        <is>
          <t>0438798905</t>
        </is>
      </c>
      <c r="G164" s="8" t="inlineStr">
        <is>
          <t>Hassan Bauer</t>
        </is>
      </c>
      <c r="H164" s="8" t="inlineStr">
        <is>
          <t>2017-07-31</t>
        </is>
      </c>
      <c r="I164" s="8" t="b">
        <v>1</v>
      </c>
      <c r="J164" s="8" t="inlineStr">
        <is>
          <t>active</t>
        </is>
      </c>
      <c r="K164" s="8" t="inlineStr">
        <is>
          <t>Tobacco and beverages</t>
        </is>
      </c>
    </row>
    <row r="165">
      <c r="A165" s="8" t="inlineStr">
        <is>
          <t>T101275</t>
        </is>
      </c>
      <c r="B165" s="8" t="inlineStr">
        <is>
          <t>Metro Pack International Ltd</t>
        </is>
      </c>
      <c r="D165" s="8" t="inlineStr">
        <is>
          <t>100 Riverside</t>
        </is>
      </c>
      <c r="E165" s="8" t="inlineStr">
        <is>
          <t>East</t>
        </is>
      </c>
      <c r="F165" s="8" t="inlineStr">
        <is>
          <t>0203450802</t>
        </is>
      </c>
      <c r="G165" s="8" t="inlineStr">
        <is>
          <t>Aisha Rahman</t>
        </is>
      </c>
      <c r="H165" s="8" t="inlineStr">
        <is>
          <t>2025-03-26</t>
        </is>
      </c>
      <c r="I165" s="8" t="b">
        <v>1</v>
      </c>
      <c r="J165" s="8" t="inlineStr">
        <is>
          <t>active</t>
        </is>
      </c>
      <c r="K165" s="8" t="inlineStr">
        <is>
          <t>Furniture and household</t>
        </is>
      </c>
    </row>
    <row r="166">
      <c r="A166" s="8" t="inlineStr">
        <is>
          <t>T101287</t>
        </is>
      </c>
      <c r="B166" s="8" t="inlineStr">
        <is>
          <t>Golden Distribution &amp; Sons</t>
        </is>
      </c>
      <c r="C166" s="8" t="inlineStr">
        <is>
          <t>Golden Distribution &amp; Sons</t>
        </is>
      </c>
      <c r="D166" s="8" t="inlineStr">
        <is>
          <t>Unit 7, 256 Airport Road</t>
        </is>
      </c>
      <c r="E166" s="8" t="inlineStr">
        <is>
          <t>East</t>
        </is>
      </c>
      <c r="F166" s="8" t="inlineStr">
        <is>
          <t>0872915496</t>
        </is>
      </c>
      <c r="G166" s="8" t="inlineStr">
        <is>
          <t>A. Fernandes</t>
        </is>
      </c>
      <c r="H166" s="8" t="inlineStr">
        <is>
          <t>2019-04-11</t>
        </is>
      </c>
      <c r="I166" s="8" t="b">
        <v>1</v>
      </c>
      <c r="J166" s="8" t="inlineStr">
        <is>
          <t>active</t>
        </is>
      </c>
      <c r="K166" s="8" t="inlineStr">
        <is>
          <t>Fuel and chemicals</t>
        </is>
      </c>
    </row>
    <row r="167">
      <c r="A167" s="8" t="inlineStr">
        <is>
          <t>T101293</t>
        </is>
      </c>
      <c r="B167" s="8" t="inlineStr">
        <is>
          <t>Cobalt Fruits Limited</t>
        </is>
      </c>
      <c r="D167" s="8" t="inlineStr">
        <is>
          <t>119 Garden Lane</t>
        </is>
      </c>
      <c r="E167" s="8" t="inlineStr">
        <is>
          <t>North</t>
        </is>
      </c>
      <c r="F167" s="8" t="inlineStr">
        <is>
          <t>0486112216</t>
        </is>
      </c>
      <c r="G167" s="8" t="inlineStr">
        <is>
          <t>Mei Silva</t>
        </is>
      </c>
      <c r="H167" s="8" t="inlineStr">
        <is>
          <t>2017-01-09</t>
        </is>
      </c>
      <c r="I167" s="8" t="b">
        <v>1</v>
      </c>
      <c r="J167" s="8" t="inlineStr">
        <is>
          <t>active</t>
        </is>
      </c>
      <c r="K167" s="8" t="inlineStr">
        <is>
          <t>Medical devices</t>
        </is>
      </c>
    </row>
    <row r="168">
      <c r="A168" s="8" t="inlineStr">
        <is>
          <t>T101299</t>
        </is>
      </c>
      <c r="B168" s="8" t="inlineStr">
        <is>
          <t>Global Distribution Co., Ltd</t>
        </is>
      </c>
      <c r="D168" s="8" t="inlineStr">
        <is>
          <t>124 Riverside</t>
        </is>
      </c>
      <c r="E168" s="8" t="inlineStr">
        <is>
          <t>East</t>
        </is>
      </c>
      <c r="F168" s="8" t="inlineStr">
        <is>
          <t>0709700053</t>
        </is>
      </c>
      <c r="G168" s="8" t="inlineStr">
        <is>
          <t>Grace Ibrahim</t>
        </is>
      </c>
      <c r="H168" s="8" t="inlineStr">
        <is>
          <t>2023-12-11</t>
        </is>
      </c>
      <c r="I168" s="8" t="b">
        <v>1</v>
      </c>
      <c r="J168" s="8" t="inlineStr">
        <is>
          <t>active</t>
        </is>
      </c>
      <c r="K168" s="8" t="inlineStr">
        <is>
          <t>Cosmetics and personal care</t>
        </is>
      </c>
    </row>
    <row r="169">
      <c r="A169" s="8" t="inlineStr">
        <is>
          <t>T101302</t>
        </is>
      </c>
      <c r="B169" s="8" t="inlineStr">
        <is>
          <t>Golden Supply International Ltd</t>
        </is>
      </c>
      <c r="D169" s="8" t="inlineStr">
        <is>
          <t>354 Temple Street</t>
        </is>
      </c>
      <c r="E169" s="8" t="inlineStr">
        <is>
          <t>South</t>
        </is>
      </c>
      <c r="F169" s="8" t="inlineStr">
        <is>
          <t>0461981843</t>
        </is>
      </c>
      <c r="G169" s="8" t="inlineStr">
        <is>
          <t>Grace Sato</t>
        </is>
      </c>
      <c r="H169" s="8" t="inlineStr">
        <is>
          <t>2017-10-14</t>
        </is>
      </c>
      <c r="I169" s="8" t="b">
        <v>1</v>
      </c>
      <c r="J169" s="8" t="inlineStr">
        <is>
          <t>active</t>
        </is>
      </c>
      <c r="K169" s="8" t="inlineStr">
        <is>
          <t>Vehicles and parts</t>
        </is>
      </c>
    </row>
    <row r="170">
      <c r="A170" s="8" t="inlineStr">
        <is>
          <t>T101320</t>
        </is>
      </c>
      <c r="B170" s="8" t="inlineStr">
        <is>
          <t>OCEAN DISTRIBUTION &amp; SONS</t>
        </is>
      </c>
      <c r="C170" s="8" t="inlineStr">
        <is>
          <t>Ocean Distribution &amp; Sons</t>
        </is>
      </c>
      <c r="D170" s="8" t="inlineStr">
        <is>
          <t>44 Airport Road</t>
        </is>
      </c>
      <c r="E170" s="8" t="inlineStr">
        <is>
          <t>East</t>
        </is>
      </c>
      <c r="F170" s="8" t="inlineStr">
        <is>
          <t>0836659175</t>
        </is>
      </c>
      <c r="G170" s="8" t="inlineStr">
        <is>
          <t>Grace Silva</t>
        </is>
      </c>
      <c r="H170" s="8" t="inlineStr">
        <is>
          <t>2020-08-16</t>
        </is>
      </c>
      <c r="I170" s="8" t="b">
        <v>1</v>
      </c>
      <c r="J170" s="8" t="inlineStr">
        <is>
          <t>active</t>
        </is>
      </c>
      <c r="K170" s="8" t="inlineStr">
        <is>
          <t>Electronics</t>
        </is>
      </c>
    </row>
    <row r="171">
      <c r="A171" s="8" t="inlineStr">
        <is>
          <t>T101329</t>
        </is>
      </c>
      <c r="B171" s="8" t="inlineStr">
        <is>
          <t>Saffron Glow &amp; Sons</t>
        </is>
      </c>
      <c r="D171" s="8" t="inlineStr">
        <is>
          <t>Unit 17, 287 Bazaar Lane</t>
        </is>
      </c>
      <c r="E171" s="8" t="inlineStr">
        <is>
          <t>North</t>
        </is>
      </c>
      <c r="F171" s="8" t="inlineStr">
        <is>
          <t>0514768092</t>
        </is>
      </c>
      <c r="G171" s="8" t="inlineStr">
        <is>
          <t>Mei Silva</t>
        </is>
      </c>
      <c r="H171" s="8" t="inlineStr">
        <is>
          <t>2013-03-11</t>
        </is>
      </c>
      <c r="I171" s="8" t="b">
        <v>1</v>
      </c>
      <c r="J171" s="8" t="inlineStr">
        <is>
          <t>active</t>
        </is>
      </c>
      <c r="K171" s="8" t="inlineStr">
        <is>
          <t>Food importers</t>
        </is>
      </c>
    </row>
    <row r="172">
      <c r="A172" s="8" t="inlineStr">
        <is>
          <t>T101333</t>
        </is>
      </c>
      <c r="B172" s="8" t="inlineStr">
        <is>
          <t>Royal Industries Co.</t>
        </is>
      </c>
      <c r="C172" s="8" t="inlineStr">
        <is>
          <t>Royal Industries Co.</t>
        </is>
      </c>
      <c r="D172" s="8" t="inlineStr">
        <is>
          <t>371 Industrial Estate</t>
        </is>
      </c>
      <c r="E172" s="8" t="inlineStr">
        <is>
          <t>East</t>
        </is>
      </c>
      <c r="F172" s="8" t="inlineStr">
        <is>
          <t>0813388199</t>
        </is>
      </c>
      <c r="G172" s="8" t="inlineStr">
        <is>
          <t>Joseph Reyes</t>
        </is>
      </c>
      <c r="H172" s="8" t="inlineStr">
        <is>
          <t>2020-01-05</t>
        </is>
      </c>
      <c r="I172" s="8" t="b">
        <v>1</v>
      </c>
      <c r="J172" s="8" t="inlineStr">
        <is>
          <t>active</t>
        </is>
      </c>
      <c r="K172" s="8" t="inlineStr">
        <is>
          <t>Furniture and household</t>
        </is>
      </c>
    </row>
    <row r="173">
      <c r="A173" s="8" t="inlineStr">
        <is>
          <t>T101342</t>
        </is>
      </c>
      <c r="B173" s="8" t="inlineStr">
        <is>
          <t>Saffron Trading Company</t>
        </is>
      </c>
      <c r="D173" s="8" t="inlineStr">
        <is>
          <t>5 Mill Road</t>
        </is>
      </c>
      <c r="E173" s="8" t="inlineStr">
        <is>
          <t>Capital</t>
        </is>
      </c>
      <c r="F173" s="8" t="inlineStr">
        <is>
          <t>0243916012</t>
        </is>
      </c>
      <c r="G173" s="8" t="inlineStr">
        <is>
          <t>Mei Kowalski</t>
        </is>
      </c>
      <c r="H173" s="8" t="inlineStr">
        <is>
          <t>2017-11-20</t>
        </is>
      </c>
      <c r="I173" s="8" t="b">
        <v>1</v>
      </c>
      <c r="J173" s="8" t="inlineStr">
        <is>
          <t>active</t>
        </is>
      </c>
      <c r="K173" s="8" t="inlineStr">
        <is>
          <t>Furniture and household</t>
        </is>
      </c>
    </row>
    <row r="174">
      <c r="A174" s="8" t="inlineStr">
        <is>
          <t>T101344</t>
        </is>
      </c>
      <c r="B174" s="8" t="inlineStr">
        <is>
          <t>SUNRISE TEXTILES LIMITED</t>
        </is>
      </c>
      <c r="D174" s="8" t="inlineStr">
        <is>
          <t>18 Garden Lane</t>
        </is>
      </c>
      <c r="E174" s="8" t="inlineStr">
        <is>
          <t>North</t>
        </is>
      </c>
      <c r="F174" s="8" t="inlineStr">
        <is>
          <t>0463707559</t>
        </is>
      </c>
      <c r="G174" s="8" t="inlineStr">
        <is>
          <t>Joseph Okafor</t>
        </is>
      </c>
      <c r="H174" s="8" t="inlineStr">
        <is>
          <t>2011-06-30</t>
        </is>
      </c>
      <c r="I174" s="8" t="b">
        <v>1</v>
      </c>
      <c r="J174" s="8" t="inlineStr">
        <is>
          <t>active</t>
        </is>
      </c>
      <c r="K174" s="8" t="inlineStr">
        <is>
          <t>Vehicles and parts</t>
        </is>
      </c>
    </row>
    <row r="175">
      <c r="A175" s="8" t="inlineStr">
        <is>
          <t>T101355</t>
        </is>
      </c>
      <c r="B175" s="8" t="inlineStr">
        <is>
          <t>Evergreen Living Ltd</t>
        </is>
      </c>
      <c r="C175" s="8" t="inlineStr">
        <is>
          <t>Evergreen Living Ltd</t>
        </is>
      </c>
      <c r="D175" s="8" t="inlineStr">
        <is>
          <t>50 Industrial Estate</t>
        </is>
      </c>
      <c r="E175" s="8" t="inlineStr">
        <is>
          <t>Capital</t>
        </is>
      </c>
      <c r="F175" s="8" t="inlineStr">
        <is>
          <t>0392078067</t>
        </is>
      </c>
      <c r="G175" s="8" t="inlineStr">
        <is>
          <t>Elena Mensah</t>
        </is>
      </c>
      <c r="H175" s="8" t="inlineStr">
        <is>
          <t>2019-08-30</t>
        </is>
      </c>
      <c r="I175" s="8" t="b">
        <v>1</v>
      </c>
      <c r="J175" s="8" t="inlineStr">
        <is>
          <t>active</t>
        </is>
      </c>
      <c r="K175" s="8" t="inlineStr">
        <is>
          <t>Steel and construction</t>
        </is>
      </c>
    </row>
    <row r="176">
      <c r="A176" s="8" t="inlineStr">
        <is>
          <t>T101362</t>
        </is>
      </c>
      <c r="B176" s="8" t="inlineStr">
        <is>
          <t>Evergreen Pack Co., Ltd</t>
        </is>
      </c>
      <c r="D176" s="8" t="inlineStr">
        <is>
          <t>226 Mill Road</t>
        </is>
      </c>
      <c r="E176" s="8" t="inlineStr">
        <is>
          <t>West</t>
        </is>
      </c>
      <c r="F176" s="8" t="inlineStr">
        <is>
          <t>0832288058</t>
        </is>
      </c>
      <c r="G176" s="8" t="inlineStr">
        <is>
          <t>Aisha Osei</t>
        </is>
      </c>
      <c r="H176" s="8" t="inlineStr">
        <is>
          <t>2015-10-01</t>
        </is>
      </c>
      <c r="I176" s="8" t="b">
        <v>1</v>
      </c>
      <c r="J176" s="8" t="inlineStr">
        <is>
          <t>active</t>
        </is>
      </c>
      <c r="K176" s="8" t="inlineStr">
        <is>
          <t>Cosmetics and personal care</t>
        </is>
      </c>
    </row>
    <row r="177">
      <c r="A177" s="8" t="inlineStr">
        <is>
          <t>T101367</t>
        </is>
      </c>
      <c r="B177" s="8" t="inlineStr">
        <is>
          <t>Green Valley Living Limited</t>
        </is>
      </c>
      <c r="D177" s="8" t="inlineStr">
        <is>
          <t>4 Harbour Road</t>
        </is>
      </c>
      <c r="E177" s="8" t="inlineStr">
        <is>
          <t>East</t>
        </is>
      </c>
      <c r="F177" s="8" t="inlineStr">
        <is>
          <t>0489060803</t>
        </is>
      </c>
      <c r="G177" s="8" t="inlineStr">
        <is>
          <t>Samuel Reyes</t>
        </is>
      </c>
      <c r="H177" s="8" t="inlineStr">
        <is>
          <t>2013-07-05</t>
        </is>
      </c>
      <c r="I177" s="8" t="b">
        <v>1</v>
      </c>
      <c r="J177" s="8" t="inlineStr">
        <is>
          <t>active</t>
        </is>
      </c>
      <c r="K177" s="8" t="inlineStr">
        <is>
          <t>Electronics</t>
        </is>
      </c>
    </row>
    <row r="178">
      <c r="A178" s="8" t="inlineStr">
        <is>
          <t>T101382</t>
        </is>
      </c>
      <c r="B178" s="8" t="inlineStr">
        <is>
          <t>Harmony Glow Company</t>
        </is>
      </c>
      <c r="C178" s="8" t="inlineStr">
        <is>
          <t>Harmony Glow Co.</t>
        </is>
      </c>
      <c r="D178" s="8" t="inlineStr">
        <is>
          <t>341 Temple Street</t>
        </is>
      </c>
      <c r="E178" s="8" t="inlineStr">
        <is>
          <t>North</t>
        </is>
      </c>
      <c r="F178" s="8" t="inlineStr">
        <is>
          <t>0964226055</t>
        </is>
      </c>
      <c r="G178" s="8" t="inlineStr">
        <is>
          <t>Amina Mensah</t>
        </is>
      </c>
      <c r="H178" s="8" t="inlineStr">
        <is>
          <t>2020-11-19</t>
        </is>
      </c>
      <c r="I178" s="8" t="b">
        <v>1</v>
      </c>
      <c r="J178" s="8" t="inlineStr">
        <is>
          <t>active</t>
        </is>
      </c>
      <c r="K178" s="8" t="inlineStr">
        <is>
          <t>Food importers</t>
        </is>
      </c>
    </row>
    <row r="179">
      <c r="A179" s="8" t="inlineStr">
        <is>
          <t>T101387</t>
        </is>
      </c>
      <c r="B179" s="8" t="inlineStr">
        <is>
          <t>Green Valley Glow Co.</t>
        </is>
      </c>
      <c r="D179" s="8" t="inlineStr">
        <is>
          <t>29 TEMPLE STREET</t>
        </is>
      </c>
      <c r="E179" s="8" t="inlineStr">
        <is>
          <t>East</t>
        </is>
      </c>
      <c r="F179" s="8" t="inlineStr">
        <is>
          <t>0739131722</t>
        </is>
      </c>
      <c r="G179" s="8" t="inlineStr">
        <is>
          <t>Tomas Okafor</t>
        </is>
      </c>
      <c r="H179" s="8" t="inlineStr">
        <is>
          <t>2017-03-02</t>
        </is>
      </c>
      <c r="I179" s="8" t="b">
        <v>1</v>
      </c>
      <c r="J179" s="8" t="inlineStr">
        <is>
          <t>active</t>
        </is>
      </c>
      <c r="K179" s="8" t="inlineStr">
        <is>
          <t>Pharmaceuticals</t>
        </is>
      </c>
    </row>
    <row r="180">
      <c r="A180" s="8" t="inlineStr">
        <is>
          <t>T101399</t>
        </is>
      </c>
      <c r="B180" s="8" t="inlineStr">
        <is>
          <t>Arden Commercial Co.</t>
        </is>
      </c>
      <c r="D180" s="8" t="inlineStr">
        <is>
          <t>185 Industrial Estate</t>
        </is>
      </c>
      <c r="E180" s="8" t="inlineStr">
        <is>
          <t>Coastal</t>
        </is>
      </c>
      <c r="F180" s="8" t="inlineStr">
        <is>
          <t>0654243168</t>
        </is>
      </c>
      <c r="G180" s="8" t="inlineStr">
        <is>
          <t>B. Al-Sayed</t>
        </is>
      </c>
      <c r="H180" s="8" t="inlineStr">
        <is>
          <t>2013-12-28</t>
        </is>
      </c>
      <c r="I180" s="8" t="b">
        <v>1</v>
      </c>
      <c r="J180" s="8" t="inlineStr">
        <is>
          <t>active</t>
        </is>
      </c>
      <c r="K180" s="8" t="inlineStr">
        <is>
          <t>Textiles and apparel</t>
        </is>
      </c>
    </row>
    <row r="181">
      <c r="A181" s="8" t="inlineStr">
        <is>
          <t>T101403</t>
        </is>
      </c>
      <c r="B181" s="8" t="inlineStr">
        <is>
          <t>Great Vellmoor Enterprises Co.</t>
        </is>
      </c>
      <c r="D181" s="8" t="inlineStr">
        <is>
          <t>232 GARDEN LANE</t>
        </is>
      </c>
      <c r="E181" s="8" t="inlineStr">
        <is>
          <t>Capital</t>
        </is>
      </c>
      <c r="F181" s="8" t="inlineStr">
        <is>
          <t>0964518154</t>
        </is>
      </c>
      <c r="G181" s="8" t="inlineStr">
        <is>
          <t>S. Reyes</t>
        </is>
      </c>
      <c r="H181" s="8" t="inlineStr">
        <is>
          <t>2020-07-26</t>
        </is>
      </c>
      <c r="I181" s="8" t="b">
        <v>1</v>
      </c>
      <c r="J181" s="8" t="inlineStr">
        <is>
          <t>active</t>
        </is>
      </c>
      <c r="K181" s="8" t="inlineStr">
        <is>
          <t>Machinery</t>
        </is>
      </c>
    </row>
    <row r="182">
      <c r="A182" s="8" t="inlineStr">
        <is>
          <t>T101411</t>
        </is>
      </c>
      <c r="B182" s="8" t="inlineStr">
        <is>
          <t>Metro Medical Limited</t>
        </is>
      </c>
      <c r="D182" s="8" t="inlineStr">
        <is>
          <t>288 Riverside</t>
        </is>
      </c>
      <c r="E182" s="8" t="inlineStr">
        <is>
          <t>North</t>
        </is>
      </c>
      <c r="F182" s="8" t="inlineStr">
        <is>
          <t>0976751244</t>
        </is>
      </c>
      <c r="G182" s="8" t="inlineStr">
        <is>
          <t>Somchai Nguyen-Lee</t>
        </is>
      </c>
      <c r="H182" s="8" t="inlineStr">
        <is>
          <t>2009-02-04</t>
        </is>
      </c>
      <c r="I182" s="8" t="b">
        <v>1</v>
      </c>
      <c r="J182" s="8" t="inlineStr">
        <is>
          <t>active</t>
        </is>
      </c>
      <c r="K182" s="8" t="inlineStr">
        <is>
          <t>Cosmetics and personal care</t>
        </is>
      </c>
    </row>
    <row r="183">
      <c r="A183" s="8" t="inlineStr">
        <is>
          <t>T101414</t>
        </is>
      </c>
      <c r="B183" s="8" t="inlineStr">
        <is>
          <t>Saffron Medical &amp; Sons</t>
        </is>
      </c>
      <c r="D183" s="8" t="inlineStr">
        <is>
          <t>263 Station Road</t>
        </is>
      </c>
      <c r="E183" s="8" t="inlineStr">
        <is>
          <t>West</t>
        </is>
      </c>
      <c r="F183" s="8" t="inlineStr">
        <is>
          <t>0539906428</t>
        </is>
      </c>
      <c r="G183" s="8" t="inlineStr">
        <is>
          <t>Somchai Sato</t>
        </is>
      </c>
      <c r="H183" s="8" t="inlineStr">
        <is>
          <t>2008-05-13</t>
        </is>
      </c>
      <c r="I183" s="8" t="b">
        <v>1</v>
      </c>
      <c r="J183" s="8" t="inlineStr">
        <is>
          <t>active</t>
        </is>
      </c>
      <c r="K183" s="8" t="inlineStr">
        <is>
          <t>Food importers</t>
        </is>
      </c>
    </row>
    <row r="184">
      <c r="A184" s="8" t="inlineStr">
        <is>
          <t>T101426</t>
        </is>
      </c>
      <c r="B184" s="8" t="inlineStr">
        <is>
          <t>Ashcombe Glow Partners Limited</t>
        </is>
      </c>
      <c r="C184" s="8" t="inlineStr">
        <is>
          <t>Ashcombe Glow Partners Ltd</t>
        </is>
      </c>
      <c r="D184" s="8" t="inlineStr">
        <is>
          <t>34 Industrial Estate</t>
        </is>
      </c>
      <c r="E184" s="8" t="inlineStr">
        <is>
          <t>North</t>
        </is>
      </c>
      <c r="F184" s="8" t="inlineStr">
        <is>
          <t>0736352042</t>
        </is>
      </c>
      <c r="G184" s="8" t="inlineStr">
        <is>
          <t>Lucia Mwangi</t>
        </is>
      </c>
      <c r="H184" s="8" t="inlineStr">
        <is>
          <t>2019-12-14</t>
        </is>
      </c>
      <c r="I184" s="8" t="b">
        <v>1</v>
      </c>
      <c r="J184" s="8" t="inlineStr">
        <is>
          <t>active</t>
        </is>
      </c>
      <c r="K184" s="8" t="inlineStr">
        <is>
          <t>Cosmetics and personal care</t>
        </is>
      </c>
    </row>
    <row r="185">
      <c r="A185" s="8" t="inlineStr">
        <is>
          <t>T101434</t>
        </is>
      </c>
      <c r="B185" s="8" t="inlineStr">
        <is>
          <t>Coral Glow &amp; Sons</t>
        </is>
      </c>
      <c r="C185" s="8" t="inlineStr">
        <is>
          <t>Coral Glow &amp; Sons</t>
        </is>
      </c>
      <c r="D185" s="8" t="inlineStr">
        <is>
          <t>146 MARKET STREET</t>
        </is>
      </c>
      <c r="E185" s="8" t="inlineStr">
        <is>
          <t>Capital</t>
        </is>
      </c>
      <c r="F185" s="8" t="inlineStr">
        <is>
          <t>0650956319</t>
        </is>
      </c>
      <c r="G185" s="8" t="inlineStr">
        <is>
          <t>Daniel Chen</t>
        </is>
      </c>
      <c r="H185" s="8" t="inlineStr">
        <is>
          <t>2021-06-04</t>
        </is>
      </c>
      <c r="I185" s="8" t="b">
        <v>1</v>
      </c>
      <c r="J185" s="8" t="inlineStr">
        <is>
          <t>active</t>
        </is>
      </c>
      <c r="K185" s="8" t="inlineStr">
        <is>
          <t>Medical devices</t>
        </is>
      </c>
    </row>
    <row r="186">
      <c r="A186" s="8" t="inlineStr">
        <is>
          <t>T101445</t>
        </is>
      </c>
      <c r="B186" s="8" t="inlineStr">
        <is>
          <t>Aldergate Logistics International Limited</t>
        </is>
      </c>
      <c r="D186" s="8" t="inlineStr">
        <is>
          <t>215 Airport Road</t>
        </is>
      </c>
      <c r="E186" s="8" t="inlineStr">
        <is>
          <t>East</t>
        </is>
      </c>
      <c r="F186" s="8" t="inlineStr">
        <is>
          <t>0732279769</t>
        </is>
      </c>
      <c r="G186" s="8" t="inlineStr">
        <is>
          <t>Hassan Ibrahim</t>
        </is>
      </c>
      <c r="H186" s="8" t="inlineStr">
        <is>
          <t>2022-02-26</t>
        </is>
      </c>
      <c r="I186" s="8" t="b">
        <v>1</v>
      </c>
      <c r="J186" s="8" t="inlineStr">
        <is>
          <t>active</t>
        </is>
      </c>
      <c r="K186" s="8" t="inlineStr">
        <is>
          <t>Steel and construction</t>
        </is>
      </c>
    </row>
    <row r="187">
      <c r="A187" s="8" t="inlineStr">
        <is>
          <t>T101451</t>
        </is>
      </c>
      <c r="B187" s="8" t="inlineStr">
        <is>
          <t>Silver Steel Limited</t>
        </is>
      </c>
      <c r="C187" s="8" t="inlineStr">
        <is>
          <t>Silver Steel Limited</t>
        </is>
      </c>
      <c r="D187" s="8" t="inlineStr">
        <is>
          <t>160 Airport Road</t>
        </is>
      </c>
      <c r="E187" s="8" t="inlineStr">
        <is>
          <t>Capital</t>
        </is>
      </c>
      <c r="F187" s="8" t="inlineStr">
        <is>
          <t>0834951948</t>
        </is>
      </c>
      <c r="G187" s="8" t="inlineStr">
        <is>
          <t>A. Reyes</t>
        </is>
      </c>
      <c r="H187" s="8" t="inlineStr">
        <is>
          <t>2025-05-11</t>
        </is>
      </c>
      <c r="I187" s="8" t="b">
        <v>1</v>
      </c>
      <c r="J187" s="8" t="inlineStr">
        <is>
          <t>active</t>
        </is>
      </c>
      <c r="K187" s="8" t="inlineStr">
        <is>
          <t>Tobacco and beverages</t>
        </is>
      </c>
    </row>
    <row r="188">
      <c r="A188" s="8" t="inlineStr">
        <is>
          <t>T101459</t>
        </is>
      </c>
      <c r="B188" s="8" t="inlineStr">
        <is>
          <t>Crown Foods Co., Ltd</t>
        </is>
      </c>
      <c r="D188" s="8" t="inlineStr">
        <is>
          <t>313 Bazaar Lane</t>
        </is>
      </c>
      <c r="E188" s="8" t="inlineStr">
        <is>
          <t>Coastal</t>
        </is>
      </c>
      <c r="F188" s="8" t="inlineStr">
        <is>
          <t>0669205947</t>
        </is>
      </c>
      <c r="G188" s="8" t="inlineStr">
        <is>
          <t>Tomas Rahman</t>
        </is>
      </c>
      <c r="H188" s="8" t="inlineStr">
        <is>
          <t>2017-05-09</t>
        </is>
      </c>
      <c r="I188" s="8" t="b">
        <v>1</v>
      </c>
      <c r="J188" s="8" t="inlineStr">
        <is>
          <t>active</t>
        </is>
      </c>
      <c r="K188" s="8" t="inlineStr">
        <is>
          <t>Machinery</t>
        </is>
      </c>
    </row>
    <row r="189">
      <c r="A189" s="8" t="inlineStr">
        <is>
          <t>T101465</t>
        </is>
      </c>
      <c r="B189" s="8" t="inlineStr">
        <is>
          <t>Golden Agro Partners Limited</t>
        </is>
      </c>
      <c r="C189" s="8" t="inlineStr">
        <is>
          <t>Golden Agro Partners Ltd</t>
        </is>
      </c>
      <c r="D189" s="8" t="inlineStr">
        <is>
          <t>144 Bazaar Lane</t>
        </is>
      </c>
      <c r="E189" s="8" t="inlineStr">
        <is>
          <t>Coastal</t>
        </is>
      </c>
      <c r="F189" s="8" t="inlineStr">
        <is>
          <t>0433168833</t>
        </is>
      </c>
      <c r="G189" s="8" t="inlineStr">
        <is>
          <t>Joseph Kowalski</t>
        </is>
      </c>
      <c r="H189" s="8" t="inlineStr">
        <is>
          <t>2012-07-23</t>
        </is>
      </c>
      <c r="I189" s="8" t="b">
        <v>1</v>
      </c>
      <c r="J189" s="8" t="inlineStr">
        <is>
          <t>active</t>
        </is>
      </c>
      <c r="K189" s="8" t="inlineStr">
        <is>
          <t>Food importers</t>
        </is>
      </c>
    </row>
    <row r="190">
      <c r="A190" s="8" t="inlineStr">
        <is>
          <t>T101475</t>
        </is>
      </c>
      <c r="B190" s="8" t="inlineStr">
        <is>
          <t>CORAL TRADING ENTERPRISES</t>
        </is>
      </c>
      <c r="D190" s="8" t="inlineStr">
        <is>
          <t>199 AIRPORT ROAD</t>
        </is>
      </c>
      <c r="E190" s="8" t="inlineStr">
        <is>
          <t>South</t>
        </is>
      </c>
      <c r="F190" s="8" t="inlineStr">
        <is>
          <t>0243193019</t>
        </is>
      </c>
      <c r="G190" s="8" t="inlineStr">
        <is>
          <t>Mei Patel</t>
        </is>
      </c>
      <c r="H190" s="8" t="inlineStr">
        <is>
          <t>2014-11-14</t>
        </is>
      </c>
      <c r="I190" s="8" t="b">
        <v>1</v>
      </c>
      <c r="J190" s="8" t="inlineStr">
        <is>
          <t>active</t>
        </is>
      </c>
      <c r="K190" s="8" t="inlineStr">
        <is>
          <t>Food importers</t>
        </is>
      </c>
    </row>
    <row r="191">
      <c r="A191" s="8" t="inlineStr">
        <is>
          <t>T101481</t>
        </is>
      </c>
      <c r="B191" s="8" t="inlineStr">
        <is>
          <t>PHOENIX TRADING LIMITED</t>
        </is>
      </c>
      <c r="C191" s="8" t="inlineStr">
        <is>
          <t>Phoenix Trading Limited</t>
        </is>
      </c>
      <c r="D191" s="8" t="inlineStr">
        <is>
          <t>395 Garden Lane</t>
        </is>
      </c>
      <c r="E191" s="8" t="inlineStr">
        <is>
          <t>Capital</t>
        </is>
      </c>
      <c r="F191" s="8" t="inlineStr">
        <is>
          <t>0299738535</t>
        </is>
      </c>
      <c r="G191" s="8" t="inlineStr">
        <is>
          <t>Joseph Reyes</t>
        </is>
      </c>
      <c r="H191" s="8" t="inlineStr">
        <is>
          <t>2009-10-16</t>
        </is>
      </c>
      <c r="I191" s="8" t="b">
        <v>1</v>
      </c>
      <c r="J191" s="8" t="inlineStr">
        <is>
          <t>active</t>
        </is>
      </c>
      <c r="K191" s="8" t="inlineStr">
        <is>
          <t>Steel and construction</t>
        </is>
      </c>
    </row>
    <row r="192">
      <c r="A192" s="8" t="inlineStr">
        <is>
          <t>T101488</t>
        </is>
      </c>
      <c r="B192" s="8" t="inlineStr">
        <is>
          <t>Northern Foods Group Ltd</t>
        </is>
      </c>
      <c r="D192" s="8" t="inlineStr">
        <is>
          <t>157 Mill Road</t>
        </is>
      </c>
      <c r="E192" s="8" t="inlineStr">
        <is>
          <t>East</t>
        </is>
      </c>
      <c r="F192" s="8" t="inlineStr">
        <is>
          <t>0432303852</t>
        </is>
      </c>
      <c r="G192" s="8" t="inlineStr">
        <is>
          <t>Grace Patel</t>
        </is>
      </c>
      <c r="H192" s="8" t="inlineStr">
        <is>
          <t>2022-08-26</t>
        </is>
      </c>
      <c r="I192" s="8" t="b">
        <v>1</v>
      </c>
      <c r="J192" s="8" t="inlineStr">
        <is>
          <t>active</t>
        </is>
      </c>
      <c r="K192" s="8" t="inlineStr">
        <is>
          <t>Medical devices</t>
        </is>
      </c>
    </row>
    <row r="193">
      <c r="A193" s="8" t="inlineStr">
        <is>
          <t>T101497</t>
        </is>
      </c>
      <c r="B193" s="8" t="inlineStr">
        <is>
          <t>Pacific Fruits Co.</t>
        </is>
      </c>
      <c r="C193" s="8" t="inlineStr">
        <is>
          <t>Pacific Fruits Co.</t>
        </is>
      </c>
      <c r="D193" s="8" t="inlineStr">
        <is>
          <t>143 Airport Road</t>
        </is>
      </c>
      <c r="E193" s="8" t="inlineStr">
        <is>
          <t>Coastal</t>
        </is>
      </c>
      <c r="F193" s="8" t="inlineStr">
        <is>
          <t>0407378173</t>
        </is>
      </c>
      <c r="G193" s="8" t="inlineStr">
        <is>
          <t>Ravi Patel</t>
        </is>
      </c>
      <c r="H193" s="8" t="inlineStr">
        <is>
          <t>2011-10-17</t>
        </is>
      </c>
      <c r="I193" s="8" t="b">
        <v>1</v>
      </c>
      <c r="J193" s="8" t="inlineStr">
        <is>
          <t>active</t>
        </is>
      </c>
      <c r="K193" s="8" t="inlineStr">
        <is>
          <t>Vehicles and parts</t>
        </is>
      </c>
    </row>
    <row r="194">
      <c r="A194" s="8" t="inlineStr">
        <is>
          <t>T101498</t>
        </is>
      </c>
      <c r="B194" s="8" t="inlineStr">
        <is>
          <t>Lotus Commercial Ltd</t>
        </is>
      </c>
      <c r="D194" s="8" t="inlineStr">
        <is>
          <t>252 Station Road</t>
        </is>
      </c>
      <c r="E194" s="8" t="inlineStr">
        <is>
          <t>North</t>
        </is>
      </c>
      <c r="F194" s="8" t="inlineStr">
        <is>
          <t>0948165667</t>
        </is>
      </c>
      <c r="G194" s="8" t="inlineStr">
        <is>
          <t>Joseph Nguyen-Lee</t>
        </is>
      </c>
      <c r="H194" s="8" t="inlineStr">
        <is>
          <t>2022-09-24</t>
        </is>
      </c>
      <c r="I194" s="8" t="b">
        <v>1</v>
      </c>
      <c r="J194" s="8" t="inlineStr">
        <is>
          <t>active</t>
        </is>
      </c>
      <c r="K194" s="8" t="inlineStr">
        <is>
          <t>Tobacco and beverages</t>
        </is>
      </c>
    </row>
    <row r="195">
      <c r="A195" s="8" t="inlineStr">
        <is>
          <t>T101505</t>
        </is>
      </c>
      <c r="B195" s="8" t="inlineStr">
        <is>
          <t>Ashcombe Distribution International Ltd</t>
        </is>
      </c>
      <c r="C195" s="8" t="inlineStr">
        <is>
          <t>Ashcombe Distribution International Ltd</t>
        </is>
      </c>
      <c r="D195" s="8" t="inlineStr">
        <is>
          <t>317 Industrial Estate</t>
        </is>
      </c>
      <c r="E195" s="8" t="inlineStr">
        <is>
          <t>Coastal</t>
        </is>
      </c>
      <c r="F195" s="8" t="inlineStr">
        <is>
          <t>0552283123</t>
        </is>
      </c>
      <c r="G195" s="8" t="inlineStr">
        <is>
          <t>Tomas Patel</t>
        </is>
      </c>
      <c r="H195" s="8" t="inlineStr">
        <is>
          <t>2018-04-15</t>
        </is>
      </c>
      <c r="I195" s="8" t="b">
        <v>1</v>
      </c>
      <c r="J195" s="8" t="inlineStr">
        <is>
          <t>active</t>
        </is>
      </c>
      <c r="K195" s="8" t="inlineStr">
        <is>
          <t>Pharmaceuticals</t>
        </is>
      </c>
    </row>
    <row r="196">
      <c r="A196" s="8" t="inlineStr">
        <is>
          <t>T101522</t>
        </is>
      </c>
      <c r="B196" s="8" t="inlineStr">
        <is>
          <t>Summit Glow International Limited</t>
        </is>
      </c>
      <c r="D196" s="8" t="inlineStr">
        <is>
          <t>247 Harbour Road</t>
        </is>
      </c>
      <c r="E196" s="8" t="inlineStr">
        <is>
          <t>North</t>
        </is>
      </c>
      <c r="F196" s="8" t="inlineStr">
        <is>
          <t>0599486571</t>
        </is>
      </c>
      <c r="G196" s="8" t="inlineStr">
        <is>
          <t>Tomas Patel</t>
        </is>
      </c>
      <c r="H196" s="8" t="inlineStr">
        <is>
          <t>2015-01-18</t>
        </is>
      </c>
      <c r="I196" s="8" t="b">
        <v>1</v>
      </c>
      <c r="J196" s="8" t="inlineStr">
        <is>
          <t>active</t>
        </is>
      </c>
      <c r="K196" s="8" t="inlineStr">
        <is>
          <t>Furniture and household</t>
        </is>
      </c>
    </row>
    <row r="197">
      <c r="A197" s="8" t="inlineStr">
        <is>
          <t>T101530</t>
        </is>
      </c>
      <c r="B197" s="8" t="inlineStr">
        <is>
          <t>Meridian Electronics Company Limited</t>
        </is>
      </c>
      <c r="C197" s="8" t="inlineStr">
        <is>
          <t>Meridian Electronics Co., Ltd</t>
        </is>
      </c>
      <c r="D197" s="8" t="inlineStr">
        <is>
          <t>Unit 23, 366 Riverside</t>
        </is>
      </c>
      <c r="E197" s="8" t="inlineStr">
        <is>
          <t>East</t>
        </is>
      </c>
      <c r="F197" s="8" t="inlineStr">
        <is>
          <t>0834666396</t>
        </is>
      </c>
      <c r="G197" s="8" t="inlineStr">
        <is>
          <t>Joseph Reyes</t>
        </is>
      </c>
      <c r="H197" s="8" t="inlineStr">
        <is>
          <t>2012-09-05</t>
        </is>
      </c>
      <c r="I197" s="8" t="b">
        <v>1</v>
      </c>
      <c r="J197" s="8" t="inlineStr">
        <is>
          <t>active</t>
        </is>
      </c>
      <c r="K197" s="8" t="inlineStr">
        <is>
          <t>Furniture and household</t>
        </is>
      </c>
    </row>
    <row r="198">
      <c r="A198" s="8" t="inlineStr">
        <is>
          <t>T101535</t>
        </is>
      </c>
      <c r="B198" s="8" t="inlineStr">
        <is>
          <t>Star Medical Co.</t>
        </is>
      </c>
      <c r="D198" s="8" t="inlineStr">
        <is>
          <t>266 Mill Road</t>
        </is>
      </c>
      <c r="E198" s="8" t="inlineStr">
        <is>
          <t>Capital</t>
        </is>
      </c>
      <c r="F198" s="8" t="inlineStr">
        <is>
          <t>0722302528</t>
        </is>
      </c>
      <c r="G198" s="8" t="inlineStr">
        <is>
          <t>Ravi Chen</t>
        </is>
      </c>
      <c r="H198" s="8" t="inlineStr">
        <is>
          <t>2015-07-30</t>
        </is>
      </c>
      <c r="I198" s="8" t="b">
        <v>1</v>
      </c>
      <c r="J198" s="8" t="inlineStr">
        <is>
          <t>active</t>
        </is>
      </c>
      <c r="K198" s="8" t="inlineStr">
        <is>
          <t>Tobacco and beverages</t>
        </is>
      </c>
    </row>
    <row r="199">
      <c r="A199" s="8" t="inlineStr">
        <is>
          <t>T101543</t>
        </is>
      </c>
      <c r="B199" s="8" t="inlineStr">
        <is>
          <t>Cobalt Commercial Enterprises</t>
        </is>
      </c>
      <c r="D199" s="8" t="inlineStr">
        <is>
          <t>36 Airport Road</t>
        </is>
      </c>
      <c r="E199" s="8" t="inlineStr">
        <is>
          <t>Coastal</t>
        </is>
      </c>
      <c r="F199" s="8" t="inlineStr">
        <is>
          <t>0787796986</t>
        </is>
      </c>
      <c r="G199" s="8" t="inlineStr">
        <is>
          <t>Omar Osei</t>
        </is>
      </c>
      <c r="H199" s="8" t="inlineStr">
        <is>
          <t>2013-03-17</t>
        </is>
      </c>
      <c r="I199" s="8" t="b">
        <v>1</v>
      </c>
      <c r="J199" s="8" t="inlineStr">
        <is>
          <t>active</t>
        </is>
      </c>
      <c r="K199" s="8" t="inlineStr">
        <is>
          <t>Medical devices</t>
        </is>
      </c>
    </row>
    <row r="200">
      <c r="A200" s="8" t="inlineStr">
        <is>
          <t>T101550</t>
        </is>
      </c>
      <c r="B200" s="8" t="inlineStr">
        <is>
          <t>Inverness Fruits Partners Ltd</t>
        </is>
      </c>
      <c r="C200" s="8" t="inlineStr">
        <is>
          <t>Inverness Fruits Partners Ltd</t>
        </is>
      </c>
      <c r="D200" s="8" t="inlineStr">
        <is>
          <t>318 Mill Road</t>
        </is>
      </c>
      <c r="E200" s="8" t="inlineStr">
        <is>
          <t>Capital</t>
        </is>
      </c>
      <c r="F200" s="8" t="inlineStr">
        <is>
          <t>0809471654</t>
        </is>
      </c>
      <c r="G200" s="8" t="inlineStr">
        <is>
          <t>Amina Mensah</t>
        </is>
      </c>
      <c r="H200" s="8" t="inlineStr">
        <is>
          <t>2017-10-15</t>
        </is>
      </c>
      <c r="I200" s="8" t="b">
        <v>1</v>
      </c>
      <c r="J200" s="8" t="inlineStr">
        <is>
          <t>active</t>
        </is>
      </c>
      <c r="K200" s="8" t="inlineStr">
        <is>
          <t>Steel and construction</t>
        </is>
      </c>
    </row>
    <row r="201">
      <c r="A201" s="8" t="inlineStr">
        <is>
          <t>T101558</t>
        </is>
      </c>
      <c r="B201" s="8" t="inlineStr">
        <is>
          <t>Royal Steel Limited</t>
        </is>
      </c>
      <c r="D201" s="8" t="inlineStr">
        <is>
          <t>224 Riverside</t>
        </is>
      </c>
      <c r="E201" s="8" t="inlineStr">
        <is>
          <t>North</t>
        </is>
      </c>
      <c r="F201" s="8" t="inlineStr">
        <is>
          <t>0865391590</t>
        </is>
      </c>
      <c r="G201" s="8" t="inlineStr">
        <is>
          <t>Priya Bauer</t>
        </is>
      </c>
      <c r="H201" s="8" t="inlineStr">
        <is>
          <t>2026-10-11</t>
        </is>
      </c>
      <c r="I201" s="8" t="b">
        <v>1</v>
      </c>
      <c r="J201" s="8" t="inlineStr">
        <is>
          <t>active</t>
        </is>
      </c>
      <c r="K201" s="8" t="inlineStr">
        <is>
          <t>Textiles and apparel</t>
        </is>
      </c>
    </row>
    <row r="202">
      <c r="A202" s="8" t="inlineStr">
        <is>
          <t>T101562</t>
        </is>
      </c>
      <c r="B202" s="8" t="inlineStr">
        <is>
          <t>Dunmore Foods Partners Ltd</t>
        </is>
      </c>
      <c r="C202" s="8" t="inlineStr">
        <is>
          <t>Dunmore Foods Partners Ltd</t>
        </is>
      </c>
      <c r="D202" s="8" t="inlineStr">
        <is>
          <t>296 Bazaar Lane</t>
        </is>
      </c>
      <c r="E202" s="8" t="inlineStr">
        <is>
          <t>East</t>
        </is>
      </c>
      <c r="F202" s="8" t="inlineStr">
        <is>
          <t>0456156137</t>
        </is>
      </c>
      <c r="G202" s="8" t="inlineStr">
        <is>
          <t>M. Al-Sayed</t>
        </is>
      </c>
      <c r="H202" s="8" t="inlineStr">
        <is>
          <t>2010-03-19</t>
        </is>
      </c>
      <c r="I202" s="8" t="b">
        <v>1</v>
      </c>
      <c r="J202" s="8" t="inlineStr">
        <is>
          <t>active</t>
        </is>
      </c>
      <c r="K202" s="8" t="inlineStr">
        <is>
          <t>Steel and construction</t>
        </is>
      </c>
    </row>
    <row r="203">
      <c r="A203" s="8" t="inlineStr">
        <is>
          <t>T101571</t>
        </is>
      </c>
      <c r="B203" s="8" t="inlineStr">
        <is>
          <t>Twin Rivers Textiles Holdings Ltd</t>
        </is>
      </c>
      <c r="C203" s="8" t="inlineStr">
        <is>
          <t>Twin Rivers Textiles Holdings Ltd</t>
        </is>
      </c>
      <c r="D203" s="8" t="inlineStr">
        <is>
          <t>236 AIRPORT ROAD</t>
        </is>
      </c>
      <c r="E203" s="8" t="inlineStr">
        <is>
          <t>East</t>
        </is>
      </c>
      <c r="F203" s="8" t="inlineStr">
        <is>
          <t>0498917811</t>
        </is>
      </c>
      <c r="G203" s="8" t="inlineStr">
        <is>
          <t>Lucia Kowalski</t>
        </is>
      </c>
      <c r="H203" s="8" t="inlineStr">
        <is>
          <t>2018-04-24</t>
        </is>
      </c>
      <c r="I203" s="8" t="b">
        <v>1</v>
      </c>
      <c r="J203" s="8" t="inlineStr">
        <is>
          <t>active</t>
        </is>
      </c>
      <c r="K203" s="8" t="inlineStr">
        <is>
          <t>Vehicles and parts</t>
        </is>
      </c>
    </row>
    <row r="204">
      <c r="A204" s="8" t="inlineStr">
        <is>
          <t>T101580</t>
        </is>
      </c>
      <c r="B204" s="8" t="inlineStr">
        <is>
          <t>Star Medical Holdings Ltd</t>
        </is>
      </c>
      <c r="C204" s="8" t="inlineStr">
        <is>
          <t>Star Medical Holdings Ltd</t>
        </is>
      </c>
      <c r="D204" s="8" t="inlineStr">
        <is>
          <t>6 Bazaar Lane</t>
        </is>
      </c>
      <c r="E204" s="8" t="inlineStr">
        <is>
          <t>Capital</t>
        </is>
      </c>
      <c r="F204" s="8" t="inlineStr">
        <is>
          <t>0541265339</t>
        </is>
      </c>
      <c r="G204" s="8" t="inlineStr">
        <is>
          <t>Mei Tanaka</t>
        </is>
      </c>
      <c r="H204" s="8" t="inlineStr">
        <is>
          <t>2025-12-21</t>
        </is>
      </c>
      <c r="I204" s="8" t="b">
        <v>1</v>
      </c>
      <c r="J204" s="8" t="inlineStr">
        <is>
          <t>active</t>
        </is>
      </c>
      <c r="K204" s="8" t="inlineStr">
        <is>
          <t>Tobacco and beverages</t>
        </is>
      </c>
    </row>
    <row r="205">
      <c r="A205" s="8" t="inlineStr">
        <is>
          <t>T101585</t>
        </is>
      </c>
      <c r="B205" s="8" t="inlineStr">
        <is>
          <t>Golden Industries Partners Ltd</t>
        </is>
      </c>
      <c r="C205" s="8" t="inlineStr">
        <is>
          <t>Golden Industries Partners Ltd</t>
        </is>
      </c>
      <c r="D205" s="8" t="inlineStr">
        <is>
          <t>216 Mill Road</t>
        </is>
      </c>
      <c r="E205" s="8" t="inlineStr">
        <is>
          <t>East</t>
        </is>
      </c>
      <c r="F205" s="8" t="inlineStr">
        <is>
          <t>0528627852</t>
        </is>
      </c>
      <c r="G205" s="8" t="inlineStr">
        <is>
          <t>Elena Kowalski</t>
        </is>
      </c>
      <c r="H205" s="8" t="inlineStr">
        <is>
          <t>2026-01-16</t>
        </is>
      </c>
      <c r="I205" s="8" t="b">
        <v>1</v>
      </c>
      <c r="J205" s="8" t="inlineStr">
        <is>
          <t>active</t>
        </is>
      </c>
      <c r="K205" s="8" t="inlineStr">
        <is>
          <t>Machinery</t>
        </is>
      </c>
    </row>
    <row r="206">
      <c r="A206" s="8" t="inlineStr">
        <is>
          <t>T101591</t>
        </is>
      </c>
      <c r="B206" s="8" t="inlineStr">
        <is>
          <t>Cobalt Logistics Co., Ltd</t>
        </is>
      </c>
      <c r="C206" s="8" t="inlineStr">
        <is>
          <t>Cobalt Logistics Co., Ltd</t>
        </is>
      </c>
      <c r="D206" s="8" t="inlineStr">
        <is>
          <t>72 Industrial Estate</t>
        </is>
      </c>
      <c r="E206" s="8" t="inlineStr">
        <is>
          <t>East</t>
        </is>
      </c>
      <c r="F206" s="8" t="inlineStr">
        <is>
          <t>0476465529</t>
        </is>
      </c>
      <c r="G206" s="8" t="inlineStr">
        <is>
          <t>S. Chen</t>
        </is>
      </c>
      <c r="H206" s="8" t="inlineStr">
        <is>
          <t>2014-03-29</t>
        </is>
      </c>
      <c r="I206" s="8" t="b">
        <v>1</v>
      </c>
      <c r="J206" s="8" t="inlineStr">
        <is>
          <t>active</t>
        </is>
      </c>
      <c r="K206" s="8" t="inlineStr">
        <is>
          <t>Steel and construction</t>
        </is>
      </c>
    </row>
    <row r="207">
      <c r="A207" s="8" t="inlineStr">
        <is>
          <t>T101597</t>
        </is>
      </c>
      <c r="B207" s="8" t="inlineStr">
        <is>
          <t>TWIN RIVERS COMMERCIAL ENTERPRISES</t>
        </is>
      </c>
      <c r="D207" s="8" t="inlineStr">
        <is>
          <t>391 Station Road</t>
        </is>
      </c>
      <c r="E207" s="8" t="inlineStr">
        <is>
          <t>North</t>
        </is>
      </c>
      <c r="F207" s="8" t="inlineStr">
        <is>
          <t>0721901305</t>
        </is>
      </c>
      <c r="G207" s="8" t="inlineStr">
        <is>
          <t>A. Reyes</t>
        </is>
      </c>
      <c r="H207" s="8" t="inlineStr">
        <is>
          <t>2013-07-02</t>
        </is>
      </c>
      <c r="I207" s="8" t="b">
        <v>1</v>
      </c>
      <c r="J207" s="8" t="inlineStr">
        <is>
          <t>active</t>
        </is>
      </c>
      <c r="K207" s="8" t="inlineStr">
        <is>
          <t>Fuel and chemicals</t>
        </is>
      </c>
    </row>
    <row r="208">
      <c r="A208" s="8" t="inlineStr">
        <is>
          <t>T101608</t>
        </is>
      </c>
      <c r="B208" s="8" t="inlineStr">
        <is>
          <t>Golden Logistics Group Limited</t>
        </is>
      </c>
      <c r="C208" s="8" t="inlineStr">
        <is>
          <t>Golden Logistics Group Ltd</t>
        </is>
      </c>
      <c r="D208" s="8" t="inlineStr">
        <is>
          <t>238 Temple Street</t>
        </is>
      </c>
      <c r="E208" s="8" t="inlineStr">
        <is>
          <t>Capital</t>
        </is>
      </c>
      <c r="F208" s="8" t="inlineStr">
        <is>
          <t>0996480981</t>
        </is>
      </c>
      <c r="G208" s="8" t="inlineStr">
        <is>
          <t>Daniel Rahman</t>
        </is>
      </c>
      <c r="H208" s="8" t="inlineStr">
        <is>
          <t>2020-05-07</t>
        </is>
      </c>
      <c r="I208" s="8" t="b">
        <v>1</v>
      </c>
      <c r="J208" s="8" t="inlineStr">
        <is>
          <t>active</t>
        </is>
      </c>
      <c r="K208" s="8" t="inlineStr">
        <is>
          <t>Food importers</t>
        </is>
      </c>
    </row>
    <row r="209">
      <c r="A209" s="8" t="inlineStr">
        <is>
          <t>T101616</t>
        </is>
      </c>
      <c r="B209" s="8" t="inlineStr">
        <is>
          <t xml:space="preserve">Aldergate Pack Limited </t>
        </is>
      </c>
      <c r="D209" s="8" t="inlineStr">
        <is>
          <t>394 MARKET STREET</t>
        </is>
      </c>
      <c r="E209" s="8" t="inlineStr">
        <is>
          <t>West</t>
        </is>
      </c>
      <c r="F209" s="8" t="inlineStr">
        <is>
          <t>0573666885</t>
        </is>
      </c>
      <c r="G209" s="8" t="inlineStr">
        <is>
          <t>Hassan Mahmood</t>
        </is>
      </c>
      <c r="H209" s="8" t="inlineStr">
        <is>
          <t>2009-01-23</t>
        </is>
      </c>
      <c r="I209" s="8" t="b">
        <v>1</v>
      </c>
      <c r="J209" s="8" t="inlineStr">
        <is>
          <t>active</t>
        </is>
      </c>
      <c r="K209" s="8" t="inlineStr">
        <is>
          <t>Cosmetics and personal care</t>
        </is>
      </c>
    </row>
    <row r="210">
      <c r="A210" s="8" t="inlineStr">
        <is>
          <t>T101619</t>
        </is>
      </c>
      <c r="B210" s="8" t="inlineStr">
        <is>
          <t>Eastern Imports International Ltd</t>
        </is>
      </c>
      <c r="D210" s="8" t="inlineStr">
        <is>
          <t>70 Harbour Road</t>
        </is>
      </c>
      <c r="E210" s="8" t="inlineStr">
        <is>
          <t>Capital</t>
        </is>
      </c>
      <c r="F210" s="8" t="inlineStr">
        <is>
          <t>0334627198</t>
        </is>
      </c>
      <c r="G210" s="8" t="inlineStr">
        <is>
          <t>Lucia Silva</t>
        </is>
      </c>
      <c r="H210" s="8" t="inlineStr">
        <is>
          <t>2017-01-06</t>
        </is>
      </c>
      <c r="I210" s="8" t="b">
        <v>1</v>
      </c>
      <c r="J210" s="8" t="inlineStr">
        <is>
          <t>active</t>
        </is>
      </c>
      <c r="K210" s="8" t="inlineStr">
        <is>
          <t>Tobacco and beverages</t>
        </is>
      </c>
    </row>
    <row r="211">
      <c r="A211" s="8" t="inlineStr">
        <is>
          <t>T101624</t>
        </is>
      </c>
      <c r="B211" s="8" t="inlineStr">
        <is>
          <t>Meridian Fruits Partners Ltd</t>
        </is>
      </c>
      <c r="C211" s="8" t="inlineStr">
        <is>
          <t>Meridian Mart</t>
        </is>
      </c>
      <c r="D211" s="8" t="inlineStr">
        <is>
          <t>87 Mill Road</t>
        </is>
      </c>
      <c r="E211" s="8" t="inlineStr">
        <is>
          <t>Coastal</t>
        </is>
      </c>
      <c r="F211" s="8" t="inlineStr">
        <is>
          <t>0372515132</t>
        </is>
      </c>
      <c r="G211" s="8" t="inlineStr">
        <is>
          <t>Ingrid Rahman</t>
        </is>
      </c>
      <c r="H211" s="8" t="inlineStr">
        <is>
          <t>2012-06-18</t>
        </is>
      </c>
      <c r="I211" s="8" t="b">
        <v>1</v>
      </c>
      <c r="J211" s="8" t="inlineStr">
        <is>
          <t>active</t>
        </is>
      </c>
      <c r="K211" s="8" t="inlineStr">
        <is>
          <t>Cosmetics and personal care</t>
        </is>
      </c>
    </row>
    <row r="212">
      <c r="A212" s="8" t="inlineStr">
        <is>
          <t>T101633</t>
        </is>
      </c>
      <c r="B212" s="8" t="inlineStr">
        <is>
          <t xml:space="preserve">Aldergate Mobile Limited </t>
        </is>
      </c>
      <c r="D212" s="8" t="inlineStr">
        <is>
          <t>230 BAZAAR LANE</t>
        </is>
      </c>
      <c r="E212" s="8" t="inlineStr">
        <is>
          <t>North</t>
        </is>
      </c>
      <c r="F212" s="8" t="inlineStr">
        <is>
          <t>0307336405</t>
        </is>
      </c>
      <c r="G212" s="8" t="inlineStr">
        <is>
          <t>B. Sato</t>
        </is>
      </c>
      <c r="H212" s="8" t="inlineStr">
        <is>
          <t>2018-07-02</t>
        </is>
      </c>
      <c r="I212" s="8" t="b">
        <v>1</v>
      </c>
      <c r="J212" s="8" t="inlineStr">
        <is>
          <t>active</t>
        </is>
      </c>
      <c r="K212" s="8" t="inlineStr">
        <is>
          <t>Medical devices</t>
        </is>
      </c>
    </row>
    <row r="213">
      <c r="A213" s="8" t="inlineStr">
        <is>
          <t>T101641</t>
        </is>
      </c>
      <c r="B213" s="8" t="inlineStr">
        <is>
          <t>Phoenix Foods Ltd</t>
        </is>
      </c>
      <c r="D213" s="8" t="inlineStr">
        <is>
          <t>315 Industrial Estate</t>
        </is>
      </c>
      <c r="E213" s="8" t="inlineStr">
        <is>
          <t>Capital</t>
        </is>
      </c>
      <c r="F213" s="8" t="inlineStr">
        <is>
          <t>0893211343</t>
        </is>
      </c>
      <c r="G213" s="8" t="inlineStr">
        <is>
          <t>Samuel Bauer</t>
        </is>
      </c>
      <c r="H213" s="8" t="inlineStr">
        <is>
          <t>2020-07-19</t>
        </is>
      </c>
      <c r="I213" s="8" t="b">
        <v>1</v>
      </c>
      <c r="J213" s="8" t="inlineStr">
        <is>
          <t>active</t>
        </is>
      </c>
      <c r="K213" s="8" t="inlineStr">
        <is>
          <t>Machinery</t>
        </is>
      </c>
    </row>
    <row r="214">
      <c r="A214" s="8" t="inlineStr">
        <is>
          <t>T101651</t>
        </is>
      </c>
      <c r="B214" s="8" t="inlineStr">
        <is>
          <t>Saffron Living Limited</t>
        </is>
      </c>
      <c r="C214" s="8" t="inlineStr">
        <is>
          <t>Saffron Living Ltd</t>
        </is>
      </c>
      <c r="D214" s="8" t="inlineStr">
        <is>
          <t>51 Bazaar Lane</t>
        </is>
      </c>
      <c r="E214" s="8" t="inlineStr">
        <is>
          <t>East</t>
        </is>
      </c>
      <c r="F214" s="8" t="inlineStr">
        <is>
          <t>0257598658</t>
        </is>
      </c>
      <c r="G214" s="8" t="inlineStr">
        <is>
          <t>Ingrid Tanaka</t>
        </is>
      </c>
      <c r="H214" s="8" t="inlineStr">
        <is>
          <t>2024-06-18</t>
        </is>
      </c>
      <c r="I214" s="8" t="b">
        <v>1</v>
      </c>
      <c r="J214" s="8" t="inlineStr">
        <is>
          <t>active</t>
        </is>
      </c>
      <c r="K214" s="8" t="inlineStr">
        <is>
          <t>Food importers</t>
        </is>
      </c>
    </row>
    <row r="215">
      <c r="A215" s="8" t="inlineStr">
        <is>
          <t>T101656</t>
        </is>
      </c>
      <c r="B215" s="8" t="inlineStr">
        <is>
          <t>United Electronics &amp; Sons</t>
        </is>
      </c>
      <c r="C215" s="8" t="inlineStr">
        <is>
          <t>United Electronics &amp; Sons</t>
        </is>
      </c>
      <c r="D215" s="8" t="inlineStr">
        <is>
          <t>258 TEMPLE STREET</t>
        </is>
      </c>
      <c r="E215" s="8" t="inlineStr">
        <is>
          <t>Capital</t>
        </is>
      </c>
      <c r="F215" s="8" t="inlineStr">
        <is>
          <t>0511386807</t>
        </is>
      </c>
      <c r="G215" s="8" t="inlineStr">
        <is>
          <t>Samuel Mahmood</t>
        </is>
      </c>
      <c r="H215" s="8" t="inlineStr">
        <is>
          <t>2013-06-25</t>
        </is>
      </c>
      <c r="I215" s="8" t="b">
        <v>1</v>
      </c>
      <c r="J215" s="8" t="inlineStr">
        <is>
          <t>active</t>
        </is>
      </c>
      <c r="K215" s="8" t="inlineStr">
        <is>
          <t>Vehicles and parts</t>
        </is>
      </c>
    </row>
    <row r="216">
      <c r="A216" s="8" t="inlineStr">
        <is>
          <t>T101665</t>
        </is>
      </c>
      <c r="B216" s="8" t="inlineStr">
        <is>
          <t>Silver Commercial Co., Ltd</t>
        </is>
      </c>
      <c r="D216" s="8" t="inlineStr">
        <is>
          <t>146 Market Street</t>
        </is>
      </c>
      <c r="E216" s="8" t="inlineStr">
        <is>
          <t>West</t>
        </is>
      </c>
      <c r="F216" s="8" t="inlineStr">
        <is>
          <t>0633160865</t>
        </is>
      </c>
      <c r="G216" s="8" t="inlineStr">
        <is>
          <t>A. Mahmood</t>
        </is>
      </c>
      <c r="H216" s="8" t="inlineStr">
        <is>
          <t>2022-03-28</t>
        </is>
      </c>
      <c r="I216" s="8" t="b">
        <v>1</v>
      </c>
      <c r="J216" s="8" t="inlineStr">
        <is>
          <t>active</t>
        </is>
      </c>
      <c r="K216" s="8" t="inlineStr">
        <is>
          <t>Cosmetics and personal care</t>
        </is>
      </c>
    </row>
    <row r="217">
      <c r="A217" s="8" t="inlineStr">
        <is>
          <t>T101669</t>
        </is>
      </c>
      <c r="B217" s="8" t="inlineStr">
        <is>
          <t>Arden Mobile Enterprises</t>
        </is>
      </c>
      <c r="C217" s="8" t="inlineStr">
        <is>
          <t>Arden Mobile Enterprises</t>
        </is>
      </c>
      <c r="D217" s="8" t="inlineStr">
        <is>
          <t>310 Industrial Estate</t>
        </is>
      </c>
      <c r="E217" s="8" t="inlineStr">
        <is>
          <t>East</t>
        </is>
      </c>
      <c r="F217" s="8" t="inlineStr">
        <is>
          <t>0265297502</t>
        </is>
      </c>
      <c r="G217" s="8" t="inlineStr">
        <is>
          <t>Hassan Ibrahim</t>
        </is>
      </c>
      <c r="H217" s="8" t="inlineStr">
        <is>
          <t>2018-11-24</t>
        </is>
      </c>
      <c r="I217" s="8" t="b">
        <v>1</v>
      </c>
      <c r="J217" s="8" t="inlineStr">
        <is>
          <t>active</t>
        </is>
      </c>
      <c r="K217" s="8" t="inlineStr">
        <is>
          <t>Furniture and household</t>
        </is>
      </c>
    </row>
    <row r="218">
      <c r="A218" s="8" t="inlineStr">
        <is>
          <t>T101673</t>
        </is>
      </c>
      <c r="B218" s="8" t="inlineStr">
        <is>
          <t>Inverness Logistics Group Ltd</t>
        </is>
      </c>
      <c r="D218" s="8" t="inlineStr">
        <is>
          <t>6 Temple Street</t>
        </is>
      </c>
      <c r="E218" s="8" t="inlineStr">
        <is>
          <t>North</t>
        </is>
      </c>
      <c r="F218" s="8" t="inlineStr">
        <is>
          <t>0998466669</t>
        </is>
      </c>
      <c r="G218" s="8" t="inlineStr">
        <is>
          <t>Somchai Al-Sayed</t>
        </is>
      </c>
      <c r="H218" s="8" t="inlineStr">
        <is>
          <t>2009-10-01</t>
        </is>
      </c>
      <c r="I218" s="8" t="b">
        <v>1</v>
      </c>
      <c r="J218" s="8" t="inlineStr">
        <is>
          <t>active</t>
        </is>
      </c>
      <c r="K218" s="8" t="inlineStr">
        <is>
          <t>Tobacco and beverages</t>
        </is>
      </c>
    </row>
    <row r="219">
      <c r="A219" s="8" t="inlineStr">
        <is>
          <t>T101683</t>
        </is>
      </c>
      <c r="B219" s="8" t="inlineStr">
        <is>
          <t>Silk Road Distribution Group Limited</t>
        </is>
      </c>
      <c r="D219" s="8" t="inlineStr">
        <is>
          <t>167 Industrial Estate</t>
        </is>
      </c>
      <c r="E219" s="8" t="inlineStr">
        <is>
          <t>South</t>
        </is>
      </c>
      <c r="F219" s="8" t="inlineStr">
        <is>
          <t>0379904788</t>
        </is>
      </c>
      <c r="G219" s="8" t="inlineStr">
        <is>
          <t>Kenji Silva</t>
        </is>
      </c>
      <c r="H219" s="8" t="inlineStr">
        <is>
          <t>2020-01-04</t>
        </is>
      </c>
      <c r="I219" s="8" t="b">
        <v>1</v>
      </c>
      <c r="J219" s="8" t="inlineStr">
        <is>
          <t>active</t>
        </is>
      </c>
      <c r="K219" s="8" t="inlineStr">
        <is>
          <t>Furniture and household</t>
        </is>
      </c>
    </row>
    <row r="220">
      <c r="A220" s="8" t="inlineStr">
        <is>
          <t>T101687</t>
        </is>
      </c>
      <c r="B220" s="8" t="inlineStr">
        <is>
          <t>Golden Pack Ltd</t>
        </is>
      </c>
      <c r="D220" s="8" t="inlineStr">
        <is>
          <t>Unit 17, 186 Temple Street</t>
        </is>
      </c>
      <c r="E220" s="8" t="inlineStr">
        <is>
          <t>Coastal</t>
        </is>
      </c>
      <c r="F220" s="8" t="inlineStr">
        <is>
          <t>0350952940</t>
        </is>
      </c>
      <c r="G220" s="8" t="inlineStr">
        <is>
          <t>Kenji Ibrahim</t>
        </is>
      </c>
      <c r="H220" s="8" t="inlineStr">
        <is>
          <t>2016-10-25</t>
        </is>
      </c>
      <c r="I220" s="8" t="b">
        <v>1</v>
      </c>
      <c r="J220" s="8" t="inlineStr">
        <is>
          <t>active</t>
        </is>
      </c>
      <c r="K220" s="8" t="inlineStr">
        <is>
          <t>Medical devices</t>
        </is>
      </c>
    </row>
    <row r="221">
      <c r="A221" s="8" t="inlineStr">
        <is>
          <t>T101700</t>
        </is>
      </c>
      <c r="B221" s="8" t="inlineStr">
        <is>
          <t>Northern Imports International Ltd</t>
        </is>
      </c>
      <c r="C221" s="8" t="inlineStr">
        <is>
          <t>Northern Centre</t>
        </is>
      </c>
      <c r="D221" s="8" t="inlineStr">
        <is>
          <t>301 Temple Street</t>
        </is>
      </c>
      <c r="E221" s="8" t="inlineStr">
        <is>
          <t>Coastal</t>
        </is>
      </c>
      <c r="F221" s="8" t="inlineStr">
        <is>
          <t>0770716812</t>
        </is>
      </c>
      <c r="G221" s="8" t="inlineStr">
        <is>
          <t>Farid Osei</t>
        </is>
      </c>
      <c r="H221" s="8" t="inlineStr">
        <is>
          <t>2023-04-16</t>
        </is>
      </c>
      <c r="I221" s="8" t="b">
        <v>1</v>
      </c>
      <c r="J221" s="8" t="inlineStr">
        <is>
          <t>active</t>
        </is>
      </c>
      <c r="K221" s="8" t="inlineStr">
        <is>
          <t>Pharmaceuticals</t>
        </is>
      </c>
    </row>
    <row r="222">
      <c r="A222" s="8" t="inlineStr">
        <is>
          <t>T101707</t>
        </is>
      </c>
      <c r="B222" s="8" t="inlineStr">
        <is>
          <t>Phoenix Steel Group Ltd</t>
        </is>
      </c>
      <c r="C222" s="8" t="inlineStr">
        <is>
          <t>Phoenix Steel Group Ltd</t>
        </is>
      </c>
      <c r="D222" s="8" t="inlineStr">
        <is>
          <t>332 Airport Road</t>
        </is>
      </c>
      <c r="E222" s="8" t="inlineStr">
        <is>
          <t>North</t>
        </is>
      </c>
      <c r="F222" s="8" t="inlineStr">
        <is>
          <t>0872715992</t>
        </is>
      </c>
      <c r="G222" s="8" t="inlineStr">
        <is>
          <t>Grace Mwangi</t>
        </is>
      </c>
      <c r="H222" s="8" t="inlineStr">
        <is>
          <t>2014-12-28</t>
        </is>
      </c>
      <c r="I222" s="8" t="b">
        <v>1</v>
      </c>
      <c r="J222" s="8" t="inlineStr">
        <is>
          <t>active</t>
        </is>
      </c>
      <c r="K222" s="8" t="inlineStr">
        <is>
          <t>Cosmetics and personal care</t>
        </is>
      </c>
    </row>
    <row r="223">
      <c r="A223" s="8" t="inlineStr">
        <is>
          <t>T101708</t>
        </is>
      </c>
      <c r="B223" s="8" t="inlineStr">
        <is>
          <t>Prescott Living Group Ltd</t>
        </is>
      </c>
      <c r="C223" s="8" t="inlineStr">
        <is>
          <t>Prescott Living Group Ltd</t>
        </is>
      </c>
      <c r="D223" s="8" t="inlineStr">
        <is>
          <t>38 Harbour Road</t>
        </is>
      </c>
      <c r="E223" s="8" t="inlineStr">
        <is>
          <t>East</t>
        </is>
      </c>
      <c r="F223" s="8" t="inlineStr">
        <is>
          <t>0806370282</t>
        </is>
      </c>
      <c r="G223" s="8" t="inlineStr">
        <is>
          <t>Ravi Haddad</t>
        </is>
      </c>
      <c r="H223" s="8" t="inlineStr">
        <is>
          <t>2021-08-28</t>
        </is>
      </c>
      <c r="I223" s="8" t="b">
        <v>1</v>
      </c>
      <c r="J223" s="8" t="inlineStr">
        <is>
          <t>active</t>
        </is>
      </c>
      <c r="K223" s="8" t="inlineStr">
        <is>
          <t>Cosmetics and personal care</t>
        </is>
      </c>
    </row>
    <row r="224">
      <c r="A224" s="8" t="inlineStr">
        <is>
          <t>T101716</t>
        </is>
      </c>
      <c r="B224" s="8" t="inlineStr">
        <is>
          <t>JADE INDUSTRIES &amp; SONS</t>
        </is>
      </c>
      <c r="D224" s="8" t="inlineStr">
        <is>
          <t>389 Market Street</t>
        </is>
      </c>
      <c r="E224" s="8" t="inlineStr">
        <is>
          <t>East</t>
        </is>
      </c>
      <c r="F224" s="8" t="inlineStr">
        <is>
          <t>0741203614</t>
        </is>
      </c>
      <c r="G224" s="8" t="inlineStr">
        <is>
          <t>Lucia Novak</t>
        </is>
      </c>
      <c r="H224" s="8" t="inlineStr">
        <is>
          <t>2021-08-08</t>
        </is>
      </c>
      <c r="I224" s="8" t="b">
        <v>1</v>
      </c>
      <c r="J224" s="8" t="inlineStr">
        <is>
          <t>active</t>
        </is>
      </c>
      <c r="K224" s="8" t="inlineStr">
        <is>
          <t>Fuel and chemicals</t>
        </is>
      </c>
    </row>
    <row r="225">
      <c r="A225" s="8" t="inlineStr">
        <is>
          <t>T101732</t>
        </is>
      </c>
      <c r="B225" s="8" t="inlineStr">
        <is>
          <t>Aldergate Industries Ltd</t>
        </is>
      </c>
      <c r="C225" s="8" t="inlineStr">
        <is>
          <t>Aldergate Industries Ltd</t>
        </is>
      </c>
      <c r="D225" s="8" t="inlineStr">
        <is>
          <t>374 MILL ROAD</t>
        </is>
      </c>
      <c r="E225" s="8" t="inlineStr">
        <is>
          <t>North</t>
        </is>
      </c>
      <c r="F225" s="8" t="inlineStr">
        <is>
          <t>0235890536</t>
        </is>
      </c>
      <c r="G225" s="8" t="inlineStr">
        <is>
          <t>Kenji Kowalski</t>
        </is>
      </c>
      <c r="H225" s="8" t="inlineStr">
        <is>
          <t>2014-02-01</t>
        </is>
      </c>
      <c r="I225" s="8" t="b">
        <v>1</v>
      </c>
      <c r="J225" s="8" t="inlineStr">
        <is>
          <t>active</t>
        </is>
      </c>
      <c r="K225" s="8" t="inlineStr">
        <is>
          <t>Pharmaceuticals</t>
        </is>
      </c>
    </row>
    <row r="226">
      <c r="A226" s="8" t="inlineStr">
        <is>
          <t>T101741</t>
        </is>
      </c>
      <c r="B226" s="8" t="inlineStr">
        <is>
          <t>Inverness Electronics Enterprises</t>
        </is>
      </c>
      <c r="D226" s="8" t="inlineStr">
        <is>
          <t>87 Garden Lane</t>
        </is>
      </c>
      <c r="E226" s="8" t="inlineStr">
        <is>
          <t>North</t>
        </is>
      </c>
      <c r="F226" s="8" t="inlineStr">
        <is>
          <t>0646464776</t>
        </is>
      </c>
      <c r="G226" s="8" t="inlineStr">
        <is>
          <t>Ravi Reyes</t>
        </is>
      </c>
      <c r="H226" s="8" t="inlineStr">
        <is>
          <t>2018-08-12</t>
        </is>
      </c>
      <c r="I226" s="8" t="b">
        <v>1</v>
      </c>
      <c r="J226" s="8" t="inlineStr">
        <is>
          <t>active</t>
        </is>
      </c>
      <c r="K226" s="8" t="inlineStr">
        <is>
          <t>Tobacco and beverages</t>
        </is>
      </c>
    </row>
    <row r="227">
      <c r="A227" s="8" t="inlineStr">
        <is>
          <t>T101743</t>
        </is>
      </c>
      <c r="B227" s="8" t="inlineStr">
        <is>
          <t>Northern Foods Limited</t>
        </is>
      </c>
      <c r="C227" s="8" t="inlineStr">
        <is>
          <t>Northern Foods Limited</t>
        </is>
      </c>
      <c r="D227" s="8" t="inlineStr">
        <is>
          <t>298 Mill Road</t>
        </is>
      </c>
      <c r="E227" s="8" t="inlineStr">
        <is>
          <t>South</t>
        </is>
      </c>
      <c r="F227" s="8" t="inlineStr">
        <is>
          <t>0681770942</t>
        </is>
      </c>
      <c r="G227" s="8" t="inlineStr">
        <is>
          <t>Tomas Rahman</t>
        </is>
      </c>
      <c r="H227" s="8" t="inlineStr">
        <is>
          <t>2012-08-17</t>
        </is>
      </c>
      <c r="I227" s="8" t="b">
        <v>1</v>
      </c>
      <c r="J227" s="8" t="inlineStr">
        <is>
          <t>active</t>
        </is>
      </c>
      <c r="K227" s="8" t="inlineStr">
        <is>
          <t>Cosmetics and personal care</t>
        </is>
      </c>
    </row>
    <row r="228">
      <c r="A228" s="8" t="inlineStr">
        <is>
          <t>T101750</t>
        </is>
      </c>
      <c r="B228" s="8" t="inlineStr">
        <is>
          <t>Inverness Fruits International Ltd</t>
        </is>
      </c>
      <c r="C228" s="8" t="inlineStr">
        <is>
          <t>Inverness Fruits International Ltd</t>
        </is>
      </c>
      <c r="D228" s="8" t="inlineStr">
        <is>
          <t>338 Station Road</t>
        </is>
      </c>
      <c r="E228" s="8" t="inlineStr">
        <is>
          <t>North</t>
        </is>
      </c>
      <c r="F228" s="8" t="inlineStr">
        <is>
          <t>0553090624</t>
        </is>
      </c>
      <c r="G228" s="8" t="inlineStr">
        <is>
          <t>Elena Mahmood</t>
        </is>
      </c>
      <c r="H228" s="8" t="inlineStr">
        <is>
          <t>2022-05-05</t>
        </is>
      </c>
      <c r="I228" s="8" t="b">
        <v>1</v>
      </c>
      <c r="J228" s="8" t="inlineStr">
        <is>
          <t>active</t>
        </is>
      </c>
      <c r="K228" s="8" t="inlineStr">
        <is>
          <t>Fuel and chemicals</t>
        </is>
      </c>
    </row>
    <row r="229">
      <c r="A229" s="8" t="inlineStr">
        <is>
          <t>T101767</t>
        </is>
      </c>
      <c r="B229" s="8" t="inlineStr">
        <is>
          <t>Lotus Steel Group Ltd</t>
        </is>
      </c>
      <c r="C229" s="8" t="inlineStr">
        <is>
          <t>Lotus Steel Group Ltd</t>
        </is>
      </c>
      <c r="D229" s="8" t="inlineStr">
        <is>
          <t>169 INDUSTRIAL ESTATE</t>
        </is>
      </c>
      <c r="E229" s="8" t="inlineStr">
        <is>
          <t>Capital</t>
        </is>
      </c>
      <c r="F229" s="8" t="inlineStr">
        <is>
          <t>0364470305</t>
        </is>
      </c>
      <c r="G229" s="8" t="inlineStr">
        <is>
          <t>Grace Bauer</t>
        </is>
      </c>
      <c r="H229" s="8" t="inlineStr">
        <is>
          <t>2010-09-22</t>
        </is>
      </c>
      <c r="I229" s="8" t="b">
        <v>1</v>
      </c>
      <c r="J229" s="8" t="inlineStr">
        <is>
          <t>active</t>
        </is>
      </c>
      <c r="K229" s="8" t="inlineStr">
        <is>
          <t>Furniture and household</t>
        </is>
      </c>
    </row>
    <row r="230">
      <c r="A230" s="8" t="inlineStr">
        <is>
          <t>T101773</t>
        </is>
      </c>
      <c r="B230" s="8" t="inlineStr">
        <is>
          <t>Orchid Pack Partners Ltd</t>
        </is>
      </c>
      <c r="D230" s="8" t="inlineStr">
        <is>
          <t>196 Market Street</t>
        </is>
      </c>
      <c r="E230" s="8" t="inlineStr">
        <is>
          <t>West</t>
        </is>
      </c>
      <c r="F230" s="8" t="inlineStr">
        <is>
          <t>0339977323</t>
        </is>
      </c>
      <c r="G230" s="8" t="inlineStr">
        <is>
          <t>Ingrid Novak</t>
        </is>
      </c>
      <c r="H230" s="8" t="inlineStr">
        <is>
          <t>2022-04-13</t>
        </is>
      </c>
      <c r="I230" s="8" t="b">
        <v>1</v>
      </c>
      <c r="J230" s="8" t="inlineStr">
        <is>
          <t>active</t>
        </is>
      </c>
      <c r="K230" s="8" t="inlineStr">
        <is>
          <t>Cosmetics and personal care</t>
        </is>
      </c>
    </row>
    <row r="231">
      <c r="A231" s="8" t="inlineStr">
        <is>
          <t>T101782</t>
        </is>
      </c>
      <c r="B231" s="8" t="inlineStr">
        <is>
          <t>Ashcombe Trading Co.</t>
        </is>
      </c>
      <c r="D231" s="8" t="inlineStr">
        <is>
          <t>308 Harbour Road</t>
        </is>
      </c>
      <c r="E231" s="8" t="inlineStr">
        <is>
          <t>East</t>
        </is>
      </c>
      <c r="F231" s="8" t="inlineStr">
        <is>
          <t>0850205369</t>
        </is>
      </c>
      <c r="G231" s="8" t="inlineStr">
        <is>
          <t>Priya Novak</t>
        </is>
      </c>
      <c r="H231" s="8" t="inlineStr">
        <is>
          <t>2014-06-01</t>
        </is>
      </c>
      <c r="I231" s="8" t="b">
        <v>1</v>
      </c>
      <c r="J231" s="8" t="inlineStr">
        <is>
          <t>active</t>
        </is>
      </c>
      <c r="K231" s="8" t="inlineStr">
        <is>
          <t>Food importers</t>
        </is>
      </c>
    </row>
    <row r="232">
      <c r="A232" s="8" t="inlineStr">
        <is>
          <t>T101786</t>
        </is>
      </c>
      <c r="B232" s="8" t="inlineStr">
        <is>
          <t>Crown Enterprises Ltd</t>
        </is>
      </c>
      <c r="C232" s="8" t="inlineStr">
        <is>
          <t>Crown Enterprises Ltd</t>
        </is>
      </c>
      <c r="D232" s="8" t="inlineStr">
        <is>
          <t>369 Riverside</t>
        </is>
      </c>
      <c r="E232" s="8" t="inlineStr">
        <is>
          <t>Capital</t>
        </is>
      </c>
      <c r="F232" s="8" t="inlineStr">
        <is>
          <t>0233292396</t>
        </is>
      </c>
      <c r="G232" s="8" t="inlineStr">
        <is>
          <t>Lucia Haddad</t>
        </is>
      </c>
      <c r="H232" s="8" t="inlineStr">
        <is>
          <t>2018-07-05</t>
        </is>
      </c>
      <c r="I232" s="8" t="b">
        <v>1</v>
      </c>
      <c r="J232" s="8" t="inlineStr">
        <is>
          <t>active</t>
        </is>
      </c>
      <c r="K232" s="8" t="inlineStr">
        <is>
          <t>Textiles and apparel</t>
        </is>
      </c>
    </row>
    <row r="233">
      <c r="A233" s="8" t="inlineStr">
        <is>
          <t>T101805</t>
        </is>
      </c>
      <c r="B233" s="8" t="inlineStr">
        <is>
          <t>Ocean Distribution Ltd</t>
        </is>
      </c>
      <c r="C233" s="8" t="inlineStr">
        <is>
          <t>Ocean Distribution Ltd</t>
        </is>
      </c>
      <c r="D233" s="8" t="inlineStr">
        <is>
          <t>63 Airport Road</t>
        </is>
      </c>
      <c r="E233" s="8" t="inlineStr">
        <is>
          <t>Coastal</t>
        </is>
      </c>
      <c r="F233" s="8" t="inlineStr">
        <is>
          <t>0718800426</t>
        </is>
      </c>
      <c r="G233" s="8" t="inlineStr">
        <is>
          <t>Fatima Kowalski</t>
        </is>
      </c>
      <c r="H233" s="8" t="inlineStr">
        <is>
          <t>2013-01-04</t>
        </is>
      </c>
      <c r="I233" s="8" t="b">
        <v>1</v>
      </c>
      <c r="J233" s="8" t="inlineStr">
        <is>
          <t>active</t>
        </is>
      </c>
      <c r="K233" s="8" t="inlineStr">
        <is>
          <t>Textiles and apparel</t>
        </is>
      </c>
    </row>
    <row r="234">
      <c r="A234" s="8" t="inlineStr">
        <is>
          <t>T101812</t>
        </is>
      </c>
      <c r="B234" s="8" t="inlineStr">
        <is>
          <t>Saffron Steel Holdings Ltd</t>
        </is>
      </c>
      <c r="C234" s="8" t="inlineStr">
        <is>
          <t>Saffron Steel Holdings Ltd</t>
        </is>
      </c>
      <c r="D234" s="8" t="inlineStr">
        <is>
          <t>394 Riverside</t>
        </is>
      </c>
      <c r="E234" s="8" t="inlineStr">
        <is>
          <t>South</t>
        </is>
      </c>
      <c r="F234" s="8" t="inlineStr">
        <is>
          <t>0558959733</t>
        </is>
      </c>
      <c r="G234" s="8" t="inlineStr">
        <is>
          <t>Ingrid Al-Sayed</t>
        </is>
      </c>
      <c r="H234" s="8" t="inlineStr">
        <is>
          <t>2026-05-12</t>
        </is>
      </c>
      <c r="I234" s="8" t="b">
        <v>1</v>
      </c>
      <c r="J234" s="8" t="inlineStr">
        <is>
          <t>active</t>
        </is>
      </c>
      <c r="K234" s="8" t="inlineStr">
        <is>
          <t>Food importers</t>
        </is>
      </c>
    </row>
    <row r="235">
      <c r="A235" s="8" t="inlineStr">
        <is>
          <t>T101814</t>
        </is>
      </c>
      <c r="B235" s="8" t="inlineStr">
        <is>
          <t>Global Electronics Partners Ltd</t>
        </is>
      </c>
      <c r="D235" s="8" t="inlineStr">
        <is>
          <t>74 Harbour Rd</t>
        </is>
      </c>
      <c r="E235" s="8" t="inlineStr">
        <is>
          <t>Coastal</t>
        </is>
      </c>
      <c r="F235" s="8" t="inlineStr">
        <is>
          <t>0240135883</t>
        </is>
      </c>
      <c r="G235" s="8" t="inlineStr">
        <is>
          <t>Farid Mwangi</t>
        </is>
      </c>
      <c r="H235" s="8" t="inlineStr">
        <is>
          <t>2023-06-20</t>
        </is>
      </c>
      <c r="I235" s="8" t="b">
        <v>1</v>
      </c>
      <c r="J235" s="8" t="inlineStr">
        <is>
          <t>active</t>
        </is>
      </c>
      <c r="K235" s="8" t="inlineStr">
        <is>
          <t>Vehicles and parts</t>
        </is>
      </c>
    </row>
    <row r="236">
      <c r="A236" s="8" t="inlineStr">
        <is>
          <t>T101824</t>
        </is>
      </c>
      <c r="B236" s="8" t="inlineStr">
        <is>
          <t>Blue Ocean Foods Group Ltd</t>
        </is>
      </c>
      <c r="C236" s="8" t="inlineStr">
        <is>
          <t>Blue Ocean Foods Group Ltd</t>
        </is>
      </c>
      <c r="D236" s="8" t="inlineStr">
        <is>
          <t>92 Market Street</t>
        </is>
      </c>
      <c r="E236" s="8" t="inlineStr">
        <is>
          <t>West</t>
        </is>
      </c>
      <c r="F236" s="8" t="inlineStr">
        <is>
          <t>0405760287</t>
        </is>
      </c>
      <c r="G236" s="8" t="inlineStr">
        <is>
          <t>Farid Haddad</t>
        </is>
      </c>
      <c r="H236" s="8" t="inlineStr">
        <is>
          <t>2014-12-18</t>
        </is>
      </c>
      <c r="I236" s="8" t="b">
        <v>1</v>
      </c>
      <c r="J236" s="8" t="inlineStr">
        <is>
          <t>active</t>
        </is>
      </c>
      <c r="K236" s="8" t="inlineStr">
        <is>
          <t>General trading</t>
        </is>
      </c>
    </row>
    <row r="237">
      <c r="A237" s="8" t="inlineStr">
        <is>
          <t>T101828</t>
        </is>
      </c>
      <c r="B237" s="8" t="inlineStr">
        <is>
          <t xml:space="preserve">Crown Steel Limited </t>
        </is>
      </c>
      <c r="C237" s="8" t="inlineStr">
        <is>
          <t>Crown Steel Limited</t>
        </is>
      </c>
      <c r="D237" s="8" t="inlineStr">
        <is>
          <t>169 Garden Lane</t>
        </is>
      </c>
      <c r="E237" s="8" t="inlineStr">
        <is>
          <t>West</t>
        </is>
      </c>
      <c r="F237" s="8" t="inlineStr">
        <is>
          <t>0522791149</t>
        </is>
      </c>
      <c r="G237" s="8" t="inlineStr">
        <is>
          <t>Priya Novak</t>
        </is>
      </c>
      <c r="H237" s="8" t="inlineStr">
        <is>
          <t>2026-07-18</t>
        </is>
      </c>
      <c r="I237" s="8" t="b">
        <v>1</v>
      </c>
      <c r="J237" s="8" t="inlineStr">
        <is>
          <t>active</t>
        </is>
      </c>
      <c r="K237" s="8" t="inlineStr">
        <is>
          <t>Textiles and apparel</t>
        </is>
      </c>
    </row>
    <row r="238">
      <c r="A238" s="8" t="inlineStr">
        <is>
          <t>T101837</t>
        </is>
      </c>
      <c r="B238" s="8" t="inlineStr">
        <is>
          <t>Cobalt Agro Company</t>
        </is>
      </c>
      <c r="D238" s="8" t="inlineStr">
        <is>
          <t>Unit 11, 127 Mill Road</t>
        </is>
      </c>
      <c r="E238" s="8" t="inlineStr">
        <is>
          <t>Coastal</t>
        </is>
      </c>
      <c r="F238" s="8" t="inlineStr">
        <is>
          <t>0624737648</t>
        </is>
      </c>
      <c r="G238" s="8" t="inlineStr">
        <is>
          <t>Fatima Tanaka</t>
        </is>
      </c>
      <c r="H238" s="8" t="inlineStr">
        <is>
          <t>2015-12-07</t>
        </is>
      </c>
      <c r="I238" s="8" t="b">
        <v>1</v>
      </c>
      <c r="J238" s="8" t="inlineStr">
        <is>
          <t>active</t>
        </is>
      </c>
      <c r="K238" s="8" t="inlineStr">
        <is>
          <t>Textiles and apparel</t>
        </is>
      </c>
    </row>
    <row r="239">
      <c r="A239" s="8" t="inlineStr">
        <is>
          <t>T101850</t>
        </is>
      </c>
      <c r="B239" s="8" t="inlineStr">
        <is>
          <t xml:space="preserve">Golden Mobile Limited </t>
        </is>
      </c>
      <c r="D239" s="8" t="inlineStr">
        <is>
          <t>284 Temple Street</t>
        </is>
      </c>
      <c r="E239" s="8" t="inlineStr">
        <is>
          <t>Coastal</t>
        </is>
      </c>
      <c r="F239" s="8" t="inlineStr">
        <is>
          <t>0573572993</t>
        </is>
      </c>
      <c r="G239" s="8" t="inlineStr">
        <is>
          <t>Lucia Osei</t>
        </is>
      </c>
      <c r="H239" s="8" t="inlineStr">
        <is>
          <t>2022-06-05</t>
        </is>
      </c>
      <c r="I239" s="8" t="b">
        <v>1</v>
      </c>
      <c r="J239" s="8" t="inlineStr">
        <is>
          <t>active</t>
        </is>
      </c>
      <c r="K239" s="8" t="inlineStr">
        <is>
          <t>Medical devices</t>
        </is>
      </c>
    </row>
    <row r="240">
      <c r="A240" s="8" t="inlineStr">
        <is>
          <t>T101861</t>
        </is>
      </c>
      <c r="B240" s="8" t="inlineStr">
        <is>
          <t>Horizon Enterprises Group Ltd</t>
        </is>
      </c>
      <c r="D240" s="8" t="inlineStr">
        <is>
          <t>146 Bazaar Lane</t>
        </is>
      </c>
      <c r="E240" s="8" t="inlineStr">
        <is>
          <t>North</t>
        </is>
      </c>
      <c r="F240" s="8" t="inlineStr">
        <is>
          <t>0677718106</t>
        </is>
      </c>
      <c r="G240" s="8" t="inlineStr">
        <is>
          <t>B. Tanaka</t>
        </is>
      </c>
      <c r="H240" s="8" t="inlineStr">
        <is>
          <t>2015-07-02</t>
        </is>
      </c>
      <c r="I240" s="8" t="b">
        <v>1</v>
      </c>
      <c r="J240" s="8" t="inlineStr">
        <is>
          <t>active</t>
        </is>
      </c>
      <c r="K240" s="8" t="inlineStr">
        <is>
          <t>Tobacco and beverages</t>
        </is>
      </c>
    </row>
    <row r="241">
      <c r="A241" s="8" t="inlineStr">
        <is>
          <t>T101877</t>
        </is>
      </c>
      <c r="B241" s="8" t="inlineStr">
        <is>
          <t>Inverness Textiles &amp; Sons</t>
        </is>
      </c>
      <c r="D241" s="8" t="inlineStr">
        <is>
          <t>245 Industrial Estate</t>
        </is>
      </c>
      <c r="E241" s="8" t="inlineStr">
        <is>
          <t>Coastal</t>
        </is>
      </c>
      <c r="F241" s="8" t="inlineStr">
        <is>
          <t>0825469000</t>
        </is>
      </c>
      <c r="G241" s="8" t="inlineStr">
        <is>
          <t>Elena Kowalski</t>
        </is>
      </c>
      <c r="H241" s="8" t="inlineStr">
        <is>
          <t>2013-11-22</t>
        </is>
      </c>
      <c r="I241" s="8" t="b">
        <v>1</v>
      </c>
      <c r="J241" s="8" t="inlineStr">
        <is>
          <t>active</t>
        </is>
      </c>
      <c r="K241" s="8" t="inlineStr">
        <is>
          <t>Furniture and household</t>
        </is>
      </c>
    </row>
    <row r="242">
      <c r="A242" s="8" t="inlineStr">
        <is>
          <t>T101885</t>
        </is>
      </c>
      <c r="B242" s="8" t="inlineStr">
        <is>
          <t>Silk Road Supply Limited</t>
        </is>
      </c>
      <c r="D242" s="8" t="inlineStr">
        <is>
          <t>300 Riverside</t>
        </is>
      </c>
      <c r="E242" s="8" t="inlineStr">
        <is>
          <t>North</t>
        </is>
      </c>
      <c r="F242" s="8" t="inlineStr">
        <is>
          <t>0759203563</t>
        </is>
      </c>
      <c r="G242" s="8" t="inlineStr">
        <is>
          <t>Kenji Osei</t>
        </is>
      </c>
      <c r="H242" s="8" t="inlineStr">
        <is>
          <t>2009-02-12</t>
        </is>
      </c>
      <c r="I242" s="8" t="b">
        <v>1</v>
      </c>
      <c r="J242" s="8" t="inlineStr">
        <is>
          <t>active</t>
        </is>
      </c>
      <c r="K242" s="8" t="inlineStr">
        <is>
          <t>Furniture and household</t>
        </is>
      </c>
    </row>
    <row r="243">
      <c r="A243" s="8" t="inlineStr">
        <is>
          <t>T101894</t>
        </is>
      </c>
      <c r="B243" s="8" t="inlineStr">
        <is>
          <t>Inverness Commercial Group Limited</t>
        </is>
      </c>
      <c r="D243" s="8" t="inlineStr">
        <is>
          <t>317 Market Street</t>
        </is>
      </c>
      <c r="E243" s="8" t="inlineStr">
        <is>
          <t>West</t>
        </is>
      </c>
      <c r="F243" s="8" t="inlineStr">
        <is>
          <t>0378119458</t>
        </is>
      </c>
      <c r="G243" s="8" t="inlineStr">
        <is>
          <t>Aisha Novak</t>
        </is>
      </c>
      <c r="H243" s="8" t="inlineStr">
        <is>
          <t>2024-03-16</t>
        </is>
      </c>
      <c r="I243" s="8" t="b">
        <v>1</v>
      </c>
      <c r="J243" s="8" t="inlineStr">
        <is>
          <t>active</t>
        </is>
      </c>
      <c r="K243" s="8" t="inlineStr">
        <is>
          <t>Electronics</t>
        </is>
      </c>
    </row>
    <row r="244">
      <c r="A244" s="8" t="inlineStr">
        <is>
          <t>T101903</t>
        </is>
      </c>
      <c r="B244" s="8" t="inlineStr">
        <is>
          <t>Sunrise Fruits Limited</t>
        </is>
      </c>
      <c r="C244" s="8" t="inlineStr">
        <is>
          <t>Sunrise Fruits Ltd</t>
        </is>
      </c>
      <c r="D244" s="8" t="inlineStr">
        <is>
          <t>38 Airport Road</t>
        </is>
      </c>
      <c r="E244" s="8" t="inlineStr">
        <is>
          <t>North</t>
        </is>
      </c>
      <c r="F244" s="8" t="inlineStr">
        <is>
          <t>0416764201</t>
        </is>
      </c>
      <c r="G244" s="8" t="inlineStr">
        <is>
          <t>Elena Novak</t>
        </is>
      </c>
      <c r="H244" s="8" t="inlineStr">
        <is>
          <t>2020-12-01</t>
        </is>
      </c>
      <c r="I244" s="8" t="b">
        <v>1</v>
      </c>
      <c r="J244" s="8" t="inlineStr">
        <is>
          <t>active</t>
        </is>
      </c>
      <c r="K244" s="8" t="inlineStr">
        <is>
          <t>Steel and construction</t>
        </is>
      </c>
    </row>
    <row r="245">
      <c r="A245" s="8" t="inlineStr">
        <is>
          <t>T101905</t>
        </is>
      </c>
      <c r="B245" s="8" t="inlineStr">
        <is>
          <t>Dunmore Steel Holdings Limited</t>
        </is>
      </c>
      <c r="C245" s="8" t="inlineStr">
        <is>
          <t>Dunmore Steel Holdings Ltd</t>
        </is>
      </c>
      <c r="D245" s="8" t="inlineStr">
        <is>
          <t>243 Mill Road</t>
        </is>
      </c>
      <c r="E245" s="8" t="inlineStr">
        <is>
          <t>North</t>
        </is>
      </c>
      <c r="F245" s="8" t="inlineStr">
        <is>
          <t>0822951381</t>
        </is>
      </c>
      <c r="G245" s="8" t="inlineStr">
        <is>
          <t>Somchai Ibrahim</t>
        </is>
      </c>
      <c r="H245" s="8" t="inlineStr">
        <is>
          <t>2020-12-05</t>
        </is>
      </c>
      <c r="I245" s="8" t="b">
        <v>1</v>
      </c>
      <c r="J245" s="8" t="inlineStr">
        <is>
          <t>active</t>
        </is>
      </c>
      <c r="K245" s="8" t="inlineStr">
        <is>
          <t>Textiles and apparel</t>
        </is>
      </c>
    </row>
    <row r="246">
      <c r="A246" s="8" t="inlineStr">
        <is>
          <t>T101916</t>
        </is>
      </c>
      <c r="B246" s="8" t="inlineStr">
        <is>
          <t>Royal Logistics Holdings Ltd</t>
        </is>
      </c>
      <c r="D246" s="8" t="inlineStr">
        <is>
          <t>275 Mill Road</t>
        </is>
      </c>
      <c r="E246" s="8" t="inlineStr">
        <is>
          <t>Capital</t>
        </is>
      </c>
      <c r="F246" s="8" t="inlineStr">
        <is>
          <t>0582537764</t>
        </is>
      </c>
      <c r="G246" s="8" t="inlineStr">
        <is>
          <t>Aisha Haddad</t>
        </is>
      </c>
      <c r="H246" s="8" t="inlineStr">
        <is>
          <t>2015-07-01</t>
        </is>
      </c>
      <c r="I246" s="8" t="b">
        <v>1</v>
      </c>
      <c r="J246" s="8" t="inlineStr">
        <is>
          <t>active</t>
        </is>
      </c>
      <c r="K246" s="8" t="inlineStr">
        <is>
          <t>Food importers</t>
        </is>
      </c>
    </row>
    <row r="247">
      <c r="A247" s="8" t="inlineStr">
        <is>
          <t>T101922</t>
        </is>
      </c>
      <c r="B247" s="8" t="inlineStr">
        <is>
          <t>Aldergate Agro Limited</t>
        </is>
      </c>
      <c r="D247" s="8" t="inlineStr">
        <is>
          <t>254 Bazaar Lane</t>
        </is>
      </c>
      <c r="E247" s="8" t="inlineStr">
        <is>
          <t>Coastal</t>
        </is>
      </c>
      <c r="F247" s="8" t="inlineStr">
        <is>
          <t>0334192470</t>
        </is>
      </c>
      <c r="G247" s="8" t="inlineStr">
        <is>
          <t>Daniel Rahman</t>
        </is>
      </c>
      <c r="H247" s="8" t="inlineStr">
        <is>
          <t>2016-12-03</t>
        </is>
      </c>
      <c r="I247" s="8" t="b">
        <v>1</v>
      </c>
      <c r="J247" s="8" t="inlineStr">
        <is>
          <t>active</t>
        </is>
      </c>
      <c r="K247" s="8" t="inlineStr">
        <is>
          <t>Fuel and chemicals</t>
        </is>
      </c>
    </row>
    <row r="248">
      <c r="A248" s="8" t="inlineStr">
        <is>
          <t>T101928</t>
        </is>
      </c>
      <c r="B248" s="8" t="inlineStr">
        <is>
          <t>Green Valley Supply Co., Ltd</t>
        </is>
      </c>
      <c r="D248" s="8" t="inlineStr">
        <is>
          <t>21 Harbour Road</t>
        </is>
      </c>
      <c r="E248" s="8" t="inlineStr">
        <is>
          <t>East</t>
        </is>
      </c>
      <c r="F248" s="8" t="inlineStr">
        <is>
          <t>0864226182</t>
        </is>
      </c>
      <c r="G248" s="8" t="inlineStr">
        <is>
          <t>Joseph Nguyen-Lee</t>
        </is>
      </c>
      <c r="H248" s="8" t="inlineStr">
        <is>
          <t>2012-10-07</t>
        </is>
      </c>
      <c r="I248" s="8" t="b">
        <v>1</v>
      </c>
      <c r="J248" s="8" t="inlineStr">
        <is>
          <t>active</t>
        </is>
      </c>
      <c r="K248" s="8" t="inlineStr">
        <is>
          <t>General trading</t>
        </is>
      </c>
    </row>
    <row r="249">
      <c r="A249" s="8" t="inlineStr">
        <is>
          <t>T101938</t>
        </is>
      </c>
      <c r="B249" s="8" t="inlineStr">
        <is>
          <t>Phoenix Foods Limited</t>
        </is>
      </c>
      <c r="C249" s="8" t="inlineStr">
        <is>
          <t>Phoenix Foods Limited</t>
        </is>
      </c>
      <c r="D249" s="8" t="inlineStr">
        <is>
          <t>283 Airport Road</t>
        </is>
      </c>
      <c r="E249" s="8" t="inlineStr">
        <is>
          <t>West</t>
        </is>
      </c>
      <c r="F249" s="8" t="inlineStr">
        <is>
          <t>0280868189</t>
        </is>
      </c>
      <c r="G249" s="8" t="inlineStr">
        <is>
          <t>Nadia Rahman</t>
        </is>
      </c>
      <c r="H249" s="8" t="inlineStr">
        <is>
          <t>2026-01-26</t>
        </is>
      </c>
      <c r="I249" s="8" t="b">
        <v>1</v>
      </c>
      <c r="J249" s="8" t="inlineStr">
        <is>
          <t>active</t>
        </is>
      </c>
      <c r="K249" s="8" t="inlineStr">
        <is>
          <t>Pharmaceuticals</t>
        </is>
      </c>
    </row>
    <row r="250">
      <c r="A250" s="8" t="inlineStr">
        <is>
          <t>T101940</t>
        </is>
      </c>
      <c r="B250" s="8" t="inlineStr">
        <is>
          <t>Evergreen Living Enterprises</t>
        </is>
      </c>
      <c r="C250" s="8" t="inlineStr">
        <is>
          <t>Evergreen Living Enterprises</t>
        </is>
      </c>
      <c r="D250" s="8" t="inlineStr">
        <is>
          <t>52 Airport Road</t>
        </is>
      </c>
      <c r="E250" s="8" t="inlineStr">
        <is>
          <t>Capital</t>
        </is>
      </c>
      <c r="F250" s="8" t="inlineStr">
        <is>
          <t>0263467049</t>
        </is>
      </c>
      <c r="G250" s="8" t="inlineStr">
        <is>
          <t>Ingrid Ibrahim</t>
        </is>
      </c>
      <c r="H250" s="8" t="inlineStr">
        <is>
          <t>2022-06-29</t>
        </is>
      </c>
      <c r="I250" s="8" t="b">
        <v>1</v>
      </c>
      <c r="J250" s="8" t="inlineStr">
        <is>
          <t>active</t>
        </is>
      </c>
      <c r="K250" s="8" t="inlineStr">
        <is>
          <t>Machinery</t>
        </is>
      </c>
    </row>
    <row r="251">
      <c r="A251" s="8" t="inlineStr">
        <is>
          <t>T101951</t>
        </is>
      </c>
      <c r="B251" s="8" t="inlineStr">
        <is>
          <t>CORAL LIVING ENTERPRISES</t>
        </is>
      </c>
      <c r="D251" s="8" t="inlineStr">
        <is>
          <t>20 Temple Street</t>
        </is>
      </c>
      <c r="E251" s="8" t="inlineStr">
        <is>
          <t>North</t>
        </is>
      </c>
      <c r="F251" s="8" t="inlineStr">
        <is>
          <t>0881487118</t>
        </is>
      </c>
      <c r="G251" s="8" t="inlineStr">
        <is>
          <t>Elena Patel</t>
        </is>
      </c>
      <c r="H251" s="8" t="inlineStr">
        <is>
          <t>2010-01-19</t>
        </is>
      </c>
      <c r="I251" s="8" t="b">
        <v>1</v>
      </c>
      <c r="J251" s="8" t="inlineStr">
        <is>
          <t>active</t>
        </is>
      </c>
      <c r="K251" s="8" t="inlineStr">
        <is>
          <t>Steel and construction</t>
        </is>
      </c>
    </row>
    <row r="252">
      <c r="A252" s="8" t="inlineStr">
        <is>
          <t>T101953</t>
        </is>
      </c>
      <c r="B252" s="8" t="inlineStr">
        <is>
          <t>Coral Industries Holdings Ltd</t>
        </is>
      </c>
      <c r="C252" s="8" t="inlineStr">
        <is>
          <t>Coral Industries Holdings Ltd</t>
        </is>
      </c>
      <c r="D252" s="8" t="inlineStr">
        <is>
          <t>378 Temple Street</t>
        </is>
      </c>
      <c r="E252" s="8" t="inlineStr">
        <is>
          <t>Coastal</t>
        </is>
      </c>
      <c r="F252" s="8" t="inlineStr">
        <is>
          <t>0647983314</t>
        </is>
      </c>
      <c r="G252" s="8" t="inlineStr">
        <is>
          <t>Mei Chen</t>
        </is>
      </c>
      <c r="H252" s="8" t="inlineStr">
        <is>
          <t>2013-07-14</t>
        </is>
      </c>
      <c r="I252" s="8" t="b">
        <v>1</v>
      </c>
      <c r="J252" s="8" t="inlineStr">
        <is>
          <t>active</t>
        </is>
      </c>
      <c r="K252" s="8" t="inlineStr">
        <is>
          <t>Medical devices</t>
        </is>
      </c>
    </row>
    <row r="253">
      <c r="A253" s="8" t="inlineStr">
        <is>
          <t>T101970</t>
        </is>
      </c>
      <c r="B253" s="8" t="inlineStr">
        <is>
          <t>Silver Distribution Company</t>
        </is>
      </c>
      <c r="D253" s="8" t="inlineStr">
        <is>
          <t>303 Station Road</t>
        </is>
      </c>
      <c r="E253" s="8" t="inlineStr">
        <is>
          <t>South</t>
        </is>
      </c>
      <c r="F253" s="8" t="inlineStr">
        <is>
          <t>0705282759</t>
        </is>
      </c>
      <c r="G253" s="8" t="inlineStr">
        <is>
          <t>Nadia Reyes</t>
        </is>
      </c>
      <c r="H253" s="8" t="inlineStr">
        <is>
          <t>2018-12-31</t>
        </is>
      </c>
      <c r="I253" s="8" t="b">
        <v>1</v>
      </c>
      <c r="J253" s="8" t="inlineStr">
        <is>
          <t>active</t>
        </is>
      </c>
      <c r="K253" s="8" t="inlineStr">
        <is>
          <t>Tobacco and beverages</t>
        </is>
      </c>
    </row>
    <row r="254">
      <c r="A254" s="8" t="inlineStr">
        <is>
          <t>T101978</t>
        </is>
      </c>
      <c r="B254" s="8" t="inlineStr">
        <is>
          <t>Carrick Electronics &amp; Sons</t>
        </is>
      </c>
      <c r="D254" s="8" t="inlineStr">
        <is>
          <t>359 Airport Road</t>
        </is>
      </c>
      <c r="E254" s="8" t="inlineStr">
        <is>
          <t>North</t>
        </is>
      </c>
      <c r="F254" s="8" t="inlineStr">
        <is>
          <t>0585580223</t>
        </is>
      </c>
      <c r="G254" s="8" t="inlineStr">
        <is>
          <t>Nadia Tanaka</t>
        </is>
      </c>
      <c r="H254" s="8" t="inlineStr">
        <is>
          <t>2015-09-23</t>
        </is>
      </c>
      <c r="I254" s="8" t="b">
        <v>1</v>
      </c>
      <c r="J254" s="8" t="inlineStr">
        <is>
          <t>active</t>
        </is>
      </c>
      <c r="K254" s="8" t="inlineStr">
        <is>
          <t>Textiles and apparel</t>
        </is>
      </c>
    </row>
    <row r="255">
      <c r="A255" s="8" t="inlineStr">
        <is>
          <t>T101983</t>
        </is>
      </c>
      <c r="B255" s="8" t="inlineStr">
        <is>
          <t>Arden Textiles Limited</t>
        </is>
      </c>
      <c r="C255" s="8" t="inlineStr">
        <is>
          <t>Arden Textiles Limited</t>
        </is>
      </c>
      <c r="D255" s="8" t="inlineStr">
        <is>
          <t>Unit 18, 184 Industrial Estate</t>
        </is>
      </c>
      <c r="E255" s="8" t="inlineStr">
        <is>
          <t>North</t>
        </is>
      </c>
      <c r="F255" s="8" t="inlineStr">
        <is>
          <t>0972676037</t>
        </is>
      </c>
      <c r="G255" s="8" t="inlineStr">
        <is>
          <t>Elena Mahmood</t>
        </is>
      </c>
      <c r="H255" s="8" t="inlineStr">
        <is>
          <t>2023-11-20</t>
        </is>
      </c>
      <c r="I255" s="8" t="b">
        <v>1</v>
      </c>
      <c r="J255" s="8" t="inlineStr">
        <is>
          <t>active</t>
        </is>
      </c>
      <c r="K255" s="8" t="inlineStr">
        <is>
          <t>Food importers</t>
        </is>
      </c>
    </row>
    <row r="256">
      <c r="A256" s="8" t="inlineStr">
        <is>
          <t>T101990</t>
        </is>
      </c>
      <c r="B256" s="8" t="inlineStr">
        <is>
          <t>Global Living Enterprises</t>
        </is>
      </c>
      <c r="C256" s="8" t="inlineStr">
        <is>
          <t>Global Living Enterprises</t>
        </is>
      </c>
      <c r="D256" s="8" t="inlineStr">
        <is>
          <t>399 Garden Lane</t>
        </is>
      </c>
      <c r="E256" s="8" t="inlineStr">
        <is>
          <t>West</t>
        </is>
      </c>
      <c r="F256" s="8" t="inlineStr">
        <is>
          <t>0606002537</t>
        </is>
      </c>
      <c r="G256" s="8" t="inlineStr">
        <is>
          <t>Samuel Chen</t>
        </is>
      </c>
      <c r="H256" s="8" t="inlineStr">
        <is>
          <t>2011-08-09</t>
        </is>
      </c>
      <c r="I256" s="8" t="b">
        <v>1</v>
      </c>
      <c r="J256" s="8" t="inlineStr">
        <is>
          <t>active</t>
        </is>
      </c>
      <c r="K256" s="8" t="inlineStr">
        <is>
          <t>Food importers</t>
        </is>
      </c>
    </row>
    <row r="257">
      <c r="A257" s="8" t="inlineStr">
        <is>
          <t>T102004</t>
        </is>
      </c>
      <c r="B257" s="8" t="inlineStr">
        <is>
          <t>Pacific Steel Co., Ltd</t>
        </is>
      </c>
      <c r="C257" s="8" t="inlineStr">
        <is>
          <t>Pacific Steel Co., Ltd</t>
        </is>
      </c>
      <c r="D257" s="8" t="inlineStr">
        <is>
          <t>302 Garden Lane</t>
        </is>
      </c>
      <c r="E257" s="8" t="inlineStr">
        <is>
          <t>Capital</t>
        </is>
      </c>
      <c r="F257" s="8" t="inlineStr">
        <is>
          <t>0340577807</t>
        </is>
      </c>
      <c r="G257" s="8" t="inlineStr">
        <is>
          <t>Amina Kowalski</t>
        </is>
      </c>
      <c r="H257" s="8" t="inlineStr">
        <is>
          <t>2018-03-07</t>
        </is>
      </c>
      <c r="I257" s="8" t="b">
        <v>1</v>
      </c>
      <c r="J257" s="8" t="inlineStr">
        <is>
          <t>active</t>
        </is>
      </c>
      <c r="K257" s="8" t="inlineStr">
        <is>
          <t>Furniture and household</t>
        </is>
      </c>
    </row>
    <row r="258">
      <c r="A258" s="8" t="inlineStr">
        <is>
          <t>T102015</t>
        </is>
      </c>
      <c r="B258" s="8" t="inlineStr">
        <is>
          <t>ARDEN FRUITS ENTERPRISES</t>
        </is>
      </c>
      <c r="C258" s="8" t="inlineStr">
        <is>
          <t>Arden Fruits Enterprises</t>
        </is>
      </c>
      <c r="D258" s="8" t="inlineStr">
        <is>
          <t>360 Harbour Road</t>
        </is>
      </c>
      <c r="E258" s="8" t="inlineStr">
        <is>
          <t>South</t>
        </is>
      </c>
      <c r="F258" s="8" t="inlineStr">
        <is>
          <t>0225352118</t>
        </is>
      </c>
      <c r="G258" s="8" t="inlineStr">
        <is>
          <t>Mei Okafor</t>
        </is>
      </c>
      <c r="H258" s="8" t="inlineStr">
        <is>
          <t>2021-08-13</t>
        </is>
      </c>
      <c r="I258" s="8" t="b">
        <v>1</v>
      </c>
      <c r="J258" s="8" t="inlineStr">
        <is>
          <t>active</t>
        </is>
      </c>
      <c r="K258" s="8" t="inlineStr">
        <is>
          <t>Cosmetics and personal care</t>
        </is>
      </c>
    </row>
    <row r="259">
      <c r="A259" s="8" t="inlineStr">
        <is>
          <t>T102017</t>
        </is>
      </c>
      <c r="B259" s="8" t="inlineStr">
        <is>
          <t>Arden Trading &amp; Sons</t>
        </is>
      </c>
      <c r="C259" s="8" t="inlineStr">
        <is>
          <t>Arden Trading &amp; Sons</t>
        </is>
      </c>
      <c r="D259" s="8" t="inlineStr">
        <is>
          <t>107 Temple Street</t>
        </is>
      </c>
      <c r="E259" s="8" t="inlineStr">
        <is>
          <t>South</t>
        </is>
      </c>
      <c r="F259" s="8" t="inlineStr">
        <is>
          <t>0451483063</t>
        </is>
      </c>
      <c r="G259" s="8" t="inlineStr">
        <is>
          <t>Nadia Osei</t>
        </is>
      </c>
      <c r="H259" s="8" t="inlineStr">
        <is>
          <t>2009-04-09</t>
        </is>
      </c>
      <c r="I259" s="8" t="b">
        <v>1</v>
      </c>
      <c r="J259" s="8" t="inlineStr">
        <is>
          <t>active</t>
        </is>
      </c>
      <c r="K259" s="8" t="inlineStr">
        <is>
          <t>Furniture and household</t>
        </is>
      </c>
    </row>
    <row r="260">
      <c r="A260" s="8" t="inlineStr">
        <is>
          <t>T102023</t>
        </is>
      </c>
      <c r="B260" s="8" t="inlineStr">
        <is>
          <t>Carrick Motors &amp; Sons</t>
        </is>
      </c>
      <c r="C260" s="8" t="inlineStr">
        <is>
          <t>Carrick Motors &amp; Sons</t>
        </is>
      </c>
      <c r="D260" s="8" t="inlineStr">
        <is>
          <t>112 Station Road</t>
        </is>
      </c>
      <c r="E260" s="8" t="inlineStr">
        <is>
          <t>Coastal</t>
        </is>
      </c>
      <c r="F260" s="8" t="inlineStr">
        <is>
          <t>0665442226</t>
        </is>
      </c>
      <c r="G260" s="8" t="inlineStr">
        <is>
          <t>Daniel Mahmood</t>
        </is>
      </c>
      <c r="H260" s="8" t="inlineStr">
        <is>
          <t>2016-12-02</t>
        </is>
      </c>
      <c r="I260" s="8" t="b">
        <v>1</v>
      </c>
      <c r="J260" s="8" t="inlineStr">
        <is>
          <t>active</t>
        </is>
      </c>
      <c r="K260" s="8" t="inlineStr">
        <is>
          <t>Textiles and apparel</t>
        </is>
      </c>
    </row>
    <row r="261">
      <c r="A261" s="8" t="inlineStr">
        <is>
          <t>T102030</t>
        </is>
      </c>
      <c r="B261" s="8" t="inlineStr">
        <is>
          <t>Pacific Living Limited</t>
        </is>
      </c>
      <c r="D261" s="8" t="inlineStr">
        <is>
          <t>27 Temple Street</t>
        </is>
      </c>
      <c r="E261" s="8" t="inlineStr">
        <is>
          <t>North</t>
        </is>
      </c>
      <c r="F261" s="8" t="inlineStr">
        <is>
          <t>0777295872</t>
        </is>
      </c>
      <c r="G261" s="8" t="inlineStr">
        <is>
          <t>Farid Mensah</t>
        </is>
      </c>
      <c r="H261" s="8" t="inlineStr">
        <is>
          <t>2021-12-31</t>
        </is>
      </c>
      <c r="I261" s="8" t="b">
        <v>1</v>
      </c>
      <c r="J261" s="8" t="inlineStr">
        <is>
          <t>active</t>
        </is>
      </c>
      <c r="K261" s="8" t="inlineStr">
        <is>
          <t>Vehicles and parts</t>
        </is>
      </c>
    </row>
    <row r="262">
      <c r="A262" s="8" t="inlineStr">
        <is>
          <t>T102042</t>
        </is>
      </c>
      <c r="B262" s="8" t="inlineStr">
        <is>
          <t xml:space="preserve">Ashcombe Glow &amp; Sons </t>
        </is>
      </c>
      <c r="D262" s="8" t="inlineStr">
        <is>
          <t>125 Bazaar Lane</t>
        </is>
      </c>
      <c r="E262" s="8" t="inlineStr">
        <is>
          <t>Capital</t>
        </is>
      </c>
      <c r="F262" s="8" t="inlineStr">
        <is>
          <t>0811233023</t>
        </is>
      </c>
      <c r="G262" s="8" t="inlineStr">
        <is>
          <t>Fatima Ibrahim</t>
        </is>
      </c>
      <c r="H262" s="8" t="inlineStr">
        <is>
          <t>2023-07-14</t>
        </is>
      </c>
      <c r="I262" s="8" t="b">
        <v>1</v>
      </c>
      <c r="J262" s="8" t="inlineStr">
        <is>
          <t>active</t>
        </is>
      </c>
      <c r="K262" s="8" t="inlineStr">
        <is>
          <t>Machinery</t>
        </is>
      </c>
    </row>
    <row r="263">
      <c r="A263" s="8" t="inlineStr">
        <is>
          <t>T102050</t>
        </is>
      </c>
      <c r="B263" s="8" t="inlineStr">
        <is>
          <t>Star Logistics Holdings Ltd</t>
        </is>
      </c>
      <c r="D263" s="8" t="inlineStr">
        <is>
          <t>210 Harbour Road</t>
        </is>
      </c>
      <c r="E263" s="8" t="inlineStr">
        <is>
          <t>North</t>
        </is>
      </c>
      <c r="F263" s="8" t="inlineStr">
        <is>
          <t>0974591703</t>
        </is>
      </c>
      <c r="G263" s="8" t="inlineStr">
        <is>
          <t>Ravi Ibrahim</t>
        </is>
      </c>
      <c r="H263" s="8" t="inlineStr">
        <is>
          <t>2017-03-22</t>
        </is>
      </c>
      <c r="I263" s="8" t="b">
        <v>1</v>
      </c>
      <c r="J263" s="8" t="inlineStr">
        <is>
          <t>active</t>
        </is>
      </c>
      <c r="K263" s="8" t="inlineStr">
        <is>
          <t>Steel and construction</t>
        </is>
      </c>
    </row>
    <row r="264">
      <c r="A264" s="8" t="inlineStr">
        <is>
          <t>T102052</t>
        </is>
      </c>
      <c r="B264" s="8" t="inlineStr">
        <is>
          <t>Ashcombe Foods &amp; Sons</t>
        </is>
      </c>
      <c r="C264" s="8" t="inlineStr">
        <is>
          <t>Ashcombe Foods &amp; Sons</t>
        </is>
      </c>
      <c r="D264" s="8" t="inlineStr">
        <is>
          <t>320 Market Street</t>
        </is>
      </c>
      <c r="E264" s="8" t="inlineStr">
        <is>
          <t>East</t>
        </is>
      </c>
      <c r="F264" s="8" t="inlineStr">
        <is>
          <t>0885391121</t>
        </is>
      </c>
      <c r="G264" s="8" t="inlineStr">
        <is>
          <t>Aisha Fernandes</t>
        </is>
      </c>
      <c r="H264" s="8" t="inlineStr">
        <is>
          <t>2011-01-29</t>
        </is>
      </c>
      <c r="I264" s="8" t="b">
        <v>1</v>
      </c>
      <c r="J264" s="8" t="inlineStr">
        <is>
          <t>active</t>
        </is>
      </c>
      <c r="K264" s="8" t="inlineStr">
        <is>
          <t>Cosmetics and personal care</t>
        </is>
      </c>
    </row>
    <row r="265">
      <c r="A265" s="8" t="inlineStr">
        <is>
          <t>T102067</t>
        </is>
      </c>
      <c r="B265" s="8" t="inlineStr">
        <is>
          <t>Silk Road Logistics Partners Ltd</t>
        </is>
      </c>
      <c r="C265" s="8" t="inlineStr">
        <is>
          <t>Silk Road Logistics Partners Ltd</t>
        </is>
      </c>
      <c r="D265" s="8" t="inlineStr">
        <is>
          <t>387 Station Road</t>
        </is>
      </c>
      <c r="E265" s="8" t="inlineStr">
        <is>
          <t>Capital</t>
        </is>
      </c>
      <c r="F265" s="8" t="inlineStr">
        <is>
          <t>0624144729</t>
        </is>
      </c>
      <c r="G265" s="8" t="inlineStr">
        <is>
          <t>Kenji Kowalski</t>
        </is>
      </c>
      <c r="H265" s="8" t="inlineStr">
        <is>
          <t>2014-08-10</t>
        </is>
      </c>
      <c r="I265" s="8" t="b">
        <v>1</v>
      </c>
      <c r="J265" s="8" t="inlineStr">
        <is>
          <t>active</t>
        </is>
      </c>
      <c r="K265" s="8" t="inlineStr">
        <is>
          <t>General trading</t>
        </is>
      </c>
    </row>
    <row r="266">
      <c r="A266" s="8" t="inlineStr">
        <is>
          <t>T102074</t>
        </is>
      </c>
      <c r="B266" s="8" t="inlineStr">
        <is>
          <t>Global Logistics Limited</t>
        </is>
      </c>
      <c r="C266" s="8" t="inlineStr">
        <is>
          <t>Global Logistics Limited</t>
        </is>
      </c>
      <c r="D266" s="8" t="inlineStr">
        <is>
          <t>46 RIVERSIDE</t>
        </is>
      </c>
      <c r="E266" s="8" t="inlineStr">
        <is>
          <t>South</t>
        </is>
      </c>
      <c r="F266" s="8" t="inlineStr">
        <is>
          <t>0822105388</t>
        </is>
      </c>
      <c r="G266" s="8" t="inlineStr">
        <is>
          <t>Mei Patel</t>
        </is>
      </c>
      <c r="H266" s="8" t="inlineStr">
        <is>
          <t>2020-05-23</t>
        </is>
      </c>
      <c r="I266" s="8" t="b">
        <v>1</v>
      </c>
      <c r="J266" s="8" t="inlineStr">
        <is>
          <t>dormant</t>
        </is>
      </c>
      <c r="K266" s="8" t="inlineStr">
        <is>
          <t>Vehicles and parts</t>
        </is>
      </c>
    </row>
    <row r="267">
      <c r="A267" s="8" t="inlineStr">
        <is>
          <t>T102079</t>
        </is>
      </c>
      <c r="B267" s="8" t="inlineStr">
        <is>
          <t>Green Valley Fruits International Limited</t>
        </is>
      </c>
      <c r="C267" s="8" t="inlineStr">
        <is>
          <t>Green Valley Fruits International Ltd</t>
        </is>
      </c>
      <c r="D267" s="8" t="inlineStr">
        <is>
          <t>107 Station Rd</t>
        </is>
      </c>
      <c r="E267" s="8" t="inlineStr">
        <is>
          <t>Capital</t>
        </is>
      </c>
      <c r="F267" s="8" t="inlineStr">
        <is>
          <t>0517436494</t>
        </is>
      </c>
      <c r="G267" s="8" t="inlineStr">
        <is>
          <t>Elena Mwangi</t>
        </is>
      </c>
      <c r="H267" s="8" t="inlineStr">
        <is>
          <t>2014-12-31</t>
        </is>
      </c>
      <c r="I267" s="8" t="b">
        <v>1</v>
      </c>
      <c r="J267" s="8" t="inlineStr">
        <is>
          <t>active</t>
        </is>
      </c>
      <c r="K267" s="8" t="inlineStr">
        <is>
          <t>Textiles and apparel</t>
        </is>
      </c>
    </row>
    <row r="268">
      <c r="A268" s="8" t="inlineStr">
        <is>
          <t>T102088</t>
        </is>
      </c>
      <c r="B268" s="8" t="inlineStr">
        <is>
          <t>Blue Ocean Textiles Partners Ltd</t>
        </is>
      </c>
      <c r="D268" s="8" t="inlineStr">
        <is>
          <t>35 Mill Road</t>
        </is>
      </c>
      <c r="E268" s="8" t="inlineStr">
        <is>
          <t>South</t>
        </is>
      </c>
      <c r="F268" s="8" t="inlineStr">
        <is>
          <t>0926171435</t>
        </is>
      </c>
      <c r="G268" s="8" t="inlineStr">
        <is>
          <t>Ingrid Tanaka</t>
        </is>
      </c>
      <c r="H268" s="8" t="inlineStr">
        <is>
          <t>2017-01-31</t>
        </is>
      </c>
      <c r="I268" s="8" t="b">
        <v>1</v>
      </c>
      <c r="J268" s="8" t="inlineStr">
        <is>
          <t>active</t>
        </is>
      </c>
      <c r="K268" s="8" t="inlineStr">
        <is>
          <t>Tobacco and beverages</t>
        </is>
      </c>
    </row>
    <row r="269">
      <c r="A269" s="8" t="inlineStr">
        <is>
          <t>T102096</t>
        </is>
      </c>
      <c r="B269" s="8" t="inlineStr">
        <is>
          <t>Jade Industries Partners Limited</t>
        </is>
      </c>
      <c r="C269" s="8" t="inlineStr">
        <is>
          <t>Jade Mart</t>
        </is>
      </c>
      <c r="D269" s="8" t="inlineStr">
        <is>
          <t>320 Bazaar Lane</t>
        </is>
      </c>
      <c r="E269" s="8" t="inlineStr">
        <is>
          <t>West</t>
        </is>
      </c>
      <c r="F269" s="8" t="inlineStr">
        <is>
          <t>0655605383</t>
        </is>
      </c>
      <c r="G269" s="8" t="inlineStr">
        <is>
          <t>B. Silva</t>
        </is>
      </c>
      <c r="H269" s="8" t="inlineStr">
        <is>
          <t>2018-03-28</t>
        </is>
      </c>
      <c r="I269" s="8" t="b">
        <v>1</v>
      </c>
      <c r="J269" s="8" t="inlineStr">
        <is>
          <t>dormant</t>
        </is>
      </c>
      <c r="K269" s="8" t="inlineStr">
        <is>
          <t>Steel and construction</t>
        </is>
      </c>
    </row>
    <row r="270">
      <c r="A270" s="8" t="inlineStr">
        <is>
          <t>T102100</t>
        </is>
      </c>
      <c r="B270" s="8" t="inlineStr">
        <is>
          <t>Star Industries Partners Ltd</t>
        </is>
      </c>
      <c r="D270" s="8" t="inlineStr">
        <is>
          <t>247 Harbour Road</t>
        </is>
      </c>
      <c r="E270" s="8" t="inlineStr">
        <is>
          <t>West</t>
        </is>
      </c>
      <c r="F270" s="8" t="inlineStr">
        <is>
          <t>0272511975</t>
        </is>
      </c>
      <c r="G270" s="8" t="inlineStr">
        <is>
          <t>Ravi Mahmood</t>
        </is>
      </c>
      <c r="H270" s="8" t="inlineStr">
        <is>
          <t>2014-05-05</t>
        </is>
      </c>
      <c r="I270" s="8" t="b">
        <v>1</v>
      </c>
      <c r="J270" s="8" t="inlineStr">
        <is>
          <t>active</t>
        </is>
      </c>
      <c r="K270" s="8" t="inlineStr">
        <is>
          <t>Pharmaceuticals</t>
        </is>
      </c>
    </row>
    <row r="271">
      <c r="A271" s="8" t="inlineStr">
        <is>
          <t>T102110</t>
        </is>
      </c>
      <c r="B271" s="8" t="inlineStr">
        <is>
          <t>Sunrise Logistics Limited</t>
        </is>
      </c>
      <c r="D271" s="8" t="inlineStr">
        <is>
          <t>232 Market Street</t>
        </is>
      </c>
      <c r="E271" s="8" t="inlineStr">
        <is>
          <t>Capital</t>
        </is>
      </c>
      <c r="F271" s="8" t="inlineStr">
        <is>
          <t>0346028121</t>
        </is>
      </c>
      <c r="G271" s="8" t="inlineStr">
        <is>
          <t>Kenji Tanaka</t>
        </is>
      </c>
      <c r="H271" s="8" t="inlineStr">
        <is>
          <t>2013-02-08</t>
        </is>
      </c>
      <c r="I271" s="8" t="b">
        <v>1</v>
      </c>
      <c r="J271" s="8" t="inlineStr">
        <is>
          <t>active</t>
        </is>
      </c>
      <c r="K271" s="8" t="inlineStr">
        <is>
          <t>Tobacco and beverages</t>
        </is>
      </c>
    </row>
    <row r="272">
      <c r="A272" s="8" t="inlineStr">
        <is>
          <t>T102118</t>
        </is>
      </c>
      <c r="B272" s="8" t="inlineStr">
        <is>
          <t>Central Industries Enterprises</t>
        </is>
      </c>
      <c r="D272" s="8" t="inlineStr">
        <is>
          <t>96 Harbour Road</t>
        </is>
      </c>
      <c r="E272" s="8" t="inlineStr">
        <is>
          <t>North</t>
        </is>
      </c>
      <c r="F272" s="8" t="inlineStr">
        <is>
          <t>0307233391</t>
        </is>
      </c>
      <c r="G272" s="8" t="inlineStr">
        <is>
          <t>Nadia Bauer</t>
        </is>
      </c>
      <c r="H272" s="8" t="inlineStr">
        <is>
          <t>2013-01-05</t>
        </is>
      </c>
      <c r="I272" s="8" t="b">
        <v>1</v>
      </c>
      <c r="J272" s="8" t="inlineStr">
        <is>
          <t>active</t>
        </is>
      </c>
      <c r="K272" s="8" t="inlineStr">
        <is>
          <t>Textiles and apparel</t>
        </is>
      </c>
    </row>
    <row r="273">
      <c r="A273" s="8" t="inlineStr">
        <is>
          <t>T102131</t>
        </is>
      </c>
      <c r="B273" s="8" t="inlineStr">
        <is>
          <t>Jade Pack Partners Limited</t>
        </is>
      </c>
      <c r="C273" s="8" t="inlineStr">
        <is>
          <t>Jade Centre</t>
        </is>
      </c>
      <c r="D273" s="8" t="inlineStr">
        <is>
          <t>255 Bazaar Lane</t>
        </is>
      </c>
      <c r="E273" s="8" t="inlineStr">
        <is>
          <t>South</t>
        </is>
      </c>
      <c r="F273" s="8" t="inlineStr">
        <is>
          <t>0600849288</t>
        </is>
      </c>
      <c r="G273" s="8" t="inlineStr">
        <is>
          <t>Priya Kowalski</t>
        </is>
      </c>
      <c r="H273" s="8" t="inlineStr">
        <is>
          <t>2021-12-25</t>
        </is>
      </c>
      <c r="I273" s="8" t="b">
        <v>1</v>
      </c>
      <c r="J273" s="8" t="inlineStr">
        <is>
          <t>active</t>
        </is>
      </c>
      <c r="K273" s="8" t="inlineStr">
        <is>
          <t>Cosmetics and personal care</t>
        </is>
      </c>
    </row>
    <row r="274">
      <c r="A274" s="8" t="inlineStr">
        <is>
          <t>T102141</t>
        </is>
      </c>
      <c r="B274" s="8" t="inlineStr">
        <is>
          <t>COBALT MOBILE &amp; SONS</t>
        </is>
      </c>
      <c r="D274" s="8" t="inlineStr">
        <is>
          <t>314 Industrial Estate</t>
        </is>
      </c>
      <c r="E274" s="8" t="inlineStr">
        <is>
          <t>South</t>
        </is>
      </c>
      <c r="F274" s="8" t="inlineStr">
        <is>
          <t>0965281846</t>
        </is>
      </c>
      <c r="G274" s="8" t="inlineStr">
        <is>
          <t>Elena Haddad</t>
        </is>
      </c>
      <c r="H274" s="8" t="inlineStr">
        <is>
          <t>2014-10-29</t>
        </is>
      </c>
      <c r="I274" s="8" t="b">
        <v>1</v>
      </c>
      <c r="J274" s="8" t="inlineStr">
        <is>
          <t>active</t>
        </is>
      </c>
      <c r="K274" s="8" t="inlineStr">
        <is>
          <t>Furniture and household</t>
        </is>
      </c>
    </row>
    <row r="275">
      <c r="A275" s="8" t="inlineStr">
        <is>
          <t>T102151</t>
        </is>
      </c>
      <c r="B275" s="8" t="inlineStr">
        <is>
          <t>Global Steel International Limited</t>
        </is>
      </c>
      <c r="C275" s="8" t="inlineStr">
        <is>
          <t>Global Steel International Ltd</t>
        </is>
      </c>
      <c r="D275" s="8" t="inlineStr">
        <is>
          <t>246 Station Road</t>
        </is>
      </c>
      <c r="E275" s="8" t="inlineStr">
        <is>
          <t>North</t>
        </is>
      </c>
      <c r="F275" s="8" t="inlineStr">
        <is>
          <t>0700237328</t>
        </is>
      </c>
      <c r="G275" s="8" t="inlineStr">
        <is>
          <t>Tomas Fernandes</t>
        </is>
      </c>
      <c r="H275" s="8" t="inlineStr">
        <is>
          <t>2012-07-28</t>
        </is>
      </c>
      <c r="I275" s="8" t="b">
        <v>1</v>
      </c>
      <c r="J275" s="8" t="inlineStr">
        <is>
          <t>active</t>
        </is>
      </c>
      <c r="K275" s="8" t="inlineStr">
        <is>
          <t>Fuel and chemicals</t>
        </is>
      </c>
    </row>
    <row r="276">
      <c r="A276" s="8" t="inlineStr">
        <is>
          <t>T102161</t>
        </is>
      </c>
      <c r="B276" s="8" t="inlineStr">
        <is>
          <t xml:space="preserve">Jade Medical &amp; Sons </t>
        </is>
      </c>
      <c r="D276" s="8" t="inlineStr">
        <is>
          <t>295 Bazaar Lane</t>
        </is>
      </c>
      <c r="E276" s="8" t="inlineStr">
        <is>
          <t>East</t>
        </is>
      </c>
      <c r="F276" s="8" t="inlineStr">
        <is>
          <t>0974301832</t>
        </is>
      </c>
      <c r="G276" s="8" t="inlineStr">
        <is>
          <t>Samuel Haddad</t>
        </is>
      </c>
      <c r="H276" s="8" t="inlineStr">
        <is>
          <t>2022-04-27</t>
        </is>
      </c>
      <c r="I276" s="8" t="b">
        <v>1</v>
      </c>
      <c r="J276" s="8" t="inlineStr">
        <is>
          <t>active</t>
        </is>
      </c>
      <c r="K276" s="8" t="inlineStr">
        <is>
          <t>General trading</t>
        </is>
      </c>
    </row>
    <row r="277">
      <c r="A277" s="8" t="inlineStr">
        <is>
          <t>T102165</t>
        </is>
      </c>
      <c r="B277" s="8" t="inlineStr">
        <is>
          <t>Blue Ocean Electronics Company Limited</t>
        </is>
      </c>
      <c r="D277" s="8" t="inlineStr">
        <is>
          <t>296 Airport Road</t>
        </is>
      </c>
      <c r="E277" s="8" t="inlineStr">
        <is>
          <t>West</t>
        </is>
      </c>
      <c r="F277" s="8" t="inlineStr">
        <is>
          <t>0248752279</t>
        </is>
      </c>
      <c r="G277" s="8" t="inlineStr">
        <is>
          <t>Hassan Novak</t>
        </is>
      </c>
      <c r="H277" s="8" t="inlineStr">
        <is>
          <t>2025-02-25</t>
        </is>
      </c>
      <c r="I277" s="8" t="b">
        <v>1</v>
      </c>
      <c r="J277" s="8" t="inlineStr">
        <is>
          <t>active</t>
        </is>
      </c>
      <c r="K277" s="8" t="inlineStr">
        <is>
          <t>Food importers</t>
        </is>
      </c>
    </row>
    <row r="278">
      <c r="A278" s="8" t="inlineStr">
        <is>
          <t>T102171</t>
        </is>
      </c>
      <c r="B278" s="8" t="inlineStr">
        <is>
          <t>Horizon Commercial Co., Ltd</t>
        </is>
      </c>
      <c r="C278" s="8" t="inlineStr">
        <is>
          <t>Horizon Commercial Co., Ltd</t>
        </is>
      </c>
      <c r="D278" s="8" t="inlineStr">
        <is>
          <t>318 AIRPORT ROAD</t>
        </is>
      </c>
      <c r="E278" s="8" t="inlineStr">
        <is>
          <t>Coastal</t>
        </is>
      </c>
      <c r="F278" s="8" t="inlineStr">
        <is>
          <t>0699861889</t>
        </is>
      </c>
      <c r="G278" s="8" t="inlineStr">
        <is>
          <t>Hassan Sato</t>
        </is>
      </c>
      <c r="H278" s="8" t="inlineStr">
        <is>
          <t>2022-08-22</t>
        </is>
      </c>
      <c r="I278" s="8" t="b">
        <v>1</v>
      </c>
      <c r="J278" s="8" t="inlineStr">
        <is>
          <t>active</t>
        </is>
      </c>
      <c r="K278" s="8" t="inlineStr">
        <is>
          <t>Machinery</t>
        </is>
      </c>
    </row>
    <row r="279">
      <c r="A279" s="8" t="inlineStr">
        <is>
          <t>T102182</t>
        </is>
      </c>
      <c r="B279" s="8" t="inlineStr">
        <is>
          <t>Central Enterprises Ltd</t>
        </is>
      </c>
      <c r="D279" s="8" t="inlineStr">
        <is>
          <t>302 Bazaar Lane</t>
        </is>
      </c>
      <c r="E279" s="8" t="inlineStr">
        <is>
          <t>East</t>
        </is>
      </c>
      <c r="F279" s="8" t="inlineStr">
        <is>
          <t>0917617280</t>
        </is>
      </c>
      <c r="G279" s="8" t="inlineStr">
        <is>
          <t>Daniel Nguyen-Lee</t>
        </is>
      </c>
      <c r="H279" s="8" t="inlineStr">
        <is>
          <t>2017-07-11</t>
        </is>
      </c>
      <c r="I279" s="8" t="b">
        <v>1</v>
      </c>
      <c r="J279" s="8" t="inlineStr">
        <is>
          <t>active</t>
        </is>
      </c>
      <c r="K279" s="8" t="inlineStr">
        <is>
          <t>General trading</t>
        </is>
      </c>
    </row>
    <row r="280">
      <c r="A280" s="8" t="inlineStr">
        <is>
          <t>T102186</t>
        </is>
      </c>
      <c r="B280" s="8" t="inlineStr">
        <is>
          <t>United Imports Co.</t>
        </is>
      </c>
      <c r="C280" s="8" t="inlineStr">
        <is>
          <t>United Imports Co.</t>
        </is>
      </c>
      <c r="D280" s="8" t="inlineStr">
        <is>
          <t>Unit 16, 310 Mill Road</t>
        </is>
      </c>
      <c r="E280" s="8" t="inlineStr">
        <is>
          <t>North</t>
        </is>
      </c>
      <c r="F280" s="8" t="inlineStr">
        <is>
          <t>0516349849</t>
        </is>
      </c>
      <c r="G280" s="8" t="inlineStr">
        <is>
          <t>Grace Haddad</t>
        </is>
      </c>
      <c r="H280" s="8" t="inlineStr">
        <is>
          <t>2013-04-27</t>
        </is>
      </c>
      <c r="I280" s="8" t="b">
        <v>1</v>
      </c>
      <c r="J280" s="8" t="inlineStr">
        <is>
          <t>active</t>
        </is>
      </c>
      <c r="K280" s="8" t="inlineStr">
        <is>
          <t>Pharmaceuticals</t>
        </is>
      </c>
    </row>
    <row r="281">
      <c r="A281" s="8" t="inlineStr">
        <is>
          <t>T102197</t>
        </is>
      </c>
      <c r="B281" s="8" t="inlineStr">
        <is>
          <t>Delta Agro Co., Ltd</t>
        </is>
      </c>
      <c r="C281" s="8" t="inlineStr">
        <is>
          <t>Delta Agro Co., Ltd</t>
        </is>
      </c>
      <c r="D281" s="8" t="inlineStr">
        <is>
          <t>Unit 1, 373 Airport Road</t>
        </is>
      </c>
      <c r="E281" s="8" t="inlineStr">
        <is>
          <t>South</t>
        </is>
      </c>
      <c r="F281" s="8" t="inlineStr">
        <is>
          <t>0877678321</t>
        </is>
      </c>
      <c r="G281" s="8" t="inlineStr">
        <is>
          <t>Daniel Kowalski</t>
        </is>
      </c>
      <c r="H281" s="8" t="inlineStr">
        <is>
          <t>2013-10-24</t>
        </is>
      </c>
      <c r="I281" s="8" t="b">
        <v>1</v>
      </c>
      <c r="J281" s="8" t="inlineStr">
        <is>
          <t>active</t>
        </is>
      </c>
      <c r="K281" s="8" t="inlineStr">
        <is>
          <t>Vehicles and parts</t>
        </is>
      </c>
    </row>
    <row r="282">
      <c r="A282" s="8" t="inlineStr">
        <is>
          <t>T102200</t>
        </is>
      </c>
      <c r="B282" s="8" t="inlineStr">
        <is>
          <t>Prime Imports Ltd</t>
        </is>
      </c>
      <c r="C282" s="8" t="inlineStr">
        <is>
          <t>Prime Imports Ltd</t>
        </is>
      </c>
      <c r="D282" s="8" t="inlineStr">
        <is>
          <t>398 Bazaar Lane</t>
        </is>
      </c>
      <c r="E282" s="8" t="inlineStr">
        <is>
          <t>Capital</t>
        </is>
      </c>
      <c r="F282" s="8" t="inlineStr">
        <is>
          <t>0758299746</t>
        </is>
      </c>
      <c r="G282" s="8" t="inlineStr">
        <is>
          <t>Ingrid Mwangi</t>
        </is>
      </c>
      <c r="H282" s="8" t="inlineStr">
        <is>
          <t>2011-03-04</t>
        </is>
      </c>
      <c r="I282" s="8" t="b">
        <v>1</v>
      </c>
      <c r="J282" s="8" t="inlineStr">
        <is>
          <t>active</t>
        </is>
      </c>
      <c r="K282" s="8" t="inlineStr">
        <is>
          <t>Pharmaceuticals</t>
        </is>
      </c>
    </row>
    <row r="283">
      <c r="A283" s="8" t="inlineStr">
        <is>
          <t>T102205</t>
        </is>
      </c>
      <c r="B283" s="8" t="inlineStr">
        <is>
          <t>Orchid Fruits Co.</t>
        </is>
      </c>
      <c r="D283" s="8" t="inlineStr">
        <is>
          <t>377 Riverside</t>
        </is>
      </c>
      <c r="E283" s="8" t="inlineStr">
        <is>
          <t>West</t>
        </is>
      </c>
      <c r="F283" s="8" t="inlineStr">
        <is>
          <t>0490651727</t>
        </is>
      </c>
      <c r="G283" s="8" t="inlineStr">
        <is>
          <t>Aisha Tanaka</t>
        </is>
      </c>
      <c r="H283" s="8" t="inlineStr">
        <is>
          <t>2022-09-02</t>
        </is>
      </c>
      <c r="I283" s="8" t="b">
        <v>1</v>
      </c>
      <c r="J283" s="8" t="inlineStr">
        <is>
          <t>active</t>
        </is>
      </c>
      <c r="K283" s="8" t="inlineStr">
        <is>
          <t>Textiles and apparel</t>
        </is>
      </c>
    </row>
    <row r="284">
      <c r="A284" s="8" t="inlineStr">
        <is>
          <t>T102212</t>
        </is>
      </c>
      <c r="B284" s="8" t="inlineStr">
        <is>
          <t>Pacific Agro Holdings Limited</t>
        </is>
      </c>
      <c r="C284" s="8" t="inlineStr">
        <is>
          <t>Pacific Agro Holdings Ltd</t>
        </is>
      </c>
      <c r="D284" s="8" t="inlineStr">
        <is>
          <t>Unit 28, 312 Station Road</t>
        </is>
      </c>
      <c r="E284" s="8" t="inlineStr">
        <is>
          <t>Capital</t>
        </is>
      </c>
      <c r="F284" s="8" t="inlineStr">
        <is>
          <t>0912477338</t>
        </is>
      </c>
      <c r="G284" s="8" t="inlineStr">
        <is>
          <t>M. Patel</t>
        </is>
      </c>
      <c r="H284" s="8" t="inlineStr">
        <is>
          <t>2016-10-07</t>
        </is>
      </c>
      <c r="I284" s="8" t="b">
        <v>1</v>
      </c>
      <c r="J284" s="8" t="inlineStr">
        <is>
          <t>active</t>
        </is>
      </c>
      <c r="K284" s="8" t="inlineStr">
        <is>
          <t>General trading</t>
        </is>
      </c>
    </row>
    <row r="285">
      <c r="A285" s="8" t="inlineStr">
        <is>
          <t>T102219</t>
        </is>
      </c>
      <c r="B285" s="8" t="inlineStr">
        <is>
          <t>Green Valley Trading Limited</t>
        </is>
      </c>
      <c r="D285" s="8" t="inlineStr">
        <is>
          <t>395 Industrial Estate</t>
        </is>
      </c>
      <c r="E285" s="8" t="inlineStr">
        <is>
          <t>East</t>
        </is>
      </c>
      <c r="F285" s="8" t="inlineStr">
        <is>
          <t>0585092968</t>
        </is>
      </c>
      <c r="G285" s="8" t="inlineStr">
        <is>
          <t>B. Bauer</t>
        </is>
      </c>
      <c r="H285" s="8" t="inlineStr">
        <is>
          <t>2021-07-31</t>
        </is>
      </c>
      <c r="I285" s="8" t="b">
        <v>1</v>
      </c>
      <c r="J285" s="8" t="inlineStr">
        <is>
          <t>active</t>
        </is>
      </c>
      <c r="K285" s="8" t="inlineStr">
        <is>
          <t>Tobacco and beverages</t>
        </is>
      </c>
    </row>
    <row r="286">
      <c r="A286" s="8" t="inlineStr">
        <is>
          <t>T102227</t>
        </is>
      </c>
      <c r="B286" s="8" t="inlineStr">
        <is>
          <t>Eastern Fruits Partners Ltd</t>
        </is>
      </c>
      <c r="C286" s="8" t="inlineStr">
        <is>
          <t>Eastern Fruits Partners Ltd</t>
        </is>
      </c>
      <c r="D286" s="8" t="inlineStr">
        <is>
          <t>255 STATION ROAD</t>
        </is>
      </c>
      <c r="E286" s="8" t="inlineStr">
        <is>
          <t>Capital</t>
        </is>
      </c>
      <c r="F286" s="8" t="inlineStr">
        <is>
          <t>0807960971</t>
        </is>
      </c>
      <c r="G286" s="8" t="inlineStr">
        <is>
          <t>Priya Rahman</t>
        </is>
      </c>
      <c r="H286" s="8" t="inlineStr">
        <is>
          <t>2012-05-31</t>
        </is>
      </c>
      <c r="I286" s="8" t="b">
        <v>1</v>
      </c>
      <c r="J286" s="8" t="inlineStr">
        <is>
          <t>active</t>
        </is>
      </c>
      <c r="K286" s="8" t="inlineStr">
        <is>
          <t>Pharmaceuticals</t>
        </is>
      </c>
    </row>
    <row r="287">
      <c r="A287" s="8" t="inlineStr">
        <is>
          <t>T102234</t>
        </is>
      </c>
      <c r="B287" s="8" t="inlineStr">
        <is>
          <t>Evergreen Foods Group Limited</t>
        </is>
      </c>
      <c r="D287" s="8" t="inlineStr">
        <is>
          <t>Unit 13, 348 Harbour Road</t>
        </is>
      </c>
      <c r="E287" s="8" t="inlineStr">
        <is>
          <t>South</t>
        </is>
      </c>
      <c r="F287" s="8" t="inlineStr">
        <is>
          <t>0237650697</t>
        </is>
      </c>
      <c r="G287" s="8" t="inlineStr">
        <is>
          <t>B. Bauer</t>
        </is>
      </c>
      <c r="H287" s="8" t="inlineStr">
        <is>
          <t>2017-02-19</t>
        </is>
      </c>
      <c r="I287" s="8" t="b">
        <v>1</v>
      </c>
      <c r="J287" s="8" t="inlineStr">
        <is>
          <t>active</t>
        </is>
      </c>
      <c r="K287" s="8" t="inlineStr">
        <is>
          <t>Machinery</t>
        </is>
      </c>
    </row>
    <row r="288">
      <c r="A288" s="8" t="inlineStr">
        <is>
          <t>T102249</t>
        </is>
      </c>
      <c r="B288" s="8" t="inlineStr">
        <is>
          <t>Lotus Medical Group Ltd</t>
        </is>
      </c>
      <c r="C288" s="8" t="inlineStr">
        <is>
          <t>Lotus Medical Group Ltd</t>
        </is>
      </c>
      <c r="D288" s="8" t="inlineStr">
        <is>
          <t>Unit 16, 173 Garden Lane</t>
        </is>
      </c>
      <c r="E288" s="8" t="inlineStr">
        <is>
          <t>Capital</t>
        </is>
      </c>
      <c r="F288" s="8" t="inlineStr">
        <is>
          <t>0490798255</t>
        </is>
      </c>
      <c r="G288" s="8" t="inlineStr">
        <is>
          <t>A. Bauer</t>
        </is>
      </c>
      <c r="H288" s="8" t="inlineStr">
        <is>
          <t>2025-01-07</t>
        </is>
      </c>
      <c r="I288" s="8" t="b">
        <v>1</v>
      </c>
      <c r="J288" s="8" t="inlineStr">
        <is>
          <t>active</t>
        </is>
      </c>
      <c r="K288" s="8" t="inlineStr">
        <is>
          <t>Machinery</t>
        </is>
      </c>
    </row>
    <row r="289">
      <c r="A289" s="8" t="inlineStr">
        <is>
          <t>T102255</t>
        </is>
      </c>
      <c r="B289" s="8" t="inlineStr">
        <is>
          <t>Evergreen Distribution Group Ltd</t>
        </is>
      </c>
      <c r="D289" s="8" t="inlineStr">
        <is>
          <t>310 Garden Lane</t>
        </is>
      </c>
      <c r="E289" s="8" t="inlineStr">
        <is>
          <t>Capital</t>
        </is>
      </c>
      <c r="F289" s="8" t="inlineStr">
        <is>
          <t>0972647187</t>
        </is>
      </c>
      <c r="G289" s="8" t="inlineStr">
        <is>
          <t>Fatima Bauer</t>
        </is>
      </c>
      <c r="H289" s="8" t="inlineStr">
        <is>
          <t>2012-04-10</t>
        </is>
      </c>
      <c r="I289" s="8" t="b">
        <v>1</v>
      </c>
      <c r="J289" s="8" t="inlineStr">
        <is>
          <t>active</t>
        </is>
      </c>
      <c r="K289" s="8" t="inlineStr">
        <is>
          <t>Steel and construction</t>
        </is>
      </c>
    </row>
    <row r="290">
      <c r="A290" s="8" t="inlineStr">
        <is>
          <t>T102261</t>
        </is>
      </c>
      <c r="B290" s="8" t="inlineStr">
        <is>
          <t>United Commercial Co.</t>
        </is>
      </c>
      <c r="D290" s="8" t="inlineStr">
        <is>
          <t>245 Market Street</t>
        </is>
      </c>
      <c r="E290" s="8" t="inlineStr">
        <is>
          <t>Capital</t>
        </is>
      </c>
      <c r="F290" s="8" t="inlineStr">
        <is>
          <t>0259502800</t>
        </is>
      </c>
      <c r="G290" s="8" t="inlineStr">
        <is>
          <t>Daniel Osei</t>
        </is>
      </c>
      <c r="H290" s="8" t="inlineStr">
        <is>
          <t>2013-09-02</t>
        </is>
      </c>
      <c r="I290" s="8" t="b">
        <v>1</v>
      </c>
      <c r="J290" s="8" t="inlineStr">
        <is>
          <t>active</t>
        </is>
      </c>
      <c r="K290" s="8" t="inlineStr">
        <is>
          <t>Tobacco and beverages</t>
        </is>
      </c>
    </row>
    <row r="291">
      <c r="A291" s="8" t="inlineStr">
        <is>
          <t>T102271</t>
        </is>
      </c>
      <c r="B291" s="8" t="inlineStr">
        <is>
          <t>Global Commercial Co.</t>
        </is>
      </c>
      <c r="D291" s="8" t="inlineStr">
        <is>
          <t>88 Station Road</t>
        </is>
      </c>
      <c r="E291" s="8" t="inlineStr">
        <is>
          <t>South</t>
        </is>
      </c>
      <c r="F291" s="8" t="inlineStr">
        <is>
          <t>0670114154</t>
        </is>
      </c>
      <c r="G291" s="8" t="inlineStr">
        <is>
          <t>Daniel Haddad</t>
        </is>
      </c>
      <c r="H291" s="8" t="inlineStr">
        <is>
          <t>2009-05-10</t>
        </is>
      </c>
      <c r="I291" s="8" t="b">
        <v>1</v>
      </c>
      <c r="J291" s="8" t="inlineStr">
        <is>
          <t>active</t>
        </is>
      </c>
      <c r="K291" s="8" t="inlineStr">
        <is>
          <t>Vehicles and parts</t>
        </is>
      </c>
    </row>
    <row r="292">
      <c r="A292" s="8" t="inlineStr">
        <is>
          <t>T102277</t>
        </is>
      </c>
      <c r="B292" s="8" t="inlineStr">
        <is>
          <t>Lotus Fruits Ltd</t>
        </is>
      </c>
      <c r="D292" s="8" t="inlineStr">
        <is>
          <t>182 Airport Road</t>
        </is>
      </c>
      <c r="E292" s="8" t="inlineStr">
        <is>
          <t>South</t>
        </is>
      </c>
      <c r="F292" s="8" t="inlineStr">
        <is>
          <t>0614744045</t>
        </is>
      </c>
      <c r="G292" s="8" t="inlineStr">
        <is>
          <t>Tomas Mensah</t>
        </is>
      </c>
      <c r="H292" s="8" t="inlineStr">
        <is>
          <t>2027-01-06</t>
        </is>
      </c>
      <c r="I292" s="8" t="b">
        <v>1</v>
      </c>
      <c r="J292" s="8" t="inlineStr">
        <is>
          <t>active</t>
        </is>
      </c>
      <c r="K292" s="8" t="inlineStr">
        <is>
          <t>Pharmaceuticals</t>
        </is>
      </c>
    </row>
    <row r="293">
      <c r="A293" s="8" t="inlineStr">
        <is>
          <t>T102288</t>
        </is>
      </c>
      <c r="B293" s="8" t="inlineStr">
        <is>
          <t xml:space="preserve">Blue Ocean Living Enterprises </t>
        </is>
      </c>
      <c r="C293" s="8" t="inlineStr">
        <is>
          <t>Blue Ocean Living Enterprises</t>
        </is>
      </c>
      <c r="D293" s="8" t="inlineStr">
        <is>
          <t>326 Market Street</t>
        </is>
      </c>
      <c r="E293" s="8" t="inlineStr">
        <is>
          <t>West</t>
        </is>
      </c>
      <c r="F293" s="8" t="inlineStr">
        <is>
          <t>0861280819</t>
        </is>
      </c>
      <c r="G293" s="8" t="inlineStr">
        <is>
          <t>Somchai Reyes</t>
        </is>
      </c>
      <c r="H293" s="8" t="inlineStr">
        <is>
          <t>2010-06-05</t>
        </is>
      </c>
      <c r="I293" s="8" t="b">
        <v>1</v>
      </c>
      <c r="J293" s="8" t="inlineStr">
        <is>
          <t>active</t>
        </is>
      </c>
      <c r="K293" s="8" t="inlineStr">
        <is>
          <t>Fuel and chemicals</t>
        </is>
      </c>
    </row>
    <row r="294">
      <c r="A294" s="8" t="inlineStr">
        <is>
          <t>T102294</t>
        </is>
      </c>
      <c r="B294" s="8" t="inlineStr">
        <is>
          <t>Phoenix Distribution Co.</t>
        </is>
      </c>
      <c r="D294" s="8" t="inlineStr">
        <is>
          <t>304 Riverside</t>
        </is>
      </c>
      <c r="E294" s="8" t="inlineStr">
        <is>
          <t>Coastal</t>
        </is>
      </c>
      <c r="F294" s="8" t="inlineStr">
        <is>
          <t>0653469014</t>
        </is>
      </c>
      <c r="G294" s="8" t="inlineStr">
        <is>
          <t>Aisha Okafor</t>
        </is>
      </c>
      <c r="H294" s="8" t="inlineStr">
        <is>
          <t>2021-04-22</t>
        </is>
      </c>
      <c r="I294" s="8" t="b">
        <v>1</v>
      </c>
      <c r="J294" s="8" t="inlineStr">
        <is>
          <t>active</t>
        </is>
      </c>
      <c r="K294" s="8" t="inlineStr">
        <is>
          <t>Medical devices</t>
        </is>
      </c>
    </row>
    <row r="295">
      <c r="A295" s="8" t="inlineStr">
        <is>
          <t>T102304</t>
        </is>
      </c>
      <c r="B295" s="8" t="inlineStr">
        <is>
          <t>Dunmore Agro Limited</t>
        </is>
      </c>
      <c r="C295" s="8" t="inlineStr">
        <is>
          <t>Dunmore Agro Limited</t>
        </is>
      </c>
      <c r="D295" s="8" t="inlineStr">
        <is>
          <t>138 Market Street</t>
        </is>
      </c>
      <c r="E295" s="8" t="inlineStr">
        <is>
          <t>South</t>
        </is>
      </c>
      <c r="F295" s="8" t="inlineStr">
        <is>
          <t>0463608187</t>
        </is>
      </c>
      <c r="G295" s="8" t="inlineStr">
        <is>
          <t>Mei Rahman</t>
        </is>
      </c>
      <c r="H295" s="8" t="inlineStr">
        <is>
          <t>2012-10-02</t>
        </is>
      </c>
      <c r="I295" s="8" t="b">
        <v>1</v>
      </c>
      <c r="J295" s="8" t="inlineStr">
        <is>
          <t>active</t>
        </is>
      </c>
      <c r="K295" s="8" t="inlineStr">
        <is>
          <t>Machinery</t>
        </is>
      </c>
    </row>
    <row r="296">
      <c r="A296" s="8" t="inlineStr">
        <is>
          <t>T102312</t>
        </is>
      </c>
      <c r="B296" s="8" t="inlineStr">
        <is>
          <t>Phoenix Commercial Co., Ltd</t>
        </is>
      </c>
      <c r="C296" s="8" t="inlineStr">
        <is>
          <t>Phoenix Commercial Co., Ltd</t>
        </is>
      </c>
      <c r="D296" s="8" t="inlineStr">
        <is>
          <t>Unit 25, 65 Bazaar Lane</t>
        </is>
      </c>
      <c r="E296" s="8" t="inlineStr">
        <is>
          <t>North</t>
        </is>
      </c>
      <c r="F296" s="8" t="inlineStr">
        <is>
          <t>0536439914</t>
        </is>
      </c>
      <c r="G296" s="8" t="inlineStr">
        <is>
          <t>Nadia Novak</t>
        </is>
      </c>
      <c r="H296" s="8" t="inlineStr">
        <is>
          <t>2021-12-27</t>
        </is>
      </c>
      <c r="I296" s="8" t="b">
        <v>1</v>
      </c>
      <c r="J296" s="8" t="inlineStr">
        <is>
          <t>active</t>
        </is>
      </c>
      <c r="K296" s="8" t="inlineStr">
        <is>
          <t>Textiles and apparel</t>
        </is>
      </c>
    </row>
    <row r="297">
      <c r="A297" s="8" t="inlineStr">
        <is>
          <t>T102323</t>
        </is>
      </c>
      <c r="B297" s="8" t="inlineStr">
        <is>
          <t>Sunrise Motors Co., Ltd</t>
        </is>
      </c>
      <c r="C297" s="8" t="inlineStr">
        <is>
          <t>Sunrise Motors Co., Ltd</t>
        </is>
      </c>
      <c r="D297" s="8" t="inlineStr">
        <is>
          <t>112 Mill Road</t>
        </is>
      </c>
      <c r="E297" s="8" t="inlineStr">
        <is>
          <t>West</t>
        </is>
      </c>
      <c r="F297" s="8" t="inlineStr">
        <is>
          <t>0932453871</t>
        </is>
      </c>
      <c r="G297" s="8" t="inlineStr">
        <is>
          <t>Aisha Okafor</t>
        </is>
      </c>
      <c r="H297" s="8" t="inlineStr">
        <is>
          <t>2016-01-20</t>
        </is>
      </c>
      <c r="I297" s="8" t="b">
        <v>1</v>
      </c>
      <c r="J297" s="8" t="inlineStr">
        <is>
          <t>active</t>
        </is>
      </c>
      <c r="K297" s="8" t="inlineStr">
        <is>
          <t>Electronics</t>
        </is>
      </c>
    </row>
    <row r="298">
      <c r="A298" s="8" t="inlineStr">
        <is>
          <t>T102326</t>
        </is>
      </c>
      <c r="B298" s="8" t="inlineStr">
        <is>
          <t>Royal Foods &amp; Sons</t>
        </is>
      </c>
      <c r="D298" s="8" t="inlineStr">
        <is>
          <t>311 Station Road</t>
        </is>
      </c>
      <c r="E298" s="8" t="inlineStr">
        <is>
          <t>North</t>
        </is>
      </c>
      <c r="F298" s="8" t="inlineStr">
        <is>
          <t>0548984083</t>
        </is>
      </c>
      <c r="G298" s="8" t="inlineStr">
        <is>
          <t>M. Bauer</t>
        </is>
      </c>
      <c r="H298" s="8" t="inlineStr">
        <is>
          <t>2025-04-13</t>
        </is>
      </c>
      <c r="I298" s="8" t="b">
        <v>1</v>
      </c>
      <c r="J298" s="8" t="inlineStr">
        <is>
          <t>active</t>
        </is>
      </c>
      <c r="K298" s="8" t="inlineStr">
        <is>
          <t>Cosmetics and personal care</t>
        </is>
      </c>
    </row>
    <row r="299">
      <c r="A299" s="8" t="inlineStr">
        <is>
          <t>T102336</t>
        </is>
      </c>
      <c r="B299" s="8" t="inlineStr">
        <is>
          <t>Saffron Motors Partners Limited</t>
        </is>
      </c>
      <c r="C299" s="8" t="inlineStr">
        <is>
          <t>Saffron Motors Partners Ltd</t>
        </is>
      </c>
      <c r="D299" s="8" t="inlineStr">
        <is>
          <t>118 Harbour Road</t>
        </is>
      </c>
      <c r="E299" s="8" t="inlineStr">
        <is>
          <t>South</t>
        </is>
      </c>
      <c r="F299" s="8" t="inlineStr">
        <is>
          <t>0819795185</t>
        </is>
      </c>
      <c r="G299" s="8" t="inlineStr">
        <is>
          <t>A. Rahman</t>
        </is>
      </c>
      <c r="H299" s="8" t="inlineStr">
        <is>
          <t>2019-08-03</t>
        </is>
      </c>
      <c r="I299" s="8" t="b">
        <v>1</v>
      </c>
      <c r="J299" s="8" t="inlineStr">
        <is>
          <t>active</t>
        </is>
      </c>
      <c r="K299" s="8" t="inlineStr">
        <is>
          <t>Tobacco and beverages</t>
        </is>
      </c>
    </row>
    <row r="300">
      <c r="A300" s="8" t="inlineStr">
        <is>
          <t>T102342</t>
        </is>
      </c>
      <c r="B300" s="8" t="inlineStr">
        <is>
          <t>Meridian Medical Limited</t>
        </is>
      </c>
      <c r="D300" s="8" t="inlineStr">
        <is>
          <t>369 Garden Lane</t>
        </is>
      </c>
      <c r="E300" s="8" t="inlineStr">
        <is>
          <t>Capital</t>
        </is>
      </c>
      <c r="F300" s="8" t="inlineStr">
        <is>
          <t>0475926609</t>
        </is>
      </c>
      <c r="G300" s="8" t="inlineStr">
        <is>
          <t>Joseph Mwangi</t>
        </is>
      </c>
      <c r="H300" s="8" t="inlineStr">
        <is>
          <t>2023-07-04</t>
        </is>
      </c>
      <c r="I300" s="8" t="b">
        <v>1</v>
      </c>
      <c r="J300" s="8" t="inlineStr">
        <is>
          <t>active</t>
        </is>
      </c>
      <c r="K300" s="8" t="inlineStr">
        <is>
          <t>Machinery</t>
        </is>
      </c>
    </row>
    <row r="301">
      <c r="A301" s="8" t="inlineStr">
        <is>
          <t>T102357</t>
        </is>
      </c>
      <c r="B301" s="8" t="inlineStr">
        <is>
          <t>Twin Rivers Supply Ltd</t>
        </is>
      </c>
      <c r="D301" s="8" t="inlineStr">
        <is>
          <t>156 Bazaar Lane</t>
        </is>
      </c>
      <c r="E301" s="8" t="inlineStr">
        <is>
          <t>Capital</t>
        </is>
      </c>
      <c r="F301" s="8" t="inlineStr">
        <is>
          <t>0718835125</t>
        </is>
      </c>
      <c r="G301" s="8" t="inlineStr">
        <is>
          <t>Aisha Osei</t>
        </is>
      </c>
      <c r="H301" s="8" t="inlineStr">
        <is>
          <t>2011-08-07</t>
        </is>
      </c>
      <c r="I301" s="8" t="b">
        <v>1</v>
      </c>
      <c r="J301" s="8" t="inlineStr">
        <is>
          <t>active</t>
        </is>
      </c>
      <c r="K301" s="8" t="inlineStr">
        <is>
          <t>Medical devices</t>
        </is>
      </c>
    </row>
    <row r="302">
      <c r="A302" s="8" t="inlineStr">
        <is>
          <t>T102364</t>
        </is>
      </c>
      <c r="B302" s="8" t="inlineStr">
        <is>
          <t>Meridian Motors Group Ltd</t>
        </is>
      </c>
      <c r="D302" s="8" t="inlineStr">
        <is>
          <t>55 Mill Road</t>
        </is>
      </c>
      <c r="E302" s="8" t="inlineStr">
        <is>
          <t>Coastal</t>
        </is>
      </c>
      <c r="F302" s="8" t="inlineStr">
        <is>
          <t>0605908486</t>
        </is>
      </c>
      <c r="G302" s="8" t="inlineStr">
        <is>
          <t>Omar Reyes</t>
        </is>
      </c>
      <c r="H302" s="8" t="inlineStr">
        <is>
          <t>2021-07-08</t>
        </is>
      </c>
      <c r="I302" s="8" t="b">
        <v>1</v>
      </c>
      <c r="J302" s="8" t="inlineStr">
        <is>
          <t>active</t>
        </is>
      </c>
      <c r="K302" s="8" t="inlineStr">
        <is>
          <t>Tobacco and beverages</t>
        </is>
      </c>
    </row>
    <row r="303">
      <c r="A303" s="8" t="inlineStr">
        <is>
          <t>T102370</t>
        </is>
      </c>
      <c r="B303" s="8" t="inlineStr">
        <is>
          <t>Great Vellmoor Medical International Limited</t>
        </is>
      </c>
      <c r="C303" s="8" t="inlineStr">
        <is>
          <t>Great Vellmoor Medical International Ltd</t>
        </is>
      </c>
      <c r="D303" s="8" t="inlineStr">
        <is>
          <t>15 Garden Lane</t>
        </is>
      </c>
      <c r="E303" s="8" t="inlineStr">
        <is>
          <t>East</t>
        </is>
      </c>
      <c r="F303" s="8" t="inlineStr">
        <is>
          <t>0221701831</t>
        </is>
      </c>
      <c r="G303" s="8" t="inlineStr">
        <is>
          <t>Fatima Tanaka</t>
        </is>
      </c>
      <c r="H303" s="8" t="inlineStr">
        <is>
          <t>2016-07-16</t>
        </is>
      </c>
      <c r="I303" s="8" t="b">
        <v>1</v>
      </c>
      <c r="J303" s="8" t="inlineStr">
        <is>
          <t>active</t>
        </is>
      </c>
      <c r="K303" s="8" t="inlineStr">
        <is>
          <t>Food importers</t>
        </is>
      </c>
    </row>
    <row r="304">
      <c r="A304" s="8" t="inlineStr">
        <is>
          <t>T102376</t>
        </is>
      </c>
      <c r="B304" s="8" t="inlineStr">
        <is>
          <t>Great Vellmoor Steel Enterprises</t>
        </is>
      </c>
      <c r="D304" s="8" t="inlineStr">
        <is>
          <t>43 Riverside</t>
        </is>
      </c>
      <c r="E304" s="8" t="inlineStr">
        <is>
          <t>Capital</t>
        </is>
      </c>
      <c r="F304" s="8" t="inlineStr">
        <is>
          <t>0913214249</t>
        </is>
      </c>
      <c r="G304" s="8" t="inlineStr">
        <is>
          <t>Elena Haddad</t>
        </is>
      </c>
      <c r="H304" s="8" t="inlineStr">
        <is>
          <t>2019-05-01</t>
        </is>
      </c>
      <c r="I304" s="8" t="b">
        <v>1</v>
      </c>
      <c r="J304" s="8" t="inlineStr">
        <is>
          <t>active</t>
        </is>
      </c>
      <c r="K304" s="8" t="inlineStr">
        <is>
          <t>Fuel and chemicals</t>
        </is>
      </c>
    </row>
    <row r="305">
      <c r="A305" s="8" t="inlineStr">
        <is>
          <t>T102380</t>
        </is>
      </c>
      <c r="B305" s="8" t="inlineStr">
        <is>
          <t>Inverness Medical Co.</t>
        </is>
      </c>
      <c r="D305" s="8" t="inlineStr">
        <is>
          <t>62 Riverside</t>
        </is>
      </c>
      <c r="E305" s="8" t="inlineStr">
        <is>
          <t>North</t>
        </is>
      </c>
      <c r="F305" s="8" t="inlineStr">
        <is>
          <t>0442789211</t>
        </is>
      </c>
      <c r="G305" s="8" t="inlineStr">
        <is>
          <t>Omar Tanaka</t>
        </is>
      </c>
      <c r="H305" s="8" t="inlineStr">
        <is>
          <t>2014-10-24</t>
        </is>
      </c>
      <c r="I305" s="8" t="b">
        <v>1</v>
      </c>
      <c r="J305" s="8" t="inlineStr">
        <is>
          <t>active</t>
        </is>
      </c>
      <c r="K305" s="8" t="inlineStr">
        <is>
          <t>Steel and construction</t>
        </is>
      </c>
    </row>
    <row r="306">
      <c r="A306" s="8" t="inlineStr">
        <is>
          <t>T102394</t>
        </is>
      </c>
      <c r="B306" s="8" t="inlineStr">
        <is>
          <t>Arden Pack Holdings Ltd</t>
        </is>
      </c>
      <c r="C306" s="8" t="inlineStr">
        <is>
          <t>Arden Pack Holdings Ltd</t>
        </is>
      </c>
      <c r="D306" s="8" t="inlineStr">
        <is>
          <t>110 Industrial Estate</t>
        </is>
      </c>
      <c r="E306" s="8" t="inlineStr">
        <is>
          <t>Coastal</t>
        </is>
      </c>
      <c r="F306" s="8" t="inlineStr">
        <is>
          <t>0894673918</t>
        </is>
      </c>
      <c r="G306" s="8" t="inlineStr">
        <is>
          <t>Hassan Osei</t>
        </is>
      </c>
      <c r="H306" s="8" t="inlineStr">
        <is>
          <t>2011-04-03</t>
        </is>
      </c>
      <c r="I306" s="8" t="b">
        <v>1</v>
      </c>
      <c r="J306" s="8" t="inlineStr">
        <is>
          <t>active</t>
        </is>
      </c>
      <c r="K306" s="8" t="inlineStr">
        <is>
          <t>Vehicles and parts</t>
        </is>
      </c>
    </row>
    <row r="307">
      <c r="A307" s="8" t="inlineStr">
        <is>
          <t>T102404</t>
        </is>
      </c>
      <c r="B307" s="8" t="inlineStr">
        <is>
          <t>Horizon Medical Partners Limited</t>
        </is>
      </c>
      <c r="C307" s="8" t="inlineStr">
        <is>
          <t>Horizon Medical Partners Ltd</t>
        </is>
      </c>
      <c r="D307" s="8" t="inlineStr">
        <is>
          <t>Unit 7, 80 Riverside</t>
        </is>
      </c>
      <c r="E307" s="8" t="inlineStr">
        <is>
          <t>Coastal</t>
        </is>
      </c>
      <c r="F307" s="8" t="inlineStr">
        <is>
          <t>0265288583</t>
        </is>
      </c>
      <c r="G307" s="8" t="inlineStr">
        <is>
          <t>Joseph Al-Sayed</t>
        </is>
      </c>
      <c r="H307" s="8" t="inlineStr">
        <is>
          <t>2010-05-30</t>
        </is>
      </c>
      <c r="I307" s="8" t="b">
        <v>1</v>
      </c>
      <c r="J307" s="8" t="inlineStr">
        <is>
          <t>active</t>
        </is>
      </c>
      <c r="K307" s="8" t="inlineStr">
        <is>
          <t>Tobacco and beverages</t>
        </is>
      </c>
    </row>
    <row r="308">
      <c r="A308" s="8" t="inlineStr">
        <is>
          <t>T102414</t>
        </is>
      </c>
      <c r="B308" s="8" t="inlineStr">
        <is>
          <t>Silk Road Distribution Limited</t>
        </is>
      </c>
      <c r="D308" s="8" t="inlineStr">
        <is>
          <t>111 Temple Street</t>
        </is>
      </c>
      <c r="E308" s="8" t="inlineStr">
        <is>
          <t>Capital</t>
        </is>
      </c>
      <c r="F308" s="8" t="inlineStr">
        <is>
          <t>0564669722</t>
        </is>
      </c>
      <c r="G308" s="8" t="inlineStr">
        <is>
          <t>Hassan Al-Sayed</t>
        </is>
      </c>
      <c r="H308" s="8" t="inlineStr">
        <is>
          <t>2020-04-04</t>
        </is>
      </c>
      <c r="I308" s="8" t="b">
        <v>1</v>
      </c>
      <c r="J308" s="8" t="inlineStr">
        <is>
          <t>active</t>
        </is>
      </c>
      <c r="K308" s="8" t="inlineStr">
        <is>
          <t>Pharmaceuticals</t>
        </is>
      </c>
    </row>
    <row r="309">
      <c r="A309" s="8" t="inlineStr">
        <is>
          <t>T102415</t>
        </is>
      </c>
      <c r="B309" s="8" t="inlineStr">
        <is>
          <t>Cobalt Textiles Partners Ltd</t>
        </is>
      </c>
      <c r="D309" s="8" t="inlineStr">
        <is>
          <t>85 Bazaar Lane</t>
        </is>
      </c>
      <c r="E309" s="8" t="inlineStr">
        <is>
          <t>North</t>
        </is>
      </c>
      <c r="F309" s="8" t="inlineStr">
        <is>
          <t>0285100125</t>
        </is>
      </c>
      <c r="G309" s="8" t="inlineStr">
        <is>
          <t>Amina Sato</t>
        </is>
      </c>
      <c r="H309" s="8" t="inlineStr">
        <is>
          <t>2015-02-06</t>
        </is>
      </c>
      <c r="I309" s="8" t="b">
        <v>1</v>
      </c>
      <c r="J309" s="8" t="inlineStr">
        <is>
          <t>active</t>
        </is>
      </c>
      <c r="K309" s="8" t="inlineStr">
        <is>
          <t>Electronics</t>
        </is>
      </c>
    </row>
    <row r="310">
      <c r="A310" s="8" t="inlineStr">
        <is>
          <t>T102422</t>
        </is>
      </c>
      <c r="B310" s="8" t="inlineStr">
        <is>
          <t>SAFFRON SUPPLY &amp; SONS</t>
        </is>
      </c>
      <c r="D310" s="8" t="inlineStr">
        <is>
          <t>174 Industrial Estate</t>
        </is>
      </c>
      <c r="E310" s="8" t="inlineStr">
        <is>
          <t>North</t>
        </is>
      </c>
      <c r="F310" s="8" t="inlineStr">
        <is>
          <t>0559490570</t>
        </is>
      </c>
      <c r="G310" s="8" t="inlineStr">
        <is>
          <t>Ravi Al-Sayed</t>
        </is>
      </c>
      <c r="H310" s="8" t="inlineStr">
        <is>
          <t>2018-04-23</t>
        </is>
      </c>
      <c r="I310" s="8" t="b">
        <v>1</v>
      </c>
      <c r="J310" s="8" t="inlineStr">
        <is>
          <t>active</t>
        </is>
      </c>
      <c r="K310" s="8" t="inlineStr">
        <is>
          <t>Food importers</t>
        </is>
      </c>
    </row>
    <row r="311">
      <c r="A311" s="8" t="inlineStr">
        <is>
          <t>T102431</t>
        </is>
      </c>
      <c r="B311" s="8" t="inlineStr">
        <is>
          <t>Aldergate Fruits &amp; Sons</t>
        </is>
      </c>
      <c r="D311" s="8" t="inlineStr">
        <is>
          <t>291 Temple Street</t>
        </is>
      </c>
      <c r="E311" s="8" t="inlineStr">
        <is>
          <t>Coastal</t>
        </is>
      </c>
      <c r="F311" s="8" t="inlineStr">
        <is>
          <t>0571956406</t>
        </is>
      </c>
      <c r="G311" s="8" t="inlineStr">
        <is>
          <t>Ravi Mahmood</t>
        </is>
      </c>
      <c r="H311" s="8" t="inlineStr">
        <is>
          <t>2020-11-10</t>
        </is>
      </c>
      <c r="I311" s="8" t="b">
        <v>1</v>
      </c>
      <c r="J311" s="8" t="inlineStr">
        <is>
          <t>active</t>
        </is>
      </c>
      <c r="K311" s="8" t="inlineStr">
        <is>
          <t>Vehicles and parts</t>
        </is>
      </c>
    </row>
    <row r="312">
      <c r="A312" s="8" t="inlineStr">
        <is>
          <t>T102439</t>
        </is>
      </c>
      <c r="B312" s="8" t="inlineStr">
        <is>
          <t>Crown Electronics Limited</t>
        </is>
      </c>
      <c r="D312" s="8" t="inlineStr">
        <is>
          <t>30 Industrial Estate</t>
        </is>
      </c>
      <c r="E312" s="8" t="inlineStr">
        <is>
          <t>East</t>
        </is>
      </c>
      <c r="F312" s="8" t="inlineStr">
        <is>
          <t>0662342954</t>
        </is>
      </c>
      <c r="G312" s="8" t="inlineStr">
        <is>
          <t>Omar Sato</t>
        </is>
      </c>
      <c r="H312" s="8" t="inlineStr">
        <is>
          <t>2013-10-01</t>
        </is>
      </c>
      <c r="I312" s="8" t="b">
        <v>1</v>
      </c>
      <c r="J312" s="8" t="inlineStr">
        <is>
          <t>active</t>
        </is>
      </c>
      <c r="K312" s="8" t="inlineStr">
        <is>
          <t>Fuel and chemicals</t>
        </is>
      </c>
    </row>
    <row r="313">
      <c r="A313" s="8" t="inlineStr">
        <is>
          <t>T102444</t>
        </is>
      </c>
      <c r="B313" s="8" t="inlineStr">
        <is>
          <t>Lotus Textiles Co.</t>
        </is>
      </c>
      <c r="D313" s="8" t="inlineStr">
        <is>
          <t>135 Airport Road</t>
        </is>
      </c>
      <c r="E313" s="8" t="inlineStr">
        <is>
          <t>South</t>
        </is>
      </c>
      <c r="F313" s="8" t="inlineStr">
        <is>
          <t>0688251203</t>
        </is>
      </c>
      <c r="G313" s="8" t="inlineStr">
        <is>
          <t>Samuel Chen</t>
        </is>
      </c>
      <c r="H313" s="8" t="inlineStr">
        <is>
          <t>2020-10-12</t>
        </is>
      </c>
      <c r="I313" s="8" t="b">
        <v>1</v>
      </c>
      <c r="J313" s="8" t="inlineStr">
        <is>
          <t>active</t>
        </is>
      </c>
      <c r="K313" s="8" t="inlineStr">
        <is>
          <t>Furniture and household</t>
        </is>
      </c>
    </row>
    <row r="314">
      <c r="A314" s="8" t="inlineStr">
        <is>
          <t>T102452</t>
        </is>
      </c>
      <c r="B314" s="8" t="inlineStr">
        <is>
          <t>Phoenix Medical Holdings Limited</t>
        </is>
      </c>
      <c r="C314" s="8" t="inlineStr">
        <is>
          <t>Phoenix Medical Holdings Ltd</t>
        </is>
      </c>
      <c r="D314" s="8" t="inlineStr">
        <is>
          <t>275 Mill Road</t>
        </is>
      </c>
      <c r="E314" s="8" t="inlineStr">
        <is>
          <t>North</t>
        </is>
      </c>
      <c r="F314" s="8" t="inlineStr">
        <is>
          <t>0807983636</t>
        </is>
      </c>
      <c r="G314" s="8" t="inlineStr">
        <is>
          <t>Joseph Mwangi</t>
        </is>
      </c>
      <c r="H314" s="8" t="inlineStr">
        <is>
          <t>2012-11-14</t>
        </is>
      </c>
      <c r="I314" s="8" t="b">
        <v>1</v>
      </c>
      <c r="J314" s="8" t="inlineStr">
        <is>
          <t>active</t>
        </is>
      </c>
      <c r="K314" s="8" t="inlineStr">
        <is>
          <t>Electronics</t>
        </is>
      </c>
    </row>
    <row r="315">
      <c r="A315" s="8" t="inlineStr">
        <is>
          <t>T102462</t>
        </is>
      </c>
      <c r="B315" s="8" t="inlineStr">
        <is>
          <t>Coral Textiles Holdings Ltd</t>
        </is>
      </c>
      <c r="D315" s="8" t="inlineStr">
        <is>
          <t>187 Temple Street</t>
        </is>
      </c>
      <c r="E315" s="8" t="inlineStr">
        <is>
          <t>South</t>
        </is>
      </c>
      <c r="F315" s="8" t="inlineStr">
        <is>
          <t>0617088767</t>
        </is>
      </c>
      <c r="G315" s="8" t="inlineStr">
        <is>
          <t>Ravi Nguyen-Lee</t>
        </is>
      </c>
      <c r="H315" s="8" t="inlineStr">
        <is>
          <t>2026-04-20</t>
        </is>
      </c>
      <c r="I315" s="8" t="b">
        <v>1</v>
      </c>
      <c r="J315" s="8" t="inlineStr">
        <is>
          <t>active</t>
        </is>
      </c>
      <c r="K315" s="8" t="inlineStr">
        <is>
          <t>Cosmetics and personal care</t>
        </is>
      </c>
    </row>
    <row r="316">
      <c r="A316" s="8" t="inlineStr">
        <is>
          <t>T102469</t>
        </is>
      </c>
      <c r="B316" s="8" t="inlineStr">
        <is>
          <t>Twin Rivers Logistics Holdings Limited</t>
        </is>
      </c>
      <c r="C316" s="8" t="inlineStr">
        <is>
          <t>Twin Rivers Logistics Holdings Ltd</t>
        </is>
      </c>
      <c r="D316" s="8" t="inlineStr">
        <is>
          <t>43 Garden Lane</t>
        </is>
      </c>
      <c r="E316" s="8" t="inlineStr">
        <is>
          <t>West</t>
        </is>
      </c>
      <c r="F316" s="8" t="inlineStr">
        <is>
          <t>0506686892</t>
        </is>
      </c>
      <c r="G316" s="8" t="inlineStr">
        <is>
          <t>Elena Osei</t>
        </is>
      </c>
      <c r="H316" s="8" t="inlineStr">
        <is>
          <t>2015-04-21</t>
        </is>
      </c>
      <c r="I316" s="8" t="b">
        <v>1</v>
      </c>
      <c r="J316" s="8" t="inlineStr">
        <is>
          <t>active</t>
        </is>
      </c>
      <c r="K316" s="8" t="inlineStr">
        <is>
          <t>Textiles and apparel</t>
        </is>
      </c>
    </row>
    <row r="317">
      <c r="A317" s="8" t="inlineStr">
        <is>
          <t>T102472</t>
        </is>
      </c>
      <c r="B317" s="8" t="inlineStr">
        <is>
          <t>Saffron Steel International Limited</t>
        </is>
      </c>
      <c r="D317" s="8" t="inlineStr">
        <is>
          <t>87 Garden Lane</t>
        </is>
      </c>
      <c r="E317" s="8" t="inlineStr">
        <is>
          <t>South</t>
        </is>
      </c>
      <c r="F317" s="8" t="inlineStr">
        <is>
          <t>0481660735</t>
        </is>
      </c>
      <c r="G317" s="8" t="inlineStr">
        <is>
          <t>Lucia Patel</t>
        </is>
      </c>
      <c r="H317" s="8" t="inlineStr">
        <is>
          <t>2009-08-26</t>
        </is>
      </c>
      <c r="I317" s="8" t="b">
        <v>1</v>
      </c>
      <c r="J317" s="8" t="inlineStr">
        <is>
          <t>active</t>
        </is>
      </c>
      <c r="K317" s="8" t="inlineStr">
        <is>
          <t>Cosmetics and personal care</t>
        </is>
      </c>
    </row>
    <row r="318">
      <c r="A318" s="8" t="inlineStr">
        <is>
          <t>T102479</t>
        </is>
      </c>
      <c r="B318" s="8" t="inlineStr">
        <is>
          <t>Northern Agro Co.</t>
        </is>
      </c>
      <c r="D318" s="8" t="inlineStr">
        <is>
          <t>172 Garden Lane</t>
        </is>
      </c>
      <c r="E318" s="8" t="inlineStr">
        <is>
          <t>South</t>
        </is>
      </c>
      <c r="F318" s="8" t="inlineStr">
        <is>
          <t>0727516895</t>
        </is>
      </c>
      <c r="G318" s="8" t="inlineStr">
        <is>
          <t>Samuel Al-Sayed</t>
        </is>
      </c>
      <c r="H318" s="8" t="inlineStr">
        <is>
          <t>2008-10-28</t>
        </is>
      </c>
      <c r="I318" s="8" t="b">
        <v>1</v>
      </c>
      <c r="J318" s="8" t="inlineStr">
        <is>
          <t>active</t>
        </is>
      </c>
      <c r="K318" s="8" t="inlineStr">
        <is>
          <t>Vehicles and parts</t>
        </is>
      </c>
    </row>
    <row r="319">
      <c r="A319" s="8" t="inlineStr">
        <is>
          <t>T102488</t>
        </is>
      </c>
      <c r="B319" s="8" t="inlineStr">
        <is>
          <t>Cobalt Logistics Ltd</t>
        </is>
      </c>
      <c r="C319" s="8" t="inlineStr">
        <is>
          <t>Cobalt Logistics Ltd</t>
        </is>
      </c>
      <c r="D319" s="8" t="inlineStr">
        <is>
          <t>122 Airport Road</t>
        </is>
      </c>
      <c r="E319" s="8" t="inlineStr">
        <is>
          <t>North</t>
        </is>
      </c>
      <c r="F319" s="8" t="inlineStr">
        <is>
          <t>0716390095</t>
        </is>
      </c>
      <c r="G319" s="8" t="inlineStr">
        <is>
          <t>Daniel Ibrahim</t>
        </is>
      </c>
      <c r="H319" s="8" t="inlineStr">
        <is>
          <t>2020-08-13</t>
        </is>
      </c>
      <c r="I319" s="8" t="b">
        <v>1</v>
      </c>
      <c r="J319" s="8" t="inlineStr">
        <is>
          <t>active</t>
        </is>
      </c>
      <c r="K319" s="8" t="inlineStr">
        <is>
          <t>Pharmaceuticals</t>
        </is>
      </c>
    </row>
    <row r="320">
      <c r="A320" s="8" t="inlineStr">
        <is>
          <t>T102494</t>
        </is>
      </c>
      <c r="B320" s="8" t="inlineStr">
        <is>
          <t>Twin Rivers Glow Limited</t>
        </is>
      </c>
      <c r="D320" s="8" t="inlineStr">
        <is>
          <t>Unit 26, 348 Mill Road</t>
        </is>
      </c>
      <c r="E320" s="8" t="inlineStr">
        <is>
          <t>Coastal</t>
        </is>
      </c>
      <c r="F320" s="8" t="inlineStr">
        <is>
          <t>0308297935</t>
        </is>
      </c>
      <c r="G320" s="8" t="inlineStr">
        <is>
          <t>M. Al-Sayed</t>
        </is>
      </c>
      <c r="H320" s="8" t="inlineStr">
        <is>
          <t>2013-11-10</t>
        </is>
      </c>
      <c r="I320" s="8" t="b">
        <v>1</v>
      </c>
      <c r="J320" s="8" t="inlineStr">
        <is>
          <t>active</t>
        </is>
      </c>
      <c r="K320" s="8" t="inlineStr">
        <is>
          <t>Tobacco and beverages</t>
        </is>
      </c>
    </row>
    <row r="321">
      <c r="A321" s="8" t="inlineStr">
        <is>
          <t>T102503</t>
        </is>
      </c>
      <c r="B321" s="8" t="inlineStr">
        <is>
          <t>Horizon Distribution &amp; Sons</t>
        </is>
      </c>
      <c r="C321" s="8" t="inlineStr">
        <is>
          <t>Horizon Distribution &amp; Sons</t>
        </is>
      </c>
      <c r="D321" s="8" t="inlineStr">
        <is>
          <t>159 MILL ROAD</t>
        </is>
      </c>
      <c r="E321" s="8" t="inlineStr">
        <is>
          <t>West</t>
        </is>
      </c>
      <c r="F321" s="8" t="inlineStr">
        <is>
          <t>0374431005</t>
        </is>
      </c>
      <c r="G321" s="8" t="inlineStr">
        <is>
          <t>Samuel Fernandes</t>
        </is>
      </c>
      <c r="H321" s="8" t="inlineStr">
        <is>
          <t>2022-02-15</t>
        </is>
      </c>
      <c r="I321" s="8" t="b">
        <v>1</v>
      </c>
      <c r="J321" s="8" t="inlineStr">
        <is>
          <t>active</t>
        </is>
      </c>
      <c r="K321" s="8" t="inlineStr">
        <is>
          <t>Tobacco and beverages</t>
        </is>
      </c>
    </row>
    <row r="322">
      <c r="A322" s="8" t="inlineStr">
        <is>
          <t>T102506</t>
        </is>
      </c>
      <c r="B322" s="8" t="inlineStr">
        <is>
          <t>Crown Steel Company</t>
        </is>
      </c>
      <c r="D322" s="8" t="inlineStr">
        <is>
          <t>16 Mill Road</t>
        </is>
      </c>
      <c r="E322" s="8" t="inlineStr">
        <is>
          <t>Capital</t>
        </is>
      </c>
      <c r="F322" s="8" t="inlineStr">
        <is>
          <t>0619404024</t>
        </is>
      </c>
      <c r="G322" s="8" t="inlineStr">
        <is>
          <t>Hassan Kowalski</t>
        </is>
      </c>
      <c r="H322" s="8" t="inlineStr">
        <is>
          <t>2011-09-23</t>
        </is>
      </c>
      <c r="I322" s="8" t="b">
        <v>1</v>
      </c>
      <c r="J322" s="8" t="inlineStr">
        <is>
          <t>active</t>
        </is>
      </c>
      <c r="K322" s="8" t="inlineStr">
        <is>
          <t>Fuel and chemicals</t>
        </is>
      </c>
    </row>
    <row r="323">
      <c r="A323" s="8" t="inlineStr">
        <is>
          <t>T102516</t>
        </is>
      </c>
      <c r="B323" s="8" t="inlineStr">
        <is>
          <t>Green Valley Commercial &amp; Sons</t>
        </is>
      </c>
      <c r="C323" s="8" t="inlineStr">
        <is>
          <t>Green Valley Commercial &amp; Sons</t>
        </is>
      </c>
      <c r="D323" s="8" t="inlineStr">
        <is>
          <t>206 Temple Street</t>
        </is>
      </c>
      <c r="E323" s="8" t="inlineStr">
        <is>
          <t>Capital</t>
        </is>
      </c>
      <c r="F323" s="8" t="inlineStr">
        <is>
          <t>0999995674</t>
        </is>
      </c>
      <c r="G323" s="8" t="inlineStr">
        <is>
          <t>Kenji Ibrahim</t>
        </is>
      </c>
      <c r="H323" s="8" t="inlineStr">
        <is>
          <t>2018-11-22</t>
        </is>
      </c>
      <c r="I323" s="8" t="b">
        <v>1</v>
      </c>
      <c r="J323" s="8" t="inlineStr">
        <is>
          <t>active</t>
        </is>
      </c>
      <c r="K323" s="8" t="inlineStr">
        <is>
          <t>Tobacco and beverages</t>
        </is>
      </c>
    </row>
    <row r="324">
      <c r="A324" s="8" t="inlineStr">
        <is>
          <t>T102520</t>
        </is>
      </c>
      <c r="B324" s="8" t="inlineStr">
        <is>
          <t>Coral Agro &amp; Sons</t>
        </is>
      </c>
      <c r="C324" s="8" t="inlineStr">
        <is>
          <t>Coral Agro &amp; Sons</t>
        </is>
      </c>
      <c r="D324" s="8" t="inlineStr">
        <is>
          <t>55 Riverside</t>
        </is>
      </c>
      <c r="E324" s="8" t="inlineStr">
        <is>
          <t>Capital</t>
        </is>
      </c>
      <c r="F324" s="8" t="inlineStr">
        <is>
          <t>0930742637</t>
        </is>
      </c>
      <c r="G324" s="8" t="inlineStr">
        <is>
          <t>Amina Bauer</t>
        </is>
      </c>
      <c r="H324" s="8" t="inlineStr">
        <is>
          <t>2021-12-12</t>
        </is>
      </c>
      <c r="I324" s="8" t="b">
        <v>1</v>
      </c>
      <c r="J324" s="8" t="inlineStr">
        <is>
          <t>active</t>
        </is>
      </c>
      <c r="K324" s="8" t="inlineStr">
        <is>
          <t>Cosmetics and personal care</t>
        </is>
      </c>
    </row>
    <row r="325">
      <c r="A325" s="8" t="inlineStr">
        <is>
          <t>T102531</t>
        </is>
      </c>
      <c r="B325" s="8" t="inlineStr">
        <is>
          <t>Cobalt Industries Partners Ltd</t>
        </is>
      </c>
      <c r="C325" s="8" t="inlineStr">
        <is>
          <t>Cobalt Industries Partners Ltd</t>
        </is>
      </c>
      <c r="D325" s="8" t="inlineStr">
        <is>
          <t>100 Harbour Road</t>
        </is>
      </c>
      <c r="E325" s="8" t="inlineStr">
        <is>
          <t>Capital</t>
        </is>
      </c>
      <c r="F325" s="8" t="inlineStr">
        <is>
          <t>0439786427</t>
        </is>
      </c>
      <c r="G325" s="8" t="inlineStr">
        <is>
          <t>Lucia Reyes</t>
        </is>
      </c>
      <c r="H325" s="8" t="inlineStr">
        <is>
          <t>2018-01-16</t>
        </is>
      </c>
      <c r="I325" s="8" t="b">
        <v>1</v>
      </c>
      <c r="J325" s="8" t="inlineStr">
        <is>
          <t>active</t>
        </is>
      </c>
      <c r="K325" s="8" t="inlineStr">
        <is>
          <t>General trading</t>
        </is>
      </c>
    </row>
    <row r="326">
      <c r="A326" s="8" t="inlineStr">
        <is>
          <t>T102535</t>
        </is>
      </c>
      <c r="B326" s="8" t="inlineStr">
        <is>
          <t>Aldergate Imports Group Limited</t>
        </is>
      </c>
      <c r="D326" s="8" t="inlineStr">
        <is>
          <t>242 MARKET STREET</t>
        </is>
      </c>
      <c r="E326" s="8" t="inlineStr">
        <is>
          <t>South</t>
        </is>
      </c>
      <c r="F326" s="8" t="inlineStr">
        <is>
          <t>0803898213</t>
        </is>
      </c>
      <c r="G326" s="8" t="inlineStr">
        <is>
          <t>Amina Silva</t>
        </is>
      </c>
      <c r="H326" s="8" t="inlineStr">
        <is>
          <t>2016-09-21</t>
        </is>
      </c>
      <c r="I326" s="8" t="b">
        <v>1</v>
      </c>
      <c r="J326" s="8" t="inlineStr">
        <is>
          <t>active</t>
        </is>
      </c>
      <c r="K326" s="8" t="inlineStr">
        <is>
          <t>Medical devices</t>
        </is>
      </c>
    </row>
    <row r="327">
      <c r="A327" s="8" t="inlineStr">
        <is>
          <t>T102546</t>
        </is>
      </c>
      <c r="B327" s="8" t="inlineStr">
        <is>
          <t>Jade Fruits &amp; Sons</t>
        </is>
      </c>
      <c r="C327" s="8" t="inlineStr">
        <is>
          <t>Jade Fruits &amp; Sons</t>
        </is>
      </c>
      <c r="D327" s="8" t="inlineStr">
        <is>
          <t>161 AIRPORT ROAD</t>
        </is>
      </c>
      <c r="E327" s="8" t="inlineStr">
        <is>
          <t>Capital</t>
        </is>
      </c>
      <c r="F327" s="8" t="inlineStr">
        <is>
          <t>0553482904</t>
        </is>
      </c>
      <c r="G327" s="8" t="inlineStr">
        <is>
          <t>Joseph Okafor</t>
        </is>
      </c>
      <c r="H327" s="8" t="inlineStr">
        <is>
          <t>2021-02-21</t>
        </is>
      </c>
      <c r="I327" s="8" t="b">
        <v>1</v>
      </c>
      <c r="J327" s="8" t="inlineStr">
        <is>
          <t>active</t>
        </is>
      </c>
      <c r="K327" s="8" t="inlineStr">
        <is>
          <t>Vehicles and parts</t>
        </is>
      </c>
    </row>
    <row r="328">
      <c r="A328" s="8" t="inlineStr">
        <is>
          <t>T102550</t>
        </is>
      </c>
      <c r="B328" s="8" t="inlineStr">
        <is>
          <t>Jade Textiles Co., Ltd</t>
        </is>
      </c>
      <c r="C328" s="8" t="inlineStr">
        <is>
          <t>Jade Textiles Co., Ltd</t>
        </is>
      </c>
      <c r="D328" s="8" t="inlineStr">
        <is>
          <t>115 Mill Road</t>
        </is>
      </c>
      <c r="E328" s="8" t="inlineStr">
        <is>
          <t>North</t>
        </is>
      </c>
      <c r="F328" s="8" t="inlineStr">
        <is>
          <t>0786928271</t>
        </is>
      </c>
      <c r="G328" s="8" t="inlineStr">
        <is>
          <t>Grace Patel</t>
        </is>
      </c>
      <c r="H328" s="8" t="inlineStr">
        <is>
          <t>2015-05-11</t>
        </is>
      </c>
      <c r="I328" s="8" t="b">
        <v>1</v>
      </c>
      <c r="J328" s="8" t="inlineStr">
        <is>
          <t>dormant</t>
        </is>
      </c>
      <c r="K328" s="8" t="inlineStr">
        <is>
          <t>Steel and construction</t>
        </is>
      </c>
    </row>
    <row r="329">
      <c r="A329" s="8" t="inlineStr">
        <is>
          <t>T102556</t>
        </is>
      </c>
      <c r="B329" s="8" t="inlineStr">
        <is>
          <t>Inverness Medical &amp; Sons</t>
        </is>
      </c>
      <c r="D329" s="8" t="inlineStr">
        <is>
          <t>35 Station Rd</t>
        </is>
      </c>
      <c r="E329" s="8" t="inlineStr">
        <is>
          <t>South</t>
        </is>
      </c>
      <c r="F329" s="8" t="inlineStr">
        <is>
          <t>0299507428</t>
        </is>
      </c>
      <c r="G329" s="8" t="inlineStr">
        <is>
          <t>Daniel Mahmood</t>
        </is>
      </c>
      <c r="H329" s="8" t="inlineStr">
        <is>
          <t>2015-02-19</t>
        </is>
      </c>
      <c r="I329" s="8" t="b">
        <v>1</v>
      </c>
      <c r="J329" s="8" t="inlineStr">
        <is>
          <t>active</t>
        </is>
      </c>
      <c r="K329" s="8" t="inlineStr">
        <is>
          <t>Cosmetics and personal care</t>
        </is>
      </c>
    </row>
    <row r="330">
      <c r="A330" s="8" t="inlineStr">
        <is>
          <t>T102563</t>
        </is>
      </c>
      <c r="B330" s="8" t="inlineStr">
        <is>
          <t>Harmony Distribution Holdings Ltd</t>
        </is>
      </c>
      <c r="C330" s="8" t="inlineStr">
        <is>
          <t>Harmony Distribution Holdings Ltd</t>
        </is>
      </c>
      <c r="D330" s="8" t="inlineStr">
        <is>
          <t>190 Harbour Rd</t>
        </is>
      </c>
      <c r="E330" s="8" t="inlineStr">
        <is>
          <t>South</t>
        </is>
      </c>
      <c r="F330" s="8" t="inlineStr">
        <is>
          <t>0673605892</t>
        </is>
      </c>
      <c r="G330" s="8" t="inlineStr">
        <is>
          <t>Ravi Bauer</t>
        </is>
      </c>
      <c r="H330" s="8" t="inlineStr">
        <is>
          <t>2014-08-19</t>
        </is>
      </c>
      <c r="I330" s="8" t="b">
        <v>1</v>
      </c>
      <c r="J330" s="8" t="inlineStr">
        <is>
          <t>active</t>
        </is>
      </c>
      <c r="K330" s="8" t="inlineStr">
        <is>
          <t>Steel and construction</t>
        </is>
      </c>
    </row>
    <row r="331">
      <c r="A331" s="8" t="inlineStr">
        <is>
          <t>T102569</t>
        </is>
      </c>
      <c r="B331" s="8" t="inlineStr">
        <is>
          <t>Dunmore Motors Company Limited</t>
        </is>
      </c>
      <c r="C331" s="8" t="inlineStr">
        <is>
          <t>Dunmore Motors Co., Ltd</t>
        </is>
      </c>
      <c r="D331" s="8" t="inlineStr">
        <is>
          <t>278 Temple Street</t>
        </is>
      </c>
      <c r="E331" s="8" t="inlineStr">
        <is>
          <t>Capital</t>
        </is>
      </c>
      <c r="F331" s="8" t="inlineStr">
        <is>
          <t>0658947180</t>
        </is>
      </c>
      <c r="G331" s="8" t="inlineStr">
        <is>
          <t>Ravi Okafor</t>
        </is>
      </c>
      <c r="H331" s="8" t="inlineStr">
        <is>
          <t>2016-08-07</t>
        </is>
      </c>
      <c r="I331" s="8" t="b">
        <v>1</v>
      </c>
      <c r="J331" s="8" t="inlineStr">
        <is>
          <t>active</t>
        </is>
      </c>
      <c r="K331" s="8" t="inlineStr">
        <is>
          <t>Furniture and household</t>
        </is>
      </c>
    </row>
    <row r="332">
      <c r="A332" s="8" t="inlineStr">
        <is>
          <t>T102576</t>
        </is>
      </c>
      <c r="B332" s="8" t="inlineStr">
        <is>
          <t>Ashcombe Fruits Ltd</t>
        </is>
      </c>
      <c r="D332" s="8" t="inlineStr">
        <is>
          <t>45 Industrial Estate</t>
        </is>
      </c>
      <c r="E332" s="8" t="inlineStr">
        <is>
          <t>Capital</t>
        </is>
      </c>
      <c r="F332" s="8" t="inlineStr">
        <is>
          <t>0879659712</t>
        </is>
      </c>
      <c r="G332" s="8" t="inlineStr">
        <is>
          <t>Elena Sato</t>
        </is>
      </c>
      <c r="H332" s="8" t="inlineStr">
        <is>
          <t>2016-02-04</t>
        </is>
      </c>
      <c r="I332" s="8" t="b">
        <v>1</v>
      </c>
      <c r="J332" s="8" t="inlineStr">
        <is>
          <t>active</t>
        </is>
      </c>
      <c r="K332" s="8" t="inlineStr">
        <is>
          <t>Pharmaceuticals</t>
        </is>
      </c>
    </row>
    <row r="333">
      <c r="A333" s="8" t="inlineStr">
        <is>
          <t>T102587</t>
        </is>
      </c>
      <c r="B333" s="8" t="inlineStr">
        <is>
          <t>Silk Road Textiles Limited</t>
        </is>
      </c>
      <c r="C333" s="8" t="inlineStr">
        <is>
          <t>Silk Road Textiles Ltd</t>
        </is>
      </c>
      <c r="D333" s="8" t="inlineStr">
        <is>
          <t>129 Temple Street</t>
        </is>
      </c>
      <c r="E333" s="8" t="inlineStr">
        <is>
          <t>Coastal</t>
        </is>
      </c>
      <c r="F333" s="8" t="inlineStr">
        <is>
          <t>0420269310</t>
        </is>
      </c>
      <c r="G333" s="8" t="inlineStr">
        <is>
          <t>Elena Rahman</t>
        </is>
      </c>
      <c r="H333" s="8" t="inlineStr">
        <is>
          <t>2010-06-10</t>
        </is>
      </c>
      <c r="I333" s="8" t="b">
        <v>1</v>
      </c>
      <c r="J333" s="8" t="inlineStr">
        <is>
          <t>active</t>
        </is>
      </c>
      <c r="K333" s="8" t="inlineStr">
        <is>
          <t>Fuel and chemicals</t>
        </is>
      </c>
    </row>
    <row r="334">
      <c r="A334" s="8" t="inlineStr">
        <is>
          <t>T102594</t>
        </is>
      </c>
      <c r="B334" s="8" t="inlineStr">
        <is>
          <t>Sunrise Trading International Limited</t>
        </is>
      </c>
      <c r="D334" s="8" t="inlineStr">
        <is>
          <t>354 STATION ROAD</t>
        </is>
      </c>
      <c r="E334" s="8" t="inlineStr">
        <is>
          <t>South</t>
        </is>
      </c>
      <c r="F334" s="8" t="inlineStr">
        <is>
          <t>0244524719</t>
        </is>
      </c>
      <c r="G334" s="8" t="inlineStr">
        <is>
          <t>Ravi Bauer</t>
        </is>
      </c>
      <c r="H334" s="8" t="inlineStr">
        <is>
          <t>2019-12-29</t>
        </is>
      </c>
      <c r="I334" s="8" t="b">
        <v>1</v>
      </c>
      <c r="J334" s="8" t="inlineStr">
        <is>
          <t>active</t>
        </is>
      </c>
      <c r="K334" s="8" t="inlineStr">
        <is>
          <t>Machinery</t>
        </is>
      </c>
    </row>
    <row r="335">
      <c r="A335" s="8" t="inlineStr">
        <is>
          <t>T102599</t>
        </is>
      </c>
      <c r="B335" s="8" t="inlineStr">
        <is>
          <t>Prescott Glow International Limited</t>
        </is>
      </c>
      <c r="C335" s="8" t="inlineStr">
        <is>
          <t>Prescott Glow International Ltd</t>
        </is>
      </c>
      <c r="D335" s="8" t="inlineStr">
        <is>
          <t>291 Mill Rd</t>
        </is>
      </c>
      <c r="E335" s="8" t="inlineStr">
        <is>
          <t>South</t>
        </is>
      </c>
      <c r="F335" s="8" t="inlineStr">
        <is>
          <t>0471354574</t>
        </is>
      </c>
      <c r="G335" s="8" t="inlineStr">
        <is>
          <t>Aisha Osei</t>
        </is>
      </c>
      <c r="H335" s="8" t="inlineStr">
        <is>
          <t>2012-11-10</t>
        </is>
      </c>
      <c r="I335" s="8" t="b">
        <v>1</v>
      </c>
      <c r="J335" s="8" t="inlineStr">
        <is>
          <t>active</t>
        </is>
      </c>
      <c r="K335" s="8" t="inlineStr">
        <is>
          <t>Electronics</t>
        </is>
      </c>
    </row>
    <row r="336">
      <c r="A336" s="8" t="inlineStr">
        <is>
          <t>T102605</t>
        </is>
      </c>
      <c r="B336" s="8" t="inlineStr">
        <is>
          <t>Blue Ocean Motors Co.</t>
        </is>
      </c>
      <c r="C336" s="8" t="inlineStr">
        <is>
          <t>Blue Ocean Motors Co.</t>
        </is>
      </c>
      <c r="D336" s="8" t="inlineStr">
        <is>
          <t>217 Garden Lane</t>
        </is>
      </c>
      <c r="E336" s="8" t="inlineStr">
        <is>
          <t>Capital</t>
        </is>
      </c>
      <c r="F336" s="8" t="inlineStr">
        <is>
          <t>0643995559</t>
        </is>
      </c>
      <c r="G336" s="8" t="inlineStr">
        <is>
          <t>Joseph Nguyen-Lee</t>
        </is>
      </c>
      <c r="H336" s="8" t="inlineStr">
        <is>
          <t>2019-12-19</t>
        </is>
      </c>
      <c r="I336" s="8" t="b">
        <v>1</v>
      </c>
      <c r="J336" s="8" t="inlineStr">
        <is>
          <t>active</t>
        </is>
      </c>
      <c r="K336" s="8" t="inlineStr">
        <is>
          <t>Furniture and household</t>
        </is>
      </c>
    </row>
    <row r="337">
      <c r="A337" s="8" t="inlineStr">
        <is>
          <t>T102616</t>
        </is>
      </c>
      <c r="B337" s="8" t="inlineStr">
        <is>
          <t>Dunmore Logistics Enterprises</t>
        </is>
      </c>
      <c r="D337" s="8" t="inlineStr">
        <is>
          <t>242 Bazaar Lane</t>
        </is>
      </c>
      <c r="E337" s="8" t="inlineStr">
        <is>
          <t>South</t>
        </is>
      </c>
      <c r="F337" s="8" t="inlineStr">
        <is>
          <t>0982298144</t>
        </is>
      </c>
      <c r="G337" s="8" t="inlineStr">
        <is>
          <t>Samuel Osei</t>
        </is>
      </c>
      <c r="H337" s="8" t="inlineStr">
        <is>
          <t>2013-06-01</t>
        </is>
      </c>
      <c r="I337" s="8" t="b">
        <v>1</v>
      </c>
      <c r="J337" s="8" t="inlineStr">
        <is>
          <t>active</t>
        </is>
      </c>
      <c r="K337" s="8" t="inlineStr">
        <is>
          <t>Furniture and household</t>
        </is>
      </c>
    </row>
    <row r="338">
      <c r="A338" s="8" t="inlineStr">
        <is>
          <t>T102620</t>
        </is>
      </c>
      <c r="B338" s="8" t="inlineStr">
        <is>
          <t>Green Valley Textiles Enterprises</t>
        </is>
      </c>
      <c r="C338" s="8" t="inlineStr">
        <is>
          <t>Green Centre</t>
        </is>
      </c>
      <c r="D338" s="8" t="inlineStr">
        <is>
          <t>158 Airport Road</t>
        </is>
      </c>
      <c r="E338" s="8" t="inlineStr">
        <is>
          <t>West</t>
        </is>
      </c>
      <c r="F338" s="8" t="inlineStr">
        <is>
          <t>0967612506</t>
        </is>
      </c>
      <c r="G338" s="8" t="inlineStr">
        <is>
          <t>Nadia Patel</t>
        </is>
      </c>
      <c r="H338" s="8" t="inlineStr">
        <is>
          <t>2015-08-20</t>
        </is>
      </c>
      <c r="I338" s="8" t="b">
        <v>1</v>
      </c>
      <c r="J338" s="8" t="inlineStr">
        <is>
          <t>active</t>
        </is>
      </c>
      <c r="K338" s="8" t="inlineStr">
        <is>
          <t>Food importers</t>
        </is>
      </c>
    </row>
    <row r="339">
      <c r="A339" s="8" t="inlineStr">
        <is>
          <t>T102625</t>
        </is>
      </c>
      <c r="B339" s="8" t="inlineStr">
        <is>
          <t>Global Foods Co.</t>
        </is>
      </c>
      <c r="C339" s="8" t="inlineStr">
        <is>
          <t>Global Foods Co.</t>
        </is>
      </c>
      <c r="D339" s="8" t="inlineStr">
        <is>
          <t>95 Mill Road</t>
        </is>
      </c>
      <c r="E339" s="8" t="inlineStr">
        <is>
          <t>Coastal</t>
        </is>
      </c>
      <c r="F339" s="8" t="inlineStr">
        <is>
          <t>0823490852</t>
        </is>
      </c>
      <c r="G339" s="8" t="inlineStr">
        <is>
          <t>Samuel Bauer</t>
        </is>
      </c>
      <c r="H339" s="8" t="inlineStr">
        <is>
          <t>2020-05-12</t>
        </is>
      </c>
      <c r="I339" s="8" t="b">
        <v>1</v>
      </c>
      <c r="J339" s="8" t="inlineStr">
        <is>
          <t>active</t>
        </is>
      </c>
      <c r="K339" s="8" t="inlineStr">
        <is>
          <t>Tobacco and beverages</t>
        </is>
      </c>
    </row>
    <row r="340">
      <c r="A340" s="8" t="inlineStr">
        <is>
          <t>T102634</t>
        </is>
      </c>
      <c r="B340" s="8" t="inlineStr">
        <is>
          <t>Eastern Medical Co., Ltd</t>
        </is>
      </c>
      <c r="D340" s="8" t="inlineStr">
        <is>
          <t>115 Bazaar Lane</t>
        </is>
      </c>
      <c r="E340" s="8" t="inlineStr">
        <is>
          <t>Coastal</t>
        </is>
      </c>
      <c r="F340" s="8" t="inlineStr">
        <is>
          <t>0587783353</t>
        </is>
      </c>
      <c r="G340" s="8" t="inlineStr">
        <is>
          <t>Joseph Patel</t>
        </is>
      </c>
      <c r="H340" s="8" t="inlineStr">
        <is>
          <t>2026-10-24</t>
        </is>
      </c>
      <c r="I340" s="8" t="b">
        <v>1</v>
      </c>
      <c r="J340" s="8" t="inlineStr">
        <is>
          <t>active</t>
        </is>
      </c>
      <c r="K340" s="8" t="inlineStr">
        <is>
          <t>Electronics</t>
        </is>
      </c>
    </row>
    <row r="341">
      <c r="A341" s="8" t="inlineStr">
        <is>
          <t>T102643</t>
        </is>
      </c>
      <c r="B341" s="8" t="inlineStr">
        <is>
          <t>Prime Electronics Enterprises</t>
        </is>
      </c>
      <c r="C341" s="8" t="inlineStr">
        <is>
          <t>Prime Electronics Enterprises</t>
        </is>
      </c>
      <c r="D341" s="8" t="inlineStr">
        <is>
          <t>279 Industrial Estate</t>
        </is>
      </c>
      <c r="E341" s="8" t="inlineStr">
        <is>
          <t>West</t>
        </is>
      </c>
      <c r="F341" s="8" t="inlineStr">
        <is>
          <t>0736367922</t>
        </is>
      </c>
      <c r="G341" s="8" t="inlineStr">
        <is>
          <t>Fatima Osei</t>
        </is>
      </c>
      <c r="H341" s="8" t="inlineStr">
        <is>
          <t>2014-06-25</t>
        </is>
      </c>
      <c r="I341" s="8" t="b">
        <v>1</v>
      </c>
      <c r="J341" s="8" t="inlineStr">
        <is>
          <t>active</t>
        </is>
      </c>
      <c r="K341" s="8" t="inlineStr">
        <is>
          <t>Furniture and household</t>
        </is>
      </c>
    </row>
    <row r="342">
      <c r="A342" s="8" t="inlineStr">
        <is>
          <t>T102647</t>
        </is>
      </c>
      <c r="B342" s="8" t="inlineStr">
        <is>
          <t>Twin Rivers Distribution Ltd</t>
        </is>
      </c>
      <c r="C342" s="8" t="inlineStr">
        <is>
          <t>Twin Rivers Distribution Ltd</t>
        </is>
      </c>
      <c r="D342" s="8" t="inlineStr">
        <is>
          <t>182 Garden Lane</t>
        </is>
      </c>
      <c r="E342" s="8" t="inlineStr">
        <is>
          <t>South</t>
        </is>
      </c>
      <c r="F342" s="8" t="inlineStr">
        <is>
          <t>0857770725</t>
        </is>
      </c>
      <c r="G342" s="8" t="inlineStr">
        <is>
          <t>Ingrid Silva</t>
        </is>
      </c>
      <c r="H342" s="8" t="inlineStr">
        <is>
          <t>2024-01-29</t>
        </is>
      </c>
      <c r="I342" s="8" t="b">
        <v>1</v>
      </c>
      <c r="J342" s="8" t="inlineStr">
        <is>
          <t>active</t>
        </is>
      </c>
      <c r="K342" s="8" t="inlineStr">
        <is>
          <t>Vehicles and parts</t>
        </is>
      </c>
    </row>
    <row r="343">
      <c r="A343" s="8" t="inlineStr">
        <is>
          <t>T102654</t>
        </is>
      </c>
      <c r="B343" s="8" t="inlineStr">
        <is>
          <t>Twin Rivers Agro Enterprises</t>
        </is>
      </c>
      <c r="C343" s="8" t="inlineStr">
        <is>
          <t>Twin Rivers Agro Enterprises</t>
        </is>
      </c>
      <c r="D343" s="8" t="inlineStr">
        <is>
          <t>11 Station Road</t>
        </is>
      </c>
      <c r="E343" s="8" t="inlineStr">
        <is>
          <t>North</t>
        </is>
      </c>
      <c r="F343" s="8" t="inlineStr">
        <is>
          <t>0226841983</t>
        </is>
      </c>
      <c r="G343" s="8" t="inlineStr">
        <is>
          <t>S. Silva</t>
        </is>
      </c>
      <c r="H343" s="8" t="inlineStr">
        <is>
          <t>2021-02-08</t>
        </is>
      </c>
      <c r="I343" s="8" t="b">
        <v>1</v>
      </c>
      <c r="J343" s="8" t="inlineStr">
        <is>
          <t>active</t>
        </is>
      </c>
      <c r="K343" s="8" t="inlineStr">
        <is>
          <t>Food importers</t>
        </is>
      </c>
    </row>
    <row r="344">
      <c r="A344" s="8" t="inlineStr">
        <is>
          <t>T102660</t>
        </is>
      </c>
      <c r="B344" s="8" t="inlineStr">
        <is>
          <t>Coral Commercial Ltd</t>
        </is>
      </c>
      <c r="C344" s="8" t="inlineStr">
        <is>
          <t>Coral Commercial Ltd</t>
        </is>
      </c>
      <c r="D344" s="8" t="inlineStr">
        <is>
          <t>162 Industrial Estate</t>
        </is>
      </c>
      <c r="E344" s="8" t="inlineStr">
        <is>
          <t>North</t>
        </is>
      </c>
      <c r="F344" s="8" t="inlineStr">
        <is>
          <t>0558226683</t>
        </is>
      </c>
      <c r="G344" s="8" t="inlineStr">
        <is>
          <t>Aisha Osei</t>
        </is>
      </c>
      <c r="H344" s="8" t="inlineStr">
        <is>
          <t>2012-05-19</t>
        </is>
      </c>
      <c r="I344" s="8" t="b">
        <v>1</v>
      </c>
      <c r="J344" s="8" t="inlineStr">
        <is>
          <t>active</t>
        </is>
      </c>
      <c r="K344" s="8" t="inlineStr">
        <is>
          <t>Medical devices</t>
        </is>
      </c>
    </row>
    <row r="345">
      <c r="A345" s="8" t="inlineStr">
        <is>
          <t>T102672</t>
        </is>
      </c>
      <c r="B345" s="8" t="inlineStr">
        <is>
          <t>Carrick Enterprises International Limited</t>
        </is>
      </c>
      <c r="D345" s="8" t="inlineStr">
        <is>
          <t>183 TEMPLE STREET</t>
        </is>
      </c>
      <c r="E345" s="8" t="inlineStr">
        <is>
          <t>North</t>
        </is>
      </c>
      <c r="F345" s="8" t="inlineStr">
        <is>
          <t>0284065973</t>
        </is>
      </c>
      <c r="G345" s="8" t="inlineStr">
        <is>
          <t>Elena Kowalski</t>
        </is>
      </c>
      <c r="H345" s="8" t="inlineStr">
        <is>
          <t>2023-12-21</t>
        </is>
      </c>
      <c r="I345" s="8" t="b">
        <v>1</v>
      </c>
      <c r="J345" s="8" t="inlineStr">
        <is>
          <t>active</t>
        </is>
      </c>
      <c r="K345" s="8" t="inlineStr">
        <is>
          <t>Food importers</t>
        </is>
      </c>
    </row>
    <row r="346">
      <c r="A346" s="8" t="inlineStr">
        <is>
          <t>T102675</t>
        </is>
      </c>
      <c r="B346" s="8" t="inlineStr">
        <is>
          <t>Lotus Logistics Group Ltd</t>
        </is>
      </c>
      <c r="C346" s="8" t="inlineStr">
        <is>
          <t>Lotus Centre</t>
        </is>
      </c>
      <c r="D346" s="8" t="inlineStr">
        <is>
          <t>75 Bazaar Lane</t>
        </is>
      </c>
      <c r="E346" s="8" t="inlineStr">
        <is>
          <t>Capital</t>
        </is>
      </c>
      <c r="F346" s="8" t="inlineStr">
        <is>
          <t>0576782361</t>
        </is>
      </c>
      <c r="G346" s="8" t="inlineStr">
        <is>
          <t>Kenji Kowalski</t>
        </is>
      </c>
      <c r="H346" s="8" t="inlineStr">
        <is>
          <t>2010-03-25</t>
        </is>
      </c>
      <c r="I346" s="8" t="b">
        <v>1</v>
      </c>
      <c r="J346" s="8" t="inlineStr">
        <is>
          <t>active</t>
        </is>
      </c>
      <c r="K346" s="8" t="inlineStr">
        <is>
          <t>Electronics</t>
        </is>
      </c>
    </row>
    <row r="347">
      <c r="A347" s="8" t="inlineStr">
        <is>
          <t>T102686</t>
        </is>
      </c>
      <c r="B347" s="8" t="inlineStr">
        <is>
          <t xml:space="preserve">Harmony Industries Limited </t>
        </is>
      </c>
      <c r="D347" s="8" t="inlineStr">
        <is>
          <t>Unit 26, 39 Market Street</t>
        </is>
      </c>
      <c r="E347" s="8" t="inlineStr">
        <is>
          <t>Capital</t>
        </is>
      </c>
      <c r="F347" s="8" t="inlineStr">
        <is>
          <t>0848698526</t>
        </is>
      </c>
      <c r="G347" s="8" t="inlineStr">
        <is>
          <t>Amina Nguyen-Lee</t>
        </is>
      </c>
      <c r="H347" s="8" t="inlineStr">
        <is>
          <t>2020-10-17</t>
        </is>
      </c>
      <c r="I347" s="8" t="b">
        <v>1</v>
      </c>
      <c r="J347" s="8" t="inlineStr">
        <is>
          <t>active</t>
        </is>
      </c>
      <c r="K347" s="8" t="inlineStr">
        <is>
          <t>General trading</t>
        </is>
      </c>
    </row>
    <row r="348">
      <c r="A348" s="8" t="inlineStr">
        <is>
          <t>T102688</t>
        </is>
      </c>
      <c r="B348" s="8" t="inlineStr">
        <is>
          <t>Evergreen Agro Partners Ltd</t>
        </is>
      </c>
      <c r="C348" s="8" t="inlineStr">
        <is>
          <t>Evergreen Agro Partners Ltd</t>
        </is>
      </c>
      <c r="D348" s="8" t="inlineStr">
        <is>
          <t>379 Airport Road</t>
        </is>
      </c>
      <c r="E348" s="8" t="inlineStr">
        <is>
          <t>Coastal</t>
        </is>
      </c>
      <c r="F348" s="8" t="inlineStr">
        <is>
          <t>0358573670</t>
        </is>
      </c>
      <c r="G348" s="8" t="inlineStr">
        <is>
          <t>Aisha Bauer</t>
        </is>
      </c>
      <c r="H348" s="8" t="inlineStr">
        <is>
          <t>2018-01-03</t>
        </is>
      </c>
      <c r="I348" s="8" t="b">
        <v>1</v>
      </c>
      <c r="J348" s="8" t="inlineStr">
        <is>
          <t>active</t>
        </is>
      </c>
      <c r="K348" s="8" t="inlineStr">
        <is>
          <t>Food importers</t>
        </is>
      </c>
    </row>
    <row r="349">
      <c r="A349" s="8" t="inlineStr">
        <is>
          <t>T102697</t>
        </is>
      </c>
      <c r="B349" s="8" t="inlineStr">
        <is>
          <t>Arden Imports Partners Ltd</t>
        </is>
      </c>
      <c r="C349" s="8" t="inlineStr">
        <is>
          <t>Arden Imports Partners Ltd</t>
        </is>
      </c>
      <c r="D349" s="8" t="inlineStr">
        <is>
          <t>221 INDUSTRIAL ESTATE</t>
        </is>
      </c>
      <c r="E349" s="8" t="inlineStr">
        <is>
          <t>South</t>
        </is>
      </c>
      <c r="F349" s="8" t="inlineStr">
        <is>
          <t>0445818990</t>
        </is>
      </c>
      <c r="G349" s="8" t="inlineStr">
        <is>
          <t>Somchai Novak</t>
        </is>
      </c>
      <c r="H349" s="8" t="inlineStr">
        <is>
          <t>2012-01-20</t>
        </is>
      </c>
      <c r="I349" s="8" t="b">
        <v>1</v>
      </c>
      <c r="J349" s="8" t="inlineStr">
        <is>
          <t>active</t>
        </is>
      </c>
      <c r="K349" s="8" t="inlineStr">
        <is>
          <t>Cosmetics and personal care</t>
        </is>
      </c>
    </row>
    <row r="350">
      <c r="A350" s="8" t="inlineStr">
        <is>
          <t>T102705</t>
        </is>
      </c>
      <c r="B350" s="8" t="inlineStr">
        <is>
          <t>Ashcombe Living &amp; Sons</t>
        </is>
      </c>
      <c r="C350" s="8" t="inlineStr">
        <is>
          <t>Ashcombe Living &amp; Sons</t>
        </is>
      </c>
      <c r="D350" s="8" t="inlineStr">
        <is>
          <t>171 RIVERSIDE</t>
        </is>
      </c>
      <c r="E350" s="8" t="inlineStr">
        <is>
          <t>East</t>
        </is>
      </c>
      <c r="F350" s="8" t="inlineStr">
        <is>
          <t>0674071477</t>
        </is>
      </c>
      <c r="G350" s="8" t="inlineStr">
        <is>
          <t>Aisha Haddad</t>
        </is>
      </c>
      <c r="H350" s="8" t="inlineStr">
        <is>
          <t>2016-02-20</t>
        </is>
      </c>
      <c r="I350" s="8" t="b">
        <v>1</v>
      </c>
      <c r="J350" s="8" t="inlineStr">
        <is>
          <t>active</t>
        </is>
      </c>
      <c r="K350" s="8" t="inlineStr">
        <is>
          <t>Machinery</t>
        </is>
      </c>
    </row>
    <row r="351">
      <c r="A351" s="8" t="inlineStr">
        <is>
          <t>T102709</t>
        </is>
      </c>
      <c r="B351" s="8" t="inlineStr">
        <is>
          <t>Central Logistics &amp; Sons</t>
        </is>
      </c>
      <c r="D351" s="8" t="inlineStr">
        <is>
          <t>302 Bazaar Lane</t>
        </is>
      </c>
      <c r="E351" s="8" t="inlineStr">
        <is>
          <t>East</t>
        </is>
      </c>
      <c r="F351" s="8" t="inlineStr">
        <is>
          <t>0919716399</t>
        </is>
      </c>
      <c r="G351" s="8" t="inlineStr">
        <is>
          <t>Lucia Fernandes</t>
        </is>
      </c>
      <c r="H351" s="8" t="inlineStr">
        <is>
          <t>2021-02-16</t>
        </is>
      </c>
      <c r="I351" s="8" t="b">
        <v>1</v>
      </c>
      <c r="J351" s="8" t="inlineStr">
        <is>
          <t>active</t>
        </is>
      </c>
      <c r="K351" s="8" t="inlineStr">
        <is>
          <t>Textiles and apparel</t>
        </is>
      </c>
    </row>
    <row r="352">
      <c r="A352" s="8" t="inlineStr">
        <is>
          <t>T102721</t>
        </is>
      </c>
      <c r="B352" s="8" t="inlineStr">
        <is>
          <t xml:space="preserve">Aldergate Textiles Enterprises </t>
        </is>
      </c>
      <c r="D352" s="8" t="inlineStr">
        <is>
          <t>236 Temple Street</t>
        </is>
      </c>
      <c r="E352" s="8" t="inlineStr">
        <is>
          <t>West</t>
        </is>
      </c>
      <c r="F352" s="8" t="inlineStr">
        <is>
          <t>0613942400</t>
        </is>
      </c>
      <c r="G352" s="8" t="inlineStr">
        <is>
          <t>Somchai Mahmood</t>
        </is>
      </c>
      <c r="H352" s="8" t="inlineStr">
        <is>
          <t>2019-09-19</t>
        </is>
      </c>
      <c r="I352" s="8" t="b">
        <v>1</v>
      </c>
      <c r="J352" s="8" t="inlineStr">
        <is>
          <t>active</t>
        </is>
      </c>
      <c r="K352" s="8" t="inlineStr">
        <is>
          <t>Food importers</t>
        </is>
      </c>
    </row>
    <row r="353">
      <c r="A353" s="8" t="inlineStr">
        <is>
          <t>T102724</t>
        </is>
      </c>
      <c r="B353" s="8" t="inlineStr">
        <is>
          <t>Phoenix Industries International Ltd</t>
        </is>
      </c>
      <c r="C353" s="8" t="inlineStr">
        <is>
          <t>Phoenix Industries International Ltd</t>
        </is>
      </c>
      <c r="D353" s="8" t="inlineStr">
        <is>
          <t>158 Bazaar Lane</t>
        </is>
      </c>
      <c r="E353" s="8" t="inlineStr">
        <is>
          <t>Coastal</t>
        </is>
      </c>
      <c r="F353" s="8" t="inlineStr">
        <is>
          <t>0645917051</t>
        </is>
      </c>
      <c r="G353" s="8" t="inlineStr">
        <is>
          <t>S. Rahman</t>
        </is>
      </c>
      <c r="H353" s="8" t="inlineStr">
        <is>
          <t>2014-09-14</t>
        </is>
      </c>
      <c r="I353" s="8" t="b">
        <v>1</v>
      </c>
      <c r="J353" s="8" t="inlineStr">
        <is>
          <t>active</t>
        </is>
      </c>
      <c r="K353" s="8" t="inlineStr">
        <is>
          <t>Medical devices</t>
        </is>
      </c>
    </row>
    <row r="354">
      <c r="A354" s="8" t="inlineStr">
        <is>
          <t>T102735</t>
        </is>
      </c>
      <c r="B354" s="8" t="inlineStr">
        <is>
          <t>United Mobile Enterprises</t>
        </is>
      </c>
      <c r="C354" s="8" t="inlineStr">
        <is>
          <t>United Mobile Enterprises</t>
        </is>
      </c>
      <c r="D354" s="8" t="inlineStr">
        <is>
          <t>73 Temple St</t>
        </is>
      </c>
      <c r="E354" s="8" t="inlineStr">
        <is>
          <t>North</t>
        </is>
      </c>
      <c r="F354" s="8" t="inlineStr">
        <is>
          <t>0426682488</t>
        </is>
      </c>
      <c r="G354" s="8" t="inlineStr">
        <is>
          <t>Samuel Reyes</t>
        </is>
      </c>
      <c r="H354" s="8" t="inlineStr">
        <is>
          <t>2021-06-29</t>
        </is>
      </c>
      <c r="I354" s="8" t="b">
        <v>1</v>
      </c>
      <c r="J354" s="8" t="inlineStr">
        <is>
          <t>active</t>
        </is>
      </c>
      <c r="K354" s="8" t="inlineStr">
        <is>
          <t>Tobacco and beverages</t>
        </is>
      </c>
    </row>
    <row r="355">
      <c r="A355" s="8" t="inlineStr">
        <is>
          <t>T102740</t>
        </is>
      </c>
      <c r="B355" s="8" t="inlineStr">
        <is>
          <t>Orchid Agro Ltd</t>
        </is>
      </c>
      <c r="C355" s="8" t="inlineStr">
        <is>
          <t>Orchid Agro Ltd</t>
        </is>
      </c>
      <c r="D355" s="8" t="inlineStr">
        <is>
          <t>34 Mill Rd</t>
        </is>
      </c>
      <c r="E355" s="8" t="inlineStr">
        <is>
          <t>Capital</t>
        </is>
      </c>
      <c r="F355" s="8" t="inlineStr">
        <is>
          <t>0619682861</t>
        </is>
      </c>
      <c r="G355" s="8" t="inlineStr">
        <is>
          <t>Lucia Mahmood</t>
        </is>
      </c>
      <c r="H355" s="8" t="inlineStr">
        <is>
          <t>2025-08-04</t>
        </is>
      </c>
      <c r="I355" s="8" t="b">
        <v>1</v>
      </c>
      <c r="J355" s="8" t="inlineStr">
        <is>
          <t>active</t>
        </is>
      </c>
      <c r="K355" s="8" t="inlineStr">
        <is>
          <t>Electronics</t>
        </is>
      </c>
    </row>
    <row r="356">
      <c r="A356" s="8" t="inlineStr">
        <is>
          <t>T102746</t>
        </is>
      </c>
      <c r="B356" s="8" t="inlineStr">
        <is>
          <t>Ashcombe Steel Limited</t>
        </is>
      </c>
      <c r="D356" s="8" t="inlineStr">
        <is>
          <t>101 MILL ROAD</t>
        </is>
      </c>
      <c r="E356" s="8" t="inlineStr">
        <is>
          <t>East</t>
        </is>
      </c>
      <c r="F356" s="8" t="inlineStr">
        <is>
          <t>0582038845</t>
        </is>
      </c>
      <c r="G356" s="8" t="inlineStr">
        <is>
          <t>B. Mensah</t>
        </is>
      </c>
      <c r="H356" s="8" t="inlineStr">
        <is>
          <t>2017-08-30</t>
        </is>
      </c>
      <c r="I356" s="8" t="b">
        <v>1</v>
      </c>
      <c r="J356" s="8" t="inlineStr">
        <is>
          <t>active</t>
        </is>
      </c>
      <c r="K356" s="8" t="inlineStr">
        <is>
          <t>Furniture and household</t>
        </is>
      </c>
    </row>
    <row r="357">
      <c r="A357" s="8" t="inlineStr">
        <is>
          <t>T102755</t>
        </is>
      </c>
      <c r="B357" s="8" t="inlineStr">
        <is>
          <t>Eastern Agro Co., Ltd</t>
        </is>
      </c>
      <c r="C357" s="8" t="inlineStr">
        <is>
          <t>Eastern Agro Co., Ltd</t>
        </is>
      </c>
      <c r="D357" s="8" t="inlineStr">
        <is>
          <t>29 Garden Lane</t>
        </is>
      </c>
      <c r="E357" s="8" t="inlineStr">
        <is>
          <t>South</t>
        </is>
      </c>
      <c r="F357" s="8" t="inlineStr">
        <is>
          <t>0931411689</t>
        </is>
      </c>
      <c r="G357" s="8" t="inlineStr">
        <is>
          <t>Mei Tanaka</t>
        </is>
      </c>
      <c r="H357" s="8" t="inlineStr">
        <is>
          <t>2020-04-13</t>
        </is>
      </c>
      <c r="I357" s="8" t="b">
        <v>1</v>
      </c>
      <c r="J357" s="8" t="inlineStr">
        <is>
          <t>active</t>
        </is>
      </c>
      <c r="K357" s="8" t="inlineStr">
        <is>
          <t>Vehicles and parts</t>
        </is>
      </c>
    </row>
    <row r="358">
      <c r="A358" s="8" t="inlineStr">
        <is>
          <t>T102760</t>
        </is>
      </c>
      <c r="B358" s="8" t="inlineStr">
        <is>
          <t>United Living Co., Ltd</t>
        </is>
      </c>
      <c r="C358" s="8" t="inlineStr">
        <is>
          <t>United Living Co., Ltd</t>
        </is>
      </c>
      <c r="D358" s="8" t="inlineStr">
        <is>
          <t>138 Mill Road</t>
        </is>
      </c>
      <c r="E358" s="8" t="inlineStr">
        <is>
          <t>Coastal</t>
        </is>
      </c>
      <c r="F358" s="8" t="inlineStr">
        <is>
          <t>0237301489</t>
        </is>
      </c>
      <c r="G358" s="8" t="inlineStr">
        <is>
          <t>Elena Rahman</t>
        </is>
      </c>
      <c r="H358" s="8" t="inlineStr">
        <is>
          <t>2010-12-24</t>
        </is>
      </c>
      <c r="I358" s="8" t="b">
        <v>1</v>
      </c>
      <c r="J358" s="8" t="inlineStr">
        <is>
          <t>active</t>
        </is>
      </c>
      <c r="K358" s="8" t="inlineStr">
        <is>
          <t>Pharmaceuticals</t>
        </is>
      </c>
    </row>
    <row r="359">
      <c r="A359" s="8" t="inlineStr">
        <is>
          <t>T102770</t>
        </is>
      </c>
      <c r="B359" s="8" t="inlineStr">
        <is>
          <t>Dunmore Logistics Limited</t>
        </is>
      </c>
      <c r="C359" s="8" t="inlineStr">
        <is>
          <t>Dunmore Logistics Limited</t>
        </is>
      </c>
      <c r="D359" s="8" t="inlineStr">
        <is>
          <t>131 Harbour Road</t>
        </is>
      </c>
      <c r="E359" s="8" t="inlineStr">
        <is>
          <t>Capital</t>
        </is>
      </c>
      <c r="F359" s="8" t="inlineStr">
        <is>
          <t>0338678798</t>
        </is>
      </c>
      <c r="G359" s="8" t="inlineStr">
        <is>
          <t>Hassan Rahman</t>
        </is>
      </c>
      <c r="H359" s="8" t="inlineStr">
        <is>
          <t>2013-04-07</t>
        </is>
      </c>
      <c r="I359" s="8" t="b">
        <v>1</v>
      </c>
      <c r="J359" s="8" t="inlineStr">
        <is>
          <t>active</t>
        </is>
      </c>
      <c r="K359" s="8" t="inlineStr">
        <is>
          <t>Steel and construction</t>
        </is>
      </c>
    </row>
    <row r="360">
      <c r="A360" s="8" t="inlineStr">
        <is>
          <t>T102772</t>
        </is>
      </c>
      <c r="B360" s="8" t="inlineStr">
        <is>
          <t>Horizon Fruits Limited</t>
        </is>
      </c>
      <c r="D360" s="8" t="inlineStr">
        <is>
          <t>318 Mill Road</t>
        </is>
      </c>
      <c r="E360" s="8" t="inlineStr">
        <is>
          <t>Coastal</t>
        </is>
      </c>
      <c r="F360" s="8" t="inlineStr">
        <is>
          <t>0680913847</t>
        </is>
      </c>
      <c r="G360" s="8" t="inlineStr">
        <is>
          <t>Kenji Mensah</t>
        </is>
      </c>
      <c r="H360" s="8" t="inlineStr">
        <is>
          <t>2014-01-30</t>
        </is>
      </c>
      <c r="I360" s="8" t="b">
        <v>1</v>
      </c>
      <c r="J360" s="8" t="inlineStr">
        <is>
          <t>active</t>
        </is>
      </c>
      <c r="K360" s="8" t="inlineStr">
        <is>
          <t>Cosmetics and personal care</t>
        </is>
      </c>
    </row>
    <row r="361">
      <c r="A361" s="8" t="inlineStr">
        <is>
          <t>T102784</t>
        </is>
      </c>
      <c r="B361" s="8" t="inlineStr">
        <is>
          <t>Coral Mobile Enterprises</t>
        </is>
      </c>
      <c r="C361" s="8" t="inlineStr">
        <is>
          <t>Coral Mobile Enterprises</t>
        </is>
      </c>
      <c r="D361" s="8" t="inlineStr">
        <is>
          <t>362 Airport Road</t>
        </is>
      </c>
      <c r="E361" s="8" t="inlineStr">
        <is>
          <t>North</t>
        </is>
      </c>
      <c r="F361" s="8" t="inlineStr">
        <is>
          <t>0400964730</t>
        </is>
      </c>
      <c r="G361" s="8" t="inlineStr">
        <is>
          <t>Omar Silva</t>
        </is>
      </c>
      <c r="H361" s="8" t="inlineStr">
        <is>
          <t>2021-01-26</t>
        </is>
      </c>
      <c r="I361" s="8" t="b">
        <v>1</v>
      </c>
      <c r="J361" s="8" t="inlineStr">
        <is>
          <t>active</t>
        </is>
      </c>
      <c r="K361" s="8" t="inlineStr">
        <is>
          <t>Medical devices</t>
        </is>
      </c>
    </row>
    <row r="362">
      <c r="A362" s="8" t="inlineStr">
        <is>
          <t>T102795</t>
        </is>
      </c>
      <c r="B362" s="8" t="inlineStr">
        <is>
          <t>Green Valley Textiles &amp; Sons</t>
        </is>
      </c>
      <c r="C362" s="8" t="inlineStr">
        <is>
          <t>Green Valley Textiles &amp; Sons</t>
        </is>
      </c>
      <c r="D362" s="8" t="inlineStr">
        <is>
          <t>40 Market Street</t>
        </is>
      </c>
      <c r="E362" s="8" t="inlineStr">
        <is>
          <t>Capital</t>
        </is>
      </c>
      <c r="F362" s="8" t="inlineStr">
        <is>
          <t>0814885989</t>
        </is>
      </c>
      <c r="G362" s="8" t="inlineStr">
        <is>
          <t>Daniel Patel</t>
        </is>
      </c>
      <c r="H362" s="8" t="inlineStr">
        <is>
          <t>2026-05-26</t>
        </is>
      </c>
      <c r="I362" s="8" t="b">
        <v>1</v>
      </c>
      <c r="J362" s="8" t="inlineStr">
        <is>
          <t>active</t>
        </is>
      </c>
      <c r="K362" s="8" t="inlineStr">
        <is>
          <t>Cosmetics and personal care</t>
        </is>
      </c>
    </row>
    <row r="363">
      <c r="A363" s="8" t="inlineStr">
        <is>
          <t>T102802</t>
        </is>
      </c>
      <c r="B363" s="8" t="inlineStr">
        <is>
          <t>Prime Living Co., Ltd</t>
        </is>
      </c>
      <c r="D363" s="8" t="inlineStr">
        <is>
          <t>212 Station Road</t>
        </is>
      </c>
      <c r="E363" s="8" t="inlineStr">
        <is>
          <t>East</t>
        </is>
      </c>
      <c r="F363" s="8" t="inlineStr">
        <is>
          <t>0863982318</t>
        </is>
      </c>
      <c r="G363" s="8" t="inlineStr">
        <is>
          <t>Lucia Okafor</t>
        </is>
      </c>
      <c r="H363" s="8" t="inlineStr">
        <is>
          <t>2021-03-05</t>
        </is>
      </c>
      <c r="I363" s="8" t="b">
        <v>1</v>
      </c>
      <c r="J363" s="8" t="inlineStr">
        <is>
          <t>active</t>
        </is>
      </c>
      <c r="K363" s="8" t="inlineStr">
        <is>
          <t>Fuel and chemicals</t>
        </is>
      </c>
    </row>
    <row r="364">
      <c r="A364" s="8" t="inlineStr">
        <is>
          <t>T102813</t>
        </is>
      </c>
      <c r="B364" s="8" t="inlineStr">
        <is>
          <t>Harmony Industries Co., Ltd</t>
        </is>
      </c>
      <c r="C364" s="8" t="inlineStr">
        <is>
          <t>Harmony Industries Co., Ltd</t>
        </is>
      </c>
      <c r="D364" s="8" t="inlineStr">
        <is>
          <t>5 Station Road</t>
        </is>
      </c>
      <c r="E364" s="8" t="inlineStr">
        <is>
          <t>East</t>
        </is>
      </c>
      <c r="F364" s="8" t="inlineStr">
        <is>
          <t>0531088711</t>
        </is>
      </c>
      <c r="G364" s="8" t="inlineStr">
        <is>
          <t>Mei Patel</t>
        </is>
      </c>
      <c r="H364" s="8" t="inlineStr">
        <is>
          <t>2017-09-15</t>
        </is>
      </c>
      <c r="I364" s="8" t="b">
        <v>1</v>
      </c>
      <c r="J364" s="8" t="inlineStr">
        <is>
          <t>active</t>
        </is>
      </c>
      <c r="K364" s="8" t="inlineStr">
        <is>
          <t>Fuel and chemicals</t>
        </is>
      </c>
    </row>
    <row r="365">
      <c r="A365" s="8" t="inlineStr">
        <is>
          <t>T102816</t>
        </is>
      </c>
      <c r="B365" s="8" t="inlineStr">
        <is>
          <t>HARMONY AGRO &amp; SONS</t>
        </is>
      </c>
      <c r="D365" s="8" t="inlineStr">
        <is>
          <t>181 AIRPORT ROAD</t>
        </is>
      </c>
      <c r="E365" s="8" t="inlineStr">
        <is>
          <t>East</t>
        </is>
      </c>
      <c r="F365" s="8" t="inlineStr">
        <is>
          <t>0643965826</t>
        </is>
      </c>
      <c r="G365" s="8" t="inlineStr">
        <is>
          <t>Nadia Al-Sayed</t>
        </is>
      </c>
      <c r="H365" s="8" t="inlineStr">
        <is>
          <t>2013-05-07</t>
        </is>
      </c>
      <c r="I365" s="8" t="b">
        <v>1</v>
      </c>
      <c r="J365" s="8" t="inlineStr">
        <is>
          <t>active</t>
        </is>
      </c>
      <c r="K365" s="8" t="inlineStr">
        <is>
          <t>Pharmaceuticals</t>
        </is>
      </c>
    </row>
    <row r="366">
      <c r="A366" s="8" t="inlineStr">
        <is>
          <t>T102826</t>
        </is>
      </c>
      <c r="B366" s="8" t="inlineStr">
        <is>
          <t xml:space="preserve">Ocean Living Limited </t>
        </is>
      </c>
      <c r="C366" s="8" t="inlineStr">
        <is>
          <t>Ocean Living Limited</t>
        </is>
      </c>
      <c r="D366" s="8" t="inlineStr">
        <is>
          <t>392 STATION ROAD</t>
        </is>
      </c>
      <c r="E366" s="8" t="inlineStr">
        <is>
          <t>Coastal</t>
        </is>
      </c>
      <c r="F366" s="8" t="inlineStr">
        <is>
          <t>0445318517</t>
        </is>
      </c>
      <c r="G366" s="8" t="inlineStr">
        <is>
          <t>Lucia Haddad</t>
        </is>
      </c>
      <c r="H366" s="8" t="inlineStr">
        <is>
          <t>2021-08-14</t>
        </is>
      </c>
      <c r="I366" s="8" t="b">
        <v>1</v>
      </c>
      <c r="J366" s="8" t="inlineStr">
        <is>
          <t>active</t>
        </is>
      </c>
      <c r="K366" s="8" t="inlineStr">
        <is>
          <t>Steel and construction</t>
        </is>
      </c>
    </row>
    <row r="367">
      <c r="A367" s="8" t="inlineStr">
        <is>
          <t>T102841</t>
        </is>
      </c>
      <c r="B367" s="8" t="inlineStr">
        <is>
          <t>Star Fruits Ltd</t>
        </is>
      </c>
      <c r="D367" s="8" t="inlineStr">
        <is>
          <t>176 Garden Lane</t>
        </is>
      </c>
      <c r="E367" s="8" t="inlineStr">
        <is>
          <t>Capital</t>
        </is>
      </c>
      <c r="F367" s="8" t="inlineStr">
        <is>
          <t>0246345360</t>
        </is>
      </c>
      <c r="G367" s="8" t="inlineStr">
        <is>
          <t>Nadia Fernandes</t>
        </is>
      </c>
      <c r="H367" s="8" t="inlineStr">
        <is>
          <t>2011-12-11</t>
        </is>
      </c>
      <c r="I367" s="8" t="b">
        <v>1</v>
      </c>
      <c r="J367" s="8" t="inlineStr">
        <is>
          <t>active</t>
        </is>
      </c>
      <c r="K367" s="8" t="inlineStr">
        <is>
          <t>Electronics</t>
        </is>
      </c>
    </row>
    <row r="368">
      <c r="A368" s="8" t="inlineStr">
        <is>
          <t>T102847</t>
        </is>
      </c>
      <c r="B368" s="8" t="inlineStr">
        <is>
          <t>Evergreen Steel &amp; Sons</t>
        </is>
      </c>
      <c r="C368" s="8" t="inlineStr">
        <is>
          <t>Evergreen Steel &amp; Sons</t>
        </is>
      </c>
      <c r="D368" s="8" t="inlineStr">
        <is>
          <t>225 Station Road</t>
        </is>
      </c>
      <c r="E368" s="8" t="inlineStr">
        <is>
          <t>West</t>
        </is>
      </c>
      <c r="F368" s="8" t="inlineStr">
        <is>
          <t>0849056939</t>
        </is>
      </c>
      <c r="G368" s="8" t="inlineStr">
        <is>
          <t>Joseph Haddad</t>
        </is>
      </c>
      <c r="H368" s="8" t="inlineStr">
        <is>
          <t>2025-02-16</t>
        </is>
      </c>
      <c r="I368" s="8" t="b">
        <v>1</v>
      </c>
      <c r="J368" s="8" t="inlineStr">
        <is>
          <t>active</t>
        </is>
      </c>
      <c r="K368" s="8" t="inlineStr">
        <is>
          <t>Electronics</t>
        </is>
      </c>
    </row>
    <row r="369">
      <c r="A369" s="8" t="inlineStr">
        <is>
          <t>T102854</t>
        </is>
      </c>
      <c r="B369" s="8" t="inlineStr">
        <is>
          <t>Blue Ocean Steel Partners Ltd</t>
        </is>
      </c>
      <c r="C369" s="8" t="inlineStr">
        <is>
          <t>Blue Ocean Steel Partners Ltd</t>
        </is>
      </c>
      <c r="D369" s="8" t="inlineStr">
        <is>
          <t>133 Bazaar Lane</t>
        </is>
      </c>
      <c r="E369" s="8" t="inlineStr">
        <is>
          <t>Coastal</t>
        </is>
      </c>
      <c r="F369" s="8" t="inlineStr">
        <is>
          <t>0647143716</t>
        </is>
      </c>
      <c r="G369" s="8" t="inlineStr">
        <is>
          <t>Lucia Rahman</t>
        </is>
      </c>
      <c r="H369" s="8" t="inlineStr">
        <is>
          <t>2009-04-23</t>
        </is>
      </c>
      <c r="I369" s="8" t="b">
        <v>1</v>
      </c>
      <c r="J369" s="8" t="inlineStr">
        <is>
          <t>active</t>
        </is>
      </c>
      <c r="K369" s="8" t="inlineStr">
        <is>
          <t>Tobacco and beverages</t>
        </is>
      </c>
    </row>
    <row r="370">
      <c r="A370" s="8" t="inlineStr">
        <is>
          <t>T102862</t>
        </is>
      </c>
      <c r="B370" s="8" t="inlineStr">
        <is>
          <t>Silk Road Mobile Co., Ltd</t>
        </is>
      </c>
      <c r="C370" s="8" t="inlineStr">
        <is>
          <t>Silk Road Mobile Co., Ltd</t>
        </is>
      </c>
      <c r="D370" s="8" t="inlineStr">
        <is>
          <t>161 Mill Road</t>
        </is>
      </c>
      <c r="E370" s="8" t="inlineStr">
        <is>
          <t>Capital</t>
        </is>
      </c>
      <c r="F370" s="8" t="inlineStr">
        <is>
          <t>0879134285</t>
        </is>
      </c>
      <c r="G370" s="8" t="inlineStr">
        <is>
          <t>Ingrid Chen</t>
        </is>
      </c>
      <c r="H370" s="8" t="inlineStr">
        <is>
          <t>2015-01-27</t>
        </is>
      </c>
      <c r="I370" s="8" t="b">
        <v>1</v>
      </c>
      <c r="J370" s="8" t="inlineStr">
        <is>
          <t>active</t>
        </is>
      </c>
      <c r="K370" s="8" t="inlineStr">
        <is>
          <t>Steel and construction</t>
        </is>
      </c>
    </row>
    <row r="371">
      <c r="A371" s="8" t="inlineStr">
        <is>
          <t>T102865</t>
        </is>
      </c>
      <c r="B371" s="8" t="inlineStr">
        <is>
          <t>Crown Supply Holdings Ltd</t>
        </is>
      </c>
      <c r="D371" s="8" t="inlineStr">
        <is>
          <t>39 Mill Rd</t>
        </is>
      </c>
      <c r="E371" s="8" t="inlineStr">
        <is>
          <t>North</t>
        </is>
      </c>
      <c r="F371" s="8" t="inlineStr">
        <is>
          <t>0342499529</t>
        </is>
      </c>
      <c r="G371" s="8" t="inlineStr">
        <is>
          <t>Hassan Bauer</t>
        </is>
      </c>
      <c r="H371" s="8" t="inlineStr">
        <is>
          <t>2017-10-28</t>
        </is>
      </c>
      <c r="I371" s="8" t="b">
        <v>1</v>
      </c>
      <c r="J371" s="8" t="inlineStr">
        <is>
          <t>active</t>
        </is>
      </c>
      <c r="K371" s="8" t="inlineStr">
        <is>
          <t>General trading</t>
        </is>
      </c>
    </row>
    <row r="372">
      <c r="A372" s="8" t="inlineStr">
        <is>
          <t>T102872</t>
        </is>
      </c>
      <c r="B372" s="8" t="inlineStr">
        <is>
          <t>Lotus Medical Co., Ltd</t>
        </is>
      </c>
      <c r="D372" s="8" t="inlineStr">
        <is>
          <t>Unit 12, 213 Garden Lane</t>
        </is>
      </c>
      <c r="E372" s="8" t="inlineStr">
        <is>
          <t>North</t>
        </is>
      </c>
      <c r="F372" s="8" t="inlineStr">
        <is>
          <t>0517756683</t>
        </is>
      </c>
      <c r="G372" s="8" t="inlineStr">
        <is>
          <t>S. Sato</t>
        </is>
      </c>
      <c r="H372" s="8" t="inlineStr">
        <is>
          <t>2008-07-02</t>
        </is>
      </c>
      <c r="I372" s="8" t="b">
        <v>1</v>
      </c>
      <c r="J372" s="8" t="inlineStr">
        <is>
          <t>active</t>
        </is>
      </c>
      <c r="K372" s="8" t="inlineStr">
        <is>
          <t>Electronics</t>
        </is>
      </c>
    </row>
    <row r="373">
      <c r="A373" s="8" t="inlineStr">
        <is>
          <t>T102880</t>
        </is>
      </c>
      <c r="B373" s="8" t="inlineStr">
        <is>
          <t>Global Trading Company</t>
        </is>
      </c>
      <c r="C373" s="8" t="inlineStr">
        <is>
          <t>Global Trading Co.</t>
        </is>
      </c>
      <c r="D373" s="8" t="inlineStr">
        <is>
          <t>115 Bazaar Lane</t>
        </is>
      </c>
      <c r="E373" s="8" t="inlineStr">
        <is>
          <t>West</t>
        </is>
      </c>
      <c r="F373" s="8" t="inlineStr">
        <is>
          <t>0895988276</t>
        </is>
      </c>
      <c r="G373" s="8" t="inlineStr">
        <is>
          <t>Farid Mahmood</t>
        </is>
      </c>
      <c r="H373" s="8" t="inlineStr">
        <is>
          <t>2014-07-06</t>
        </is>
      </c>
      <c r="I373" s="8" t="b">
        <v>1</v>
      </c>
      <c r="J373" s="8" t="inlineStr">
        <is>
          <t>active</t>
        </is>
      </c>
      <c r="K373" s="8" t="inlineStr">
        <is>
          <t>Pharmaceuticals</t>
        </is>
      </c>
    </row>
    <row r="374">
      <c r="A374" s="8" t="inlineStr">
        <is>
          <t>T102887</t>
        </is>
      </c>
      <c r="B374" s="8" t="inlineStr">
        <is>
          <t>Aldergate Agro Co.</t>
        </is>
      </c>
      <c r="C374" s="8" t="inlineStr">
        <is>
          <t>Aldergate Agro Co.</t>
        </is>
      </c>
      <c r="D374" s="8" t="inlineStr">
        <is>
          <t>376 Bazaar Lane</t>
        </is>
      </c>
      <c r="E374" s="8" t="inlineStr">
        <is>
          <t>South</t>
        </is>
      </c>
      <c r="F374" s="8" t="inlineStr">
        <is>
          <t>0316268392</t>
        </is>
      </c>
      <c r="G374" s="8" t="inlineStr">
        <is>
          <t>Ingrid Chen</t>
        </is>
      </c>
      <c r="H374" s="8" t="inlineStr">
        <is>
          <t>2020-02-18</t>
        </is>
      </c>
      <c r="I374" s="8" t="b">
        <v>1</v>
      </c>
      <c r="J374" s="8" t="inlineStr">
        <is>
          <t>active</t>
        </is>
      </c>
      <c r="K374" s="8" t="inlineStr">
        <is>
          <t>Cosmetics and personal care</t>
        </is>
      </c>
    </row>
    <row r="375">
      <c r="A375" s="8" t="inlineStr">
        <is>
          <t>T102896</t>
        </is>
      </c>
      <c r="B375" s="8" t="inlineStr">
        <is>
          <t>Silk Road Foods Partners Limited</t>
        </is>
      </c>
      <c r="C375" s="8" t="inlineStr">
        <is>
          <t>Silk Road Foods Partners Ltd</t>
        </is>
      </c>
      <c r="D375" s="8" t="inlineStr">
        <is>
          <t>300 Harbour Road</t>
        </is>
      </c>
      <c r="E375" s="8" t="inlineStr">
        <is>
          <t>Capital</t>
        </is>
      </c>
      <c r="F375" s="8" t="inlineStr">
        <is>
          <t>0825502163</t>
        </is>
      </c>
      <c r="G375" s="8" t="inlineStr">
        <is>
          <t>Daniel Tanaka</t>
        </is>
      </c>
      <c r="H375" s="8" t="inlineStr">
        <is>
          <t>2025-05-20</t>
        </is>
      </c>
      <c r="I375" s="8" t="b">
        <v>1</v>
      </c>
      <c r="J375" s="8" t="inlineStr">
        <is>
          <t>active</t>
        </is>
      </c>
      <c r="K375" s="8" t="inlineStr">
        <is>
          <t>Cosmetics and personal care</t>
        </is>
      </c>
    </row>
    <row r="376">
      <c r="A376" s="8" t="inlineStr">
        <is>
          <t>T102900</t>
        </is>
      </c>
      <c r="B376" s="8" t="inlineStr">
        <is>
          <t xml:space="preserve">Harmony Pack Limited </t>
        </is>
      </c>
      <c r="D376" s="8" t="inlineStr">
        <is>
          <t>356 Bazaar Lane</t>
        </is>
      </c>
      <c r="E376" s="8" t="inlineStr">
        <is>
          <t>Coastal</t>
        </is>
      </c>
      <c r="F376" s="8" t="inlineStr">
        <is>
          <t>0352632604</t>
        </is>
      </c>
      <c r="G376" s="8" t="inlineStr">
        <is>
          <t>Samuel Osei</t>
        </is>
      </c>
      <c r="H376" s="8" t="inlineStr">
        <is>
          <t>2018-11-03</t>
        </is>
      </c>
      <c r="I376" s="8" t="b">
        <v>1</v>
      </c>
      <c r="J376" s="8" t="inlineStr">
        <is>
          <t>active</t>
        </is>
      </c>
      <c r="K376" s="8" t="inlineStr">
        <is>
          <t>Food importers</t>
        </is>
      </c>
    </row>
    <row r="377">
      <c r="A377" s="8" t="inlineStr">
        <is>
          <t>T102908</t>
        </is>
      </c>
      <c r="B377" s="8" t="inlineStr">
        <is>
          <t>Blue Ocean Agro International Ltd</t>
        </is>
      </c>
      <c r="C377" s="8" t="inlineStr">
        <is>
          <t>Blue Ocean Agro International Ltd</t>
        </is>
      </c>
      <c r="D377" s="8" t="inlineStr">
        <is>
          <t>257 Harbour Rd</t>
        </is>
      </c>
      <c r="E377" s="8" t="inlineStr">
        <is>
          <t>West</t>
        </is>
      </c>
      <c r="F377" s="8" t="inlineStr">
        <is>
          <t>0772898378</t>
        </is>
      </c>
      <c r="G377" s="8" t="inlineStr">
        <is>
          <t>Grace Bauer</t>
        </is>
      </c>
      <c r="H377" s="8" t="inlineStr">
        <is>
          <t>2022-06-13</t>
        </is>
      </c>
      <c r="I377" s="8" t="b">
        <v>1</v>
      </c>
      <c r="J377" s="8" t="inlineStr">
        <is>
          <t>active</t>
        </is>
      </c>
      <c r="K377" s="8" t="inlineStr">
        <is>
          <t>Machinery</t>
        </is>
      </c>
    </row>
    <row r="378">
      <c r="A378" s="8" t="inlineStr">
        <is>
          <t>T102913</t>
        </is>
      </c>
      <c r="B378" s="8" t="inlineStr">
        <is>
          <t>Saffron Enterprises International Ltd</t>
        </is>
      </c>
      <c r="C378" s="8" t="inlineStr">
        <is>
          <t>Saffron Enterprises International Ltd</t>
        </is>
      </c>
      <c r="D378" s="8" t="inlineStr">
        <is>
          <t>342 Airport Road</t>
        </is>
      </c>
      <c r="E378" s="8" t="inlineStr">
        <is>
          <t>West</t>
        </is>
      </c>
      <c r="F378" s="8" t="inlineStr">
        <is>
          <t>0330594521</t>
        </is>
      </c>
      <c r="G378" s="8" t="inlineStr">
        <is>
          <t>Samuel Sato</t>
        </is>
      </c>
      <c r="H378" s="8" t="inlineStr">
        <is>
          <t>2020-09-08</t>
        </is>
      </c>
      <c r="I378" s="8" t="b">
        <v>1</v>
      </c>
      <c r="J378" s="8" t="inlineStr">
        <is>
          <t>active</t>
        </is>
      </c>
      <c r="K378" s="8" t="inlineStr">
        <is>
          <t>Medical devices</t>
        </is>
      </c>
    </row>
    <row r="379">
      <c r="A379" s="8" t="inlineStr">
        <is>
          <t>T102919</t>
        </is>
      </c>
      <c r="B379" s="8" t="inlineStr">
        <is>
          <t>Cobalt Foods Group Ltd</t>
        </is>
      </c>
      <c r="C379" s="8" t="inlineStr">
        <is>
          <t>Cobalt Foods Group Ltd</t>
        </is>
      </c>
      <c r="D379" s="8" t="inlineStr">
        <is>
          <t>149 Airport Road</t>
        </is>
      </c>
      <c r="E379" s="8" t="inlineStr">
        <is>
          <t>Coastal</t>
        </is>
      </c>
      <c r="F379" s="8" t="inlineStr">
        <is>
          <t>0423146799</t>
        </is>
      </c>
      <c r="G379" s="8" t="inlineStr">
        <is>
          <t>Amina Haddad</t>
        </is>
      </c>
      <c r="H379" s="8" t="inlineStr">
        <is>
          <t>2022-07-21</t>
        </is>
      </c>
      <c r="I379" s="8" t="b">
        <v>1</v>
      </c>
      <c r="J379" s="8" t="inlineStr">
        <is>
          <t>active</t>
        </is>
      </c>
      <c r="K379" s="8" t="inlineStr">
        <is>
          <t>Vehicles and parts</t>
        </is>
      </c>
    </row>
    <row r="380">
      <c r="A380" s="8" t="inlineStr">
        <is>
          <t>T102938</t>
        </is>
      </c>
      <c r="B380" s="8" t="inlineStr">
        <is>
          <t>Horizon Logistics Co., Ltd</t>
        </is>
      </c>
      <c r="C380" s="8" t="inlineStr">
        <is>
          <t>Horizon Logistics Co., Ltd</t>
        </is>
      </c>
      <c r="D380" s="8" t="inlineStr">
        <is>
          <t>248 Riverside</t>
        </is>
      </c>
      <c r="E380" s="8" t="inlineStr">
        <is>
          <t>West</t>
        </is>
      </c>
      <c r="F380" s="8" t="inlineStr">
        <is>
          <t>0222557295</t>
        </is>
      </c>
      <c r="G380" s="8" t="inlineStr">
        <is>
          <t>Ingrid Nguyen-Lee</t>
        </is>
      </c>
      <c r="H380" s="8" t="inlineStr">
        <is>
          <t>2012-05-05</t>
        </is>
      </c>
      <c r="I380" s="8" t="b">
        <v>1</v>
      </c>
      <c r="J380" s="8" t="inlineStr">
        <is>
          <t>active</t>
        </is>
      </c>
      <c r="K380" s="8" t="inlineStr">
        <is>
          <t>Medical devices</t>
        </is>
      </c>
    </row>
    <row r="381">
      <c r="A381" s="8" t="inlineStr">
        <is>
          <t>T102944</t>
        </is>
      </c>
      <c r="B381" s="8" t="inlineStr">
        <is>
          <t>Coral Fruits &amp; Sons</t>
        </is>
      </c>
      <c r="C381" s="8" t="inlineStr">
        <is>
          <t>Coral Fruits &amp; Sons</t>
        </is>
      </c>
      <c r="D381" s="8" t="inlineStr">
        <is>
          <t>300 Industrial Estate</t>
        </is>
      </c>
      <c r="E381" s="8" t="inlineStr">
        <is>
          <t>North</t>
        </is>
      </c>
      <c r="F381" s="8" t="inlineStr">
        <is>
          <t>0527084499</t>
        </is>
      </c>
      <c r="G381" s="8" t="inlineStr">
        <is>
          <t>Tomas Al-Sayed</t>
        </is>
      </c>
      <c r="H381" s="8" t="inlineStr">
        <is>
          <t>2009-02-21</t>
        </is>
      </c>
      <c r="I381" s="8" t="b">
        <v>1</v>
      </c>
      <c r="J381" s="8" t="inlineStr">
        <is>
          <t>active</t>
        </is>
      </c>
      <c r="K381" s="8" t="inlineStr">
        <is>
          <t>Fuel and chemicals</t>
        </is>
      </c>
    </row>
    <row r="382">
      <c r="A382" s="8" t="inlineStr">
        <is>
          <t>T102951</t>
        </is>
      </c>
      <c r="B382" s="8" t="inlineStr">
        <is>
          <t>EVERGREEN TEXTILES ENTERPRISES</t>
        </is>
      </c>
      <c r="C382" s="8" t="inlineStr">
        <is>
          <t>Evergreen Textiles Enterprises</t>
        </is>
      </c>
      <c r="D382" s="8" t="inlineStr">
        <is>
          <t>12 Airport Road</t>
        </is>
      </c>
      <c r="E382" s="8" t="inlineStr">
        <is>
          <t>East</t>
        </is>
      </c>
      <c r="F382" s="8" t="inlineStr">
        <is>
          <t>0382014931</t>
        </is>
      </c>
      <c r="G382" s="8" t="inlineStr">
        <is>
          <t>Nadia Chen</t>
        </is>
      </c>
      <c r="H382" s="8" t="inlineStr">
        <is>
          <t>2013-07-11</t>
        </is>
      </c>
      <c r="I382" s="8" t="b">
        <v>1</v>
      </c>
      <c r="J382" s="8" t="inlineStr">
        <is>
          <t>active</t>
        </is>
      </c>
      <c r="K382" s="8" t="inlineStr">
        <is>
          <t>Steel and construction</t>
        </is>
      </c>
    </row>
    <row r="383">
      <c r="A383" s="8" t="inlineStr">
        <is>
          <t>T102957</t>
        </is>
      </c>
      <c r="B383" s="8" t="inlineStr">
        <is>
          <t xml:space="preserve">Golden Medical &amp; Sons </t>
        </is>
      </c>
      <c r="C383" s="8" t="inlineStr">
        <is>
          <t>Golden Medical &amp; Sons</t>
        </is>
      </c>
      <c r="D383" s="8" t="inlineStr">
        <is>
          <t>5 Riverside</t>
        </is>
      </c>
      <c r="E383" s="8" t="inlineStr">
        <is>
          <t>North</t>
        </is>
      </c>
      <c r="F383" s="8" t="inlineStr">
        <is>
          <t>0463049518</t>
        </is>
      </c>
      <c r="G383" s="8" t="inlineStr">
        <is>
          <t>Farid Fernandes</t>
        </is>
      </c>
      <c r="H383" s="8" t="inlineStr">
        <is>
          <t>2010-11-06</t>
        </is>
      </c>
      <c r="I383" s="8" t="b">
        <v>1</v>
      </c>
      <c r="J383" s="8" t="inlineStr">
        <is>
          <t>active</t>
        </is>
      </c>
      <c r="K383" s="8" t="inlineStr">
        <is>
          <t>Food importers</t>
        </is>
      </c>
    </row>
    <row r="384">
      <c r="A384" s="8" t="inlineStr">
        <is>
          <t>T102965</t>
        </is>
      </c>
      <c r="B384" s="8" t="inlineStr">
        <is>
          <t>Crown Motors &amp; Sons</t>
        </is>
      </c>
      <c r="C384" s="8" t="inlineStr">
        <is>
          <t>Crown Motors &amp; Sons</t>
        </is>
      </c>
      <c r="D384" s="8" t="inlineStr">
        <is>
          <t>152 Temple Street</t>
        </is>
      </c>
      <c r="E384" s="8" t="inlineStr">
        <is>
          <t>Coastal</t>
        </is>
      </c>
      <c r="F384" s="8" t="inlineStr">
        <is>
          <t>0973957886</t>
        </is>
      </c>
      <c r="G384" s="8" t="inlineStr">
        <is>
          <t>Grace Okafor</t>
        </is>
      </c>
      <c r="H384" s="8" t="inlineStr">
        <is>
          <t>2009-04-11</t>
        </is>
      </c>
      <c r="I384" s="8" t="b">
        <v>1</v>
      </c>
      <c r="J384" s="8" t="inlineStr">
        <is>
          <t>active</t>
        </is>
      </c>
      <c r="K384" s="8" t="inlineStr">
        <is>
          <t>Pharmaceuticals</t>
        </is>
      </c>
    </row>
    <row r="385">
      <c r="A385" s="8" t="inlineStr">
        <is>
          <t>T102972</t>
        </is>
      </c>
      <c r="B385" s="8" t="inlineStr">
        <is>
          <t>Blue Ocean Textiles Limited</t>
        </is>
      </c>
      <c r="D385" s="8" t="inlineStr">
        <is>
          <t>145 Temple Street</t>
        </is>
      </c>
      <c r="E385" s="8" t="inlineStr">
        <is>
          <t>North</t>
        </is>
      </c>
      <c r="F385" s="8" t="inlineStr">
        <is>
          <t>0911511597</t>
        </is>
      </c>
      <c r="G385" s="8" t="inlineStr">
        <is>
          <t>Farid Ibrahim</t>
        </is>
      </c>
      <c r="H385" s="8" t="inlineStr">
        <is>
          <t>2021-05-09</t>
        </is>
      </c>
      <c r="I385" s="8" t="b">
        <v>1</v>
      </c>
      <c r="J385" s="8" t="inlineStr">
        <is>
          <t>active</t>
        </is>
      </c>
      <c r="K385" s="8" t="inlineStr">
        <is>
          <t>Textiles and apparel</t>
        </is>
      </c>
    </row>
    <row r="386">
      <c r="A386" s="8" t="inlineStr">
        <is>
          <t>T102980</t>
        </is>
      </c>
      <c r="B386" s="8" t="inlineStr">
        <is>
          <t>Star Logistics Enterprises</t>
        </is>
      </c>
      <c r="C386" s="8" t="inlineStr">
        <is>
          <t>Star Mart</t>
        </is>
      </c>
      <c r="D386" s="8" t="inlineStr">
        <is>
          <t>154 Riverside</t>
        </is>
      </c>
      <c r="E386" s="8" t="inlineStr">
        <is>
          <t>South</t>
        </is>
      </c>
      <c r="F386" s="8" t="inlineStr">
        <is>
          <t>0760849783</t>
        </is>
      </c>
      <c r="G386" s="8" t="inlineStr">
        <is>
          <t>A. Mwangi</t>
        </is>
      </c>
      <c r="H386" s="8" t="inlineStr">
        <is>
          <t>2016-04-08</t>
        </is>
      </c>
      <c r="I386" s="8" t="b">
        <v>1</v>
      </c>
      <c r="J386" s="8" t="inlineStr">
        <is>
          <t>active</t>
        </is>
      </c>
      <c r="K386" s="8" t="inlineStr">
        <is>
          <t>Steel and construction</t>
        </is>
      </c>
    </row>
    <row r="387">
      <c r="A387" s="8" t="inlineStr">
        <is>
          <t>T102982</t>
        </is>
      </c>
      <c r="B387" s="8" t="inlineStr">
        <is>
          <t>Arden Logistics Limited</t>
        </is>
      </c>
      <c r="D387" s="8" t="inlineStr">
        <is>
          <t>Unit 2, 86 Riverside</t>
        </is>
      </c>
      <c r="E387" s="8" t="inlineStr">
        <is>
          <t>West</t>
        </is>
      </c>
      <c r="F387" s="8" t="inlineStr">
        <is>
          <t>0869623196</t>
        </is>
      </c>
      <c r="G387" s="8" t="inlineStr">
        <is>
          <t>Nadia Bauer</t>
        </is>
      </c>
      <c r="H387" s="8" t="inlineStr">
        <is>
          <t>2013-12-31</t>
        </is>
      </c>
      <c r="I387" s="8" t="b">
        <v>1</v>
      </c>
      <c r="J387" s="8" t="inlineStr">
        <is>
          <t>active</t>
        </is>
      </c>
      <c r="K387" s="8" t="inlineStr">
        <is>
          <t>Furniture and household</t>
        </is>
      </c>
    </row>
    <row r="388">
      <c r="A388" s="8" t="inlineStr">
        <is>
          <t>T102989</t>
        </is>
      </c>
      <c r="B388" s="8" t="inlineStr">
        <is>
          <t>Coral Electronics Co.</t>
        </is>
      </c>
      <c r="C388" s="8" t="inlineStr">
        <is>
          <t>Coral Electronics Co.</t>
        </is>
      </c>
      <c r="D388" s="8" t="inlineStr">
        <is>
          <t>125 Garden Lane</t>
        </is>
      </c>
      <c r="E388" s="8" t="inlineStr">
        <is>
          <t>East</t>
        </is>
      </c>
      <c r="F388" s="8" t="inlineStr">
        <is>
          <t>0331673114</t>
        </is>
      </c>
      <c r="G388" s="8" t="inlineStr">
        <is>
          <t>Ravi Silva</t>
        </is>
      </c>
      <c r="H388" s="8" t="inlineStr">
        <is>
          <t>2015-08-05</t>
        </is>
      </c>
      <c r="I388" s="8" t="b">
        <v>1</v>
      </c>
      <c r="J388" s="8" t="inlineStr">
        <is>
          <t>active</t>
        </is>
      </c>
      <c r="K388" s="8" t="inlineStr">
        <is>
          <t>Vehicles and parts</t>
        </is>
      </c>
    </row>
    <row r="389">
      <c r="A389" s="8" t="inlineStr">
        <is>
          <t>T103000</t>
        </is>
      </c>
      <c r="B389" s="8" t="inlineStr">
        <is>
          <t>Meridian Glow Co.</t>
        </is>
      </c>
      <c r="C389" s="8" t="inlineStr">
        <is>
          <t>Meridian Glow Co.</t>
        </is>
      </c>
      <c r="D389" s="8" t="inlineStr">
        <is>
          <t>356 Riverside</t>
        </is>
      </c>
      <c r="E389" s="8" t="inlineStr">
        <is>
          <t>Capital</t>
        </is>
      </c>
      <c r="F389" s="8" t="inlineStr">
        <is>
          <t>0612178906</t>
        </is>
      </c>
      <c r="G389" s="8" t="inlineStr">
        <is>
          <t>Daniel Okafor</t>
        </is>
      </c>
      <c r="H389" s="8" t="inlineStr">
        <is>
          <t>2016-10-24</t>
        </is>
      </c>
      <c r="I389" s="8" t="b">
        <v>1</v>
      </c>
      <c r="J389" s="8" t="inlineStr">
        <is>
          <t>active</t>
        </is>
      </c>
      <c r="K389" s="8" t="inlineStr">
        <is>
          <t>Furniture and household</t>
        </is>
      </c>
    </row>
    <row r="390">
      <c r="A390" s="8" t="inlineStr">
        <is>
          <t>T103006</t>
        </is>
      </c>
      <c r="B390" s="8" t="inlineStr">
        <is>
          <t>Twin Rivers Mobile Partners Ltd</t>
        </is>
      </c>
      <c r="C390" s="8" t="inlineStr">
        <is>
          <t>Twin Rivers Mobile Partners Ltd</t>
        </is>
      </c>
      <c r="D390" s="8" t="inlineStr">
        <is>
          <t>37 Station Road</t>
        </is>
      </c>
      <c r="E390" s="8" t="inlineStr">
        <is>
          <t>West</t>
        </is>
      </c>
      <c r="F390" s="8" t="inlineStr">
        <is>
          <t>0248264424</t>
        </is>
      </c>
      <c r="G390" s="8" t="inlineStr">
        <is>
          <t>S. Bauer</t>
        </is>
      </c>
      <c r="H390" s="8" t="inlineStr">
        <is>
          <t>2018-05-30</t>
        </is>
      </c>
      <c r="I390" s="8" t="b">
        <v>1</v>
      </c>
      <c r="J390" s="8" t="inlineStr">
        <is>
          <t>active</t>
        </is>
      </c>
      <c r="K390" s="8" t="inlineStr">
        <is>
          <t>Medical devices</t>
        </is>
      </c>
    </row>
    <row r="391">
      <c r="A391" s="8" t="inlineStr">
        <is>
          <t>T103015</t>
        </is>
      </c>
      <c r="B391" s="8" t="inlineStr">
        <is>
          <t>United Motors Co.</t>
        </is>
      </c>
      <c r="D391" s="8" t="inlineStr">
        <is>
          <t>16 Temple Street</t>
        </is>
      </c>
      <c r="E391" s="8" t="inlineStr">
        <is>
          <t>North</t>
        </is>
      </c>
      <c r="F391" s="8" t="inlineStr">
        <is>
          <t>0867790297</t>
        </is>
      </c>
      <c r="G391" s="8" t="inlineStr">
        <is>
          <t>Aisha Fernandes</t>
        </is>
      </c>
      <c r="H391" s="8" t="inlineStr">
        <is>
          <t>2015-05-31</t>
        </is>
      </c>
      <c r="I391" s="8" t="b">
        <v>1</v>
      </c>
      <c r="J391" s="8" t="inlineStr">
        <is>
          <t>active</t>
        </is>
      </c>
      <c r="K391" s="8" t="inlineStr">
        <is>
          <t>Food importers</t>
        </is>
      </c>
    </row>
    <row r="392">
      <c r="A392" s="8" t="inlineStr">
        <is>
          <t>T103017</t>
        </is>
      </c>
      <c r="B392" s="8" t="inlineStr">
        <is>
          <t>Crown Imports &amp; Sons</t>
        </is>
      </c>
      <c r="C392" s="8" t="inlineStr">
        <is>
          <t>Crown Imports &amp; Sons</t>
        </is>
      </c>
      <c r="D392" s="8" t="inlineStr">
        <is>
          <t>221 Market Street</t>
        </is>
      </c>
      <c r="E392" s="8" t="inlineStr">
        <is>
          <t>Coastal</t>
        </is>
      </c>
      <c r="F392" s="8" t="inlineStr">
        <is>
          <t>0261510808</t>
        </is>
      </c>
      <c r="G392" s="8" t="inlineStr">
        <is>
          <t>Grace Sato</t>
        </is>
      </c>
      <c r="H392" s="8" t="inlineStr">
        <is>
          <t>2026-09-12</t>
        </is>
      </c>
      <c r="I392" s="8" t="b">
        <v>1</v>
      </c>
      <c r="J392" s="8" t="inlineStr">
        <is>
          <t>active</t>
        </is>
      </c>
      <c r="K392" s="8" t="inlineStr">
        <is>
          <t>Machinery</t>
        </is>
      </c>
    </row>
    <row r="393">
      <c r="A393" s="8" t="inlineStr">
        <is>
          <t>T103027</t>
        </is>
      </c>
      <c r="B393" s="8" t="inlineStr">
        <is>
          <t>Orchid Motors Group Ltd</t>
        </is>
      </c>
      <c r="C393" s="8" t="inlineStr">
        <is>
          <t>Orchid Motors Group Ltd</t>
        </is>
      </c>
      <c r="D393" s="8" t="inlineStr">
        <is>
          <t>Unit 10, 4 Riverside</t>
        </is>
      </c>
      <c r="E393" s="8" t="inlineStr">
        <is>
          <t>East</t>
        </is>
      </c>
      <c r="F393" s="8" t="inlineStr">
        <is>
          <t>0367284814</t>
        </is>
      </c>
      <c r="G393" s="8" t="inlineStr">
        <is>
          <t>Aisha Patel</t>
        </is>
      </c>
      <c r="H393" s="8" t="inlineStr">
        <is>
          <t>2012-06-04</t>
        </is>
      </c>
      <c r="I393" s="8" t="b">
        <v>1</v>
      </c>
      <c r="J393" s="8" t="inlineStr">
        <is>
          <t>active</t>
        </is>
      </c>
      <c r="K393" s="8" t="inlineStr">
        <is>
          <t>Pharmaceuticals</t>
        </is>
      </c>
    </row>
    <row r="394">
      <c r="A394" s="8" t="inlineStr">
        <is>
          <t>T103037</t>
        </is>
      </c>
      <c r="B394" s="8" t="inlineStr">
        <is>
          <t>Inverness Enterprises International Ltd</t>
        </is>
      </c>
      <c r="C394" s="8" t="inlineStr">
        <is>
          <t>Inverness Enterprises International Ltd</t>
        </is>
      </c>
      <c r="D394" s="8" t="inlineStr">
        <is>
          <t>78 Station Road</t>
        </is>
      </c>
      <c r="E394" s="8" t="inlineStr">
        <is>
          <t>North</t>
        </is>
      </c>
      <c r="F394" s="8" t="inlineStr">
        <is>
          <t>0422357064</t>
        </is>
      </c>
      <c r="G394" s="8" t="inlineStr">
        <is>
          <t>A. Okafor</t>
        </is>
      </c>
      <c r="H394" s="8" t="inlineStr">
        <is>
          <t>2020-12-25</t>
        </is>
      </c>
      <c r="I394" s="8" t="b">
        <v>1</v>
      </c>
      <c r="J394" s="8" t="inlineStr">
        <is>
          <t>active</t>
        </is>
      </c>
      <c r="K394" s="8" t="inlineStr">
        <is>
          <t>Fuel and chemicals</t>
        </is>
      </c>
    </row>
    <row r="395">
      <c r="A395" s="8" t="inlineStr">
        <is>
          <t>T103043</t>
        </is>
      </c>
      <c r="B395" s="8" t="inlineStr">
        <is>
          <t>Delta Agro &amp; Sons</t>
        </is>
      </c>
      <c r="C395" s="8" t="inlineStr">
        <is>
          <t>Delta Agro &amp; Sons</t>
        </is>
      </c>
      <c r="D395" s="8" t="inlineStr">
        <is>
          <t>55 Airport Road</t>
        </is>
      </c>
      <c r="E395" s="8" t="inlineStr">
        <is>
          <t>Capital</t>
        </is>
      </c>
      <c r="F395" s="8" t="inlineStr">
        <is>
          <t>0387242645</t>
        </is>
      </c>
      <c r="G395" s="8" t="inlineStr">
        <is>
          <t>Kenji Osei</t>
        </is>
      </c>
      <c r="H395" s="8" t="inlineStr">
        <is>
          <t>2016-06-21</t>
        </is>
      </c>
      <c r="I395" s="8" t="b">
        <v>1</v>
      </c>
      <c r="J395" s="8" t="inlineStr">
        <is>
          <t>active</t>
        </is>
      </c>
      <c r="K395" s="8" t="inlineStr">
        <is>
          <t>Furniture and household</t>
        </is>
      </c>
    </row>
    <row r="396">
      <c r="A396" s="8" t="inlineStr">
        <is>
          <t>T103045</t>
        </is>
      </c>
      <c r="B396" s="8" t="inlineStr">
        <is>
          <t>Prime Foods Group Limited</t>
        </is>
      </c>
      <c r="D396" s="8" t="inlineStr">
        <is>
          <t>178 Temple Street</t>
        </is>
      </c>
      <c r="E396" s="8" t="inlineStr">
        <is>
          <t>East</t>
        </is>
      </c>
      <c r="F396" s="8" t="inlineStr">
        <is>
          <t>0804078841</t>
        </is>
      </c>
      <c r="G396" s="8" t="inlineStr">
        <is>
          <t>Tomas Rahman</t>
        </is>
      </c>
      <c r="H396" s="8" t="inlineStr">
        <is>
          <t>2013-11-13</t>
        </is>
      </c>
      <c r="I396" s="8" t="b">
        <v>1</v>
      </c>
      <c r="J396" s="8" t="inlineStr">
        <is>
          <t>active</t>
        </is>
      </c>
      <c r="K396" s="8" t="inlineStr">
        <is>
          <t>Tobacco and beverages</t>
        </is>
      </c>
    </row>
    <row r="397">
      <c r="A397" s="8" t="inlineStr">
        <is>
          <t>T103054</t>
        </is>
      </c>
      <c r="B397" s="8" t="inlineStr">
        <is>
          <t>Prescott Living Co.</t>
        </is>
      </c>
      <c r="C397" s="8" t="inlineStr">
        <is>
          <t>Prescott Living Co.</t>
        </is>
      </c>
      <c r="D397" s="8" t="inlineStr">
        <is>
          <t>10 Bazaar Lane</t>
        </is>
      </c>
      <c r="E397" s="8" t="inlineStr">
        <is>
          <t>Coastal</t>
        </is>
      </c>
      <c r="F397" s="8" t="inlineStr">
        <is>
          <t>0838054764</t>
        </is>
      </c>
      <c r="G397" s="8" t="inlineStr">
        <is>
          <t>Priya Mwangi</t>
        </is>
      </c>
      <c r="H397" s="8" t="inlineStr">
        <is>
          <t>2022-07-15</t>
        </is>
      </c>
      <c r="I397" s="8" t="b">
        <v>1</v>
      </c>
      <c r="J397" s="8" t="inlineStr">
        <is>
          <t>active</t>
        </is>
      </c>
      <c r="K397" s="8" t="inlineStr">
        <is>
          <t>Pharmaceuticals</t>
        </is>
      </c>
    </row>
    <row r="398">
      <c r="A398" s="8" t="inlineStr">
        <is>
          <t>T103064</t>
        </is>
      </c>
      <c r="B398" s="8" t="inlineStr">
        <is>
          <t>Jade Enterprises Co.</t>
        </is>
      </c>
      <c r="C398" s="8" t="inlineStr">
        <is>
          <t>Jade Enterprises Co.</t>
        </is>
      </c>
      <c r="D398" s="8" t="inlineStr">
        <is>
          <t>42 Market Street</t>
        </is>
      </c>
      <c r="E398" s="8" t="inlineStr">
        <is>
          <t>East</t>
        </is>
      </c>
      <c r="F398" s="8" t="inlineStr">
        <is>
          <t>0721547299</t>
        </is>
      </c>
      <c r="G398" s="8" t="inlineStr">
        <is>
          <t>B. Tanaka</t>
        </is>
      </c>
      <c r="H398" s="8" t="inlineStr">
        <is>
          <t>2009-02-25</t>
        </is>
      </c>
      <c r="I398" s="8" t="b">
        <v>1</v>
      </c>
      <c r="J398" s="8" t="inlineStr">
        <is>
          <t>active</t>
        </is>
      </c>
      <c r="K398" s="8" t="inlineStr">
        <is>
          <t>General trading</t>
        </is>
      </c>
    </row>
    <row r="399">
      <c r="A399" s="8" t="inlineStr">
        <is>
          <t>T103068</t>
        </is>
      </c>
      <c r="B399" s="8" t="inlineStr">
        <is>
          <t>Saffron Pack Co.</t>
        </is>
      </c>
      <c r="D399" s="8" t="inlineStr">
        <is>
          <t>36 Mill Road</t>
        </is>
      </c>
      <c r="E399" s="8" t="inlineStr">
        <is>
          <t>South</t>
        </is>
      </c>
      <c r="F399" s="8" t="inlineStr">
        <is>
          <t>0993290689</t>
        </is>
      </c>
      <c r="G399" s="8" t="inlineStr">
        <is>
          <t>Mei Kowalski</t>
        </is>
      </c>
      <c r="H399" s="8" t="inlineStr">
        <is>
          <t>2015-03-01</t>
        </is>
      </c>
      <c r="I399" s="8" t="b">
        <v>1</v>
      </c>
      <c r="J399" s="8" t="inlineStr">
        <is>
          <t>active</t>
        </is>
      </c>
      <c r="K399" s="8" t="inlineStr">
        <is>
          <t>Steel and construction</t>
        </is>
      </c>
    </row>
    <row r="400">
      <c r="A400" s="8" t="inlineStr">
        <is>
          <t>T103078</t>
        </is>
      </c>
      <c r="B400" s="8" t="inlineStr">
        <is>
          <t xml:space="preserve">Arden Medical Limited </t>
        </is>
      </c>
      <c r="C400" s="8" t="inlineStr">
        <is>
          <t>Arden Medical Limited</t>
        </is>
      </c>
      <c r="D400" s="8" t="inlineStr">
        <is>
          <t>183 Mill Road</t>
        </is>
      </c>
      <c r="E400" s="8" t="inlineStr">
        <is>
          <t>South</t>
        </is>
      </c>
      <c r="F400" s="8" t="inlineStr">
        <is>
          <t>0685981818</t>
        </is>
      </c>
      <c r="G400" s="8" t="inlineStr">
        <is>
          <t>Lucia Kowalski</t>
        </is>
      </c>
      <c r="H400" s="8" t="inlineStr">
        <is>
          <t>2018-07-12</t>
        </is>
      </c>
      <c r="I400" s="8" t="b">
        <v>1</v>
      </c>
      <c r="J400" s="8" t="inlineStr">
        <is>
          <t>active</t>
        </is>
      </c>
      <c r="K400" s="8" t="inlineStr">
        <is>
          <t>Fuel and chemicals</t>
        </is>
      </c>
    </row>
    <row r="401">
      <c r="A401" s="8" t="inlineStr">
        <is>
          <t>T103082</t>
        </is>
      </c>
      <c r="B401" s="8" t="inlineStr">
        <is>
          <t>NORTHERN MOBILE ENTERPRISES</t>
        </is>
      </c>
      <c r="C401" s="8" t="inlineStr">
        <is>
          <t>Northern Mobile Enterprises</t>
        </is>
      </c>
      <c r="D401" s="8" t="inlineStr">
        <is>
          <t>244 Bazaar Lane</t>
        </is>
      </c>
      <c r="E401" s="8" t="inlineStr">
        <is>
          <t>North</t>
        </is>
      </c>
      <c r="F401" s="8" t="inlineStr">
        <is>
          <t>0841778737</t>
        </is>
      </c>
      <c r="G401" s="8" t="inlineStr">
        <is>
          <t>Ravi Patel</t>
        </is>
      </c>
      <c r="H401" s="8" t="inlineStr">
        <is>
          <t>2018-09-26</t>
        </is>
      </c>
      <c r="I401" s="8" t="b">
        <v>1</v>
      </c>
      <c r="J401" s="8" t="inlineStr">
        <is>
          <t>active</t>
        </is>
      </c>
      <c r="K401" s="8" t="inlineStr">
        <is>
          <t>Medical devices</t>
        </is>
      </c>
    </row>
    <row r="402">
      <c r="A402" s="8" t="inlineStr">
        <is>
          <t>T103092</t>
        </is>
      </c>
      <c r="B402" s="8" t="inlineStr">
        <is>
          <t>Royal Textiles Co.</t>
        </is>
      </c>
      <c r="C402" s="8" t="inlineStr">
        <is>
          <t>Royal Textiles Co.</t>
        </is>
      </c>
      <c r="D402" s="8" t="inlineStr">
        <is>
          <t>Unit 26, 130 Industrial Estate</t>
        </is>
      </c>
      <c r="E402" s="8" t="inlineStr">
        <is>
          <t>North</t>
        </is>
      </c>
      <c r="F402" s="8" t="inlineStr">
        <is>
          <t>0542956340</t>
        </is>
      </c>
      <c r="G402" s="8" t="inlineStr">
        <is>
          <t>Mei Rahman</t>
        </is>
      </c>
      <c r="H402" s="8" t="inlineStr">
        <is>
          <t>2011-07-20</t>
        </is>
      </c>
      <c r="I402" s="8" t="b">
        <v>1</v>
      </c>
      <c r="J402" s="8" t="inlineStr">
        <is>
          <t>active</t>
        </is>
      </c>
      <c r="K402" s="8" t="inlineStr">
        <is>
          <t>Fuel and chemicals</t>
        </is>
      </c>
    </row>
    <row r="403">
      <c r="A403" s="8" t="inlineStr">
        <is>
          <t>T103096</t>
        </is>
      </c>
      <c r="B403" s="8" t="inlineStr">
        <is>
          <t>Star Commercial Limited</t>
        </is>
      </c>
      <c r="D403" s="8" t="inlineStr">
        <is>
          <t>136 Garden Lane</t>
        </is>
      </c>
      <c r="E403" s="8" t="inlineStr">
        <is>
          <t>West</t>
        </is>
      </c>
      <c r="F403" s="8" t="inlineStr">
        <is>
          <t>0301414226</t>
        </is>
      </c>
      <c r="G403" s="8" t="inlineStr">
        <is>
          <t>Ingrid Rahman</t>
        </is>
      </c>
      <c r="H403" s="8" t="inlineStr">
        <is>
          <t>2014-11-09</t>
        </is>
      </c>
      <c r="I403" s="8" t="b">
        <v>1</v>
      </c>
      <c r="J403" s="8" t="inlineStr">
        <is>
          <t>active</t>
        </is>
      </c>
      <c r="K403" s="8" t="inlineStr">
        <is>
          <t>Cosmetics and personal care</t>
        </is>
      </c>
    </row>
    <row r="404">
      <c r="A404" s="8" t="inlineStr">
        <is>
          <t>T103111</t>
        </is>
      </c>
      <c r="B404" s="8" t="inlineStr">
        <is>
          <t>Carrick Pack Limited</t>
        </is>
      </c>
      <c r="C404" s="8" t="inlineStr">
        <is>
          <t>Carrick Trade</t>
        </is>
      </c>
      <c r="D404" s="8" t="inlineStr">
        <is>
          <t>5 Mill Road</t>
        </is>
      </c>
      <c r="E404" s="8" t="inlineStr">
        <is>
          <t>Coastal</t>
        </is>
      </c>
      <c r="F404" s="8" t="inlineStr">
        <is>
          <t>0835683098</t>
        </is>
      </c>
      <c r="G404" s="8" t="inlineStr">
        <is>
          <t>Aisha Fernandes</t>
        </is>
      </c>
      <c r="H404" s="8" t="inlineStr">
        <is>
          <t>2020-12-25</t>
        </is>
      </c>
      <c r="I404" s="8" t="b">
        <v>1</v>
      </c>
      <c r="J404" s="8" t="inlineStr">
        <is>
          <t>active</t>
        </is>
      </c>
      <c r="K404" s="8" t="inlineStr">
        <is>
          <t>Furniture and household</t>
        </is>
      </c>
    </row>
    <row r="405">
      <c r="A405" s="8" t="inlineStr">
        <is>
          <t>T103118</t>
        </is>
      </c>
      <c r="B405" s="8" t="inlineStr">
        <is>
          <t>Harmony Medical International Limited</t>
        </is>
      </c>
      <c r="C405" s="8" t="inlineStr">
        <is>
          <t>Harmony Medical International Ltd</t>
        </is>
      </c>
      <c r="D405" s="8" t="inlineStr">
        <is>
          <t>381 Station Road</t>
        </is>
      </c>
      <c r="E405" s="8" t="inlineStr">
        <is>
          <t>North</t>
        </is>
      </c>
      <c r="F405" s="8" t="inlineStr">
        <is>
          <t>0955207620</t>
        </is>
      </c>
      <c r="G405" s="8" t="inlineStr">
        <is>
          <t>Priya Nguyen-Lee</t>
        </is>
      </c>
      <c r="H405" s="8" t="inlineStr">
        <is>
          <t>2014-06-19</t>
        </is>
      </c>
      <c r="I405" s="8" t="b">
        <v>1</v>
      </c>
      <c r="J405" s="8" t="inlineStr">
        <is>
          <t>active</t>
        </is>
      </c>
      <c r="K405" s="8" t="inlineStr">
        <is>
          <t>Steel and construction</t>
        </is>
      </c>
    </row>
    <row r="406">
      <c r="A406" s="8" t="inlineStr">
        <is>
          <t>T103125</t>
        </is>
      </c>
      <c r="B406" s="8" t="inlineStr">
        <is>
          <t>Coral Fruits Limited</t>
        </is>
      </c>
      <c r="D406" s="8" t="inlineStr">
        <is>
          <t>393 Industrial Estate</t>
        </is>
      </c>
      <c r="E406" s="8" t="inlineStr">
        <is>
          <t>South</t>
        </is>
      </c>
      <c r="F406" s="8" t="inlineStr">
        <is>
          <t>0770622381</t>
        </is>
      </c>
      <c r="G406" s="8" t="inlineStr">
        <is>
          <t>Aisha Okafor</t>
        </is>
      </c>
      <c r="H406" s="8" t="inlineStr">
        <is>
          <t>2018-10-08</t>
        </is>
      </c>
      <c r="I406" s="8" t="b">
        <v>1</v>
      </c>
      <c r="J406" s="8" t="inlineStr">
        <is>
          <t>active</t>
        </is>
      </c>
      <c r="K406" s="8" t="inlineStr">
        <is>
          <t>Machinery</t>
        </is>
      </c>
    </row>
    <row r="407">
      <c r="A407" s="8" t="inlineStr">
        <is>
          <t>T103130</t>
        </is>
      </c>
      <c r="B407" s="8" t="inlineStr">
        <is>
          <t>Global Electronics International Limited</t>
        </is>
      </c>
      <c r="E407" s="8" t="inlineStr">
        <is>
          <t>Capital</t>
        </is>
      </c>
      <c r="F407" s="8" t="inlineStr">
        <is>
          <t>0941933516</t>
        </is>
      </c>
      <c r="G407" s="8" t="inlineStr">
        <is>
          <t>Amina Al-Sayed</t>
        </is>
      </c>
      <c r="H407" s="8" t="inlineStr">
        <is>
          <t>2013-04-06</t>
        </is>
      </c>
      <c r="I407" s="8" t="b">
        <v>1</v>
      </c>
      <c r="J407" s="8" t="inlineStr">
        <is>
          <t>active</t>
        </is>
      </c>
      <c r="K407" s="8" t="inlineStr">
        <is>
          <t>Fuel and chemicals</t>
        </is>
      </c>
    </row>
    <row r="408">
      <c r="A408" s="8" t="inlineStr">
        <is>
          <t>T103147</t>
        </is>
      </c>
      <c r="B408" s="8" t="inlineStr">
        <is>
          <t>Carrick Glow Holdings Limited</t>
        </is>
      </c>
      <c r="C408" s="8" t="inlineStr">
        <is>
          <t>Carrick Glow Holdings Ltd</t>
        </is>
      </c>
      <c r="D408" s="8" t="inlineStr">
        <is>
          <t>207 Market Street</t>
        </is>
      </c>
      <c r="E408" s="8" t="inlineStr">
        <is>
          <t>South</t>
        </is>
      </c>
      <c r="F408" s="8" t="inlineStr">
        <is>
          <t>0321261314</t>
        </is>
      </c>
      <c r="G408" s="8" t="inlineStr">
        <is>
          <t>Mei Ibrahim</t>
        </is>
      </c>
      <c r="H408" s="8" t="inlineStr">
        <is>
          <t>2010-01-16</t>
        </is>
      </c>
      <c r="I408" s="8" t="b">
        <v>1</v>
      </c>
      <c r="J408" s="8" t="inlineStr">
        <is>
          <t>active</t>
        </is>
      </c>
      <c r="K408" s="8" t="inlineStr">
        <is>
          <t>Fuel and chemicals</t>
        </is>
      </c>
    </row>
    <row r="409">
      <c r="A409" s="8" t="inlineStr">
        <is>
          <t>T103154</t>
        </is>
      </c>
      <c r="B409" s="8" t="inlineStr">
        <is>
          <t>Global Fruits International Ltd</t>
        </is>
      </c>
      <c r="C409" s="8" t="inlineStr">
        <is>
          <t>Global Fruits International Ltd</t>
        </is>
      </c>
      <c r="D409" s="8" t="inlineStr">
        <is>
          <t>168 Industrial Estate</t>
        </is>
      </c>
      <c r="E409" s="8" t="inlineStr">
        <is>
          <t>North</t>
        </is>
      </c>
      <c r="F409" s="8" t="inlineStr">
        <is>
          <t>0510403172</t>
        </is>
      </c>
      <c r="G409" s="8" t="inlineStr">
        <is>
          <t>Somchai Osei</t>
        </is>
      </c>
      <c r="H409" s="8" t="inlineStr">
        <is>
          <t>2014-06-15</t>
        </is>
      </c>
      <c r="I409" s="8" t="b">
        <v>1</v>
      </c>
      <c r="J409" s="8" t="inlineStr">
        <is>
          <t>active</t>
        </is>
      </c>
      <c r="K409" s="8" t="inlineStr">
        <is>
          <t>Machinery</t>
        </is>
      </c>
    </row>
    <row r="410">
      <c r="A410" s="8" t="inlineStr">
        <is>
          <t>T103163</t>
        </is>
      </c>
      <c r="B410" s="8" t="inlineStr">
        <is>
          <t>United Commercial Limited</t>
        </is>
      </c>
      <c r="C410" s="8" t="inlineStr">
        <is>
          <t>United Depot</t>
        </is>
      </c>
      <c r="D410" s="8" t="inlineStr">
        <is>
          <t>209 Riverside</t>
        </is>
      </c>
      <c r="E410" s="8" t="inlineStr">
        <is>
          <t>Capital</t>
        </is>
      </c>
      <c r="F410" s="8" t="inlineStr">
        <is>
          <t>0379561673</t>
        </is>
      </c>
      <c r="G410" s="8" t="inlineStr">
        <is>
          <t>Nadia Patel</t>
        </is>
      </c>
      <c r="H410" s="8" t="inlineStr">
        <is>
          <t>2012-08-03</t>
        </is>
      </c>
      <c r="I410" s="8" t="b">
        <v>1</v>
      </c>
      <c r="J410" s="8" t="inlineStr">
        <is>
          <t>active</t>
        </is>
      </c>
      <c r="K410" s="8" t="inlineStr">
        <is>
          <t>General trading</t>
        </is>
      </c>
    </row>
    <row r="411">
      <c r="A411" s="8" t="inlineStr">
        <is>
          <t>T103168</t>
        </is>
      </c>
      <c r="B411" s="8" t="inlineStr">
        <is>
          <t>Sunrise Steel &amp; Sons</t>
        </is>
      </c>
      <c r="C411" s="8" t="inlineStr">
        <is>
          <t>Sunrise Steel &amp; Sons</t>
        </is>
      </c>
      <c r="D411" s="8" t="inlineStr">
        <is>
          <t>147 Airport Road</t>
        </is>
      </c>
      <c r="E411" s="8" t="inlineStr">
        <is>
          <t>East</t>
        </is>
      </c>
      <c r="F411" s="8" t="inlineStr">
        <is>
          <t>0539900283</t>
        </is>
      </c>
      <c r="G411" s="8" t="inlineStr">
        <is>
          <t>Aisha Tanaka</t>
        </is>
      </c>
      <c r="H411" s="8" t="inlineStr">
        <is>
          <t>2018-03-16</t>
        </is>
      </c>
      <c r="I411" s="8" t="b">
        <v>1</v>
      </c>
      <c r="J411" s="8" t="inlineStr">
        <is>
          <t>active</t>
        </is>
      </c>
      <c r="K411" s="8" t="inlineStr">
        <is>
          <t>Textiles and apparel</t>
        </is>
      </c>
    </row>
    <row r="412">
      <c r="A412" s="8" t="inlineStr">
        <is>
          <t>T103173</t>
        </is>
      </c>
      <c r="B412" s="8" t="inlineStr">
        <is>
          <t>Meridian Supply Group Limited</t>
        </is>
      </c>
      <c r="C412" s="8" t="inlineStr">
        <is>
          <t>Meridian Supply Group Ltd</t>
        </is>
      </c>
      <c r="D412" s="8" t="inlineStr">
        <is>
          <t>356 MILL ROAD</t>
        </is>
      </c>
      <c r="E412" s="8" t="inlineStr">
        <is>
          <t>East</t>
        </is>
      </c>
      <c r="F412" s="8" t="inlineStr">
        <is>
          <t>0447355621</t>
        </is>
      </c>
      <c r="G412" s="8" t="inlineStr">
        <is>
          <t>Hassan Al-Sayed</t>
        </is>
      </c>
      <c r="H412" s="8" t="inlineStr">
        <is>
          <t>2019-07-23</t>
        </is>
      </c>
      <c r="I412" s="8" t="b">
        <v>1</v>
      </c>
      <c r="J412" s="8" t="inlineStr">
        <is>
          <t>active</t>
        </is>
      </c>
      <c r="K412" s="8" t="inlineStr">
        <is>
          <t>Machinery</t>
        </is>
      </c>
    </row>
    <row r="413">
      <c r="A413" s="8" t="inlineStr">
        <is>
          <t>T103183</t>
        </is>
      </c>
      <c r="B413" s="8" t="inlineStr">
        <is>
          <t>Jade Enterprises Holdings Limited</t>
        </is>
      </c>
      <c r="D413" s="8" t="inlineStr">
        <is>
          <t>226 Station Road</t>
        </is>
      </c>
      <c r="E413" s="8" t="inlineStr">
        <is>
          <t>West</t>
        </is>
      </c>
      <c r="F413" s="8" t="inlineStr">
        <is>
          <t>0876545258</t>
        </is>
      </c>
      <c r="G413" s="8" t="inlineStr">
        <is>
          <t>Fatima Nguyen-Lee</t>
        </is>
      </c>
      <c r="H413" s="8" t="inlineStr">
        <is>
          <t>2019-07-21</t>
        </is>
      </c>
      <c r="I413" s="8" t="b">
        <v>1</v>
      </c>
      <c r="J413" s="8" t="inlineStr">
        <is>
          <t>active</t>
        </is>
      </c>
      <c r="K413" s="8" t="inlineStr">
        <is>
          <t>Cosmetics and personal care</t>
        </is>
      </c>
    </row>
    <row r="414">
      <c r="A414" s="8" t="inlineStr">
        <is>
          <t>T103188</t>
        </is>
      </c>
      <c r="B414" s="8" t="inlineStr">
        <is>
          <t>Royal Industries Partners Ltd</t>
        </is>
      </c>
      <c r="D414" s="8" t="inlineStr">
        <is>
          <t>304 Garden Ln</t>
        </is>
      </c>
      <c r="E414" s="8" t="inlineStr">
        <is>
          <t>South</t>
        </is>
      </c>
      <c r="F414" s="8" t="inlineStr">
        <is>
          <t>0242805554</t>
        </is>
      </c>
      <c r="G414" s="8" t="inlineStr">
        <is>
          <t>Daniel Chen</t>
        </is>
      </c>
      <c r="H414" s="8" t="inlineStr">
        <is>
          <t>2012-08-02</t>
        </is>
      </c>
      <c r="I414" s="8" t="b">
        <v>1</v>
      </c>
      <c r="J414" s="8" t="inlineStr">
        <is>
          <t>dormant</t>
        </is>
      </c>
      <c r="K414" s="8" t="inlineStr">
        <is>
          <t>Steel and construction</t>
        </is>
      </c>
    </row>
    <row r="415">
      <c r="A415" s="8" t="inlineStr">
        <is>
          <t>T103192</t>
        </is>
      </c>
      <c r="B415" s="8" t="inlineStr">
        <is>
          <t>Royal Logistics Group Ltd</t>
        </is>
      </c>
      <c r="D415" s="8" t="inlineStr">
        <is>
          <t>Unit 10, 92 Industrial Estate</t>
        </is>
      </c>
      <c r="E415" s="8" t="inlineStr">
        <is>
          <t>Coastal</t>
        </is>
      </c>
      <c r="F415" s="8" t="inlineStr">
        <is>
          <t>0404764063</t>
        </is>
      </c>
      <c r="G415" s="8" t="inlineStr">
        <is>
          <t>Samuel Chen</t>
        </is>
      </c>
      <c r="H415" s="8" t="inlineStr">
        <is>
          <t>2014-08-02</t>
        </is>
      </c>
      <c r="I415" s="8" t="b">
        <v>1</v>
      </c>
      <c r="J415" s="8" t="inlineStr">
        <is>
          <t>active</t>
        </is>
      </c>
      <c r="K415" s="8" t="inlineStr">
        <is>
          <t>Textiles and apparel</t>
        </is>
      </c>
    </row>
    <row r="416">
      <c r="A416" s="8" t="inlineStr">
        <is>
          <t>T103205</t>
        </is>
      </c>
      <c r="B416" s="8" t="inlineStr">
        <is>
          <t>Saffron Steel Co., Ltd</t>
        </is>
      </c>
      <c r="C416" s="8" t="inlineStr">
        <is>
          <t>Saffron Steel Co., Ltd</t>
        </is>
      </c>
      <c r="D416" s="8" t="inlineStr">
        <is>
          <t>21 Garden Lane</t>
        </is>
      </c>
      <c r="E416" s="8" t="inlineStr">
        <is>
          <t>West</t>
        </is>
      </c>
      <c r="F416" s="8" t="inlineStr">
        <is>
          <t>0603202097</t>
        </is>
      </c>
      <c r="G416" s="8" t="inlineStr">
        <is>
          <t>Samuel Mahmood</t>
        </is>
      </c>
      <c r="H416" s="8" t="inlineStr">
        <is>
          <t>2009-03-26</t>
        </is>
      </c>
      <c r="I416" s="8" t="b">
        <v>1</v>
      </c>
      <c r="J416" s="8" t="inlineStr">
        <is>
          <t>active</t>
        </is>
      </c>
      <c r="K416" s="8" t="inlineStr">
        <is>
          <t>Fuel and chemicals</t>
        </is>
      </c>
    </row>
    <row r="417">
      <c r="A417" s="8" t="inlineStr">
        <is>
          <t>T103208</t>
        </is>
      </c>
      <c r="B417" s="8" t="inlineStr">
        <is>
          <t>Lotus Textiles Limited</t>
        </is>
      </c>
      <c r="D417" s="8" t="inlineStr">
        <is>
          <t>108 Garden Lane</t>
        </is>
      </c>
      <c r="E417" s="8" t="inlineStr">
        <is>
          <t>North</t>
        </is>
      </c>
      <c r="F417" s="8" t="inlineStr">
        <is>
          <t>0950957998</t>
        </is>
      </c>
      <c r="G417" s="8" t="inlineStr">
        <is>
          <t>Nadia Sato</t>
        </is>
      </c>
      <c r="H417" s="8" t="inlineStr">
        <is>
          <t>2019-08-18</t>
        </is>
      </c>
      <c r="I417" s="8" t="b">
        <v>1</v>
      </c>
      <c r="J417" s="8" t="inlineStr">
        <is>
          <t>active</t>
        </is>
      </c>
      <c r="K417" s="8" t="inlineStr">
        <is>
          <t>General trading</t>
        </is>
      </c>
    </row>
    <row r="418">
      <c r="A418" s="8" t="inlineStr">
        <is>
          <t>T103219</t>
        </is>
      </c>
      <c r="B418" s="8" t="inlineStr">
        <is>
          <t>Great Vellmoor Enterprises Co., Ltd</t>
        </is>
      </c>
      <c r="C418" s="8" t="inlineStr">
        <is>
          <t>Great Vellmoor Enterprises Co., Ltd</t>
        </is>
      </c>
      <c r="D418" s="8" t="inlineStr">
        <is>
          <t>196 Temple Street</t>
        </is>
      </c>
      <c r="E418" s="8" t="inlineStr">
        <is>
          <t>East</t>
        </is>
      </c>
      <c r="F418" s="8" t="inlineStr">
        <is>
          <t>0738405729</t>
        </is>
      </c>
      <c r="G418" s="8" t="inlineStr">
        <is>
          <t>Somchai Nguyen-Lee</t>
        </is>
      </c>
      <c r="H418" s="8" t="inlineStr">
        <is>
          <t>2017-10-09</t>
        </is>
      </c>
      <c r="I418" s="8" t="b">
        <v>1</v>
      </c>
      <c r="J418" s="8" t="inlineStr">
        <is>
          <t>active</t>
        </is>
      </c>
      <c r="K418" s="8" t="inlineStr">
        <is>
          <t>Vehicles and parts</t>
        </is>
      </c>
    </row>
    <row r="419">
      <c r="A419" s="8" t="inlineStr">
        <is>
          <t>T103221</t>
        </is>
      </c>
      <c r="B419" s="8" t="inlineStr">
        <is>
          <t>Meridian Pack Enterprises</t>
        </is>
      </c>
      <c r="D419" s="8" t="inlineStr">
        <is>
          <t>Unit 1, 57 Market Street</t>
        </is>
      </c>
      <c r="E419" s="8" t="inlineStr">
        <is>
          <t>East</t>
        </is>
      </c>
      <c r="F419" s="8" t="inlineStr">
        <is>
          <t>0738754810</t>
        </is>
      </c>
      <c r="G419" s="8" t="inlineStr">
        <is>
          <t>Elena Fernandes</t>
        </is>
      </c>
      <c r="H419" s="8" t="inlineStr">
        <is>
          <t>2023-10-07</t>
        </is>
      </c>
      <c r="I419" s="8" t="b">
        <v>1</v>
      </c>
      <c r="J419" s="8" t="inlineStr">
        <is>
          <t>active</t>
        </is>
      </c>
      <c r="K419" s="8" t="inlineStr">
        <is>
          <t>Fuel and chemicals</t>
        </is>
      </c>
    </row>
    <row r="420">
      <c r="A420" s="8" t="inlineStr">
        <is>
          <t>T103229</t>
        </is>
      </c>
      <c r="B420" s="8" t="inlineStr">
        <is>
          <t>Northern Commercial Limited</t>
        </is>
      </c>
      <c r="D420" s="8" t="inlineStr">
        <is>
          <t>Unit 15, 167 Bazaar Lane</t>
        </is>
      </c>
      <c r="E420" s="8" t="inlineStr">
        <is>
          <t>Capital</t>
        </is>
      </c>
      <c r="F420" s="8" t="inlineStr">
        <is>
          <t>0705563827</t>
        </is>
      </c>
      <c r="G420" s="8" t="inlineStr">
        <is>
          <t>M. Al-Sayed</t>
        </is>
      </c>
      <c r="H420" s="8" t="inlineStr">
        <is>
          <t>2008-06-21</t>
        </is>
      </c>
      <c r="I420" s="8" t="b">
        <v>1</v>
      </c>
      <c r="J420" s="8" t="inlineStr">
        <is>
          <t>active</t>
        </is>
      </c>
      <c r="K420" s="8" t="inlineStr">
        <is>
          <t>Tobacco and beverages</t>
        </is>
      </c>
    </row>
    <row r="421">
      <c r="A421" s="8" t="inlineStr">
        <is>
          <t>T103236</t>
        </is>
      </c>
      <c r="B421" s="8" t="inlineStr">
        <is>
          <t>Twin Rivers Fruits Enterprises</t>
        </is>
      </c>
      <c r="C421" s="8" t="inlineStr">
        <is>
          <t>Twin Rivers Fruits Enterprises</t>
        </is>
      </c>
      <c r="D421" s="8" t="inlineStr">
        <is>
          <t>143 Harbour Road</t>
        </is>
      </c>
      <c r="E421" s="8" t="inlineStr">
        <is>
          <t>Coastal</t>
        </is>
      </c>
      <c r="F421" s="8" t="inlineStr">
        <is>
          <t>0870306024</t>
        </is>
      </c>
      <c r="G421" s="8" t="inlineStr">
        <is>
          <t>Tomas Bauer</t>
        </is>
      </c>
      <c r="H421" s="8" t="inlineStr">
        <is>
          <t>2019-09-18</t>
        </is>
      </c>
      <c r="I421" s="8" t="b">
        <v>1</v>
      </c>
      <c r="J421" s="8" t="inlineStr">
        <is>
          <t>active</t>
        </is>
      </c>
      <c r="K421" s="8" t="inlineStr">
        <is>
          <t>Food importers</t>
        </is>
      </c>
    </row>
    <row r="422">
      <c r="A422" s="8" t="inlineStr">
        <is>
          <t>T103251</t>
        </is>
      </c>
      <c r="B422" s="8" t="inlineStr">
        <is>
          <t xml:space="preserve">Evergreen Electronics &amp; Sons </t>
        </is>
      </c>
      <c r="C422" s="8" t="inlineStr">
        <is>
          <t>Evergreen Electronics &amp; Sons</t>
        </is>
      </c>
      <c r="D422" s="8" t="inlineStr">
        <is>
          <t>169 Market Street</t>
        </is>
      </c>
      <c r="E422" s="8" t="inlineStr">
        <is>
          <t>East</t>
        </is>
      </c>
      <c r="F422" s="8" t="inlineStr">
        <is>
          <t>0856139987</t>
        </is>
      </c>
      <c r="G422" s="8" t="inlineStr">
        <is>
          <t>Fatima Kowalski</t>
        </is>
      </c>
      <c r="H422" s="8" t="inlineStr">
        <is>
          <t>2021-09-01</t>
        </is>
      </c>
      <c r="I422" s="8" t="b">
        <v>1</v>
      </c>
      <c r="J422" s="8" t="inlineStr">
        <is>
          <t>active</t>
        </is>
      </c>
      <c r="K422" s="8" t="inlineStr">
        <is>
          <t>Vehicles and parts</t>
        </is>
      </c>
    </row>
    <row r="423">
      <c r="A423" s="8" t="inlineStr">
        <is>
          <t>T103261</t>
        </is>
      </c>
      <c r="B423" s="8" t="inlineStr">
        <is>
          <t>Delta Motors Enterprises</t>
        </is>
      </c>
      <c r="C423" s="8" t="inlineStr">
        <is>
          <t>Delta Motors Enterprises</t>
        </is>
      </c>
      <c r="D423" s="8" t="inlineStr">
        <is>
          <t>129 MILL ROAD</t>
        </is>
      </c>
      <c r="E423" s="8" t="inlineStr">
        <is>
          <t>South</t>
        </is>
      </c>
      <c r="F423" s="8" t="inlineStr">
        <is>
          <t>0506778276</t>
        </is>
      </c>
      <c r="G423" s="8" t="inlineStr">
        <is>
          <t>Somchai Kowalski</t>
        </is>
      </c>
      <c r="H423" s="8" t="inlineStr">
        <is>
          <t>2023-03-17</t>
        </is>
      </c>
      <c r="I423" s="8" t="b">
        <v>1</v>
      </c>
      <c r="J423" s="8" t="inlineStr">
        <is>
          <t>active</t>
        </is>
      </c>
      <c r="K423" s="8" t="inlineStr">
        <is>
          <t>Medical devices</t>
        </is>
      </c>
    </row>
    <row r="424">
      <c r="A424" s="8" t="inlineStr">
        <is>
          <t>T103262</t>
        </is>
      </c>
      <c r="B424" s="8" t="inlineStr">
        <is>
          <t>Eastern Trading Company Limited</t>
        </is>
      </c>
      <c r="C424" s="8" t="inlineStr">
        <is>
          <t>Eastern Trading Co., Ltd</t>
        </is>
      </c>
      <c r="D424" s="8" t="inlineStr">
        <is>
          <t>290 Mill Road</t>
        </is>
      </c>
      <c r="E424" s="8" t="inlineStr">
        <is>
          <t>East</t>
        </is>
      </c>
      <c r="F424" s="8" t="inlineStr">
        <is>
          <t>0750126254</t>
        </is>
      </c>
      <c r="G424" s="8" t="inlineStr">
        <is>
          <t>Grace Al-Sayed</t>
        </is>
      </c>
      <c r="H424" s="8" t="inlineStr">
        <is>
          <t>2018-05-21</t>
        </is>
      </c>
      <c r="I424" s="8" t="b">
        <v>1</v>
      </c>
      <c r="J424" s="8" t="inlineStr">
        <is>
          <t>active</t>
        </is>
      </c>
      <c r="K424" s="8" t="inlineStr">
        <is>
          <t>Cosmetics and personal care</t>
        </is>
      </c>
    </row>
    <row r="425">
      <c r="A425" s="8" t="inlineStr">
        <is>
          <t>T103274</t>
        </is>
      </c>
      <c r="B425" s="8" t="inlineStr">
        <is>
          <t>Metro Mobile &amp; Sons</t>
        </is>
      </c>
      <c r="D425" s="8" t="inlineStr">
        <is>
          <t>222 Garden Lane</t>
        </is>
      </c>
      <c r="E425" s="8" t="inlineStr">
        <is>
          <t>North</t>
        </is>
      </c>
      <c r="F425" s="8" t="inlineStr">
        <is>
          <t>0529309718</t>
        </is>
      </c>
      <c r="G425" s="8" t="inlineStr">
        <is>
          <t>Ingrid Novak</t>
        </is>
      </c>
      <c r="H425" s="8" t="inlineStr">
        <is>
          <t>2025-03-16</t>
        </is>
      </c>
      <c r="I425" s="8" t="b">
        <v>1</v>
      </c>
      <c r="J425" s="8" t="inlineStr">
        <is>
          <t>active</t>
        </is>
      </c>
      <c r="K425" s="8" t="inlineStr">
        <is>
          <t>Tobacco and beverages</t>
        </is>
      </c>
    </row>
    <row r="426">
      <c r="A426" s="8" t="inlineStr">
        <is>
          <t>T103277</t>
        </is>
      </c>
      <c r="B426" s="8" t="inlineStr">
        <is>
          <t>Orchid Motors Holdings Ltd</t>
        </is>
      </c>
      <c r="C426" s="8" t="inlineStr">
        <is>
          <t>Orchid Centre</t>
        </is>
      </c>
      <c r="D426" s="8" t="inlineStr">
        <is>
          <t>274 Industrial Estate</t>
        </is>
      </c>
      <c r="E426" s="8" t="inlineStr">
        <is>
          <t>East</t>
        </is>
      </c>
      <c r="F426" s="8" t="inlineStr">
        <is>
          <t>0565174034</t>
        </is>
      </c>
      <c r="G426" s="8" t="inlineStr">
        <is>
          <t>Kenji Bauer</t>
        </is>
      </c>
      <c r="H426" s="8" t="inlineStr">
        <is>
          <t>2020-12-10</t>
        </is>
      </c>
      <c r="I426" s="8" t="b">
        <v>1</v>
      </c>
      <c r="J426" s="8" t="inlineStr">
        <is>
          <t>active</t>
        </is>
      </c>
      <c r="K426" s="8" t="inlineStr">
        <is>
          <t>Medical devices</t>
        </is>
      </c>
    </row>
    <row r="427">
      <c r="A427" s="8" t="inlineStr">
        <is>
          <t>T103287</t>
        </is>
      </c>
      <c r="B427" s="8" t="inlineStr">
        <is>
          <t>Great Vellmoor Foods Limited</t>
        </is>
      </c>
      <c r="C427" s="8" t="inlineStr">
        <is>
          <t>Great Vellmoor Foods Limited</t>
        </is>
      </c>
      <c r="D427" s="8" t="inlineStr">
        <is>
          <t>299 Station Road</t>
        </is>
      </c>
      <c r="E427" s="8" t="inlineStr">
        <is>
          <t>East</t>
        </is>
      </c>
      <c r="F427" s="8" t="inlineStr">
        <is>
          <t>0906573461</t>
        </is>
      </c>
      <c r="G427" s="8" t="inlineStr">
        <is>
          <t>Aisha Silva</t>
        </is>
      </c>
      <c r="H427" s="8" t="inlineStr">
        <is>
          <t>2024-11-08</t>
        </is>
      </c>
      <c r="I427" s="8" t="b">
        <v>1</v>
      </c>
      <c r="J427" s="8" t="inlineStr">
        <is>
          <t>active</t>
        </is>
      </c>
      <c r="K427" s="8" t="inlineStr">
        <is>
          <t>Medical devices</t>
        </is>
      </c>
    </row>
    <row r="428">
      <c r="A428" s="8" t="inlineStr">
        <is>
          <t>T103290</t>
        </is>
      </c>
      <c r="B428" s="8" t="inlineStr">
        <is>
          <t>Silver Fruits Ltd</t>
        </is>
      </c>
      <c r="D428" s="8" t="inlineStr">
        <is>
          <t>85 Garden Lane</t>
        </is>
      </c>
      <c r="E428" s="8" t="inlineStr">
        <is>
          <t>West</t>
        </is>
      </c>
      <c r="F428" s="8" t="inlineStr">
        <is>
          <t>0336227887</t>
        </is>
      </c>
      <c r="G428" s="8" t="inlineStr">
        <is>
          <t>Lucia Sato</t>
        </is>
      </c>
      <c r="H428" s="8" t="inlineStr">
        <is>
          <t>2018-04-25</t>
        </is>
      </c>
      <c r="I428" s="8" t="b">
        <v>1</v>
      </c>
      <c r="J428" s="8" t="inlineStr">
        <is>
          <t>active</t>
        </is>
      </c>
      <c r="K428" s="8" t="inlineStr">
        <is>
          <t>Furniture and household</t>
        </is>
      </c>
    </row>
    <row r="429">
      <c r="A429" s="8" t="inlineStr">
        <is>
          <t>T103301</t>
        </is>
      </c>
      <c r="B429" s="8" t="inlineStr">
        <is>
          <t>Saffron Enterprises Co.</t>
        </is>
      </c>
      <c r="D429" s="8" t="inlineStr">
        <is>
          <t>253 Harbour Road</t>
        </is>
      </c>
      <c r="E429" s="8" t="inlineStr">
        <is>
          <t>West</t>
        </is>
      </c>
      <c r="F429" s="8" t="inlineStr">
        <is>
          <t>0216215139</t>
        </is>
      </c>
      <c r="G429" s="8" t="inlineStr">
        <is>
          <t>Farid Kowalski</t>
        </is>
      </c>
      <c r="H429" s="8" t="inlineStr">
        <is>
          <t>2014-03-05</t>
        </is>
      </c>
      <c r="I429" s="8" t="b">
        <v>1</v>
      </c>
      <c r="J429" s="8" t="inlineStr">
        <is>
          <t>active</t>
        </is>
      </c>
      <c r="K429" s="8" t="inlineStr">
        <is>
          <t>Medical devices</t>
        </is>
      </c>
    </row>
    <row r="430">
      <c r="A430" s="8" t="inlineStr">
        <is>
          <t>T103306</t>
        </is>
      </c>
      <c r="B430" s="8" t="inlineStr">
        <is>
          <t>Pacific Electronics Ltd</t>
        </is>
      </c>
      <c r="D430" s="8" t="inlineStr">
        <is>
          <t>62 Riverside</t>
        </is>
      </c>
      <c r="E430" s="8" t="inlineStr">
        <is>
          <t>Capital</t>
        </is>
      </c>
      <c r="F430" s="8" t="inlineStr">
        <is>
          <t>0749954866</t>
        </is>
      </c>
      <c r="G430" s="8" t="inlineStr">
        <is>
          <t>Amina Mensah</t>
        </is>
      </c>
      <c r="H430" s="8" t="inlineStr">
        <is>
          <t>2009-08-20</t>
        </is>
      </c>
      <c r="I430" s="8" t="b">
        <v>1</v>
      </c>
      <c r="J430" s="8" t="inlineStr">
        <is>
          <t>active</t>
        </is>
      </c>
      <c r="K430" s="8" t="inlineStr">
        <is>
          <t>Textiles and apparel</t>
        </is>
      </c>
    </row>
    <row r="431">
      <c r="A431" s="8" t="inlineStr">
        <is>
          <t>T103314</t>
        </is>
      </c>
      <c r="B431" s="8" t="inlineStr">
        <is>
          <t>Lotus Mobile Enterprises</t>
        </is>
      </c>
      <c r="C431" s="8" t="inlineStr">
        <is>
          <t>Lotus Mobile Enterprises</t>
        </is>
      </c>
      <c r="D431" s="8" t="inlineStr">
        <is>
          <t>182 Harbour Rd</t>
        </is>
      </c>
      <c r="E431" s="8" t="inlineStr">
        <is>
          <t>South</t>
        </is>
      </c>
      <c r="F431" s="8" t="inlineStr">
        <is>
          <t>0433309394</t>
        </is>
      </c>
      <c r="G431" s="8" t="inlineStr">
        <is>
          <t>Elena Mwangi</t>
        </is>
      </c>
      <c r="H431" s="8" t="inlineStr">
        <is>
          <t>2017-12-03</t>
        </is>
      </c>
      <c r="I431" s="8" t="b">
        <v>1</v>
      </c>
      <c r="J431" s="8" t="inlineStr">
        <is>
          <t>active</t>
        </is>
      </c>
      <c r="K431" s="8" t="inlineStr">
        <is>
          <t>Cosmetics and personal care</t>
        </is>
      </c>
    </row>
    <row r="432">
      <c r="A432" s="8" t="inlineStr">
        <is>
          <t>T103323</t>
        </is>
      </c>
      <c r="B432" s="8" t="inlineStr">
        <is>
          <t>Twin Rivers Industries International Ltd</t>
        </is>
      </c>
      <c r="D432" s="8" t="inlineStr">
        <is>
          <t>95 Station Road</t>
        </is>
      </c>
      <c r="E432" s="8" t="inlineStr">
        <is>
          <t>Capital</t>
        </is>
      </c>
      <c r="F432" s="8" t="inlineStr">
        <is>
          <t>0421926551</t>
        </is>
      </c>
      <c r="G432" s="8" t="inlineStr">
        <is>
          <t>Hassan Nguyen-Lee</t>
        </is>
      </c>
      <c r="H432" s="8" t="inlineStr">
        <is>
          <t>2009-07-08</t>
        </is>
      </c>
      <c r="I432" s="8" t="b">
        <v>1</v>
      </c>
      <c r="J432" s="8" t="inlineStr">
        <is>
          <t>active</t>
        </is>
      </c>
      <c r="K432" s="8" t="inlineStr">
        <is>
          <t>Food importers</t>
        </is>
      </c>
    </row>
    <row r="433">
      <c r="A433" s="8" t="inlineStr">
        <is>
          <t>T103325</t>
        </is>
      </c>
      <c r="B433" s="8" t="inlineStr">
        <is>
          <t>ORCHID INDUSTRIES LIMITED</t>
        </is>
      </c>
      <c r="D433" s="8" t="inlineStr">
        <is>
          <t>308 Garden Lane</t>
        </is>
      </c>
      <c r="E433" s="8" t="inlineStr">
        <is>
          <t>North</t>
        </is>
      </c>
      <c r="F433" s="8" t="inlineStr">
        <is>
          <t>0751251922</t>
        </is>
      </c>
      <c r="G433" s="8" t="inlineStr">
        <is>
          <t>Aisha Chen</t>
        </is>
      </c>
      <c r="H433" s="8" t="inlineStr">
        <is>
          <t>2011-08-06</t>
        </is>
      </c>
      <c r="I433" s="8" t="b">
        <v>1</v>
      </c>
      <c r="J433" s="8" t="inlineStr">
        <is>
          <t>active</t>
        </is>
      </c>
      <c r="K433" s="8" t="inlineStr">
        <is>
          <t>Steel and construction</t>
        </is>
      </c>
    </row>
    <row r="434">
      <c r="A434" s="8" t="inlineStr">
        <is>
          <t>T103333</t>
        </is>
      </c>
      <c r="B434" s="8" t="inlineStr">
        <is>
          <t>Ashcombe Fruits Co.</t>
        </is>
      </c>
      <c r="D434" s="8" t="inlineStr">
        <is>
          <t>147 Harbour Road</t>
        </is>
      </c>
      <c r="E434" s="8" t="inlineStr">
        <is>
          <t>North</t>
        </is>
      </c>
      <c r="F434" s="8" t="inlineStr">
        <is>
          <t>0217071116</t>
        </is>
      </c>
      <c r="G434" s="8" t="inlineStr">
        <is>
          <t>Mei Mahmood</t>
        </is>
      </c>
      <c r="H434" s="8" t="inlineStr">
        <is>
          <t>2021-10-24</t>
        </is>
      </c>
      <c r="I434" s="8" t="b">
        <v>1</v>
      </c>
      <c r="J434" s="8" t="inlineStr">
        <is>
          <t>active</t>
        </is>
      </c>
      <c r="K434" s="8" t="inlineStr">
        <is>
          <t>Pharmaceuticals</t>
        </is>
      </c>
    </row>
    <row r="435">
      <c r="A435" s="8" t="inlineStr">
        <is>
          <t>T103345</t>
        </is>
      </c>
      <c r="B435" s="8" t="inlineStr">
        <is>
          <t>Pacific Pack Group Ltd</t>
        </is>
      </c>
      <c r="D435" s="8" t="inlineStr">
        <is>
          <t>202 Harbour Road</t>
        </is>
      </c>
      <c r="E435" s="8" t="inlineStr">
        <is>
          <t>West</t>
        </is>
      </c>
      <c r="F435" s="8" t="inlineStr">
        <is>
          <t>0751155978</t>
        </is>
      </c>
      <c r="G435" s="8" t="inlineStr">
        <is>
          <t>S. Bauer</t>
        </is>
      </c>
      <c r="H435" s="8" t="inlineStr">
        <is>
          <t>2014-04-25</t>
        </is>
      </c>
      <c r="I435" s="8" t="b">
        <v>1</v>
      </c>
      <c r="J435" s="8" t="inlineStr">
        <is>
          <t>active</t>
        </is>
      </c>
      <c r="K435" s="8" t="inlineStr">
        <is>
          <t>Textiles and apparel</t>
        </is>
      </c>
    </row>
    <row r="436">
      <c r="A436" s="8" t="inlineStr">
        <is>
          <t>T103351</t>
        </is>
      </c>
      <c r="B436" s="8" t="inlineStr">
        <is>
          <t>Ocean Enterprises Ltd</t>
        </is>
      </c>
      <c r="D436" s="8" t="inlineStr">
        <is>
          <t>39 Industrial Estate</t>
        </is>
      </c>
      <c r="E436" s="8" t="inlineStr">
        <is>
          <t>East</t>
        </is>
      </c>
      <c r="F436" s="8" t="inlineStr">
        <is>
          <t>0633615048</t>
        </is>
      </c>
      <c r="G436" s="8" t="inlineStr">
        <is>
          <t>Omar Mahmood</t>
        </is>
      </c>
      <c r="H436" s="8" t="inlineStr">
        <is>
          <t>2012-10-29</t>
        </is>
      </c>
      <c r="I436" s="8" t="b">
        <v>1</v>
      </c>
      <c r="J436" s="8" t="inlineStr">
        <is>
          <t>active</t>
        </is>
      </c>
      <c r="K436" s="8" t="inlineStr">
        <is>
          <t>Tobacco and beverages</t>
        </is>
      </c>
    </row>
    <row r="437">
      <c r="A437" s="8" t="inlineStr">
        <is>
          <t>T103358</t>
        </is>
      </c>
      <c r="B437" s="8" t="inlineStr">
        <is>
          <t>Horizon Mobile Co., Ltd</t>
        </is>
      </c>
      <c r="D437" s="8" t="inlineStr">
        <is>
          <t>11 AIRPORT ROAD</t>
        </is>
      </c>
      <c r="E437" s="8" t="inlineStr">
        <is>
          <t>North</t>
        </is>
      </c>
      <c r="F437" s="8" t="inlineStr">
        <is>
          <t>0364471431</t>
        </is>
      </c>
      <c r="G437" s="8" t="inlineStr">
        <is>
          <t>B. Ibrahim</t>
        </is>
      </c>
      <c r="H437" s="8" t="inlineStr">
        <is>
          <t>2019-08-11</t>
        </is>
      </c>
      <c r="I437" s="8" t="b">
        <v>1</v>
      </c>
      <c r="J437" s="8" t="inlineStr">
        <is>
          <t>active</t>
        </is>
      </c>
      <c r="K437" s="8" t="inlineStr">
        <is>
          <t>Cosmetics and personal care</t>
        </is>
      </c>
    </row>
    <row r="438">
      <c r="A438" s="8" t="inlineStr">
        <is>
          <t>T103362</t>
        </is>
      </c>
      <c r="B438" s="8" t="inlineStr">
        <is>
          <t>HORIZON DISTRIBUTION ENTERPRISES</t>
        </is>
      </c>
      <c r="C438" s="8" t="inlineStr">
        <is>
          <t>Horizon Distribution Enterprises</t>
        </is>
      </c>
      <c r="D438" s="8" t="inlineStr">
        <is>
          <t>371 Riverside</t>
        </is>
      </c>
      <c r="E438" s="8" t="inlineStr">
        <is>
          <t>South</t>
        </is>
      </c>
      <c r="F438" s="8" t="inlineStr">
        <is>
          <t>0789922834</t>
        </is>
      </c>
      <c r="G438" s="8" t="inlineStr">
        <is>
          <t>S. Silva</t>
        </is>
      </c>
      <c r="H438" s="8" t="inlineStr">
        <is>
          <t>2018-04-05</t>
        </is>
      </c>
      <c r="I438" s="8" t="b">
        <v>1</v>
      </c>
      <c r="J438" s="8" t="inlineStr">
        <is>
          <t>active</t>
        </is>
      </c>
      <c r="K438" s="8" t="inlineStr">
        <is>
          <t>Medical devices</t>
        </is>
      </c>
    </row>
    <row r="439">
      <c r="A439" s="8" t="inlineStr">
        <is>
          <t>T103370</t>
        </is>
      </c>
      <c r="B439" s="8" t="inlineStr">
        <is>
          <t>Phoenix Trading Partners Ltd</t>
        </is>
      </c>
      <c r="C439" s="8" t="inlineStr">
        <is>
          <t>Phoenix Store</t>
        </is>
      </c>
      <c r="D439" s="8" t="inlineStr">
        <is>
          <t>14 Temple Street</t>
        </is>
      </c>
      <c r="E439" s="8" t="inlineStr">
        <is>
          <t>Capital</t>
        </is>
      </c>
      <c r="F439" s="8" t="inlineStr">
        <is>
          <t>0752074247</t>
        </is>
      </c>
      <c r="G439" s="8" t="inlineStr">
        <is>
          <t>Kenji Okafor</t>
        </is>
      </c>
      <c r="H439" s="8" t="inlineStr">
        <is>
          <t>2020-10-01</t>
        </is>
      </c>
      <c r="I439" s="8" t="b">
        <v>1</v>
      </c>
      <c r="J439" s="8" t="inlineStr">
        <is>
          <t>dormant</t>
        </is>
      </c>
      <c r="K439" s="8" t="inlineStr">
        <is>
          <t>Tobacco and beverages</t>
        </is>
      </c>
    </row>
    <row r="440">
      <c r="A440" s="8" t="inlineStr">
        <is>
          <t>T103379</t>
        </is>
      </c>
      <c r="B440" s="8" t="inlineStr">
        <is>
          <t>Great Vellmoor Glow Partners Ltd</t>
        </is>
      </c>
      <c r="D440" s="8" t="inlineStr">
        <is>
          <t>Unit 27, 270 Bazaar Lane</t>
        </is>
      </c>
      <c r="E440" s="8" t="inlineStr">
        <is>
          <t>West</t>
        </is>
      </c>
      <c r="F440" s="8" t="inlineStr">
        <is>
          <t>0470381136</t>
        </is>
      </c>
      <c r="G440" s="8" t="inlineStr">
        <is>
          <t>A. Mahmood</t>
        </is>
      </c>
      <c r="H440" s="8" t="inlineStr">
        <is>
          <t>2008-12-05</t>
        </is>
      </c>
      <c r="I440" s="8" t="b">
        <v>1</v>
      </c>
      <c r="J440" s="8" t="inlineStr">
        <is>
          <t>active</t>
        </is>
      </c>
      <c r="K440" s="8" t="inlineStr">
        <is>
          <t>Electronics</t>
        </is>
      </c>
    </row>
    <row r="441">
      <c r="A441" s="8" t="inlineStr">
        <is>
          <t>T103385</t>
        </is>
      </c>
      <c r="B441" s="8" t="inlineStr">
        <is>
          <t>Coral Glow Enterprises</t>
        </is>
      </c>
      <c r="C441" s="8" t="inlineStr">
        <is>
          <t>Coral Glow Enterprises</t>
        </is>
      </c>
      <c r="D441" s="8" t="inlineStr">
        <is>
          <t>165 Temple Street</t>
        </is>
      </c>
      <c r="E441" s="8" t="inlineStr">
        <is>
          <t>West</t>
        </is>
      </c>
      <c r="F441" s="8" t="inlineStr">
        <is>
          <t>0491774773</t>
        </is>
      </c>
      <c r="G441" s="8" t="inlineStr">
        <is>
          <t>Nadia Silva</t>
        </is>
      </c>
      <c r="H441" s="8" t="inlineStr">
        <is>
          <t>2025-07-11</t>
        </is>
      </c>
      <c r="I441" s="8" t="b">
        <v>1</v>
      </c>
      <c r="J441" s="8" t="inlineStr">
        <is>
          <t>active</t>
        </is>
      </c>
      <c r="K441" s="8" t="inlineStr">
        <is>
          <t>Cosmetics and personal care</t>
        </is>
      </c>
    </row>
    <row r="442">
      <c r="A442" s="8" t="inlineStr">
        <is>
          <t>T103391</t>
        </is>
      </c>
      <c r="B442" s="8" t="inlineStr">
        <is>
          <t>Inverness Logistics Ltd</t>
        </is>
      </c>
      <c r="C442" s="8" t="inlineStr">
        <is>
          <t>Inverness Logistics Ltd</t>
        </is>
      </c>
      <c r="D442" s="8" t="inlineStr">
        <is>
          <t>392 Bazaar Lane</t>
        </is>
      </c>
      <c r="E442" s="8" t="inlineStr">
        <is>
          <t>North</t>
        </is>
      </c>
      <c r="F442" s="8" t="inlineStr">
        <is>
          <t>0346857534</t>
        </is>
      </c>
      <c r="G442" s="8" t="inlineStr">
        <is>
          <t>Grace Ibrahim</t>
        </is>
      </c>
      <c r="H442" s="8" t="inlineStr">
        <is>
          <t>2009-12-28</t>
        </is>
      </c>
      <c r="I442" s="8" t="b">
        <v>1</v>
      </c>
      <c r="J442" s="8" t="inlineStr">
        <is>
          <t>active</t>
        </is>
      </c>
      <c r="K442" s="8" t="inlineStr">
        <is>
          <t>Cosmetics and personal care</t>
        </is>
      </c>
    </row>
    <row r="443">
      <c r="A443" s="8" t="inlineStr">
        <is>
          <t>T103395</t>
        </is>
      </c>
      <c r="B443" s="8" t="inlineStr">
        <is>
          <t>Global Distribution International Limited</t>
        </is>
      </c>
      <c r="D443" s="8" t="inlineStr">
        <is>
          <t>178 Garden Lane</t>
        </is>
      </c>
      <c r="E443" s="8" t="inlineStr">
        <is>
          <t>North</t>
        </is>
      </c>
      <c r="F443" s="8" t="inlineStr">
        <is>
          <t>0269232841</t>
        </is>
      </c>
      <c r="G443" s="8" t="inlineStr">
        <is>
          <t>Kenji Bauer</t>
        </is>
      </c>
      <c r="H443" s="8" t="inlineStr">
        <is>
          <t>2013-02-03</t>
        </is>
      </c>
      <c r="I443" s="8" t="b">
        <v>1</v>
      </c>
      <c r="J443" s="8" t="inlineStr">
        <is>
          <t>active</t>
        </is>
      </c>
      <c r="K443" s="8" t="inlineStr">
        <is>
          <t>Furniture and household</t>
        </is>
      </c>
    </row>
    <row r="444">
      <c r="A444" s="8" t="inlineStr">
        <is>
          <t>T103415</t>
        </is>
      </c>
      <c r="B444" s="8" t="inlineStr">
        <is>
          <t>Eastern Textiles Company</t>
        </is>
      </c>
      <c r="C444" s="8" t="inlineStr">
        <is>
          <t>Eastern Textiles Co.</t>
        </is>
      </c>
      <c r="D444" s="8" t="inlineStr">
        <is>
          <t>367 GARDEN LANE</t>
        </is>
      </c>
      <c r="E444" s="8" t="inlineStr">
        <is>
          <t>South</t>
        </is>
      </c>
      <c r="F444" s="8" t="inlineStr">
        <is>
          <t>0799128179</t>
        </is>
      </c>
      <c r="G444" s="8" t="inlineStr">
        <is>
          <t>Daniel Sato</t>
        </is>
      </c>
      <c r="H444" s="8" t="inlineStr">
        <is>
          <t>2020-01-08</t>
        </is>
      </c>
      <c r="I444" s="8" t="b">
        <v>1</v>
      </c>
      <c r="J444" s="8" t="inlineStr">
        <is>
          <t>active</t>
        </is>
      </c>
      <c r="K444" s="8" t="inlineStr">
        <is>
          <t>Furniture and household</t>
        </is>
      </c>
    </row>
    <row r="445">
      <c r="A445" s="8" t="inlineStr">
        <is>
          <t>T103419</t>
        </is>
      </c>
      <c r="B445" s="8" t="inlineStr">
        <is>
          <t xml:space="preserve">Orchid Industries Enterprises </t>
        </is>
      </c>
      <c r="D445" s="8" t="inlineStr">
        <is>
          <t>311 Bazaar Lane</t>
        </is>
      </c>
      <c r="E445" s="8" t="inlineStr">
        <is>
          <t>Coastal</t>
        </is>
      </c>
      <c r="F445" s="8" t="inlineStr">
        <is>
          <t>0351690116</t>
        </is>
      </c>
      <c r="G445" s="8" t="inlineStr">
        <is>
          <t>Mei Sato</t>
        </is>
      </c>
      <c r="H445" s="8" t="inlineStr">
        <is>
          <t>2023-05-17</t>
        </is>
      </c>
      <c r="I445" s="8" t="b">
        <v>1</v>
      </c>
      <c r="J445" s="8" t="inlineStr">
        <is>
          <t>active</t>
        </is>
      </c>
      <c r="K445" s="8" t="inlineStr">
        <is>
          <t>Vehicles and parts</t>
        </is>
      </c>
    </row>
    <row r="446">
      <c r="A446" s="8" t="inlineStr">
        <is>
          <t>T103425</t>
        </is>
      </c>
      <c r="B446" s="8" t="inlineStr">
        <is>
          <t>Ocean Trading International Ltd</t>
        </is>
      </c>
      <c r="D446" s="8" t="inlineStr">
        <is>
          <t>115 Harbour Road</t>
        </is>
      </c>
      <c r="E446" s="8" t="inlineStr">
        <is>
          <t>East</t>
        </is>
      </c>
      <c r="F446" s="8" t="inlineStr">
        <is>
          <t>0731410108</t>
        </is>
      </c>
      <c r="G446" s="8" t="inlineStr">
        <is>
          <t>Nadia Al-Sayed</t>
        </is>
      </c>
      <c r="H446" s="8" t="inlineStr">
        <is>
          <t>2009-08-08</t>
        </is>
      </c>
      <c r="I446" s="8" t="b">
        <v>1</v>
      </c>
      <c r="J446" s="8" t="inlineStr">
        <is>
          <t>active</t>
        </is>
      </c>
      <c r="K446" s="8" t="inlineStr">
        <is>
          <t>Machinery</t>
        </is>
      </c>
    </row>
    <row r="447">
      <c r="A447" s="8" t="inlineStr">
        <is>
          <t>T103439</t>
        </is>
      </c>
      <c r="B447" s="8" t="inlineStr">
        <is>
          <t>Meridian Logistics Group Ltd</t>
        </is>
      </c>
      <c r="D447" s="8" t="inlineStr">
        <is>
          <t>38 Bazaar Lane</t>
        </is>
      </c>
      <c r="E447" s="8" t="inlineStr">
        <is>
          <t>East</t>
        </is>
      </c>
      <c r="F447" s="8" t="inlineStr">
        <is>
          <t>0599290183</t>
        </is>
      </c>
      <c r="G447" s="8" t="inlineStr">
        <is>
          <t>Tomas Fernandes</t>
        </is>
      </c>
      <c r="H447" s="8" t="inlineStr">
        <is>
          <t>2022-12-08</t>
        </is>
      </c>
      <c r="I447" s="8" t="b">
        <v>1</v>
      </c>
      <c r="J447" s="8" t="inlineStr">
        <is>
          <t>active</t>
        </is>
      </c>
      <c r="K447" s="8" t="inlineStr">
        <is>
          <t>General trading</t>
        </is>
      </c>
    </row>
    <row r="448">
      <c r="A448" s="8" t="inlineStr">
        <is>
          <t>T103449</t>
        </is>
      </c>
      <c r="B448" s="8" t="inlineStr">
        <is>
          <t>Horizon Logistics International Limited</t>
        </is>
      </c>
      <c r="C448" s="8" t="inlineStr">
        <is>
          <t>Horizon Logistics International Ltd</t>
        </is>
      </c>
      <c r="D448" s="8" t="inlineStr">
        <is>
          <t>298 Industrial Estate</t>
        </is>
      </c>
      <c r="E448" s="8" t="inlineStr">
        <is>
          <t>Coastal</t>
        </is>
      </c>
      <c r="F448" s="8" t="inlineStr">
        <is>
          <t>0607268133</t>
        </is>
      </c>
      <c r="G448" s="8" t="inlineStr">
        <is>
          <t>Hassan Osei</t>
        </is>
      </c>
      <c r="H448" s="8" t="inlineStr">
        <is>
          <t>2019-04-19</t>
        </is>
      </c>
      <c r="I448" s="8" t="b">
        <v>1</v>
      </c>
      <c r="J448" s="8" t="inlineStr">
        <is>
          <t>active</t>
        </is>
      </c>
      <c r="K448" s="8" t="inlineStr">
        <is>
          <t>Textiles and apparel</t>
        </is>
      </c>
    </row>
    <row r="449">
      <c r="A449" s="8" t="inlineStr">
        <is>
          <t>T103452</t>
        </is>
      </c>
      <c r="B449" s="8" t="inlineStr">
        <is>
          <t>Saffron Supply Holdings Ltd</t>
        </is>
      </c>
      <c r="C449" s="8" t="inlineStr">
        <is>
          <t>Saffron Supply Holdings Ltd</t>
        </is>
      </c>
      <c r="D449" s="8" t="inlineStr">
        <is>
          <t>1 Industrial Estate</t>
        </is>
      </c>
      <c r="E449" s="8" t="inlineStr">
        <is>
          <t>Coastal</t>
        </is>
      </c>
      <c r="F449" s="8" t="inlineStr">
        <is>
          <t>0646283628</t>
        </is>
      </c>
      <c r="G449" s="8" t="inlineStr">
        <is>
          <t>B. Novak</t>
        </is>
      </c>
      <c r="H449" s="8" t="inlineStr">
        <is>
          <t>2018-05-18</t>
        </is>
      </c>
      <c r="I449" s="8" t="b">
        <v>1</v>
      </c>
      <c r="J449" s="8" t="inlineStr">
        <is>
          <t>active</t>
        </is>
      </c>
      <c r="K449" s="8" t="inlineStr">
        <is>
          <t>Electronics</t>
        </is>
      </c>
    </row>
    <row r="450">
      <c r="A450" s="8" t="inlineStr">
        <is>
          <t>T103460</t>
        </is>
      </c>
      <c r="B450" s="8" t="inlineStr">
        <is>
          <t>Golden Distribution International Ltd</t>
        </is>
      </c>
      <c r="C450" s="8" t="inlineStr">
        <is>
          <t>Golden Distribution International Ltd</t>
        </is>
      </c>
      <c r="D450" s="8" t="inlineStr">
        <is>
          <t>338 Industrial Estate</t>
        </is>
      </c>
      <c r="E450" s="8" t="inlineStr">
        <is>
          <t>South</t>
        </is>
      </c>
      <c r="F450" s="8" t="inlineStr">
        <is>
          <t>0724480915</t>
        </is>
      </c>
      <c r="G450" s="8" t="inlineStr">
        <is>
          <t>Hassan Mensah</t>
        </is>
      </c>
      <c r="H450" s="8" t="inlineStr">
        <is>
          <t>2021-03-29</t>
        </is>
      </c>
      <c r="I450" s="8" t="b">
        <v>1</v>
      </c>
      <c r="J450" s="8" t="inlineStr">
        <is>
          <t>active</t>
        </is>
      </c>
      <c r="K450" s="8" t="inlineStr">
        <is>
          <t>Machinery</t>
        </is>
      </c>
    </row>
    <row r="451">
      <c r="A451" s="8" t="inlineStr">
        <is>
          <t>T103468</t>
        </is>
      </c>
      <c r="B451" s="8" t="inlineStr">
        <is>
          <t>Inverness Textiles Partners Limited</t>
        </is>
      </c>
      <c r="C451" s="8" t="inlineStr">
        <is>
          <t>Inverness Textiles Partners Ltd</t>
        </is>
      </c>
      <c r="D451" s="8" t="inlineStr">
        <is>
          <t>116 MARKET STREET</t>
        </is>
      </c>
      <c r="E451" s="8" t="inlineStr">
        <is>
          <t>Coastal</t>
        </is>
      </c>
      <c r="F451" s="8" t="inlineStr">
        <is>
          <t>0590741966</t>
        </is>
      </c>
      <c r="G451" s="8" t="inlineStr">
        <is>
          <t>Nadia Mwangi</t>
        </is>
      </c>
      <c r="H451" s="8" t="inlineStr">
        <is>
          <t>2013-09-10</t>
        </is>
      </c>
      <c r="I451" s="8" t="b">
        <v>1</v>
      </c>
      <c r="J451" s="8" t="inlineStr">
        <is>
          <t>active</t>
        </is>
      </c>
      <c r="K451" s="8" t="inlineStr">
        <is>
          <t>Vehicles and parts</t>
        </is>
      </c>
    </row>
    <row r="452">
      <c r="A452" s="8" t="inlineStr">
        <is>
          <t>T103474</t>
        </is>
      </c>
      <c r="B452" s="8" t="inlineStr">
        <is>
          <t>Harmony Commercial &amp; Sons</t>
        </is>
      </c>
      <c r="C452" s="8" t="inlineStr">
        <is>
          <t>Harmony Commercial &amp; Sons</t>
        </is>
      </c>
      <c r="D452" s="8" t="inlineStr">
        <is>
          <t>372 Temple Street</t>
        </is>
      </c>
      <c r="E452" s="8" t="inlineStr">
        <is>
          <t>North</t>
        </is>
      </c>
      <c r="F452" s="8" t="inlineStr">
        <is>
          <t>0387817148</t>
        </is>
      </c>
      <c r="G452" s="8" t="inlineStr">
        <is>
          <t>Daniel Fernandes</t>
        </is>
      </c>
      <c r="H452" s="8" t="inlineStr">
        <is>
          <t>2013-02-03</t>
        </is>
      </c>
      <c r="I452" s="8" t="b">
        <v>1</v>
      </c>
      <c r="J452" s="8" t="inlineStr">
        <is>
          <t>active</t>
        </is>
      </c>
      <c r="K452" s="8" t="inlineStr">
        <is>
          <t>Tobacco and beverages</t>
        </is>
      </c>
    </row>
    <row r="453">
      <c r="A453" s="8" t="inlineStr">
        <is>
          <t>T103480</t>
        </is>
      </c>
      <c r="B453" s="8" t="inlineStr">
        <is>
          <t>Saffron Commercial Ltd</t>
        </is>
      </c>
      <c r="C453" s="8" t="inlineStr">
        <is>
          <t>Saffron Commercial Ltd</t>
        </is>
      </c>
      <c r="D453" s="8" t="inlineStr">
        <is>
          <t>Unit 3, 335 Harbour Road</t>
        </is>
      </c>
      <c r="E453" s="8" t="inlineStr">
        <is>
          <t>West</t>
        </is>
      </c>
      <c r="F453" s="8" t="inlineStr">
        <is>
          <t>0413702971</t>
        </is>
      </c>
      <c r="G453" s="8" t="inlineStr">
        <is>
          <t>Amina Haddad</t>
        </is>
      </c>
      <c r="H453" s="8" t="inlineStr">
        <is>
          <t>2016-01-18</t>
        </is>
      </c>
      <c r="I453" s="8" t="b">
        <v>1</v>
      </c>
      <c r="J453" s="8" t="inlineStr">
        <is>
          <t>active</t>
        </is>
      </c>
      <c r="K453" s="8" t="inlineStr">
        <is>
          <t>Textiles and apparel</t>
        </is>
      </c>
    </row>
    <row r="454">
      <c r="A454" s="8" t="inlineStr">
        <is>
          <t>T103492</t>
        </is>
      </c>
      <c r="B454" s="8" t="inlineStr">
        <is>
          <t>Northern Industries Co.</t>
        </is>
      </c>
      <c r="C454" s="8" t="inlineStr">
        <is>
          <t>Northern Industries Co.</t>
        </is>
      </c>
      <c r="D454" s="8" t="inlineStr">
        <is>
          <t>334 Mill Road</t>
        </is>
      </c>
      <c r="E454" s="8" t="inlineStr">
        <is>
          <t>East</t>
        </is>
      </c>
      <c r="F454" s="8" t="inlineStr">
        <is>
          <t>0997175903</t>
        </is>
      </c>
      <c r="G454" s="8" t="inlineStr">
        <is>
          <t>Elena Sato</t>
        </is>
      </c>
      <c r="H454" s="8" t="inlineStr">
        <is>
          <t>2009-07-26</t>
        </is>
      </c>
      <c r="I454" s="8" t="b">
        <v>1</v>
      </c>
      <c r="J454" s="8" t="inlineStr">
        <is>
          <t>active</t>
        </is>
      </c>
      <c r="K454" s="8" t="inlineStr">
        <is>
          <t>Pharmaceuticals</t>
        </is>
      </c>
    </row>
    <row r="455">
      <c r="A455" s="8" t="inlineStr">
        <is>
          <t>T103496</t>
        </is>
      </c>
      <c r="B455" s="8" t="inlineStr">
        <is>
          <t>Green Valley Imports Holdings Ltd</t>
        </is>
      </c>
      <c r="C455" s="8" t="inlineStr">
        <is>
          <t>Green Store</t>
        </is>
      </c>
      <c r="D455" s="8" t="inlineStr">
        <is>
          <t>329 Garden Lane</t>
        </is>
      </c>
      <c r="E455" s="8" t="inlineStr">
        <is>
          <t>Capital</t>
        </is>
      </c>
      <c r="F455" s="8" t="inlineStr">
        <is>
          <t>0315412937</t>
        </is>
      </c>
      <c r="G455" s="8" t="inlineStr">
        <is>
          <t>Joseph Okafor</t>
        </is>
      </c>
      <c r="H455" s="8" t="inlineStr">
        <is>
          <t>2019-05-03</t>
        </is>
      </c>
      <c r="I455" s="8" t="b">
        <v>1</v>
      </c>
      <c r="J455" s="8" t="inlineStr">
        <is>
          <t>active</t>
        </is>
      </c>
      <c r="K455" s="8" t="inlineStr">
        <is>
          <t>Medical devices</t>
        </is>
      </c>
    </row>
    <row r="456">
      <c r="A456" s="8" t="inlineStr">
        <is>
          <t>T103502</t>
        </is>
      </c>
      <c r="B456" s="8" t="inlineStr">
        <is>
          <t>Arden Electronics Company Limited</t>
        </is>
      </c>
      <c r="D456" s="8" t="inlineStr">
        <is>
          <t>242 STATION ROAD</t>
        </is>
      </c>
      <c r="E456" s="8" t="inlineStr">
        <is>
          <t>East</t>
        </is>
      </c>
      <c r="F456" s="8" t="inlineStr">
        <is>
          <t>0266863977</t>
        </is>
      </c>
      <c r="G456" s="8" t="inlineStr">
        <is>
          <t>Kenji Osei</t>
        </is>
      </c>
      <c r="H456" s="8" t="inlineStr">
        <is>
          <t>2012-04-06</t>
        </is>
      </c>
      <c r="I456" s="8" t="b">
        <v>1</v>
      </c>
      <c r="J456" s="8" t="inlineStr">
        <is>
          <t>active</t>
        </is>
      </c>
      <c r="K456" s="8" t="inlineStr">
        <is>
          <t>Textiles and apparel</t>
        </is>
      </c>
    </row>
    <row r="457">
      <c r="A457" s="8" t="inlineStr">
        <is>
          <t>T103507</t>
        </is>
      </c>
      <c r="B457" s="8" t="inlineStr">
        <is>
          <t>Ashcombe Pack Ltd</t>
        </is>
      </c>
      <c r="D457" s="8" t="inlineStr">
        <is>
          <t>45 Station Road</t>
        </is>
      </c>
      <c r="E457" s="8" t="inlineStr">
        <is>
          <t>South</t>
        </is>
      </c>
      <c r="F457" s="8" t="inlineStr">
        <is>
          <t>0735963176</t>
        </is>
      </c>
      <c r="G457" s="8" t="inlineStr">
        <is>
          <t>Fatima Okafor</t>
        </is>
      </c>
      <c r="H457" s="8" t="inlineStr">
        <is>
          <t>2025-03-25</t>
        </is>
      </c>
      <c r="I457" s="8" t="b">
        <v>1</v>
      </c>
      <c r="J457" s="8" t="inlineStr">
        <is>
          <t>active</t>
        </is>
      </c>
      <c r="K457" s="8" t="inlineStr">
        <is>
          <t>Machinery</t>
        </is>
      </c>
    </row>
    <row r="458">
      <c r="A458" s="8" t="inlineStr">
        <is>
          <t>T103515</t>
        </is>
      </c>
      <c r="B458" s="8" t="inlineStr">
        <is>
          <t>Summit Electronics Ltd</t>
        </is>
      </c>
      <c r="C458" s="8" t="inlineStr">
        <is>
          <t>Summit Electronics Ltd</t>
        </is>
      </c>
      <c r="D458" s="8" t="inlineStr">
        <is>
          <t>1 Airport Road</t>
        </is>
      </c>
      <c r="E458" s="8" t="inlineStr">
        <is>
          <t>East</t>
        </is>
      </c>
      <c r="F458" s="8" t="inlineStr">
        <is>
          <t>0240872407</t>
        </is>
      </c>
      <c r="G458" s="8" t="inlineStr">
        <is>
          <t>Amina Patel</t>
        </is>
      </c>
      <c r="H458" s="8" t="inlineStr">
        <is>
          <t>2019-12-26</t>
        </is>
      </c>
      <c r="I458" s="8" t="b">
        <v>1</v>
      </c>
      <c r="J458" s="8" t="inlineStr">
        <is>
          <t>active</t>
        </is>
      </c>
      <c r="K458" s="8" t="inlineStr">
        <is>
          <t>Electronics</t>
        </is>
      </c>
    </row>
    <row r="459">
      <c r="A459" s="8" t="inlineStr">
        <is>
          <t>T103527</t>
        </is>
      </c>
      <c r="B459" s="8" t="inlineStr">
        <is>
          <t>Pacific Steel Co.</t>
        </is>
      </c>
      <c r="D459" s="8" t="inlineStr">
        <is>
          <t>64 Industrial Estate</t>
        </is>
      </c>
      <c r="E459" s="8" t="inlineStr">
        <is>
          <t>West</t>
        </is>
      </c>
      <c r="F459" s="8" t="inlineStr">
        <is>
          <t>0315247982</t>
        </is>
      </c>
      <c r="G459" s="8" t="inlineStr">
        <is>
          <t>Mei Mwangi</t>
        </is>
      </c>
      <c r="H459" s="8" t="inlineStr">
        <is>
          <t>2009-02-17</t>
        </is>
      </c>
      <c r="I459" s="8" t="b">
        <v>1</v>
      </c>
      <c r="J459" s="8" t="inlineStr">
        <is>
          <t>active</t>
        </is>
      </c>
      <c r="K459" s="8" t="inlineStr">
        <is>
          <t>Tobacco and beverages</t>
        </is>
      </c>
    </row>
    <row r="460">
      <c r="A460" s="8" t="inlineStr">
        <is>
          <t>T103529</t>
        </is>
      </c>
      <c r="B460" s="8" t="inlineStr">
        <is>
          <t>Cobalt Glow Group Limited</t>
        </is>
      </c>
      <c r="D460" s="8" t="inlineStr">
        <is>
          <t>270 Airport Rd</t>
        </is>
      </c>
      <c r="E460" s="8" t="inlineStr">
        <is>
          <t>West</t>
        </is>
      </c>
      <c r="F460" s="8" t="inlineStr">
        <is>
          <t>0224638847</t>
        </is>
      </c>
      <c r="G460" s="8" t="inlineStr">
        <is>
          <t>A. Osei</t>
        </is>
      </c>
      <c r="H460" s="8" t="inlineStr">
        <is>
          <t>2023-01-24</t>
        </is>
      </c>
      <c r="I460" s="8" t="b">
        <v>1</v>
      </c>
      <c r="J460" s="8" t="inlineStr">
        <is>
          <t>active</t>
        </is>
      </c>
      <c r="K460" s="8" t="inlineStr">
        <is>
          <t>Vehicles and parts</t>
        </is>
      </c>
    </row>
    <row r="461">
      <c r="A461" s="8" t="inlineStr">
        <is>
          <t>T103544</t>
        </is>
      </c>
      <c r="B461" s="8" t="inlineStr">
        <is>
          <t>Inverness Motors Co., Ltd</t>
        </is>
      </c>
      <c r="D461" s="8" t="inlineStr">
        <is>
          <t>370 INDUSTRIAL ESTATE</t>
        </is>
      </c>
      <c r="E461" s="8" t="inlineStr">
        <is>
          <t>Coastal</t>
        </is>
      </c>
      <c r="F461" s="8" t="inlineStr">
        <is>
          <t>0828872898</t>
        </is>
      </c>
      <c r="G461" s="8" t="inlineStr">
        <is>
          <t>Mei Mwangi</t>
        </is>
      </c>
      <c r="H461" s="8" t="inlineStr">
        <is>
          <t>2015-01-09</t>
        </is>
      </c>
      <c r="I461" s="8" t="b">
        <v>1</v>
      </c>
      <c r="J461" s="8" t="inlineStr">
        <is>
          <t>active</t>
        </is>
      </c>
      <c r="K461" s="8" t="inlineStr">
        <is>
          <t>Pharmaceuticals</t>
        </is>
      </c>
    </row>
    <row r="462">
      <c r="A462" s="8" t="inlineStr">
        <is>
          <t>T103555</t>
        </is>
      </c>
      <c r="B462" s="8" t="inlineStr">
        <is>
          <t>Jade Industries Holdings Ltd</t>
        </is>
      </c>
      <c r="C462" s="8" t="inlineStr">
        <is>
          <t>Jade Industries Holdings Ltd</t>
        </is>
      </c>
      <c r="D462" s="8" t="inlineStr">
        <is>
          <t>87 Airport Road</t>
        </is>
      </c>
      <c r="E462" s="8" t="inlineStr">
        <is>
          <t>Coastal</t>
        </is>
      </c>
      <c r="F462" s="8" t="inlineStr">
        <is>
          <t>0748628027</t>
        </is>
      </c>
      <c r="G462" s="8" t="inlineStr">
        <is>
          <t>Ravi Patel</t>
        </is>
      </c>
      <c r="H462" s="8" t="inlineStr">
        <is>
          <t>2024-12-11</t>
        </is>
      </c>
      <c r="I462" s="8" t="b">
        <v>1</v>
      </c>
      <c r="J462" s="8" t="inlineStr">
        <is>
          <t>active</t>
        </is>
      </c>
      <c r="K462" s="8" t="inlineStr">
        <is>
          <t>Tobacco and beverages</t>
        </is>
      </c>
    </row>
    <row r="463">
      <c r="A463" s="8" t="inlineStr">
        <is>
          <t>T103558</t>
        </is>
      </c>
      <c r="B463" s="8" t="inlineStr">
        <is>
          <t>Prescott Logistics Enterprises</t>
        </is>
      </c>
      <c r="C463" s="8" t="inlineStr">
        <is>
          <t>Prescott Logistics Enterprises</t>
        </is>
      </c>
      <c r="D463" s="8" t="inlineStr">
        <is>
          <t>65 Market Street</t>
        </is>
      </c>
      <c r="E463" s="8" t="inlineStr">
        <is>
          <t>Coastal</t>
        </is>
      </c>
      <c r="F463" s="8" t="inlineStr">
        <is>
          <t>0317456478</t>
        </is>
      </c>
      <c r="G463" s="8" t="inlineStr">
        <is>
          <t>M. Mahmood</t>
        </is>
      </c>
      <c r="H463" s="8" t="inlineStr">
        <is>
          <t>2016-09-05</t>
        </is>
      </c>
      <c r="I463" s="8" t="b">
        <v>1</v>
      </c>
      <c r="J463" s="8" t="inlineStr">
        <is>
          <t>active</t>
        </is>
      </c>
      <c r="K463" s="8" t="inlineStr">
        <is>
          <t>Tobacco and beverages</t>
        </is>
      </c>
    </row>
    <row r="464">
      <c r="A464" s="8" t="inlineStr">
        <is>
          <t>T103567</t>
        </is>
      </c>
      <c r="B464" s="8" t="inlineStr">
        <is>
          <t>Coral Supply Partners Ltd</t>
        </is>
      </c>
      <c r="C464" s="8" t="inlineStr">
        <is>
          <t>Coral Supply Partners Ltd</t>
        </is>
      </c>
      <c r="D464" s="8" t="inlineStr">
        <is>
          <t>Unit 21, 165 Mill Road</t>
        </is>
      </c>
      <c r="E464" s="8" t="inlineStr">
        <is>
          <t>Capital</t>
        </is>
      </c>
      <c r="F464" s="8" t="inlineStr">
        <is>
          <t>0767944046</t>
        </is>
      </c>
      <c r="G464" s="8" t="inlineStr">
        <is>
          <t>Fatima Nguyen-Lee</t>
        </is>
      </c>
      <c r="H464" s="8" t="inlineStr">
        <is>
          <t>2014-11-03</t>
        </is>
      </c>
      <c r="I464" s="8" t="b">
        <v>1</v>
      </c>
      <c r="J464" s="8" t="inlineStr">
        <is>
          <t>active</t>
        </is>
      </c>
      <c r="K464" s="8" t="inlineStr">
        <is>
          <t>General trading</t>
        </is>
      </c>
    </row>
    <row r="465">
      <c r="A465" s="8" t="inlineStr">
        <is>
          <t>T103572</t>
        </is>
      </c>
      <c r="B465" s="8" t="inlineStr">
        <is>
          <t xml:space="preserve">Jade Enterprises Enterprises </t>
        </is>
      </c>
      <c r="D465" s="8" t="inlineStr">
        <is>
          <t>Unit 27, 35 Bazaar Lane</t>
        </is>
      </c>
      <c r="E465" s="8" t="inlineStr">
        <is>
          <t>South</t>
        </is>
      </c>
      <c r="F465" s="8" t="inlineStr">
        <is>
          <t>0894817294</t>
        </is>
      </c>
      <c r="G465" s="8" t="inlineStr">
        <is>
          <t>Grace Reyes</t>
        </is>
      </c>
      <c r="H465" s="8" t="inlineStr">
        <is>
          <t>2011-02-13</t>
        </is>
      </c>
      <c r="I465" s="8" t="b">
        <v>1</v>
      </c>
      <c r="J465" s="8" t="inlineStr">
        <is>
          <t>active</t>
        </is>
      </c>
      <c r="K465" s="8" t="inlineStr">
        <is>
          <t>Tobacco and beverages</t>
        </is>
      </c>
    </row>
    <row r="466">
      <c r="A466" s="8" t="inlineStr">
        <is>
          <t>T103577</t>
        </is>
      </c>
      <c r="B466" s="8" t="inlineStr">
        <is>
          <t>Global Industries Ltd</t>
        </is>
      </c>
      <c r="C466" s="8" t="inlineStr">
        <is>
          <t>Global Industries Ltd</t>
        </is>
      </c>
      <c r="D466" s="8" t="inlineStr">
        <is>
          <t>113 Airport Road</t>
        </is>
      </c>
      <c r="E466" s="8" t="inlineStr">
        <is>
          <t>Capital</t>
        </is>
      </c>
      <c r="F466" s="8" t="inlineStr">
        <is>
          <t>0546322560</t>
        </is>
      </c>
      <c r="G466" s="8" t="inlineStr">
        <is>
          <t>Hassan Osei</t>
        </is>
      </c>
      <c r="H466" s="8" t="inlineStr">
        <is>
          <t>2009-09-26</t>
        </is>
      </c>
      <c r="I466" s="8" t="b">
        <v>1</v>
      </c>
      <c r="J466" s="8" t="inlineStr">
        <is>
          <t>active</t>
        </is>
      </c>
      <c r="K466" s="8" t="inlineStr">
        <is>
          <t>General trading</t>
        </is>
      </c>
    </row>
    <row r="467">
      <c r="A467" s="8" t="inlineStr">
        <is>
          <t>T103589</t>
        </is>
      </c>
      <c r="B467" s="8" t="inlineStr">
        <is>
          <t>Evergreen Glow Company Limited</t>
        </is>
      </c>
      <c r="D467" s="8" t="inlineStr">
        <is>
          <t>247 Airport Road</t>
        </is>
      </c>
      <c r="E467" s="8" t="inlineStr">
        <is>
          <t>South</t>
        </is>
      </c>
      <c r="F467" s="8" t="inlineStr">
        <is>
          <t>0877144661</t>
        </is>
      </c>
      <c r="G467" s="8" t="inlineStr">
        <is>
          <t>Amina Al-Sayed</t>
        </is>
      </c>
      <c r="H467" s="8" t="inlineStr">
        <is>
          <t>2008-07-17</t>
        </is>
      </c>
      <c r="I467" s="8" t="b">
        <v>1</v>
      </c>
      <c r="J467" s="8" t="inlineStr">
        <is>
          <t>active</t>
        </is>
      </c>
      <c r="K467" s="8" t="inlineStr">
        <is>
          <t>Food importers</t>
        </is>
      </c>
    </row>
    <row r="468">
      <c r="A468" s="8" t="inlineStr">
        <is>
          <t>T103599</t>
        </is>
      </c>
      <c r="B468" s="8" t="inlineStr">
        <is>
          <t>United Steel Co.</t>
        </is>
      </c>
      <c r="D468" s="8" t="inlineStr">
        <is>
          <t>349 Garden Lane</t>
        </is>
      </c>
      <c r="E468" s="8" t="inlineStr">
        <is>
          <t>West</t>
        </is>
      </c>
      <c r="F468" s="8" t="inlineStr">
        <is>
          <t>0916051836</t>
        </is>
      </c>
      <c r="G468" s="8" t="inlineStr">
        <is>
          <t>B. Sato</t>
        </is>
      </c>
      <c r="H468" s="8" t="inlineStr">
        <is>
          <t>2016-11-22</t>
        </is>
      </c>
      <c r="I468" s="8" t="b">
        <v>1</v>
      </c>
      <c r="J468" s="8" t="inlineStr">
        <is>
          <t>active</t>
        </is>
      </c>
      <c r="K468" s="8" t="inlineStr">
        <is>
          <t>Steel and construction</t>
        </is>
      </c>
    </row>
    <row r="469">
      <c r="A469" s="8" t="inlineStr">
        <is>
          <t>T103608</t>
        </is>
      </c>
      <c r="B469" s="8" t="inlineStr">
        <is>
          <t>Aldergate Pack Holdings Limited</t>
        </is>
      </c>
      <c r="C469" s="8" t="inlineStr">
        <is>
          <t>Aldergate Pack Holdings Ltd</t>
        </is>
      </c>
      <c r="D469" s="8" t="inlineStr">
        <is>
          <t>129 MILL ROAD</t>
        </is>
      </c>
      <c r="E469" s="8" t="inlineStr">
        <is>
          <t>East</t>
        </is>
      </c>
      <c r="F469" s="8" t="inlineStr">
        <is>
          <t>0978738715</t>
        </is>
      </c>
      <c r="G469" s="8" t="inlineStr">
        <is>
          <t>M. Sato</t>
        </is>
      </c>
      <c r="H469" s="8" t="inlineStr">
        <is>
          <t>2016-07-26</t>
        </is>
      </c>
      <c r="I469" s="8" t="b">
        <v>1</v>
      </c>
      <c r="J469" s="8" t="inlineStr">
        <is>
          <t>active</t>
        </is>
      </c>
      <c r="K469" s="8" t="inlineStr">
        <is>
          <t>General trading</t>
        </is>
      </c>
    </row>
    <row r="470">
      <c r="A470" s="8" t="inlineStr">
        <is>
          <t>T103616</t>
        </is>
      </c>
      <c r="B470" s="8" t="inlineStr">
        <is>
          <t>Pacific Agro Group Ltd</t>
        </is>
      </c>
      <c r="D470" s="8" t="inlineStr">
        <is>
          <t>337 Airport Road</t>
        </is>
      </c>
      <c r="E470" s="8" t="inlineStr">
        <is>
          <t>Coastal</t>
        </is>
      </c>
      <c r="F470" s="8" t="inlineStr">
        <is>
          <t>0316849957</t>
        </is>
      </c>
      <c r="G470" s="8" t="inlineStr">
        <is>
          <t>Elena Osei</t>
        </is>
      </c>
      <c r="H470" s="8" t="inlineStr">
        <is>
          <t>2009-10-06</t>
        </is>
      </c>
      <c r="I470" s="8" t="b">
        <v>1</v>
      </c>
      <c r="J470" s="8" t="inlineStr">
        <is>
          <t>active</t>
        </is>
      </c>
      <c r="K470" s="8" t="inlineStr">
        <is>
          <t>Furniture and household</t>
        </is>
      </c>
    </row>
    <row r="471">
      <c r="A471" s="8" t="inlineStr">
        <is>
          <t>T103621</t>
        </is>
      </c>
      <c r="B471" s="8" t="inlineStr">
        <is>
          <t>STAR MOBILE ENTERPRISES</t>
        </is>
      </c>
      <c r="D471" s="8" t="inlineStr">
        <is>
          <t>337 Airport Road</t>
        </is>
      </c>
      <c r="E471" s="8" t="inlineStr">
        <is>
          <t>North</t>
        </is>
      </c>
      <c r="F471" s="8" t="inlineStr">
        <is>
          <t>0693267926</t>
        </is>
      </c>
      <c r="G471" s="8" t="inlineStr">
        <is>
          <t>Mei Al-Sayed</t>
        </is>
      </c>
      <c r="H471" s="8" t="inlineStr">
        <is>
          <t>2008-12-30</t>
        </is>
      </c>
      <c r="I471" s="8" t="b">
        <v>1</v>
      </c>
      <c r="J471" s="8" t="inlineStr">
        <is>
          <t>active</t>
        </is>
      </c>
      <c r="K471" s="8" t="inlineStr">
        <is>
          <t>Medical devices</t>
        </is>
      </c>
    </row>
    <row r="472">
      <c r="A472" s="8" t="inlineStr">
        <is>
          <t>T103629</t>
        </is>
      </c>
      <c r="B472" s="8" t="inlineStr">
        <is>
          <t>Ocean Electronics Co., Ltd</t>
        </is>
      </c>
      <c r="C472" s="8" t="inlineStr">
        <is>
          <t>Ocean Centre</t>
        </is>
      </c>
      <c r="D472" s="8" t="inlineStr">
        <is>
          <t>222 Mill Road</t>
        </is>
      </c>
      <c r="E472" s="8" t="inlineStr">
        <is>
          <t>Coastal</t>
        </is>
      </c>
      <c r="F472" s="8" t="inlineStr">
        <is>
          <t>0817809823</t>
        </is>
      </c>
      <c r="G472" s="8" t="inlineStr">
        <is>
          <t>Somchai Rahman</t>
        </is>
      </c>
      <c r="H472" s="8" t="inlineStr">
        <is>
          <t>2018-10-20</t>
        </is>
      </c>
      <c r="I472" s="8" t="b">
        <v>1</v>
      </c>
      <c r="J472" s="8" t="inlineStr">
        <is>
          <t>active</t>
        </is>
      </c>
      <c r="K472" s="8" t="inlineStr">
        <is>
          <t>Fuel and chemicals</t>
        </is>
      </c>
    </row>
    <row r="473">
      <c r="A473" s="8" t="inlineStr">
        <is>
          <t>T103633</t>
        </is>
      </c>
      <c r="B473" s="8" t="inlineStr">
        <is>
          <t>Green Valley Supply Group Ltd</t>
        </is>
      </c>
      <c r="D473" s="8" t="inlineStr">
        <is>
          <t>146 Bazaar Lane</t>
        </is>
      </c>
      <c r="E473" s="8" t="inlineStr">
        <is>
          <t>Capital</t>
        </is>
      </c>
      <c r="F473" s="8" t="inlineStr">
        <is>
          <t>0763555265</t>
        </is>
      </c>
      <c r="G473" s="8" t="inlineStr">
        <is>
          <t>Grace Chen</t>
        </is>
      </c>
      <c r="H473" s="8" t="inlineStr">
        <is>
          <t>2010-08-14</t>
        </is>
      </c>
      <c r="I473" s="8" t="b">
        <v>1</v>
      </c>
      <c r="J473" s="8" t="inlineStr">
        <is>
          <t>active</t>
        </is>
      </c>
      <c r="K473" s="8" t="inlineStr">
        <is>
          <t>Furniture and household</t>
        </is>
      </c>
    </row>
    <row r="474">
      <c r="A474" s="8" t="inlineStr">
        <is>
          <t>T103646</t>
        </is>
      </c>
      <c r="B474" s="8" t="inlineStr">
        <is>
          <t>Twin Rivers Textiles Group Limited</t>
        </is>
      </c>
      <c r="C474" s="8" t="inlineStr">
        <is>
          <t>Twin Rivers Textiles Group Ltd</t>
        </is>
      </c>
      <c r="D474" s="8" t="inlineStr">
        <is>
          <t>337 Harbour Road</t>
        </is>
      </c>
      <c r="E474" s="8" t="inlineStr">
        <is>
          <t>West</t>
        </is>
      </c>
      <c r="F474" s="8" t="inlineStr">
        <is>
          <t>0783225595</t>
        </is>
      </c>
      <c r="G474" s="8" t="inlineStr">
        <is>
          <t>Hassan Nguyen-Lee</t>
        </is>
      </c>
      <c r="H474" s="8" t="inlineStr">
        <is>
          <t>2010-10-02</t>
        </is>
      </c>
      <c r="I474" s="8" t="b">
        <v>1</v>
      </c>
      <c r="J474" s="8" t="inlineStr">
        <is>
          <t>active</t>
        </is>
      </c>
      <c r="K474" s="8" t="inlineStr">
        <is>
          <t>General trading</t>
        </is>
      </c>
    </row>
    <row r="475">
      <c r="A475" s="8" t="inlineStr">
        <is>
          <t>T103649</t>
        </is>
      </c>
      <c r="B475" s="8" t="inlineStr">
        <is>
          <t>Evergreen Pack Limited</t>
        </is>
      </c>
      <c r="D475" s="8" t="inlineStr">
        <is>
          <t>169 Industrial Estate</t>
        </is>
      </c>
      <c r="E475" s="8" t="inlineStr">
        <is>
          <t>East</t>
        </is>
      </c>
      <c r="F475" s="8" t="inlineStr">
        <is>
          <t>0918189316</t>
        </is>
      </c>
      <c r="G475" s="8" t="inlineStr">
        <is>
          <t>Nadia Reyes</t>
        </is>
      </c>
      <c r="H475" s="8" t="inlineStr">
        <is>
          <t>2016-01-14</t>
        </is>
      </c>
      <c r="I475" s="8" t="b">
        <v>1</v>
      </c>
      <c r="J475" s="8" t="inlineStr">
        <is>
          <t>active</t>
        </is>
      </c>
      <c r="K475" s="8" t="inlineStr">
        <is>
          <t>Steel and construction</t>
        </is>
      </c>
    </row>
    <row r="476">
      <c r="A476" s="8" t="inlineStr">
        <is>
          <t>T103657</t>
        </is>
      </c>
      <c r="B476" s="8" t="inlineStr">
        <is>
          <t>Ashcombe Supply Partners Ltd</t>
        </is>
      </c>
      <c r="D476" s="8" t="inlineStr">
        <is>
          <t>321 INDUSTRIAL ESTATE</t>
        </is>
      </c>
      <c r="E476" s="8" t="inlineStr">
        <is>
          <t>East</t>
        </is>
      </c>
      <c r="F476" s="8" t="inlineStr">
        <is>
          <t>0439879554</t>
        </is>
      </c>
      <c r="G476" s="8" t="inlineStr">
        <is>
          <t>Samuel Al-Sayed</t>
        </is>
      </c>
      <c r="H476" s="8" t="inlineStr">
        <is>
          <t>2016-06-17</t>
        </is>
      </c>
      <c r="I476" s="8" t="b">
        <v>1</v>
      </c>
      <c r="J476" s="8" t="inlineStr">
        <is>
          <t>active</t>
        </is>
      </c>
      <c r="K476" s="8" t="inlineStr">
        <is>
          <t>Medical devices</t>
        </is>
      </c>
    </row>
    <row r="477">
      <c r="A477" s="8" t="inlineStr">
        <is>
          <t>T103667</t>
        </is>
      </c>
      <c r="B477" s="8" t="inlineStr">
        <is>
          <t>Central Pack Holdings Ltd</t>
        </is>
      </c>
      <c r="C477" s="8" t="inlineStr">
        <is>
          <t>Central Pack Holdings Ltd</t>
        </is>
      </c>
      <c r="D477" s="8" t="inlineStr">
        <is>
          <t>13 Industrial Estate</t>
        </is>
      </c>
      <c r="E477" s="8" t="inlineStr">
        <is>
          <t>East</t>
        </is>
      </c>
      <c r="F477" s="8" t="inlineStr">
        <is>
          <t>0577728371</t>
        </is>
      </c>
      <c r="G477" s="8" t="inlineStr">
        <is>
          <t>Elena Okafor</t>
        </is>
      </c>
      <c r="H477" s="8" t="inlineStr">
        <is>
          <t>2017-01-01</t>
        </is>
      </c>
      <c r="I477" s="8" t="b">
        <v>1</v>
      </c>
      <c r="J477" s="8" t="inlineStr">
        <is>
          <t>active</t>
        </is>
      </c>
      <c r="K477" s="8" t="inlineStr">
        <is>
          <t>Tobacco and beverages</t>
        </is>
      </c>
    </row>
    <row r="478">
      <c r="A478" s="8" t="inlineStr">
        <is>
          <t>T103671</t>
        </is>
      </c>
      <c r="B478" s="8" t="inlineStr">
        <is>
          <t>Orchid Supply International Limited</t>
        </is>
      </c>
      <c r="C478" s="8" t="inlineStr">
        <is>
          <t>Orchid Supply International Ltd</t>
        </is>
      </c>
      <c r="D478" s="8" t="inlineStr">
        <is>
          <t>362 Industrial Estate</t>
        </is>
      </c>
      <c r="E478" s="8" t="inlineStr">
        <is>
          <t>Capital</t>
        </is>
      </c>
      <c r="F478" s="8" t="inlineStr">
        <is>
          <t>0992655471</t>
        </is>
      </c>
      <c r="G478" s="8" t="inlineStr">
        <is>
          <t>Omar Haddad</t>
        </is>
      </c>
      <c r="H478" s="8" t="inlineStr">
        <is>
          <t>2017-05-27</t>
        </is>
      </c>
      <c r="I478" s="8" t="b">
        <v>1</v>
      </c>
      <c r="J478" s="8" t="inlineStr">
        <is>
          <t>active</t>
        </is>
      </c>
      <c r="K478" s="8" t="inlineStr">
        <is>
          <t>Fuel and chemicals</t>
        </is>
      </c>
    </row>
    <row r="479">
      <c r="A479" s="8" t="inlineStr">
        <is>
          <t>T103676</t>
        </is>
      </c>
      <c r="B479" s="8" t="inlineStr">
        <is>
          <t>Ocean Imports Group Ltd</t>
        </is>
      </c>
      <c r="D479" s="8" t="inlineStr">
        <is>
          <t>65 Harbour Road</t>
        </is>
      </c>
      <c r="E479" s="8" t="inlineStr">
        <is>
          <t>Coastal</t>
        </is>
      </c>
      <c r="F479" s="8" t="inlineStr">
        <is>
          <t>0582922799</t>
        </is>
      </c>
      <c r="G479" s="8" t="inlineStr">
        <is>
          <t>Farid Rahman</t>
        </is>
      </c>
      <c r="H479" s="8" t="inlineStr">
        <is>
          <t>2025-01-03</t>
        </is>
      </c>
      <c r="I479" s="8" t="b">
        <v>1</v>
      </c>
      <c r="J479" s="8" t="inlineStr">
        <is>
          <t>active</t>
        </is>
      </c>
      <c r="K479" s="8" t="inlineStr">
        <is>
          <t>Steel and construction</t>
        </is>
      </c>
    </row>
    <row r="480">
      <c r="A480" s="8" t="inlineStr">
        <is>
          <t>T103683</t>
        </is>
      </c>
      <c r="B480" s="8" t="inlineStr">
        <is>
          <t xml:space="preserve">Eastern Commercial Limited </t>
        </is>
      </c>
      <c r="C480" s="8" t="inlineStr">
        <is>
          <t>Eastern Commercial Limited</t>
        </is>
      </c>
      <c r="D480" s="8" t="inlineStr">
        <is>
          <t>77 Harbour Road</t>
        </is>
      </c>
      <c r="E480" s="8" t="inlineStr">
        <is>
          <t>North</t>
        </is>
      </c>
      <c r="F480" s="8" t="inlineStr">
        <is>
          <t>0746581390</t>
        </is>
      </c>
      <c r="G480" s="8" t="inlineStr">
        <is>
          <t>Grace Sato</t>
        </is>
      </c>
      <c r="H480" s="8" t="inlineStr">
        <is>
          <t>2018-02-09</t>
        </is>
      </c>
      <c r="I480" s="8" t="b">
        <v>1</v>
      </c>
      <c r="J480" s="8" t="inlineStr">
        <is>
          <t>active</t>
        </is>
      </c>
      <c r="K480" s="8" t="inlineStr">
        <is>
          <t>Food importers</t>
        </is>
      </c>
    </row>
    <row r="481">
      <c r="A481" s="8" t="inlineStr">
        <is>
          <t>T103694</t>
        </is>
      </c>
      <c r="B481" s="8" t="inlineStr">
        <is>
          <t>Great Vellmoor Electronics International Limited</t>
        </is>
      </c>
      <c r="D481" s="8" t="inlineStr">
        <is>
          <t>199 Garden Lane</t>
        </is>
      </c>
      <c r="E481" s="8" t="inlineStr">
        <is>
          <t>East</t>
        </is>
      </c>
      <c r="F481" s="8" t="inlineStr">
        <is>
          <t>0921613630</t>
        </is>
      </c>
      <c r="G481" s="8" t="inlineStr">
        <is>
          <t>S. Novak</t>
        </is>
      </c>
      <c r="H481" s="8" t="inlineStr">
        <is>
          <t>2011-04-15</t>
        </is>
      </c>
      <c r="I481" s="8" t="b">
        <v>1</v>
      </c>
      <c r="J481" s="8" t="inlineStr">
        <is>
          <t>active</t>
        </is>
      </c>
      <c r="K481" s="8" t="inlineStr">
        <is>
          <t>General trading</t>
        </is>
      </c>
    </row>
    <row r="482">
      <c r="A482" s="8" t="inlineStr">
        <is>
          <t>T103698</t>
        </is>
      </c>
      <c r="B482" s="8" t="inlineStr">
        <is>
          <t>Blue Ocean Industries Holdings Ltd</t>
        </is>
      </c>
      <c r="C482" s="8" t="inlineStr">
        <is>
          <t>Blue Ocean Industries Holdings Ltd</t>
        </is>
      </c>
      <c r="D482" s="8" t="inlineStr">
        <is>
          <t>121 Airport Road</t>
        </is>
      </c>
      <c r="E482" s="8" t="inlineStr">
        <is>
          <t>North</t>
        </is>
      </c>
      <c r="F482" s="8" t="inlineStr">
        <is>
          <t>0483507383</t>
        </is>
      </c>
      <c r="G482" s="8" t="inlineStr">
        <is>
          <t>Lucia Mahmood</t>
        </is>
      </c>
      <c r="H482" s="8" t="inlineStr">
        <is>
          <t>2010-01-07</t>
        </is>
      </c>
      <c r="I482" s="8" t="b">
        <v>1</v>
      </c>
      <c r="J482" s="8" t="inlineStr">
        <is>
          <t>active</t>
        </is>
      </c>
      <c r="K482" s="8" t="inlineStr">
        <is>
          <t>Machinery</t>
        </is>
      </c>
    </row>
    <row r="483">
      <c r="A483" s="8" t="inlineStr">
        <is>
          <t>T103707</t>
        </is>
      </c>
      <c r="B483" s="8" t="inlineStr">
        <is>
          <t>Aldergate Electronics International Limited</t>
        </is>
      </c>
      <c r="C483" s="8" t="inlineStr">
        <is>
          <t>Aldergate Electronics International Ltd</t>
        </is>
      </c>
      <c r="D483" s="8" t="inlineStr">
        <is>
          <t>112 MARKET STREET</t>
        </is>
      </c>
      <c r="E483" s="8" t="inlineStr">
        <is>
          <t>South</t>
        </is>
      </c>
      <c r="F483" s="8" t="inlineStr">
        <is>
          <t>0410107890</t>
        </is>
      </c>
      <c r="G483" s="8" t="inlineStr">
        <is>
          <t>Fatima Ibrahim</t>
        </is>
      </c>
      <c r="H483" s="8" t="inlineStr">
        <is>
          <t>2009-08-30</t>
        </is>
      </c>
      <c r="I483" s="8" t="b">
        <v>1</v>
      </c>
      <c r="J483" s="8" t="inlineStr">
        <is>
          <t>active</t>
        </is>
      </c>
      <c r="K483" s="8" t="inlineStr">
        <is>
          <t>Vehicles and parts</t>
        </is>
      </c>
    </row>
    <row r="484">
      <c r="A484" s="8" t="inlineStr">
        <is>
          <t>T103712</t>
        </is>
      </c>
      <c r="B484" s="8" t="inlineStr">
        <is>
          <t>Inverness Distribution Co., Ltd</t>
        </is>
      </c>
      <c r="C484" s="8" t="inlineStr">
        <is>
          <t>Inverness Distribution Co., Ltd</t>
        </is>
      </c>
      <c r="D484" s="8" t="inlineStr">
        <is>
          <t>231 GARDEN LANE</t>
        </is>
      </c>
      <c r="E484" s="8" t="inlineStr">
        <is>
          <t>Coastal</t>
        </is>
      </c>
      <c r="F484" s="8" t="inlineStr">
        <is>
          <t>0368370013</t>
        </is>
      </c>
      <c r="G484" s="8" t="inlineStr">
        <is>
          <t>Ravi Patel</t>
        </is>
      </c>
      <c r="H484" s="8" t="inlineStr">
        <is>
          <t>2016-03-13</t>
        </is>
      </c>
      <c r="I484" s="8" t="b">
        <v>1</v>
      </c>
      <c r="J484" s="8" t="inlineStr">
        <is>
          <t>active</t>
        </is>
      </c>
      <c r="K484" s="8" t="inlineStr">
        <is>
          <t>General trading</t>
        </is>
      </c>
    </row>
    <row r="485">
      <c r="A485" s="8" t="inlineStr">
        <is>
          <t>T103728</t>
        </is>
      </c>
      <c r="B485" s="8" t="inlineStr">
        <is>
          <t>Global Foods Group Limited</t>
        </is>
      </c>
      <c r="C485" s="8" t="inlineStr">
        <is>
          <t>Global Foods Group Ltd</t>
        </is>
      </c>
      <c r="D485" s="8" t="inlineStr">
        <is>
          <t>153 Mill Road</t>
        </is>
      </c>
      <c r="E485" s="8" t="inlineStr">
        <is>
          <t>North</t>
        </is>
      </c>
      <c r="F485" s="8" t="inlineStr">
        <is>
          <t>0475219465</t>
        </is>
      </c>
      <c r="G485" s="8" t="inlineStr">
        <is>
          <t>Farid Patel</t>
        </is>
      </c>
      <c r="H485" s="8" t="inlineStr">
        <is>
          <t>2012-10-28</t>
        </is>
      </c>
      <c r="I485" s="8" t="b">
        <v>1</v>
      </c>
      <c r="J485" s="8" t="inlineStr">
        <is>
          <t>active</t>
        </is>
      </c>
      <c r="K485" s="8" t="inlineStr">
        <is>
          <t>Medical devices</t>
        </is>
      </c>
    </row>
    <row r="486">
      <c r="A486" s="8" t="inlineStr">
        <is>
          <t>T103731</t>
        </is>
      </c>
      <c r="B486" s="8" t="inlineStr">
        <is>
          <t xml:space="preserve">Cobalt Fruits Enterprises </t>
        </is>
      </c>
      <c r="D486" s="8" t="inlineStr">
        <is>
          <t>184 Industrial Estate</t>
        </is>
      </c>
      <c r="E486" s="8" t="inlineStr">
        <is>
          <t>Capital</t>
        </is>
      </c>
      <c r="F486" s="8" t="inlineStr">
        <is>
          <t>0498147921</t>
        </is>
      </c>
      <c r="G486" s="8" t="inlineStr">
        <is>
          <t>Amina Tanaka</t>
        </is>
      </c>
      <c r="H486" s="8" t="inlineStr">
        <is>
          <t>2008-11-28</t>
        </is>
      </c>
      <c r="I486" s="8" t="b">
        <v>1</v>
      </c>
      <c r="J486" s="8" t="inlineStr">
        <is>
          <t>active</t>
        </is>
      </c>
      <c r="K486" s="8" t="inlineStr">
        <is>
          <t>Machinery</t>
        </is>
      </c>
    </row>
    <row r="487">
      <c r="A487" s="8" t="inlineStr">
        <is>
          <t>T103742</t>
        </is>
      </c>
      <c r="B487" s="8" t="inlineStr">
        <is>
          <t>Golden Medical Company</t>
        </is>
      </c>
      <c r="D487" s="8" t="inlineStr">
        <is>
          <t>221 Market Street</t>
        </is>
      </c>
      <c r="E487" s="8" t="inlineStr">
        <is>
          <t>North</t>
        </is>
      </c>
      <c r="F487" s="8" t="inlineStr">
        <is>
          <t>0925836765</t>
        </is>
      </c>
      <c r="G487" s="8" t="inlineStr">
        <is>
          <t>Farid Ibrahim</t>
        </is>
      </c>
      <c r="H487" s="8" t="inlineStr">
        <is>
          <t>2012-05-07</t>
        </is>
      </c>
      <c r="I487" s="8" t="b">
        <v>1</v>
      </c>
      <c r="J487" s="8" t="inlineStr">
        <is>
          <t>active</t>
        </is>
      </c>
      <c r="K487" s="8" t="inlineStr">
        <is>
          <t>Textiles and apparel</t>
        </is>
      </c>
    </row>
    <row r="488">
      <c r="A488" s="8" t="inlineStr">
        <is>
          <t>T103750</t>
        </is>
      </c>
      <c r="B488" s="8" t="inlineStr">
        <is>
          <t>Sunrise Glow &amp; Sons</t>
        </is>
      </c>
      <c r="C488" s="8" t="inlineStr">
        <is>
          <t>Sunrise Glow &amp; Sons</t>
        </is>
      </c>
      <c r="D488" s="8" t="inlineStr">
        <is>
          <t>371 Market Street</t>
        </is>
      </c>
      <c r="E488" s="8" t="inlineStr">
        <is>
          <t>Capital</t>
        </is>
      </c>
      <c r="F488" s="8" t="inlineStr">
        <is>
          <t>0352505246</t>
        </is>
      </c>
      <c r="G488" s="8" t="inlineStr">
        <is>
          <t>A. Chen</t>
        </is>
      </c>
      <c r="H488" s="8" t="inlineStr">
        <is>
          <t>2018-03-29</t>
        </is>
      </c>
      <c r="I488" s="8" t="b">
        <v>1</v>
      </c>
      <c r="J488" s="8" t="inlineStr">
        <is>
          <t>active</t>
        </is>
      </c>
      <c r="K488" s="8" t="inlineStr">
        <is>
          <t>Vehicles and parts</t>
        </is>
      </c>
    </row>
    <row r="489">
      <c r="A489" s="8" t="inlineStr">
        <is>
          <t>T103753</t>
        </is>
      </c>
      <c r="B489" s="8" t="inlineStr">
        <is>
          <t>Silk Road Electronics Limited</t>
        </is>
      </c>
      <c r="D489" s="8" t="inlineStr">
        <is>
          <t>Unit 25, 102 Airport Road</t>
        </is>
      </c>
      <c r="E489" s="8" t="inlineStr">
        <is>
          <t>Capital</t>
        </is>
      </c>
      <c r="F489" s="8" t="inlineStr">
        <is>
          <t>0448583442</t>
        </is>
      </c>
      <c r="G489" s="8" t="inlineStr">
        <is>
          <t>Hassan Rahman</t>
        </is>
      </c>
      <c r="H489" s="8" t="inlineStr">
        <is>
          <t>2025-04-08</t>
        </is>
      </c>
      <c r="I489" s="8" t="b">
        <v>1</v>
      </c>
      <c r="J489" s="8" t="inlineStr">
        <is>
          <t>active</t>
        </is>
      </c>
      <c r="K489" s="8" t="inlineStr">
        <is>
          <t>Machinery</t>
        </is>
      </c>
    </row>
    <row r="490">
      <c r="A490" s="8" t="inlineStr">
        <is>
          <t>T103761</t>
        </is>
      </c>
      <c r="B490" s="8" t="inlineStr">
        <is>
          <t>Pacific Distribution International Ltd</t>
        </is>
      </c>
      <c r="D490" s="8" t="inlineStr">
        <is>
          <t>Unit 22, 259 Market Street</t>
        </is>
      </c>
      <c r="E490" s="8" t="inlineStr">
        <is>
          <t>East</t>
        </is>
      </c>
      <c r="F490" s="8" t="inlineStr">
        <is>
          <t>0429998531</t>
        </is>
      </c>
      <c r="G490" s="8" t="inlineStr">
        <is>
          <t>B. Patel</t>
        </is>
      </c>
      <c r="H490" s="8" t="inlineStr">
        <is>
          <t>2008-02-14</t>
        </is>
      </c>
      <c r="I490" s="8" t="b">
        <v>1</v>
      </c>
      <c r="J490" s="8" t="inlineStr">
        <is>
          <t>active</t>
        </is>
      </c>
      <c r="K490" s="8" t="inlineStr">
        <is>
          <t>Vehicles and parts</t>
        </is>
      </c>
    </row>
    <row r="491">
      <c r="A491" s="8" t="inlineStr">
        <is>
          <t>T103769</t>
        </is>
      </c>
      <c r="B491" s="8" t="inlineStr">
        <is>
          <t>United Distribution &amp; Sons</t>
        </is>
      </c>
      <c r="D491" s="8" t="inlineStr">
        <is>
          <t>Unit 13, 313 Mill Road</t>
        </is>
      </c>
      <c r="E491" s="8" t="inlineStr">
        <is>
          <t>North</t>
        </is>
      </c>
      <c r="F491" s="8" t="inlineStr">
        <is>
          <t>0901218964</t>
        </is>
      </c>
      <c r="G491" s="8" t="inlineStr">
        <is>
          <t>Grace Ibrahim</t>
        </is>
      </c>
      <c r="H491" s="8" t="inlineStr">
        <is>
          <t>2012-11-03</t>
        </is>
      </c>
      <c r="I491" s="8" t="b">
        <v>1</v>
      </c>
      <c r="J491" s="8" t="inlineStr">
        <is>
          <t>active</t>
        </is>
      </c>
      <c r="K491" s="8" t="inlineStr">
        <is>
          <t>Cosmetics and personal care</t>
        </is>
      </c>
    </row>
    <row r="492">
      <c r="A492" s="8" t="inlineStr">
        <is>
          <t>T103776</t>
        </is>
      </c>
      <c r="B492" s="8" t="inlineStr">
        <is>
          <t>Dunmore Mobile Ltd</t>
        </is>
      </c>
      <c r="D492" s="8" t="inlineStr">
        <is>
          <t>243 Industrial Estate</t>
        </is>
      </c>
      <c r="E492" s="8" t="inlineStr">
        <is>
          <t>Capital</t>
        </is>
      </c>
      <c r="F492" s="8" t="inlineStr">
        <is>
          <t>0985135794</t>
        </is>
      </c>
      <c r="G492" s="8" t="inlineStr">
        <is>
          <t>Somchai Kowalski</t>
        </is>
      </c>
      <c r="H492" s="8" t="inlineStr">
        <is>
          <t>2013-12-18</t>
        </is>
      </c>
      <c r="I492" s="8" t="b">
        <v>1</v>
      </c>
      <c r="J492" s="8" t="inlineStr">
        <is>
          <t>active</t>
        </is>
      </c>
      <c r="K492" s="8" t="inlineStr">
        <is>
          <t>Food importers</t>
        </is>
      </c>
    </row>
    <row r="493">
      <c r="A493" s="8" t="inlineStr">
        <is>
          <t>T103783</t>
        </is>
      </c>
      <c r="B493" s="8" t="inlineStr">
        <is>
          <t>Metro Glow Limited</t>
        </is>
      </c>
      <c r="D493" s="8" t="inlineStr">
        <is>
          <t>Unit 6, 375 Industrial Estate</t>
        </is>
      </c>
      <c r="E493" s="8" t="inlineStr">
        <is>
          <t>Capital</t>
        </is>
      </c>
      <c r="F493" s="8" t="inlineStr">
        <is>
          <t>0706389030</t>
        </is>
      </c>
      <c r="G493" s="8" t="inlineStr">
        <is>
          <t>Priya Tanaka</t>
        </is>
      </c>
      <c r="H493" s="8" t="inlineStr">
        <is>
          <t>2014-11-04</t>
        </is>
      </c>
      <c r="I493" s="8" t="b">
        <v>1</v>
      </c>
      <c r="J493" s="8" t="inlineStr">
        <is>
          <t>active</t>
        </is>
      </c>
      <c r="K493" s="8" t="inlineStr">
        <is>
          <t>Fuel and chemicals</t>
        </is>
      </c>
    </row>
    <row r="494">
      <c r="A494" s="8" t="inlineStr">
        <is>
          <t>T103789</t>
        </is>
      </c>
      <c r="B494" s="8" t="inlineStr">
        <is>
          <t>Phoenix Pack Co., Ltd</t>
        </is>
      </c>
      <c r="C494" s="8" t="inlineStr">
        <is>
          <t>Phoenix Pack Co., Ltd</t>
        </is>
      </c>
      <c r="D494" s="8" t="inlineStr">
        <is>
          <t>194 Temple Street</t>
        </is>
      </c>
      <c r="E494" s="8" t="inlineStr">
        <is>
          <t>West</t>
        </is>
      </c>
      <c r="F494" s="8" t="inlineStr">
        <is>
          <t>0399579676</t>
        </is>
      </c>
      <c r="G494" s="8" t="inlineStr">
        <is>
          <t>Grace Bauer</t>
        </is>
      </c>
      <c r="H494" s="8" t="inlineStr">
        <is>
          <t>2025-01-15</t>
        </is>
      </c>
      <c r="I494" s="8" t="b">
        <v>1</v>
      </c>
      <c r="J494" s="8" t="inlineStr">
        <is>
          <t>active</t>
        </is>
      </c>
      <c r="K494" s="8" t="inlineStr">
        <is>
          <t>Food importers</t>
        </is>
      </c>
    </row>
    <row r="495">
      <c r="A495" s="8" t="inlineStr">
        <is>
          <t>T103796</t>
        </is>
      </c>
      <c r="B495" s="8" t="inlineStr">
        <is>
          <t>Cobalt Textiles Co.</t>
        </is>
      </c>
      <c r="D495" s="8" t="inlineStr">
        <is>
          <t>210 Temple St</t>
        </is>
      </c>
      <c r="E495" s="8" t="inlineStr">
        <is>
          <t>West</t>
        </is>
      </c>
      <c r="F495" s="8" t="inlineStr">
        <is>
          <t>0313427515</t>
        </is>
      </c>
      <c r="G495" s="8" t="inlineStr">
        <is>
          <t>Somchai Kowalski</t>
        </is>
      </c>
      <c r="H495" s="8" t="inlineStr">
        <is>
          <t>2026-02-21</t>
        </is>
      </c>
      <c r="I495" s="8" t="b">
        <v>1</v>
      </c>
      <c r="J495" s="8" t="inlineStr">
        <is>
          <t>active</t>
        </is>
      </c>
      <c r="K495" s="8" t="inlineStr">
        <is>
          <t>Fuel and chemicals</t>
        </is>
      </c>
    </row>
    <row r="496">
      <c r="A496" s="8" t="inlineStr">
        <is>
          <t>T103810</t>
        </is>
      </c>
      <c r="B496" s="8" t="inlineStr">
        <is>
          <t>Ocean Glow &amp; Sons</t>
        </is>
      </c>
      <c r="C496" s="8" t="inlineStr">
        <is>
          <t>Ocean Glow &amp; Sons</t>
        </is>
      </c>
      <c r="D496" s="8" t="inlineStr">
        <is>
          <t>375 Airport Road</t>
        </is>
      </c>
      <c r="E496" s="8" t="inlineStr">
        <is>
          <t>West</t>
        </is>
      </c>
      <c r="F496" s="8" t="inlineStr">
        <is>
          <t>0929114512</t>
        </is>
      </c>
      <c r="G496" s="8" t="inlineStr">
        <is>
          <t>Daniel Chen</t>
        </is>
      </c>
      <c r="H496" s="8" t="inlineStr">
        <is>
          <t>2020-11-19</t>
        </is>
      </c>
      <c r="I496" s="8" t="b">
        <v>1</v>
      </c>
      <c r="J496" s="8" t="inlineStr">
        <is>
          <t>active</t>
        </is>
      </c>
      <c r="K496" s="8" t="inlineStr">
        <is>
          <t>Cosmetics and personal care</t>
        </is>
      </c>
    </row>
    <row r="497">
      <c r="A497" s="8" t="inlineStr">
        <is>
          <t>T103825</t>
        </is>
      </c>
      <c r="B497" s="8" t="inlineStr">
        <is>
          <t>Blue Ocean Industries Group Ltd</t>
        </is>
      </c>
      <c r="D497" s="8" t="inlineStr">
        <is>
          <t>193 BAZAAR LANE</t>
        </is>
      </c>
      <c r="E497" s="8" t="inlineStr">
        <is>
          <t>North</t>
        </is>
      </c>
      <c r="F497" s="8" t="inlineStr">
        <is>
          <t>0320174043</t>
        </is>
      </c>
      <c r="G497" s="8" t="inlineStr">
        <is>
          <t>Aisha Bauer</t>
        </is>
      </c>
      <c r="H497" s="8" t="inlineStr">
        <is>
          <t>2016-08-17</t>
        </is>
      </c>
      <c r="I497" s="8" t="b">
        <v>1</v>
      </c>
      <c r="J497" s="8" t="inlineStr">
        <is>
          <t>active</t>
        </is>
      </c>
      <c r="K497" s="8" t="inlineStr">
        <is>
          <t>General trading</t>
        </is>
      </c>
    </row>
    <row r="498">
      <c r="A498" s="8" t="inlineStr">
        <is>
          <t>T103835</t>
        </is>
      </c>
      <c r="B498" s="8" t="inlineStr">
        <is>
          <t>United Fruits Partners Ltd</t>
        </is>
      </c>
      <c r="D498" s="8" t="inlineStr">
        <is>
          <t>47 BAZAAR LANE</t>
        </is>
      </c>
      <c r="E498" s="8" t="inlineStr">
        <is>
          <t>Capital</t>
        </is>
      </c>
      <c r="F498" s="8" t="inlineStr">
        <is>
          <t>0812748367</t>
        </is>
      </c>
      <c r="G498" s="8" t="inlineStr">
        <is>
          <t>Priya Chen</t>
        </is>
      </c>
      <c r="H498" s="8" t="inlineStr">
        <is>
          <t>2014-12-15</t>
        </is>
      </c>
      <c r="I498" s="8" t="b">
        <v>1</v>
      </c>
      <c r="J498" s="8" t="inlineStr">
        <is>
          <t>active</t>
        </is>
      </c>
      <c r="K498" s="8" t="inlineStr">
        <is>
          <t>Medical devices</t>
        </is>
      </c>
    </row>
    <row r="499">
      <c r="A499" s="8" t="inlineStr">
        <is>
          <t>T103841</t>
        </is>
      </c>
      <c r="B499" s="8" t="inlineStr">
        <is>
          <t>Silk Road Medical Group Limited</t>
        </is>
      </c>
      <c r="C499" s="8" t="inlineStr">
        <is>
          <t>Silk Road Medical Group Ltd</t>
        </is>
      </c>
      <c r="D499" s="8" t="inlineStr">
        <is>
          <t>137 Airport Road</t>
        </is>
      </c>
      <c r="E499" s="8" t="inlineStr">
        <is>
          <t>South</t>
        </is>
      </c>
      <c r="F499" s="8" t="inlineStr">
        <is>
          <t>0677918122</t>
        </is>
      </c>
      <c r="G499" s="8" t="inlineStr">
        <is>
          <t>Hassan Mahmood</t>
        </is>
      </c>
      <c r="H499" s="8" t="inlineStr">
        <is>
          <t>2017-03-20</t>
        </is>
      </c>
      <c r="I499" s="8" t="b">
        <v>1</v>
      </c>
      <c r="J499" s="8" t="inlineStr">
        <is>
          <t>active</t>
        </is>
      </c>
      <c r="K499" s="8" t="inlineStr">
        <is>
          <t>Tobacco and beverages</t>
        </is>
      </c>
    </row>
    <row r="500">
      <c r="A500" s="8" t="inlineStr">
        <is>
          <t>T103845</t>
        </is>
      </c>
      <c r="B500" s="8" t="inlineStr">
        <is>
          <t>Jade Commercial Partners Limited</t>
        </is>
      </c>
      <c r="C500" s="8" t="inlineStr">
        <is>
          <t>Jade Commercial Partners Ltd</t>
        </is>
      </c>
      <c r="D500" s="8" t="inlineStr">
        <is>
          <t>281 Garden Lane</t>
        </is>
      </c>
      <c r="E500" s="8" t="inlineStr">
        <is>
          <t>West</t>
        </is>
      </c>
      <c r="F500" s="8" t="inlineStr">
        <is>
          <t>0921779377</t>
        </is>
      </c>
      <c r="G500" s="8" t="inlineStr">
        <is>
          <t>Fatima Novak</t>
        </is>
      </c>
      <c r="H500" s="8" t="inlineStr">
        <is>
          <t>2014-04-12</t>
        </is>
      </c>
      <c r="I500" s="8" t="b">
        <v>1</v>
      </c>
      <c r="J500" s="8" t="inlineStr">
        <is>
          <t>active</t>
        </is>
      </c>
      <c r="K500" s="8" t="inlineStr">
        <is>
          <t>Pharmaceuticals</t>
        </is>
      </c>
    </row>
    <row r="501">
      <c r="A501" s="8" t="inlineStr">
        <is>
          <t>T103855</t>
        </is>
      </c>
      <c r="B501" s="8" t="inlineStr">
        <is>
          <t>Phoenix Steel Partners Ltd</t>
        </is>
      </c>
      <c r="D501" s="8" t="inlineStr">
        <is>
          <t>19 Riverside</t>
        </is>
      </c>
      <c r="E501" s="8" t="inlineStr">
        <is>
          <t>West</t>
        </is>
      </c>
      <c r="F501" s="8" t="inlineStr">
        <is>
          <t>0204716401</t>
        </is>
      </c>
      <c r="G501" s="8" t="inlineStr">
        <is>
          <t>Farid Tanaka</t>
        </is>
      </c>
      <c r="H501" s="8" t="inlineStr">
        <is>
          <t>2014-05-30</t>
        </is>
      </c>
      <c r="I501" s="8" t="b">
        <v>1</v>
      </c>
      <c r="J501" s="8" t="inlineStr">
        <is>
          <t>active</t>
        </is>
      </c>
      <c r="K501" s="8" t="inlineStr">
        <is>
          <t>Furniture and household</t>
        </is>
      </c>
    </row>
    <row r="502">
      <c r="A502" s="8" t="inlineStr">
        <is>
          <t>T103862</t>
        </is>
      </c>
      <c r="B502" s="8" t="inlineStr">
        <is>
          <t>Carrick Medical Co.</t>
        </is>
      </c>
      <c r="D502" s="8" t="inlineStr">
        <is>
          <t>396 Industrial Estate</t>
        </is>
      </c>
      <c r="E502" s="8" t="inlineStr">
        <is>
          <t>Capital</t>
        </is>
      </c>
      <c r="F502" s="8" t="inlineStr">
        <is>
          <t>0828474822</t>
        </is>
      </c>
      <c r="G502" s="8" t="inlineStr">
        <is>
          <t>Tomas Ibrahim</t>
        </is>
      </c>
      <c r="H502" s="8" t="inlineStr">
        <is>
          <t>2018-09-25</t>
        </is>
      </c>
      <c r="I502" s="8" t="b">
        <v>1</v>
      </c>
      <c r="J502" s="8" t="inlineStr">
        <is>
          <t>active</t>
        </is>
      </c>
      <c r="K502" s="8" t="inlineStr">
        <is>
          <t>General trading</t>
        </is>
      </c>
    </row>
    <row r="503">
      <c r="A503" s="8" t="inlineStr">
        <is>
          <t>T103867</t>
        </is>
      </c>
      <c r="B503" s="8" t="inlineStr">
        <is>
          <t>Silk Road Living Limited</t>
        </is>
      </c>
      <c r="C503" s="8" t="inlineStr">
        <is>
          <t>Silk Road Living Ltd</t>
        </is>
      </c>
      <c r="D503" s="8" t="inlineStr">
        <is>
          <t>Unit 2, 337 Mill Road</t>
        </is>
      </c>
      <c r="E503" s="8" t="inlineStr">
        <is>
          <t>East</t>
        </is>
      </c>
      <c r="F503" s="8" t="inlineStr">
        <is>
          <t>0315177102</t>
        </is>
      </c>
      <c r="G503" s="8" t="inlineStr">
        <is>
          <t>M. Patel</t>
        </is>
      </c>
      <c r="H503" s="8" t="inlineStr">
        <is>
          <t>2021-11-02</t>
        </is>
      </c>
      <c r="I503" s="8" t="b">
        <v>1</v>
      </c>
      <c r="J503" s="8" t="inlineStr">
        <is>
          <t>active</t>
        </is>
      </c>
      <c r="K503" s="8" t="inlineStr">
        <is>
          <t>Cosmetics and personal care</t>
        </is>
      </c>
    </row>
    <row r="504">
      <c r="A504" s="8" t="inlineStr">
        <is>
          <t>T103876</t>
        </is>
      </c>
      <c r="B504" s="8" t="inlineStr">
        <is>
          <t>Great Vellmoor Trading Group Limited</t>
        </is>
      </c>
      <c r="C504" s="8" t="inlineStr">
        <is>
          <t>Great Vellmoor Trading Group Ltd</t>
        </is>
      </c>
      <c r="D504" s="8" t="inlineStr">
        <is>
          <t>12 Airport Rd</t>
        </is>
      </c>
      <c r="E504" s="8" t="inlineStr">
        <is>
          <t>West</t>
        </is>
      </c>
      <c r="F504" s="8" t="inlineStr">
        <is>
          <t>0389663631</t>
        </is>
      </c>
      <c r="G504" s="8" t="inlineStr">
        <is>
          <t>Somchai Silva</t>
        </is>
      </c>
      <c r="H504" s="8" t="inlineStr">
        <is>
          <t>2026-01-02</t>
        </is>
      </c>
      <c r="I504" s="8" t="b">
        <v>1</v>
      </c>
      <c r="J504" s="8" t="inlineStr">
        <is>
          <t>active</t>
        </is>
      </c>
      <c r="K504" s="8" t="inlineStr">
        <is>
          <t>General trading</t>
        </is>
      </c>
    </row>
    <row r="505">
      <c r="A505" s="8" t="inlineStr">
        <is>
          <t>T103882</t>
        </is>
      </c>
      <c r="B505" s="8" t="inlineStr">
        <is>
          <t xml:space="preserve">Aldergate Imports Limited </t>
        </is>
      </c>
      <c r="D505" s="8" t="inlineStr">
        <is>
          <t>356 Station Road</t>
        </is>
      </c>
      <c r="E505" s="8" t="inlineStr">
        <is>
          <t>Capital</t>
        </is>
      </c>
      <c r="F505" s="8" t="inlineStr">
        <is>
          <t>0345744179</t>
        </is>
      </c>
      <c r="G505" s="8" t="inlineStr">
        <is>
          <t>Elena Nguyen-Lee</t>
        </is>
      </c>
      <c r="H505" s="8" t="inlineStr">
        <is>
          <t>2022-10-22</t>
        </is>
      </c>
      <c r="I505" s="8" t="b">
        <v>1</v>
      </c>
      <c r="J505" s="8" t="inlineStr">
        <is>
          <t>active</t>
        </is>
      </c>
      <c r="K505" s="8" t="inlineStr">
        <is>
          <t>Fuel and chemicals</t>
        </is>
      </c>
    </row>
    <row r="506">
      <c r="A506" s="8" t="inlineStr">
        <is>
          <t>T103891</t>
        </is>
      </c>
      <c r="B506" s="8" t="inlineStr">
        <is>
          <t>Eastern Foods Holdings Ltd</t>
        </is>
      </c>
      <c r="C506" s="8" t="inlineStr">
        <is>
          <t>Eastern Foods Holdings Ltd</t>
        </is>
      </c>
      <c r="D506" s="8" t="inlineStr">
        <is>
          <t>98 Bazaar Lane</t>
        </is>
      </c>
      <c r="E506" s="8" t="inlineStr">
        <is>
          <t>South</t>
        </is>
      </c>
      <c r="F506" s="8" t="inlineStr">
        <is>
          <t>0719827763</t>
        </is>
      </c>
      <c r="G506" s="8" t="inlineStr">
        <is>
          <t>Lucia Rahman</t>
        </is>
      </c>
      <c r="H506" s="8" t="inlineStr">
        <is>
          <t>2021-02-27</t>
        </is>
      </c>
      <c r="I506" s="8" t="b">
        <v>1</v>
      </c>
      <c r="J506" s="8" t="inlineStr">
        <is>
          <t>active</t>
        </is>
      </c>
      <c r="K506" s="8" t="inlineStr">
        <is>
          <t>General trading</t>
        </is>
      </c>
    </row>
    <row r="507">
      <c r="A507" s="8" t="inlineStr">
        <is>
          <t>T103892</t>
        </is>
      </c>
      <c r="B507" s="8" t="inlineStr">
        <is>
          <t>Northern Electronics Co., Ltd</t>
        </is>
      </c>
      <c r="D507" s="8" t="inlineStr">
        <is>
          <t>194 Industrial Estate</t>
        </is>
      </c>
      <c r="E507" s="8" t="inlineStr">
        <is>
          <t>West</t>
        </is>
      </c>
      <c r="F507" s="8" t="inlineStr">
        <is>
          <t>0873569762</t>
        </is>
      </c>
      <c r="G507" s="8" t="inlineStr">
        <is>
          <t>Hassan Mensah</t>
        </is>
      </c>
      <c r="H507" s="8" t="inlineStr">
        <is>
          <t>2016-12-12</t>
        </is>
      </c>
      <c r="I507" s="8" t="b">
        <v>1</v>
      </c>
      <c r="J507" s="8" t="inlineStr">
        <is>
          <t>active</t>
        </is>
      </c>
      <c r="K507" s="8" t="inlineStr">
        <is>
          <t>General trading</t>
        </is>
      </c>
    </row>
    <row r="508">
      <c r="A508" s="8" t="inlineStr">
        <is>
          <t>T103900</t>
        </is>
      </c>
      <c r="B508" s="8" t="inlineStr">
        <is>
          <t>Royal Pack International Limited</t>
        </is>
      </c>
      <c r="D508" s="8" t="inlineStr">
        <is>
          <t>128 Harbour Road</t>
        </is>
      </c>
      <c r="E508" s="8" t="inlineStr">
        <is>
          <t>Capital</t>
        </is>
      </c>
      <c r="F508" s="8" t="inlineStr">
        <is>
          <t>0544392512</t>
        </is>
      </c>
      <c r="G508" s="8" t="inlineStr">
        <is>
          <t>Farid Tanaka</t>
        </is>
      </c>
      <c r="H508" s="8" t="inlineStr">
        <is>
          <t>2020-10-10</t>
        </is>
      </c>
      <c r="I508" s="8" t="b">
        <v>1</v>
      </c>
      <c r="J508" s="8" t="inlineStr">
        <is>
          <t>active</t>
        </is>
      </c>
      <c r="K508" s="8" t="inlineStr">
        <is>
          <t>Textiles and apparel</t>
        </is>
      </c>
    </row>
    <row r="509">
      <c r="A509" s="8" t="inlineStr">
        <is>
          <t>T103912</t>
        </is>
      </c>
      <c r="B509" s="8" t="inlineStr">
        <is>
          <t>Star Distribution Holdings Ltd</t>
        </is>
      </c>
      <c r="C509" s="8" t="inlineStr">
        <is>
          <t>Star Distribution Holdings Ltd</t>
        </is>
      </c>
      <c r="D509" s="8" t="inlineStr">
        <is>
          <t>96 Airport Rd</t>
        </is>
      </c>
      <c r="E509" s="8" t="inlineStr">
        <is>
          <t>North</t>
        </is>
      </c>
      <c r="F509" s="8" t="inlineStr">
        <is>
          <t>0818840770</t>
        </is>
      </c>
      <c r="G509" s="8" t="inlineStr">
        <is>
          <t>Amina Mahmood</t>
        </is>
      </c>
      <c r="H509" s="8" t="inlineStr">
        <is>
          <t>2015-11-28</t>
        </is>
      </c>
      <c r="I509" s="8" t="b">
        <v>1</v>
      </c>
      <c r="J509" s="8" t="inlineStr">
        <is>
          <t>active</t>
        </is>
      </c>
      <c r="K509" s="8" t="inlineStr">
        <is>
          <t>Tobacco and beverages</t>
        </is>
      </c>
    </row>
    <row r="510">
      <c r="A510" s="8" t="inlineStr">
        <is>
          <t>T103918</t>
        </is>
      </c>
      <c r="B510" s="8" t="inlineStr">
        <is>
          <t>Inverness Trading Group Ltd</t>
        </is>
      </c>
      <c r="C510" s="8" t="inlineStr">
        <is>
          <t>Inverness Trading Group Ltd</t>
        </is>
      </c>
      <c r="D510" s="8" t="inlineStr">
        <is>
          <t>31 Temple Street</t>
        </is>
      </c>
      <c r="E510" s="8" t="inlineStr">
        <is>
          <t>West</t>
        </is>
      </c>
      <c r="F510" s="8" t="inlineStr">
        <is>
          <t>0585699767</t>
        </is>
      </c>
      <c r="G510" s="8" t="inlineStr">
        <is>
          <t>Amina Bauer</t>
        </is>
      </c>
      <c r="H510" s="8" t="inlineStr">
        <is>
          <t>2008-07-13</t>
        </is>
      </c>
      <c r="I510" s="8" t="b">
        <v>1</v>
      </c>
      <c r="J510" s="8" t="inlineStr">
        <is>
          <t>active</t>
        </is>
      </c>
      <c r="K510" s="8" t="inlineStr">
        <is>
          <t>General trading</t>
        </is>
      </c>
    </row>
    <row r="511">
      <c r="A511" s="8" t="inlineStr">
        <is>
          <t>T103939</t>
        </is>
      </c>
      <c r="B511" s="8" t="inlineStr">
        <is>
          <t>Jade Agro Company</t>
        </is>
      </c>
      <c r="D511" s="8" t="inlineStr">
        <is>
          <t>55 Harbour Road</t>
        </is>
      </c>
      <c r="E511" s="8" t="inlineStr">
        <is>
          <t>North</t>
        </is>
      </c>
      <c r="F511" s="8" t="inlineStr">
        <is>
          <t>0323088755</t>
        </is>
      </c>
      <c r="G511" s="8" t="inlineStr">
        <is>
          <t>Nadia Okafor</t>
        </is>
      </c>
      <c r="H511" s="8" t="inlineStr">
        <is>
          <t>2009-10-21</t>
        </is>
      </c>
      <c r="I511" s="8" t="b">
        <v>1</v>
      </c>
      <c r="J511" s="8" t="inlineStr">
        <is>
          <t>active</t>
        </is>
      </c>
      <c r="K511" s="8" t="inlineStr">
        <is>
          <t>Textiles and apparel</t>
        </is>
      </c>
    </row>
    <row r="512">
      <c r="A512" s="8" t="inlineStr">
        <is>
          <t>T103949</t>
        </is>
      </c>
      <c r="B512" s="8" t="inlineStr">
        <is>
          <t>Eastern Textiles Limited</t>
        </is>
      </c>
      <c r="C512" s="8" t="inlineStr">
        <is>
          <t>Eastern Textiles Limited</t>
        </is>
      </c>
      <c r="D512" s="8" t="inlineStr">
        <is>
          <t>129 Bazaar Lane</t>
        </is>
      </c>
      <c r="E512" s="8" t="inlineStr">
        <is>
          <t>Capital</t>
        </is>
      </c>
      <c r="F512" s="8" t="inlineStr">
        <is>
          <t>0250698792</t>
        </is>
      </c>
      <c r="G512" s="8" t="inlineStr">
        <is>
          <t>Aisha Chen</t>
        </is>
      </c>
      <c r="H512" s="8" t="inlineStr">
        <is>
          <t>2021-02-12</t>
        </is>
      </c>
      <c r="I512" s="8" t="b">
        <v>1</v>
      </c>
      <c r="J512" s="8" t="inlineStr">
        <is>
          <t>active</t>
        </is>
      </c>
      <c r="K512" s="8" t="inlineStr">
        <is>
          <t>General trading</t>
        </is>
      </c>
    </row>
    <row r="513">
      <c r="A513" s="8" t="inlineStr">
        <is>
          <t>T103956</t>
        </is>
      </c>
      <c r="B513" s="8" t="inlineStr">
        <is>
          <t>Prime Mobile Company Limited</t>
        </is>
      </c>
      <c r="C513" s="8" t="inlineStr">
        <is>
          <t>Prime Mobile Co., Ltd</t>
        </is>
      </c>
      <c r="D513" s="8" t="inlineStr">
        <is>
          <t>244 Airport Road</t>
        </is>
      </c>
      <c r="E513" s="8" t="inlineStr">
        <is>
          <t>West</t>
        </is>
      </c>
      <c r="F513" s="8" t="inlineStr">
        <is>
          <t>0836300778</t>
        </is>
      </c>
      <c r="G513" s="8" t="inlineStr">
        <is>
          <t>Samuel Al-Sayed</t>
        </is>
      </c>
      <c r="H513" s="8" t="inlineStr">
        <is>
          <t>2015-02-25</t>
        </is>
      </c>
      <c r="I513" s="8" t="b">
        <v>1</v>
      </c>
      <c r="J513" s="8" t="inlineStr">
        <is>
          <t>active</t>
        </is>
      </c>
      <c r="K513" s="8" t="inlineStr">
        <is>
          <t>Furniture and household</t>
        </is>
      </c>
    </row>
    <row r="514">
      <c r="A514" s="8" t="inlineStr">
        <is>
          <t>T103967</t>
        </is>
      </c>
      <c r="B514" s="8" t="inlineStr">
        <is>
          <t>Jade Enterprises Partners Ltd</t>
        </is>
      </c>
      <c r="C514" s="8" t="inlineStr">
        <is>
          <t>Jade Enterprises Partners Ltd</t>
        </is>
      </c>
      <c r="D514" s="8" t="inlineStr">
        <is>
          <t>86 Riverside</t>
        </is>
      </c>
      <c r="E514" s="8" t="inlineStr">
        <is>
          <t>Coastal</t>
        </is>
      </c>
      <c r="F514" s="8" t="inlineStr">
        <is>
          <t>0825487473</t>
        </is>
      </c>
      <c r="G514" s="8" t="inlineStr">
        <is>
          <t>Aisha Okafor</t>
        </is>
      </c>
      <c r="H514" s="8" t="inlineStr">
        <is>
          <t>2016-01-20</t>
        </is>
      </c>
      <c r="I514" s="8" t="b">
        <v>1</v>
      </c>
      <c r="J514" s="8" t="inlineStr">
        <is>
          <t>active</t>
        </is>
      </c>
      <c r="K514" s="8" t="inlineStr">
        <is>
          <t>Machinery</t>
        </is>
      </c>
    </row>
    <row r="515">
      <c r="A515" s="8" t="inlineStr">
        <is>
          <t>T103975</t>
        </is>
      </c>
      <c r="B515" s="8" t="inlineStr">
        <is>
          <t>Metro Fruits Ltd</t>
        </is>
      </c>
      <c r="D515" s="8" t="inlineStr">
        <is>
          <t>68 Riverside</t>
        </is>
      </c>
      <c r="E515" s="8" t="inlineStr">
        <is>
          <t>Capital</t>
        </is>
      </c>
      <c r="F515" s="8" t="inlineStr">
        <is>
          <t>0334489894</t>
        </is>
      </c>
      <c r="G515" s="8" t="inlineStr">
        <is>
          <t>Mei Tanaka</t>
        </is>
      </c>
      <c r="H515" s="8" t="inlineStr">
        <is>
          <t>2015-03-16</t>
        </is>
      </c>
      <c r="I515" s="8" t="b">
        <v>1</v>
      </c>
      <c r="J515" s="8" t="inlineStr">
        <is>
          <t>active</t>
        </is>
      </c>
      <c r="K515" s="8" t="inlineStr">
        <is>
          <t>Medical devices</t>
        </is>
      </c>
    </row>
    <row r="516">
      <c r="A516" s="8" t="inlineStr">
        <is>
          <t>T103979</t>
        </is>
      </c>
      <c r="B516" s="8" t="inlineStr">
        <is>
          <t xml:space="preserve">Northern Motors Limited </t>
        </is>
      </c>
      <c r="D516" s="8" t="inlineStr">
        <is>
          <t>379 Bazaar Lane</t>
        </is>
      </c>
      <c r="E516" s="8" t="inlineStr">
        <is>
          <t>Capital</t>
        </is>
      </c>
      <c r="F516" s="8" t="inlineStr">
        <is>
          <t>0957004621</t>
        </is>
      </c>
      <c r="G516" s="8" t="inlineStr">
        <is>
          <t>Daniel Ibrahim</t>
        </is>
      </c>
      <c r="H516" s="8" t="inlineStr">
        <is>
          <t>2011-01-05</t>
        </is>
      </c>
      <c r="I516" s="8" t="b">
        <v>1</v>
      </c>
      <c r="J516" s="8" t="inlineStr">
        <is>
          <t>active</t>
        </is>
      </c>
      <c r="K516" s="8" t="inlineStr">
        <is>
          <t>Food importers</t>
        </is>
      </c>
    </row>
    <row r="517">
      <c r="A517" s="8" t="inlineStr">
        <is>
          <t>T103983</t>
        </is>
      </c>
      <c r="B517" s="8" t="inlineStr">
        <is>
          <t>Inverness Foods Ltd</t>
        </is>
      </c>
      <c r="C517" s="8" t="inlineStr">
        <is>
          <t>Inverness Mart</t>
        </is>
      </c>
      <c r="D517" s="8" t="inlineStr">
        <is>
          <t>36 Airport Road</t>
        </is>
      </c>
      <c r="E517" s="8" t="inlineStr">
        <is>
          <t>South</t>
        </is>
      </c>
      <c r="F517" s="8" t="inlineStr">
        <is>
          <t>0269818032</t>
        </is>
      </c>
      <c r="G517" s="8" t="inlineStr">
        <is>
          <t>Elena Chen</t>
        </is>
      </c>
      <c r="H517" s="8" t="inlineStr">
        <is>
          <t>2024-12-25</t>
        </is>
      </c>
      <c r="I517" s="8" t="b">
        <v>1</v>
      </c>
      <c r="J517" s="8" t="inlineStr">
        <is>
          <t>active</t>
        </is>
      </c>
      <c r="K517" s="8" t="inlineStr">
        <is>
          <t>Vehicles and parts</t>
        </is>
      </c>
    </row>
    <row r="518">
      <c r="A518" s="8" t="inlineStr">
        <is>
          <t>T103996</t>
        </is>
      </c>
      <c r="B518" s="8" t="inlineStr">
        <is>
          <t xml:space="preserve">United Commercial &amp; Sons </t>
        </is>
      </c>
      <c r="C518" s="8" t="inlineStr">
        <is>
          <t>United Commercial &amp; Sons</t>
        </is>
      </c>
      <c r="D518" s="8" t="inlineStr">
        <is>
          <t>123 Station Road</t>
        </is>
      </c>
      <c r="E518" s="8" t="inlineStr">
        <is>
          <t>East</t>
        </is>
      </c>
      <c r="F518" s="8" t="inlineStr">
        <is>
          <t>0432539418</t>
        </is>
      </c>
      <c r="G518" s="8" t="inlineStr">
        <is>
          <t>Kenji Patel</t>
        </is>
      </c>
      <c r="H518" s="8" t="inlineStr">
        <is>
          <t>2018-04-10</t>
        </is>
      </c>
      <c r="I518" s="8" t="b">
        <v>1</v>
      </c>
      <c r="J518" s="8" t="inlineStr">
        <is>
          <t>active</t>
        </is>
      </c>
      <c r="K518" s="8" t="inlineStr">
        <is>
          <t>Pharmaceuticals</t>
        </is>
      </c>
    </row>
    <row r="519">
      <c r="A519" s="8" t="inlineStr">
        <is>
          <t>T103997</t>
        </is>
      </c>
      <c r="B519" s="8" t="inlineStr">
        <is>
          <t>Star Mobile Ltd</t>
        </is>
      </c>
      <c r="D519" s="8" t="inlineStr">
        <is>
          <t>88 Garden Lane</t>
        </is>
      </c>
      <c r="E519" s="8" t="inlineStr">
        <is>
          <t>West</t>
        </is>
      </c>
      <c r="F519" s="8" t="inlineStr">
        <is>
          <t>0665886285</t>
        </is>
      </c>
      <c r="G519" s="8" t="inlineStr">
        <is>
          <t>Tomas Patel</t>
        </is>
      </c>
      <c r="H519" s="8" t="inlineStr">
        <is>
          <t>2017-04-09</t>
        </is>
      </c>
      <c r="I519" s="8" t="b">
        <v>1</v>
      </c>
      <c r="J519" s="8" t="inlineStr">
        <is>
          <t>active</t>
        </is>
      </c>
      <c r="K519" s="8" t="inlineStr">
        <is>
          <t>Vehicles and parts</t>
        </is>
      </c>
    </row>
    <row r="520">
      <c r="A520" s="8" t="inlineStr">
        <is>
          <t>T104007</t>
        </is>
      </c>
      <c r="B520" s="8" t="inlineStr">
        <is>
          <t>Ocean Industries Partners Limited</t>
        </is>
      </c>
      <c r="D520" s="8" t="inlineStr">
        <is>
          <t>86 Mill Road</t>
        </is>
      </c>
      <c r="E520" s="8" t="inlineStr">
        <is>
          <t>West</t>
        </is>
      </c>
      <c r="F520" s="8" t="inlineStr">
        <is>
          <t>0530050241</t>
        </is>
      </c>
      <c r="G520" s="8" t="inlineStr">
        <is>
          <t>Joseph Al-Sayed</t>
        </is>
      </c>
      <c r="H520" s="8" t="inlineStr">
        <is>
          <t>2009-04-29</t>
        </is>
      </c>
      <c r="I520" s="8" t="b">
        <v>1</v>
      </c>
      <c r="J520" s="8" t="inlineStr">
        <is>
          <t>active</t>
        </is>
      </c>
      <c r="K520" s="8" t="inlineStr">
        <is>
          <t>Machinery</t>
        </is>
      </c>
    </row>
    <row r="521">
      <c r="A521" s="8" t="inlineStr">
        <is>
          <t>T104011</t>
        </is>
      </c>
      <c r="B521" s="8" t="inlineStr">
        <is>
          <t>Evergreen Steel Partners Ltd</t>
        </is>
      </c>
      <c r="C521" s="8" t="inlineStr">
        <is>
          <t>Evergreen Steel Partners Ltd</t>
        </is>
      </c>
      <c r="D521" s="8" t="inlineStr">
        <is>
          <t>59 INDUSTRIAL ESTATE</t>
        </is>
      </c>
      <c r="E521" s="8" t="inlineStr">
        <is>
          <t>West</t>
        </is>
      </c>
      <c r="F521" s="8" t="inlineStr">
        <is>
          <t>0364848561</t>
        </is>
      </c>
      <c r="G521" s="8" t="inlineStr">
        <is>
          <t>Amina Osei</t>
        </is>
      </c>
      <c r="H521" s="8" t="inlineStr">
        <is>
          <t>2015-10-28</t>
        </is>
      </c>
      <c r="I521" s="8" t="b">
        <v>1</v>
      </c>
      <c r="J521" s="8" t="inlineStr">
        <is>
          <t>active</t>
        </is>
      </c>
      <c r="K521" s="8" t="inlineStr">
        <is>
          <t>Tobacco and beverages</t>
        </is>
      </c>
    </row>
    <row r="522">
      <c r="A522" s="8" t="inlineStr">
        <is>
          <t>T104019</t>
        </is>
      </c>
      <c r="B522" s="8" t="inlineStr">
        <is>
          <t>Twin Rivers Supply Co., Ltd</t>
        </is>
      </c>
      <c r="D522" s="8" t="inlineStr">
        <is>
          <t>7 Temple Street</t>
        </is>
      </c>
      <c r="E522" s="8" t="inlineStr">
        <is>
          <t>East</t>
        </is>
      </c>
      <c r="F522" s="8" t="inlineStr">
        <is>
          <t>0918934004</t>
        </is>
      </c>
      <c r="G522" s="8" t="inlineStr">
        <is>
          <t>Tomas Reyes</t>
        </is>
      </c>
      <c r="H522" s="8" t="inlineStr">
        <is>
          <t>2017-01-20</t>
        </is>
      </c>
      <c r="I522" s="8" t="b">
        <v>1</v>
      </c>
      <c r="J522" s="8" t="inlineStr">
        <is>
          <t>active</t>
        </is>
      </c>
      <c r="K522" s="8" t="inlineStr">
        <is>
          <t>Machinery</t>
        </is>
      </c>
    </row>
    <row r="523">
      <c r="A523" s="8" t="inlineStr">
        <is>
          <t>T104030</t>
        </is>
      </c>
      <c r="B523" s="8" t="inlineStr">
        <is>
          <t>Cobalt Enterprises Ltd</t>
        </is>
      </c>
      <c r="C523" s="8" t="inlineStr">
        <is>
          <t>Cobalt Enterprises Ltd</t>
        </is>
      </c>
      <c r="D523" s="8" t="inlineStr">
        <is>
          <t>269 Market Street</t>
        </is>
      </c>
      <c r="E523" s="8" t="inlineStr">
        <is>
          <t>South</t>
        </is>
      </c>
      <c r="F523" s="8" t="inlineStr">
        <is>
          <t>0759377365</t>
        </is>
      </c>
      <c r="G523" s="8" t="inlineStr">
        <is>
          <t>Amina Osei</t>
        </is>
      </c>
      <c r="H523" s="8" t="inlineStr">
        <is>
          <t>2021-03-12</t>
        </is>
      </c>
      <c r="I523" s="8" t="b">
        <v>1</v>
      </c>
      <c r="J523" s="8" t="inlineStr">
        <is>
          <t>active</t>
        </is>
      </c>
      <c r="K523" s="8" t="inlineStr">
        <is>
          <t>Electronics</t>
        </is>
      </c>
    </row>
    <row r="524">
      <c r="A524" s="8" t="inlineStr">
        <is>
          <t>T104036</t>
        </is>
      </c>
      <c r="B524" s="8" t="inlineStr">
        <is>
          <t>Evergreen Pack Enterprises</t>
        </is>
      </c>
      <c r="C524" s="8" t="inlineStr">
        <is>
          <t>Evergreen Depot</t>
        </is>
      </c>
      <c r="D524" s="8" t="inlineStr">
        <is>
          <t>27 Garden Lane</t>
        </is>
      </c>
      <c r="E524" s="8" t="inlineStr">
        <is>
          <t>South</t>
        </is>
      </c>
      <c r="F524" s="8" t="inlineStr">
        <is>
          <t>0265491174</t>
        </is>
      </c>
      <c r="G524" s="8" t="inlineStr">
        <is>
          <t>Kenji Haddad</t>
        </is>
      </c>
      <c r="H524" s="8" t="inlineStr">
        <is>
          <t>2018-11-03</t>
        </is>
      </c>
      <c r="I524" s="8" t="b">
        <v>1</v>
      </c>
      <c r="J524" s="8" t="inlineStr">
        <is>
          <t>active</t>
        </is>
      </c>
      <c r="K524" s="8" t="inlineStr">
        <is>
          <t>Furniture and household</t>
        </is>
      </c>
    </row>
    <row r="525">
      <c r="A525" s="8" t="inlineStr">
        <is>
          <t>T104041</t>
        </is>
      </c>
      <c r="B525" s="8" t="inlineStr">
        <is>
          <t>Eastern Textiles Group Ltd</t>
        </is>
      </c>
      <c r="C525" s="8" t="inlineStr">
        <is>
          <t>Eastern Textiles Group Ltd</t>
        </is>
      </c>
      <c r="D525" s="8" t="inlineStr">
        <is>
          <t>355 Mill Road</t>
        </is>
      </c>
      <c r="E525" s="8" t="inlineStr">
        <is>
          <t>North</t>
        </is>
      </c>
      <c r="F525" s="8" t="inlineStr">
        <is>
          <t>0297083250</t>
        </is>
      </c>
      <c r="G525" s="8" t="inlineStr">
        <is>
          <t>Ravi Nguyen-Lee</t>
        </is>
      </c>
      <c r="H525" s="8" t="inlineStr">
        <is>
          <t>2009-08-02</t>
        </is>
      </c>
      <c r="I525" s="8" t="b">
        <v>1</v>
      </c>
      <c r="J525" s="8" t="inlineStr">
        <is>
          <t>active</t>
        </is>
      </c>
      <c r="K525" s="8" t="inlineStr">
        <is>
          <t>Textiles and apparel</t>
        </is>
      </c>
    </row>
    <row r="526">
      <c r="A526" s="8" t="inlineStr">
        <is>
          <t>T104050</t>
        </is>
      </c>
      <c r="B526" s="8" t="inlineStr">
        <is>
          <t>Northern Enterprises Group Ltd</t>
        </is>
      </c>
      <c r="D526" s="8" t="inlineStr">
        <is>
          <t>95 Bazaar Lane</t>
        </is>
      </c>
      <c r="E526" s="8" t="inlineStr">
        <is>
          <t>South</t>
        </is>
      </c>
      <c r="F526" s="8" t="inlineStr">
        <is>
          <t>0409333035</t>
        </is>
      </c>
      <c r="G526" s="8" t="inlineStr">
        <is>
          <t>Mei Mahmood</t>
        </is>
      </c>
      <c r="H526" s="8" t="inlineStr">
        <is>
          <t>2017-09-16</t>
        </is>
      </c>
      <c r="I526" s="8" t="b">
        <v>1</v>
      </c>
      <c r="J526" s="8" t="inlineStr">
        <is>
          <t>active</t>
        </is>
      </c>
      <c r="K526" s="8" t="inlineStr">
        <is>
          <t>Vehicles and parts</t>
        </is>
      </c>
    </row>
    <row r="527">
      <c r="A527" s="8" t="inlineStr">
        <is>
          <t>T104057</t>
        </is>
      </c>
      <c r="B527" s="8" t="inlineStr">
        <is>
          <t>Harmony Pack &amp; Sons</t>
        </is>
      </c>
      <c r="D527" s="8" t="inlineStr">
        <is>
          <t>135 Harbour Road</t>
        </is>
      </c>
      <c r="E527" s="8" t="inlineStr">
        <is>
          <t>South</t>
        </is>
      </c>
      <c r="F527" s="8" t="inlineStr">
        <is>
          <t>0567147811</t>
        </is>
      </c>
      <c r="G527" s="8" t="inlineStr">
        <is>
          <t>Lucia Al-Sayed</t>
        </is>
      </c>
      <c r="H527" s="8" t="inlineStr">
        <is>
          <t>2011-11-14</t>
        </is>
      </c>
      <c r="I527" s="8" t="b">
        <v>1</v>
      </c>
      <c r="J527" s="8" t="inlineStr">
        <is>
          <t>active</t>
        </is>
      </c>
      <c r="K527" s="8" t="inlineStr">
        <is>
          <t>Vehicles and parts</t>
        </is>
      </c>
    </row>
    <row r="528">
      <c r="A528" s="8" t="inlineStr">
        <is>
          <t>T104063</t>
        </is>
      </c>
      <c r="B528" s="8" t="inlineStr">
        <is>
          <t>Eastern Trading Holdings Ltd</t>
        </is>
      </c>
      <c r="D528" s="8" t="inlineStr">
        <is>
          <t>388 Airport Road</t>
        </is>
      </c>
      <c r="E528" s="8" t="inlineStr">
        <is>
          <t>North</t>
        </is>
      </c>
      <c r="F528" s="8" t="inlineStr">
        <is>
          <t>0354693724</t>
        </is>
      </c>
      <c r="G528" s="8" t="inlineStr">
        <is>
          <t>Samuel Mwangi</t>
        </is>
      </c>
      <c r="H528" s="8" t="inlineStr">
        <is>
          <t>2022-12-06</t>
        </is>
      </c>
      <c r="I528" s="8" t="b">
        <v>1</v>
      </c>
      <c r="J528" s="8" t="inlineStr">
        <is>
          <t>active</t>
        </is>
      </c>
      <c r="K528" s="8" t="inlineStr">
        <is>
          <t>Textiles and apparel</t>
        </is>
      </c>
    </row>
    <row r="529">
      <c r="A529" s="8" t="inlineStr">
        <is>
          <t>T104069</t>
        </is>
      </c>
      <c r="B529" s="8" t="inlineStr">
        <is>
          <t>Summit Enterprises International Ltd</t>
        </is>
      </c>
      <c r="C529" s="8" t="inlineStr">
        <is>
          <t>Summit Enterprises International Ltd</t>
        </is>
      </c>
      <c r="D529" s="8" t="inlineStr">
        <is>
          <t>227 Station Road</t>
        </is>
      </c>
      <c r="E529" s="8" t="inlineStr">
        <is>
          <t>Capital</t>
        </is>
      </c>
      <c r="F529" s="8" t="inlineStr">
        <is>
          <t>0536568166</t>
        </is>
      </c>
      <c r="G529" s="8" t="inlineStr">
        <is>
          <t>Farid Al-Sayed</t>
        </is>
      </c>
      <c r="H529" s="8" t="inlineStr">
        <is>
          <t>2014-03-25</t>
        </is>
      </c>
      <c r="I529" s="8" t="b">
        <v>1</v>
      </c>
      <c r="J529" s="8" t="inlineStr">
        <is>
          <t>active</t>
        </is>
      </c>
      <c r="K529" s="8" t="inlineStr">
        <is>
          <t>Pharmaceuticals</t>
        </is>
      </c>
    </row>
    <row r="530">
      <c r="A530" s="8" t="inlineStr">
        <is>
          <t>T104076</t>
        </is>
      </c>
      <c r="B530" s="8" t="inlineStr">
        <is>
          <t>Pacific Electronics Partners Ltd</t>
        </is>
      </c>
      <c r="C530" s="8" t="inlineStr">
        <is>
          <t>Pacific Electronics Partners Ltd</t>
        </is>
      </c>
      <c r="D530" s="8" t="inlineStr">
        <is>
          <t>130 Harbour Road</t>
        </is>
      </c>
      <c r="E530" s="8" t="inlineStr">
        <is>
          <t>South</t>
        </is>
      </c>
      <c r="F530" s="8" t="inlineStr">
        <is>
          <t>0935071084</t>
        </is>
      </c>
      <c r="G530" s="8" t="inlineStr">
        <is>
          <t>Lucia Haddad</t>
        </is>
      </c>
      <c r="H530" s="8" t="inlineStr">
        <is>
          <t>2019-07-31</t>
        </is>
      </c>
      <c r="I530" s="8" t="b">
        <v>1</v>
      </c>
      <c r="J530" s="8" t="inlineStr">
        <is>
          <t>active</t>
        </is>
      </c>
      <c r="K530" s="8" t="inlineStr">
        <is>
          <t>General trading</t>
        </is>
      </c>
    </row>
    <row r="531">
      <c r="A531" s="8" t="inlineStr">
        <is>
          <t>T104081</t>
        </is>
      </c>
      <c r="B531" s="8" t="inlineStr">
        <is>
          <t>Silver Textiles Company Limited</t>
        </is>
      </c>
      <c r="C531" s="8" t="inlineStr">
        <is>
          <t>Silver Mart</t>
        </is>
      </c>
      <c r="D531" s="8" t="inlineStr">
        <is>
          <t>163 Temple Street</t>
        </is>
      </c>
      <c r="E531" s="8" t="inlineStr">
        <is>
          <t>South</t>
        </is>
      </c>
      <c r="F531" s="8" t="inlineStr">
        <is>
          <t>0410521954</t>
        </is>
      </c>
      <c r="G531" s="8" t="inlineStr">
        <is>
          <t>Ingrid Patel</t>
        </is>
      </c>
      <c r="H531" s="8" t="inlineStr">
        <is>
          <t>2012-12-18</t>
        </is>
      </c>
      <c r="I531" s="8" t="b">
        <v>1</v>
      </c>
      <c r="J531" s="8" t="inlineStr">
        <is>
          <t>active</t>
        </is>
      </c>
      <c r="K531" s="8" t="inlineStr">
        <is>
          <t>Food importers</t>
        </is>
      </c>
    </row>
    <row r="532">
      <c r="A532" s="8" t="inlineStr">
        <is>
          <t>T104093</t>
        </is>
      </c>
      <c r="B532" s="8" t="inlineStr">
        <is>
          <t>Metro Pack Group Limited</t>
        </is>
      </c>
      <c r="C532" s="8" t="inlineStr">
        <is>
          <t>Metro Pack Group Ltd</t>
        </is>
      </c>
      <c r="D532" s="8" t="inlineStr">
        <is>
          <t>184 Temple Street</t>
        </is>
      </c>
      <c r="E532" s="8" t="inlineStr">
        <is>
          <t>Coastal</t>
        </is>
      </c>
      <c r="F532" s="8" t="inlineStr">
        <is>
          <t>0959015402</t>
        </is>
      </c>
      <c r="G532" s="8" t="inlineStr">
        <is>
          <t>Farid Novak</t>
        </is>
      </c>
      <c r="H532" s="8" t="inlineStr">
        <is>
          <t>2010-04-18</t>
        </is>
      </c>
      <c r="I532" s="8" t="b">
        <v>1</v>
      </c>
      <c r="J532" s="8" t="inlineStr">
        <is>
          <t>active</t>
        </is>
      </c>
      <c r="K532" s="8" t="inlineStr">
        <is>
          <t>General trading</t>
        </is>
      </c>
    </row>
    <row r="533">
      <c r="A533" s="8" t="inlineStr">
        <is>
          <t>T104095</t>
        </is>
      </c>
      <c r="B533" s="8" t="inlineStr">
        <is>
          <t>Star Motors Group Ltd</t>
        </is>
      </c>
      <c r="C533" s="8" t="inlineStr">
        <is>
          <t>Star Motors Group Ltd</t>
        </is>
      </c>
      <c r="D533" s="8" t="inlineStr">
        <is>
          <t>82 Airport Road</t>
        </is>
      </c>
      <c r="E533" s="8" t="inlineStr">
        <is>
          <t>East</t>
        </is>
      </c>
      <c r="F533" s="8" t="inlineStr">
        <is>
          <t>0605502975</t>
        </is>
      </c>
      <c r="G533" s="8" t="inlineStr">
        <is>
          <t>A. Sato</t>
        </is>
      </c>
      <c r="H533" s="8" t="inlineStr">
        <is>
          <t>2014-04-02</t>
        </is>
      </c>
      <c r="I533" s="8" t="b">
        <v>1</v>
      </c>
      <c r="J533" s="8" t="inlineStr">
        <is>
          <t>active</t>
        </is>
      </c>
      <c r="K533" s="8" t="inlineStr">
        <is>
          <t>Vehicles and parts</t>
        </is>
      </c>
    </row>
    <row r="534">
      <c r="A534" s="8" t="inlineStr">
        <is>
          <t>T104102</t>
        </is>
      </c>
      <c r="B534" s="8" t="inlineStr">
        <is>
          <t>Global Fruits Co., Ltd</t>
        </is>
      </c>
      <c r="C534" s="8" t="inlineStr">
        <is>
          <t>Global Fruits Co., Ltd</t>
        </is>
      </c>
      <c r="D534" s="8" t="inlineStr">
        <is>
          <t>180 Mill Road</t>
        </is>
      </c>
      <c r="E534" s="8" t="inlineStr">
        <is>
          <t>West</t>
        </is>
      </c>
      <c r="F534" s="8" t="inlineStr">
        <is>
          <t>0645254732</t>
        </is>
      </c>
      <c r="G534" s="8" t="inlineStr">
        <is>
          <t>Tomas Rahman</t>
        </is>
      </c>
      <c r="H534" s="8" t="inlineStr">
        <is>
          <t>2017-01-31</t>
        </is>
      </c>
      <c r="I534" s="8" t="b">
        <v>1</v>
      </c>
      <c r="J534" s="8" t="inlineStr">
        <is>
          <t>active</t>
        </is>
      </c>
      <c r="K534" s="8" t="inlineStr">
        <is>
          <t>Steel and construction</t>
        </is>
      </c>
    </row>
    <row r="535">
      <c r="A535" s="8" t="inlineStr">
        <is>
          <t>T104112</t>
        </is>
      </c>
      <c r="B535" s="8" t="inlineStr">
        <is>
          <t>Coral Supply Ltd</t>
        </is>
      </c>
      <c r="D535" s="8" t="inlineStr">
        <is>
          <t>215 Temple St</t>
        </is>
      </c>
      <c r="E535" s="8" t="inlineStr">
        <is>
          <t>East</t>
        </is>
      </c>
      <c r="F535" s="8" t="inlineStr">
        <is>
          <t>0421609846</t>
        </is>
      </c>
      <c r="G535" s="8" t="inlineStr">
        <is>
          <t>Lucia Fernandes</t>
        </is>
      </c>
      <c r="H535" s="8" t="inlineStr">
        <is>
          <t>2016-02-09</t>
        </is>
      </c>
      <c r="I535" s="8" t="b">
        <v>1</v>
      </c>
      <c r="J535" s="8" t="inlineStr">
        <is>
          <t>active</t>
        </is>
      </c>
      <c r="K535" s="8" t="inlineStr">
        <is>
          <t>Steel and construction</t>
        </is>
      </c>
    </row>
    <row r="536">
      <c r="A536" s="8" t="inlineStr">
        <is>
          <t>T104120</t>
        </is>
      </c>
      <c r="B536" s="8" t="inlineStr">
        <is>
          <t>Arden Textiles Group Ltd</t>
        </is>
      </c>
      <c r="D536" s="8" t="inlineStr">
        <is>
          <t>56 Bazaar Lane</t>
        </is>
      </c>
      <c r="E536" s="8" t="inlineStr">
        <is>
          <t>West</t>
        </is>
      </c>
      <c r="F536" s="8" t="inlineStr">
        <is>
          <t>0993772207</t>
        </is>
      </c>
      <c r="G536" s="8" t="inlineStr">
        <is>
          <t>Hassan Patel</t>
        </is>
      </c>
      <c r="H536" s="8" t="inlineStr">
        <is>
          <t>2009-03-26</t>
        </is>
      </c>
      <c r="I536" s="8" t="b">
        <v>1</v>
      </c>
      <c r="J536" s="8" t="inlineStr">
        <is>
          <t>active</t>
        </is>
      </c>
      <c r="K536" s="8" t="inlineStr">
        <is>
          <t>Medical devices</t>
        </is>
      </c>
    </row>
    <row r="537">
      <c r="A537" s="8" t="inlineStr">
        <is>
          <t>T104126</t>
        </is>
      </c>
      <c r="B537" s="8" t="inlineStr">
        <is>
          <t>Eastern Foods Partners Ltd</t>
        </is>
      </c>
      <c r="C537" s="8" t="inlineStr">
        <is>
          <t>Eastern Foods Partners Ltd</t>
        </is>
      </c>
      <c r="D537" s="8" t="inlineStr">
        <is>
          <t>Unit 19, 274 Market Street</t>
        </is>
      </c>
      <c r="E537" s="8" t="inlineStr">
        <is>
          <t>East</t>
        </is>
      </c>
      <c r="F537" s="8" t="inlineStr">
        <is>
          <t>0630331486</t>
        </is>
      </c>
      <c r="G537" s="8" t="inlineStr">
        <is>
          <t>Lucia Novak</t>
        </is>
      </c>
      <c r="H537" s="8" t="inlineStr">
        <is>
          <t>2019-06-23</t>
        </is>
      </c>
      <c r="I537" s="8" t="b">
        <v>1</v>
      </c>
      <c r="J537" s="8" t="inlineStr">
        <is>
          <t>active</t>
        </is>
      </c>
      <c r="K537" s="8" t="inlineStr">
        <is>
          <t>General trading</t>
        </is>
      </c>
    </row>
    <row r="538">
      <c r="A538" s="8" t="inlineStr">
        <is>
          <t>T104135</t>
        </is>
      </c>
      <c r="B538" s="8" t="inlineStr">
        <is>
          <t>Twin Rivers Medical Limited</t>
        </is>
      </c>
      <c r="C538" s="8" t="inlineStr">
        <is>
          <t>Twin Mart</t>
        </is>
      </c>
      <c r="D538" s="8" t="inlineStr">
        <is>
          <t>203 Airport Road</t>
        </is>
      </c>
      <c r="E538" s="8" t="inlineStr">
        <is>
          <t>South</t>
        </is>
      </c>
      <c r="F538" s="8" t="inlineStr">
        <is>
          <t>0480229949</t>
        </is>
      </c>
      <c r="G538" s="8" t="inlineStr">
        <is>
          <t>Elena Okafor</t>
        </is>
      </c>
      <c r="H538" s="8" t="inlineStr">
        <is>
          <t>2011-08-08</t>
        </is>
      </c>
      <c r="I538" s="8" t="b">
        <v>1</v>
      </c>
      <c r="J538" s="8" t="inlineStr">
        <is>
          <t>active</t>
        </is>
      </c>
      <c r="K538" s="8" t="inlineStr">
        <is>
          <t>General trading</t>
        </is>
      </c>
    </row>
    <row r="539">
      <c r="A539" s="8" t="inlineStr">
        <is>
          <t>T104140</t>
        </is>
      </c>
      <c r="B539" s="8" t="inlineStr">
        <is>
          <t>Crown Fruits Partners Limited</t>
        </is>
      </c>
      <c r="D539" s="8" t="inlineStr">
        <is>
          <t>35 Harbour Road</t>
        </is>
      </c>
      <c r="E539" s="8" t="inlineStr">
        <is>
          <t>North</t>
        </is>
      </c>
      <c r="F539" s="8" t="inlineStr">
        <is>
          <t>0952779983</t>
        </is>
      </c>
      <c r="G539" s="8" t="inlineStr">
        <is>
          <t>Priya Mensah</t>
        </is>
      </c>
      <c r="H539" s="8" t="inlineStr">
        <is>
          <t>2009-07-28</t>
        </is>
      </c>
      <c r="I539" s="8" t="b">
        <v>1</v>
      </c>
      <c r="J539" s="8" t="inlineStr">
        <is>
          <t>active</t>
        </is>
      </c>
      <c r="K539" s="8" t="inlineStr">
        <is>
          <t>Textiles and apparel</t>
        </is>
      </c>
    </row>
    <row r="540">
      <c r="A540" s="8" t="inlineStr">
        <is>
          <t>T104146</t>
        </is>
      </c>
      <c r="B540" s="8" t="inlineStr">
        <is>
          <t>Golden Pack Group Ltd</t>
        </is>
      </c>
      <c r="C540" s="8" t="inlineStr">
        <is>
          <t>Golden Pack Group Ltd</t>
        </is>
      </c>
      <c r="D540" s="8" t="inlineStr">
        <is>
          <t>211 Garden Lane</t>
        </is>
      </c>
      <c r="E540" s="8" t="inlineStr">
        <is>
          <t>Coastal</t>
        </is>
      </c>
      <c r="F540" s="8" t="inlineStr">
        <is>
          <t>0212933450</t>
        </is>
      </c>
      <c r="G540" s="8" t="inlineStr">
        <is>
          <t>Elena Fernandes</t>
        </is>
      </c>
      <c r="H540" s="8" t="inlineStr">
        <is>
          <t>2012-08-22</t>
        </is>
      </c>
      <c r="I540" s="8" t="b">
        <v>1</v>
      </c>
      <c r="J540" s="8" t="inlineStr">
        <is>
          <t>active</t>
        </is>
      </c>
      <c r="K540" s="8" t="inlineStr">
        <is>
          <t>Furniture and household</t>
        </is>
      </c>
    </row>
    <row r="541">
      <c r="A541" s="8" t="inlineStr">
        <is>
          <t>T104151</t>
        </is>
      </c>
      <c r="B541" s="8" t="inlineStr">
        <is>
          <t>Central Glow Limited</t>
        </is>
      </c>
      <c r="C541" s="8" t="inlineStr">
        <is>
          <t>Central Glow Limited</t>
        </is>
      </c>
      <c r="D541" s="8" t="inlineStr">
        <is>
          <t>111 Market Street</t>
        </is>
      </c>
      <c r="E541" s="8" t="inlineStr">
        <is>
          <t>Coastal</t>
        </is>
      </c>
      <c r="F541" s="8" t="inlineStr">
        <is>
          <t>0694680054</t>
        </is>
      </c>
      <c r="G541" s="8" t="inlineStr">
        <is>
          <t>Mei Mahmood</t>
        </is>
      </c>
      <c r="H541" s="8" t="inlineStr">
        <is>
          <t>2025-04-15</t>
        </is>
      </c>
      <c r="I541" s="8" t="b">
        <v>1</v>
      </c>
      <c r="J541" s="8" t="inlineStr">
        <is>
          <t>active</t>
        </is>
      </c>
      <c r="K541" s="8" t="inlineStr">
        <is>
          <t>Pharmaceuticals</t>
        </is>
      </c>
    </row>
    <row r="542">
      <c r="A542" s="8" t="inlineStr">
        <is>
          <t>T104162</t>
        </is>
      </c>
      <c r="B542" s="8" t="inlineStr">
        <is>
          <t>Summit Glow Holdings Limited</t>
        </is>
      </c>
      <c r="D542" s="8" t="inlineStr">
        <is>
          <t>47 MILL ROAD</t>
        </is>
      </c>
      <c r="E542" s="8" t="inlineStr">
        <is>
          <t>East</t>
        </is>
      </c>
      <c r="F542" s="8" t="inlineStr">
        <is>
          <t>0979088615</t>
        </is>
      </c>
      <c r="G542" s="8" t="inlineStr">
        <is>
          <t>Fatima Sato</t>
        </is>
      </c>
      <c r="H542" s="8" t="inlineStr">
        <is>
          <t>2021-06-06</t>
        </is>
      </c>
      <c r="I542" s="8" t="b">
        <v>1</v>
      </c>
      <c r="J542" s="8" t="inlineStr">
        <is>
          <t>active</t>
        </is>
      </c>
      <c r="K542" s="8" t="inlineStr">
        <is>
          <t>Food importers</t>
        </is>
      </c>
    </row>
    <row r="543">
      <c r="A543" s="8" t="inlineStr">
        <is>
          <t>T104167</t>
        </is>
      </c>
      <c r="B543" s="8" t="inlineStr">
        <is>
          <t>Sunrise Living Enterprises</t>
        </is>
      </c>
      <c r="D543" s="8" t="inlineStr">
        <is>
          <t>191 STATION ROAD</t>
        </is>
      </c>
      <c r="E543" s="8" t="inlineStr">
        <is>
          <t>West</t>
        </is>
      </c>
      <c r="F543" s="8" t="inlineStr">
        <is>
          <t>0994032284</t>
        </is>
      </c>
      <c r="G543" s="8" t="inlineStr">
        <is>
          <t>Mei Al-Sayed</t>
        </is>
      </c>
      <c r="H543" s="8" t="inlineStr">
        <is>
          <t>2010-07-07</t>
        </is>
      </c>
      <c r="I543" s="8" t="b">
        <v>1</v>
      </c>
      <c r="J543" s="8" t="inlineStr">
        <is>
          <t>active</t>
        </is>
      </c>
      <c r="K543" s="8" t="inlineStr">
        <is>
          <t>Medical devices</t>
        </is>
      </c>
    </row>
    <row r="544">
      <c r="A544" s="8" t="inlineStr">
        <is>
          <t>T104172</t>
        </is>
      </c>
      <c r="B544" s="8" t="inlineStr">
        <is>
          <t>Star Distribution Co., Ltd</t>
        </is>
      </c>
      <c r="C544" s="8" t="inlineStr">
        <is>
          <t>Star Distribution Co., Ltd</t>
        </is>
      </c>
      <c r="D544" s="8" t="inlineStr">
        <is>
          <t>95 Bazaar Lane</t>
        </is>
      </c>
      <c r="E544" s="8" t="inlineStr">
        <is>
          <t>South</t>
        </is>
      </c>
      <c r="F544" s="8" t="inlineStr">
        <is>
          <t>0601970258</t>
        </is>
      </c>
      <c r="G544" s="8" t="inlineStr">
        <is>
          <t>Lucia Haddad</t>
        </is>
      </c>
      <c r="H544" s="8" t="inlineStr">
        <is>
          <t>2013-12-14</t>
        </is>
      </c>
      <c r="I544" s="8" t="b">
        <v>1</v>
      </c>
      <c r="J544" s="8" t="inlineStr">
        <is>
          <t>active</t>
        </is>
      </c>
      <c r="K544" s="8" t="inlineStr">
        <is>
          <t>Electronics</t>
        </is>
      </c>
    </row>
    <row r="545">
      <c r="A545" s="8" t="inlineStr">
        <is>
          <t>T104182</t>
        </is>
      </c>
      <c r="B545" s="8" t="inlineStr">
        <is>
          <t>Arden Enterprises International Limited</t>
        </is>
      </c>
      <c r="D545" s="8" t="inlineStr">
        <is>
          <t>65 Bazaar Lane</t>
        </is>
      </c>
      <c r="E545" s="8" t="inlineStr">
        <is>
          <t>Capital</t>
        </is>
      </c>
      <c r="F545" s="8" t="inlineStr">
        <is>
          <t>0641092024</t>
        </is>
      </c>
      <c r="G545" s="8" t="inlineStr">
        <is>
          <t>Lucia Patel</t>
        </is>
      </c>
      <c r="H545" s="8" t="inlineStr">
        <is>
          <t>2010-02-08</t>
        </is>
      </c>
      <c r="I545" s="8" t="b">
        <v>1</v>
      </c>
      <c r="J545" s="8" t="inlineStr">
        <is>
          <t>active</t>
        </is>
      </c>
      <c r="K545" s="8" t="inlineStr">
        <is>
          <t>Medical devices</t>
        </is>
      </c>
    </row>
    <row r="546">
      <c r="A546" s="8" t="inlineStr">
        <is>
          <t>T104191</t>
        </is>
      </c>
      <c r="B546" s="8" t="inlineStr">
        <is>
          <t>Ashcombe Distribution &amp; Sons</t>
        </is>
      </c>
      <c r="C546" s="8" t="inlineStr">
        <is>
          <t>Ashcombe Depot</t>
        </is>
      </c>
      <c r="D546" s="8" t="inlineStr">
        <is>
          <t>380 Garden Lane</t>
        </is>
      </c>
      <c r="E546" s="8" t="inlineStr">
        <is>
          <t>Capital</t>
        </is>
      </c>
      <c r="F546" s="8" t="inlineStr">
        <is>
          <t>0882391196</t>
        </is>
      </c>
      <c r="G546" s="8" t="inlineStr">
        <is>
          <t>Fatima Sato</t>
        </is>
      </c>
      <c r="H546" s="8" t="inlineStr">
        <is>
          <t>2014-12-07</t>
        </is>
      </c>
      <c r="I546" s="8" t="b">
        <v>1</v>
      </c>
      <c r="J546" s="8" t="inlineStr">
        <is>
          <t>active</t>
        </is>
      </c>
      <c r="K546" s="8" t="inlineStr">
        <is>
          <t>Textiles and apparel</t>
        </is>
      </c>
    </row>
    <row r="547">
      <c r="A547" s="8" t="inlineStr">
        <is>
          <t>T104198</t>
        </is>
      </c>
      <c r="B547" s="8" t="inlineStr">
        <is>
          <t>Eastern Fruits Co., Ltd</t>
        </is>
      </c>
      <c r="D547" s="8" t="inlineStr">
        <is>
          <t>Unit 2, 43 Market Street</t>
        </is>
      </c>
      <c r="E547" s="8" t="inlineStr">
        <is>
          <t>North</t>
        </is>
      </c>
      <c r="F547" s="8" t="inlineStr">
        <is>
          <t>0281894149</t>
        </is>
      </c>
      <c r="G547" s="8" t="inlineStr">
        <is>
          <t>Joseph Kowalski</t>
        </is>
      </c>
      <c r="H547" s="8" t="inlineStr">
        <is>
          <t>2012-06-27</t>
        </is>
      </c>
      <c r="I547" s="8" t="b">
        <v>1</v>
      </c>
      <c r="J547" s="8" t="inlineStr">
        <is>
          <t>active</t>
        </is>
      </c>
      <c r="K547" s="8" t="inlineStr">
        <is>
          <t>Steel and construction</t>
        </is>
      </c>
    </row>
    <row r="548">
      <c r="A548" s="8" t="inlineStr">
        <is>
          <t>T104200</t>
        </is>
      </c>
      <c r="B548" s="8" t="inlineStr">
        <is>
          <t>Ashcombe Electronics Co.</t>
        </is>
      </c>
      <c r="C548" s="8" t="inlineStr">
        <is>
          <t>Ashcombe Electronics Co.</t>
        </is>
      </c>
      <c r="D548" s="8" t="inlineStr">
        <is>
          <t>25 Market Street</t>
        </is>
      </c>
      <c r="E548" s="8" t="inlineStr">
        <is>
          <t>West</t>
        </is>
      </c>
      <c r="F548" s="8" t="inlineStr">
        <is>
          <t>0299481501</t>
        </is>
      </c>
      <c r="G548" s="8" t="inlineStr">
        <is>
          <t>B. Chen</t>
        </is>
      </c>
      <c r="H548" s="8" t="inlineStr">
        <is>
          <t>2012-08-20</t>
        </is>
      </c>
      <c r="I548" s="8" t="b">
        <v>1</v>
      </c>
      <c r="J548" s="8" t="inlineStr">
        <is>
          <t>active</t>
        </is>
      </c>
      <c r="K548" s="8" t="inlineStr">
        <is>
          <t>General trading</t>
        </is>
      </c>
    </row>
    <row r="549">
      <c r="A549" s="8" t="inlineStr">
        <is>
          <t>T104211</t>
        </is>
      </c>
      <c r="B549" s="8" t="inlineStr">
        <is>
          <t>Northern Motors Group Limited</t>
        </is>
      </c>
      <c r="D549" s="8" t="inlineStr">
        <is>
          <t>361 BAZAAR LANE</t>
        </is>
      </c>
      <c r="E549" s="8" t="inlineStr">
        <is>
          <t>West</t>
        </is>
      </c>
      <c r="F549" s="8" t="inlineStr">
        <is>
          <t>0652581242</t>
        </is>
      </c>
      <c r="G549" s="8" t="inlineStr">
        <is>
          <t>Omar Mwangi</t>
        </is>
      </c>
      <c r="H549" s="8" t="inlineStr">
        <is>
          <t>2011-03-27</t>
        </is>
      </c>
      <c r="I549" s="8" t="b">
        <v>1</v>
      </c>
      <c r="J549" s="8" t="inlineStr">
        <is>
          <t>active</t>
        </is>
      </c>
      <c r="K549" s="8" t="inlineStr">
        <is>
          <t>Electronics</t>
        </is>
      </c>
    </row>
    <row r="550">
      <c r="A550" s="8" t="inlineStr">
        <is>
          <t>T104218</t>
        </is>
      </c>
      <c r="B550" s="8" t="inlineStr">
        <is>
          <t>Coral Foods &amp; Sons</t>
        </is>
      </c>
      <c r="D550" s="8" t="inlineStr">
        <is>
          <t>324 BAZAAR LANE</t>
        </is>
      </c>
      <c r="E550" s="8" t="inlineStr">
        <is>
          <t>South</t>
        </is>
      </c>
      <c r="F550" s="8" t="inlineStr">
        <is>
          <t>0407582403</t>
        </is>
      </c>
      <c r="G550" s="8" t="inlineStr">
        <is>
          <t>Elena Silva</t>
        </is>
      </c>
      <c r="H550" s="8" t="inlineStr">
        <is>
          <t>2019-07-19</t>
        </is>
      </c>
      <c r="I550" s="8" t="b">
        <v>1</v>
      </c>
      <c r="J550" s="8" t="inlineStr">
        <is>
          <t>active</t>
        </is>
      </c>
      <c r="K550" s="8" t="inlineStr">
        <is>
          <t>Vehicles and parts</t>
        </is>
      </c>
    </row>
    <row r="551">
      <c r="A551" s="8" t="inlineStr">
        <is>
          <t>T104227</t>
        </is>
      </c>
      <c r="B551" s="8" t="inlineStr">
        <is>
          <t>Jade Glow Group Ltd</t>
        </is>
      </c>
      <c r="D551" s="8" t="inlineStr">
        <is>
          <t>360 BAZAAR LANE</t>
        </is>
      </c>
      <c r="E551" s="8" t="inlineStr">
        <is>
          <t>North</t>
        </is>
      </c>
      <c r="F551" s="8" t="inlineStr">
        <is>
          <t>0546308381</t>
        </is>
      </c>
      <c r="G551" s="8" t="inlineStr">
        <is>
          <t>B. Chen</t>
        </is>
      </c>
      <c r="H551" s="8" t="inlineStr">
        <is>
          <t>2012-08-27</t>
        </is>
      </c>
      <c r="I551" s="8" t="b">
        <v>1</v>
      </c>
      <c r="J551" s="8" t="inlineStr">
        <is>
          <t>active</t>
        </is>
      </c>
      <c r="K551" s="8" t="inlineStr">
        <is>
          <t>Cosmetics and personal care</t>
        </is>
      </c>
    </row>
    <row r="552">
      <c r="A552" s="8" t="inlineStr">
        <is>
          <t>T104234</t>
        </is>
      </c>
      <c r="B552" s="8" t="inlineStr">
        <is>
          <t>Arden Living Partners Ltd</t>
        </is>
      </c>
      <c r="D552" s="8" t="inlineStr">
        <is>
          <t>397 Mill Road</t>
        </is>
      </c>
      <c r="E552" s="8" t="inlineStr">
        <is>
          <t>Coastal</t>
        </is>
      </c>
      <c r="F552" s="8" t="inlineStr">
        <is>
          <t>0760786980</t>
        </is>
      </c>
      <c r="G552" s="8" t="inlineStr">
        <is>
          <t>Somchai Nguyen-Lee</t>
        </is>
      </c>
      <c r="H552" s="8" t="inlineStr">
        <is>
          <t>2019-09-20</t>
        </is>
      </c>
      <c r="I552" s="8" t="b">
        <v>1</v>
      </c>
      <c r="J552" s="8" t="inlineStr">
        <is>
          <t>active</t>
        </is>
      </c>
      <c r="K552" s="8" t="inlineStr">
        <is>
          <t>Vehicles and parts</t>
        </is>
      </c>
    </row>
    <row r="553">
      <c r="A553" s="8" t="inlineStr">
        <is>
          <t>T104237</t>
        </is>
      </c>
      <c r="B553" s="8" t="inlineStr">
        <is>
          <t>Crown Living Limited</t>
        </is>
      </c>
      <c r="D553" s="8" t="inlineStr">
        <is>
          <t>230 Temple Street</t>
        </is>
      </c>
      <c r="E553" s="8" t="inlineStr">
        <is>
          <t>North</t>
        </is>
      </c>
      <c r="F553" s="8" t="inlineStr">
        <is>
          <t>0701221234</t>
        </is>
      </c>
      <c r="G553" s="8" t="inlineStr">
        <is>
          <t>Lucia Mahmood</t>
        </is>
      </c>
      <c r="H553" s="8" t="inlineStr">
        <is>
          <t>2015-01-05</t>
        </is>
      </c>
      <c r="I553" s="8" t="b">
        <v>1</v>
      </c>
      <c r="J553" s="8" t="inlineStr">
        <is>
          <t>active</t>
        </is>
      </c>
      <c r="K553" s="8" t="inlineStr">
        <is>
          <t>Fuel and chemicals</t>
        </is>
      </c>
    </row>
    <row r="554">
      <c r="A554" s="8" t="inlineStr">
        <is>
          <t>T104244</t>
        </is>
      </c>
      <c r="B554" s="8" t="inlineStr">
        <is>
          <t>Global Industries Partners Ltd</t>
        </is>
      </c>
      <c r="C554" s="8" t="inlineStr">
        <is>
          <t>Global Industries Partners Ltd</t>
        </is>
      </c>
      <c r="D554" s="8" t="inlineStr">
        <is>
          <t>Unit 21, 211 Industrial Estate</t>
        </is>
      </c>
      <c r="E554" s="8" t="inlineStr">
        <is>
          <t>Coastal</t>
        </is>
      </c>
      <c r="F554" s="8" t="inlineStr">
        <is>
          <t>0935385855</t>
        </is>
      </c>
      <c r="G554" s="8" t="inlineStr">
        <is>
          <t>Joseph Tanaka</t>
        </is>
      </c>
      <c r="H554" s="8" t="inlineStr">
        <is>
          <t>2010-03-19</t>
        </is>
      </c>
      <c r="I554" s="8" t="b">
        <v>1</v>
      </c>
      <c r="J554" s="8" t="inlineStr">
        <is>
          <t>active</t>
        </is>
      </c>
      <c r="K554" s="8" t="inlineStr">
        <is>
          <t>Steel and construction</t>
        </is>
      </c>
    </row>
    <row r="555">
      <c r="A555" s="8" t="inlineStr">
        <is>
          <t>T104251</t>
        </is>
      </c>
      <c r="B555" s="8" t="inlineStr">
        <is>
          <t>Green Valley Enterprises Holdings Limited</t>
        </is>
      </c>
      <c r="D555" s="8" t="inlineStr">
        <is>
          <t>67 Airport Road</t>
        </is>
      </c>
      <c r="E555" s="8" t="inlineStr">
        <is>
          <t>North</t>
        </is>
      </c>
      <c r="F555" s="8" t="inlineStr">
        <is>
          <t>0251995355</t>
        </is>
      </c>
      <c r="G555" s="8" t="inlineStr">
        <is>
          <t>Grace Tanaka</t>
        </is>
      </c>
      <c r="H555" s="8" t="inlineStr">
        <is>
          <t>2010-07-30</t>
        </is>
      </c>
      <c r="I555" s="8" t="b">
        <v>1</v>
      </c>
      <c r="J555" s="8" t="inlineStr">
        <is>
          <t>active</t>
        </is>
      </c>
      <c r="K555" s="8" t="inlineStr">
        <is>
          <t>Food importers</t>
        </is>
      </c>
    </row>
    <row r="556">
      <c r="A556" s="8" t="inlineStr">
        <is>
          <t>T104259</t>
        </is>
      </c>
      <c r="B556" s="8" t="inlineStr">
        <is>
          <t>Jade Pack Company Limited</t>
        </is>
      </c>
      <c r="C556" s="8" t="inlineStr">
        <is>
          <t>Jade Pack Co., Ltd</t>
        </is>
      </c>
      <c r="D556" s="8" t="inlineStr">
        <is>
          <t>144 Market Street</t>
        </is>
      </c>
      <c r="E556" s="8" t="inlineStr">
        <is>
          <t>West</t>
        </is>
      </c>
      <c r="F556" s="8" t="inlineStr">
        <is>
          <t>0418851220</t>
        </is>
      </c>
      <c r="G556" s="8" t="inlineStr">
        <is>
          <t>Kenji Chen</t>
        </is>
      </c>
      <c r="H556" s="8" t="inlineStr">
        <is>
          <t>2015-03-04</t>
        </is>
      </c>
      <c r="I556" s="8" t="b">
        <v>1</v>
      </c>
      <c r="J556" s="8" t="inlineStr">
        <is>
          <t>active</t>
        </is>
      </c>
      <c r="K556" s="8" t="inlineStr">
        <is>
          <t>Cosmetics and personal care</t>
        </is>
      </c>
    </row>
    <row r="557">
      <c r="A557" s="8" t="inlineStr">
        <is>
          <t>T104269</t>
        </is>
      </c>
      <c r="B557" s="8" t="inlineStr">
        <is>
          <t>HARMONY ENTERPRISES ENTERPRISES</t>
        </is>
      </c>
      <c r="D557" s="8" t="inlineStr">
        <is>
          <t>4 Market Street</t>
        </is>
      </c>
      <c r="E557" s="8" t="inlineStr">
        <is>
          <t>West</t>
        </is>
      </c>
      <c r="F557" s="8" t="inlineStr">
        <is>
          <t>0934249857</t>
        </is>
      </c>
      <c r="G557" s="8" t="inlineStr">
        <is>
          <t>Amina Sato</t>
        </is>
      </c>
      <c r="H557" s="8" t="inlineStr">
        <is>
          <t>2018-10-06</t>
        </is>
      </c>
      <c r="I557" s="8" t="b">
        <v>1</v>
      </c>
      <c r="J557" s="8" t="inlineStr">
        <is>
          <t>active</t>
        </is>
      </c>
      <c r="K557" s="8" t="inlineStr">
        <is>
          <t>Machinery</t>
        </is>
      </c>
    </row>
    <row r="558">
      <c r="A558" s="8" t="inlineStr">
        <is>
          <t>T104271</t>
        </is>
      </c>
      <c r="B558" s="8" t="inlineStr">
        <is>
          <t>Evergreen Agro &amp; Sons</t>
        </is>
      </c>
      <c r="D558" s="8" t="inlineStr">
        <is>
          <t>273 Harbour Road</t>
        </is>
      </c>
      <c r="E558" s="8" t="inlineStr">
        <is>
          <t>Capital</t>
        </is>
      </c>
      <c r="F558" s="8" t="inlineStr">
        <is>
          <t>0323132637</t>
        </is>
      </c>
      <c r="G558" s="8" t="inlineStr">
        <is>
          <t>Fatima Rahman</t>
        </is>
      </c>
      <c r="H558" s="8" t="inlineStr">
        <is>
          <t>2012-04-21</t>
        </is>
      </c>
      <c r="I558" s="8" t="b">
        <v>1</v>
      </c>
      <c r="J558" s="8" t="inlineStr">
        <is>
          <t>active</t>
        </is>
      </c>
      <c r="K558" s="8" t="inlineStr">
        <is>
          <t>Fuel and chemicals</t>
        </is>
      </c>
    </row>
    <row r="559">
      <c r="A559" s="8" t="inlineStr">
        <is>
          <t>T104282</t>
        </is>
      </c>
      <c r="B559" s="8" t="inlineStr">
        <is>
          <t>Orchid Living Enterprises</t>
        </is>
      </c>
      <c r="C559" s="8" t="inlineStr">
        <is>
          <t>Orchid Living Enterprises</t>
        </is>
      </c>
      <c r="D559" s="8" t="inlineStr">
        <is>
          <t>373 Harbour Road</t>
        </is>
      </c>
      <c r="E559" s="8" t="inlineStr">
        <is>
          <t>North</t>
        </is>
      </c>
      <c r="F559" s="8" t="inlineStr">
        <is>
          <t>0679318300</t>
        </is>
      </c>
      <c r="G559" s="8" t="inlineStr">
        <is>
          <t>Samuel Mwangi</t>
        </is>
      </c>
      <c r="H559" s="8" t="inlineStr">
        <is>
          <t>2015-03-06</t>
        </is>
      </c>
      <c r="I559" s="8" t="b">
        <v>1</v>
      </c>
      <c r="J559" s="8" t="inlineStr">
        <is>
          <t>active</t>
        </is>
      </c>
      <c r="K559" s="8" t="inlineStr">
        <is>
          <t>Medical devices</t>
        </is>
      </c>
    </row>
    <row r="560">
      <c r="A560" s="8" t="inlineStr">
        <is>
          <t>T104287</t>
        </is>
      </c>
      <c r="B560" s="8" t="inlineStr">
        <is>
          <t>Sunrise Commercial Enterprises</t>
        </is>
      </c>
      <c r="C560" s="8" t="inlineStr">
        <is>
          <t>Sunrise Commercial Enterprises</t>
        </is>
      </c>
      <c r="D560" s="8" t="inlineStr">
        <is>
          <t>64 Industrial Estate</t>
        </is>
      </c>
      <c r="E560" s="8" t="inlineStr">
        <is>
          <t>East</t>
        </is>
      </c>
      <c r="F560" s="8" t="inlineStr">
        <is>
          <t>0650139612</t>
        </is>
      </c>
      <c r="G560" s="8" t="inlineStr">
        <is>
          <t>Farid Chen</t>
        </is>
      </c>
      <c r="H560" s="8" t="inlineStr">
        <is>
          <t>2014-09-15</t>
        </is>
      </c>
      <c r="I560" s="8" t="b">
        <v>1</v>
      </c>
      <c r="J560" s="8" t="inlineStr">
        <is>
          <t>active</t>
        </is>
      </c>
      <c r="K560" s="8" t="inlineStr">
        <is>
          <t>Machinery</t>
        </is>
      </c>
    </row>
    <row r="561">
      <c r="A561" s="8" t="inlineStr">
        <is>
          <t>T104293</t>
        </is>
      </c>
      <c r="B561" s="8" t="inlineStr">
        <is>
          <t>Silk Road Enterprises Holdings Limited</t>
        </is>
      </c>
      <c r="C561" s="8" t="inlineStr">
        <is>
          <t>Silk Road Enterprises Holdings Ltd</t>
        </is>
      </c>
      <c r="D561" s="8" t="inlineStr">
        <is>
          <t>209 Airport Road</t>
        </is>
      </c>
      <c r="E561" s="8" t="inlineStr">
        <is>
          <t>East</t>
        </is>
      </c>
      <c r="F561" s="8" t="inlineStr">
        <is>
          <t>0203374690</t>
        </is>
      </c>
      <c r="G561" s="8" t="inlineStr">
        <is>
          <t>Amina Osei</t>
        </is>
      </c>
      <c r="H561" s="8" t="inlineStr">
        <is>
          <t>2021-01-18</t>
        </is>
      </c>
      <c r="I561" s="8" t="b">
        <v>1</v>
      </c>
      <c r="J561" s="8" t="inlineStr">
        <is>
          <t>active</t>
        </is>
      </c>
      <c r="K561" s="8" t="inlineStr">
        <is>
          <t>Textiles and apparel</t>
        </is>
      </c>
    </row>
    <row r="562">
      <c r="A562" s="8" t="inlineStr">
        <is>
          <t>T104303</t>
        </is>
      </c>
      <c r="B562" s="8" t="inlineStr">
        <is>
          <t>United Enterprises &amp; Sons</t>
        </is>
      </c>
      <c r="C562" s="8" t="inlineStr">
        <is>
          <t>United Enterprises &amp; Sons</t>
        </is>
      </c>
      <c r="D562" s="8" t="inlineStr">
        <is>
          <t>228 Market Street</t>
        </is>
      </c>
      <c r="E562" s="8" t="inlineStr">
        <is>
          <t>East</t>
        </is>
      </c>
      <c r="F562" s="8" t="inlineStr">
        <is>
          <t>0412265639</t>
        </is>
      </c>
      <c r="G562" s="8" t="inlineStr">
        <is>
          <t>Ravi Fernandes</t>
        </is>
      </c>
      <c r="H562" s="8" t="inlineStr">
        <is>
          <t>2010-10-04</t>
        </is>
      </c>
      <c r="I562" s="8" t="b">
        <v>1</v>
      </c>
      <c r="J562" s="8" t="inlineStr">
        <is>
          <t>active</t>
        </is>
      </c>
      <c r="K562" s="8" t="inlineStr">
        <is>
          <t>Fuel and chemicals</t>
        </is>
      </c>
    </row>
    <row r="563">
      <c r="A563" s="8" t="inlineStr">
        <is>
          <t>T104305</t>
        </is>
      </c>
      <c r="B563" s="8" t="inlineStr">
        <is>
          <t>Phoenix Agro Co.</t>
        </is>
      </c>
      <c r="C563" s="8" t="inlineStr">
        <is>
          <t>Phoenix Agro Co.</t>
        </is>
      </c>
      <c r="D563" s="8" t="inlineStr">
        <is>
          <t>351 Mill Rd</t>
        </is>
      </c>
      <c r="E563" s="8" t="inlineStr">
        <is>
          <t>East</t>
        </is>
      </c>
      <c r="F563" s="8" t="inlineStr">
        <is>
          <t>0531196240</t>
        </is>
      </c>
      <c r="G563" s="8" t="inlineStr">
        <is>
          <t>Hassan Fernandes</t>
        </is>
      </c>
      <c r="H563" s="8" t="inlineStr">
        <is>
          <t>2020-11-07</t>
        </is>
      </c>
      <c r="I563" s="8" t="b">
        <v>1</v>
      </c>
      <c r="J563" s="8" t="inlineStr">
        <is>
          <t>active</t>
        </is>
      </c>
      <c r="K563" s="8" t="inlineStr">
        <is>
          <t>Medical devices</t>
        </is>
      </c>
    </row>
    <row r="564">
      <c r="A564" s="8" t="inlineStr">
        <is>
          <t>T104313</t>
        </is>
      </c>
      <c r="B564" s="8" t="inlineStr">
        <is>
          <t>Ocean Pack Partners Limited</t>
        </is>
      </c>
      <c r="D564" s="8" t="inlineStr">
        <is>
          <t>351 Garden Lane</t>
        </is>
      </c>
      <c r="E564" s="8" t="inlineStr">
        <is>
          <t>Coastal</t>
        </is>
      </c>
      <c r="F564" s="8" t="inlineStr">
        <is>
          <t>0723285402</t>
        </is>
      </c>
      <c r="G564" s="8" t="inlineStr">
        <is>
          <t>Farid Patel</t>
        </is>
      </c>
      <c r="H564" s="8" t="inlineStr">
        <is>
          <t>2020-09-25</t>
        </is>
      </c>
      <c r="I564" s="8" t="b">
        <v>1</v>
      </c>
      <c r="J564" s="8" t="inlineStr">
        <is>
          <t>active</t>
        </is>
      </c>
      <c r="K564" s="8" t="inlineStr">
        <is>
          <t>Electronics</t>
        </is>
      </c>
    </row>
    <row r="565">
      <c r="A565" s="8" t="inlineStr">
        <is>
          <t>T104325</t>
        </is>
      </c>
      <c r="B565" s="8" t="inlineStr">
        <is>
          <t>Royal Enterprises Company</t>
        </is>
      </c>
      <c r="C565" s="8" t="inlineStr">
        <is>
          <t>Royal Enterprises Co.</t>
        </is>
      </c>
      <c r="D565" s="8" t="inlineStr">
        <is>
          <t>220 AIRPORT ROAD</t>
        </is>
      </c>
      <c r="E565" s="8" t="inlineStr">
        <is>
          <t>East</t>
        </is>
      </c>
      <c r="F565" s="8" t="inlineStr">
        <is>
          <t>0657495472</t>
        </is>
      </c>
      <c r="G565" s="8" t="inlineStr">
        <is>
          <t>Fatima Mahmood</t>
        </is>
      </c>
      <c r="H565" s="8" t="inlineStr">
        <is>
          <t>2025-06-18</t>
        </is>
      </c>
      <c r="I565" s="8" t="b">
        <v>1</v>
      </c>
      <c r="J565" s="8" t="inlineStr">
        <is>
          <t>active</t>
        </is>
      </c>
      <c r="K565" s="8" t="inlineStr">
        <is>
          <t>Furniture and household</t>
        </is>
      </c>
    </row>
    <row r="566">
      <c r="A566" s="8" t="inlineStr">
        <is>
          <t>T104332</t>
        </is>
      </c>
      <c r="B566" s="8" t="inlineStr">
        <is>
          <t>Jade Steel International Ltd</t>
        </is>
      </c>
      <c r="D566" s="8" t="inlineStr">
        <is>
          <t>289 AIRPORT ROAD</t>
        </is>
      </c>
      <c r="E566" s="8" t="inlineStr">
        <is>
          <t>North</t>
        </is>
      </c>
      <c r="F566" s="8" t="inlineStr">
        <is>
          <t>0845752585</t>
        </is>
      </c>
      <c r="G566" s="8" t="inlineStr">
        <is>
          <t>S. Mensah</t>
        </is>
      </c>
      <c r="H566" s="8" t="inlineStr">
        <is>
          <t>2020-12-10</t>
        </is>
      </c>
      <c r="I566" s="8" t="b">
        <v>1</v>
      </c>
      <c r="J566" s="8" t="inlineStr">
        <is>
          <t>active</t>
        </is>
      </c>
      <c r="K566" s="8" t="inlineStr">
        <is>
          <t>Food importers</t>
        </is>
      </c>
    </row>
    <row r="567">
      <c r="A567" s="8" t="inlineStr">
        <is>
          <t>T104333</t>
        </is>
      </c>
      <c r="B567" s="8" t="inlineStr">
        <is>
          <t>Star Enterprises Partners Ltd</t>
        </is>
      </c>
      <c r="D567" s="8" t="inlineStr">
        <is>
          <t>158 Airport Road</t>
        </is>
      </c>
      <c r="E567" s="8" t="inlineStr">
        <is>
          <t>Capital</t>
        </is>
      </c>
      <c r="F567" s="8" t="inlineStr">
        <is>
          <t>0473191975</t>
        </is>
      </c>
      <c r="G567" s="8" t="inlineStr">
        <is>
          <t>Hassan Novak</t>
        </is>
      </c>
      <c r="H567" s="8" t="inlineStr">
        <is>
          <t>2017-07-09</t>
        </is>
      </c>
      <c r="I567" s="8" t="b">
        <v>1</v>
      </c>
      <c r="J567" s="8" t="inlineStr">
        <is>
          <t>active</t>
        </is>
      </c>
      <c r="K567" s="8" t="inlineStr">
        <is>
          <t>Machinery</t>
        </is>
      </c>
    </row>
    <row r="568">
      <c r="A568" s="8" t="inlineStr">
        <is>
          <t>T104345</t>
        </is>
      </c>
      <c r="B568" s="8" t="inlineStr">
        <is>
          <t>Prime Medical Co., Ltd</t>
        </is>
      </c>
      <c r="C568" s="8" t="inlineStr">
        <is>
          <t>Prime Medical Co., Ltd</t>
        </is>
      </c>
      <c r="D568" s="8" t="inlineStr">
        <is>
          <t>4 Bazaar Lane</t>
        </is>
      </c>
      <c r="E568" s="8" t="inlineStr">
        <is>
          <t>East</t>
        </is>
      </c>
      <c r="F568" s="8" t="inlineStr">
        <is>
          <t>0727585009</t>
        </is>
      </c>
      <c r="G568" s="8" t="inlineStr">
        <is>
          <t>Ravi Chen</t>
        </is>
      </c>
      <c r="H568" s="8" t="inlineStr">
        <is>
          <t>2017-05-16</t>
        </is>
      </c>
      <c r="I568" s="8" t="b">
        <v>1</v>
      </c>
      <c r="J568" s="8" t="inlineStr">
        <is>
          <t>active</t>
        </is>
      </c>
      <c r="K568" s="8" t="inlineStr">
        <is>
          <t>Food importers</t>
        </is>
      </c>
    </row>
    <row r="569">
      <c r="A569" s="8" t="inlineStr">
        <is>
          <t>T104347</t>
        </is>
      </c>
      <c r="B569" s="8" t="inlineStr">
        <is>
          <t>Coral Supply Enterprises</t>
        </is>
      </c>
      <c r="D569" s="8" t="inlineStr">
        <is>
          <t>164 Riverside</t>
        </is>
      </c>
      <c r="E569" s="8" t="inlineStr">
        <is>
          <t>North</t>
        </is>
      </c>
      <c r="F569" s="8" t="inlineStr">
        <is>
          <t>0408305353</t>
        </is>
      </c>
      <c r="G569" s="8" t="inlineStr">
        <is>
          <t>M. Sato</t>
        </is>
      </c>
      <c r="H569" s="8" t="inlineStr">
        <is>
          <t>2012-07-06</t>
        </is>
      </c>
      <c r="I569" s="8" t="b">
        <v>1</v>
      </c>
      <c r="J569" s="8" t="inlineStr">
        <is>
          <t>active</t>
        </is>
      </c>
      <c r="K569" s="8" t="inlineStr">
        <is>
          <t>Cosmetics and personal care</t>
        </is>
      </c>
    </row>
    <row r="570">
      <c r="A570" s="8" t="inlineStr">
        <is>
          <t>T104358</t>
        </is>
      </c>
      <c r="B570" s="8" t="inlineStr">
        <is>
          <t>Crown Logistics Company Limited</t>
        </is>
      </c>
      <c r="C570" s="8" t="inlineStr">
        <is>
          <t>Crown Logistics Co., Ltd</t>
        </is>
      </c>
      <c r="D570" s="8" t="inlineStr">
        <is>
          <t>Unit 9, 98 Mill Road</t>
        </is>
      </c>
      <c r="E570" s="8" t="inlineStr">
        <is>
          <t>South</t>
        </is>
      </c>
      <c r="F570" s="8" t="inlineStr">
        <is>
          <t>0684271775</t>
        </is>
      </c>
      <c r="G570" s="8" t="inlineStr">
        <is>
          <t>Ingrid Patel</t>
        </is>
      </c>
      <c r="H570" s="8" t="inlineStr">
        <is>
          <t>2018-02-27</t>
        </is>
      </c>
      <c r="I570" s="8" t="b">
        <v>1</v>
      </c>
      <c r="J570" s="8" t="inlineStr">
        <is>
          <t>active</t>
        </is>
      </c>
      <c r="K570" s="8" t="inlineStr">
        <is>
          <t>Electronics</t>
        </is>
      </c>
    </row>
    <row r="571">
      <c r="A571" s="8" t="inlineStr">
        <is>
          <t>T104361</t>
        </is>
      </c>
      <c r="B571" s="8" t="inlineStr">
        <is>
          <t>Horizon Fruits Company Limited</t>
        </is>
      </c>
      <c r="C571" s="8" t="inlineStr">
        <is>
          <t>Horizon Fruits Co., Ltd</t>
        </is>
      </c>
      <c r="D571" s="8" t="inlineStr">
        <is>
          <t>276 Market Street</t>
        </is>
      </c>
      <c r="E571" s="8" t="inlineStr">
        <is>
          <t>South</t>
        </is>
      </c>
      <c r="F571" s="8" t="inlineStr">
        <is>
          <t>0394804412</t>
        </is>
      </c>
      <c r="G571" s="8" t="inlineStr">
        <is>
          <t>Mei Mensah</t>
        </is>
      </c>
      <c r="H571" s="8" t="inlineStr">
        <is>
          <t>2016-02-20</t>
        </is>
      </c>
      <c r="I571" s="8" t="b">
        <v>1</v>
      </c>
      <c r="J571" s="8" t="inlineStr">
        <is>
          <t>active</t>
        </is>
      </c>
      <c r="K571" s="8" t="inlineStr">
        <is>
          <t>Medical devices</t>
        </is>
      </c>
    </row>
    <row r="572">
      <c r="A572" s="8" t="inlineStr">
        <is>
          <t>T104369</t>
        </is>
      </c>
      <c r="B572" s="8" t="inlineStr">
        <is>
          <t>Pacific Mobile Holdings Ltd</t>
        </is>
      </c>
      <c r="C572" s="8" t="inlineStr">
        <is>
          <t>Pacific Mobile Holdings Ltd</t>
        </is>
      </c>
      <c r="D572" s="8" t="inlineStr">
        <is>
          <t>46 Garden Lane</t>
        </is>
      </c>
      <c r="E572" s="8" t="inlineStr">
        <is>
          <t>South</t>
        </is>
      </c>
      <c r="F572" s="8" t="inlineStr">
        <is>
          <t>0971495890</t>
        </is>
      </c>
      <c r="G572" s="8" t="inlineStr">
        <is>
          <t>Somchai Mahmood</t>
        </is>
      </c>
      <c r="H572" s="8" t="inlineStr">
        <is>
          <t>2018-08-21</t>
        </is>
      </c>
      <c r="I572" s="8" t="b">
        <v>1</v>
      </c>
      <c r="J572" s="8" t="inlineStr">
        <is>
          <t>active</t>
        </is>
      </c>
      <c r="K572" s="8" t="inlineStr">
        <is>
          <t>Fuel and chemicals</t>
        </is>
      </c>
    </row>
    <row r="573">
      <c r="A573" s="8" t="inlineStr">
        <is>
          <t>T104380</t>
        </is>
      </c>
      <c r="B573" s="8" t="inlineStr">
        <is>
          <t>Blue Ocean Foods International Ltd</t>
        </is>
      </c>
      <c r="D573" s="8" t="inlineStr">
        <is>
          <t>194 Industrial Estate</t>
        </is>
      </c>
      <c r="E573" s="8" t="inlineStr">
        <is>
          <t>North</t>
        </is>
      </c>
      <c r="F573" s="8" t="inlineStr">
        <is>
          <t>0282633745</t>
        </is>
      </c>
      <c r="G573" s="8" t="inlineStr">
        <is>
          <t>Priya Patel</t>
        </is>
      </c>
      <c r="H573" s="8" t="inlineStr">
        <is>
          <t>2022-07-03</t>
        </is>
      </c>
      <c r="I573" s="8" t="b">
        <v>1</v>
      </c>
      <c r="J573" s="8" t="inlineStr">
        <is>
          <t>active</t>
        </is>
      </c>
      <c r="K573" s="8" t="inlineStr">
        <is>
          <t>Electronics</t>
        </is>
      </c>
    </row>
    <row r="574">
      <c r="A574" s="8" t="inlineStr">
        <is>
          <t>T104382</t>
        </is>
      </c>
      <c r="B574" s="8" t="inlineStr">
        <is>
          <t>Jade Steel Partners Ltd</t>
        </is>
      </c>
      <c r="C574" s="8" t="inlineStr">
        <is>
          <t>Jade Steel Partners Ltd</t>
        </is>
      </c>
      <c r="D574" s="8" t="inlineStr">
        <is>
          <t>45 Station Road</t>
        </is>
      </c>
      <c r="E574" s="8" t="inlineStr">
        <is>
          <t>West</t>
        </is>
      </c>
      <c r="F574" s="8" t="inlineStr">
        <is>
          <t>0698790969</t>
        </is>
      </c>
      <c r="G574" s="8" t="inlineStr">
        <is>
          <t>Farid Chen</t>
        </is>
      </c>
      <c r="H574" s="8" t="inlineStr">
        <is>
          <t>2010-07-13</t>
        </is>
      </c>
      <c r="I574" s="8" t="b">
        <v>1</v>
      </c>
      <c r="J574" s="8" t="inlineStr">
        <is>
          <t>active</t>
        </is>
      </c>
      <c r="K574" s="8" t="inlineStr">
        <is>
          <t>Tobacco and beverages</t>
        </is>
      </c>
    </row>
    <row r="575">
      <c r="A575" s="8" t="inlineStr">
        <is>
          <t>T104392</t>
        </is>
      </c>
      <c r="B575" s="8" t="inlineStr">
        <is>
          <t xml:space="preserve">Twin Rivers Pack &amp; Sons </t>
        </is>
      </c>
      <c r="D575" s="8" t="inlineStr">
        <is>
          <t>106 AIRPORT ROAD</t>
        </is>
      </c>
      <c r="E575" s="8" t="inlineStr">
        <is>
          <t>North</t>
        </is>
      </c>
      <c r="F575" s="8" t="inlineStr">
        <is>
          <t>0407576418</t>
        </is>
      </c>
      <c r="G575" s="8" t="inlineStr">
        <is>
          <t>A. Fernandes</t>
        </is>
      </c>
      <c r="H575" s="8" t="inlineStr">
        <is>
          <t>2011-06-08</t>
        </is>
      </c>
      <c r="I575" s="8" t="b">
        <v>1</v>
      </c>
      <c r="J575" s="8" t="inlineStr">
        <is>
          <t>active</t>
        </is>
      </c>
      <c r="K575" s="8" t="inlineStr">
        <is>
          <t>Tobacco and beverages</t>
        </is>
      </c>
    </row>
    <row r="576">
      <c r="A576" s="8" t="inlineStr">
        <is>
          <t>T104401</t>
        </is>
      </c>
      <c r="B576" s="8" t="inlineStr">
        <is>
          <t>Phoenix Enterprises International Ltd</t>
        </is>
      </c>
      <c r="C576" s="8" t="inlineStr">
        <is>
          <t>Phoenix Enterprises International Ltd</t>
        </is>
      </c>
      <c r="D576" s="8" t="inlineStr">
        <is>
          <t>345 Airport Road</t>
        </is>
      </c>
      <c r="E576" s="8" t="inlineStr">
        <is>
          <t>South</t>
        </is>
      </c>
      <c r="F576" s="8" t="inlineStr">
        <is>
          <t>0818912508</t>
        </is>
      </c>
      <c r="G576" s="8" t="inlineStr">
        <is>
          <t>Ingrid Fernandes</t>
        </is>
      </c>
      <c r="H576" s="8" t="inlineStr">
        <is>
          <t>2017-08-08</t>
        </is>
      </c>
      <c r="I576" s="8" t="b">
        <v>1</v>
      </c>
      <c r="J576" s="8" t="inlineStr">
        <is>
          <t>active</t>
        </is>
      </c>
      <c r="K576" s="8" t="inlineStr">
        <is>
          <t>Textiles and apparel</t>
        </is>
      </c>
    </row>
    <row r="577">
      <c r="A577" s="8" t="inlineStr">
        <is>
          <t>T104406</t>
        </is>
      </c>
      <c r="B577" s="8" t="inlineStr">
        <is>
          <t>Coral Commercial Holdings Limited</t>
        </is>
      </c>
      <c r="C577" s="8" t="inlineStr">
        <is>
          <t>Coral Commercial Holdings Ltd</t>
        </is>
      </c>
      <c r="D577" s="8" t="inlineStr">
        <is>
          <t>Unit 24, 241 Garden Lane</t>
        </is>
      </c>
      <c r="E577" s="8" t="inlineStr">
        <is>
          <t>Coastal</t>
        </is>
      </c>
      <c r="F577" s="8" t="inlineStr">
        <is>
          <t>0883584992</t>
        </is>
      </c>
      <c r="G577" s="8" t="inlineStr">
        <is>
          <t>Fatima Chen</t>
        </is>
      </c>
      <c r="H577" s="8" t="inlineStr">
        <is>
          <t>2011-10-22</t>
        </is>
      </c>
      <c r="I577" s="8" t="b">
        <v>1</v>
      </c>
      <c r="J577" s="8" t="inlineStr">
        <is>
          <t>active</t>
        </is>
      </c>
      <c r="K577" s="8" t="inlineStr">
        <is>
          <t>Furniture and household</t>
        </is>
      </c>
    </row>
    <row r="578">
      <c r="A578" s="8" t="inlineStr">
        <is>
          <t>T104414</t>
        </is>
      </c>
      <c r="B578" s="8" t="inlineStr">
        <is>
          <t>Sunrise Glow Ltd</t>
        </is>
      </c>
      <c r="D578" s="8" t="inlineStr">
        <is>
          <t>396 HARBOUR ROAD</t>
        </is>
      </c>
      <c r="E578" s="8" t="inlineStr">
        <is>
          <t>South</t>
        </is>
      </c>
      <c r="F578" s="8" t="inlineStr">
        <is>
          <t>0381902365</t>
        </is>
      </c>
      <c r="G578" s="8" t="inlineStr">
        <is>
          <t>Kenji Rahman</t>
        </is>
      </c>
      <c r="H578" s="8" t="inlineStr">
        <is>
          <t>2012-12-06</t>
        </is>
      </c>
      <c r="I578" s="8" t="b">
        <v>1</v>
      </c>
      <c r="J578" s="8" t="inlineStr">
        <is>
          <t>active</t>
        </is>
      </c>
      <c r="K578" s="8" t="inlineStr">
        <is>
          <t>Tobacco and beverages</t>
        </is>
      </c>
    </row>
    <row r="579">
      <c r="A579" s="8" t="inlineStr">
        <is>
          <t>T104419</t>
        </is>
      </c>
      <c r="B579" s="8" t="inlineStr">
        <is>
          <t>Phoenix Agro Holdings Ltd</t>
        </is>
      </c>
      <c r="C579" s="8" t="inlineStr">
        <is>
          <t>Phoenix Agro Holdings Ltd</t>
        </is>
      </c>
      <c r="D579" s="8" t="inlineStr">
        <is>
          <t>48 Station Road</t>
        </is>
      </c>
      <c r="E579" s="8" t="inlineStr">
        <is>
          <t>East</t>
        </is>
      </c>
      <c r="F579" s="8" t="inlineStr">
        <is>
          <t>0253764196</t>
        </is>
      </c>
      <c r="G579" s="8" t="inlineStr">
        <is>
          <t>Ingrid Novak</t>
        </is>
      </c>
      <c r="H579" s="8" t="inlineStr">
        <is>
          <t>2022-06-15</t>
        </is>
      </c>
      <c r="I579" s="8" t="b">
        <v>1</v>
      </c>
      <c r="J579" s="8" t="inlineStr">
        <is>
          <t>active</t>
        </is>
      </c>
      <c r="K579" s="8" t="inlineStr">
        <is>
          <t>Electronics</t>
        </is>
      </c>
    </row>
    <row r="580">
      <c r="A580" s="8" t="inlineStr">
        <is>
          <t>T104425</t>
        </is>
      </c>
      <c r="B580" s="8" t="inlineStr">
        <is>
          <t>Meridian Fruits Group Limited</t>
        </is>
      </c>
      <c r="C580" s="8" t="inlineStr">
        <is>
          <t>Meridian Fruits Group Ltd</t>
        </is>
      </c>
      <c r="D580" s="8" t="inlineStr">
        <is>
          <t>83 Harbour Road</t>
        </is>
      </c>
      <c r="E580" s="8" t="inlineStr">
        <is>
          <t>Capital</t>
        </is>
      </c>
      <c r="F580" s="8" t="inlineStr">
        <is>
          <t>0917237700</t>
        </is>
      </c>
      <c r="G580" s="8" t="inlineStr">
        <is>
          <t>Somchai Rahman</t>
        </is>
      </c>
      <c r="H580" s="8" t="inlineStr">
        <is>
          <t>2013-10-04</t>
        </is>
      </c>
      <c r="I580" s="8" t="b">
        <v>1</v>
      </c>
      <c r="J580" s="8" t="inlineStr">
        <is>
          <t>active</t>
        </is>
      </c>
      <c r="K580" s="8" t="inlineStr">
        <is>
          <t>Electronics</t>
        </is>
      </c>
    </row>
    <row r="581">
      <c r="A581" s="8" t="inlineStr">
        <is>
          <t>T104437</t>
        </is>
      </c>
      <c r="B581" s="8" t="inlineStr">
        <is>
          <t>Global Textiles Group Ltd</t>
        </is>
      </c>
      <c r="D581" s="8" t="inlineStr">
        <is>
          <t>44 Garden Lane</t>
        </is>
      </c>
      <c r="E581" s="8" t="inlineStr">
        <is>
          <t>South</t>
        </is>
      </c>
      <c r="F581" s="8" t="inlineStr">
        <is>
          <t>0343765724</t>
        </is>
      </c>
      <c r="G581" s="8" t="inlineStr">
        <is>
          <t>Hassan Mahmood</t>
        </is>
      </c>
      <c r="H581" s="8" t="inlineStr">
        <is>
          <t>2009-10-11</t>
        </is>
      </c>
      <c r="I581" s="8" t="b">
        <v>1</v>
      </c>
      <c r="J581" s="8" t="inlineStr">
        <is>
          <t>active</t>
        </is>
      </c>
      <c r="K581" s="8" t="inlineStr">
        <is>
          <t>Vehicles and parts</t>
        </is>
      </c>
    </row>
    <row r="582">
      <c r="A582" s="8" t="inlineStr">
        <is>
          <t>T104438</t>
        </is>
      </c>
      <c r="B582" s="8" t="inlineStr">
        <is>
          <t>Crown Supply Group Ltd</t>
        </is>
      </c>
      <c r="D582" s="8" t="inlineStr">
        <is>
          <t>181 Mill Road</t>
        </is>
      </c>
      <c r="E582" s="8" t="inlineStr">
        <is>
          <t>South</t>
        </is>
      </c>
      <c r="F582" s="8" t="inlineStr">
        <is>
          <t>0640834741</t>
        </is>
      </c>
      <c r="G582" s="8" t="inlineStr">
        <is>
          <t>Tomas Mwangi</t>
        </is>
      </c>
      <c r="H582" s="8" t="inlineStr">
        <is>
          <t>2017-03-30</t>
        </is>
      </c>
      <c r="I582" s="8" t="b">
        <v>1</v>
      </c>
      <c r="J582" s="8" t="inlineStr">
        <is>
          <t>active</t>
        </is>
      </c>
      <c r="K582" s="8" t="inlineStr">
        <is>
          <t>Furniture and household</t>
        </is>
      </c>
    </row>
    <row r="583">
      <c r="A583" s="8" t="inlineStr">
        <is>
          <t>T104445</t>
        </is>
      </c>
      <c r="B583" s="8" t="inlineStr">
        <is>
          <t>PHOENIX DISTRIBUTION &amp; SONS</t>
        </is>
      </c>
      <c r="D583" s="8" t="inlineStr">
        <is>
          <t>229 Mill Road</t>
        </is>
      </c>
      <c r="E583" s="8" t="inlineStr">
        <is>
          <t>Coastal</t>
        </is>
      </c>
      <c r="F583" s="8" t="inlineStr">
        <is>
          <t>0325537769</t>
        </is>
      </c>
      <c r="G583" s="8" t="inlineStr">
        <is>
          <t>Fatima Mahmood</t>
        </is>
      </c>
      <c r="H583" s="8" t="inlineStr">
        <is>
          <t>2012-10-08</t>
        </is>
      </c>
      <c r="I583" s="8" t="b">
        <v>1</v>
      </c>
      <c r="J583" s="8" t="inlineStr">
        <is>
          <t>active</t>
        </is>
      </c>
      <c r="K583" s="8" t="inlineStr">
        <is>
          <t>Machinery</t>
        </is>
      </c>
    </row>
    <row r="584">
      <c r="A584" s="8" t="inlineStr">
        <is>
          <t>T104453</t>
        </is>
      </c>
      <c r="B584" s="8" t="inlineStr">
        <is>
          <t>Silver Logistics &amp; Sons</t>
        </is>
      </c>
      <c r="D584" s="8" t="inlineStr">
        <is>
          <t>141 Mill Road</t>
        </is>
      </c>
      <c r="E584" s="8" t="inlineStr">
        <is>
          <t>Coastal</t>
        </is>
      </c>
      <c r="F584" s="8" t="inlineStr">
        <is>
          <t>0644083781</t>
        </is>
      </c>
      <c r="G584" s="8" t="inlineStr">
        <is>
          <t>Somchai Haddad</t>
        </is>
      </c>
      <c r="H584" s="8" t="inlineStr">
        <is>
          <t>2011-09-22</t>
        </is>
      </c>
      <c r="I584" s="8" t="b">
        <v>1</v>
      </c>
      <c r="J584" s="8" t="inlineStr">
        <is>
          <t>active</t>
        </is>
      </c>
      <c r="K584" s="8" t="inlineStr">
        <is>
          <t>Medical devices</t>
        </is>
      </c>
    </row>
    <row r="585">
      <c r="A585" s="8" t="inlineStr">
        <is>
          <t>T104463</t>
        </is>
      </c>
      <c r="B585" s="8" t="inlineStr">
        <is>
          <t>Ocean Medical International Ltd</t>
        </is>
      </c>
      <c r="C585" s="8" t="inlineStr">
        <is>
          <t>Ocean Medical International Ltd</t>
        </is>
      </c>
      <c r="D585" s="8" t="inlineStr">
        <is>
          <t>33 Harbour Road</t>
        </is>
      </c>
      <c r="E585" s="8" t="inlineStr">
        <is>
          <t>Coastal</t>
        </is>
      </c>
      <c r="F585" s="8" t="inlineStr">
        <is>
          <t>0638560282</t>
        </is>
      </c>
      <c r="G585" s="8" t="inlineStr">
        <is>
          <t>A. Rahman</t>
        </is>
      </c>
      <c r="H585" s="8" t="inlineStr">
        <is>
          <t>2015-05-16</t>
        </is>
      </c>
      <c r="I585" s="8" t="b">
        <v>1</v>
      </c>
      <c r="J585" s="8" t="inlineStr">
        <is>
          <t>active</t>
        </is>
      </c>
      <c r="K585" s="8" t="inlineStr">
        <is>
          <t>Cosmetics and personal care</t>
        </is>
      </c>
    </row>
    <row r="586">
      <c r="A586" s="8" t="inlineStr">
        <is>
          <t>T104467</t>
        </is>
      </c>
      <c r="B586" s="8" t="inlineStr">
        <is>
          <t>Sunrise Living International Ltd</t>
        </is>
      </c>
      <c r="C586" s="8" t="inlineStr">
        <is>
          <t>Sunrise Living International Ltd</t>
        </is>
      </c>
      <c r="D586" s="8" t="inlineStr">
        <is>
          <t>141 Market Street</t>
        </is>
      </c>
      <c r="E586" s="8" t="inlineStr">
        <is>
          <t>Coastal</t>
        </is>
      </c>
      <c r="F586" s="8" t="inlineStr">
        <is>
          <t>0967859709</t>
        </is>
      </c>
      <c r="G586" s="8" t="inlineStr">
        <is>
          <t>Fatima Osei</t>
        </is>
      </c>
      <c r="H586" s="8" t="inlineStr">
        <is>
          <t>2010-03-19</t>
        </is>
      </c>
      <c r="I586" s="8" t="b">
        <v>1</v>
      </c>
      <c r="J586" s="8" t="inlineStr">
        <is>
          <t>active</t>
        </is>
      </c>
      <c r="K586" s="8" t="inlineStr">
        <is>
          <t>Furniture and household</t>
        </is>
      </c>
    </row>
    <row r="587">
      <c r="A587" s="8" t="inlineStr">
        <is>
          <t>T104484</t>
        </is>
      </c>
      <c r="B587" s="8" t="inlineStr">
        <is>
          <t>Pacific Fruits &amp; Sons</t>
        </is>
      </c>
      <c r="C587" s="8" t="inlineStr">
        <is>
          <t>Pacific Fruits &amp; Sons</t>
        </is>
      </c>
      <c r="D587" s="8" t="inlineStr">
        <is>
          <t>80 Bazaar Lane</t>
        </is>
      </c>
      <c r="E587" s="8" t="inlineStr">
        <is>
          <t>Capital</t>
        </is>
      </c>
      <c r="F587" s="8" t="inlineStr">
        <is>
          <t>0443808518</t>
        </is>
      </c>
      <c r="G587" s="8" t="inlineStr">
        <is>
          <t>Grace Bauer</t>
        </is>
      </c>
      <c r="H587" s="8" t="inlineStr">
        <is>
          <t>2010-01-25</t>
        </is>
      </c>
      <c r="I587" s="8" t="b">
        <v>1</v>
      </c>
      <c r="J587" s="8" t="inlineStr">
        <is>
          <t>active</t>
        </is>
      </c>
      <c r="K587" s="8" t="inlineStr">
        <is>
          <t>Furniture and household</t>
        </is>
      </c>
    </row>
    <row r="588">
      <c r="A588" s="8" t="inlineStr">
        <is>
          <t>T104491</t>
        </is>
      </c>
      <c r="B588" s="8" t="inlineStr">
        <is>
          <t>Twin Rivers Supply International Ltd</t>
        </is>
      </c>
      <c r="D588" s="8" t="inlineStr">
        <is>
          <t>51 Market Street</t>
        </is>
      </c>
      <c r="E588" s="8" t="inlineStr">
        <is>
          <t>Capital</t>
        </is>
      </c>
      <c r="F588" s="8" t="inlineStr">
        <is>
          <t>0370057220</t>
        </is>
      </c>
      <c r="G588" s="8" t="inlineStr">
        <is>
          <t>Omar Bauer</t>
        </is>
      </c>
      <c r="H588" s="8" t="inlineStr">
        <is>
          <t>2008-12-21</t>
        </is>
      </c>
      <c r="I588" s="8" t="b">
        <v>1</v>
      </c>
      <c r="J588" s="8" t="inlineStr">
        <is>
          <t>active</t>
        </is>
      </c>
      <c r="K588" s="8" t="inlineStr">
        <is>
          <t>Furniture and household</t>
        </is>
      </c>
    </row>
    <row r="589">
      <c r="A589" s="8" t="inlineStr">
        <is>
          <t>T104498</t>
        </is>
      </c>
      <c r="B589" s="8" t="inlineStr">
        <is>
          <t>Aldergate Agro Holdings Ltd</t>
        </is>
      </c>
      <c r="D589" s="8" t="inlineStr">
        <is>
          <t>340 Garden Lane</t>
        </is>
      </c>
      <c r="E589" s="8" t="inlineStr">
        <is>
          <t>Coastal</t>
        </is>
      </c>
      <c r="F589" s="8" t="inlineStr">
        <is>
          <t>0612702458</t>
        </is>
      </c>
      <c r="G589" s="8" t="inlineStr">
        <is>
          <t>Daniel Osei</t>
        </is>
      </c>
      <c r="H589" s="8" t="inlineStr">
        <is>
          <t>2011-04-14</t>
        </is>
      </c>
      <c r="I589" s="8" t="b">
        <v>1</v>
      </c>
      <c r="J589" s="8" t="inlineStr">
        <is>
          <t>active</t>
        </is>
      </c>
      <c r="K589" s="8" t="inlineStr">
        <is>
          <t>Pharmaceuticals</t>
        </is>
      </c>
    </row>
    <row r="590">
      <c r="A590" s="8" t="inlineStr">
        <is>
          <t>T104502</t>
        </is>
      </c>
      <c r="B590" s="8" t="inlineStr">
        <is>
          <t>Twin Rivers Supply Group Ltd</t>
        </is>
      </c>
      <c r="D590" s="8" t="inlineStr">
        <is>
          <t>Unit 13, 282 Garden Lane</t>
        </is>
      </c>
      <c r="E590" s="8" t="inlineStr">
        <is>
          <t>Coastal</t>
        </is>
      </c>
      <c r="F590" s="8" t="inlineStr">
        <is>
          <t>0654067266</t>
        </is>
      </c>
      <c r="G590" s="8" t="inlineStr">
        <is>
          <t>Farid Ibrahim</t>
        </is>
      </c>
      <c r="H590" s="8" t="inlineStr">
        <is>
          <t>2024-07-16</t>
        </is>
      </c>
      <c r="I590" s="8" t="b">
        <v>1</v>
      </c>
      <c r="J590" s="8" t="inlineStr">
        <is>
          <t>active</t>
        </is>
      </c>
      <c r="K590" s="8" t="inlineStr">
        <is>
          <t>Food importers</t>
        </is>
      </c>
    </row>
    <row r="591">
      <c r="A591" s="8" t="inlineStr">
        <is>
          <t>T104512</t>
        </is>
      </c>
      <c r="B591" s="8" t="inlineStr">
        <is>
          <t>Golden Mobile Limited</t>
        </is>
      </c>
      <c r="C591" s="8" t="inlineStr">
        <is>
          <t>Golden Mobile Ltd</t>
        </is>
      </c>
      <c r="D591" s="8" t="inlineStr">
        <is>
          <t>204 Industrial Estate</t>
        </is>
      </c>
      <c r="E591" s="8" t="inlineStr">
        <is>
          <t>West</t>
        </is>
      </c>
      <c r="F591" s="8" t="inlineStr">
        <is>
          <t>0487651586</t>
        </is>
      </c>
      <c r="G591" s="8" t="inlineStr">
        <is>
          <t>Mei Novak</t>
        </is>
      </c>
      <c r="H591" s="8" t="inlineStr">
        <is>
          <t>2014-07-28</t>
        </is>
      </c>
      <c r="I591" s="8" t="b">
        <v>1</v>
      </c>
      <c r="J591" s="8" t="inlineStr">
        <is>
          <t>active</t>
        </is>
      </c>
      <c r="K591" s="8" t="inlineStr">
        <is>
          <t>Machinery</t>
        </is>
      </c>
    </row>
    <row r="592">
      <c r="A592" s="8" t="inlineStr">
        <is>
          <t>T104520</t>
        </is>
      </c>
      <c r="B592" s="8" t="inlineStr">
        <is>
          <t>Jade Imports Holdings Ltd</t>
        </is>
      </c>
      <c r="D592" s="8" t="inlineStr">
        <is>
          <t>201 Market Street</t>
        </is>
      </c>
      <c r="E592" s="8" t="inlineStr">
        <is>
          <t>West</t>
        </is>
      </c>
      <c r="F592" s="8" t="inlineStr">
        <is>
          <t>0904730876</t>
        </is>
      </c>
      <c r="G592" s="8" t="inlineStr">
        <is>
          <t>Daniel Tanaka</t>
        </is>
      </c>
      <c r="H592" s="8" t="inlineStr">
        <is>
          <t>2019-03-22</t>
        </is>
      </c>
      <c r="I592" s="8" t="b">
        <v>1</v>
      </c>
      <c r="J592" s="8" t="inlineStr">
        <is>
          <t>active</t>
        </is>
      </c>
      <c r="K592" s="8" t="inlineStr">
        <is>
          <t>Textiles and apparel</t>
        </is>
      </c>
    </row>
    <row r="593">
      <c r="A593" s="8" t="inlineStr">
        <is>
          <t>T104527</t>
        </is>
      </c>
      <c r="B593" s="8" t="inlineStr">
        <is>
          <t>Northern Agro International Ltd</t>
        </is>
      </c>
      <c r="C593" s="8" t="inlineStr">
        <is>
          <t>Northern Agro International Ltd</t>
        </is>
      </c>
      <c r="D593" s="8" t="inlineStr">
        <is>
          <t>Unit 22, 65 Temple Street</t>
        </is>
      </c>
      <c r="E593" s="8" t="inlineStr">
        <is>
          <t>Capital</t>
        </is>
      </c>
      <c r="F593" s="8" t="inlineStr">
        <is>
          <t>0775600429</t>
        </is>
      </c>
      <c r="G593" s="8" t="inlineStr">
        <is>
          <t>Hassan Bauer</t>
        </is>
      </c>
      <c r="H593" s="8" t="inlineStr">
        <is>
          <t>2021-07-06</t>
        </is>
      </c>
      <c r="I593" s="8" t="b">
        <v>1</v>
      </c>
      <c r="J593" s="8" t="inlineStr">
        <is>
          <t>active</t>
        </is>
      </c>
      <c r="K593" s="8" t="inlineStr">
        <is>
          <t>Medical devices</t>
        </is>
      </c>
    </row>
    <row r="594">
      <c r="A594" s="8" t="inlineStr">
        <is>
          <t>T104532</t>
        </is>
      </c>
      <c r="B594" s="8" t="inlineStr">
        <is>
          <t>Inverness Distribution Company</t>
        </is>
      </c>
      <c r="C594" s="8" t="inlineStr">
        <is>
          <t>Inverness Mart</t>
        </is>
      </c>
      <c r="D594" s="8" t="inlineStr">
        <is>
          <t>361 Garden Lane</t>
        </is>
      </c>
      <c r="E594" s="8" t="inlineStr">
        <is>
          <t>Capital</t>
        </is>
      </c>
      <c r="F594" s="8" t="inlineStr">
        <is>
          <t>0298896711</t>
        </is>
      </c>
      <c r="G594" s="8" t="inlineStr">
        <is>
          <t>Elena Tanaka</t>
        </is>
      </c>
      <c r="H594" s="8" t="inlineStr">
        <is>
          <t>2015-07-31</t>
        </is>
      </c>
      <c r="I594" s="8" t="b">
        <v>1</v>
      </c>
      <c r="J594" s="8" t="inlineStr">
        <is>
          <t>active</t>
        </is>
      </c>
      <c r="K594" s="8" t="inlineStr">
        <is>
          <t>Electronics</t>
        </is>
      </c>
    </row>
    <row r="595">
      <c r="A595" s="8" t="inlineStr">
        <is>
          <t>T104540</t>
        </is>
      </c>
      <c r="B595" s="8" t="inlineStr">
        <is>
          <t>Prescott Distribution International Limited</t>
        </is>
      </c>
      <c r="D595" s="8" t="inlineStr">
        <is>
          <t>95 Industrial Estate</t>
        </is>
      </c>
      <c r="E595" s="8" t="inlineStr">
        <is>
          <t>Capital</t>
        </is>
      </c>
      <c r="F595" s="8" t="inlineStr">
        <is>
          <t>0856496615</t>
        </is>
      </c>
      <c r="G595" s="8" t="inlineStr">
        <is>
          <t>M. Chen</t>
        </is>
      </c>
      <c r="H595" s="8" t="inlineStr">
        <is>
          <t>2026-05-03</t>
        </is>
      </c>
      <c r="I595" s="8" t="b">
        <v>1</v>
      </c>
      <c r="J595" s="8" t="inlineStr">
        <is>
          <t>active</t>
        </is>
      </c>
      <c r="K595" s="8" t="inlineStr">
        <is>
          <t>Medical devices</t>
        </is>
      </c>
    </row>
    <row r="596">
      <c r="A596" s="8" t="inlineStr">
        <is>
          <t>T104547</t>
        </is>
      </c>
      <c r="B596" s="8" t="inlineStr">
        <is>
          <t>Eastern Enterprises Group Limited</t>
        </is>
      </c>
      <c r="D596" s="8" t="inlineStr">
        <is>
          <t>164 GARDEN LANE</t>
        </is>
      </c>
      <c r="E596" s="8" t="inlineStr">
        <is>
          <t>Coastal</t>
        </is>
      </c>
      <c r="F596" s="8" t="inlineStr">
        <is>
          <t>0781516519</t>
        </is>
      </c>
      <c r="G596" s="8" t="inlineStr">
        <is>
          <t>S. Mwangi</t>
        </is>
      </c>
      <c r="H596" s="8" t="inlineStr">
        <is>
          <t>2018-08-13</t>
        </is>
      </c>
      <c r="I596" s="8" t="b">
        <v>1</v>
      </c>
      <c r="J596" s="8" t="inlineStr">
        <is>
          <t>active</t>
        </is>
      </c>
      <c r="K596" s="8" t="inlineStr">
        <is>
          <t>Fuel and chemicals</t>
        </is>
      </c>
    </row>
    <row r="597">
      <c r="A597" s="8" t="inlineStr">
        <is>
          <t>T104550</t>
        </is>
      </c>
      <c r="B597" s="8" t="inlineStr">
        <is>
          <t>Horizon Fruits Ltd</t>
        </is>
      </c>
      <c r="C597" s="8" t="inlineStr">
        <is>
          <t>Horizon Fruits Ltd</t>
        </is>
      </c>
      <c r="D597" s="8" t="inlineStr">
        <is>
          <t>375 Airport Road</t>
        </is>
      </c>
      <c r="E597" s="8" t="inlineStr">
        <is>
          <t>South</t>
        </is>
      </c>
      <c r="F597" s="8" t="inlineStr">
        <is>
          <t>0290569928</t>
        </is>
      </c>
      <c r="G597" s="8" t="inlineStr">
        <is>
          <t>Elena Patel</t>
        </is>
      </c>
      <c r="H597" s="8" t="inlineStr">
        <is>
          <t>2016-03-14</t>
        </is>
      </c>
      <c r="I597" s="8" t="b">
        <v>1</v>
      </c>
      <c r="J597" s="8" t="inlineStr">
        <is>
          <t>active</t>
        </is>
      </c>
      <c r="K597" s="8" t="inlineStr">
        <is>
          <t>Medical devices</t>
        </is>
      </c>
    </row>
    <row r="598">
      <c r="A598" s="8" t="inlineStr">
        <is>
          <t>T104559</t>
        </is>
      </c>
      <c r="B598" s="8" t="inlineStr">
        <is>
          <t>Golden Glow Group Ltd</t>
        </is>
      </c>
      <c r="D598" s="8" t="inlineStr">
        <is>
          <t>86 Bazaar Lane</t>
        </is>
      </c>
      <c r="E598" s="8" t="inlineStr">
        <is>
          <t>Coastal</t>
        </is>
      </c>
      <c r="F598" s="8" t="inlineStr">
        <is>
          <t>0432753043</t>
        </is>
      </c>
      <c r="G598" s="8" t="inlineStr">
        <is>
          <t>Samuel Rahman</t>
        </is>
      </c>
      <c r="H598" s="8" t="inlineStr">
        <is>
          <t>2014-01-29</t>
        </is>
      </c>
      <c r="I598" s="8" t="b">
        <v>1</v>
      </c>
      <c r="J598" s="8" t="inlineStr">
        <is>
          <t>active</t>
        </is>
      </c>
      <c r="K598" s="8" t="inlineStr">
        <is>
          <t>Food importers</t>
        </is>
      </c>
    </row>
    <row r="599">
      <c r="A599" s="8" t="inlineStr">
        <is>
          <t>T104569</t>
        </is>
      </c>
      <c r="B599" s="8" t="inlineStr">
        <is>
          <t>Phoenix Textiles Limited</t>
        </is>
      </c>
      <c r="D599" s="8" t="inlineStr">
        <is>
          <t>Unit 2, 286 Bazaar Lane</t>
        </is>
      </c>
      <c r="E599" s="8" t="inlineStr">
        <is>
          <t>North</t>
        </is>
      </c>
      <c r="F599" s="8" t="inlineStr">
        <is>
          <t>0557924484</t>
        </is>
      </c>
      <c r="G599" s="8" t="inlineStr">
        <is>
          <t>Somchai Rahman</t>
        </is>
      </c>
      <c r="H599" s="8" t="inlineStr">
        <is>
          <t>2017-11-26</t>
        </is>
      </c>
      <c r="I599" s="8" t="b">
        <v>1</v>
      </c>
      <c r="J599" s="8" t="inlineStr">
        <is>
          <t>active</t>
        </is>
      </c>
      <c r="K599" s="8" t="inlineStr">
        <is>
          <t>Medical devices</t>
        </is>
      </c>
    </row>
    <row r="600">
      <c r="A600" s="8" t="inlineStr">
        <is>
          <t>T104575</t>
        </is>
      </c>
      <c r="B600" s="8" t="inlineStr">
        <is>
          <t>Global Pack Co., Ltd</t>
        </is>
      </c>
      <c r="C600" s="8" t="inlineStr">
        <is>
          <t>Global Pack Co., Ltd</t>
        </is>
      </c>
      <c r="D600" s="8" t="inlineStr">
        <is>
          <t>178 Temple Street</t>
        </is>
      </c>
      <c r="E600" s="8" t="inlineStr">
        <is>
          <t>Capital</t>
        </is>
      </c>
      <c r="F600" s="8" t="inlineStr">
        <is>
          <t>0415804609</t>
        </is>
      </c>
      <c r="G600" s="8" t="inlineStr">
        <is>
          <t>Somchai Patel</t>
        </is>
      </c>
      <c r="H600" s="8" t="inlineStr">
        <is>
          <t>2020-11-02</t>
        </is>
      </c>
      <c r="I600" s="8" t="b">
        <v>1</v>
      </c>
      <c r="J600" s="8" t="inlineStr">
        <is>
          <t>active</t>
        </is>
      </c>
      <c r="K600" s="8" t="inlineStr">
        <is>
          <t>Fuel and chemicals</t>
        </is>
      </c>
    </row>
    <row r="601">
      <c r="A601" s="8" t="inlineStr">
        <is>
          <t>T104582</t>
        </is>
      </c>
      <c r="B601" s="8" t="inlineStr">
        <is>
          <t>Ocean Steel Group Ltd</t>
        </is>
      </c>
      <c r="C601" s="8" t="inlineStr">
        <is>
          <t>Ocean Steel Group Ltd</t>
        </is>
      </c>
      <c r="D601" s="8" t="inlineStr">
        <is>
          <t>221 Bazaar Lane</t>
        </is>
      </c>
      <c r="E601" s="8" t="inlineStr">
        <is>
          <t>Coastal</t>
        </is>
      </c>
      <c r="F601" s="8" t="inlineStr">
        <is>
          <t>0588873298</t>
        </is>
      </c>
      <c r="G601" s="8" t="inlineStr">
        <is>
          <t>Somchai Fernandes</t>
        </is>
      </c>
      <c r="H601" s="8" t="inlineStr">
        <is>
          <t>2017-03-16</t>
        </is>
      </c>
      <c r="I601" s="8" t="b">
        <v>1</v>
      </c>
      <c r="J601" s="8" t="inlineStr">
        <is>
          <t>active</t>
        </is>
      </c>
      <c r="K601" s="8" t="inlineStr">
        <is>
          <t>Cosmetics and personal care</t>
        </is>
      </c>
    </row>
    <row r="602">
      <c r="A602" s="8" t="inlineStr">
        <is>
          <t>T104589</t>
        </is>
      </c>
      <c r="B602" s="8" t="inlineStr">
        <is>
          <t>Global Trading International Ltd</t>
        </is>
      </c>
      <c r="C602" s="8" t="inlineStr">
        <is>
          <t>Global Trading International Ltd</t>
        </is>
      </c>
      <c r="D602" s="8" t="inlineStr">
        <is>
          <t>395 Temple Street</t>
        </is>
      </c>
      <c r="E602" s="8" t="inlineStr">
        <is>
          <t>East</t>
        </is>
      </c>
      <c r="F602" s="8" t="inlineStr">
        <is>
          <t>0591801001</t>
        </is>
      </c>
      <c r="G602" s="8" t="inlineStr">
        <is>
          <t>Ravi Kowalski</t>
        </is>
      </c>
      <c r="H602" s="8" t="inlineStr">
        <is>
          <t>2009-08-16</t>
        </is>
      </c>
      <c r="I602" s="8" t="b">
        <v>1</v>
      </c>
      <c r="J602" s="8" t="inlineStr">
        <is>
          <t>active</t>
        </is>
      </c>
      <c r="K602" s="8" t="inlineStr">
        <is>
          <t>Food importers</t>
        </is>
      </c>
    </row>
    <row r="603">
      <c r="A603" s="8" t="inlineStr">
        <is>
          <t>T104595</t>
        </is>
      </c>
      <c r="B603" s="8" t="inlineStr">
        <is>
          <t>Saffron Mobile Group Ltd</t>
        </is>
      </c>
      <c r="D603" s="8" t="inlineStr">
        <is>
          <t>355 Station Road</t>
        </is>
      </c>
      <c r="E603" s="8" t="inlineStr">
        <is>
          <t>Capital</t>
        </is>
      </c>
      <c r="F603" s="8" t="inlineStr">
        <is>
          <t>0240611208</t>
        </is>
      </c>
      <c r="G603" s="8" t="inlineStr">
        <is>
          <t>Priya Reyes</t>
        </is>
      </c>
      <c r="H603" s="8" t="inlineStr">
        <is>
          <t>2026-01-02</t>
        </is>
      </c>
      <c r="I603" s="8" t="b">
        <v>1</v>
      </c>
      <c r="J603" s="8" t="inlineStr">
        <is>
          <t>active</t>
        </is>
      </c>
      <c r="K603" s="8" t="inlineStr">
        <is>
          <t>Vehicles and parts</t>
        </is>
      </c>
    </row>
    <row r="604">
      <c r="A604" s="8" t="inlineStr">
        <is>
          <t>T104602</t>
        </is>
      </c>
      <c r="B604" s="8" t="inlineStr">
        <is>
          <t>Blue Ocean Glow Enterprises</t>
        </is>
      </c>
      <c r="C604" s="8" t="inlineStr">
        <is>
          <t>Blue Ocean Glow Enterprises</t>
        </is>
      </c>
      <c r="D604" s="8" t="inlineStr">
        <is>
          <t>21 MARKET STREET</t>
        </is>
      </c>
      <c r="E604" s="8" t="inlineStr">
        <is>
          <t>North</t>
        </is>
      </c>
      <c r="F604" s="8" t="inlineStr">
        <is>
          <t>0514076320</t>
        </is>
      </c>
      <c r="G604" s="8" t="inlineStr">
        <is>
          <t>B. Haddad</t>
        </is>
      </c>
      <c r="H604" s="8" t="inlineStr">
        <is>
          <t>2009-05-15</t>
        </is>
      </c>
      <c r="I604" s="8" t="b">
        <v>1</v>
      </c>
      <c r="J604" s="8" t="inlineStr">
        <is>
          <t>active</t>
        </is>
      </c>
      <c r="K604" s="8" t="inlineStr">
        <is>
          <t>Textiles and apparel</t>
        </is>
      </c>
    </row>
    <row r="605">
      <c r="A605" s="8" t="inlineStr">
        <is>
          <t>T104608</t>
        </is>
      </c>
      <c r="B605" s="8" t="inlineStr">
        <is>
          <t>NORTHERN STEEL ENTERPRISES</t>
        </is>
      </c>
      <c r="C605" s="8" t="inlineStr">
        <is>
          <t>Northern Steel Enterprises</t>
        </is>
      </c>
      <c r="D605" s="8" t="inlineStr">
        <is>
          <t>246 Market Street</t>
        </is>
      </c>
      <c r="E605" s="8" t="inlineStr">
        <is>
          <t>South</t>
        </is>
      </c>
      <c r="F605" s="8" t="inlineStr">
        <is>
          <t>0976855728</t>
        </is>
      </c>
      <c r="G605" s="8" t="inlineStr">
        <is>
          <t>M. Mwangi</t>
        </is>
      </c>
      <c r="H605" s="8" t="inlineStr">
        <is>
          <t>2012-05-09</t>
        </is>
      </c>
      <c r="I605" s="8" t="b">
        <v>1</v>
      </c>
      <c r="J605" s="8" t="inlineStr">
        <is>
          <t>active</t>
        </is>
      </c>
      <c r="K605" s="8" t="inlineStr">
        <is>
          <t>Pharmaceuticals</t>
        </is>
      </c>
    </row>
    <row r="606">
      <c r="A606" s="8" t="inlineStr">
        <is>
          <t>T104616</t>
        </is>
      </c>
      <c r="B606" s="8" t="inlineStr">
        <is>
          <t>Aldergate Fruits International Ltd</t>
        </is>
      </c>
      <c r="D606" s="8" t="inlineStr">
        <is>
          <t>4 Mill Road</t>
        </is>
      </c>
      <c r="E606" s="8" t="inlineStr">
        <is>
          <t>North</t>
        </is>
      </c>
      <c r="F606" s="8" t="inlineStr">
        <is>
          <t>0711487127</t>
        </is>
      </c>
      <c r="G606" s="8" t="inlineStr">
        <is>
          <t>Ravi Silva</t>
        </is>
      </c>
      <c r="H606" s="8" t="inlineStr">
        <is>
          <t>2011-01-16</t>
        </is>
      </c>
      <c r="I606" s="8" t="b">
        <v>1</v>
      </c>
      <c r="J606" s="8" t="inlineStr">
        <is>
          <t>active</t>
        </is>
      </c>
      <c r="K606" s="8" t="inlineStr">
        <is>
          <t>Textiles and apparel</t>
        </is>
      </c>
    </row>
    <row r="607">
      <c r="A607" s="8" t="inlineStr">
        <is>
          <t>T104624</t>
        </is>
      </c>
      <c r="B607" s="8" t="inlineStr">
        <is>
          <t>Meridian Medical Company</t>
        </is>
      </c>
      <c r="C607" s="8" t="inlineStr">
        <is>
          <t>Meridian Medical Co.</t>
        </is>
      </c>
      <c r="D607" s="8" t="inlineStr">
        <is>
          <t>148 Market Street</t>
        </is>
      </c>
      <c r="E607" s="8" t="inlineStr">
        <is>
          <t>Coastal</t>
        </is>
      </c>
      <c r="F607" s="8" t="inlineStr">
        <is>
          <t>0914945482</t>
        </is>
      </c>
      <c r="G607" s="8" t="inlineStr">
        <is>
          <t>Mei Silva</t>
        </is>
      </c>
      <c r="H607" s="8" t="inlineStr">
        <is>
          <t>2013-07-28</t>
        </is>
      </c>
      <c r="I607" s="8" t="b">
        <v>1</v>
      </c>
      <c r="J607" s="8" t="inlineStr">
        <is>
          <t>active</t>
        </is>
      </c>
      <c r="K607" s="8" t="inlineStr">
        <is>
          <t>Machinery</t>
        </is>
      </c>
    </row>
    <row r="608">
      <c r="A608" s="8" t="inlineStr">
        <is>
          <t>T104629</t>
        </is>
      </c>
      <c r="B608" s="8" t="inlineStr">
        <is>
          <t>Lotus Textiles Enterprises</t>
        </is>
      </c>
      <c r="D608" s="8" t="inlineStr">
        <is>
          <t>332 Airport Road</t>
        </is>
      </c>
      <c r="E608" s="8" t="inlineStr">
        <is>
          <t>Capital</t>
        </is>
      </c>
      <c r="F608" s="8" t="inlineStr">
        <is>
          <t>0814591064</t>
        </is>
      </c>
      <c r="G608" s="8" t="inlineStr">
        <is>
          <t>Aisha Nguyen-Lee</t>
        </is>
      </c>
      <c r="H608" s="8" t="inlineStr">
        <is>
          <t>2012-05-30</t>
        </is>
      </c>
      <c r="I608" s="8" t="b">
        <v>1</v>
      </c>
      <c r="J608" s="8" t="inlineStr">
        <is>
          <t>active</t>
        </is>
      </c>
      <c r="K608" s="8" t="inlineStr">
        <is>
          <t>Fuel and chemicals</t>
        </is>
      </c>
    </row>
    <row r="609">
      <c r="A609" s="8" t="inlineStr">
        <is>
          <t>T104640</t>
        </is>
      </c>
      <c r="B609" s="8" t="inlineStr">
        <is>
          <t>Northern Foods &amp; Sons</t>
        </is>
      </c>
      <c r="D609" s="8" t="inlineStr">
        <is>
          <t>321 Industrial Estate</t>
        </is>
      </c>
      <c r="E609" s="8" t="inlineStr">
        <is>
          <t>Capital</t>
        </is>
      </c>
      <c r="F609" s="8" t="inlineStr">
        <is>
          <t>0942911073</t>
        </is>
      </c>
      <c r="G609" s="8" t="inlineStr">
        <is>
          <t>Joseph Haddad</t>
        </is>
      </c>
      <c r="H609" s="8" t="inlineStr">
        <is>
          <t>2020-05-21</t>
        </is>
      </c>
      <c r="I609" s="8" t="b">
        <v>1</v>
      </c>
      <c r="J609" s="8" t="inlineStr">
        <is>
          <t>active</t>
        </is>
      </c>
      <c r="K609" s="8" t="inlineStr">
        <is>
          <t>Steel and construction</t>
        </is>
      </c>
    </row>
    <row r="610">
      <c r="A610" s="8" t="inlineStr">
        <is>
          <t>T104645</t>
        </is>
      </c>
      <c r="B610" s="8" t="inlineStr">
        <is>
          <t>Silver Distribution Group Ltd</t>
        </is>
      </c>
      <c r="C610" s="8" t="inlineStr">
        <is>
          <t>Silver Distribution Group Ltd</t>
        </is>
      </c>
      <c r="D610" s="8" t="inlineStr">
        <is>
          <t>44 Harbour Road</t>
        </is>
      </c>
      <c r="E610" s="8" t="inlineStr">
        <is>
          <t>West</t>
        </is>
      </c>
      <c r="F610" s="8" t="inlineStr">
        <is>
          <t>0748466121</t>
        </is>
      </c>
      <c r="G610" s="8" t="inlineStr">
        <is>
          <t>Nadia Silva</t>
        </is>
      </c>
      <c r="H610" s="8" t="inlineStr">
        <is>
          <t>2010-08-25</t>
        </is>
      </c>
      <c r="I610" s="8" t="b">
        <v>1</v>
      </c>
      <c r="J610" s="8" t="inlineStr">
        <is>
          <t>active</t>
        </is>
      </c>
      <c r="K610" s="8" t="inlineStr">
        <is>
          <t>Textiles and apparel</t>
        </is>
      </c>
    </row>
    <row r="611">
      <c r="A611" s="8" t="inlineStr">
        <is>
          <t>T104656</t>
        </is>
      </c>
      <c r="B611" s="8" t="inlineStr">
        <is>
          <t>Ashcombe Pack Group Ltd</t>
        </is>
      </c>
      <c r="D611" s="8" t="inlineStr">
        <is>
          <t>228 Airport Rd</t>
        </is>
      </c>
      <c r="E611" s="8" t="inlineStr">
        <is>
          <t>West</t>
        </is>
      </c>
      <c r="F611" s="8" t="inlineStr">
        <is>
          <t>0287986754</t>
        </is>
      </c>
      <c r="G611" s="8" t="inlineStr">
        <is>
          <t>Samuel Mensah</t>
        </is>
      </c>
      <c r="H611" s="8" t="inlineStr">
        <is>
          <t>2015-10-06</t>
        </is>
      </c>
      <c r="I611" s="8" t="b">
        <v>1</v>
      </c>
      <c r="J611" s="8" t="inlineStr">
        <is>
          <t>active</t>
        </is>
      </c>
      <c r="K611" s="8" t="inlineStr">
        <is>
          <t>Fuel and chemicals</t>
        </is>
      </c>
    </row>
    <row r="612">
      <c r="A612" s="8" t="inlineStr">
        <is>
          <t>T104664</t>
        </is>
      </c>
      <c r="B612" s="8" t="inlineStr">
        <is>
          <t>Dunmore Textiles Ltd</t>
        </is>
      </c>
      <c r="D612" s="8" t="inlineStr">
        <is>
          <t>342 MILL ROAD</t>
        </is>
      </c>
      <c r="E612" s="8" t="inlineStr">
        <is>
          <t>Capital</t>
        </is>
      </c>
      <c r="F612" s="8" t="inlineStr">
        <is>
          <t>0232567377</t>
        </is>
      </c>
      <c r="G612" s="8" t="inlineStr">
        <is>
          <t>A. Mwangi</t>
        </is>
      </c>
      <c r="H612" s="8" t="inlineStr">
        <is>
          <t>2019-12-02</t>
        </is>
      </c>
      <c r="I612" s="8" t="b">
        <v>1</v>
      </c>
      <c r="J612" s="8" t="inlineStr">
        <is>
          <t>active</t>
        </is>
      </c>
      <c r="K612" s="8" t="inlineStr">
        <is>
          <t>Steel and construction</t>
        </is>
      </c>
    </row>
    <row r="613">
      <c r="A613" s="8" t="inlineStr">
        <is>
          <t>T104670</t>
        </is>
      </c>
      <c r="B613" s="8" t="inlineStr">
        <is>
          <t xml:space="preserve">Eastern Steel &amp; Sons </t>
        </is>
      </c>
      <c r="C613" s="8" t="inlineStr">
        <is>
          <t>Eastern Steel &amp; Sons</t>
        </is>
      </c>
      <c r="D613" s="8" t="inlineStr">
        <is>
          <t>54 BAZAAR LANE</t>
        </is>
      </c>
      <c r="E613" s="8" t="inlineStr">
        <is>
          <t>East</t>
        </is>
      </c>
      <c r="F613" s="8" t="inlineStr">
        <is>
          <t>0486101419</t>
        </is>
      </c>
      <c r="G613" s="8" t="inlineStr">
        <is>
          <t>Mei Kowalski</t>
        </is>
      </c>
      <c r="H613" s="8" t="inlineStr">
        <is>
          <t>2009-01-11</t>
        </is>
      </c>
      <c r="I613" s="8" t="b">
        <v>1</v>
      </c>
      <c r="J613" s="8" t="inlineStr">
        <is>
          <t>active</t>
        </is>
      </c>
      <c r="K613" s="8" t="inlineStr">
        <is>
          <t>General trading</t>
        </is>
      </c>
    </row>
    <row r="614">
      <c r="A614" s="8" t="inlineStr">
        <is>
          <t>T104678</t>
        </is>
      </c>
      <c r="B614" s="8" t="inlineStr">
        <is>
          <t>Evergreen Agro Holdings Ltd</t>
        </is>
      </c>
      <c r="D614" s="8" t="inlineStr">
        <is>
          <t>290 Harbour Road</t>
        </is>
      </c>
      <c r="E614" s="8" t="inlineStr">
        <is>
          <t>North</t>
        </is>
      </c>
      <c r="F614" s="8" t="inlineStr">
        <is>
          <t>0275617188</t>
        </is>
      </c>
      <c r="G614" s="8" t="inlineStr">
        <is>
          <t>Ingrid Rahman</t>
        </is>
      </c>
      <c r="H614" s="8" t="inlineStr">
        <is>
          <t>2010-12-01</t>
        </is>
      </c>
      <c r="I614" s="8" t="b">
        <v>1</v>
      </c>
      <c r="J614" s="8" t="inlineStr">
        <is>
          <t>active</t>
        </is>
      </c>
      <c r="K614" s="8" t="inlineStr">
        <is>
          <t>Tobacco and beverages</t>
        </is>
      </c>
    </row>
    <row r="615">
      <c r="A615" s="8" t="inlineStr">
        <is>
          <t>T104692</t>
        </is>
      </c>
      <c r="B615" s="8" t="inlineStr">
        <is>
          <t>Northern Foods Company Limited</t>
        </is>
      </c>
      <c r="D615" s="8" t="inlineStr">
        <is>
          <t>207 Garden Lane</t>
        </is>
      </c>
      <c r="E615" s="8" t="inlineStr">
        <is>
          <t>East</t>
        </is>
      </c>
      <c r="F615" s="8" t="inlineStr">
        <is>
          <t>0440798659</t>
        </is>
      </c>
      <c r="G615" s="8" t="inlineStr">
        <is>
          <t>Samuel Rahman</t>
        </is>
      </c>
      <c r="H615" s="8" t="inlineStr">
        <is>
          <t>2016-09-19</t>
        </is>
      </c>
      <c r="I615" s="8" t="b">
        <v>1</v>
      </c>
      <c r="J615" s="8" t="inlineStr">
        <is>
          <t>active</t>
        </is>
      </c>
      <c r="K615" s="8" t="inlineStr">
        <is>
          <t>Cosmetics and personal care</t>
        </is>
      </c>
    </row>
    <row r="616">
      <c r="A616" s="8" t="inlineStr">
        <is>
          <t>T104697</t>
        </is>
      </c>
      <c r="B616" s="8" t="inlineStr">
        <is>
          <t>Delta Living Co., Ltd</t>
        </is>
      </c>
      <c r="D616" s="8" t="inlineStr">
        <is>
          <t>115 Industrial Estate</t>
        </is>
      </c>
      <c r="E616" s="8" t="inlineStr">
        <is>
          <t>East</t>
        </is>
      </c>
      <c r="F616" s="8" t="inlineStr">
        <is>
          <t>0553538231</t>
        </is>
      </c>
      <c r="G616" s="8" t="inlineStr">
        <is>
          <t>Elena Sato</t>
        </is>
      </c>
      <c r="H616" s="8" t="inlineStr">
        <is>
          <t>2021-12-08</t>
        </is>
      </c>
      <c r="I616" s="8" t="b">
        <v>1</v>
      </c>
      <c r="J616" s="8" t="inlineStr">
        <is>
          <t>active</t>
        </is>
      </c>
      <c r="K616" s="8" t="inlineStr">
        <is>
          <t>Cosmetics and personal care</t>
        </is>
      </c>
    </row>
    <row r="617">
      <c r="A617" s="8" t="inlineStr">
        <is>
          <t>T104705</t>
        </is>
      </c>
      <c r="B617" s="8" t="inlineStr">
        <is>
          <t>Inverness Foods Co., Ltd</t>
        </is>
      </c>
      <c r="C617" s="8" t="inlineStr">
        <is>
          <t>Inverness Foods Co., Ltd</t>
        </is>
      </c>
      <c r="D617" s="8" t="inlineStr">
        <is>
          <t>14 Station Road</t>
        </is>
      </c>
      <c r="E617" s="8" t="inlineStr">
        <is>
          <t>East</t>
        </is>
      </c>
      <c r="F617" s="8" t="inlineStr">
        <is>
          <t>0484088995</t>
        </is>
      </c>
      <c r="G617" s="8" t="inlineStr">
        <is>
          <t>Ravi Mensah</t>
        </is>
      </c>
      <c r="H617" s="8" t="inlineStr">
        <is>
          <t>2019-01-24</t>
        </is>
      </c>
      <c r="I617" s="8" t="b">
        <v>1</v>
      </c>
      <c r="J617" s="8" t="inlineStr">
        <is>
          <t>active</t>
        </is>
      </c>
      <c r="K617" s="8" t="inlineStr">
        <is>
          <t>Furniture and household</t>
        </is>
      </c>
    </row>
    <row r="618">
      <c r="A618" s="8" t="inlineStr">
        <is>
          <t>T104715</t>
        </is>
      </c>
      <c r="B618" s="8" t="inlineStr">
        <is>
          <t>Ocean Foods Company Limited</t>
        </is>
      </c>
      <c r="C618" s="8" t="inlineStr">
        <is>
          <t>Ocean Foods Co., Ltd</t>
        </is>
      </c>
      <c r="D618" s="8" t="inlineStr">
        <is>
          <t>277 Harbour Road</t>
        </is>
      </c>
      <c r="E618" s="8" t="inlineStr">
        <is>
          <t>West</t>
        </is>
      </c>
      <c r="F618" s="8" t="inlineStr">
        <is>
          <t>0551005526</t>
        </is>
      </c>
      <c r="G618" s="8" t="inlineStr">
        <is>
          <t>Lucia Fernandes</t>
        </is>
      </c>
      <c r="H618" s="8" t="inlineStr">
        <is>
          <t>2018-05-01</t>
        </is>
      </c>
      <c r="I618" s="8" t="b">
        <v>1</v>
      </c>
      <c r="J618" s="8" t="inlineStr">
        <is>
          <t>active</t>
        </is>
      </c>
      <c r="K618" s="8" t="inlineStr">
        <is>
          <t>General trading</t>
        </is>
      </c>
    </row>
    <row r="619">
      <c r="A619" s="8" t="inlineStr">
        <is>
          <t>T104721</t>
        </is>
      </c>
      <c r="B619" s="8" t="inlineStr">
        <is>
          <t>Star Electronics Co.</t>
        </is>
      </c>
      <c r="D619" s="8" t="inlineStr">
        <is>
          <t>321 GARDEN LANE</t>
        </is>
      </c>
      <c r="E619" s="8" t="inlineStr">
        <is>
          <t>West</t>
        </is>
      </c>
      <c r="F619" s="8" t="inlineStr">
        <is>
          <t>0840869417</t>
        </is>
      </c>
      <c r="G619" s="8" t="inlineStr">
        <is>
          <t>Ingrid Bauer</t>
        </is>
      </c>
      <c r="H619" s="8" t="inlineStr">
        <is>
          <t>2026-03-16</t>
        </is>
      </c>
      <c r="I619" s="8" t="b">
        <v>1</v>
      </c>
      <c r="J619" s="8" t="inlineStr">
        <is>
          <t>active</t>
        </is>
      </c>
      <c r="K619" s="8" t="inlineStr">
        <is>
          <t>Food importers</t>
        </is>
      </c>
    </row>
    <row r="620">
      <c r="A620" s="8" t="inlineStr">
        <is>
          <t>T104726</t>
        </is>
      </c>
      <c r="B620" s="8" t="inlineStr">
        <is>
          <t>Cobalt Pack Co.</t>
        </is>
      </c>
      <c r="C620" s="8" t="inlineStr">
        <is>
          <t>Cobalt Pack Co.</t>
        </is>
      </c>
      <c r="D620" s="8" t="inlineStr">
        <is>
          <t>113 Bazaar Lane</t>
        </is>
      </c>
      <c r="E620" s="8" t="inlineStr">
        <is>
          <t>North</t>
        </is>
      </c>
      <c r="F620" s="8" t="inlineStr">
        <is>
          <t>0932000944</t>
        </is>
      </c>
      <c r="G620" s="8" t="inlineStr">
        <is>
          <t>Grace Reyes</t>
        </is>
      </c>
      <c r="H620" s="8" t="inlineStr">
        <is>
          <t>2016-08-07</t>
        </is>
      </c>
      <c r="I620" s="8" t="b">
        <v>1</v>
      </c>
      <c r="J620" s="8" t="inlineStr">
        <is>
          <t>active</t>
        </is>
      </c>
      <c r="K620" s="8" t="inlineStr">
        <is>
          <t>Furniture and household</t>
        </is>
      </c>
    </row>
    <row r="621">
      <c r="A621" s="8" t="inlineStr">
        <is>
          <t>T104734</t>
        </is>
      </c>
      <c r="B621" s="8" t="inlineStr">
        <is>
          <t>Blue Ocean Foods Partners Ltd</t>
        </is>
      </c>
      <c r="C621" s="8" t="inlineStr">
        <is>
          <t>Blue Ocean Foods Partners Ltd</t>
        </is>
      </c>
      <c r="D621" s="8" t="inlineStr">
        <is>
          <t>153 Mill Road</t>
        </is>
      </c>
      <c r="E621" s="8" t="inlineStr">
        <is>
          <t>Coastal</t>
        </is>
      </c>
      <c r="F621" s="8" t="inlineStr">
        <is>
          <t>0748866463</t>
        </is>
      </c>
      <c r="G621" s="8" t="inlineStr">
        <is>
          <t>Mei Tanaka</t>
        </is>
      </c>
      <c r="H621" s="8" t="inlineStr">
        <is>
          <t>2009-03-16</t>
        </is>
      </c>
      <c r="I621" s="8" t="b">
        <v>1</v>
      </c>
      <c r="J621" s="8" t="inlineStr">
        <is>
          <t>active</t>
        </is>
      </c>
      <c r="K621" s="8" t="inlineStr">
        <is>
          <t>Vehicles and parts</t>
        </is>
      </c>
    </row>
    <row r="622">
      <c r="A622" s="8" t="inlineStr">
        <is>
          <t>T104745</t>
        </is>
      </c>
      <c r="B622" s="8" t="inlineStr">
        <is>
          <t>Blue Ocean Fruits Co., Ltd</t>
        </is>
      </c>
      <c r="D622" s="8" t="inlineStr">
        <is>
          <t>357 Temple Street</t>
        </is>
      </c>
      <c r="E622" s="8" t="inlineStr">
        <is>
          <t>East</t>
        </is>
      </c>
      <c r="F622" s="8" t="inlineStr">
        <is>
          <t>0505047584</t>
        </is>
      </c>
      <c r="G622" s="8" t="inlineStr">
        <is>
          <t>Grace Osei</t>
        </is>
      </c>
      <c r="H622" s="8" t="inlineStr">
        <is>
          <t>2025-02-09</t>
        </is>
      </c>
      <c r="I622" s="8" t="b">
        <v>1</v>
      </c>
      <c r="J622" s="8" t="inlineStr">
        <is>
          <t>active</t>
        </is>
      </c>
      <c r="K622" s="8" t="inlineStr">
        <is>
          <t>Medical devices</t>
        </is>
      </c>
    </row>
    <row r="623">
      <c r="A623" s="8" t="inlineStr">
        <is>
          <t>T104752</t>
        </is>
      </c>
      <c r="B623" s="8" t="inlineStr">
        <is>
          <t>Coral Pack Group Limited</t>
        </is>
      </c>
      <c r="D623" s="8" t="inlineStr">
        <is>
          <t>56 Industrial Estate</t>
        </is>
      </c>
      <c r="E623" s="8" t="inlineStr">
        <is>
          <t>North</t>
        </is>
      </c>
      <c r="F623" s="8" t="inlineStr">
        <is>
          <t>0651949783</t>
        </is>
      </c>
      <c r="G623" s="8" t="inlineStr">
        <is>
          <t>Ravi Patel</t>
        </is>
      </c>
      <c r="H623" s="8" t="inlineStr">
        <is>
          <t>2022-12-24</t>
        </is>
      </c>
      <c r="I623" s="8" t="b">
        <v>1</v>
      </c>
      <c r="J623" s="8" t="inlineStr">
        <is>
          <t>active</t>
        </is>
      </c>
      <c r="K623" s="8" t="inlineStr">
        <is>
          <t>Textiles and apparel</t>
        </is>
      </c>
    </row>
    <row r="624">
      <c r="A624" s="8" t="inlineStr">
        <is>
          <t>T104753</t>
        </is>
      </c>
      <c r="B624" s="8" t="inlineStr">
        <is>
          <t>Prime Living Limited</t>
        </is>
      </c>
      <c r="C624" s="8" t="inlineStr">
        <is>
          <t>Prime Living Limited</t>
        </is>
      </c>
      <c r="D624" s="8" t="inlineStr">
        <is>
          <t>230 Industrial Estate</t>
        </is>
      </c>
      <c r="E624" s="8" t="inlineStr">
        <is>
          <t>Coastal</t>
        </is>
      </c>
      <c r="F624" s="8" t="inlineStr">
        <is>
          <t>0250011231</t>
        </is>
      </c>
      <c r="G624" s="8" t="inlineStr">
        <is>
          <t>Nadia Al-Sayed</t>
        </is>
      </c>
      <c r="H624" s="8" t="inlineStr">
        <is>
          <t>2012-07-20</t>
        </is>
      </c>
      <c r="I624" s="8" t="b">
        <v>1</v>
      </c>
      <c r="J624" s="8" t="inlineStr">
        <is>
          <t>active</t>
        </is>
      </c>
      <c r="K624" s="8" t="inlineStr">
        <is>
          <t>Steel and construction</t>
        </is>
      </c>
    </row>
    <row r="625">
      <c r="A625" s="8" t="inlineStr">
        <is>
          <t>T104761</t>
        </is>
      </c>
      <c r="B625" s="8" t="inlineStr">
        <is>
          <t>Northern Logistics Limited</t>
        </is>
      </c>
      <c r="C625" s="8" t="inlineStr">
        <is>
          <t>Northern Logistics Limited</t>
        </is>
      </c>
      <c r="D625" s="8" t="inlineStr">
        <is>
          <t>318 BAZAAR LANE</t>
        </is>
      </c>
      <c r="E625" s="8" t="inlineStr">
        <is>
          <t>West</t>
        </is>
      </c>
      <c r="F625" s="8" t="inlineStr">
        <is>
          <t>0913661764</t>
        </is>
      </c>
      <c r="G625" s="8" t="inlineStr">
        <is>
          <t>Daniel Patel</t>
        </is>
      </c>
      <c r="H625" s="8" t="inlineStr">
        <is>
          <t>2012-01-10</t>
        </is>
      </c>
      <c r="I625" s="8" t="b">
        <v>1</v>
      </c>
      <c r="J625" s="8" t="inlineStr">
        <is>
          <t>active</t>
        </is>
      </c>
      <c r="K625" s="8" t="inlineStr">
        <is>
          <t>Electronics</t>
        </is>
      </c>
    </row>
    <row r="626">
      <c r="A626" s="8" t="inlineStr">
        <is>
          <t>T104768</t>
        </is>
      </c>
      <c r="B626" s="8" t="inlineStr">
        <is>
          <t>Evergreen Steel Group Ltd</t>
        </is>
      </c>
      <c r="C626" s="8" t="inlineStr">
        <is>
          <t>Evergreen Steel Group Ltd</t>
        </is>
      </c>
      <c r="D626" s="8" t="inlineStr">
        <is>
          <t>44 Temple Street</t>
        </is>
      </c>
      <c r="E626" s="8" t="inlineStr">
        <is>
          <t>South</t>
        </is>
      </c>
      <c r="F626" s="8" t="inlineStr">
        <is>
          <t>0395946448</t>
        </is>
      </c>
      <c r="G626" s="8" t="inlineStr">
        <is>
          <t>A. Haddad</t>
        </is>
      </c>
      <c r="H626" s="8" t="inlineStr">
        <is>
          <t>2025-12-09</t>
        </is>
      </c>
      <c r="I626" s="8" t="b">
        <v>1</v>
      </c>
      <c r="J626" s="8" t="inlineStr">
        <is>
          <t>active</t>
        </is>
      </c>
      <c r="K626" s="8" t="inlineStr">
        <is>
          <t>Medical devices</t>
        </is>
      </c>
    </row>
    <row r="627">
      <c r="A627" s="8" t="inlineStr">
        <is>
          <t>T104777</t>
        </is>
      </c>
      <c r="B627" s="8" t="inlineStr">
        <is>
          <t>Prescott Supply Co.</t>
        </is>
      </c>
      <c r="D627" s="8" t="inlineStr">
        <is>
          <t>92 Garden Lane</t>
        </is>
      </c>
      <c r="E627" s="8" t="inlineStr">
        <is>
          <t>East</t>
        </is>
      </c>
      <c r="F627" s="8" t="inlineStr">
        <is>
          <t>0422117764</t>
        </is>
      </c>
      <c r="G627" s="8" t="inlineStr">
        <is>
          <t>Lucia Patel</t>
        </is>
      </c>
      <c r="H627" s="8" t="inlineStr">
        <is>
          <t>2025-06-21</t>
        </is>
      </c>
      <c r="I627" s="8" t="b">
        <v>1</v>
      </c>
      <c r="J627" s="8" t="inlineStr">
        <is>
          <t>active</t>
        </is>
      </c>
      <c r="K627" s="8" t="inlineStr">
        <is>
          <t>Vehicles and parts</t>
        </is>
      </c>
    </row>
    <row r="628">
      <c r="A628" s="8" t="inlineStr">
        <is>
          <t>T104783</t>
        </is>
      </c>
      <c r="B628" s="8" t="inlineStr">
        <is>
          <t>United Pack Enterprises</t>
        </is>
      </c>
      <c r="C628" s="8" t="inlineStr">
        <is>
          <t>United Pack Enterprises</t>
        </is>
      </c>
      <c r="D628" s="8" t="inlineStr">
        <is>
          <t>93 GARDEN LANE</t>
        </is>
      </c>
      <c r="E628" s="8" t="inlineStr">
        <is>
          <t>East</t>
        </is>
      </c>
      <c r="F628" s="8" t="inlineStr">
        <is>
          <t>0961772434</t>
        </is>
      </c>
      <c r="G628" s="8" t="inlineStr">
        <is>
          <t>Ingrid Chen</t>
        </is>
      </c>
      <c r="H628" s="8" t="inlineStr">
        <is>
          <t>2011-12-05</t>
        </is>
      </c>
      <c r="I628" s="8" t="b">
        <v>1</v>
      </c>
      <c r="J628" s="8" t="inlineStr">
        <is>
          <t>active</t>
        </is>
      </c>
      <c r="K628" s="8" t="inlineStr">
        <is>
          <t>Textiles and apparel</t>
        </is>
      </c>
    </row>
    <row r="629">
      <c r="A629" s="8" t="inlineStr">
        <is>
          <t>T104791</t>
        </is>
      </c>
      <c r="B629" s="8" t="inlineStr">
        <is>
          <t>Royal Electronics Holdings Limited</t>
        </is>
      </c>
      <c r="D629" s="8" t="inlineStr">
        <is>
          <t>155 Harbour Road</t>
        </is>
      </c>
      <c r="E629" s="8" t="inlineStr">
        <is>
          <t>North</t>
        </is>
      </c>
      <c r="F629" s="8" t="inlineStr">
        <is>
          <t>0517092537</t>
        </is>
      </c>
      <c r="G629" s="8" t="inlineStr">
        <is>
          <t>Joseph Haddad</t>
        </is>
      </c>
      <c r="H629" s="8" t="inlineStr">
        <is>
          <t>2016-12-31</t>
        </is>
      </c>
      <c r="I629" s="8" t="b">
        <v>1</v>
      </c>
      <c r="J629" s="8" t="inlineStr">
        <is>
          <t>active</t>
        </is>
      </c>
      <c r="K629" s="8" t="inlineStr">
        <is>
          <t>Steel and construction</t>
        </is>
      </c>
    </row>
    <row r="630">
      <c r="A630" s="8" t="inlineStr">
        <is>
          <t>T104798</t>
        </is>
      </c>
      <c r="B630" s="8" t="inlineStr">
        <is>
          <t>Ashcombe Motors Holdings Limited</t>
        </is>
      </c>
      <c r="C630" s="8" t="inlineStr">
        <is>
          <t>Ashcombe Motors Holdings Ltd</t>
        </is>
      </c>
      <c r="D630" s="8" t="inlineStr">
        <is>
          <t>236 Harbour Road</t>
        </is>
      </c>
      <c r="E630" s="8" t="inlineStr">
        <is>
          <t>Capital</t>
        </is>
      </c>
      <c r="F630" s="8" t="inlineStr">
        <is>
          <t>0443174484</t>
        </is>
      </c>
      <c r="G630" s="8" t="inlineStr">
        <is>
          <t>Fatima Patel</t>
        </is>
      </c>
      <c r="H630" s="8" t="inlineStr">
        <is>
          <t>2018-10-15</t>
        </is>
      </c>
      <c r="I630" s="8" t="b">
        <v>1</v>
      </c>
      <c r="J630" s="8" t="inlineStr">
        <is>
          <t>active</t>
        </is>
      </c>
      <c r="K630" s="8" t="inlineStr">
        <is>
          <t>Tobacco and beverages</t>
        </is>
      </c>
    </row>
    <row r="631">
      <c r="A631" s="8" t="inlineStr">
        <is>
          <t>T104805</t>
        </is>
      </c>
      <c r="B631" s="8" t="inlineStr">
        <is>
          <t>Metro Trading Limited</t>
        </is>
      </c>
      <c r="C631" s="8" t="inlineStr">
        <is>
          <t>Metro Trading Limited</t>
        </is>
      </c>
      <c r="D631" s="8" t="inlineStr">
        <is>
          <t>240 Garden Lane</t>
        </is>
      </c>
      <c r="E631" s="8" t="inlineStr">
        <is>
          <t>Capital</t>
        </is>
      </c>
      <c r="F631" s="8" t="inlineStr">
        <is>
          <t>0818003808</t>
        </is>
      </c>
      <c r="G631" s="8" t="inlineStr">
        <is>
          <t>Omar Patel</t>
        </is>
      </c>
      <c r="H631" s="8" t="inlineStr">
        <is>
          <t>2016-03-06</t>
        </is>
      </c>
      <c r="I631" s="8" t="b">
        <v>1</v>
      </c>
      <c r="J631" s="8" t="inlineStr">
        <is>
          <t>active</t>
        </is>
      </c>
      <c r="K631" s="8" t="inlineStr">
        <is>
          <t>Food importers</t>
        </is>
      </c>
    </row>
    <row r="632">
      <c r="A632" s="8" t="inlineStr">
        <is>
          <t>T104814</t>
        </is>
      </c>
      <c r="B632" s="8" t="inlineStr">
        <is>
          <t>Green Valley Electronics Partners Ltd</t>
        </is>
      </c>
      <c r="C632" s="8" t="inlineStr">
        <is>
          <t>Green Valley Electronics Partners Ltd</t>
        </is>
      </c>
      <c r="D632" s="8" t="inlineStr">
        <is>
          <t>331 Riverside</t>
        </is>
      </c>
      <c r="E632" s="8" t="inlineStr">
        <is>
          <t>East</t>
        </is>
      </c>
      <c r="F632" s="8" t="inlineStr">
        <is>
          <t>0871486970</t>
        </is>
      </c>
      <c r="G632" s="8" t="inlineStr">
        <is>
          <t>Amina Nguyen-Lee</t>
        </is>
      </c>
      <c r="H632" s="8" t="inlineStr">
        <is>
          <t>2008-12-08</t>
        </is>
      </c>
      <c r="I632" s="8" t="b">
        <v>1</v>
      </c>
      <c r="J632" s="8" t="inlineStr">
        <is>
          <t>active</t>
        </is>
      </c>
      <c r="K632" s="8" t="inlineStr">
        <is>
          <t>Food importers</t>
        </is>
      </c>
    </row>
    <row r="633">
      <c r="A633" s="8" t="inlineStr">
        <is>
          <t>T104820</t>
        </is>
      </c>
      <c r="B633" s="8" t="inlineStr">
        <is>
          <t>Global Supply Co.</t>
        </is>
      </c>
      <c r="C633" s="8" t="inlineStr">
        <is>
          <t>Global Supply Co.</t>
        </is>
      </c>
      <c r="D633" s="8" t="inlineStr">
        <is>
          <t>109 Temple Street</t>
        </is>
      </c>
      <c r="E633" s="8" t="inlineStr">
        <is>
          <t>Capital</t>
        </is>
      </c>
      <c r="F633" s="8" t="inlineStr">
        <is>
          <t>0638328043</t>
        </is>
      </c>
      <c r="G633" s="8" t="inlineStr">
        <is>
          <t>Elena Mahmood</t>
        </is>
      </c>
      <c r="H633" s="8" t="inlineStr">
        <is>
          <t>2013-11-01</t>
        </is>
      </c>
      <c r="I633" s="8" t="b">
        <v>1</v>
      </c>
      <c r="J633" s="8" t="inlineStr">
        <is>
          <t>active</t>
        </is>
      </c>
      <c r="K633" s="8" t="inlineStr">
        <is>
          <t>Food importers</t>
        </is>
      </c>
    </row>
    <row r="634">
      <c r="A634" s="8" t="inlineStr">
        <is>
          <t>T104825</t>
        </is>
      </c>
      <c r="B634" s="8" t="inlineStr">
        <is>
          <t>Ashcombe Logistics Ltd</t>
        </is>
      </c>
      <c r="D634" s="8" t="inlineStr">
        <is>
          <t>41 Harbour Road</t>
        </is>
      </c>
      <c r="E634" s="8" t="inlineStr">
        <is>
          <t>Coastal</t>
        </is>
      </c>
      <c r="F634" s="8" t="inlineStr">
        <is>
          <t>0219324818</t>
        </is>
      </c>
      <c r="G634" s="8" t="inlineStr">
        <is>
          <t>Elena Rahman</t>
        </is>
      </c>
      <c r="H634" s="8" t="inlineStr">
        <is>
          <t>2021-10-14</t>
        </is>
      </c>
      <c r="I634" s="8" t="b">
        <v>1</v>
      </c>
      <c r="J634" s="8" t="inlineStr">
        <is>
          <t>active</t>
        </is>
      </c>
      <c r="K634" s="8" t="inlineStr">
        <is>
          <t>Vehicles and parts</t>
        </is>
      </c>
    </row>
    <row r="635">
      <c r="A635" s="8" t="inlineStr">
        <is>
          <t>T104831</t>
        </is>
      </c>
      <c r="B635" s="8" t="inlineStr">
        <is>
          <t>Metro Living Ltd</t>
        </is>
      </c>
      <c r="D635" s="8" t="inlineStr">
        <is>
          <t>261 Bazaar Lane</t>
        </is>
      </c>
      <c r="E635" s="8" t="inlineStr">
        <is>
          <t>East</t>
        </is>
      </c>
      <c r="F635" s="8" t="inlineStr">
        <is>
          <t>0652188667</t>
        </is>
      </c>
      <c r="G635" s="8" t="inlineStr">
        <is>
          <t>Tomas Chen</t>
        </is>
      </c>
      <c r="H635" s="8" t="inlineStr">
        <is>
          <t>2008-09-09</t>
        </is>
      </c>
      <c r="I635" s="8" t="b">
        <v>1</v>
      </c>
      <c r="J635" s="8" t="inlineStr">
        <is>
          <t>active</t>
        </is>
      </c>
      <c r="K635" s="8" t="inlineStr">
        <is>
          <t>General trading</t>
        </is>
      </c>
    </row>
    <row r="636">
      <c r="A636" s="8" t="inlineStr">
        <is>
          <t>T104840</t>
        </is>
      </c>
      <c r="B636" s="8" t="inlineStr">
        <is>
          <t>Aldergate Mobile Partners Ltd</t>
        </is>
      </c>
      <c r="D636" s="8" t="inlineStr">
        <is>
          <t>313 Airport Road</t>
        </is>
      </c>
      <c r="E636" s="8" t="inlineStr">
        <is>
          <t>South</t>
        </is>
      </c>
      <c r="F636" s="8" t="inlineStr">
        <is>
          <t>0874919797</t>
        </is>
      </c>
      <c r="G636" s="8" t="inlineStr">
        <is>
          <t>Somchai Reyes</t>
        </is>
      </c>
      <c r="H636" s="8" t="inlineStr">
        <is>
          <t>2021-05-27</t>
        </is>
      </c>
      <c r="I636" s="8" t="b">
        <v>1</v>
      </c>
      <c r="J636" s="8" t="inlineStr">
        <is>
          <t>active</t>
        </is>
      </c>
      <c r="K636" s="8" t="inlineStr">
        <is>
          <t>Food importers</t>
        </is>
      </c>
    </row>
    <row r="637">
      <c r="A637" s="8" t="inlineStr">
        <is>
          <t>T104846</t>
        </is>
      </c>
      <c r="B637" s="8" t="inlineStr">
        <is>
          <t>Sunrise Medical Group Ltd</t>
        </is>
      </c>
      <c r="D637" s="8" t="inlineStr">
        <is>
          <t>105 Harbour Road</t>
        </is>
      </c>
      <c r="E637" s="8" t="inlineStr">
        <is>
          <t>North</t>
        </is>
      </c>
      <c r="F637" s="8" t="inlineStr">
        <is>
          <t>0662230616</t>
        </is>
      </c>
      <c r="G637" s="8" t="inlineStr">
        <is>
          <t>Daniel Mensah</t>
        </is>
      </c>
      <c r="H637" s="8" t="inlineStr">
        <is>
          <t>2025-04-30</t>
        </is>
      </c>
      <c r="I637" s="8" t="b">
        <v>1</v>
      </c>
      <c r="J637" s="8" t="inlineStr">
        <is>
          <t>active</t>
        </is>
      </c>
      <c r="K637" s="8" t="inlineStr">
        <is>
          <t>General trading</t>
        </is>
      </c>
    </row>
    <row r="638">
      <c r="A638" s="8" t="inlineStr">
        <is>
          <t>T104854</t>
        </is>
      </c>
      <c r="B638" s="8" t="inlineStr">
        <is>
          <t>Twin Rivers Distribution Group Limited</t>
        </is>
      </c>
      <c r="D638" s="8" t="inlineStr">
        <is>
          <t>126 Airport Road</t>
        </is>
      </c>
      <c r="E638" s="8" t="inlineStr">
        <is>
          <t>North</t>
        </is>
      </c>
      <c r="F638" s="8" t="inlineStr">
        <is>
          <t>0498646759</t>
        </is>
      </c>
      <c r="G638" s="8" t="inlineStr">
        <is>
          <t>Aisha Sato</t>
        </is>
      </c>
      <c r="H638" s="8" t="inlineStr">
        <is>
          <t>2019-04-22</t>
        </is>
      </c>
      <c r="I638" s="8" t="b">
        <v>1</v>
      </c>
      <c r="J638" s="8" t="inlineStr">
        <is>
          <t>active</t>
        </is>
      </c>
      <c r="K638" s="8" t="inlineStr">
        <is>
          <t>General trading</t>
        </is>
      </c>
    </row>
    <row r="639">
      <c r="A639" s="8" t="inlineStr">
        <is>
          <t>T104862</t>
        </is>
      </c>
      <c r="B639" s="8" t="inlineStr">
        <is>
          <t xml:space="preserve">Delta Enterprises &amp; Sons </t>
        </is>
      </c>
      <c r="C639" s="8" t="inlineStr">
        <is>
          <t>Delta Enterprises &amp; Sons</t>
        </is>
      </c>
      <c r="D639" s="8" t="inlineStr">
        <is>
          <t>371 Temple Street</t>
        </is>
      </c>
      <c r="E639" s="8" t="inlineStr">
        <is>
          <t>East</t>
        </is>
      </c>
      <c r="F639" s="8" t="inlineStr">
        <is>
          <t>0444223736</t>
        </is>
      </c>
      <c r="G639" s="8" t="inlineStr">
        <is>
          <t>A. Kowalski</t>
        </is>
      </c>
      <c r="H639" s="8" t="inlineStr">
        <is>
          <t>2020-05-21</t>
        </is>
      </c>
      <c r="I639" s="8" t="b">
        <v>1</v>
      </c>
      <c r="J639" s="8" t="inlineStr">
        <is>
          <t>active</t>
        </is>
      </c>
      <c r="K639" s="8" t="inlineStr">
        <is>
          <t>Steel and construction</t>
        </is>
      </c>
    </row>
    <row r="640">
      <c r="A640" s="8" t="inlineStr">
        <is>
          <t>T104865</t>
        </is>
      </c>
      <c r="B640" s="8" t="inlineStr">
        <is>
          <t>Great Vellmoor Glow Company</t>
        </is>
      </c>
      <c r="D640" s="8" t="inlineStr">
        <is>
          <t>398 BAZAAR LANE</t>
        </is>
      </c>
      <c r="E640" s="8" t="inlineStr">
        <is>
          <t>South</t>
        </is>
      </c>
      <c r="F640" s="8" t="inlineStr">
        <is>
          <t>0482953763</t>
        </is>
      </c>
      <c r="G640" s="8" t="inlineStr">
        <is>
          <t>Somchai Mensah</t>
        </is>
      </c>
      <c r="H640" s="8" t="inlineStr">
        <is>
          <t>2019-12-23</t>
        </is>
      </c>
      <c r="I640" s="8" t="b">
        <v>1</v>
      </c>
      <c r="J640" s="8" t="inlineStr">
        <is>
          <t>active</t>
        </is>
      </c>
      <c r="K640" s="8" t="inlineStr">
        <is>
          <t>Furniture and household</t>
        </is>
      </c>
    </row>
    <row r="641">
      <c r="A641" s="8" t="inlineStr">
        <is>
          <t>T104876</t>
        </is>
      </c>
      <c r="B641" s="8" t="inlineStr">
        <is>
          <t>Global Logistics Co., Ltd</t>
        </is>
      </c>
      <c r="D641" s="8" t="inlineStr">
        <is>
          <t>25 Temple Street</t>
        </is>
      </c>
      <c r="E641" s="8" t="inlineStr">
        <is>
          <t>West</t>
        </is>
      </c>
      <c r="F641" s="8" t="inlineStr">
        <is>
          <t>0628552108</t>
        </is>
      </c>
      <c r="G641" s="8" t="inlineStr">
        <is>
          <t>Nadia Chen</t>
        </is>
      </c>
      <c r="H641" s="8" t="inlineStr">
        <is>
          <t>2023-01-27</t>
        </is>
      </c>
      <c r="I641" s="8" t="b">
        <v>1</v>
      </c>
      <c r="J641" s="8" t="inlineStr">
        <is>
          <t>active</t>
        </is>
      </c>
      <c r="K641" s="8" t="inlineStr">
        <is>
          <t>Cosmetics and personal care</t>
        </is>
      </c>
    </row>
    <row r="642">
      <c r="A642" s="8" t="inlineStr">
        <is>
          <t>T104884</t>
        </is>
      </c>
      <c r="B642" s="8" t="inlineStr">
        <is>
          <t xml:space="preserve">Phoenix Industries &amp; Sons </t>
        </is>
      </c>
      <c r="C642" s="8" t="inlineStr">
        <is>
          <t>Phoenix Industries &amp; Sons</t>
        </is>
      </c>
      <c r="D642" s="8" t="inlineStr">
        <is>
          <t>330 Mill Road</t>
        </is>
      </c>
      <c r="E642" s="8" t="inlineStr">
        <is>
          <t>East</t>
        </is>
      </c>
      <c r="F642" s="8" t="inlineStr">
        <is>
          <t>0489536613</t>
        </is>
      </c>
      <c r="G642" s="8" t="inlineStr">
        <is>
          <t>Kenji Chen</t>
        </is>
      </c>
      <c r="H642" s="8" t="inlineStr">
        <is>
          <t>2013-07-05</t>
        </is>
      </c>
      <c r="I642" s="8" t="b">
        <v>1</v>
      </c>
      <c r="J642" s="8" t="inlineStr">
        <is>
          <t>active</t>
        </is>
      </c>
      <c r="K642" s="8" t="inlineStr">
        <is>
          <t>Machinery</t>
        </is>
      </c>
    </row>
    <row r="643">
      <c r="A643" s="8" t="inlineStr">
        <is>
          <t>T104891</t>
        </is>
      </c>
      <c r="B643" s="8" t="inlineStr">
        <is>
          <t>Orchid Trading International Ltd</t>
        </is>
      </c>
      <c r="C643" s="8" t="inlineStr">
        <is>
          <t>Orchid Trading International Ltd</t>
        </is>
      </c>
      <c r="D643" s="8" t="inlineStr">
        <is>
          <t>98 Mill Road</t>
        </is>
      </c>
      <c r="E643" s="8" t="inlineStr">
        <is>
          <t>West</t>
        </is>
      </c>
      <c r="F643" s="8" t="inlineStr">
        <is>
          <t>0960028279</t>
        </is>
      </c>
      <c r="G643" s="8" t="inlineStr">
        <is>
          <t>Ingrid Okafor</t>
        </is>
      </c>
      <c r="H643" s="8" t="inlineStr">
        <is>
          <t>2015-11-15</t>
        </is>
      </c>
      <c r="I643" s="8" t="b">
        <v>1</v>
      </c>
      <c r="J643" s="8" t="inlineStr">
        <is>
          <t>active</t>
        </is>
      </c>
      <c r="K643" s="8" t="inlineStr">
        <is>
          <t>Cosmetics and personal care</t>
        </is>
      </c>
    </row>
    <row r="644">
      <c r="A644" s="8" t="inlineStr">
        <is>
          <t>T104894</t>
        </is>
      </c>
      <c r="B644" s="8" t="inlineStr">
        <is>
          <t>Central Foods Holdings Ltd</t>
        </is>
      </c>
      <c r="C644" s="8" t="inlineStr">
        <is>
          <t>Central Foods Holdings Ltd</t>
        </is>
      </c>
      <c r="D644" s="8" t="inlineStr">
        <is>
          <t>98 Riverside</t>
        </is>
      </c>
      <c r="E644" s="8" t="inlineStr">
        <is>
          <t>South</t>
        </is>
      </c>
      <c r="F644" s="8" t="inlineStr">
        <is>
          <t>0401769785</t>
        </is>
      </c>
      <c r="G644" s="8" t="inlineStr">
        <is>
          <t>Kenji Okafor</t>
        </is>
      </c>
      <c r="H644" s="8" t="inlineStr">
        <is>
          <t>2015-04-20</t>
        </is>
      </c>
      <c r="I644" s="8" t="b">
        <v>1</v>
      </c>
      <c r="J644" s="8" t="inlineStr">
        <is>
          <t>dormant</t>
        </is>
      </c>
      <c r="K644" s="8" t="inlineStr">
        <is>
          <t>Tobacco and beverages</t>
        </is>
      </c>
    </row>
    <row r="645">
      <c r="A645" s="8" t="inlineStr">
        <is>
          <t>T104900</t>
        </is>
      </c>
      <c r="B645" s="8" t="inlineStr">
        <is>
          <t>Golden Imports Enterprises</t>
        </is>
      </c>
      <c r="C645" s="8" t="inlineStr">
        <is>
          <t>Golden Imports Enterprises</t>
        </is>
      </c>
      <c r="D645" s="8" t="inlineStr">
        <is>
          <t>327 Garden Lane</t>
        </is>
      </c>
      <c r="E645" s="8" t="inlineStr">
        <is>
          <t>Capital</t>
        </is>
      </c>
      <c r="F645" s="8" t="inlineStr">
        <is>
          <t>0714488605</t>
        </is>
      </c>
      <c r="G645" s="8" t="inlineStr">
        <is>
          <t>Omar Mahmood</t>
        </is>
      </c>
      <c r="H645" s="8" t="inlineStr">
        <is>
          <t>2013-11-07</t>
        </is>
      </c>
      <c r="I645" s="8" t="b">
        <v>1</v>
      </c>
      <c r="J645" s="8" t="inlineStr">
        <is>
          <t>active</t>
        </is>
      </c>
      <c r="K645" s="8" t="inlineStr">
        <is>
          <t>Furniture and household</t>
        </is>
      </c>
    </row>
    <row r="646">
      <c r="A646" s="8" t="inlineStr">
        <is>
          <t>T104911</t>
        </is>
      </c>
      <c r="B646" s="8" t="inlineStr">
        <is>
          <t>Evergreen Steel Holdings Ltd</t>
        </is>
      </c>
      <c r="C646" s="8" t="inlineStr">
        <is>
          <t>Evergreen Steel Holdings Ltd</t>
        </is>
      </c>
      <c r="D646" s="8" t="inlineStr">
        <is>
          <t>85 Industrial Estate</t>
        </is>
      </c>
      <c r="E646" s="8" t="inlineStr">
        <is>
          <t>Coastal</t>
        </is>
      </c>
      <c r="F646" s="8" t="inlineStr">
        <is>
          <t>0674775115</t>
        </is>
      </c>
      <c r="G646" s="8" t="inlineStr">
        <is>
          <t>Somchai Osei</t>
        </is>
      </c>
      <c r="H646" s="8" t="inlineStr">
        <is>
          <t>2021-04-23</t>
        </is>
      </c>
      <c r="I646" s="8" t="b">
        <v>1</v>
      </c>
      <c r="J646" s="8" t="inlineStr">
        <is>
          <t>active</t>
        </is>
      </c>
      <c r="K646" s="8" t="inlineStr">
        <is>
          <t>General trading</t>
        </is>
      </c>
    </row>
    <row r="647">
      <c r="A647" s="8" t="inlineStr">
        <is>
          <t>T104914</t>
        </is>
      </c>
      <c r="B647" s="8" t="inlineStr">
        <is>
          <t>Twin Rivers Pack International Limited</t>
        </is>
      </c>
      <c r="C647" s="8" t="inlineStr">
        <is>
          <t>Twin Rivers Pack International Ltd</t>
        </is>
      </c>
      <c r="D647" s="8" t="inlineStr">
        <is>
          <t>347 Station Road</t>
        </is>
      </c>
      <c r="E647" s="8" t="inlineStr">
        <is>
          <t>South</t>
        </is>
      </c>
      <c r="F647" s="8" t="inlineStr">
        <is>
          <t>0399106754</t>
        </is>
      </c>
      <c r="G647" s="8" t="inlineStr">
        <is>
          <t>Daniel Mensah</t>
        </is>
      </c>
      <c r="H647" s="8" t="inlineStr">
        <is>
          <t>2016-07-29</t>
        </is>
      </c>
      <c r="I647" s="8" t="b">
        <v>1</v>
      </c>
      <c r="J647" s="8" t="inlineStr">
        <is>
          <t>active</t>
        </is>
      </c>
      <c r="K647" s="8" t="inlineStr">
        <is>
          <t>General trading</t>
        </is>
      </c>
    </row>
    <row r="648">
      <c r="A648" s="8" t="inlineStr">
        <is>
          <t>T104926</t>
        </is>
      </c>
      <c r="B648" s="8" t="inlineStr">
        <is>
          <t>SUMMIT LIVING LIMITED</t>
        </is>
      </c>
      <c r="C648" s="8" t="inlineStr">
        <is>
          <t>Summit Living Limited</t>
        </is>
      </c>
      <c r="D648" s="8" t="inlineStr">
        <is>
          <t>1 Riverside</t>
        </is>
      </c>
      <c r="E648" s="8" t="inlineStr">
        <is>
          <t>North</t>
        </is>
      </c>
      <c r="F648" s="8" t="inlineStr">
        <is>
          <t>0436420613</t>
        </is>
      </c>
      <c r="G648" s="8" t="inlineStr">
        <is>
          <t>Somchai Silva</t>
        </is>
      </c>
      <c r="H648" s="8" t="inlineStr">
        <is>
          <t>2018-06-12</t>
        </is>
      </c>
      <c r="I648" s="8" t="b">
        <v>1</v>
      </c>
      <c r="J648" s="8" t="inlineStr">
        <is>
          <t>active</t>
        </is>
      </c>
      <c r="K648" s="8" t="inlineStr">
        <is>
          <t>Electronics</t>
        </is>
      </c>
    </row>
    <row r="649">
      <c r="A649" s="8" t="inlineStr">
        <is>
          <t>T104930</t>
        </is>
      </c>
      <c r="B649" s="8" t="inlineStr">
        <is>
          <t>Metro Medical International Ltd</t>
        </is>
      </c>
      <c r="D649" s="8" t="inlineStr">
        <is>
          <t>160 Temple Street</t>
        </is>
      </c>
      <c r="E649" s="8" t="inlineStr">
        <is>
          <t>East</t>
        </is>
      </c>
      <c r="F649" s="8" t="inlineStr">
        <is>
          <t>0489823468</t>
        </is>
      </c>
      <c r="G649" s="8" t="inlineStr">
        <is>
          <t>Priya Nguyen-Lee</t>
        </is>
      </c>
      <c r="H649" s="8" t="inlineStr">
        <is>
          <t>2009-04-12</t>
        </is>
      </c>
      <c r="I649" s="8" t="b">
        <v>1</v>
      </c>
      <c r="J649" s="8" t="inlineStr">
        <is>
          <t>active</t>
        </is>
      </c>
      <c r="K649" s="8" t="inlineStr">
        <is>
          <t>General trading</t>
        </is>
      </c>
    </row>
    <row r="650">
      <c r="A650" s="8" t="inlineStr">
        <is>
          <t>T104941</t>
        </is>
      </c>
      <c r="B650" s="8" t="inlineStr">
        <is>
          <t>Phoenix Supply Limited</t>
        </is>
      </c>
      <c r="C650" s="8" t="inlineStr">
        <is>
          <t>Phoenix Supply Limited</t>
        </is>
      </c>
      <c r="D650" s="8" t="inlineStr">
        <is>
          <t>68 Airport Road</t>
        </is>
      </c>
      <c r="E650" s="8" t="inlineStr">
        <is>
          <t>East</t>
        </is>
      </c>
      <c r="F650" s="8" t="inlineStr">
        <is>
          <t>0359451621</t>
        </is>
      </c>
      <c r="G650" s="8" t="inlineStr">
        <is>
          <t>Mei Silva</t>
        </is>
      </c>
      <c r="H650" s="8" t="inlineStr">
        <is>
          <t>2009-04-26</t>
        </is>
      </c>
      <c r="I650" s="8" t="b">
        <v>1</v>
      </c>
      <c r="J650" s="8" t="inlineStr">
        <is>
          <t>active</t>
        </is>
      </c>
      <c r="K650" s="8" t="inlineStr">
        <is>
          <t>General trading</t>
        </is>
      </c>
    </row>
    <row r="651">
      <c r="A651" s="8" t="inlineStr">
        <is>
          <t>T104942</t>
        </is>
      </c>
      <c r="B651" s="8" t="inlineStr">
        <is>
          <t>Great Vellmoor Electronics Limited</t>
        </is>
      </c>
      <c r="D651" s="8" t="inlineStr">
        <is>
          <t>5 Temple Street</t>
        </is>
      </c>
      <c r="E651" s="8" t="inlineStr">
        <is>
          <t>South</t>
        </is>
      </c>
      <c r="F651" s="8" t="inlineStr">
        <is>
          <t>0849052215</t>
        </is>
      </c>
      <c r="G651" s="8" t="inlineStr">
        <is>
          <t>Elena Sato</t>
        </is>
      </c>
      <c r="H651" s="8" t="inlineStr">
        <is>
          <t>2010-01-12</t>
        </is>
      </c>
      <c r="I651" s="8" t="b">
        <v>1</v>
      </c>
      <c r="J651" s="8" t="inlineStr">
        <is>
          <t>active</t>
        </is>
      </c>
      <c r="K651" s="8" t="inlineStr">
        <is>
          <t>Medical devices</t>
        </is>
      </c>
    </row>
    <row r="652">
      <c r="A652" s="8" t="inlineStr">
        <is>
          <t>T104959</t>
        </is>
      </c>
      <c r="B652" s="8" t="inlineStr">
        <is>
          <t>Metro Imports Holdings Limited</t>
        </is>
      </c>
      <c r="D652" s="8" t="inlineStr">
        <is>
          <t>171 Garden Lane</t>
        </is>
      </c>
      <c r="E652" s="8" t="inlineStr">
        <is>
          <t>North</t>
        </is>
      </c>
      <c r="F652" s="8" t="inlineStr">
        <is>
          <t>0262984343</t>
        </is>
      </c>
      <c r="G652" s="8" t="inlineStr">
        <is>
          <t>Amina Haddad</t>
        </is>
      </c>
      <c r="H652" s="8" t="inlineStr">
        <is>
          <t>2021-12-29</t>
        </is>
      </c>
      <c r="I652" s="8" t="b">
        <v>1</v>
      </c>
      <c r="J652" s="8" t="inlineStr">
        <is>
          <t>active</t>
        </is>
      </c>
      <c r="K652" s="8" t="inlineStr">
        <is>
          <t>Electronics</t>
        </is>
      </c>
    </row>
    <row r="653">
      <c r="A653" s="8" t="inlineStr">
        <is>
          <t>T104965</t>
        </is>
      </c>
      <c r="B653" s="8" t="inlineStr">
        <is>
          <t>Summit Pack Co., Ltd</t>
        </is>
      </c>
      <c r="D653" s="8" t="inlineStr">
        <is>
          <t>118 Mill Road</t>
        </is>
      </c>
      <c r="E653" s="8" t="inlineStr">
        <is>
          <t>South</t>
        </is>
      </c>
      <c r="F653" s="8" t="inlineStr">
        <is>
          <t>0798743238</t>
        </is>
      </c>
      <c r="G653" s="8" t="inlineStr">
        <is>
          <t>Ravi Tanaka</t>
        </is>
      </c>
      <c r="H653" s="8" t="inlineStr">
        <is>
          <t>2013-11-22</t>
        </is>
      </c>
      <c r="I653" s="8" t="b">
        <v>1</v>
      </c>
      <c r="J653" s="8" t="inlineStr">
        <is>
          <t>active</t>
        </is>
      </c>
      <c r="K653" s="8" t="inlineStr">
        <is>
          <t>Cosmetics and personal care</t>
        </is>
      </c>
    </row>
    <row r="654">
      <c r="A654" s="8" t="inlineStr">
        <is>
          <t>T104974</t>
        </is>
      </c>
      <c r="B654" s="8" t="inlineStr">
        <is>
          <t>Jade Trading Enterprises</t>
        </is>
      </c>
      <c r="C654" s="8" t="inlineStr">
        <is>
          <t>Jade Trading Enterprises</t>
        </is>
      </c>
      <c r="D654" s="8" t="inlineStr">
        <is>
          <t>318 Station Road</t>
        </is>
      </c>
      <c r="E654" s="8" t="inlineStr">
        <is>
          <t>North</t>
        </is>
      </c>
      <c r="F654" s="8" t="inlineStr">
        <is>
          <t>0461869205</t>
        </is>
      </c>
      <c r="G654" s="8" t="inlineStr">
        <is>
          <t>Aisha Ibrahim</t>
        </is>
      </c>
      <c r="H654" s="8" t="inlineStr">
        <is>
          <t>2015-10-16</t>
        </is>
      </c>
      <c r="I654" s="8" t="b">
        <v>1</v>
      </c>
      <c r="J654" s="8" t="inlineStr">
        <is>
          <t>active</t>
        </is>
      </c>
      <c r="K654" s="8" t="inlineStr">
        <is>
          <t>Food importers</t>
        </is>
      </c>
    </row>
    <row r="655">
      <c r="A655" s="8" t="inlineStr">
        <is>
          <t>T104983</t>
        </is>
      </c>
      <c r="B655" s="8" t="inlineStr">
        <is>
          <t>Dunmore Agro Ltd</t>
        </is>
      </c>
      <c r="D655" s="8" t="inlineStr">
        <is>
          <t>119 Market St</t>
        </is>
      </c>
      <c r="E655" s="8" t="inlineStr">
        <is>
          <t>East</t>
        </is>
      </c>
      <c r="F655" s="8" t="inlineStr">
        <is>
          <t>0313914197</t>
        </is>
      </c>
      <c r="G655" s="8" t="inlineStr">
        <is>
          <t>Mei Patel</t>
        </is>
      </c>
      <c r="H655" s="8" t="inlineStr">
        <is>
          <t>2009-10-10</t>
        </is>
      </c>
      <c r="I655" s="8" t="b">
        <v>1</v>
      </c>
      <c r="J655" s="8" t="inlineStr">
        <is>
          <t>active</t>
        </is>
      </c>
      <c r="K655" s="8" t="inlineStr">
        <is>
          <t>Furniture and household</t>
        </is>
      </c>
    </row>
    <row r="656">
      <c r="A656" s="8" t="inlineStr">
        <is>
          <t>T104990</t>
        </is>
      </c>
      <c r="B656" s="8" t="inlineStr">
        <is>
          <t>Global Fruits Ltd</t>
        </is>
      </c>
      <c r="D656" s="8" t="inlineStr">
        <is>
          <t>317 Market St</t>
        </is>
      </c>
      <c r="E656" s="8" t="inlineStr">
        <is>
          <t>Capital</t>
        </is>
      </c>
      <c r="F656" s="8" t="inlineStr">
        <is>
          <t>0265347574</t>
        </is>
      </c>
      <c r="G656" s="8" t="inlineStr">
        <is>
          <t>S. Novak</t>
        </is>
      </c>
      <c r="H656" s="8" t="inlineStr">
        <is>
          <t>2010-12-17</t>
        </is>
      </c>
      <c r="I656" s="8" t="b">
        <v>1</v>
      </c>
      <c r="J656" s="8" t="inlineStr">
        <is>
          <t>active</t>
        </is>
      </c>
      <c r="K656" s="8" t="inlineStr">
        <is>
          <t>Tobacco and beverages</t>
        </is>
      </c>
    </row>
    <row r="657">
      <c r="A657" s="8" t="inlineStr">
        <is>
          <t>T104991</t>
        </is>
      </c>
      <c r="B657" s="8" t="inlineStr">
        <is>
          <t>Summit Industries Holdings Ltd</t>
        </is>
      </c>
      <c r="D657" s="8" t="inlineStr">
        <is>
          <t>324 Industrial Estate</t>
        </is>
      </c>
      <c r="E657" s="8" t="inlineStr">
        <is>
          <t>Capital</t>
        </is>
      </c>
      <c r="F657" s="8" t="inlineStr">
        <is>
          <t>0385014280</t>
        </is>
      </c>
      <c r="G657" s="8" t="inlineStr">
        <is>
          <t>Samuel Tanaka</t>
        </is>
      </c>
      <c r="H657" s="8" t="inlineStr">
        <is>
          <t>2012-02-12</t>
        </is>
      </c>
      <c r="I657" s="8" t="b">
        <v>1</v>
      </c>
      <c r="J657" s="8" t="inlineStr">
        <is>
          <t>active</t>
        </is>
      </c>
      <c r="K657" s="8" t="inlineStr">
        <is>
          <t>Vehicles and parts</t>
        </is>
      </c>
    </row>
    <row r="658">
      <c r="A658" s="8" t="inlineStr">
        <is>
          <t>T105003</t>
        </is>
      </c>
      <c r="B658" s="8" t="inlineStr">
        <is>
          <t>Eastern Logistics Co.</t>
        </is>
      </c>
      <c r="D658" s="8" t="inlineStr">
        <is>
          <t>238 Industrial Estate</t>
        </is>
      </c>
      <c r="E658" s="8" t="inlineStr">
        <is>
          <t>Coastal</t>
        </is>
      </c>
      <c r="F658" s="8" t="inlineStr">
        <is>
          <t>0999101753</t>
        </is>
      </c>
      <c r="G658" s="8" t="inlineStr">
        <is>
          <t>Amina Haddad</t>
        </is>
      </c>
      <c r="H658" s="8" t="inlineStr">
        <is>
          <t>2009-07-10</t>
        </is>
      </c>
      <c r="I658" s="8" t="b">
        <v>1</v>
      </c>
      <c r="J658" s="8" t="inlineStr">
        <is>
          <t>active</t>
        </is>
      </c>
      <c r="K658" s="8" t="inlineStr">
        <is>
          <t>Vehicles and parts</t>
        </is>
      </c>
    </row>
    <row r="659">
      <c r="A659" s="8" t="inlineStr">
        <is>
          <t>T105010</t>
        </is>
      </c>
      <c r="B659" s="8" t="inlineStr">
        <is>
          <t>Delta Foods Company</t>
        </is>
      </c>
      <c r="D659" s="8" t="inlineStr">
        <is>
          <t>102 Station Road</t>
        </is>
      </c>
      <c r="E659" s="8" t="inlineStr">
        <is>
          <t>North</t>
        </is>
      </c>
      <c r="F659" s="8" t="inlineStr">
        <is>
          <t>0592286979</t>
        </is>
      </c>
      <c r="G659" s="8" t="inlineStr">
        <is>
          <t>Nadia Nguyen-Lee</t>
        </is>
      </c>
      <c r="H659" s="8" t="inlineStr">
        <is>
          <t>2022-04-15</t>
        </is>
      </c>
      <c r="I659" s="8" t="b">
        <v>1</v>
      </c>
      <c r="J659" s="8" t="inlineStr">
        <is>
          <t>active</t>
        </is>
      </c>
      <c r="K659" s="8" t="inlineStr">
        <is>
          <t>Food importers</t>
        </is>
      </c>
    </row>
    <row r="660">
      <c r="A660" s="8" t="inlineStr">
        <is>
          <t>T105016</t>
        </is>
      </c>
      <c r="B660" s="8" t="inlineStr">
        <is>
          <t>Dunmore Mobile Partners Limited</t>
        </is>
      </c>
      <c r="C660" s="8" t="inlineStr">
        <is>
          <t>Dunmore Mobile Partners Ltd</t>
        </is>
      </c>
      <c r="D660" s="8" t="inlineStr">
        <is>
          <t>235 Riverside</t>
        </is>
      </c>
      <c r="E660" s="8" t="inlineStr">
        <is>
          <t>East</t>
        </is>
      </c>
      <c r="F660" s="8" t="inlineStr">
        <is>
          <t>0713170610</t>
        </is>
      </c>
      <c r="G660" s="8" t="inlineStr">
        <is>
          <t>Nadia Osei</t>
        </is>
      </c>
      <c r="H660" s="8" t="inlineStr">
        <is>
          <t>2014-07-15</t>
        </is>
      </c>
      <c r="I660" s="8" t="b">
        <v>1</v>
      </c>
      <c r="J660" s="8" t="inlineStr">
        <is>
          <t>active</t>
        </is>
      </c>
      <c r="K660" s="8" t="inlineStr">
        <is>
          <t>Steel and construction</t>
        </is>
      </c>
    </row>
    <row r="661">
      <c r="A661" s="8" t="inlineStr">
        <is>
          <t>T105020</t>
        </is>
      </c>
      <c r="B661" s="8" t="inlineStr">
        <is>
          <t>Lotus Agro Company</t>
        </is>
      </c>
      <c r="C661" s="8" t="inlineStr">
        <is>
          <t>Lotus Agro Co.</t>
        </is>
      </c>
      <c r="D661" s="8" t="inlineStr">
        <is>
          <t>371 Garden Lane</t>
        </is>
      </c>
      <c r="E661" s="8" t="inlineStr">
        <is>
          <t>East</t>
        </is>
      </c>
      <c r="F661" s="8" t="inlineStr">
        <is>
          <t>0691978680</t>
        </is>
      </c>
      <c r="G661" s="8" t="inlineStr">
        <is>
          <t>Amina Silva</t>
        </is>
      </c>
      <c r="H661" s="8" t="inlineStr">
        <is>
          <t>2022-02-26</t>
        </is>
      </c>
      <c r="I661" s="8" t="b">
        <v>1</v>
      </c>
      <c r="J661" s="8" t="inlineStr">
        <is>
          <t>active</t>
        </is>
      </c>
      <c r="K661" s="8" t="inlineStr">
        <is>
          <t>Machinery</t>
        </is>
      </c>
    </row>
    <row r="662">
      <c r="A662" s="8" t="inlineStr">
        <is>
          <t>T105030</t>
        </is>
      </c>
      <c r="B662" s="8" t="inlineStr">
        <is>
          <t>Cobalt Commercial &amp; Sons</t>
        </is>
      </c>
      <c r="D662" s="8" t="inlineStr">
        <is>
          <t>135 Airport Road</t>
        </is>
      </c>
      <c r="E662" s="8" t="inlineStr">
        <is>
          <t>East</t>
        </is>
      </c>
      <c r="F662" s="8" t="inlineStr">
        <is>
          <t>0804122278</t>
        </is>
      </c>
      <c r="G662" s="8" t="inlineStr">
        <is>
          <t>Kenji Bauer</t>
        </is>
      </c>
      <c r="H662" s="8" t="inlineStr">
        <is>
          <t>2025-03-03</t>
        </is>
      </c>
      <c r="I662" s="8" t="b">
        <v>1</v>
      </c>
      <c r="J662" s="8" t="inlineStr">
        <is>
          <t>active</t>
        </is>
      </c>
      <c r="K662" s="8" t="inlineStr">
        <is>
          <t>Vehicles and parts</t>
        </is>
      </c>
    </row>
    <row r="663">
      <c r="A663" s="8" t="inlineStr">
        <is>
          <t>T105050</t>
        </is>
      </c>
      <c r="B663" s="8" t="inlineStr">
        <is>
          <t>Silver Pack International Ltd</t>
        </is>
      </c>
      <c r="D663" s="8" t="inlineStr">
        <is>
          <t>42 Bazaar Lane</t>
        </is>
      </c>
      <c r="E663" s="8" t="inlineStr">
        <is>
          <t>Coastal</t>
        </is>
      </c>
      <c r="F663" s="8" t="inlineStr">
        <is>
          <t>0223836721</t>
        </is>
      </c>
      <c r="G663" s="8" t="inlineStr">
        <is>
          <t>Omar Okafor</t>
        </is>
      </c>
      <c r="H663" s="8" t="inlineStr">
        <is>
          <t>2010-01-24</t>
        </is>
      </c>
      <c r="I663" s="8" t="b">
        <v>1</v>
      </c>
      <c r="J663" s="8" t="inlineStr">
        <is>
          <t>active</t>
        </is>
      </c>
      <c r="K663" s="8" t="inlineStr">
        <is>
          <t>Steel and construction</t>
        </is>
      </c>
    </row>
    <row r="664">
      <c r="A664" s="8" t="inlineStr">
        <is>
          <t>T105058</t>
        </is>
      </c>
      <c r="B664" s="8" t="inlineStr">
        <is>
          <t>Twin Rivers Living Limited</t>
        </is>
      </c>
      <c r="D664" s="8" t="inlineStr">
        <is>
          <t>28 Riverside</t>
        </is>
      </c>
      <c r="E664" s="8" t="inlineStr">
        <is>
          <t>South</t>
        </is>
      </c>
      <c r="F664" s="8" t="inlineStr">
        <is>
          <t>0364756266</t>
        </is>
      </c>
      <c r="G664" s="8" t="inlineStr">
        <is>
          <t>Farid Ibrahim</t>
        </is>
      </c>
      <c r="H664" s="8" t="inlineStr">
        <is>
          <t>2013-01-17</t>
        </is>
      </c>
      <c r="I664" s="8" t="b">
        <v>1</v>
      </c>
      <c r="J664" s="8" t="inlineStr">
        <is>
          <t>active</t>
        </is>
      </c>
      <c r="K664" s="8" t="inlineStr">
        <is>
          <t>Machinery</t>
        </is>
      </c>
    </row>
    <row r="665">
      <c r="A665" s="8" t="inlineStr">
        <is>
          <t>T105061</t>
        </is>
      </c>
      <c r="B665" s="8" t="inlineStr">
        <is>
          <t>PACIFIC MOTORS ENTERPRISES</t>
        </is>
      </c>
      <c r="D665" s="8" t="inlineStr">
        <is>
          <t>278 Harbour Road</t>
        </is>
      </c>
      <c r="E665" s="8" t="inlineStr">
        <is>
          <t>Coastal</t>
        </is>
      </c>
      <c r="F665" s="8" t="inlineStr">
        <is>
          <t>0258188381</t>
        </is>
      </c>
      <c r="G665" s="8" t="inlineStr">
        <is>
          <t>Fatima Osei</t>
        </is>
      </c>
      <c r="H665" s="8" t="inlineStr">
        <is>
          <t>2017-02-02</t>
        </is>
      </c>
      <c r="I665" s="8" t="b">
        <v>1</v>
      </c>
      <c r="J665" s="8" t="inlineStr">
        <is>
          <t>active</t>
        </is>
      </c>
      <c r="K665" s="8" t="inlineStr">
        <is>
          <t>Cosmetics and personal care</t>
        </is>
      </c>
    </row>
    <row r="666">
      <c r="A666" s="8" t="inlineStr">
        <is>
          <t>T105071</t>
        </is>
      </c>
      <c r="B666" s="8" t="inlineStr">
        <is>
          <t>Prescott Enterprises Co.</t>
        </is>
      </c>
      <c r="D666" s="8" t="inlineStr">
        <is>
          <t>350 Bazaar Lane</t>
        </is>
      </c>
      <c r="E666" s="8" t="inlineStr">
        <is>
          <t>South</t>
        </is>
      </c>
      <c r="F666" s="8" t="inlineStr">
        <is>
          <t>0295376959</t>
        </is>
      </c>
      <c r="G666" s="8" t="inlineStr">
        <is>
          <t>Farid Novak</t>
        </is>
      </c>
      <c r="H666" s="8" t="inlineStr">
        <is>
          <t>2016-09-25</t>
        </is>
      </c>
      <c r="I666" s="8" t="b">
        <v>1</v>
      </c>
      <c r="J666" s="8" t="inlineStr">
        <is>
          <t>active</t>
        </is>
      </c>
      <c r="K666" s="8" t="inlineStr">
        <is>
          <t>Fuel and chemicals</t>
        </is>
      </c>
    </row>
    <row r="667">
      <c r="A667" s="8" t="inlineStr">
        <is>
          <t>T105077</t>
        </is>
      </c>
      <c r="B667" s="8" t="inlineStr">
        <is>
          <t xml:space="preserve">Cobalt Medical Limited </t>
        </is>
      </c>
      <c r="C667" s="8" t="inlineStr">
        <is>
          <t>Cobalt Medical Limited</t>
        </is>
      </c>
      <c r="D667" s="8" t="inlineStr">
        <is>
          <t>124 GARDEN LANE</t>
        </is>
      </c>
      <c r="E667" s="8" t="inlineStr">
        <is>
          <t>Coastal</t>
        </is>
      </c>
      <c r="F667" s="8" t="inlineStr">
        <is>
          <t>0282547569</t>
        </is>
      </c>
      <c r="G667" s="8" t="inlineStr">
        <is>
          <t>Farid Novak</t>
        </is>
      </c>
      <c r="H667" s="8" t="inlineStr">
        <is>
          <t>2011-01-22</t>
        </is>
      </c>
      <c r="I667" s="8" t="b">
        <v>1</v>
      </c>
      <c r="J667" s="8" t="inlineStr">
        <is>
          <t>active</t>
        </is>
      </c>
      <c r="K667" s="8" t="inlineStr">
        <is>
          <t>Fuel and chemicals</t>
        </is>
      </c>
    </row>
    <row r="668">
      <c r="A668" s="8" t="inlineStr">
        <is>
          <t>T105085</t>
        </is>
      </c>
      <c r="B668" s="8" t="inlineStr">
        <is>
          <t>Ocean Glow Ltd</t>
        </is>
      </c>
      <c r="C668" s="8" t="inlineStr">
        <is>
          <t>Ocean Glow Ltd</t>
        </is>
      </c>
      <c r="D668" s="8" t="inlineStr">
        <is>
          <t>315 Market Street</t>
        </is>
      </c>
      <c r="E668" s="8" t="inlineStr">
        <is>
          <t>Coastal</t>
        </is>
      </c>
      <c r="F668" s="8" t="inlineStr">
        <is>
          <t>0200186799</t>
        </is>
      </c>
      <c r="G668" s="8" t="inlineStr">
        <is>
          <t>Farid Silva</t>
        </is>
      </c>
      <c r="H668" s="8" t="inlineStr">
        <is>
          <t>2013-08-09</t>
        </is>
      </c>
      <c r="I668" s="8" t="b">
        <v>1</v>
      </c>
      <c r="J668" s="8" t="inlineStr">
        <is>
          <t>active</t>
        </is>
      </c>
      <c r="K668" s="8" t="inlineStr">
        <is>
          <t>Machinery</t>
        </is>
      </c>
    </row>
    <row r="669">
      <c r="A669" s="8" t="inlineStr">
        <is>
          <t>T105095</t>
        </is>
      </c>
      <c r="B669" s="8" t="inlineStr">
        <is>
          <t>Silver Trading International Ltd</t>
        </is>
      </c>
      <c r="D669" s="8" t="inlineStr">
        <is>
          <t>70 Airport Road</t>
        </is>
      </c>
      <c r="E669" s="8" t="inlineStr">
        <is>
          <t>East</t>
        </is>
      </c>
      <c r="F669" s="8" t="inlineStr">
        <is>
          <t>0351122823</t>
        </is>
      </c>
      <c r="G669" s="8" t="inlineStr">
        <is>
          <t>Ravi Reyes</t>
        </is>
      </c>
      <c r="H669" s="8" t="inlineStr">
        <is>
          <t>2013-08-15</t>
        </is>
      </c>
      <c r="I669" s="8" t="b">
        <v>1</v>
      </c>
      <c r="J669" s="8" t="inlineStr">
        <is>
          <t>dormant</t>
        </is>
      </c>
      <c r="K669" s="8" t="inlineStr">
        <is>
          <t>Tobacco and beverages</t>
        </is>
      </c>
    </row>
    <row r="670">
      <c r="A670" s="8" t="inlineStr">
        <is>
          <t>T105109</t>
        </is>
      </c>
      <c r="B670" s="8" t="inlineStr">
        <is>
          <t>Harmony Foods Co., Ltd</t>
        </is>
      </c>
      <c r="C670" s="8" t="inlineStr">
        <is>
          <t>Harmony Foods Co., Ltd</t>
        </is>
      </c>
      <c r="D670" s="8" t="inlineStr">
        <is>
          <t>317 Airport Road</t>
        </is>
      </c>
      <c r="E670" s="8" t="inlineStr">
        <is>
          <t>West</t>
        </is>
      </c>
      <c r="F670" s="8" t="inlineStr">
        <is>
          <t>0615612117</t>
        </is>
      </c>
      <c r="G670" s="8" t="inlineStr">
        <is>
          <t>Joseph Okafor</t>
        </is>
      </c>
      <c r="H670" s="8" t="inlineStr">
        <is>
          <t>2021-06-12</t>
        </is>
      </c>
      <c r="I670" s="8" t="b">
        <v>1</v>
      </c>
      <c r="J670" s="8" t="inlineStr">
        <is>
          <t>active</t>
        </is>
      </c>
      <c r="K670" s="8" t="inlineStr">
        <is>
          <t>Vehicles and parts</t>
        </is>
      </c>
    </row>
    <row r="671">
      <c r="A671" s="8" t="inlineStr">
        <is>
          <t>T105116</t>
        </is>
      </c>
      <c r="B671" s="8" t="inlineStr">
        <is>
          <t>Blue Ocean Imports Ltd</t>
        </is>
      </c>
      <c r="D671" s="8" t="inlineStr">
        <is>
          <t>328 Station Road</t>
        </is>
      </c>
      <c r="E671" s="8" t="inlineStr">
        <is>
          <t>Coastal</t>
        </is>
      </c>
      <c r="F671" s="8" t="inlineStr">
        <is>
          <t>0908979948</t>
        </is>
      </c>
      <c r="G671" s="8" t="inlineStr">
        <is>
          <t>Somchai Osei</t>
        </is>
      </c>
      <c r="H671" s="8" t="inlineStr">
        <is>
          <t>2022-05-17</t>
        </is>
      </c>
      <c r="I671" s="8" t="b">
        <v>1</v>
      </c>
      <c r="J671" s="8" t="inlineStr">
        <is>
          <t>active</t>
        </is>
      </c>
      <c r="K671" s="8" t="inlineStr">
        <is>
          <t>Pharmaceuticals</t>
        </is>
      </c>
    </row>
    <row r="672">
      <c r="A672" s="8" t="inlineStr">
        <is>
          <t>T105123</t>
        </is>
      </c>
      <c r="B672" s="8" t="inlineStr">
        <is>
          <t>Horizon Textiles Group Limited</t>
        </is>
      </c>
      <c r="D672" s="8" t="inlineStr">
        <is>
          <t>254 Station Road</t>
        </is>
      </c>
      <c r="E672" s="8" t="inlineStr">
        <is>
          <t>Coastal</t>
        </is>
      </c>
      <c r="F672" s="8" t="inlineStr">
        <is>
          <t>0837712225</t>
        </is>
      </c>
      <c r="G672" s="8" t="inlineStr">
        <is>
          <t>Omar Mwangi</t>
        </is>
      </c>
      <c r="H672" s="8" t="inlineStr">
        <is>
          <t>2017-07-01</t>
        </is>
      </c>
      <c r="I672" s="8" t="b">
        <v>1</v>
      </c>
      <c r="J672" s="8" t="inlineStr">
        <is>
          <t>active</t>
        </is>
      </c>
      <c r="K672" s="8" t="inlineStr">
        <is>
          <t>Food importers</t>
        </is>
      </c>
    </row>
    <row r="673">
      <c r="A673" s="8" t="inlineStr">
        <is>
          <t>T105127</t>
        </is>
      </c>
      <c r="B673" s="8" t="inlineStr">
        <is>
          <t>Sunrise Distribution Group Ltd</t>
        </is>
      </c>
      <c r="D673" s="8" t="inlineStr">
        <is>
          <t>29 Station Road</t>
        </is>
      </c>
      <c r="E673" s="8" t="inlineStr">
        <is>
          <t>South</t>
        </is>
      </c>
      <c r="F673" s="8" t="inlineStr">
        <is>
          <t>0378755676</t>
        </is>
      </c>
      <c r="G673" s="8" t="inlineStr">
        <is>
          <t>Priya Ibrahim</t>
        </is>
      </c>
      <c r="H673" s="8" t="inlineStr">
        <is>
          <t>2013-06-28</t>
        </is>
      </c>
      <c r="I673" s="8" t="b">
        <v>1</v>
      </c>
      <c r="J673" s="8" t="inlineStr">
        <is>
          <t>active</t>
        </is>
      </c>
      <c r="K673" s="8" t="inlineStr">
        <is>
          <t>Pharmaceuticals</t>
        </is>
      </c>
    </row>
    <row r="674">
      <c r="A674" s="8" t="inlineStr">
        <is>
          <t>T105133</t>
        </is>
      </c>
      <c r="B674" s="8" t="inlineStr">
        <is>
          <t>Aldergate Mobile Enterprises</t>
        </is>
      </c>
      <c r="C674" s="8" t="inlineStr">
        <is>
          <t>Aldergate Mobile Enterprises</t>
        </is>
      </c>
      <c r="D674" s="8" t="inlineStr">
        <is>
          <t>362 Garden Lane</t>
        </is>
      </c>
      <c r="E674" s="8" t="inlineStr">
        <is>
          <t>West</t>
        </is>
      </c>
      <c r="F674" s="8" t="inlineStr">
        <is>
          <t>0709220307</t>
        </is>
      </c>
      <c r="G674" s="8" t="inlineStr">
        <is>
          <t>Kenji Novak</t>
        </is>
      </c>
      <c r="H674" s="8" t="inlineStr">
        <is>
          <t>2011-05-28</t>
        </is>
      </c>
      <c r="I674" s="8" t="b">
        <v>1</v>
      </c>
      <c r="J674" s="8" t="inlineStr">
        <is>
          <t>active</t>
        </is>
      </c>
      <c r="K674" s="8" t="inlineStr">
        <is>
          <t>Vehicles and parts</t>
        </is>
      </c>
    </row>
    <row r="675">
      <c r="A675" s="8" t="inlineStr">
        <is>
          <t>T105141</t>
        </is>
      </c>
      <c r="B675" s="8" t="inlineStr">
        <is>
          <t>Eastern Imports &amp; Sons</t>
        </is>
      </c>
      <c r="C675" s="8" t="inlineStr">
        <is>
          <t>Eastern Imports &amp; Sons</t>
        </is>
      </c>
      <c r="D675" s="8" t="inlineStr">
        <is>
          <t>186 Market Street</t>
        </is>
      </c>
      <c r="E675" s="8" t="inlineStr">
        <is>
          <t>East</t>
        </is>
      </c>
      <c r="F675" s="8" t="inlineStr">
        <is>
          <t>0987015924</t>
        </is>
      </c>
      <c r="G675" s="8" t="inlineStr">
        <is>
          <t>Nadia Rahman</t>
        </is>
      </c>
      <c r="H675" s="8" t="inlineStr">
        <is>
          <t>2022-01-27</t>
        </is>
      </c>
      <c r="I675" s="8" t="b">
        <v>1</v>
      </c>
      <c r="J675" s="8" t="inlineStr">
        <is>
          <t>active</t>
        </is>
      </c>
      <c r="K675" s="8" t="inlineStr">
        <is>
          <t>Furniture and household</t>
        </is>
      </c>
    </row>
    <row r="676">
      <c r="A676" s="8" t="inlineStr">
        <is>
          <t>T105148</t>
        </is>
      </c>
      <c r="B676" s="8" t="inlineStr">
        <is>
          <t>Northern Trading Enterprises</t>
        </is>
      </c>
      <c r="D676" s="8" t="inlineStr">
        <is>
          <t>180 Market Street</t>
        </is>
      </c>
      <c r="E676" s="8" t="inlineStr">
        <is>
          <t>East</t>
        </is>
      </c>
      <c r="F676" s="8" t="inlineStr">
        <is>
          <t>0690767603</t>
        </is>
      </c>
      <c r="G676" s="8" t="inlineStr">
        <is>
          <t>Omar Nguyen-Lee</t>
        </is>
      </c>
      <c r="H676" s="8" t="inlineStr">
        <is>
          <t>2025-12-10</t>
        </is>
      </c>
      <c r="I676" s="8" t="b">
        <v>1</v>
      </c>
      <c r="J676" s="8" t="inlineStr">
        <is>
          <t>dormant</t>
        </is>
      </c>
      <c r="K676" s="8" t="inlineStr">
        <is>
          <t>Textiles and apparel</t>
        </is>
      </c>
    </row>
    <row r="677">
      <c r="A677" s="8" t="inlineStr">
        <is>
          <t>T105155</t>
        </is>
      </c>
      <c r="B677" s="8" t="inlineStr">
        <is>
          <t>Star Supply Co., Ltd</t>
        </is>
      </c>
      <c r="D677" s="8" t="inlineStr">
        <is>
          <t>71 Station Road</t>
        </is>
      </c>
      <c r="E677" s="8" t="inlineStr">
        <is>
          <t>West</t>
        </is>
      </c>
      <c r="F677" s="8" t="inlineStr">
        <is>
          <t>0312617889</t>
        </is>
      </c>
      <c r="G677" s="8" t="inlineStr">
        <is>
          <t>Farid Sato</t>
        </is>
      </c>
      <c r="H677" s="8" t="inlineStr">
        <is>
          <t>2015-08-31</t>
        </is>
      </c>
      <c r="I677" s="8" t="b">
        <v>1</v>
      </c>
      <c r="J677" s="8" t="inlineStr">
        <is>
          <t>active</t>
        </is>
      </c>
      <c r="K677" s="8" t="inlineStr">
        <is>
          <t>Cosmetics and personal care</t>
        </is>
      </c>
    </row>
    <row r="678">
      <c r="A678" s="8" t="inlineStr">
        <is>
          <t>T105165</t>
        </is>
      </c>
      <c r="B678" s="8" t="inlineStr">
        <is>
          <t>Crown Commercial &amp; Sons</t>
        </is>
      </c>
      <c r="C678" s="8" t="inlineStr">
        <is>
          <t>Crown Centre</t>
        </is>
      </c>
      <c r="D678" s="8" t="inlineStr">
        <is>
          <t>Unit 4, 54 Station Road</t>
        </is>
      </c>
      <c r="E678" s="8" t="inlineStr">
        <is>
          <t>South</t>
        </is>
      </c>
      <c r="F678" s="8" t="inlineStr">
        <is>
          <t>0436974082</t>
        </is>
      </c>
      <c r="G678" s="8" t="inlineStr">
        <is>
          <t>Samuel Nguyen-Lee</t>
        </is>
      </c>
      <c r="H678" s="8" t="inlineStr">
        <is>
          <t>2012-02-17</t>
        </is>
      </c>
      <c r="I678" s="8" t="b">
        <v>1</v>
      </c>
      <c r="J678" s="8" t="inlineStr">
        <is>
          <t>active</t>
        </is>
      </c>
      <c r="K678" s="8" t="inlineStr">
        <is>
          <t>Textiles and apparel</t>
        </is>
      </c>
    </row>
    <row r="679">
      <c r="A679" s="8" t="inlineStr">
        <is>
          <t>T105172</t>
        </is>
      </c>
      <c r="B679" s="8" t="inlineStr">
        <is>
          <t>Pacific Industries Holdings Ltd</t>
        </is>
      </c>
      <c r="C679" s="8" t="inlineStr">
        <is>
          <t>Pacific Industries Holdings Ltd</t>
        </is>
      </c>
      <c r="D679" s="8" t="inlineStr">
        <is>
          <t>370 TEMPLE STREET</t>
        </is>
      </c>
      <c r="E679" s="8" t="inlineStr">
        <is>
          <t>West</t>
        </is>
      </c>
      <c r="F679" s="8" t="inlineStr">
        <is>
          <t>0422350632</t>
        </is>
      </c>
      <c r="G679" s="8" t="inlineStr">
        <is>
          <t>Daniel Okafor</t>
        </is>
      </c>
      <c r="H679" s="8" t="inlineStr">
        <is>
          <t>2017-01-10</t>
        </is>
      </c>
      <c r="I679" s="8" t="b">
        <v>1</v>
      </c>
      <c r="J679" s="8" t="inlineStr">
        <is>
          <t>active</t>
        </is>
      </c>
      <c r="K679" s="8" t="inlineStr">
        <is>
          <t>General trading</t>
        </is>
      </c>
    </row>
    <row r="680">
      <c r="A680" s="8" t="inlineStr">
        <is>
          <t>T105177</t>
        </is>
      </c>
      <c r="B680" s="8" t="inlineStr">
        <is>
          <t>Ashcombe Imports Enterprises</t>
        </is>
      </c>
      <c r="D680" s="8" t="inlineStr">
        <is>
          <t>233 Bazaar Lane</t>
        </is>
      </c>
      <c r="E680" s="8" t="inlineStr">
        <is>
          <t>Capital</t>
        </is>
      </c>
      <c r="F680" s="8" t="inlineStr">
        <is>
          <t>0524952689</t>
        </is>
      </c>
      <c r="G680" s="8" t="inlineStr">
        <is>
          <t>Grace Tanaka</t>
        </is>
      </c>
      <c r="H680" s="8" t="inlineStr">
        <is>
          <t>2011-06-21</t>
        </is>
      </c>
      <c r="I680" s="8" t="b">
        <v>1</v>
      </c>
      <c r="J680" s="8" t="inlineStr">
        <is>
          <t>active</t>
        </is>
      </c>
      <c r="K680" s="8" t="inlineStr">
        <is>
          <t>Steel and construction</t>
        </is>
      </c>
    </row>
    <row r="681">
      <c r="A681" s="8" t="inlineStr">
        <is>
          <t>T105186</t>
        </is>
      </c>
      <c r="B681" s="8" t="inlineStr">
        <is>
          <t>Aldergate Motors Group Ltd</t>
        </is>
      </c>
      <c r="D681" s="8" t="inlineStr">
        <is>
          <t>47 Station Road</t>
        </is>
      </c>
      <c r="E681" s="8" t="inlineStr">
        <is>
          <t>North</t>
        </is>
      </c>
      <c r="F681" s="8" t="inlineStr">
        <is>
          <t>0785635395</t>
        </is>
      </c>
      <c r="G681" s="8" t="inlineStr">
        <is>
          <t>Tomas Reyes</t>
        </is>
      </c>
      <c r="H681" s="8" t="inlineStr">
        <is>
          <t>2012-07-04</t>
        </is>
      </c>
      <c r="I681" s="8" t="b">
        <v>1</v>
      </c>
      <c r="J681" s="8" t="inlineStr">
        <is>
          <t>active</t>
        </is>
      </c>
      <c r="K681" s="8" t="inlineStr">
        <is>
          <t>Pharmaceuticals</t>
        </is>
      </c>
    </row>
    <row r="682">
      <c r="A682" s="8" t="inlineStr">
        <is>
          <t>T105199</t>
        </is>
      </c>
      <c r="B682" s="8" t="inlineStr">
        <is>
          <t>Silver Enterprises Group Ltd</t>
        </is>
      </c>
      <c r="C682" s="8" t="inlineStr">
        <is>
          <t>Silver Enterprises Group Ltd</t>
        </is>
      </c>
      <c r="D682" s="8" t="inlineStr">
        <is>
          <t>229 Harbour Road</t>
        </is>
      </c>
      <c r="E682" s="8" t="inlineStr">
        <is>
          <t>East</t>
        </is>
      </c>
      <c r="F682" s="8" t="inlineStr">
        <is>
          <t>0974578122</t>
        </is>
      </c>
      <c r="G682" s="8" t="inlineStr">
        <is>
          <t>M. Mahmood</t>
        </is>
      </c>
      <c r="H682" s="8" t="inlineStr">
        <is>
          <t>2012-08-23</t>
        </is>
      </c>
      <c r="I682" s="8" t="b">
        <v>1</v>
      </c>
      <c r="J682" s="8" t="inlineStr">
        <is>
          <t>active</t>
        </is>
      </c>
      <c r="K682" s="8" t="inlineStr">
        <is>
          <t>Steel and construction</t>
        </is>
      </c>
    </row>
    <row r="683">
      <c r="A683" s="8" t="inlineStr">
        <is>
          <t>T105203</t>
        </is>
      </c>
      <c r="B683" s="8" t="inlineStr">
        <is>
          <t>Saffron Textiles &amp; Sons</t>
        </is>
      </c>
      <c r="D683" s="8" t="inlineStr">
        <is>
          <t>248 Mill Road</t>
        </is>
      </c>
      <c r="E683" s="8" t="inlineStr">
        <is>
          <t>Capital</t>
        </is>
      </c>
      <c r="F683" s="8" t="inlineStr">
        <is>
          <t>0658869530</t>
        </is>
      </c>
      <c r="G683" s="8" t="inlineStr">
        <is>
          <t>Fatima Al-Sayed</t>
        </is>
      </c>
      <c r="H683" s="8" t="inlineStr">
        <is>
          <t>2021-08-28</t>
        </is>
      </c>
      <c r="I683" s="8" t="b">
        <v>1</v>
      </c>
      <c r="J683" s="8" t="inlineStr">
        <is>
          <t>active</t>
        </is>
      </c>
      <c r="K683" s="8" t="inlineStr">
        <is>
          <t>Tobacco and beverages</t>
        </is>
      </c>
    </row>
    <row r="684">
      <c r="A684" s="8" t="inlineStr">
        <is>
          <t>T105211</t>
        </is>
      </c>
      <c r="B684" s="8" t="inlineStr">
        <is>
          <t>Cobalt Living &amp; Sons</t>
        </is>
      </c>
      <c r="D684" s="8" t="inlineStr">
        <is>
          <t>348 RIVERSIDE</t>
        </is>
      </c>
      <c r="E684" s="8" t="inlineStr">
        <is>
          <t>South</t>
        </is>
      </c>
      <c r="F684" s="8" t="inlineStr">
        <is>
          <t>0375919898</t>
        </is>
      </c>
      <c r="G684" s="8" t="inlineStr">
        <is>
          <t>B. Bauer</t>
        </is>
      </c>
      <c r="H684" s="8" t="inlineStr">
        <is>
          <t>2016-03-29</t>
        </is>
      </c>
      <c r="I684" s="8" t="b">
        <v>1</v>
      </c>
      <c r="J684" s="8" t="inlineStr">
        <is>
          <t>active</t>
        </is>
      </c>
      <c r="K684" s="8" t="inlineStr">
        <is>
          <t>Medical devices</t>
        </is>
      </c>
    </row>
    <row r="685">
      <c r="A685" s="8" t="inlineStr">
        <is>
          <t>T105220</t>
        </is>
      </c>
      <c r="B685" s="8" t="inlineStr">
        <is>
          <t>Silk Road Medical Holdings Ltd</t>
        </is>
      </c>
      <c r="C685" s="8" t="inlineStr">
        <is>
          <t>Silk Road Medical Holdings Ltd</t>
        </is>
      </c>
      <c r="D685" s="8" t="inlineStr">
        <is>
          <t>Unit 18, 216 Station Road</t>
        </is>
      </c>
      <c r="E685" s="8" t="inlineStr">
        <is>
          <t>South</t>
        </is>
      </c>
      <c r="F685" s="8" t="inlineStr">
        <is>
          <t>0998609806</t>
        </is>
      </c>
      <c r="G685" s="8" t="inlineStr">
        <is>
          <t>Fatima Reyes</t>
        </is>
      </c>
      <c r="H685" s="8" t="inlineStr">
        <is>
          <t>2019-11-14</t>
        </is>
      </c>
      <c r="I685" s="8" t="b">
        <v>1</v>
      </c>
      <c r="J685" s="8" t="inlineStr">
        <is>
          <t>active</t>
        </is>
      </c>
      <c r="K685" s="8" t="inlineStr">
        <is>
          <t>Medical devices</t>
        </is>
      </c>
    </row>
    <row r="686">
      <c r="A686" s="8" t="inlineStr">
        <is>
          <t>T105233</t>
        </is>
      </c>
      <c r="B686" s="8" t="inlineStr">
        <is>
          <t>Global Medical &amp; Sons</t>
        </is>
      </c>
      <c r="D686" s="8" t="inlineStr">
        <is>
          <t>97 GARDEN LANE</t>
        </is>
      </c>
      <c r="E686" s="8" t="inlineStr">
        <is>
          <t>Coastal</t>
        </is>
      </c>
      <c r="F686" s="8" t="inlineStr">
        <is>
          <t>0957850866</t>
        </is>
      </c>
      <c r="G686" s="8" t="inlineStr">
        <is>
          <t>Samuel Al-Sayed</t>
        </is>
      </c>
      <c r="H686" s="8" t="inlineStr">
        <is>
          <t>2016-12-19</t>
        </is>
      </c>
      <c r="I686" s="8" t="b">
        <v>1</v>
      </c>
      <c r="J686" s="8" t="inlineStr">
        <is>
          <t>active</t>
        </is>
      </c>
      <c r="K686" s="8" t="inlineStr">
        <is>
          <t>Electronics</t>
        </is>
      </c>
    </row>
    <row r="687">
      <c r="A687" s="8" t="inlineStr">
        <is>
          <t>T105240</t>
        </is>
      </c>
      <c r="B687" s="8" t="inlineStr">
        <is>
          <t>Silk Road Agro Limited</t>
        </is>
      </c>
      <c r="C687" s="8" t="inlineStr">
        <is>
          <t>Silk Road Agro Ltd</t>
        </is>
      </c>
      <c r="D687" s="8" t="inlineStr">
        <is>
          <t>277 Riverside</t>
        </is>
      </c>
      <c r="E687" s="8" t="inlineStr">
        <is>
          <t>Capital</t>
        </is>
      </c>
      <c r="F687" s="8" t="inlineStr">
        <is>
          <t>0234465322</t>
        </is>
      </c>
      <c r="G687" s="8" t="inlineStr">
        <is>
          <t>Hassan Fernandes</t>
        </is>
      </c>
      <c r="H687" s="8" t="inlineStr">
        <is>
          <t>2016-04-12</t>
        </is>
      </c>
      <c r="I687" s="8" t="b">
        <v>1</v>
      </c>
      <c r="J687" s="8" t="inlineStr">
        <is>
          <t>active</t>
        </is>
      </c>
      <c r="K687" s="8" t="inlineStr">
        <is>
          <t>Steel and construction</t>
        </is>
      </c>
    </row>
    <row r="688">
      <c r="A688" s="8" t="inlineStr">
        <is>
          <t>T105246</t>
        </is>
      </c>
      <c r="B688" s="8" t="inlineStr">
        <is>
          <t>Crown Logistics Enterprises</t>
        </is>
      </c>
      <c r="C688" s="8" t="inlineStr">
        <is>
          <t>Crown Logistics Enterprises</t>
        </is>
      </c>
      <c r="D688" s="8" t="inlineStr">
        <is>
          <t>244 Airport Road</t>
        </is>
      </c>
      <c r="E688" s="8" t="inlineStr">
        <is>
          <t>North</t>
        </is>
      </c>
      <c r="F688" s="8" t="inlineStr">
        <is>
          <t>0636383813</t>
        </is>
      </c>
      <c r="G688" s="8" t="inlineStr">
        <is>
          <t>Farid Haddad</t>
        </is>
      </c>
      <c r="H688" s="8" t="inlineStr">
        <is>
          <t>2010-05-19</t>
        </is>
      </c>
      <c r="I688" s="8" t="b">
        <v>1</v>
      </c>
      <c r="J688" s="8" t="inlineStr">
        <is>
          <t>active</t>
        </is>
      </c>
      <c r="K688" s="8" t="inlineStr">
        <is>
          <t>Textiles and apparel</t>
        </is>
      </c>
    </row>
    <row r="689">
      <c r="A689" s="8" t="inlineStr">
        <is>
          <t>T105256</t>
        </is>
      </c>
      <c r="B689" s="8" t="inlineStr">
        <is>
          <t>Royal Supply Limited</t>
        </is>
      </c>
      <c r="C689" s="8" t="inlineStr">
        <is>
          <t>Royal Supply Limited</t>
        </is>
      </c>
      <c r="D689" s="8" t="inlineStr">
        <is>
          <t>106 Industrial Estate</t>
        </is>
      </c>
      <c r="E689" s="8" t="inlineStr">
        <is>
          <t>West</t>
        </is>
      </c>
      <c r="F689" s="8" t="inlineStr">
        <is>
          <t>0594524759</t>
        </is>
      </c>
      <c r="G689" s="8" t="inlineStr">
        <is>
          <t>Tomas Kowalski</t>
        </is>
      </c>
      <c r="H689" s="8" t="inlineStr">
        <is>
          <t>2022-05-10</t>
        </is>
      </c>
      <c r="I689" s="8" t="b">
        <v>1</v>
      </c>
      <c r="J689" s="8" t="inlineStr">
        <is>
          <t>active</t>
        </is>
      </c>
      <c r="K689" s="8" t="inlineStr">
        <is>
          <t>Textiles and apparel</t>
        </is>
      </c>
    </row>
    <row r="690">
      <c r="A690" s="8" t="inlineStr">
        <is>
          <t>T105259</t>
        </is>
      </c>
      <c r="B690" s="8" t="inlineStr">
        <is>
          <t>Northern Motors Limited</t>
        </is>
      </c>
      <c r="C690" s="8" t="inlineStr">
        <is>
          <t>Northern Motors Ltd</t>
        </is>
      </c>
      <c r="D690" s="8" t="inlineStr">
        <is>
          <t>52 Industrial Estate</t>
        </is>
      </c>
      <c r="E690" s="8" t="inlineStr">
        <is>
          <t>Coastal</t>
        </is>
      </c>
      <c r="F690" s="8" t="inlineStr">
        <is>
          <t>0364293052</t>
        </is>
      </c>
      <c r="G690" s="8" t="inlineStr">
        <is>
          <t>Ingrid Kowalski</t>
        </is>
      </c>
      <c r="H690" s="8" t="inlineStr">
        <is>
          <t>2009-05-06</t>
        </is>
      </c>
      <c r="I690" s="8" t="b">
        <v>1</v>
      </c>
      <c r="J690" s="8" t="inlineStr">
        <is>
          <t>active</t>
        </is>
      </c>
      <c r="K690" s="8" t="inlineStr">
        <is>
          <t>Textiles and apparel</t>
        </is>
      </c>
    </row>
    <row r="691">
      <c r="A691" s="8" t="inlineStr">
        <is>
          <t>T105264</t>
        </is>
      </c>
      <c r="B691" s="8" t="inlineStr">
        <is>
          <t>Phoenix Glow Limited</t>
        </is>
      </c>
      <c r="D691" s="8" t="inlineStr">
        <is>
          <t>248 Industrial Estate</t>
        </is>
      </c>
      <c r="E691" s="8" t="inlineStr">
        <is>
          <t>South</t>
        </is>
      </c>
      <c r="F691" s="8" t="inlineStr">
        <is>
          <t>0496195011</t>
        </is>
      </c>
      <c r="G691" s="8" t="inlineStr">
        <is>
          <t>Tomas Tanaka</t>
        </is>
      </c>
      <c r="H691" s="8" t="inlineStr">
        <is>
          <t>2009-04-03</t>
        </is>
      </c>
      <c r="I691" s="8" t="b">
        <v>1</v>
      </c>
      <c r="J691" s="8" t="inlineStr">
        <is>
          <t>active</t>
        </is>
      </c>
      <c r="K691" s="8" t="inlineStr">
        <is>
          <t>Textiles and apparel</t>
        </is>
      </c>
    </row>
    <row r="692">
      <c r="A692" s="8" t="inlineStr">
        <is>
          <t>T105276</t>
        </is>
      </c>
      <c r="B692" s="8" t="inlineStr">
        <is>
          <t>Ocean Foods Company</t>
        </is>
      </c>
      <c r="C692" s="8" t="inlineStr">
        <is>
          <t>Ocean Foods Co.</t>
        </is>
      </c>
      <c r="D692" s="8" t="inlineStr">
        <is>
          <t>Unit 27, 399 Industrial Estate</t>
        </is>
      </c>
      <c r="E692" s="8" t="inlineStr">
        <is>
          <t>Coastal</t>
        </is>
      </c>
      <c r="F692" s="8" t="inlineStr">
        <is>
          <t>0812459773</t>
        </is>
      </c>
      <c r="G692" s="8" t="inlineStr">
        <is>
          <t>Daniel Al-Sayed</t>
        </is>
      </c>
      <c r="H692" s="8" t="inlineStr">
        <is>
          <t>2013-07-07</t>
        </is>
      </c>
      <c r="I692" s="8" t="b">
        <v>1</v>
      </c>
      <c r="J692" s="8" t="inlineStr">
        <is>
          <t>active</t>
        </is>
      </c>
      <c r="K692" s="8" t="inlineStr">
        <is>
          <t>Cosmetics and personal care</t>
        </is>
      </c>
    </row>
    <row r="693">
      <c r="A693" s="8" t="inlineStr">
        <is>
          <t>T105283</t>
        </is>
      </c>
      <c r="B693" s="8" t="inlineStr">
        <is>
          <t>Sunrise Enterprises Co., Ltd</t>
        </is>
      </c>
      <c r="D693" s="8" t="inlineStr">
        <is>
          <t>42 Bazaar Lane</t>
        </is>
      </c>
      <c r="E693" s="8" t="inlineStr">
        <is>
          <t>North</t>
        </is>
      </c>
      <c r="F693" s="8" t="inlineStr">
        <is>
          <t>0763894171</t>
        </is>
      </c>
      <c r="G693" s="8" t="inlineStr">
        <is>
          <t>Ravi Bauer</t>
        </is>
      </c>
      <c r="H693" s="8" t="inlineStr">
        <is>
          <t>2026-02-28</t>
        </is>
      </c>
      <c r="I693" s="8" t="b">
        <v>1</v>
      </c>
      <c r="J693" s="8" t="inlineStr">
        <is>
          <t>active</t>
        </is>
      </c>
      <c r="K693" s="8" t="inlineStr">
        <is>
          <t>Furniture and household</t>
        </is>
      </c>
    </row>
    <row r="694">
      <c r="A694" s="8" t="inlineStr">
        <is>
          <t>T105291</t>
        </is>
      </c>
      <c r="B694" s="8" t="inlineStr">
        <is>
          <t>Ashcombe Mobile Co., Ltd</t>
        </is>
      </c>
      <c r="C694" s="8" t="inlineStr">
        <is>
          <t>Ashcombe Mobile Co., Ltd</t>
        </is>
      </c>
      <c r="D694" s="8" t="inlineStr">
        <is>
          <t>79 Harbour Road</t>
        </is>
      </c>
      <c r="E694" s="8" t="inlineStr">
        <is>
          <t>South</t>
        </is>
      </c>
      <c r="F694" s="8" t="inlineStr">
        <is>
          <t>0829606590</t>
        </is>
      </c>
      <c r="G694" s="8" t="inlineStr">
        <is>
          <t>Grace Sato</t>
        </is>
      </c>
      <c r="H694" s="8" t="inlineStr">
        <is>
          <t>2013-06-22</t>
        </is>
      </c>
      <c r="I694" s="8" t="b">
        <v>1</v>
      </c>
      <c r="J694" s="8" t="inlineStr">
        <is>
          <t>active</t>
        </is>
      </c>
      <c r="K694" s="8" t="inlineStr">
        <is>
          <t>Textiles and apparel</t>
        </is>
      </c>
    </row>
    <row r="695">
      <c r="A695" s="8" t="inlineStr">
        <is>
          <t>T105294</t>
        </is>
      </c>
      <c r="B695" s="8" t="inlineStr">
        <is>
          <t>Global Enterprises Co.</t>
        </is>
      </c>
      <c r="C695" s="8" t="inlineStr">
        <is>
          <t>Global Enterprises Co.</t>
        </is>
      </c>
      <c r="D695" s="8" t="inlineStr">
        <is>
          <t>45 Industrial Estate</t>
        </is>
      </c>
      <c r="E695" s="8" t="inlineStr">
        <is>
          <t>West</t>
        </is>
      </c>
      <c r="F695" s="8" t="inlineStr">
        <is>
          <t>0609411738</t>
        </is>
      </c>
      <c r="G695" s="8" t="inlineStr">
        <is>
          <t>Kenji Okafor</t>
        </is>
      </c>
      <c r="H695" s="8" t="inlineStr">
        <is>
          <t>2024-04-22</t>
        </is>
      </c>
      <c r="I695" s="8" t="b">
        <v>1</v>
      </c>
      <c r="J695" s="8" t="inlineStr">
        <is>
          <t>active</t>
        </is>
      </c>
      <c r="K695" s="8" t="inlineStr">
        <is>
          <t>Textiles and apparel</t>
        </is>
      </c>
    </row>
    <row r="696">
      <c r="A696" s="8" t="inlineStr">
        <is>
          <t>T105304</t>
        </is>
      </c>
      <c r="B696" s="8" t="inlineStr">
        <is>
          <t>Northern Textiles &amp; Sons</t>
        </is>
      </c>
      <c r="C696" s="8" t="inlineStr">
        <is>
          <t>Northern Textiles &amp; Sons</t>
        </is>
      </c>
      <c r="D696" s="8" t="inlineStr">
        <is>
          <t>291 Bazaar Lane</t>
        </is>
      </c>
      <c r="E696" s="8" t="inlineStr">
        <is>
          <t>Coastal</t>
        </is>
      </c>
      <c r="F696" s="8" t="inlineStr">
        <is>
          <t>0631101790</t>
        </is>
      </c>
      <c r="G696" s="8" t="inlineStr">
        <is>
          <t>Grace Silva</t>
        </is>
      </c>
      <c r="H696" s="8" t="inlineStr">
        <is>
          <t>2013-08-21</t>
        </is>
      </c>
      <c r="I696" s="8" t="b">
        <v>1</v>
      </c>
      <c r="J696" s="8" t="inlineStr">
        <is>
          <t>active</t>
        </is>
      </c>
      <c r="K696" s="8" t="inlineStr">
        <is>
          <t>Furniture and household</t>
        </is>
      </c>
    </row>
    <row r="697">
      <c r="A697" s="8" t="inlineStr">
        <is>
          <t>T105312</t>
        </is>
      </c>
      <c r="B697" s="8" t="inlineStr">
        <is>
          <t>Pacific Steel International Ltd</t>
        </is>
      </c>
      <c r="D697" s="8" t="inlineStr">
        <is>
          <t>290 Temple Street</t>
        </is>
      </c>
      <c r="E697" s="8" t="inlineStr">
        <is>
          <t>Capital</t>
        </is>
      </c>
      <c r="F697" s="8" t="inlineStr">
        <is>
          <t>0600130937</t>
        </is>
      </c>
      <c r="G697" s="8" t="inlineStr">
        <is>
          <t>Samuel Okafor</t>
        </is>
      </c>
      <c r="H697" s="8" t="inlineStr">
        <is>
          <t>2013-02-03</t>
        </is>
      </c>
      <c r="I697" s="8" t="b">
        <v>1</v>
      </c>
      <c r="J697" s="8" t="inlineStr">
        <is>
          <t>active</t>
        </is>
      </c>
      <c r="K697" s="8" t="inlineStr">
        <is>
          <t>Vehicles and parts</t>
        </is>
      </c>
    </row>
    <row r="698">
      <c r="A698" s="8" t="inlineStr">
        <is>
          <t>T105317</t>
        </is>
      </c>
      <c r="B698" s="8" t="inlineStr">
        <is>
          <t>Phoenix Electronics Holdings Ltd</t>
        </is>
      </c>
      <c r="C698" s="8" t="inlineStr">
        <is>
          <t>Phoenix Electronics Holdings Ltd</t>
        </is>
      </c>
      <c r="D698" s="8" t="inlineStr">
        <is>
          <t>198 HARBOUR ROAD</t>
        </is>
      </c>
      <c r="E698" s="8" t="inlineStr">
        <is>
          <t>East</t>
        </is>
      </c>
      <c r="F698" s="8" t="inlineStr">
        <is>
          <t>0621767011</t>
        </is>
      </c>
      <c r="G698" s="8" t="inlineStr">
        <is>
          <t>Kenji Mahmood</t>
        </is>
      </c>
      <c r="H698" s="8" t="inlineStr">
        <is>
          <t>2012-01-09</t>
        </is>
      </c>
      <c r="I698" s="8" t="b">
        <v>1</v>
      </c>
      <c r="J698" s="8" t="inlineStr">
        <is>
          <t>active</t>
        </is>
      </c>
      <c r="K698" s="8" t="inlineStr">
        <is>
          <t>Cosmetics and personal care</t>
        </is>
      </c>
    </row>
    <row r="699">
      <c r="A699" s="8" t="inlineStr">
        <is>
          <t>T105322</t>
        </is>
      </c>
      <c r="B699" s="8" t="inlineStr">
        <is>
          <t>Phoenix Motors Ltd</t>
        </is>
      </c>
      <c r="C699" s="8" t="inlineStr">
        <is>
          <t>Phoenix Motors Ltd</t>
        </is>
      </c>
      <c r="D699" s="8" t="inlineStr">
        <is>
          <t>113 Temple Street</t>
        </is>
      </c>
      <c r="E699" s="8" t="inlineStr">
        <is>
          <t>North</t>
        </is>
      </c>
      <c r="F699" s="8" t="inlineStr">
        <is>
          <t>0970198221</t>
        </is>
      </c>
      <c r="G699" s="8" t="inlineStr">
        <is>
          <t>Omar Ibrahim</t>
        </is>
      </c>
      <c r="H699" s="8" t="inlineStr">
        <is>
          <t>2010-12-11</t>
        </is>
      </c>
      <c r="I699" s="8" t="b">
        <v>1</v>
      </c>
      <c r="J699" s="8" t="inlineStr">
        <is>
          <t>active</t>
        </is>
      </c>
      <c r="K699" s="8" t="inlineStr">
        <is>
          <t>Textiles and apparel</t>
        </is>
      </c>
    </row>
    <row r="700">
      <c r="A700" s="8" t="inlineStr">
        <is>
          <t>T105333</t>
        </is>
      </c>
      <c r="B700" s="8" t="inlineStr">
        <is>
          <t>Silk Road Glow Ltd</t>
        </is>
      </c>
      <c r="D700" s="8" t="inlineStr">
        <is>
          <t>399 Industrial Estate</t>
        </is>
      </c>
      <c r="E700" s="8" t="inlineStr">
        <is>
          <t>Capital</t>
        </is>
      </c>
      <c r="F700" s="8" t="inlineStr">
        <is>
          <t>0288780273</t>
        </is>
      </c>
      <c r="G700" s="8" t="inlineStr">
        <is>
          <t>Samuel Novak</t>
        </is>
      </c>
      <c r="H700" s="8" t="inlineStr">
        <is>
          <t>2010-03-18</t>
        </is>
      </c>
      <c r="I700" s="8" t="b">
        <v>1</v>
      </c>
      <c r="J700" s="8" t="inlineStr">
        <is>
          <t>active</t>
        </is>
      </c>
      <c r="K700" s="8" t="inlineStr">
        <is>
          <t>Medical devices</t>
        </is>
      </c>
    </row>
    <row r="701">
      <c r="A701" s="8" t="inlineStr">
        <is>
          <t>T105337</t>
        </is>
      </c>
      <c r="B701" s="8" t="inlineStr">
        <is>
          <t>Silver Agro Enterprises</t>
        </is>
      </c>
      <c r="D701" s="8" t="inlineStr">
        <is>
          <t>391 Airport Road</t>
        </is>
      </c>
      <c r="E701" s="8" t="inlineStr">
        <is>
          <t>Coastal</t>
        </is>
      </c>
      <c r="F701" s="8" t="inlineStr">
        <is>
          <t>0726169844</t>
        </is>
      </c>
      <c r="G701" s="8" t="inlineStr">
        <is>
          <t>Amina Patel</t>
        </is>
      </c>
      <c r="H701" s="8" t="inlineStr">
        <is>
          <t>2009-10-12</t>
        </is>
      </c>
      <c r="I701" s="8" t="b">
        <v>1</v>
      </c>
      <c r="J701" s="8" t="inlineStr">
        <is>
          <t>active</t>
        </is>
      </c>
      <c r="K701" s="8" t="inlineStr">
        <is>
          <t>Food importers</t>
        </is>
      </c>
    </row>
    <row r="702">
      <c r="A702" s="8" t="inlineStr">
        <is>
          <t>T105345</t>
        </is>
      </c>
      <c r="B702" s="8" t="inlineStr">
        <is>
          <t>Delta Steel Ltd</t>
        </is>
      </c>
      <c r="D702" s="8" t="inlineStr">
        <is>
          <t>3 Mill Road</t>
        </is>
      </c>
      <c r="E702" s="8" t="inlineStr">
        <is>
          <t>East</t>
        </is>
      </c>
      <c r="F702" s="8" t="inlineStr">
        <is>
          <t>0904628279</t>
        </is>
      </c>
      <c r="G702" s="8" t="inlineStr">
        <is>
          <t>Omar Rahman</t>
        </is>
      </c>
      <c r="H702" s="8" t="inlineStr">
        <is>
          <t>2015-03-20</t>
        </is>
      </c>
      <c r="I702" s="8" t="b">
        <v>1</v>
      </c>
      <c r="J702" s="8" t="inlineStr">
        <is>
          <t>active</t>
        </is>
      </c>
      <c r="K702" s="8" t="inlineStr">
        <is>
          <t>Furniture and household</t>
        </is>
      </c>
    </row>
    <row r="703">
      <c r="A703" s="8" t="inlineStr">
        <is>
          <t>T105353</t>
        </is>
      </c>
      <c r="B703" s="8" t="inlineStr">
        <is>
          <t>Ashcombe Logistics Company Limited</t>
        </is>
      </c>
      <c r="D703" s="8" t="inlineStr">
        <is>
          <t>244 Riverside</t>
        </is>
      </c>
      <c r="E703" s="8" t="inlineStr">
        <is>
          <t>Coastal</t>
        </is>
      </c>
      <c r="F703" s="8" t="inlineStr">
        <is>
          <t>0761700698</t>
        </is>
      </c>
      <c r="G703" s="8" t="inlineStr">
        <is>
          <t>Nadia Okafor</t>
        </is>
      </c>
      <c r="H703" s="8" t="inlineStr">
        <is>
          <t>2012-06-28</t>
        </is>
      </c>
      <c r="I703" s="8" t="b">
        <v>1</v>
      </c>
      <c r="J703" s="8" t="inlineStr">
        <is>
          <t>active</t>
        </is>
      </c>
      <c r="K703" s="8" t="inlineStr">
        <is>
          <t>Electronics</t>
        </is>
      </c>
    </row>
    <row r="704">
      <c r="A704" s="8" t="inlineStr">
        <is>
          <t>T105358</t>
        </is>
      </c>
      <c r="B704" s="8" t="inlineStr">
        <is>
          <t>Evergreen Distribution &amp; Sons</t>
        </is>
      </c>
      <c r="C704" s="8" t="inlineStr">
        <is>
          <t>Evergreen Distribution &amp; Sons</t>
        </is>
      </c>
      <c r="D704" s="8" t="inlineStr">
        <is>
          <t>10 Mill Road</t>
        </is>
      </c>
      <c r="E704" s="8" t="inlineStr">
        <is>
          <t>Coastal</t>
        </is>
      </c>
      <c r="F704" s="8" t="inlineStr">
        <is>
          <t>0223186904</t>
        </is>
      </c>
      <c r="G704" s="8" t="inlineStr">
        <is>
          <t>Nadia Silva</t>
        </is>
      </c>
      <c r="H704" s="8" t="inlineStr">
        <is>
          <t>2010-03-04</t>
        </is>
      </c>
      <c r="I704" s="8" t="b">
        <v>1</v>
      </c>
      <c r="J704" s="8" t="inlineStr">
        <is>
          <t>active</t>
        </is>
      </c>
      <c r="K704" s="8" t="inlineStr">
        <is>
          <t>Tobacco and beverages</t>
        </is>
      </c>
    </row>
    <row r="705">
      <c r="A705" s="8" t="inlineStr">
        <is>
          <t>T105368</t>
        </is>
      </c>
      <c r="B705" s="8" t="inlineStr">
        <is>
          <t>Crown Mobile Ltd</t>
        </is>
      </c>
      <c r="D705" s="8" t="inlineStr">
        <is>
          <t>85 Industrial Estate</t>
        </is>
      </c>
      <c r="E705" s="8" t="inlineStr">
        <is>
          <t>Coastal</t>
        </is>
      </c>
      <c r="F705" s="8" t="inlineStr">
        <is>
          <t>0813403169</t>
        </is>
      </c>
      <c r="G705" s="8" t="inlineStr">
        <is>
          <t>Priya Silva</t>
        </is>
      </c>
      <c r="H705" s="8" t="inlineStr">
        <is>
          <t>2011-06-16</t>
        </is>
      </c>
      <c r="I705" s="8" t="b">
        <v>1</v>
      </c>
      <c r="J705" s="8" t="inlineStr">
        <is>
          <t>active</t>
        </is>
      </c>
      <c r="K705" s="8" t="inlineStr">
        <is>
          <t>Fuel and chemicals</t>
        </is>
      </c>
    </row>
    <row r="706">
      <c r="A706" s="8" t="inlineStr">
        <is>
          <t>T105376</t>
        </is>
      </c>
      <c r="B706" s="8" t="inlineStr">
        <is>
          <t>Crown Agro Enterprises</t>
        </is>
      </c>
      <c r="D706" s="8" t="inlineStr">
        <is>
          <t>239 Station Road</t>
        </is>
      </c>
      <c r="E706" s="8" t="inlineStr">
        <is>
          <t>Capital</t>
        </is>
      </c>
      <c r="F706" s="8" t="inlineStr">
        <is>
          <t>0483747622</t>
        </is>
      </c>
      <c r="G706" s="8" t="inlineStr">
        <is>
          <t>Joseph Mensah</t>
        </is>
      </c>
      <c r="H706" s="8" t="inlineStr">
        <is>
          <t>2011-01-31</t>
        </is>
      </c>
      <c r="I706" s="8" t="b">
        <v>1</v>
      </c>
      <c r="J706" s="8" t="inlineStr">
        <is>
          <t>active</t>
        </is>
      </c>
      <c r="K706" s="8" t="inlineStr">
        <is>
          <t>Textiles and apparel</t>
        </is>
      </c>
    </row>
    <row r="707">
      <c r="A707" s="8" t="inlineStr">
        <is>
          <t>T105385</t>
        </is>
      </c>
      <c r="B707" s="8" t="inlineStr">
        <is>
          <t>Golden Enterprises Ltd</t>
        </is>
      </c>
      <c r="D707" s="8" t="inlineStr">
        <is>
          <t>214 Mill Road</t>
        </is>
      </c>
      <c r="E707" s="8" t="inlineStr">
        <is>
          <t>Capital</t>
        </is>
      </c>
      <c r="F707" s="8" t="inlineStr">
        <is>
          <t>0652016749</t>
        </is>
      </c>
      <c r="G707" s="8" t="inlineStr">
        <is>
          <t>A. Rahman</t>
        </is>
      </c>
      <c r="H707" s="8" t="inlineStr">
        <is>
          <t>2014-07-26</t>
        </is>
      </c>
      <c r="I707" s="8" t="b">
        <v>1</v>
      </c>
      <c r="J707" s="8" t="inlineStr">
        <is>
          <t>active</t>
        </is>
      </c>
      <c r="K707" s="8" t="inlineStr">
        <is>
          <t>Food importers</t>
        </is>
      </c>
    </row>
    <row r="708">
      <c r="A708" s="8" t="inlineStr">
        <is>
          <t>T105391</t>
        </is>
      </c>
      <c r="B708" s="8" t="inlineStr">
        <is>
          <t xml:space="preserve">Jade Industries Enterprises </t>
        </is>
      </c>
      <c r="D708" s="8" t="inlineStr">
        <is>
          <t>Unit 27, 343 Market Street</t>
        </is>
      </c>
      <c r="E708" s="8" t="inlineStr">
        <is>
          <t>West</t>
        </is>
      </c>
      <c r="F708" s="8" t="inlineStr">
        <is>
          <t>0876764897</t>
        </is>
      </c>
      <c r="G708" s="8" t="inlineStr">
        <is>
          <t>Priya Chen</t>
        </is>
      </c>
      <c r="H708" s="8" t="inlineStr">
        <is>
          <t>2017-10-29</t>
        </is>
      </c>
      <c r="I708" s="8" t="b">
        <v>1</v>
      </c>
      <c r="J708" s="8" t="inlineStr">
        <is>
          <t>active</t>
        </is>
      </c>
      <c r="K708" s="8" t="inlineStr">
        <is>
          <t>Medical devices</t>
        </is>
      </c>
    </row>
    <row r="709">
      <c r="A709" s="8" t="inlineStr">
        <is>
          <t>T105400</t>
        </is>
      </c>
      <c r="B709" s="8" t="inlineStr">
        <is>
          <t>Delta Trading Enterprises</t>
        </is>
      </c>
      <c r="D709" s="8" t="inlineStr">
        <is>
          <t>267 Temple Street</t>
        </is>
      </c>
      <c r="E709" s="8" t="inlineStr">
        <is>
          <t>South</t>
        </is>
      </c>
      <c r="F709" s="8" t="inlineStr">
        <is>
          <t>0845057793</t>
        </is>
      </c>
      <c r="G709" s="8" t="inlineStr">
        <is>
          <t>Tomas Okafor</t>
        </is>
      </c>
      <c r="H709" s="8" t="inlineStr">
        <is>
          <t>2022-01-17</t>
        </is>
      </c>
      <c r="I709" s="8" t="b">
        <v>1</v>
      </c>
      <c r="J709" s="8" t="inlineStr">
        <is>
          <t>active</t>
        </is>
      </c>
      <c r="K709" s="8" t="inlineStr">
        <is>
          <t>General trading</t>
        </is>
      </c>
    </row>
    <row r="710">
      <c r="A710" s="8" t="inlineStr">
        <is>
          <t>T105406</t>
        </is>
      </c>
      <c r="B710" s="8" t="inlineStr">
        <is>
          <t>Delta Mobile International Ltd</t>
        </is>
      </c>
      <c r="C710" s="8" t="inlineStr">
        <is>
          <t>Delta Trade</t>
        </is>
      </c>
      <c r="D710" s="8" t="inlineStr">
        <is>
          <t>114 Garden Lane</t>
        </is>
      </c>
      <c r="E710" s="8" t="inlineStr">
        <is>
          <t>East</t>
        </is>
      </c>
      <c r="F710" s="8" t="inlineStr">
        <is>
          <t>0707756361</t>
        </is>
      </c>
      <c r="G710" s="8" t="inlineStr">
        <is>
          <t>Ravi Novak</t>
        </is>
      </c>
      <c r="H710" s="8" t="inlineStr">
        <is>
          <t>2026-05-17</t>
        </is>
      </c>
      <c r="I710" s="8" t="b">
        <v>1</v>
      </c>
      <c r="J710" s="8" t="inlineStr">
        <is>
          <t>active</t>
        </is>
      </c>
      <c r="K710" s="8" t="inlineStr">
        <is>
          <t>Textiles and apparel</t>
        </is>
      </c>
    </row>
    <row r="711">
      <c r="A711" s="8" t="inlineStr">
        <is>
          <t>T105416</t>
        </is>
      </c>
      <c r="B711" s="8" t="inlineStr">
        <is>
          <t>Aldergate Textiles Limited</t>
        </is>
      </c>
      <c r="D711" s="8" t="inlineStr">
        <is>
          <t>79 Airport Road</t>
        </is>
      </c>
      <c r="E711" s="8" t="inlineStr">
        <is>
          <t>South</t>
        </is>
      </c>
      <c r="F711" s="8" t="inlineStr">
        <is>
          <t>0305609873</t>
        </is>
      </c>
      <c r="G711" s="8" t="inlineStr">
        <is>
          <t>Joseph Silva</t>
        </is>
      </c>
      <c r="H711" s="8" t="inlineStr">
        <is>
          <t>2024-05-15</t>
        </is>
      </c>
      <c r="I711" s="8" t="b">
        <v>1</v>
      </c>
      <c r="J711" s="8" t="inlineStr">
        <is>
          <t>active</t>
        </is>
      </c>
      <c r="K711" s="8" t="inlineStr">
        <is>
          <t>Cosmetics and personal care</t>
        </is>
      </c>
    </row>
    <row r="712">
      <c r="A712" s="8" t="inlineStr">
        <is>
          <t>T105426</t>
        </is>
      </c>
      <c r="B712" s="8" t="inlineStr">
        <is>
          <t>Great Vellmoor Pack Enterprises</t>
        </is>
      </c>
      <c r="D712" s="8" t="inlineStr">
        <is>
          <t>251 Market Street</t>
        </is>
      </c>
      <c r="E712" s="8" t="inlineStr">
        <is>
          <t>East</t>
        </is>
      </c>
      <c r="F712" s="8" t="inlineStr">
        <is>
          <t>0306475617</t>
        </is>
      </c>
      <c r="G712" s="8" t="inlineStr">
        <is>
          <t>Somchai Okafor</t>
        </is>
      </c>
      <c r="H712" s="8" t="inlineStr">
        <is>
          <t>2019-03-12</t>
        </is>
      </c>
      <c r="I712" s="8" t="b">
        <v>1</v>
      </c>
      <c r="J712" s="8" t="inlineStr">
        <is>
          <t>active</t>
        </is>
      </c>
      <c r="K712" s="8" t="inlineStr">
        <is>
          <t>Furniture and household</t>
        </is>
      </c>
    </row>
    <row r="713">
      <c r="A713" s="8" t="inlineStr">
        <is>
          <t>T105440</t>
        </is>
      </c>
      <c r="B713" s="8" t="inlineStr">
        <is>
          <t>Northern Logistics Partners Limited</t>
        </is>
      </c>
      <c r="D713" s="8" t="inlineStr">
        <is>
          <t>93 Temple Street</t>
        </is>
      </c>
      <c r="E713" s="8" t="inlineStr">
        <is>
          <t>East</t>
        </is>
      </c>
      <c r="F713" s="8" t="inlineStr">
        <is>
          <t>0994549609</t>
        </is>
      </c>
      <c r="G713" s="8" t="inlineStr">
        <is>
          <t>Mei Chen</t>
        </is>
      </c>
      <c r="H713" s="8" t="inlineStr">
        <is>
          <t>2021-02-15</t>
        </is>
      </c>
      <c r="I713" s="8" t="b">
        <v>1</v>
      </c>
      <c r="J713" s="8" t="inlineStr">
        <is>
          <t>active</t>
        </is>
      </c>
      <c r="K713" s="8" t="inlineStr">
        <is>
          <t>Electronics</t>
        </is>
      </c>
    </row>
    <row r="714">
      <c r="A714" s="8" t="inlineStr">
        <is>
          <t>T105447</t>
        </is>
      </c>
      <c r="B714" s="8" t="inlineStr">
        <is>
          <t>Northern Logistics International Ltd</t>
        </is>
      </c>
      <c r="D714" s="8" t="inlineStr">
        <is>
          <t>192 Bazaar Lane</t>
        </is>
      </c>
      <c r="E714" s="8" t="inlineStr">
        <is>
          <t>South</t>
        </is>
      </c>
      <c r="F714" s="8" t="inlineStr">
        <is>
          <t>0846583910</t>
        </is>
      </c>
      <c r="G714" s="8" t="inlineStr">
        <is>
          <t>Mei Sato</t>
        </is>
      </c>
      <c r="H714" s="8" t="inlineStr">
        <is>
          <t>2011-01-25</t>
        </is>
      </c>
      <c r="I714" s="8" t="b">
        <v>1</v>
      </c>
      <c r="J714" s="8" t="inlineStr">
        <is>
          <t>active</t>
        </is>
      </c>
      <c r="K714" s="8" t="inlineStr">
        <is>
          <t>Machinery</t>
        </is>
      </c>
    </row>
    <row r="715">
      <c r="A715" s="8" t="inlineStr">
        <is>
          <t>T105457</t>
        </is>
      </c>
      <c r="B715" s="8" t="inlineStr">
        <is>
          <t>Aldergate Pack Enterprises</t>
        </is>
      </c>
      <c r="D715" s="8" t="inlineStr">
        <is>
          <t>150 Mill Road</t>
        </is>
      </c>
      <c r="E715" s="8" t="inlineStr">
        <is>
          <t>Coastal</t>
        </is>
      </c>
      <c r="F715" s="8" t="inlineStr">
        <is>
          <t>0519737298</t>
        </is>
      </c>
      <c r="G715" s="8" t="inlineStr">
        <is>
          <t>Fatima Chen</t>
        </is>
      </c>
      <c r="H715" s="8" t="inlineStr">
        <is>
          <t>2011-08-26</t>
        </is>
      </c>
      <c r="I715" s="8" t="b">
        <v>1</v>
      </c>
      <c r="J715" s="8" t="inlineStr">
        <is>
          <t>active</t>
        </is>
      </c>
      <c r="K715" s="8" t="inlineStr">
        <is>
          <t>Textiles and apparel</t>
        </is>
      </c>
    </row>
    <row r="716">
      <c r="A716" s="8" t="inlineStr">
        <is>
          <t>T105465</t>
        </is>
      </c>
      <c r="B716" s="8" t="inlineStr">
        <is>
          <t>Green Valley Distribution Holdings Ltd</t>
        </is>
      </c>
      <c r="D716" s="8" t="inlineStr">
        <is>
          <t>Unit 15, 304 Airport Road</t>
        </is>
      </c>
      <c r="E716" s="8" t="inlineStr">
        <is>
          <t>Capital</t>
        </is>
      </c>
      <c r="F716" s="8" t="inlineStr">
        <is>
          <t>0869053736</t>
        </is>
      </c>
      <c r="G716" s="8" t="inlineStr">
        <is>
          <t>Tomas Novak</t>
        </is>
      </c>
      <c r="H716" s="8" t="inlineStr">
        <is>
          <t>2017-06-27</t>
        </is>
      </c>
      <c r="I716" s="8" t="b">
        <v>1</v>
      </c>
      <c r="J716" s="8" t="inlineStr">
        <is>
          <t>active</t>
        </is>
      </c>
      <c r="K716" s="8" t="inlineStr">
        <is>
          <t>Machinery</t>
        </is>
      </c>
    </row>
    <row r="717">
      <c r="A717" s="8" t="inlineStr">
        <is>
          <t>T105473</t>
        </is>
      </c>
      <c r="B717" s="8" t="inlineStr">
        <is>
          <t>Harmony Agro Co., Ltd</t>
        </is>
      </c>
      <c r="C717" s="8" t="inlineStr">
        <is>
          <t>Harmony Agro Co., Ltd</t>
        </is>
      </c>
      <c r="D717" s="8" t="inlineStr">
        <is>
          <t>319 Riverside</t>
        </is>
      </c>
      <c r="E717" s="8" t="inlineStr">
        <is>
          <t>North</t>
        </is>
      </c>
      <c r="F717" s="8" t="inlineStr">
        <is>
          <t>0733216656</t>
        </is>
      </c>
      <c r="G717" s="8" t="inlineStr">
        <is>
          <t>Samuel Novak</t>
        </is>
      </c>
      <c r="H717" s="8" t="inlineStr">
        <is>
          <t>2010-09-13</t>
        </is>
      </c>
      <c r="I717" s="8" t="b">
        <v>1</v>
      </c>
      <c r="J717" s="8" t="inlineStr">
        <is>
          <t>active</t>
        </is>
      </c>
      <c r="K717" s="8" t="inlineStr">
        <is>
          <t>Medical devices</t>
        </is>
      </c>
    </row>
    <row r="718">
      <c r="A718" s="8" t="inlineStr">
        <is>
          <t>T105478</t>
        </is>
      </c>
      <c r="B718" s="8" t="inlineStr">
        <is>
          <t>Green Valley Logistics Limited</t>
        </is>
      </c>
      <c r="C718" s="8" t="inlineStr">
        <is>
          <t>Green Valley Logistics Limited</t>
        </is>
      </c>
      <c r="D718" s="8" t="inlineStr">
        <is>
          <t>244 Mill Road</t>
        </is>
      </c>
      <c r="E718" s="8" t="inlineStr">
        <is>
          <t>North</t>
        </is>
      </c>
      <c r="F718" s="8" t="inlineStr">
        <is>
          <t>0763295339</t>
        </is>
      </c>
      <c r="G718" s="8" t="inlineStr">
        <is>
          <t>Somchai Ibrahim</t>
        </is>
      </c>
      <c r="H718" s="8" t="inlineStr">
        <is>
          <t>2019-03-30</t>
        </is>
      </c>
      <c r="I718" s="8" t="b">
        <v>1</v>
      </c>
      <c r="J718" s="8" t="inlineStr">
        <is>
          <t>active</t>
        </is>
      </c>
      <c r="K718" s="8" t="inlineStr">
        <is>
          <t>Medical devices</t>
        </is>
      </c>
    </row>
    <row r="719">
      <c r="A719" s="8" t="inlineStr">
        <is>
          <t>T105482</t>
        </is>
      </c>
      <c r="B719" s="8" t="inlineStr">
        <is>
          <t>Meridian Steel Co.</t>
        </is>
      </c>
      <c r="C719" s="8" t="inlineStr">
        <is>
          <t>Meridian Steel Co.</t>
        </is>
      </c>
      <c r="D719" s="8" t="inlineStr">
        <is>
          <t>256 Mill Road</t>
        </is>
      </c>
      <c r="E719" s="8" t="inlineStr">
        <is>
          <t>South</t>
        </is>
      </c>
      <c r="F719" s="8" t="inlineStr">
        <is>
          <t>0557390597</t>
        </is>
      </c>
      <c r="G719" s="8" t="inlineStr">
        <is>
          <t>Tomas Osei</t>
        </is>
      </c>
      <c r="H719" s="8" t="inlineStr">
        <is>
          <t>2011-06-26</t>
        </is>
      </c>
      <c r="I719" s="8" t="b">
        <v>1</v>
      </c>
      <c r="J719" s="8" t="inlineStr">
        <is>
          <t>active</t>
        </is>
      </c>
      <c r="K719" s="8" t="inlineStr">
        <is>
          <t>Machinery</t>
        </is>
      </c>
    </row>
    <row r="720">
      <c r="A720" s="8" t="inlineStr">
        <is>
          <t>T105492</t>
        </is>
      </c>
      <c r="B720" s="8" t="inlineStr">
        <is>
          <t xml:space="preserve">Saffron Enterprises &amp; Sons </t>
        </is>
      </c>
      <c r="D720" s="8" t="inlineStr">
        <is>
          <t>73 Riverside</t>
        </is>
      </c>
      <c r="E720" s="8" t="inlineStr">
        <is>
          <t>West</t>
        </is>
      </c>
      <c r="F720" s="8" t="inlineStr">
        <is>
          <t>0400904690</t>
        </is>
      </c>
      <c r="G720" s="8" t="inlineStr">
        <is>
          <t>Mei Bauer</t>
        </is>
      </c>
      <c r="H720" s="8" t="inlineStr">
        <is>
          <t>2012-12-24</t>
        </is>
      </c>
      <c r="I720" s="8" t="b">
        <v>1</v>
      </c>
      <c r="J720" s="8" t="inlineStr">
        <is>
          <t>active</t>
        </is>
      </c>
      <c r="K720" s="8" t="inlineStr">
        <is>
          <t>Tobacco and beverages</t>
        </is>
      </c>
    </row>
    <row r="721">
      <c r="A721" s="8" t="inlineStr">
        <is>
          <t>T105496</t>
        </is>
      </c>
      <c r="B721" s="8" t="inlineStr">
        <is>
          <t>Pacific Commercial Group Ltd</t>
        </is>
      </c>
      <c r="D721" s="8" t="inlineStr">
        <is>
          <t>219 Industrial Estate</t>
        </is>
      </c>
      <c r="E721" s="8" t="inlineStr">
        <is>
          <t>North</t>
        </is>
      </c>
      <c r="F721" s="8" t="inlineStr">
        <is>
          <t>0254634380</t>
        </is>
      </c>
      <c r="G721" s="8" t="inlineStr">
        <is>
          <t>Priya Patel</t>
        </is>
      </c>
      <c r="H721" s="8" t="inlineStr">
        <is>
          <t>2013-04-23</t>
        </is>
      </c>
      <c r="I721" s="8" t="b">
        <v>1</v>
      </c>
      <c r="J721" s="8" t="inlineStr">
        <is>
          <t>active</t>
        </is>
      </c>
      <c r="K721" s="8" t="inlineStr">
        <is>
          <t>Pharmaceuticals</t>
        </is>
      </c>
    </row>
    <row r="722">
      <c r="A722" s="8" t="inlineStr">
        <is>
          <t>T105503</t>
        </is>
      </c>
      <c r="B722" s="8" t="inlineStr">
        <is>
          <t>Carrick Supply Partners Limited</t>
        </is>
      </c>
      <c r="C722" s="8" t="inlineStr">
        <is>
          <t>Carrick Supply Partners Ltd</t>
        </is>
      </c>
      <c r="D722" s="8" t="inlineStr">
        <is>
          <t>304 Mill Road</t>
        </is>
      </c>
      <c r="E722" s="8" t="inlineStr">
        <is>
          <t>Capital</t>
        </is>
      </c>
      <c r="F722" s="8" t="inlineStr">
        <is>
          <t>0712736684</t>
        </is>
      </c>
      <c r="G722" s="8" t="inlineStr">
        <is>
          <t>Farid Novak</t>
        </is>
      </c>
      <c r="H722" s="8" t="inlineStr">
        <is>
          <t>2014-09-12</t>
        </is>
      </c>
      <c r="I722" s="8" t="b">
        <v>1</v>
      </c>
      <c r="J722" s="8" t="inlineStr">
        <is>
          <t>active</t>
        </is>
      </c>
      <c r="K722" s="8" t="inlineStr">
        <is>
          <t>General trading</t>
        </is>
      </c>
    </row>
    <row r="723">
      <c r="A723" s="8" t="inlineStr">
        <is>
          <t>T105512</t>
        </is>
      </c>
      <c r="B723" s="8" t="inlineStr">
        <is>
          <t>Meridian Living Enterprises</t>
        </is>
      </c>
      <c r="D723" s="8" t="inlineStr">
        <is>
          <t>103 Garden Lane</t>
        </is>
      </c>
      <c r="E723" s="8" t="inlineStr">
        <is>
          <t>West</t>
        </is>
      </c>
      <c r="F723" s="8" t="inlineStr">
        <is>
          <t>0598239708</t>
        </is>
      </c>
      <c r="G723" s="8" t="inlineStr">
        <is>
          <t>Tomas Mensah</t>
        </is>
      </c>
      <c r="H723" s="8" t="inlineStr">
        <is>
          <t>2019-01-18</t>
        </is>
      </c>
      <c r="I723" s="8" t="b">
        <v>1</v>
      </c>
      <c r="J723" s="8" t="inlineStr">
        <is>
          <t>active</t>
        </is>
      </c>
      <c r="K723" s="8" t="inlineStr">
        <is>
          <t>Fuel and chemicals</t>
        </is>
      </c>
    </row>
    <row r="724">
      <c r="A724" s="8" t="inlineStr">
        <is>
          <t>T105518</t>
        </is>
      </c>
      <c r="B724" s="8" t="inlineStr">
        <is>
          <t>TWIN RIVERS ELECTRONICS &amp; SONS</t>
        </is>
      </c>
      <c r="D724" s="8" t="inlineStr">
        <is>
          <t>302 STATION ROAD</t>
        </is>
      </c>
      <c r="E724" s="8" t="inlineStr">
        <is>
          <t>North</t>
        </is>
      </c>
      <c r="F724" s="8" t="inlineStr">
        <is>
          <t>0246132443</t>
        </is>
      </c>
      <c r="G724" s="8" t="inlineStr">
        <is>
          <t>Elena Patel</t>
        </is>
      </c>
      <c r="H724" s="8" t="inlineStr">
        <is>
          <t>2017-09-29</t>
        </is>
      </c>
      <c r="I724" s="8" t="b">
        <v>1</v>
      </c>
      <c r="J724" s="8" t="inlineStr">
        <is>
          <t>active</t>
        </is>
      </c>
      <c r="K724" s="8" t="inlineStr">
        <is>
          <t>Machinery</t>
        </is>
      </c>
    </row>
    <row r="725">
      <c r="A725" s="8" t="inlineStr">
        <is>
          <t>T105525</t>
        </is>
      </c>
      <c r="B725" s="8" t="inlineStr">
        <is>
          <t>Summit Commercial &amp; Sons</t>
        </is>
      </c>
      <c r="C725" s="8" t="inlineStr">
        <is>
          <t>Summit Commercial &amp; Sons</t>
        </is>
      </c>
      <c r="D725" s="8" t="inlineStr">
        <is>
          <t>71 Harbour Road</t>
        </is>
      </c>
      <c r="E725" s="8" t="inlineStr">
        <is>
          <t>East</t>
        </is>
      </c>
      <c r="F725" s="8" t="inlineStr">
        <is>
          <t>0458515359</t>
        </is>
      </c>
      <c r="G725" s="8" t="inlineStr">
        <is>
          <t>Fatima Al-Sayed</t>
        </is>
      </c>
      <c r="H725" s="8" t="inlineStr">
        <is>
          <t>2025-11-26</t>
        </is>
      </c>
      <c r="I725" s="8" t="b">
        <v>1</v>
      </c>
      <c r="J725" s="8" t="inlineStr">
        <is>
          <t>active</t>
        </is>
      </c>
      <c r="K725" s="8" t="inlineStr">
        <is>
          <t>General trading</t>
        </is>
      </c>
    </row>
    <row r="726">
      <c r="A726" s="8" t="inlineStr">
        <is>
          <t>T105536</t>
        </is>
      </c>
      <c r="B726" s="8" t="inlineStr">
        <is>
          <t>Twin Rivers Agro International Ltd</t>
        </is>
      </c>
      <c r="D726" s="8" t="inlineStr">
        <is>
          <t>391 RIVERSIDE</t>
        </is>
      </c>
      <c r="E726" s="8" t="inlineStr">
        <is>
          <t>East</t>
        </is>
      </c>
      <c r="F726" s="8" t="inlineStr">
        <is>
          <t>0286320135</t>
        </is>
      </c>
      <c r="G726" s="8" t="inlineStr">
        <is>
          <t>Somchai Mwangi</t>
        </is>
      </c>
      <c r="H726" s="8" t="inlineStr">
        <is>
          <t>2025-05-30</t>
        </is>
      </c>
      <c r="I726" s="8" t="b">
        <v>1</v>
      </c>
      <c r="J726" s="8" t="inlineStr">
        <is>
          <t>dormant</t>
        </is>
      </c>
      <c r="K726" s="8" t="inlineStr">
        <is>
          <t>Pharmaceuticals</t>
        </is>
      </c>
    </row>
    <row r="727">
      <c r="A727" s="8" t="inlineStr">
        <is>
          <t>T105542</t>
        </is>
      </c>
      <c r="B727" s="8" t="inlineStr">
        <is>
          <t>Green Valley Living Group Ltd</t>
        </is>
      </c>
      <c r="D727" s="8" t="inlineStr">
        <is>
          <t>350 Market Street</t>
        </is>
      </c>
      <c r="E727" s="8" t="inlineStr">
        <is>
          <t>South</t>
        </is>
      </c>
      <c r="F727" s="8" t="inlineStr">
        <is>
          <t>0822745957</t>
        </is>
      </c>
      <c r="G727" s="8" t="inlineStr">
        <is>
          <t>Priya Reyes</t>
        </is>
      </c>
      <c r="H727" s="8" t="inlineStr">
        <is>
          <t>2018-03-28</t>
        </is>
      </c>
      <c r="I727" s="8" t="b">
        <v>1</v>
      </c>
      <c r="J727" s="8" t="inlineStr">
        <is>
          <t>active</t>
        </is>
      </c>
      <c r="K727" s="8" t="inlineStr">
        <is>
          <t>Machinery</t>
        </is>
      </c>
    </row>
    <row r="728">
      <c r="A728" s="8" t="inlineStr">
        <is>
          <t>T105550</t>
        </is>
      </c>
      <c r="B728" s="8" t="inlineStr">
        <is>
          <t>Lotus Enterprises Ltd</t>
        </is>
      </c>
      <c r="D728" s="8" t="inlineStr">
        <is>
          <t>185 MARKET STREET</t>
        </is>
      </c>
      <c r="E728" s="8" t="inlineStr">
        <is>
          <t>North</t>
        </is>
      </c>
      <c r="F728" s="8" t="inlineStr">
        <is>
          <t>0343855836</t>
        </is>
      </c>
      <c r="G728" s="8" t="inlineStr">
        <is>
          <t>A. Haddad</t>
        </is>
      </c>
      <c r="H728" s="8" t="inlineStr">
        <is>
          <t>2019-06-28</t>
        </is>
      </c>
      <c r="I728" s="8" t="b">
        <v>1</v>
      </c>
      <c r="J728" s="8" t="inlineStr">
        <is>
          <t>active</t>
        </is>
      </c>
      <c r="K728" s="8" t="inlineStr">
        <is>
          <t>Textiles and apparel</t>
        </is>
      </c>
    </row>
    <row r="729">
      <c r="A729" s="8" t="inlineStr">
        <is>
          <t>T105551</t>
        </is>
      </c>
      <c r="B729" s="8" t="inlineStr">
        <is>
          <t>Carrick Industries Partners Ltd</t>
        </is>
      </c>
      <c r="C729" s="8" t="inlineStr">
        <is>
          <t>Carrick Industries Partners Ltd</t>
        </is>
      </c>
      <c r="D729" s="8" t="inlineStr">
        <is>
          <t>247 Industrial Estate</t>
        </is>
      </c>
      <c r="E729" s="8" t="inlineStr">
        <is>
          <t>South</t>
        </is>
      </c>
      <c r="F729" s="8" t="inlineStr">
        <is>
          <t>0740108328</t>
        </is>
      </c>
      <c r="G729" s="8" t="inlineStr">
        <is>
          <t>Daniel Sato</t>
        </is>
      </c>
      <c r="H729" s="8" t="inlineStr">
        <is>
          <t>2015-06-25</t>
        </is>
      </c>
      <c r="I729" s="8" t="b">
        <v>1</v>
      </c>
      <c r="J729" s="8" t="inlineStr">
        <is>
          <t>active</t>
        </is>
      </c>
      <c r="K729" s="8" t="inlineStr">
        <is>
          <t>General trading</t>
        </is>
      </c>
    </row>
    <row r="730">
      <c r="A730" s="8" t="inlineStr">
        <is>
          <t>T105564</t>
        </is>
      </c>
      <c r="B730" s="8" t="inlineStr">
        <is>
          <t>Horizon Glow &amp; Sons</t>
        </is>
      </c>
      <c r="C730" s="8" t="inlineStr">
        <is>
          <t>Horizon Glow &amp; Sons</t>
        </is>
      </c>
      <c r="D730" s="8" t="inlineStr">
        <is>
          <t>341 Airport Road</t>
        </is>
      </c>
      <c r="E730" s="8" t="inlineStr">
        <is>
          <t>Capital</t>
        </is>
      </c>
      <c r="F730" s="8" t="inlineStr">
        <is>
          <t>0354718759</t>
        </is>
      </c>
      <c r="G730" s="8" t="inlineStr">
        <is>
          <t>Ingrid Kowalski</t>
        </is>
      </c>
      <c r="H730" s="8" t="inlineStr">
        <is>
          <t>2013-09-27</t>
        </is>
      </c>
      <c r="I730" s="8" t="b">
        <v>1</v>
      </c>
      <c r="J730" s="8" t="inlineStr">
        <is>
          <t>active</t>
        </is>
      </c>
      <c r="K730" s="8" t="inlineStr">
        <is>
          <t>Pharmaceuticals</t>
        </is>
      </c>
    </row>
    <row r="731">
      <c r="A731" s="8" t="inlineStr">
        <is>
          <t>T105571</t>
        </is>
      </c>
      <c r="B731" s="8" t="inlineStr">
        <is>
          <t>Jade Industries Ltd</t>
        </is>
      </c>
      <c r="C731" s="8" t="inlineStr">
        <is>
          <t>Jade Industries Ltd</t>
        </is>
      </c>
      <c r="D731" s="8" t="inlineStr">
        <is>
          <t>316 Station Road</t>
        </is>
      </c>
      <c r="E731" s="8" t="inlineStr">
        <is>
          <t>West</t>
        </is>
      </c>
      <c r="F731" s="8" t="inlineStr">
        <is>
          <t>0507805104</t>
        </is>
      </c>
      <c r="G731" s="8" t="inlineStr">
        <is>
          <t>Nadia Al-Sayed</t>
        </is>
      </c>
      <c r="H731" s="8" t="inlineStr">
        <is>
          <t>2011-06-21</t>
        </is>
      </c>
      <c r="I731" s="8" t="b">
        <v>1</v>
      </c>
      <c r="J731" s="8" t="inlineStr">
        <is>
          <t>active</t>
        </is>
      </c>
      <c r="K731" s="8" t="inlineStr">
        <is>
          <t>Vehicles and parts</t>
        </is>
      </c>
    </row>
    <row r="732">
      <c r="A732" s="8" t="inlineStr">
        <is>
          <t>T105573</t>
        </is>
      </c>
      <c r="B732" s="8" t="inlineStr">
        <is>
          <t>NORTHERN AGRO ENTERPRISES</t>
        </is>
      </c>
      <c r="D732" s="8" t="inlineStr">
        <is>
          <t>278 Riverside</t>
        </is>
      </c>
      <c r="E732" s="8" t="inlineStr">
        <is>
          <t>North</t>
        </is>
      </c>
      <c r="F732" s="8" t="inlineStr">
        <is>
          <t>0537284703</t>
        </is>
      </c>
      <c r="G732" s="8" t="inlineStr">
        <is>
          <t>Mei Mahmood</t>
        </is>
      </c>
      <c r="H732" s="8" t="inlineStr">
        <is>
          <t>2021-09-19</t>
        </is>
      </c>
      <c r="I732" s="8" t="b">
        <v>1</v>
      </c>
      <c r="J732" s="8" t="inlineStr">
        <is>
          <t>active</t>
        </is>
      </c>
      <c r="K732" s="8" t="inlineStr">
        <is>
          <t>Textiles and apparel</t>
        </is>
      </c>
    </row>
    <row r="733">
      <c r="A733" s="8" t="inlineStr">
        <is>
          <t>T105584</t>
        </is>
      </c>
      <c r="B733" s="8" t="inlineStr">
        <is>
          <t>Lotus Mobile Ltd</t>
        </is>
      </c>
      <c r="D733" s="8" t="inlineStr">
        <is>
          <t>259 Bazaar Lane</t>
        </is>
      </c>
      <c r="E733" s="8" t="inlineStr">
        <is>
          <t>West</t>
        </is>
      </c>
      <c r="F733" s="8" t="inlineStr">
        <is>
          <t>0808213703</t>
        </is>
      </c>
      <c r="G733" s="8" t="inlineStr">
        <is>
          <t>Omar Bauer</t>
        </is>
      </c>
      <c r="H733" s="8" t="inlineStr">
        <is>
          <t>2013-07-29</t>
        </is>
      </c>
      <c r="I733" s="8" t="b">
        <v>1</v>
      </c>
      <c r="J733" s="8" t="inlineStr">
        <is>
          <t>active</t>
        </is>
      </c>
      <c r="K733" s="8" t="inlineStr">
        <is>
          <t>Fuel and chemicals</t>
        </is>
      </c>
    </row>
    <row r="734">
      <c r="A734" s="8" t="inlineStr">
        <is>
          <t>T105587</t>
        </is>
      </c>
      <c r="B734" s="8" t="inlineStr">
        <is>
          <t>PHOENIX STEEL LIMITED</t>
        </is>
      </c>
      <c r="C734" s="8" t="inlineStr">
        <is>
          <t>Phoenix Steel Limited</t>
        </is>
      </c>
      <c r="D734" s="8" t="inlineStr">
        <is>
          <t>393 AIRPORT ROAD</t>
        </is>
      </c>
      <c r="E734" s="8" t="inlineStr">
        <is>
          <t>South</t>
        </is>
      </c>
      <c r="F734" s="8" t="inlineStr">
        <is>
          <t>0563822271</t>
        </is>
      </c>
      <c r="G734" s="8" t="inlineStr">
        <is>
          <t>Fatima Patel</t>
        </is>
      </c>
      <c r="H734" s="8" t="inlineStr">
        <is>
          <t>2010-08-29</t>
        </is>
      </c>
      <c r="I734" s="8" t="b">
        <v>1</v>
      </c>
      <c r="J734" s="8" t="inlineStr">
        <is>
          <t>active</t>
        </is>
      </c>
      <c r="K734" s="8" t="inlineStr">
        <is>
          <t>Fuel and chemicals</t>
        </is>
      </c>
    </row>
    <row r="735">
      <c r="A735" s="8" t="inlineStr">
        <is>
          <t>T105595</t>
        </is>
      </c>
      <c r="B735" s="8" t="inlineStr">
        <is>
          <t>Sunrise Electronics Co., Ltd</t>
        </is>
      </c>
      <c r="C735" s="8" t="inlineStr">
        <is>
          <t>Sunrise Electronics Co., Ltd</t>
        </is>
      </c>
      <c r="D735" s="8" t="inlineStr">
        <is>
          <t>52 Riverside</t>
        </is>
      </c>
      <c r="E735" s="8" t="inlineStr">
        <is>
          <t>West</t>
        </is>
      </c>
      <c r="F735" s="8" t="inlineStr">
        <is>
          <t>0772916607</t>
        </is>
      </c>
      <c r="G735" s="8" t="inlineStr">
        <is>
          <t>Kenji Okafor</t>
        </is>
      </c>
      <c r="H735" s="8" t="inlineStr">
        <is>
          <t>2016-08-30</t>
        </is>
      </c>
      <c r="I735" s="8" t="b">
        <v>1</v>
      </c>
      <c r="J735" s="8" t="inlineStr">
        <is>
          <t>active</t>
        </is>
      </c>
      <c r="K735" s="8" t="inlineStr">
        <is>
          <t>Steel and construction</t>
        </is>
      </c>
    </row>
    <row r="736">
      <c r="A736" s="8" t="inlineStr">
        <is>
          <t>T105606</t>
        </is>
      </c>
      <c r="B736" s="8" t="inlineStr">
        <is>
          <t>Silk Road Textiles Enterprises</t>
        </is>
      </c>
      <c r="C736" s="8" t="inlineStr">
        <is>
          <t>Silk Trade</t>
        </is>
      </c>
      <c r="D736" s="8" t="inlineStr">
        <is>
          <t>301 Market Street</t>
        </is>
      </c>
      <c r="E736" s="8" t="inlineStr">
        <is>
          <t>West</t>
        </is>
      </c>
      <c r="F736" s="8" t="inlineStr">
        <is>
          <t>0446609501</t>
        </is>
      </c>
      <c r="G736" s="8" t="inlineStr">
        <is>
          <t>Nadia Rahman</t>
        </is>
      </c>
      <c r="H736" s="8" t="inlineStr">
        <is>
          <t>2021-03-14</t>
        </is>
      </c>
      <c r="I736" s="8" t="b">
        <v>1</v>
      </c>
      <c r="J736" s="8" t="inlineStr">
        <is>
          <t>active</t>
        </is>
      </c>
      <c r="K736" s="8" t="inlineStr">
        <is>
          <t>Electronics</t>
        </is>
      </c>
    </row>
    <row r="737">
      <c r="A737" s="8" t="inlineStr">
        <is>
          <t>T105608</t>
        </is>
      </c>
      <c r="B737" s="8" t="inlineStr">
        <is>
          <t>Pacific Textiles Company Limited</t>
        </is>
      </c>
      <c r="D737" s="8" t="inlineStr">
        <is>
          <t>15 MILL ROAD</t>
        </is>
      </c>
      <c r="E737" s="8" t="inlineStr">
        <is>
          <t>West</t>
        </is>
      </c>
      <c r="F737" s="8" t="inlineStr">
        <is>
          <t>0406074452</t>
        </is>
      </c>
      <c r="G737" s="8" t="inlineStr">
        <is>
          <t>Daniel Nguyen-Lee</t>
        </is>
      </c>
      <c r="H737" s="8" t="inlineStr">
        <is>
          <t>2020-08-25</t>
        </is>
      </c>
      <c r="I737" s="8" t="b">
        <v>1</v>
      </c>
      <c r="J737" s="8" t="inlineStr">
        <is>
          <t>active</t>
        </is>
      </c>
      <c r="K737" s="8" t="inlineStr">
        <is>
          <t>Machinery</t>
        </is>
      </c>
    </row>
    <row r="738">
      <c r="A738" s="8" t="inlineStr">
        <is>
          <t>T105616</t>
        </is>
      </c>
      <c r="B738" s="8" t="inlineStr">
        <is>
          <t>Sunrise Electronics Holdings Ltd</t>
        </is>
      </c>
      <c r="D738" s="8" t="inlineStr">
        <is>
          <t>16 Temple Street</t>
        </is>
      </c>
      <c r="E738" s="8" t="inlineStr">
        <is>
          <t>South</t>
        </is>
      </c>
      <c r="F738" s="8" t="inlineStr">
        <is>
          <t>0415508502</t>
        </is>
      </c>
      <c r="G738" s="8" t="inlineStr">
        <is>
          <t>Aisha Silva</t>
        </is>
      </c>
      <c r="H738" s="8" t="inlineStr">
        <is>
          <t>2017-05-06</t>
        </is>
      </c>
      <c r="I738" s="8" t="b">
        <v>1</v>
      </c>
      <c r="J738" s="8" t="inlineStr">
        <is>
          <t>active</t>
        </is>
      </c>
      <c r="K738" s="8" t="inlineStr">
        <is>
          <t>Pharmaceuticals</t>
        </is>
      </c>
    </row>
    <row r="739">
      <c r="A739" s="8" t="inlineStr">
        <is>
          <t>T105625</t>
        </is>
      </c>
      <c r="B739" s="8" t="inlineStr">
        <is>
          <t>Green Valley Foods International Limited</t>
        </is>
      </c>
      <c r="C739" s="8" t="inlineStr">
        <is>
          <t>Green Valley Foods International Ltd</t>
        </is>
      </c>
      <c r="D739" s="8" t="inlineStr">
        <is>
          <t>262 Industrial Estate</t>
        </is>
      </c>
      <c r="E739" s="8" t="inlineStr">
        <is>
          <t>West</t>
        </is>
      </c>
      <c r="F739" s="8" t="inlineStr">
        <is>
          <t>0897857941</t>
        </is>
      </c>
      <c r="G739" s="8" t="inlineStr">
        <is>
          <t>Fatima Chen</t>
        </is>
      </c>
      <c r="H739" s="8" t="inlineStr">
        <is>
          <t>2015-01-04</t>
        </is>
      </c>
      <c r="I739" s="8" t="b">
        <v>1</v>
      </c>
      <c r="J739" s="8" t="inlineStr">
        <is>
          <t>active</t>
        </is>
      </c>
      <c r="K739" s="8" t="inlineStr">
        <is>
          <t>Electronics</t>
        </is>
      </c>
    </row>
    <row r="740">
      <c r="A740" s="8" t="inlineStr">
        <is>
          <t>T105632</t>
        </is>
      </c>
      <c r="B740" s="8" t="inlineStr">
        <is>
          <t>Pacific Glow &amp; Sons</t>
        </is>
      </c>
      <c r="C740" s="8" t="inlineStr">
        <is>
          <t>Pacific Glow &amp; Sons</t>
        </is>
      </c>
      <c r="D740" s="8" t="inlineStr">
        <is>
          <t>29 Industrial Estate</t>
        </is>
      </c>
      <c r="E740" s="8" t="inlineStr">
        <is>
          <t>West</t>
        </is>
      </c>
      <c r="F740" s="8" t="inlineStr">
        <is>
          <t>0217976878</t>
        </is>
      </c>
      <c r="G740" s="8" t="inlineStr">
        <is>
          <t>Lucia Haddad</t>
        </is>
      </c>
      <c r="H740" s="8" t="inlineStr">
        <is>
          <t>2025-01-26</t>
        </is>
      </c>
      <c r="I740" s="8" t="b">
        <v>1</v>
      </c>
      <c r="J740" s="8" t="inlineStr">
        <is>
          <t>active</t>
        </is>
      </c>
      <c r="K740" s="8" t="inlineStr">
        <is>
          <t>General trading</t>
        </is>
      </c>
    </row>
    <row r="741">
      <c r="A741" s="8" t="inlineStr">
        <is>
          <t>T105640</t>
        </is>
      </c>
      <c r="B741" s="8" t="inlineStr">
        <is>
          <t xml:space="preserve">Saffron Imports Enterprises </t>
        </is>
      </c>
      <c r="C741" s="8" t="inlineStr">
        <is>
          <t>Saffron Imports Enterprises</t>
        </is>
      </c>
      <c r="D741" s="8" t="inlineStr">
        <is>
          <t>110 Market Street</t>
        </is>
      </c>
      <c r="E741" s="8" t="inlineStr">
        <is>
          <t>West</t>
        </is>
      </c>
      <c r="F741" s="8" t="inlineStr">
        <is>
          <t>0900936259</t>
        </is>
      </c>
      <c r="G741" s="8" t="inlineStr">
        <is>
          <t>Kenji Okafor</t>
        </is>
      </c>
      <c r="H741" s="8" t="inlineStr">
        <is>
          <t>2017-03-30</t>
        </is>
      </c>
      <c r="I741" s="8" t="b">
        <v>1</v>
      </c>
      <c r="J741" s="8" t="inlineStr">
        <is>
          <t>active</t>
        </is>
      </c>
      <c r="K741" s="8" t="inlineStr">
        <is>
          <t>Electronics</t>
        </is>
      </c>
    </row>
    <row r="742">
      <c r="A742" s="8" t="inlineStr">
        <is>
          <t>T105646</t>
        </is>
      </c>
      <c r="B742" s="8" t="inlineStr">
        <is>
          <t>Saffron Supply Co., Ltd</t>
        </is>
      </c>
      <c r="C742" s="8" t="inlineStr">
        <is>
          <t>Saffron Supply Co., Ltd</t>
        </is>
      </c>
      <c r="D742" s="8" t="inlineStr">
        <is>
          <t>341 Garden Lane</t>
        </is>
      </c>
      <c r="E742" s="8" t="inlineStr">
        <is>
          <t>Capital</t>
        </is>
      </c>
      <c r="F742" s="8" t="inlineStr">
        <is>
          <t>0239708338</t>
        </is>
      </c>
      <c r="G742" s="8" t="inlineStr">
        <is>
          <t>Grace Mahmood</t>
        </is>
      </c>
      <c r="H742" s="8" t="inlineStr">
        <is>
          <t>2026-05-02</t>
        </is>
      </c>
      <c r="I742" s="8" t="b">
        <v>1</v>
      </c>
      <c r="J742" s="8" t="inlineStr">
        <is>
          <t>active</t>
        </is>
      </c>
      <c r="K742" s="8" t="inlineStr">
        <is>
          <t>Machinery</t>
        </is>
      </c>
    </row>
    <row r="743">
      <c r="A743" s="8" t="inlineStr">
        <is>
          <t>T105651</t>
        </is>
      </c>
      <c r="B743" s="8" t="inlineStr">
        <is>
          <t>METRO LOGISTICS &amp; SONS</t>
        </is>
      </c>
      <c r="C743" s="8" t="inlineStr">
        <is>
          <t>Metro Logistics &amp; Sons</t>
        </is>
      </c>
      <c r="D743" s="8" t="inlineStr">
        <is>
          <t>33 Market Street</t>
        </is>
      </c>
      <c r="E743" s="8" t="inlineStr">
        <is>
          <t>Capital</t>
        </is>
      </c>
      <c r="F743" s="8" t="inlineStr">
        <is>
          <t>0687024908</t>
        </is>
      </c>
      <c r="G743" s="8" t="inlineStr">
        <is>
          <t>Kenji Bauer</t>
        </is>
      </c>
      <c r="H743" s="8" t="inlineStr">
        <is>
          <t>2010-06-24</t>
        </is>
      </c>
      <c r="I743" s="8" t="b">
        <v>1</v>
      </c>
      <c r="J743" s="8" t="inlineStr">
        <is>
          <t>active</t>
        </is>
      </c>
      <c r="K743" s="8" t="inlineStr">
        <is>
          <t>Fuel and chemicals</t>
        </is>
      </c>
    </row>
    <row r="744">
      <c r="A744" s="8" t="inlineStr">
        <is>
          <t>T105659</t>
        </is>
      </c>
      <c r="B744" s="8" t="inlineStr">
        <is>
          <t>Arden Glow Limited</t>
        </is>
      </c>
      <c r="D744" s="8" t="inlineStr">
        <is>
          <t>228 Industrial Estate</t>
        </is>
      </c>
      <c r="E744" s="8" t="inlineStr">
        <is>
          <t>Capital</t>
        </is>
      </c>
      <c r="F744" s="8" t="inlineStr">
        <is>
          <t>0721397792</t>
        </is>
      </c>
      <c r="G744" s="8" t="inlineStr">
        <is>
          <t>Kenji Osei</t>
        </is>
      </c>
      <c r="H744" s="8" t="inlineStr">
        <is>
          <t>2010-07-20</t>
        </is>
      </c>
      <c r="I744" s="8" t="b">
        <v>1</v>
      </c>
      <c r="J744" s="8" t="inlineStr">
        <is>
          <t>active</t>
        </is>
      </c>
      <c r="K744" s="8" t="inlineStr">
        <is>
          <t>Fuel and chemicals</t>
        </is>
      </c>
    </row>
    <row r="745">
      <c r="A745" s="8" t="inlineStr">
        <is>
          <t>T105667</t>
        </is>
      </c>
      <c r="B745" s="8" t="inlineStr">
        <is>
          <t>Crown Commercial International Ltd</t>
        </is>
      </c>
      <c r="C745" s="8" t="inlineStr">
        <is>
          <t>Crown Commercial International Ltd</t>
        </is>
      </c>
      <c r="D745" s="8" t="inlineStr">
        <is>
          <t>233 Temple Street</t>
        </is>
      </c>
      <c r="E745" s="8" t="inlineStr">
        <is>
          <t>West</t>
        </is>
      </c>
      <c r="F745" s="8" t="inlineStr">
        <is>
          <t>0620288258</t>
        </is>
      </c>
      <c r="G745" s="8" t="inlineStr">
        <is>
          <t>Tomas Ibrahim</t>
        </is>
      </c>
      <c r="H745" s="8" t="inlineStr">
        <is>
          <t>2020-09-28</t>
        </is>
      </c>
      <c r="I745" s="8" t="b">
        <v>1</v>
      </c>
      <c r="J745" s="8" t="inlineStr">
        <is>
          <t>active</t>
        </is>
      </c>
      <c r="K745" s="8" t="inlineStr">
        <is>
          <t>Electronics</t>
        </is>
      </c>
    </row>
    <row r="746">
      <c r="A746" s="8" t="inlineStr">
        <is>
          <t>T105673</t>
        </is>
      </c>
      <c r="B746" s="8" t="inlineStr">
        <is>
          <t>Aldergate Commercial Company Limited</t>
        </is>
      </c>
      <c r="D746" s="8" t="inlineStr">
        <is>
          <t>219 Mill Rd</t>
        </is>
      </c>
      <c r="E746" s="8" t="inlineStr">
        <is>
          <t>South</t>
        </is>
      </c>
      <c r="F746" s="8" t="inlineStr">
        <is>
          <t>0664864009</t>
        </is>
      </c>
      <c r="G746" s="8" t="inlineStr">
        <is>
          <t>Daniel Rahman</t>
        </is>
      </c>
      <c r="H746" s="8" t="inlineStr">
        <is>
          <t>2018-07-10</t>
        </is>
      </c>
      <c r="I746" s="8" t="b">
        <v>1</v>
      </c>
      <c r="J746" s="8" t="inlineStr">
        <is>
          <t>active</t>
        </is>
      </c>
      <c r="K746" s="8" t="inlineStr">
        <is>
          <t>Tobacco and beverages</t>
        </is>
      </c>
    </row>
    <row r="747">
      <c r="A747" s="8" t="inlineStr">
        <is>
          <t>T105677</t>
        </is>
      </c>
      <c r="B747" s="8" t="inlineStr">
        <is>
          <t>United Agro Limited</t>
        </is>
      </c>
      <c r="C747" s="8" t="inlineStr">
        <is>
          <t>United Agro Ltd</t>
        </is>
      </c>
      <c r="D747" s="8" t="inlineStr">
        <is>
          <t>91 Market Street</t>
        </is>
      </c>
      <c r="E747" s="8" t="inlineStr">
        <is>
          <t>East</t>
        </is>
      </c>
      <c r="F747" s="8" t="inlineStr">
        <is>
          <t>0344107633</t>
        </is>
      </c>
      <c r="G747" s="8" t="inlineStr">
        <is>
          <t>B. Ibrahim</t>
        </is>
      </c>
      <c r="H747" s="8" t="inlineStr">
        <is>
          <t>2022-04-18</t>
        </is>
      </c>
      <c r="I747" s="8" t="b">
        <v>1</v>
      </c>
      <c r="J747" s="8" t="inlineStr">
        <is>
          <t>active</t>
        </is>
      </c>
      <c r="K747" s="8" t="inlineStr">
        <is>
          <t>Steel and construction</t>
        </is>
      </c>
    </row>
    <row r="748">
      <c r="A748" s="8" t="inlineStr">
        <is>
          <t>T105684</t>
        </is>
      </c>
      <c r="B748" s="8" t="inlineStr">
        <is>
          <t>Aldergate Fruits Company Limited</t>
        </is>
      </c>
      <c r="C748" s="8" t="inlineStr">
        <is>
          <t>Aldergate Fruits Co., Ltd</t>
        </is>
      </c>
      <c r="D748" s="8" t="inlineStr">
        <is>
          <t>65 Mill Road</t>
        </is>
      </c>
      <c r="E748" s="8" t="inlineStr">
        <is>
          <t>East</t>
        </is>
      </c>
      <c r="F748" s="8" t="inlineStr">
        <is>
          <t>0435857016</t>
        </is>
      </c>
      <c r="G748" s="8" t="inlineStr">
        <is>
          <t>Farid Rahman</t>
        </is>
      </c>
      <c r="H748" s="8" t="inlineStr">
        <is>
          <t>2023-07-27</t>
        </is>
      </c>
      <c r="I748" s="8" t="b">
        <v>1</v>
      </c>
      <c r="J748" s="8" t="inlineStr">
        <is>
          <t>active</t>
        </is>
      </c>
      <c r="K748" s="8" t="inlineStr">
        <is>
          <t>Machinery</t>
        </is>
      </c>
    </row>
    <row r="749">
      <c r="A749" s="8" t="inlineStr">
        <is>
          <t>T105696</t>
        </is>
      </c>
      <c r="B749" s="8" t="inlineStr">
        <is>
          <t xml:space="preserve">Carrick Supply &amp; Sons </t>
        </is>
      </c>
      <c r="C749" s="8" t="inlineStr">
        <is>
          <t>Carrick Supply &amp; Sons</t>
        </is>
      </c>
      <c r="D749" s="8" t="inlineStr">
        <is>
          <t>333 Garden Lane</t>
        </is>
      </c>
      <c r="E749" s="8" t="inlineStr">
        <is>
          <t>Coastal</t>
        </is>
      </c>
      <c r="F749" s="8" t="inlineStr">
        <is>
          <t>0401222847</t>
        </is>
      </c>
      <c r="G749" s="8" t="inlineStr">
        <is>
          <t>Daniel Nguyen-Lee</t>
        </is>
      </c>
      <c r="H749" s="8" t="inlineStr">
        <is>
          <t>2014-01-02</t>
        </is>
      </c>
      <c r="I749" s="8" t="b">
        <v>1</v>
      </c>
      <c r="J749" s="8" t="inlineStr">
        <is>
          <t>active</t>
        </is>
      </c>
      <c r="K749" s="8" t="inlineStr">
        <is>
          <t>Textiles and apparel</t>
        </is>
      </c>
    </row>
    <row r="750">
      <c r="A750" s="8" t="inlineStr">
        <is>
          <t>T105700</t>
        </is>
      </c>
      <c r="B750" s="8" t="inlineStr">
        <is>
          <t>Pacific Logistics Group Limited</t>
        </is>
      </c>
      <c r="D750" s="8" t="inlineStr">
        <is>
          <t>170 Riverside</t>
        </is>
      </c>
      <c r="E750" s="8" t="inlineStr">
        <is>
          <t>South</t>
        </is>
      </c>
      <c r="F750" s="8" t="inlineStr">
        <is>
          <t>0988019907</t>
        </is>
      </c>
      <c r="G750" s="8" t="inlineStr">
        <is>
          <t>Somchai Osei</t>
        </is>
      </c>
      <c r="H750" s="8" t="inlineStr">
        <is>
          <t>2020-10-28</t>
        </is>
      </c>
      <c r="I750" s="8" t="b">
        <v>1</v>
      </c>
      <c r="J750" s="8" t="inlineStr">
        <is>
          <t>active</t>
        </is>
      </c>
      <c r="K750" s="8" t="inlineStr">
        <is>
          <t>Electronics</t>
        </is>
      </c>
    </row>
    <row r="751">
      <c r="A751" s="8" t="inlineStr">
        <is>
          <t>T105708</t>
        </is>
      </c>
      <c r="B751" s="8" t="inlineStr">
        <is>
          <t>Evergreen Foods International Ltd</t>
        </is>
      </c>
      <c r="C751" s="8" t="inlineStr">
        <is>
          <t>Evergreen Foods International Ltd</t>
        </is>
      </c>
      <c r="D751" s="8" t="inlineStr">
        <is>
          <t>393 Mill Road</t>
        </is>
      </c>
      <c r="E751" s="8" t="inlineStr">
        <is>
          <t>North</t>
        </is>
      </c>
      <c r="F751" s="8" t="inlineStr">
        <is>
          <t>0704971798</t>
        </is>
      </c>
      <c r="G751" s="8" t="inlineStr">
        <is>
          <t>Ingrid Haddad</t>
        </is>
      </c>
      <c r="H751" s="8" t="inlineStr">
        <is>
          <t>2022-04-10</t>
        </is>
      </c>
      <c r="I751" s="8" t="b">
        <v>1</v>
      </c>
      <c r="J751" s="8" t="inlineStr">
        <is>
          <t>active</t>
        </is>
      </c>
      <c r="K751" s="8" t="inlineStr">
        <is>
          <t>Electronics</t>
        </is>
      </c>
    </row>
    <row r="752">
      <c r="A752" s="8" t="inlineStr">
        <is>
          <t>T105721</t>
        </is>
      </c>
      <c r="B752" s="8" t="inlineStr">
        <is>
          <t>MERIDIAN TRADING LIMITED</t>
        </is>
      </c>
      <c r="C752" s="8" t="inlineStr">
        <is>
          <t>Meridian Trading Limited</t>
        </is>
      </c>
      <c r="D752" s="8" t="inlineStr">
        <is>
          <t>196 Temple Street</t>
        </is>
      </c>
      <c r="E752" s="8" t="inlineStr">
        <is>
          <t>Capital</t>
        </is>
      </c>
      <c r="F752" s="8" t="inlineStr">
        <is>
          <t>0704230807</t>
        </is>
      </c>
      <c r="G752" s="8" t="inlineStr">
        <is>
          <t>Joseph Al-Sayed</t>
        </is>
      </c>
      <c r="H752" s="8" t="inlineStr">
        <is>
          <t>2011-02-14</t>
        </is>
      </c>
      <c r="I752" s="8" t="b">
        <v>1</v>
      </c>
      <c r="J752" s="8" t="inlineStr">
        <is>
          <t>active</t>
        </is>
      </c>
      <c r="K752" s="8" t="inlineStr">
        <is>
          <t>Furniture and household</t>
        </is>
      </c>
    </row>
    <row r="753">
      <c r="A753" s="8" t="inlineStr">
        <is>
          <t>T105730</t>
        </is>
      </c>
      <c r="B753" s="8" t="inlineStr">
        <is>
          <t>Sunrise Mobile Company Limited</t>
        </is>
      </c>
      <c r="C753" s="8" t="inlineStr">
        <is>
          <t>Sunrise Mobile Co., Ltd</t>
        </is>
      </c>
      <c r="D753" s="8" t="inlineStr">
        <is>
          <t>380 Airport Road</t>
        </is>
      </c>
      <c r="E753" s="8" t="inlineStr">
        <is>
          <t>South</t>
        </is>
      </c>
      <c r="F753" s="8" t="inlineStr">
        <is>
          <t>0783838695</t>
        </is>
      </c>
      <c r="G753" s="8" t="inlineStr">
        <is>
          <t>Kenji Fernandes</t>
        </is>
      </c>
      <c r="H753" s="8" t="inlineStr">
        <is>
          <t>2009-06-13</t>
        </is>
      </c>
      <c r="I753" s="8" t="b">
        <v>1</v>
      </c>
      <c r="J753" s="8" t="inlineStr">
        <is>
          <t>active</t>
        </is>
      </c>
      <c r="K753" s="8" t="inlineStr">
        <is>
          <t>Tobacco and beverages</t>
        </is>
      </c>
    </row>
    <row r="754">
      <c r="A754" s="8" t="inlineStr">
        <is>
          <t>T105738</t>
        </is>
      </c>
      <c r="B754" s="8" t="inlineStr">
        <is>
          <t>METRO INDUSTRIES &amp; SONS</t>
        </is>
      </c>
      <c r="D754" s="8" t="inlineStr">
        <is>
          <t>78 Garden Lane</t>
        </is>
      </c>
      <c r="E754" s="8" t="inlineStr">
        <is>
          <t>North</t>
        </is>
      </c>
      <c r="F754" s="8" t="inlineStr">
        <is>
          <t>0807948293</t>
        </is>
      </c>
      <c r="G754" s="8" t="inlineStr">
        <is>
          <t>Omar Kowalski</t>
        </is>
      </c>
      <c r="H754" s="8" t="inlineStr">
        <is>
          <t>2009-09-26</t>
        </is>
      </c>
      <c r="I754" s="8" t="b">
        <v>1</v>
      </c>
      <c r="J754" s="8" t="inlineStr">
        <is>
          <t>active</t>
        </is>
      </c>
      <c r="K754" s="8" t="inlineStr">
        <is>
          <t>Textiles and apparel</t>
        </is>
      </c>
    </row>
    <row r="755">
      <c r="A755" s="8" t="inlineStr">
        <is>
          <t>T105741</t>
        </is>
      </c>
      <c r="B755" s="8" t="inlineStr">
        <is>
          <t>Meridian Medical International Limited</t>
        </is>
      </c>
      <c r="C755" s="8" t="inlineStr">
        <is>
          <t>Meridian Medical International Ltd</t>
        </is>
      </c>
      <c r="D755" s="8" t="inlineStr">
        <is>
          <t>221 Industrial Estate</t>
        </is>
      </c>
      <c r="E755" s="8" t="inlineStr">
        <is>
          <t>West</t>
        </is>
      </c>
      <c r="F755" s="8" t="inlineStr">
        <is>
          <t>0897793747</t>
        </is>
      </c>
      <c r="G755" s="8" t="inlineStr">
        <is>
          <t>Farid Tanaka</t>
        </is>
      </c>
      <c r="H755" s="8" t="inlineStr">
        <is>
          <t>2017-07-29</t>
        </is>
      </c>
      <c r="I755" s="8" t="b">
        <v>1</v>
      </c>
      <c r="J755" s="8" t="inlineStr">
        <is>
          <t>active</t>
        </is>
      </c>
      <c r="K755" s="8" t="inlineStr">
        <is>
          <t>Furniture and household</t>
        </is>
      </c>
    </row>
    <row r="756">
      <c r="A756" s="8" t="inlineStr">
        <is>
          <t>T105747</t>
        </is>
      </c>
      <c r="B756" s="8" t="inlineStr">
        <is>
          <t>Orchid Commercial Limited</t>
        </is>
      </c>
      <c r="C756" s="8" t="inlineStr">
        <is>
          <t>Orchid Commercial Limited</t>
        </is>
      </c>
      <c r="D756" s="8" t="inlineStr">
        <is>
          <t>233 Station Road</t>
        </is>
      </c>
      <c r="E756" s="8" t="inlineStr">
        <is>
          <t>Coastal</t>
        </is>
      </c>
      <c r="F756" s="8" t="inlineStr">
        <is>
          <t>0376318806</t>
        </is>
      </c>
      <c r="G756" s="8" t="inlineStr">
        <is>
          <t>Lucia Ibrahim</t>
        </is>
      </c>
      <c r="H756" s="8" t="inlineStr">
        <is>
          <t>2019-07-22</t>
        </is>
      </c>
      <c r="I756" s="8" t="b">
        <v>1</v>
      </c>
      <c r="J756" s="8" t="inlineStr">
        <is>
          <t>active</t>
        </is>
      </c>
      <c r="K756" s="8" t="inlineStr">
        <is>
          <t>Electronics</t>
        </is>
      </c>
    </row>
    <row r="757">
      <c r="A757" s="8" t="inlineStr">
        <is>
          <t>T105759</t>
        </is>
      </c>
      <c r="B757" s="8" t="inlineStr">
        <is>
          <t>Lotus Living Partners Ltd</t>
        </is>
      </c>
      <c r="C757" s="8" t="inlineStr">
        <is>
          <t>Lotus Living Partners Ltd</t>
        </is>
      </c>
      <c r="D757" s="8" t="inlineStr">
        <is>
          <t>145 Harbour Road</t>
        </is>
      </c>
      <c r="E757" s="8" t="inlineStr">
        <is>
          <t>North</t>
        </is>
      </c>
      <c r="F757" s="8" t="inlineStr">
        <is>
          <t>0788174373</t>
        </is>
      </c>
      <c r="G757" s="8" t="inlineStr">
        <is>
          <t>Priya Reyes</t>
        </is>
      </c>
      <c r="H757" s="8" t="inlineStr">
        <is>
          <t>2013-01-03</t>
        </is>
      </c>
      <c r="I757" s="8" t="b">
        <v>1</v>
      </c>
      <c r="J757" s="8" t="inlineStr">
        <is>
          <t>active</t>
        </is>
      </c>
      <c r="K757" s="8" t="inlineStr">
        <is>
          <t>Textiles and apparel</t>
        </is>
      </c>
    </row>
    <row r="758">
      <c r="A758" s="8" t="inlineStr">
        <is>
          <t>T105763</t>
        </is>
      </c>
      <c r="B758" s="8" t="inlineStr">
        <is>
          <t>Sunrise Electronics Company</t>
        </is>
      </c>
      <c r="D758" s="8" t="inlineStr">
        <is>
          <t>378 Harbour Road</t>
        </is>
      </c>
      <c r="E758" s="8" t="inlineStr">
        <is>
          <t>North</t>
        </is>
      </c>
      <c r="F758" s="8" t="inlineStr">
        <is>
          <t>0841144313</t>
        </is>
      </c>
      <c r="G758" s="8" t="inlineStr">
        <is>
          <t>Somchai Rahman</t>
        </is>
      </c>
      <c r="H758" s="8" t="inlineStr">
        <is>
          <t>2020-01-30</t>
        </is>
      </c>
      <c r="I758" s="8" t="b">
        <v>1</v>
      </c>
      <c r="J758" s="8" t="inlineStr">
        <is>
          <t>active</t>
        </is>
      </c>
      <c r="K758" s="8" t="inlineStr">
        <is>
          <t>General trading</t>
        </is>
      </c>
    </row>
    <row r="759">
      <c r="A759" s="8" t="inlineStr">
        <is>
          <t>T105774</t>
        </is>
      </c>
      <c r="B759" s="8" t="inlineStr">
        <is>
          <t xml:space="preserve">Pacific Living Limited </t>
        </is>
      </c>
      <c r="C759" s="8" t="inlineStr">
        <is>
          <t>Pacific Centre</t>
        </is>
      </c>
      <c r="D759" s="8" t="inlineStr">
        <is>
          <t>222 Airport Road</t>
        </is>
      </c>
      <c r="E759" s="8" t="inlineStr">
        <is>
          <t>North</t>
        </is>
      </c>
      <c r="F759" s="8" t="inlineStr">
        <is>
          <t>0457115363</t>
        </is>
      </c>
      <c r="G759" s="8" t="inlineStr">
        <is>
          <t>Ingrid Tanaka</t>
        </is>
      </c>
      <c r="H759" s="8" t="inlineStr">
        <is>
          <t>2010-06-13</t>
        </is>
      </c>
      <c r="I759" s="8" t="b">
        <v>1</v>
      </c>
      <c r="J759" s="8" t="inlineStr">
        <is>
          <t>active</t>
        </is>
      </c>
      <c r="K759" s="8" t="inlineStr">
        <is>
          <t>Pharmaceuticals</t>
        </is>
      </c>
    </row>
    <row r="760">
      <c r="A760" s="8" t="inlineStr">
        <is>
          <t>T105779</t>
        </is>
      </c>
      <c r="B760" s="8" t="inlineStr">
        <is>
          <t>GREAT VELLMOOR LOGISTICS &amp; SONS</t>
        </is>
      </c>
      <c r="C760" s="8" t="inlineStr">
        <is>
          <t>Great Centre</t>
        </is>
      </c>
      <c r="D760" s="8" t="inlineStr">
        <is>
          <t>280 Harbour Road</t>
        </is>
      </c>
      <c r="E760" s="8" t="inlineStr">
        <is>
          <t>West</t>
        </is>
      </c>
      <c r="F760" s="8" t="inlineStr">
        <is>
          <t>0302257828</t>
        </is>
      </c>
      <c r="G760" s="8" t="inlineStr">
        <is>
          <t>Somchai Chen</t>
        </is>
      </c>
      <c r="H760" s="8" t="inlineStr">
        <is>
          <t>2022-08-12</t>
        </is>
      </c>
      <c r="I760" s="8" t="b">
        <v>1</v>
      </c>
      <c r="J760" s="8" t="inlineStr">
        <is>
          <t>active</t>
        </is>
      </c>
      <c r="K760" s="8" t="inlineStr">
        <is>
          <t>Steel and construction</t>
        </is>
      </c>
    </row>
    <row r="761">
      <c r="A761" s="8" t="inlineStr">
        <is>
          <t>T105785</t>
        </is>
      </c>
      <c r="B761" s="8" t="inlineStr">
        <is>
          <t>Metro Distribution Ltd</t>
        </is>
      </c>
      <c r="D761" s="8" t="inlineStr">
        <is>
          <t>226 Harbour Road</t>
        </is>
      </c>
      <c r="E761" s="8" t="inlineStr">
        <is>
          <t>South</t>
        </is>
      </c>
      <c r="F761" s="8" t="inlineStr">
        <is>
          <t>0390509725</t>
        </is>
      </c>
      <c r="G761" s="8" t="inlineStr">
        <is>
          <t>Farid Kowalski</t>
        </is>
      </c>
      <c r="H761" s="8" t="inlineStr">
        <is>
          <t>2017-07-30</t>
        </is>
      </c>
      <c r="I761" s="8" t="b">
        <v>1</v>
      </c>
      <c r="J761" s="8" t="inlineStr">
        <is>
          <t>active</t>
        </is>
      </c>
      <c r="K761" s="8" t="inlineStr">
        <is>
          <t>Food importers</t>
        </is>
      </c>
    </row>
    <row r="762">
      <c r="A762" s="8" t="inlineStr">
        <is>
          <t>T105797</t>
        </is>
      </c>
      <c r="B762" s="8" t="inlineStr">
        <is>
          <t>Inverness Electronics Partners Limited</t>
        </is>
      </c>
      <c r="D762" s="8" t="inlineStr">
        <is>
          <t>173 Market Street</t>
        </is>
      </c>
      <c r="E762" s="8" t="inlineStr">
        <is>
          <t>Capital</t>
        </is>
      </c>
      <c r="F762" s="8" t="inlineStr">
        <is>
          <t>0469286040</t>
        </is>
      </c>
      <c r="G762" s="8" t="inlineStr">
        <is>
          <t>S. Haddad</t>
        </is>
      </c>
      <c r="H762" s="8" t="inlineStr">
        <is>
          <t>2011-11-01</t>
        </is>
      </c>
      <c r="I762" s="8" t="b">
        <v>1</v>
      </c>
      <c r="J762" s="8" t="inlineStr">
        <is>
          <t>active</t>
        </is>
      </c>
      <c r="K762" s="8" t="inlineStr">
        <is>
          <t>Pharmaceuticals</t>
        </is>
      </c>
    </row>
    <row r="763">
      <c r="A763" s="8" t="inlineStr">
        <is>
          <t>T105807</t>
        </is>
      </c>
      <c r="B763" s="8" t="inlineStr">
        <is>
          <t>Silver Electronics Limited</t>
        </is>
      </c>
      <c r="D763" s="8" t="inlineStr">
        <is>
          <t>192 Harbour Road</t>
        </is>
      </c>
      <c r="E763" s="8" t="inlineStr">
        <is>
          <t>Capital</t>
        </is>
      </c>
      <c r="F763" s="8" t="inlineStr">
        <is>
          <t>0724132537</t>
        </is>
      </c>
      <c r="G763" s="8" t="inlineStr">
        <is>
          <t>Hassan Mwangi</t>
        </is>
      </c>
      <c r="H763" s="8" t="inlineStr">
        <is>
          <t>2015-01-04</t>
        </is>
      </c>
      <c r="I763" s="8" t="b">
        <v>1</v>
      </c>
      <c r="J763" s="8" t="inlineStr">
        <is>
          <t>active</t>
        </is>
      </c>
      <c r="K763" s="8" t="inlineStr">
        <is>
          <t>Vehicles and parts</t>
        </is>
      </c>
    </row>
    <row r="764">
      <c r="A764" s="8" t="inlineStr">
        <is>
          <t>T105816</t>
        </is>
      </c>
      <c r="B764" s="8" t="inlineStr">
        <is>
          <t>United Logistics Co.</t>
        </is>
      </c>
      <c r="C764" s="8" t="inlineStr">
        <is>
          <t>United Logistics Co.</t>
        </is>
      </c>
      <c r="D764" s="8" t="inlineStr">
        <is>
          <t>4 GARDEN LANE</t>
        </is>
      </c>
      <c r="E764" s="8" t="inlineStr">
        <is>
          <t>Coastal</t>
        </is>
      </c>
      <c r="F764" s="8" t="inlineStr">
        <is>
          <t>0345458706</t>
        </is>
      </c>
      <c r="G764" s="8" t="inlineStr">
        <is>
          <t>Farid Patel</t>
        </is>
      </c>
      <c r="H764" s="8" t="inlineStr">
        <is>
          <t>2024-12-06</t>
        </is>
      </c>
      <c r="I764" s="8" t="b">
        <v>1</v>
      </c>
      <c r="J764" s="8" t="inlineStr">
        <is>
          <t>active</t>
        </is>
      </c>
      <c r="K764" s="8" t="inlineStr">
        <is>
          <t>Pharmaceuticals</t>
        </is>
      </c>
    </row>
    <row r="765">
      <c r="A765" s="8" t="inlineStr">
        <is>
          <t>T105821</t>
        </is>
      </c>
      <c r="B765" s="8" t="inlineStr">
        <is>
          <t>Central Supply Holdings Ltd</t>
        </is>
      </c>
      <c r="D765" s="8" t="inlineStr">
        <is>
          <t>286 Riverside</t>
        </is>
      </c>
      <c r="E765" s="8" t="inlineStr">
        <is>
          <t>East</t>
        </is>
      </c>
      <c r="F765" s="8" t="inlineStr">
        <is>
          <t>0217259578</t>
        </is>
      </c>
      <c r="G765" s="8" t="inlineStr">
        <is>
          <t>Priya Nguyen-Lee</t>
        </is>
      </c>
      <c r="H765" s="8" t="inlineStr">
        <is>
          <t>2012-11-27</t>
        </is>
      </c>
      <c r="I765" s="8" t="b">
        <v>1</v>
      </c>
      <c r="J765" s="8" t="inlineStr">
        <is>
          <t>active</t>
        </is>
      </c>
      <c r="K765" s="8" t="inlineStr">
        <is>
          <t>Vehicles and parts</t>
        </is>
      </c>
    </row>
    <row r="766">
      <c r="A766" s="8" t="inlineStr">
        <is>
          <t>T105825</t>
        </is>
      </c>
      <c r="B766" s="8" t="inlineStr">
        <is>
          <t>Global Industries Company</t>
        </is>
      </c>
      <c r="C766" s="8" t="inlineStr">
        <is>
          <t>Global Industries Co.</t>
        </is>
      </c>
      <c r="D766" s="8" t="inlineStr">
        <is>
          <t>267 Garden Lane</t>
        </is>
      </c>
      <c r="E766" s="8" t="inlineStr">
        <is>
          <t>East</t>
        </is>
      </c>
      <c r="F766" s="8" t="inlineStr">
        <is>
          <t>0964382072</t>
        </is>
      </c>
      <c r="G766" s="8" t="inlineStr">
        <is>
          <t>Ingrid Mensah</t>
        </is>
      </c>
      <c r="H766" s="8" t="inlineStr">
        <is>
          <t>2020-03-24</t>
        </is>
      </c>
      <c r="I766" s="8" t="b">
        <v>1</v>
      </c>
      <c r="J766" s="8" t="inlineStr">
        <is>
          <t>active</t>
        </is>
      </c>
      <c r="K766" s="8" t="inlineStr">
        <is>
          <t>Pharmaceuticals</t>
        </is>
      </c>
    </row>
    <row r="767">
      <c r="A767" s="8" t="inlineStr">
        <is>
          <t>T105837</t>
        </is>
      </c>
      <c r="B767" s="8" t="inlineStr">
        <is>
          <t>Great Vellmoor Motors Enterprises</t>
        </is>
      </c>
      <c r="C767" s="8" t="inlineStr">
        <is>
          <t>Great Vellmoor Motors Enterprises</t>
        </is>
      </c>
      <c r="D767" s="8" t="inlineStr">
        <is>
          <t>293 Industrial Estate</t>
        </is>
      </c>
      <c r="E767" s="8" t="inlineStr">
        <is>
          <t>West</t>
        </is>
      </c>
      <c r="F767" s="8" t="inlineStr">
        <is>
          <t>0790727078</t>
        </is>
      </c>
      <c r="G767" s="8" t="inlineStr">
        <is>
          <t>M. Al-Sayed</t>
        </is>
      </c>
      <c r="H767" s="8" t="inlineStr">
        <is>
          <t>2018-06-21</t>
        </is>
      </c>
      <c r="I767" s="8" t="b">
        <v>1</v>
      </c>
      <c r="J767" s="8" t="inlineStr">
        <is>
          <t>active</t>
        </is>
      </c>
      <c r="K767" s="8" t="inlineStr">
        <is>
          <t>Machinery</t>
        </is>
      </c>
    </row>
    <row r="768">
      <c r="A768" s="8" t="inlineStr">
        <is>
          <t>T105843</t>
        </is>
      </c>
      <c r="B768" s="8" t="inlineStr">
        <is>
          <t>Inverness Living &amp; Sons</t>
        </is>
      </c>
      <c r="D768" s="8" t="inlineStr">
        <is>
          <t>180 Bazaar Lane</t>
        </is>
      </c>
      <c r="E768" s="8" t="inlineStr">
        <is>
          <t>West</t>
        </is>
      </c>
      <c r="F768" s="8" t="inlineStr">
        <is>
          <t>0594066867</t>
        </is>
      </c>
      <c r="G768" s="8" t="inlineStr">
        <is>
          <t>Nadia Mwangi</t>
        </is>
      </c>
      <c r="H768" s="8" t="inlineStr">
        <is>
          <t>2014-06-26</t>
        </is>
      </c>
      <c r="I768" s="8" t="b">
        <v>1</v>
      </c>
      <c r="J768" s="8" t="inlineStr">
        <is>
          <t>active</t>
        </is>
      </c>
      <c r="K768" s="8" t="inlineStr">
        <is>
          <t>Tobacco and beverages</t>
        </is>
      </c>
    </row>
    <row r="769">
      <c r="A769" s="8" t="inlineStr">
        <is>
          <t>T105847</t>
        </is>
      </c>
      <c r="B769" s="8" t="inlineStr">
        <is>
          <t xml:space="preserve">Orchid Glow Enterprises </t>
        </is>
      </c>
      <c r="C769" s="8" t="inlineStr">
        <is>
          <t>Orchid Glow Enterprises</t>
        </is>
      </c>
      <c r="D769" s="8" t="inlineStr">
        <is>
          <t>340 Market St</t>
        </is>
      </c>
      <c r="E769" s="8" t="inlineStr">
        <is>
          <t>North</t>
        </is>
      </c>
      <c r="F769" s="8" t="inlineStr">
        <is>
          <t>0310745483</t>
        </is>
      </c>
      <c r="G769" s="8" t="inlineStr">
        <is>
          <t>Ravi Rahman</t>
        </is>
      </c>
      <c r="H769" s="8" t="inlineStr">
        <is>
          <t>2017-11-04</t>
        </is>
      </c>
      <c r="I769" s="8" t="b">
        <v>1</v>
      </c>
      <c r="J769" s="8" t="inlineStr">
        <is>
          <t>active</t>
        </is>
      </c>
      <c r="K769" s="8" t="inlineStr">
        <is>
          <t>Food importers</t>
        </is>
      </c>
    </row>
    <row r="770">
      <c r="A770" s="8" t="inlineStr">
        <is>
          <t>T105853</t>
        </is>
      </c>
      <c r="B770" s="8" t="inlineStr">
        <is>
          <t>Phoenix Living International Limited</t>
        </is>
      </c>
      <c r="D770" s="8" t="inlineStr">
        <is>
          <t>366 Airport Road</t>
        </is>
      </c>
      <c r="E770" s="8" t="inlineStr">
        <is>
          <t>Capital</t>
        </is>
      </c>
      <c r="F770" s="8" t="inlineStr">
        <is>
          <t>0275787643</t>
        </is>
      </c>
      <c r="G770" s="8" t="inlineStr">
        <is>
          <t>Nadia Rahman</t>
        </is>
      </c>
      <c r="H770" s="8" t="inlineStr">
        <is>
          <t>2021-11-19</t>
        </is>
      </c>
      <c r="I770" s="8" t="b">
        <v>1</v>
      </c>
      <c r="J770" s="8" t="inlineStr">
        <is>
          <t>active</t>
        </is>
      </c>
      <c r="K770" s="8" t="inlineStr">
        <is>
          <t>Tobacco and beverages</t>
        </is>
      </c>
    </row>
    <row r="771">
      <c r="A771" s="8" t="inlineStr">
        <is>
          <t>T105860</t>
        </is>
      </c>
      <c r="B771" s="8" t="inlineStr">
        <is>
          <t>Great Vellmoor Electronics Ltd</t>
        </is>
      </c>
      <c r="C771" s="8" t="inlineStr">
        <is>
          <t>Great Vellmoor Electronics Ltd</t>
        </is>
      </c>
      <c r="D771" s="8" t="inlineStr">
        <is>
          <t>230 Market Street</t>
        </is>
      </c>
      <c r="E771" s="8" t="inlineStr">
        <is>
          <t>South</t>
        </is>
      </c>
      <c r="F771" s="8" t="inlineStr">
        <is>
          <t>0738294324</t>
        </is>
      </c>
      <c r="G771" s="8" t="inlineStr">
        <is>
          <t>Amina Rahman</t>
        </is>
      </c>
      <c r="H771" s="8" t="inlineStr">
        <is>
          <t>2021-07-22</t>
        </is>
      </c>
      <c r="I771" s="8" t="b">
        <v>1</v>
      </c>
      <c r="J771" s="8" t="inlineStr">
        <is>
          <t>active</t>
        </is>
      </c>
      <c r="K771" s="8" t="inlineStr">
        <is>
          <t>Textiles and apparel</t>
        </is>
      </c>
    </row>
    <row r="772">
      <c r="A772" s="8" t="inlineStr">
        <is>
          <t>T105868</t>
        </is>
      </c>
      <c r="B772" s="8" t="inlineStr">
        <is>
          <t>Coral Distribution Enterprises</t>
        </is>
      </c>
      <c r="C772" s="8" t="inlineStr">
        <is>
          <t>Coral Distribution Enterprises</t>
        </is>
      </c>
      <c r="D772" s="8" t="inlineStr">
        <is>
          <t>385 Airport Road</t>
        </is>
      </c>
      <c r="E772" s="8" t="inlineStr">
        <is>
          <t>Capital</t>
        </is>
      </c>
      <c r="F772" s="8" t="inlineStr">
        <is>
          <t>0929167839</t>
        </is>
      </c>
      <c r="G772" s="8" t="inlineStr">
        <is>
          <t>Farid Mwangi</t>
        </is>
      </c>
      <c r="H772" s="8" t="inlineStr">
        <is>
          <t>2015-05-18</t>
        </is>
      </c>
      <c r="I772" s="8" t="b">
        <v>1</v>
      </c>
      <c r="J772" s="8" t="inlineStr">
        <is>
          <t>active</t>
        </is>
      </c>
      <c r="K772" s="8" t="inlineStr">
        <is>
          <t>Pharmaceuticals</t>
        </is>
      </c>
    </row>
    <row r="773">
      <c r="A773" s="8" t="inlineStr">
        <is>
          <t>T105875</t>
        </is>
      </c>
      <c r="B773" s="8" t="inlineStr">
        <is>
          <t>Carrick Agro Co., Ltd</t>
        </is>
      </c>
      <c r="D773" s="8" t="inlineStr">
        <is>
          <t>379 Airport Rd</t>
        </is>
      </c>
      <c r="E773" s="8" t="inlineStr">
        <is>
          <t>North</t>
        </is>
      </c>
      <c r="F773" s="8" t="inlineStr">
        <is>
          <t>0482534899</t>
        </is>
      </c>
      <c r="G773" s="8" t="inlineStr">
        <is>
          <t>Elena Osei</t>
        </is>
      </c>
      <c r="H773" s="8" t="inlineStr">
        <is>
          <t>2012-04-20</t>
        </is>
      </c>
      <c r="I773" s="8" t="b">
        <v>1</v>
      </c>
      <c r="J773" s="8" t="inlineStr">
        <is>
          <t>active</t>
        </is>
      </c>
      <c r="K773" s="8" t="inlineStr">
        <is>
          <t>Tobacco and beverages</t>
        </is>
      </c>
    </row>
    <row r="774">
      <c r="A774" s="8" t="inlineStr">
        <is>
          <t>T105885</t>
        </is>
      </c>
      <c r="B774" s="8" t="inlineStr">
        <is>
          <t>Orchid Textiles Enterprises</t>
        </is>
      </c>
      <c r="D774" s="8" t="inlineStr">
        <is>
          <t>57 Airport Road</t>
        </is>
      </c>
      <c r="E774" s="8" t="inlineStr">
        <is>
          <t>South</t>
        </is>
      </c>
      <c r="F774" s="8" t="inlineStr">
        <is>
          <t>0734545797</t>
        </is>
      </c>
      <c r="G774" s="8" t="inlineStr">
        <is>
          <t>Samuel Sato</t>
        </is>
      </c>
      <c r="H774" s="8" t="inlineStr">
        <is>
          <t>2012-08-07</t>
        </is>
      </c>
      <c r="I774" s="8" t="b">
        <v>1</v>
      </c>
      <c r="J774" s="8" t="inlineStr">
        <is>
          <t>active</t>
        </is>
      </c>
      <c r="K774" s="8" t="inlineStr">
        <is>
          <t>Furniture and household</t>
        </is>
      </c>
    </row>
    <row r="775">
      <c r="A775" s="8" t="inlineStr">
        <is>
          <t>T105892</t>
        </is>
      </c>
      <c r="B775" s="8" t="inlineStr">
        <is>
          <t>Pacific Medical &amp; Sons</t>
        </is>
      </c>
      <c r="D775" s="8" t="inlineStr">
        <is>
          <t>215 Airport Road</t>
        </is>
      </c>
      <c r="E775" s="8" t="inlineStr">
        <is>
          <t>South</t>
        </is>
      </c>
      <c r="F775" s="8" t="inlineStr">
        <is>
          <t>0347186293</t>
        </is>
      </c>
      <c r="G775" s="8" t="inlineStr">
        <is>
          <t>Lucia Osei</t>
        </is>
      </c>
      <c r="H775" s="8" t="inlineStr">
        <is>
          <t>2012-11-30</t>
        </is>
      </c>
      <c r="I775" s="8" t="b">
        <v>1</v>
      </c>
      <c r="J775" s="8" t="inlineStr">
        <is>
          <t>active</t>
        </is>
      </c>
      <c r="K775" s="8" t="inlineStr">
        <is>
          <t>Textiles and apparel</t>
        </is>
      </c>
    </row>
    <row r="776">
      <c r="A776" s="8" t="inlineStr">
        <is>
          <t>T105896</t>
        </is>
      </c>
      <c r="B776" s="8" t="inlineStr">
        <is>
          <t>Inverness Distribution &amp; Sons</t>
        </is>
      </c>
      <c r="C776" s="8" t="inlineStr">
        <is>
          <t>Inverness Distribution &amp; Sons</t>
        </is>
      </c>
      <c r="D776" s="8" t="inlineStr">
        <is>
          <t>260 INDUSTRIAL ESTATE</t>
        </is>
      </c>
      <c r="E776" s="8" t="inlineStr">
        <is>
          <t>South</t>
        </is>
      </c>
      <c r="F776" s="8" t="inlineStr">
        <is>
          <t>0442114483</t>
        </is>
      </c>
      <c r="G776" s="8" t="inlineStr">
        <is>
          <t>Omar Sato</t>
        </is>
      </c>
      <c r="H776" s="8" t="inlineStr">
        <is>
          <t>2015-06-04</t>
        </is>
      </c>
      <c r="I776" s="8" t="b">
        <v>1</v>
      </c>
      <c r="J776" s="8" t="inlineStr">
        <is>
          <t>active</t>
        </is>
      </c>
      <c r="K776" s="8" t="inlineStr">
        <is>
          <t>General trading</t>
        </is>
      </c>
    </row>
    <row r="777">
      <c r="A777" s="8" t="inlineStr">
        <is>
          <t>T105904</t>
        </is>
      </c>
      <c r="B777" s="8" t="inlineStr">
        <is>
          <t>Great Vellmoor Imports Co.</t>
        </is>
      </c>
      <c r="C777" s="8" t="inlineStr">
        <is>
          <t>Great Vellmoor Imports Co.</t>
        </is>
      </c>
      <c r="D777" s="8" t="inlineStr">
        <is>
          <t>36 Garden Lane</t>
        </is>
      </c>
      <c r="E777" s="8" t="inlineStr">
        <is>
          <t>Capital</t>
        </is>
      </c>
      <c r="F777" s="8" t="inlineStr">
        <is>
          <t>0697097226</t>
        </is>
      </c>
      <c r="G777" s="8" t="inlineStr">
        <is>
          <t>Grace Patel</t>
        </is>
      </c>
      <c r="H777" s="8" t="inlineStr">
        <is>
          <t>2026-03-23</t>
        </is>
      </c>
      <c r="I777" s="8" t="b">
        <v>1</v>
      </c>
      <c r="J777" s="8" t="inlineStr">
        <is>
          <t>active</t>
        </is>
      </c>
      <c r="K777" s="8" t="inlineStr">
        <is>
          <t>Vehicles and parts</t>
        </is>
      </c>
    </row>
    <row r="778">
      <c r="A778" s="8" t="inlineStr">
        <is>
          <t>T105908</t>
        </is>
      </c>
      <c r="B778" s="8" t="inlineStr">
        <is>
          <t>Twin Rivers Distribution Limited</t>
        </is>
      </c>
      <c r="D778" s="8" t="inlineStr">
        <is>
          <t>232 Market Street</t>
        </is>
      </c>
      <c r="E778" s="8" t="inlineStr">
        <is>
          <t>West</t>
        </is>
      </c>
      <c r="F778" s="8" t="inlineStr">
        <is>
          <t>0292237837</t>
        </is>
      </c>
      <c r="G778" s="8" t="inlineStr">
        <is>
          <t>Ingrid Al-Sayed</t>
        </is>
      </c>
      <c r="H778" s="8" t="inlineStr">
        <is>
          <t>2012-11-19</t>
        </is>
      </c>
      <c r="I778" s="8" t="b">
        <v>1</v>
      </c>
      <c r="J778" s="8" t="inlineStr">
        <is>
          <t>active</t>
        </is>
      </c>
      <c r="K778" s="8" t="inlineStr">
        <is>
          <t>Furniture and household</t>
        </is>
      </c>
    </row>
    <row r="779">
      <c r="A779" s="8" t="inlineStr">
        <is>
          <t>T105921</t>
        </is>
      </c>
      <c r="B779" s="8" t="inlineStr">
        <is>
          <t>Royal Logistics International Ltd</t>
        </is>
      </c>
      <c r="D779" s="8" t="inlineStr">
        <is>
          <t>258 Mill Rd</t>
        </is>
      </c>
      <c r="E779" s="8" t="inlineStr">
        <is>
          <t>Coastal</t>
        </is>
      </c>
      <c r="F779" s="8" t="inlineStr">
        <is>
          <t>0974726531</t>
        </is>
      </c>
      <c r="G779" s="8" t="inlineStr">
        <is>
          <t>Omar Sato</t>
        </is>
      </c>
      <c r="H779" s="8" t="inlineStr">
        <is>
          <t>2021-03-09</t>
        </is>
      </c>
      <c r="I779" s="8" t="b">
        <v>1</v>
      </c>
      <c r="J779" s="8" t="inlineStr">
        <is>
          <t>active</t>
        </is>
      </c>
      <c r="K779" s="8" t="inlineStr">
        <is>
          <t>General trading</t>
        </is>
      </c>
    </row>
    <row r="780">
      <c r="A780" s="8" t="inlineStr">
        <is>
          <t>T105924</t>
        </is>
      </c>
      <c r="B780" s="8" t="inlineStr">
        <is>
          <t>Golden Motors Holdings Ltd</t>
        </is>
      </c>
      <c r="D780" s="8" t="inlineStr">
        <is>
          <t>288 Airport Road</t>
        </is>
      </c>
      <c r="E780" s="8" t="inlineStr">
        <is>
          <t>South</t>
        </is>
      </c>
      <c r="F780" s="8" t="inlineStr">
        <is>
          <t>0717064564</t>
        </is>
      </c>
      <c r="G780" s="8" t="inlineStr">
        <is>
          <t>Omar Haddad</t>
        </is>
      </c>
      <c r="H780" s="8" t="inlineStr">
        <is>
          <t>2018-03-22</t>
        </is>
      </c>
      <c r="I780" s="8" t="b">
        <v>1</v>
      </c>
      <c r="J780" s="8" t="inlineStr">
        <is>
          <t>active</t>
        </is>
      </c>
      <c r="K780" s="8" t="inlineStr">
        <is>
          <t>Textiles and apparel</t>
        </is>
      </c>
    </row>
    <row r="781">
      <c r="A781" s="8" t="inlineStr">
        <is>
          <t>T105933</t>
        </is>
      </c>
      <c r="B781" s="8" t="inlineStr">
        <is>
          <t>Blue Ocean Mobile Co.</t>
        </is>
      </c>
      <c r="D781" s="8" t="inlineStr">
        <is>
          <t>52 Temple Street</t>
        </is>
      </c>
      <c r="E781" s="8" t="inlineStr">
        <is>
          <t>Coastal</t>
        </is>
      </c>
      <c r="F781" s="8" t="inlineStr">
        <is>
          <t>0907722460</t>
        </is>
      </c>
      <c r="G781" s="8" t="inlineStr">
        <is>
          <t>Nadia Kowalski</t>
        </is>
      </c>
      <c r="H781" s="8" t="inlineStr">
        <is>
          <t>2009-10-29</t>
        </is>
      </c>
      <c r="I781" s="8" t="b">
        <v>1</v>
      </c>
      <c r="J781" s="8" t="inlineStr">
        <is>
          <t>active</t>
        </is>
      </c>
      <c r="K781" s="8" t="inlineStr">
        <is>
          <t>Food importers</t>
        </is>
      </c>
    </row>
    <row r="782">
      <c r="A782" s="8" t="inlineStr">
        <is>
          <t>T105940</t>
        </is>
      </c>
      <c r="B782" s="8" t="inlineStr">
        <is>
          <t>Inverness Mobile Co., Ltd</t>
        </is>
      </c>
      <c r="D782" s="8" t="inlineStr">
        <is>
          <t>352 HARBOUR ROAD</t>
        </is>
      </c>
      <c r="E782" s="8" t="inlineStr">
        <is>
          <t>East</t>
        </is>
      </c>
      <c r="F782" s="8" t="inlineStr">
        <is>
          <t>0220727327</t>
        </is>
      </c>
      <c r="G782" s="8" t="inlineStr">
        <is>
          <t>Ravi Mensah</t>
        </is>
      </c>
      <c r="H782" s="8" t="inlineStr">
        <is>
          <t>2009-12-22</t>
        </is>
      </c>
      <c r="I782" s="8" t="b">
        <v>1</v>
      </c>
      <c r="J782" s="8" t="inlineStr">
        <is>
          <t>active</t>
        </is>
      </c>
      <c r="K782" s="8" t="inlineStr">
        <is>
          <t>Vehicles and parts</t>
        </is>
      </c>
    </row>
    <row r="783">
      <c r="A783" s="8" t="inlineStr">
        <is>
          <t>T105944</t>
        </is>
      </c>
      <c r="B783" s="8" t="inlineStr">
        <is>
          <t>United Industries &amp; Sons</t>
        </is>
      </c>
      <c r="D783" s="8" t="inlineStr">
        <is>
          <t>5 BAZAAR LANE</t>
        </is>
      </c>
      <c r="E783" s="8" t="inlineStr">
        <is>
          <t>Coastal</t>
        </is>
      </c>
      <c r="F783" s="8" t="inlineStr">
        <is>
          <t>0434044927</t>
        </is>
      </c>
      <c r="G783" s="8" t="inlineStr">
        <is>
          <t>Mei Reyes</t>
        </is>
      </c>
      <c r="H783" s="8" t="inlineStr">
        <is>
          <t>2008-11-21</t>
        </is>
      </c>
      <c r="I783" s="8" t="b">
        <v>1</v>
      </c>
      <c r="J783" s="8" t="inlineStr">
        <is>
          <t>active</t>
        </is>
      </c>
      <c r="K783" s="8" t="inlineStr">
        <is>
          <t>Medical devices</t>
        </is>
      </c>
    </row>
    <row r="784">
      <c r="A784" s="8" t="inlineStr">
        <is>
          <t>T105956</t>
        </is>
      </c>
      <c r="B784" s="8" t="inlineStr">
        <is>
          <t>Coral Electronics Holdings Limited</t>
        </is>
      </c>
      <c r="D784" s="8" t="inlineStr">
        <is>
          <t>335 Mill Road</t>
        </is>
      </c>
      <c r="E784" s="8" t="inlineStr">
        <is>
          <t>Capital</t>
        </is>
      </c>
      <c r="F784" s="8" t="inlineStr">
        <is>
          <t>0727865396</t>
        </is>
      </c>
      <c r="G784" s="8" t="inlineStr">
        <is>
          <t>Aisha Tanaka</t>
        </is>
      </c>
      <c r="H784" s="8" t="inlineStr">
        <is>
          <t>2017-02-05</t>
        </is>
      </c>
      <c r="I784" s="8" t="b">
        <v>1</v>
      </c>
      <c r="J784" s="8" t="inlineStr">
        <is>
          <t>active</t>
        </is>
      </c>
      <c r="K784" s="8" t="inlineStr">
        <is>
          <t>Pharmaceuticals</t>
        </is>
      </c>
    </row>
    <row r="785">
      <c r="A785" s="8" t="inlineStr">
        <is>
          <t>T105960</t>
        </is>
      </c>
      <c r="B785" s="8" t="inlineStr">
        <is>
          <t xml:space="preserve">Saffron Commercial Limited </t>
        </is>
      </c>
      <c r="C785" s="8" t="inlineStr">
        <is>
          <t>Saffron Commercial Limited</t>
        </is>
      </c>
      <c r="D785" s="8" t="inlineStr">
        <is>
          <t>398 Mill Road</t>
        </is>
      </c>
      <c r="E785" s="8" t="inlineStr">
        <is>
          <t>Capital</t>
        </is>
      </c>
      <c r="F785" s="8" t="inlineStr">
        <is>
          <t>0408375454</t>
        </is>
      </c>
      <c r="G785" s="8" t="inlineStr">
        <is>
          <t>Daniel Mensah</t>
        </is>
      </c>
      <c r="H785" s="8" t="inlineStr">
        <is>
          <t>2010-02-17</t>
        </is>
      </c>
      <c r="I785" s="8" t="b">
        <v>1</v>
      </c>
      <c r="J785" s="8" t="inlineStr">
        <is>
          <t>active</t>
        </is>
      </c>
      <c r="K785" s="8" t="inlineStr">
        <is>
          <t>Food importers</t>
        </is>
      </c>
    </row>
    <row r="786">
      <c r="A786" s="8" t="inlineStr">
        <is>
          <t>T105968</t>
        </is>
      </c>
      <c r="B786" s="8" t="inlineStr">
        <is>
          <t xml:space="preserve">Twin Rivers Electronics Enterprises </t>
        </is>
      </c>
      <c r="D786" s="8" t="inlineStr">
        <is>
          <t>301 Temple Street</t>
        </is>
      </c>
      <c r="E786" s="8" t="inlineStr">
        <is>
          <t>East</t>
        </is>
      </c>
      <c r="F786" s="8" t="inlineStr">
        <is>
          <t>0586631082</t>
        </is>
      </c>
      <c r="G786" s="8" t="inlineStr">
        <is>
          <t>Mei Kowalski</t>
        </is>
      </c>
      <c r="H786" s="8" t="inlineStr">
        <is>
          <t>2014-06-10</t>
        </is>
      </c>
      <c r="I786" s="8" t="b">
        <v>1</v>
      </c>
      <c r="J786" s="8" t="inlineStr">
        <is>
          <t>active</t>
        </is>
      </c>
      <c r="K786" s="8" t="inlineStr">
        <is>
          <t>Cosmetics and personal care</t>
        </is>
      </c>
    </row>
    <row r="787">
      <c r="A787" s="8" t="inlineStr">
        <is>
          <t>T105973</t>
        </is>
      </c>
      <c r="B787" s="8" t="inlineStr">
        <is>
          <t>Global Pack Limited</t>
        </is>
      </c>
      <c r="C787" s="8" t="inlineStr">
        <is>
          <t>Global Pack Ltd</t>
        </is>
      </c>
      <c r="D787" s="8" t="inlineStr">
        <is>
          <t>388 Station Road</t>
        </is>
      </c>
      <c r="E787" s="8" t="inlineStr">
        <is>
          <t>West</t>
        </is>
      </c>
      <c r="F787" s="8" t="inlineStr">
        <is>
          <t>0229745483</t>
        </is>
      </c>
      <c r="G787" s="8" t="inlineStr">
        <is>
          <t>S. Chen</t>
        </is>
      </c>
      <c r="H787" s="8" t="inlineStr">
        <is>
          <t>2026-02-04</t>
        </is>
      </c>
      <c r="I787" s="8" t="b">
        <v>1</v>
      </c>
      <c r="J787" s="8" t="inlineStr">
        <is>
          <t>active</t>
        </is>
      </c>
      <c r="K787" s="8" t="inlineStr">
        <is>
          <t>Medical devices</t>
        </is>
      </c>
    </row>
    <row r="788">
      <c r="A788" s="8" t="inlineStr">
        <is>
          <t>T105983</t>
        </is>
      </c>
      <c r="B788" s="8" t="inlineStr">
        <is>
          <t>Northern Pack International Limited</t>
        </is>
      </c>
      <c r="C788" s="8" t="inlineStr">
        <is>
          <t>Northern Pack International Ltd</t>
        </is>
      </c>
      <c r="D788" s="8" t="inlineStr">
        <is>
          <t>297 Riverside</t>
        </is>
      </c>
      <c r="E788" s="8" t="inlineStr">
        <is>
          <t>North</t>
        </is>
      </c>
      <c r="F788" s="8" t="inlineStr">
        <is>
          <t>0880993909</t>
        </is>
      </c>
      <c r="G788" s="8" t="inlineStr">
        <is>
          <t>Omar Patel</t>
        </is>
      </c>
      <c r="H788" s="8" t="inlineStr">
        <is>
          <t>2014-09-17</t>
        </is>
      </c>
      <c r="I788" s="8" t="b">
        <v>1</v>
      </c>
      <c r="J788" s="8" t="inlineStr">
        <is>
          <t>active</t>
        </is>
      </c>
      <c r="K788" s="8" t="inlineStr">
        <is>
          <t>Textiles and apparel</t>
        </is>
      </c>
    </row>
    <row r="789">
      <c r="A789" s="8" t="inlineStr">
        <is>
          <t>T105985</t>
        </is>
      </c>
      <c r="B789" s="8" t="inlineStr">
        <is>
          <t>Dunmore Agro Group Ltd</t>
        </is>
      </c>
      <c r="C789" s="8" t="inlineStr">
        <is>
          <t>Dunmore Agro Group Ltd</t>
        </is>
      </c>
      <c r="D789" s="8" t="inlineStr">
        <is>
          <t>Unit 18, 108 Mill Road</t>
        </is>
      </c>
      <c r="E789" s="8" t="inlineStr">
        <is>
          <t>South</t>
        </is>
      </c>
      <c r="F789" s="8" t="inlineStr">
        <is>
          <t>0749507308</t>
        </is>
      </c>
      <c r="G789" s="8" t="inlineStr">
        <is>
          <t>Hassan Mahmood</t>
        </is>
      </c>
      <c r="H789" s="8" t="inlineStr">
        <is>
          <t>2016-06-11</t>
        </is>
      </c>
      <c r="I789" s="8" t="b">
        <v>1</v>
      </c>
      <c r="J789" s="8" t="inlineStr">
        <is>
          <t>active</t>
        </is>
      </c>
      <c r="K789" s="8" t="inlineStr">
        <is>
          <t>Pharmaceuticals</t>
        </is>
      </c>
    </row>
    <row r="790">
      <c r="A790" s="8" t="inlineStr">
        <is>
          <t>T105996</t>
        </is>
      </c>
      <c r="B790" s="8" t="inlineStr">
        <is>
          <t>Jade Medical Holdings Limited</t>
        </is>
      </c>
      <c r="C790" s="8" t="inlineStr">
        <is>
          <t>Jade Medical Holdings Ltd</t>
        </is>
      </c>
      <c r="D790" s="8" t="inlineStr">
        <is>
          <t>101 Riverside</t>
        </is>
      </c>
      <c r="E790" s="8" t="inlineStr">
        <is>
          <t>West</t>
        </is>
      </c>
      <c r="F790" s="8" t="inlineStr">
        <is>
          <t>0680292221</t>
        </is>
      </c>
      <c r="G790" s="8" t="inlineStr">
        <is>
          <t>Priya Rahman</t>
        </is>
      </c>
      <c r="H790" s="8" t="inlineStr">
        <is>
          <t>2022-02-13</t>
        </is>
      </c>
      <c r="I790" s="8" t="b">
        <v>1</v>
      </c>
      <c r="J790" s="8" t="inlineStr">
        <is>
          <t>active</t>
        </is>
      </c>
      <c r="K790" s="8" t="inlineStr">
        <is>
          <t>Cosmetics and personal care</t>
        </is>
      </c>
    </row>
    <row r="791">
      <c r="A791" s="8" t="inlineStr">
        <is>
          <t>T106011</t>
        </is>
      </c>
      <c r="B791" s="8" t="inlineStr">
        <is>
          <t>Sunrise Foods Enterprises</t>
        </is>
      </c>
      <c r="C791" s="8" t="inlineStr">
        <is>
          <t>Sunrise Foods Enterprises</t>
        </is>
      </c>
      <c r="D791" s="8" t="inlineStr">
        <is>
          <t>210 Airport Road</t>
        </is>
      </c>
      <c r="E791" s="8" t="inlineStr">
        <is>
          <t>East</t>
        </is>
      </c>
      <c r="F791" s="8" t="inlineStr">
        <is>
          <t>0549317637</t>
        </is>
      </c>
      <c r="G791" s="8" t="inlineStr">
        <is>
          <t>Somchai Ibrahim</t>
        </is>
      </c>
      <c r="H791" s="8" t="inlineStr">
        <is>
          <t>2011-04-09</t>
        </is>
      </c>
      <c r="I791" s="8" t="b">
        <v>1</v>
      </c>
      <c r="J791" s="8" t="inlineStr">
        <is>
          <t>active</t>
        </is>
      </c>
      <c r="K791" s="8" t="inlineStr">
        <is>
          <t>Medical devices</t>
        </is>
      </c>
    </row>
    <row r="792">
      <c r="A792" s="8" t="inlineStr">
        <is>
          <t>T106014</t>
        </is>
      </c>
      <c r="B792" s="8" t="inlineStr">
        <is>
          <t>Twin Rivers Foods Holdings Limited</t>
        </is>
      </c>
      <c r="C792" s="8" t="inlineStr">
        <is>
          <t>Twin Rivers Foods Holdings Ltd</t>
        </is>
      </c>
      <c r="D792" s="8" t="inlineStr">
        <is>
          <t>174 Temple Street</t>
        </is>
      </c>
      <c r="E792" s="8" t="inlineStr">
        <is>
          <t>East</t>
        </is>
      </c>
      <c r="F792" s="8" t="inlineStr">
        <is>
          <t>0879354175</t>
        </is>
      </c>
      <c r="G792" s="8" t="inlineStr">
        <is>
          <t>Ingrid Novak</t>
        </is>
      </c>
      <c r="H792" s="8" t="inlineStr">
        <is>
          <t>2017-09-09</t>
        </is>
      </c>
      <c r="I792" s="8" t="b">
        <v>1</v>
      </c>
      <c r="J792" s="8" t="inlineStr">
        <is>
          <t>active</t>
        </is>
      </c>
      <c r="K792" s="8" t="inlineStr">
        <is>
          <t>Furniture and household</t>
        </is>
      </c>
    </row>
    <row r="793">
      <c r="A793" s="8" t="inlineStr">
        <is>
          <t>T106022</t>
        </is>
      </c>
      <c r="B793" s="8" t="inlineStr">
        <is>
          <t>Saffron Medical Holdings Ltd</t>
        </is>
      </c>
      <c r="D793" s="8" t="inlineStr">
        <is>
          <t>78 Harbour Road</t>
        </is>
      </c>
      <c r="E793" s="8" t="inlineStr">
        <is>
          <t>Coastal</t>
        </is>
      </c>
      <c r="F793" s="8" t="inlineStr">
        <is>
          <t>0739339864</t>
        </is>
      </c>
      <c r="G793" s="8" t="inlineStr">
        <is>
          <t>Samuel Al-Sayed</t>
        </is>
      </c>
      <c r="H793" s="8" t="inlineStr">
        <is>
          <t>2011-10-01</t>
        </is>
      </c>
      <c r="I793" s="8" t="b">
        <v>1</v>
      </c>
      <c r="J793" s="8" t="inlineStr">
        <is>
          <t>active</t>
        </is>
      </c>
      <c r="K793" s="8" t="inlineStr">
        <is>
          <t>Food importers</t>
        </is>
      </c>
    </row>
    <row r="794">
      <c r="A794" s="8" t="inlineStr">
        <is>
          <t>T106028</t>
        </is>
      </c>
      <c r="B794" s="8" t="inlineStr">
        <is>
          <t>Evergreen Supply Co.</t>
        </is>
      </c>
      <c r="D794" s="8" t="inlineStr">
        <is>
          <t>52 MILL ROAD</t>
        </is>
      </c>
      <c r="E794" s="8" t="inlineStr">
        <is>
          <t>South</t>
        </is>
      </c>
      <c r="F794" s="8" t="inlineStr">
        <is>
          <t>0849960358</t>
        </is>
      </c>
      <c r="G794" s="8" t="inlineStr">
        <is>
          <t>Elena Al-Sayed</t>
        </is>
      </c>
      <c r="H794" s="8" t="inlineStr">
        <is>
          <t>2013-06-14</t>
        </is>
      </c>
      <c r="I794" s="8" t="b">
        <v>1</v>
      </c>
      <c r="J794" s="8" t="inlineStr">
        <is>
          <t>active</t>
        </is>
      </c>
      <c r="K794" s="8" t="inlineStr">
        <is>
          <t>Medical devices</t>
        </is>
      </c>
    </row>
    <row r="795">
      <c r="A795" s="8" t="inlineStr">
        <is>
          <t>T106036</t>
        </is>
      </c>
      <c r="B795" s="8" t="inlineStr">
        <is>
          <t>Golden Living &amp; Sons</t>
        </is>
      </c>
      <c r="C795" s="8" t="inlineStr">
        <is>
          <t>Golden Living &amp; Sons</t>
        </is>
      </c>
      <c r="D795" s="8" t="inlineStr">
        <is>
          <t>4 Garden Lane</t>
        </is>
      </c>
      <c r="E795" s="8" t="inlineStr">
        <is>
          <t>Coastal</t>
        </is>
      </c>
      <c r="F795" s="8" t="inlineStr">
        <is>
          <t>0636078666</t>
        </is>
      </c>
      <c r="G795" s="8" t="inlineStr">
        <is>
          <t>Lucia Okafor</t>
        </is>
      </c>
      <c r="H795" s="8" t="inlineStr">
        <is>
          <t>2008-07-09</t>
        </is>
      </c>
      <c r="I795" s="8" t="b">
        <v>1</v>
      </c>
      <c r="J795" s="8" t="inlineStr">
        <is>
          <t>active</t>
        </is>
      </c>
      <c r="K795" s="8" t="inlineStr">
        <is>
          <t>Electronics</t>
        </is>
      </c>
    </row>
    <row r="796">
      <c r="A796" s="8" t="inlineStr">
        <is>
          <t>T106047</t>
        </is>
      </c>
      <c r="B796" s="8" t="inlineStr">
        <is>
          <t>Carrick Textiles &amp; Sons</t>
        </is>
      </c>
      <c r="D796" s="8" t="inlineStr">
        <is>
          <t>113 Garden Lane</t>
        </is>
      </c>
      <c r="E796" s="8" t="inlineStr">
        <is>
          <t>West</t>
        </is>
      </c>
      <c r="F796" s="8" t="inlineStr">
        <is>
          <t>0955223057</t>
        </is>
      </c>
      <c r="G796" s="8" t="inlineStr">
        <is>
          <t>Mei Sato</t>
        </is>
      </c>
      <c r="H796" s="8" t="inlineStr">
        <is>
          <t>2019-10-18</t>
        </is>
      </c>
      <c r="I796" s="8" t="b">
        <v>1</v>
      </c>
      <c r="J796" s="8" t="inlineStr">
        <is>
          <t>active</t>
        </is>
      </c>
      <c r="K796" s="8" t="inlineStr">
        <is>
          <t>Food importers</t>
        </is>
      </c>
    </row>
    <row r="797">
      <c r="A797" s="8" t="inlineStr">
        <is>
          <t>T106053</t>
        </is>
      </c>
      <c r="B797" s="8" t="inlineStr">
        <is>
          <t>Jade Medical Co., Ltd</t>
        </is>
      </c>
      <c r="C797" s="8" t="inlineStr">
        <is>
          <t>Jade Medical Co., Ltd</t>
        </is>
      </c>
      <c r="D797" s="8" t="inlineStr">
        <is>
          <t>228 Bazaar Lane</t>
        </is>
      </c>
      <c r="E797" s="8" t="inlineStr">
        <is>
          <t>North</t>
        </is>
      </c>
      <c r="F797" s="8" t="inlineStr">
        <is>
          <t>0879693528</t>
        </is>
      </c>
      <c r="G797" s="8" t="inlineStr">
        <is>
          <t>Fatima Al-Sayed</t>
        </is>
      </c>
      <c r="H797" s="8" t="inlineStr">
        <is>
          <t>2015-12-18</t>
        </is>
      </c>
      <c r="I797" s="8" t="b">
        <v>1</v>
      </c>
      <c r="J797" s="8" t="inlineStr">
        <is>
          <t>active</t>
        </is>
      </c>
      <c r="K797" s="8" t="inlineStr">
        <is>
          <t>Electronics</t>
        </is>
      </c>
    </row>
    <row r="798">
      <c r="A798" s="8" t="inlineStr">
        <is>
          <t>T106056</t>
        </is>
      </c>
      <c r="B798" s="8" t="inlineStr">
        <is>
          <t>Pacific Mobile Group Limited</t>
        </is>
      </c>
      <c r="D798" s="8" t="inlineStr">
        <is>
          <t>58 Bazaar Ln</t>
        </is>
      </c>
      <c r="E798" s="8" t="inlineStr">
        <is>
          <t>East</t>
        </is>
      </c>
      <c r="F798" s="8" t="inlineStr">
        <is>
          <t>0488552069</t>
        </is>
      </c>
      <c r="G798" s="8" t="inlineStr">
        <is>
          <t>S. Ibrahim</t>
        </is>
      </c>
      <c r="H798" s="8" t="inlineStr">
        <is>
          <t>2015-05-19</t>
        </is>
      </c>
      <c r="I798" s="8" t="b">
        <v>1</v>
      </c>
      <c r="J798" s="8" t="inlineStr">
        <is>
          <t>active</t>
        </is>
      </c>
      <c r="K798" s="8" t="inlineStr">
        <is>
          <t>Steel and construction</t>
        </is>
      </c>
    </row>
    <row r="799">
      <c r="A799" s="8" t="inlineStr">
        <is>
          <t>T106065</t>
        </is>
      </c>
      <c r="B799" s="8" t="inlineStr">
        <is>
          <t>Silver Steel Company Limited</t>
        </is>
      </c>
      <c r="C799" s="8" t="inlineStr">
        <is>
          <t>Silver Steel Co., Ltd</t>
        </is>
      </c>
      <c r="D799" s="8" t="inlineStr">
        <is>
          <t>Unit 21, 118 Industrial Estate</t>
        </is>
      </c>
      <c r="E799" s="8" t="inlineStr">
        <is>
          <t>East</t>
        </is>
      </c>
      <c r="F799" s="8" t="inlineStr">
        <is>
          <t>0569008133</t>
        </is>
      </c>
      <c r="G799" s="8" t="inlineStr">
        <is>
          <t>Ravi Al-Sayed</t>
        </is>
      </c>
      <c r="H799" s="8" t="inlineStr">
        <is>
          <t>2026-10-29</t>
        </is>
      </c>
      <c r="I799" s="8" t="b">
        <v>1</v>
      </c>
      <c r="J799" s="8" t="inlineStr">
        <is>
          <t>active</t>
        </is>
      </c>
      <c r="K799" s="8" t="inlineStr">
        <is>
          <t>Tobacco and beverages</t>
        </is>
      </c>
    </row>
    <row r="800">
      <c r="A800" s="8" t="inlineStr">
        <is>
          <t>T106069</t>
        </is>
      </c>
      <c r="B800" s="8" t="inlineStr">
        <is>
          <t>Prescott Motors International Ltd</t>
        </is>
      </c>
      <c r="C800" s="8" t="inlineStr">
        <is>
          <t>Prescott Motors International Ltd</t>
        </is>
      </c>
      <c r="D800" s="8" t="inlineStr">
        <is>
          <t>135 GARDEN LANE</t>
        </is>
      </c>
      <c r="E800" s="8" t="inlineStr">
        <is>
          <t>Capital</t>
        </is>
      </c>
      <c r="F800" s="8" t="inlineStr">
        <is>
          <t>0899756871</t>
        </is>
      </c>
      <c r="G800" s="8" t="inlineStr">
        <is>
          <t>S. Tanaka</t>
        </is>
      </c>
      <c r="H800" s="8" t="inlineStr">
        <is>
          <t>2009-08-12</t>
        </is>
      </c>
      <c r="I800" s="8" t="b">
        <v>1</v>
      </c>
      <c r="J800" s="8" t="inlineStr">
        <is>
          <t>active</t>
        </is>
      </c>
      <c r="K800" s="8" t="inlineStr">
        <is>
          <t>Textiles and apparel</t>
        </is>
      </c>
    </row>
    <row r="801">
      <c r="A801" s="8" t="inlineStr">
        <is>
          <t>T106080</t>
        </is>
      </c>
      <c r="B801" s="8" t="inlineStr">
        <is>
          <t>Coral Glow Co., Ltd</t>
        </is>
      </c>
      <c r="D801" s="8" t="inlineStr">
        <is>
          <t>43 Bazaar Lane</t>
        </is>
      </c>
      <c r="E801" s="8" t="inlineStr">
        <is>
          <t>North</t>
        </is>
      </c>
      <c r="F801" s="8" t="inlineStr">
        <is>
          <t>0547008950</t>
        </is>
      </c>
      <c r="G801" s="8" t="inlineStr">
        <is>
          <t>Aisha Rahman</t>
        </is>
      </c>
      <c r="H801" s="8" t="inlineStr">
        <is>
          <t>2025-08-19</t>
        </is>
      </c>
      <c r="I801" s="8" t="b">
        <v>1</v>
      </c>
      <c r="J801" s="8" t="inlineStr">
        <is>
          <t>active</t>
        </is>
      </c>
      <c r="K801" s="8" t="inlineStr">
        <is>
          <t>Pharmaceuticals</t>
        </is>
      </c>
    </row>
    <row r="802">
      <c r="A802" s="8" t="inlineStr">
        <is>
          <t>T106084</t>
        </is>
      </c>
      <c r="B802" s="8" t="inlineStr">
        <is>
          <t>Star Steel Group Ltd</t>
        </is>
      </c>
      <c r="C802" s="8" t="inlineStr">
        <is>
          <t>Star Steel Group Ltd</t>
        </is>
      </c>
      <c r="D802" s="8" t="inlineStr">
        <is>
          <t>64 Mill Road</t>
        </is>
      </c>
      <c r="E802" s="8" t="inlineStr">
        <is>
          <t>East</t>
        </is>
      </c>
      <c r="F802" s="8" t="inlineStr">
        <is>
          <t>0540422306</t>
        </is>
      </c>
      <c r="G802" s="8" t="inlineStr">
        <is>
          <t>Grace Tanaka</t>
        </is>
      </c>
      <c r="H802" s="8" t="inlineStr">
        <is>
          <t>2010-01-29</t>
        </is>
      </c>
      <c r="I802" s="8" t="b">
        <v>1</v>
      </c>
      <c r="J802" s="8" t="inlineStr">
        <is>
          <t>active</t>
        </is>
      </c>
      <c r="K802" s="8" t="inlineStr">
        <is>
          <t>Tobacco and beverages</t>
        </is>
      </c>
    </row>
    <row r="803">
      <c r="A803" s="8" t="inlineStr">
        <is>
          <t>T106092</t>
        </is>
      </c>
      <c r="B803" s="8" t="inlineStr">
        <is>
          <t>Ashcombe Foods Co., Ltd</t>
        </is>
      </c>
      <c r="D803" s="8" t="inlineStr">
        <is>
          <t>115 Industrial Estate</t>
        </is>
      </c>
      <c r="E803" s="8" t="inlineStr">
        <is>
          <t>West</t>
        </is>
      </c>
      <c r="F803" s="8" t="inlineStr">
        <is>
          <t>0455901236</t>
        </is>
      </c>
      <c r="G803" s="8" t="inlineStr">
        <is>
          <t>Ingrid Reyes</t>
        </is>
      </c>
      <c r="H803" s="8" t="inlineStr">
        <is>
          <t>2014-05-21</t>
        </is>
      </c>
      <c r="I803" s="8" t="b">
        <v>1</v>
      </c>
      <c r="J803" s="8" t="inlineStr">
        <is>
          <t>active</t>
        </is>
      </c>
      <c r="K803" s="8" t="inlineStr">
        <is>
          <t>Furniture and household</t>
        </is>
      </c>
    </row>
    <row r="804">
      <c r="A804" s="8" t="inlineStr">
        <is>
          <t>T106098</t>
        </is>
      </c>
      <c r="B804" s="8" t="inlineStr">
        <is>
          <t>Ocean Steel &amp; Sons</t>
        </is>
      </c>
      <c r="C804" s="8" t="inlineStr">
        <is>
          <t>Ocean Steel &amp; Sons</t>
        </is>
      </c>
      <c r="D804" s="8" t="inlineStr">
        <is>
          <t>30 Market Street</t>
        </is>
      </c>
      <c r="E804" s="8" t="inlineStr">
        <is>
          <t>West</t>
        </is>
      </c>
      <c r="F804" s="8" t="inlineStr">
        <is>
          <t>0581236196</t>
        </is>
      </c>
      <c r="G804" s="8" t="inlineStr">
        <is>
          <t>Joseph Mensah</t>
        </is>
      </c>
      <c r="H804" s="8" t="inlineStr">
        <is>
          <t>2026-04-01</t>
        </is>
      </c>
      <c r="I804" s="8" t="b">
        <v>1</v>
      </c>
      <c r="J804" s="8" t="inlineStr">
        <is>
          <t>active</t>
        </is>
      </c>
      <c r="K804" s="8" t="inlineStr">
        <is>
          <t>Food importers</t>
        </is>
      </c>
    </row>
    <row r="805">
      <c r="A805" s="8" t="inlineStr">
        <is>
          <t>T106106</t>
        </is>
      </c>
      <c r="B805" s="8" t="inlineStr">
        <is>
          <t>Jade Motors Limited</t>
        </is>
      </c>
      <c r="C805" s="8" t="inlineStr">
        <is>
          <t>Jade Motors Limited</t>
        </is>
      </c>
      <c r="D805" s="8" t="inlineStr">
        <is>
          <t>296 Bazaar Lane</t>
        </is>
      </c>
      <c r="E805" s="8" t="inlineStr">
        <is>
          <t>West</t>
        </is>
      </c>
      <c r="F805" s="8" t="inlineStr">
        <is>
          <t>0985790770</t>
        </is>
      </c>
      <c r="G805" s="8" t="inlineStr">
        <is>
          <t>Omar Okafor</t>
        </is>
      </c>
      <c r="H805" s="8" t="inlineStr">
        <is>
          <t>2019-11-08</t>
        </is>
      </c>
      <c r="I805" s="8" t="b">
        <v>1</v>
      </c>
      <c r="J805" s="8" t="inlineStr">
        <is>
          <t>active</t>
        </is>
      </c>
      <c r="K805" s="8" t="inlineStr">
        <is>
          <t>Machinery</t>
        </is>
      </c>
    </row>
    <row r="806">
      <c r="A806" s="8" t="inlineStr">
        <is>
          <t>T106113</t>
        </is>
      </c>
      <c r="B806" s="8" t="inlineStr">
        <is>
          <t>Pacific Distribution Limited</t>
        </is>
      </c>
      <c r="C806" s="8" t="inlineStr">
        <is>
          <t>Pacific Distribution Limited</t>
        </is>
      </c>
      <c r="D806" s="8" t="inlineStr">
        <is>
          <t>139 GARDEN LANE</t>
        </is>
      </c>
      <c r="E806" s="8" t="inlineStr">
        <is>
          <t>West</t>
        </is>
      </c>
      <c r="F806" s="8" t="inlineStr">
        <is>
          <t>0723676989</t>
        </is>
      </c>
      <c r="G806" s="8" t="inlineStr">
        <is>
          <t>Grace Sato</t>
        </is>
      </c>
      <c r="H806" s="8" t="inlineStr">
        <is>
          <t>2021-07-14</t>
        </is>
      </c>
      <c r="I806" s="8" t="b">
        <v>1</v>
      </c>
      <c r="J806" s="8" t="inlineStr">
        <is>
          <t>active</t>
        </is>
      </c>
      <c r="K806" s="8" t="inlineStr">
        <is>
          <t>Textiles and apparel</t>
        </is>
      </c>
    </row>
    <row r="807">
      <c r="A807" s="8" t="inlineStr">
        <is>
          <t>T106119</t>
        </is>
      </c>
      <c r="B807" s="8" t="inlineStr">
        <is>
          <t>Green Valley Imports Enterprises</t>
        </is>
      </c>
      <c r="D807" s="8" t="inlineStr">
        <is>
          <t>139 Riverside</t>
        </is>
      </c>
      <c r="E807" s="8" t="inlineStr">
        <is>
          <t>West</t>
        </is>
      </c>
      <c r="F807" s="8" t="inlineStr">
        <is>
          <t>0883300955</t>
        </is>
      </c>
      <c r="G807" s="8" t="inlineStr">
        <is>
          <t>Omar Rahman</t>
        </is>
      </c>
      <c r="H807" s="8" t="inlineStr">
        <is>
          <t>2013-08-02</t>
        </is>
      </c>
      <c r="I807" s="8" t="b">
        <v>1</v>
      </c>
      <c r="J807" s="8" t="inlineStr">
        <is>
          <t>active</t>
        </is>
      </c>
      <c r="K807" s="8" t="inlineStr">
        <is>
          <t>Furniture and household</t>
        </is>
      </c>
    </row>
    <row r="808">
      <c r="A808" s="8" t="inlineStr">
        <is>
          <t>T106129</t>
        </is>
      </c>
      <c r="B808" s="8" t="inlineStr">
        <is>
          <t>Royal Logistics Partners Ltd</t>
        </is>
      </c>
      <c r="D808" s="8" t="inlineStr">
        <is>
          <t>4 Temple Street</t>
        </is>
      </c>
      <c r="E808" s="8" t="inlineStr">
        <is>
          <t>North</t>
        </is>
      </c>
      <c r="F808" s="8" t="inlineStr">
        <is>
          <t>0278748421</t>
        </is>
      </c>
      <c r="G808" s="8" t="inlineStr">
        <is>
          <t>Aisha Ibrahim</t>
        </is>
      </c>
      <c r="H808" s="8" t="inlineStr">
        <is>
          <t>2011-03-22</t>
        </is>
      </c>
      <c r="I808" s="8" t="b">
        <v>1</v>
      </c>
      <c r="J808" s="8" t="inlineStr">
        <is>
          <t>active</t>
        </is>
      </c>
      <c r="K808" s="8" t="inlineStr">
        <is>
          <t>Food importers</t>
        </is>
      </c>
    </row>
    <row r="809">
      <c r="A809" s="8" t="inlineStr">
        <is>
          <t>T106137</t>
        </is>
      </c>
      <c r="B809" s="8" t="inlineStr">
        <is>
          <t xml:space="preserve">Metro Living Limited </t>
        </is>
      </c>
      <c r="D809" s="8" t="inlineStr">
        <is>
          <t>56 Riverside</t>
        </is>
      </c>
      <c r="E809" s="8" t="inlineStr">
        <is>
          <t>South</t>
        </is>
      </c>
      <c r="F809" s="8" t="inlineStr">
        <is>
          <t>0233251634</t>
        </is>
      </c>
      <c r="G809" s="8" t="inlineStr">
        <is>
          <t>Samuel Mahmood</t>
        </is>
      </c>
      <c r="H809" s="8" t="inlineStr">
        <is>
          <t>2013-11-03</t>
        </is>
      </c>
      <c r="I809" s="8" t="b">
        <v>1</v>
      </c>
      <c r="J809" s="8" t="inlineStr">
        <is>
          <t>active</t>
        </is>
      </c>
      <c r="K809" s="8" t="inlineStr">
        <is>
          <t>Machinery</t>
        </is>
      </c>
    </row>
    <row r="810">
      <c r="A810" s="8" t="inlineStr">
        <is>
          <t>T106145</t>
        </is>
      </c>
      <c r="B810" s="8" t="inlineStr">
        <is>
          <t>Silver Trading Limited</t>
        </is>
      </c>
      <c r="D810" s="8" t="inlineStr">
        <is>
          <t>391 Garden Ln</t>
        </is>
      </c>
      <c r="E810" s="8" t="inlineStr">
        <is>
          <t>South</t>
        </is>
      </c>
      <c r="F810" s="8" t="inlineStr">
        <is>
          <t>0996368986</t>
        </is>
      </c>
      <c r="G810" s="8" t="inlineStr">
        <is>
          <t>Grace Chen</t>
        </is>
      </c>
      <c r="H810" s="8" t="inlineStr">
        <is>
          <t>2021-04-02</t>
        </is>
      </c>
      <c r="I810" s="8" t="b">
        <v>1</v>
      </c>
      <c r="J810" s="8" t="inlineStr">
        <is>
          <t>active</t>
        </is>
      </c>
      <c r="K810" s="8" t="inlineStr">
        <is>
          <t>Furniture and household</t>
        </is>
      </c>
    </row>
    <row r="811">
      <c r="A811" s="8" t="inlineStr">
        <is>
          <t>T106150</t>
        </is>
      </c>
      <c r="B811" s="8" t="inlineStr">
        <is>
          <t>Meridian Pack International Ltd</t>
        </is>
      </c>
      <c r="C811" s="8" t="inlineStr">
        <is>
          <t>Meridian Pack International Ltd</t>
        </is>
      </c>
      <c r="D811" s="8" t="inlineStr">
        <is>
          <t>91 Mill Road</t>
        </is>
      </c>
      <c r="E811" s="8" t="inlineStr">
        <is>
          <t>Capital</t>
        </is>
      </c>
      <c r="F811" s="8" t="inlineStr">
        <is>
          <t>0750009710</t>
        </is>
      </c>
      <c r="G811" s="8" t="inlineStr">
        <is>
          <t>Priya Sato</t>
        </is>
      </c>
      <c r="H811" s="8" t="inlineStr">
        <is>
          <t>2015-02-28</t>
        </is>
      </c>
      <c r="I811" s="8" t="b">
        <v>1</v>
      </c>
      <c r="J811" s="8" t="inlineStr">
        <is>
          <t>active</t>
        </is>
      </c>
      <c r="K811" s="8" t="inlineStr">
        <is>
          <t>Machinery</t>
        </is>
      </c>
    </row>
    <row r="812">
      <c r="A812" s="8" t="inlineStr">
        <is>
          <t>T106159</t>
        </is>
      </c>
      <c r="B812" s="8" t="inlineStr">
        <is>
          <t>Blue Ocean Steel Company</t>
        </is>
      </c>
      <c r="C812" s="8" t="inlineStr">
        <is>
          <t>Blue Ocean Steel Co.</t>
        </is>
      </c>
      <c r="D812" s="8" t="inlineStr">
        <is>
          <t>226 Mill Road</t>
        </is>
      </c>
      <c r="E812" s="8" t="inlineStr">
        <is>
          <t>Capital</t>
        </is>
      </c>
      <c r="F812" s="8" t="inlineStr">
        <is>
          <t>0581495823</t>
        </is>
      </c>
      <c r="G812" s="8" t="inlineStr">
        <is>
          <t>Elena Ibrahim</t>
        </is>
      </c>
      <c r="H812" s="8" t="inlineStr">
        <is>
          <t>2009-11-12</t>
        </is>
      </c>
      <c r="I812" s="8" t="b">
        <v>1</v>
      </c>
      <c r="J812" s="8" t="inlineStr">
        <is>
          <t>active</t>
        </is>
      </c>
      <c r="K812" s="8" t="inlineStr">
        <is>
          <t>Fuel and chemicals</t>
        </is>
      </c>
    </row>
    <row r="813">
      <c r="A813" s="8" t="inlineStr">
        <is>
          <t>T106167</t>
        </is>
      </c>
      <c r="B813" s="8" t="inlineStr">
        <is>
          <t>Ashcombe Medical International Ltd</t>
        </is>
      </c>
      <c r="D813" s="8" t="inlineStr">
        <is>
          <t>14 Temple Street</t>
        </is>
      </c>
      <c r="E813" s="8" t="inlineStr">
        <is>
          <t>West</t>
        </is>
      </c>
      <c r="F813" s="8" t="inlineStr">
        <is>
          <t>0896726172</t>
        </is>
      </c>
      <c r="G813" s="8" t="inlineStr">
        <is>
          <t>A. Chen</t>
        </is>
      </c>
      <c r="H813" s="8" t="inlineStr">
        <is>
          <t>2011-09-07</t>
        </is>
      </c>
      <c r="I813" s="8" t="b">
        <v>1</v>
      </c>
      <c r="J813" s="8" t="inlineStr">
        <is>
          <t>active</t>
        </is>
      </c>
      <c r="K813" s="8" t="inlineStr">
        <is>
          <t>Fuel and chemicals</t>
        </is>
      </c>
    </row>
    <row r="814">
      <c r="A814" s="8" t="inlineStr">
        <is>
          <t>T106175</t>
        </is>
      </c>
      <c r="B814" s="8" t="inlineStr">
        <is>
          <t>Delta Enterprises Partners Ltd</t>
        </is>
      </c>
      <c r="C814" s="8" t="inlineStr">
        <is>
          <t>Delta Enterprises Partners Ltd</t>
        </is>
      </c>
      <c r="D814" s="8" t="inlineStr">
        <is>
          <t>Unit 2, 59 Industrial Estate</t>
        </is>
      </c>
      <c r="E814" s="8" t="inlineStr">
        <is>
          <t>West</t>
        </is>
      </c>
      <c r="F814" s="8" t="inlineStr">
        <is>
          <t>0537542562</t>
        </is>
      </c>
      <c r="G814" s="8" t="inlineStr">
        <is>
          <t>Grace Sato</t>
        </is>
      </c>
      <c r="H814" s="8" t="inlineStr">
        <is>
          <t>2009-04-28</t>
        </is>
      </c>
      <c r="I814" s="8" t="b">
        <v>1</v>
      </c>
      <c r="J814" s="8" t="inlineStr">
        <is>
          <t>active</t>
        </is>
      </c>
      <c r="K814" s="8" t="inlineStr">
        <is>
          <t>Machinery</t>
        </is>
      </c>
    </row>
    <row r="815">
      <c r="A815" s="8" t="inlineStr">
        <is>
          <t>T106182</t>
        </is>
      </c>
      <c r="B815" s="8" t="inlineStr">
        <is>
          <t>Eastern Electronics Group Ltd</t>
        </is>
      </c>
      <c r="C815" s="8" t="inlineStr">
        <is>
          <t>Eastern Electronics Group Ltd</t>
        </is>
      </c>
      <c r="D815" s="8" t="inlineStr">
        <is>
          <t>127 Market Street</t>
        </is>
      </c>
      <c r="E815" s="8" t="inlineStr">
        <is>
          <t>East</t>
        </is>
      </c>
      <c r="F815" s="8" t="inlineStr">
        <is>
          <t>0262688865</t>
        </is>
      </c>
      <c r="G815" s="8" t="inlineStr">
        <is>
          <t>A. Fernandes</t>
        </is>
      </c>
      <c r="H815" s="8" t="inlineStr">
        <is>
          <t>2027-01-16</t>
        </is>
      </c>
      <c r="I815" s="8" t="b">
        <v>1</v>
      </c>
      <c r="J815" s="8" t="inlineStr">
        <is>
          <t>active</t>
        </is>
      </c>
      <c r="K815" s="8" t="inlineStr">
        <is>
          <t>Pharmaceuticals</t>
        </is>
      </c>
    </row>
    <row r="816">
      <c r="A816" s="8" t="inlineStr">
        <is>
          <t>T106203</t>
        </is>
      </c>
      <c r="B816" s="8" t="inlineStr">
        <is>
          <t>Horizon Agro Co.</t>
        </is>
      </c>
      <c r="D816" s="8" t="inlineStr">
        <is>
          <t>110 Mill Road</t>
        </is>
      </c>
      <c r="E816" s="8" t="inlineStr">
        <is>
          <t>North</t>
        </is>
      </c>
      <c r="F816" s="8" t="inlineStr">
        <is>
          <t>0386130395</t>
        </is>
      </c>
      <c r="G816" s="8" t="inlineStr">
        <is>
          <t>Joseph Haddad</t>
        </is>
      </c>
      <c r="H816" s="8" t="inlineStr">
        <is>
          <t>2016-06-29</t>
        </is>
      </c>
      <c r="I816" s="8" t="b">
        <v>1</v>
      </c>
      <c r="J816" s="8" t="inlineStr">
        <is>
          <t>active</t>
        </is>
      </c>
      <c r="K816" s="8" t="inlineStr">
        <is>
          <t>Fuel and chemicals</t>
        </is>
      </c>
    </row>
    <row r="817">
      <c r="A817" s="8" t="inlineStr">
        <is>
          <t>T106210</t>
        </is>
      </c>
      <c r="B817" s="8" t="inlineStr">
        <is>
          <t>Blue Ocean Commercial Partners Limited</t>
        </is>
      </c>
      <c r="D817" s="8" t="inlineStr">
        <is>
          <t>167 Mill Road</t>
        </is>
      </c>
      <c r="E817" s="8" t="inlineStr">
        <is>
          <t>Coastal</t>
        </is>
      </c>
      <c r="F817" s="8" t="inlineStr">
        <is>
          <t>0899995466</t>
        </is>
      </c>
      <c r="G817" s="8" t="inlineStr">
        <is>
          <t>Omar Silva</t>
        </is>
      </c>
      <c r="H817" s="8" t="inlineStr">
        <is>
          <t>2017-01-29</t>
        </is>
      </c>
      <c r="I817" s="8" t="b">
        <v>1</v>
      </c>
      <c r="J817" s="8" t="inlineStr">
        <is>
          <t>active</t>
        </is>
      </c>
      <c r="K817" s="8" t="inlineStr">
        <is>
          <t>Steel and construction</t>
        </is>
      </c>
    </row>
    <row r="818">
      <c r="A818" s="8" t="inlineStr">
        <is>
          <t>T106219</t>
        </is>
      </c>
      <c r="B818" s="8" t="inlineStr">
        <is>
          <t>Golden Industries International Ltd</t>
        </is>
      </c>
      <c r="C818" s="8" t="inlineStr">
        <is>
          <t>Golden Industries International Ltd</t>
        </is>
      </c>
      <c r="D818" s="8" t="inlineStr">
        <is>
          <t>327 Harbour Rd</t>
        </is>
      </c>
      <c r="E818" s="8" t="inlineStr">
        <is>
          <t>West</t>
        </is>
      </c>
      <c r="F818" s="8" t="inlineStr">
        <is>
          <t>0946485693</t>
        </is>
      </c>
      <c r="G818" s="8" t="inlineStr">
        <is>
          <t>Somchai Rahman</t>
        </is>
      </c>
      <c r="H818" s="8" t="inlineStr">
        <is>
          <t>2014-08-25</t>
        </is>
      </c>
      <c r="I818" s="8" t="b">
        <v>1</v>
      </c>
      <c r="J818" s="8" t="inlineStr">
        <is>
          <t>active</t>
        </is>
      </c>
      <c r="K818" s="8" t="inlineStr">
        <is>
          <t>Vehicles and parts</t>
        </is>
      </c>
    </row>
    <row r="819">
      <c r="A819" s="8" t="inlineStr">
        <is>
          <t>T106224</t>
        </is>
      </c>
      <c r="B819" s="8" t="inlineStr">
        <is>
          <t>Golden Electronics Limited</t>
        </is>
      </c>
      <c r="D819" s="8" t="inlineStr">
        <is>
          <t>9 Garden Lane</t>
        </is>
      </c>
      <c r="E819" s="8" t="inlineStr">
        <is>
          <t>North</t>
        </is>
      </c>
      <c r="F819" s="8" t="inlineStr">
        <is>
          <t>0549641230</t>
        </is>
      </c>
      <c r="G819" s="8" t="inlineStr">
        <is>
          <t>Ingrid Okafor</t>
        </is>
      </c>
      <c r="H819" s="8" t="inlineStr">
        <is>
          <t>2021-02-10</t>
        </is>
      </c>
      <c r="I819" s="8" t="b">
        <v>1</v>
      </c>
      <c r="J819" s="8" t="inlineStr">
        <is>
          <t>active</t>
        </is>
      </c>
      <c r="K819" s="8" t="inlineStr">
        <is>
          <t>Food importers</t>
        </is>
      </c>
    </row>
    <row r="820">
      <c r="A820" s="8" t="inlineStr">
        <is>
          <t>T106236</t>
        </is>
      </c>
      <c r="B820" s="8" t="inlineStr">
        <is>
          <t>Twin Rivers Electronics Co.</t>
        </is>
      </c>
      <c r="C820" s="8" t="inlineStr">
        <is>
          <t>Twin Centre</t>
        </is>
      </c>
      <c r="D820" s="8" t="inlineStr">
        <is>
          <t>149 Market Street</t>
        </is>
      </c>
      <c r="E820" s="8" t="inlineStr">
        <is>
          <t>South</t>
        </is>
      </c>
      <c r="F820" s="8" t="inlineStr">
        <is>
          <t>0344690911</t>
        </is>
      </c>
      <c r="G820" s="8" t="inlineStr">
        <is>
          <t>Joseph Bauer</t>
        </is>
      </c>
      <c r="H820" s="8" t="inlineStr">
        <is>
          <t>2024-09-17</t>
        </is>
      </c>
      <c r="I820" s="8" t="b">
        <v>1</v>
      </c>
      <c r="J820" s="8" t="inlineStr">
        <is>
          <t>active</t>
        </is>
      </c>
      <c r="K820" s="8" t="inlineStr">
        <is>
          <t>Machinery</t>
        </is>
      </c>
    </row>
    <row r="821">
      <c r="A821" s="8" t="inlineStr">
        <is>
          <t>T106240</t>
        </is>
      </c>
      <c r="B821" s="8" t="inlineStr">
        <is>
          <t>Delta Fruits Holdings Ltd</t>
        </is>
      </c>
      <c r="D821" s="8" t="inlineStr">
        <is>
          <t>340 INDUSTRIAL ESTATE</t>
        </is>
      </c>
      <c r="E821" s="8" t="inlineStr">
        <is>
          <t>West</t>
        </is>
      </c>
      <c r="F821" s="8" t="inlineStr">
        <is>
          <t>0459640429</t>
        </is>
      </c>
      <c r="G821" s="8" t="inlineStr">
        <is>
          <t>Joseph Rahman</t>
        </is>
      </c>
      <c r="H821" s="8" t="inlineStr">
        <is>
          <t>2009-08-24</t>
        </is>
      </c>
      <c r="I821" s="8" t="b">
        <v>1</v>
      </c>
      <c r="J821" s="8" t="inlineStr">
        <is>
          <t>active</t>
        </is>
      </c>
      <c r="K821" s="8" t="inlineStr">
        <is>
          <t>General trading</t>
        </is>
      </c>
    </row>
    <row r="822">
      <c r="A822" s="8" t="inlineStr">
        <is>
          <t>T106245</t>
        </is>
      </c>
      <c r="B822" s="8" t="inlineStr">
        <is>
          <t>Golden Commercial Co., Ltd</t>
        </is>
      </c>
      <c r="D822" s="8" t="inlineStr">
        <is>
          <t>1 GARDEN LANE</t>
        </is>
      </c>
      <c r="E822" s="8" t="inlineStr">
        <is>
          <t>North</t>
        </is>
      </c>
      <c r="F822" s="8" t="inlineStr">
        <is>
          <t>0416285316</t>
        </is>
      </c>
      <c r="G822" s="8" t="inlineStr">
        <is>
          <t>Nadia Ibrahim</t>
        </is>
      </c>
      <c r="H822" s="8" t="inlineStr">
        <is>
          <t>2020-07-10</t>
        </is>
      </c>
      <c r="I822" s="8" t="b">
        <v>1</v>
      </c>
      <c r="J822" s="8" t="inlineStr">
        <is>
          <t>active</t>
        </is>
      </c>
      <c r="K822" s="8" t="inlineStr">
        <is>
          <t>Pharmaceuticals</t>
        </is>
      </c>
    </row>
    <row r="823">
      <c r="A823" s="8" t="inlineStr">
        <is>
          <t>T106261</t>
        </is>
      </c>
      <c r="B823" s="8" t="inlineStr">
        <is>
          <t>Carrick Medical Limited</t>
        </is>
      </c>
      <c r="D823" s="8" t="inlineStr">
        <is>
          <t>238 Temple Street</t>
        </is>
      </c>
      <c r="E823" s="8" t="inlineStr">
        <is>
          <t>South</t>
        </is>
      </c>
      <c r="F823" s="8" t="inlineStr">
        <is>
          <t>0363970007</t>
        </is>
      </c>
      <c r="G823" s="8" t="inlineStr">
        <is>
          <t>Joseph Mensah</t>
        </is>
      </c>
      <c r="H823" s="8" t="inlineStr">
        <is>
          <t>2019-08-03</t>
        </is>
      </c>
      <c r="I823" s="8" t="b">
        <v>1</v>
      </c>
      <c r="J823" s="8" t="inlineStr">
        <is>
          <t>active</t>
        </is>
      </c>
      <c r="K823" s="8" t="inlineStr">
        <is>
          <t>Steel and construction</t>
        </is>
      </c>
    </row>
    <row r="824">
      <c r="A824" s="8" t="inlineStr">
        <is>
          <t>T106270</t>
        </is>
      </c>
      <c r="B824" s="8" t="inlineStr">
        <is>
          <t>Silk Road Commercial Group Limited</t>
        </is>
      </c>
      <c r="C824" s="8" t="inlineStr">
        <is>
          <t>Silk Road Commercial Group Ltd</t>
        </is>
      </c>
      <c r="D824" s="8" t="inlineStr">
        <is>
          <t>298 Market Street</t>
        </is>
      </c>
      <c r="E824" s="8" t="inlineStr">
        <is>
          <t>Capital</t>
        </is>
      </c>
      <c r="F824" s="8" t="inlineStr">
        <is>
          <t>0357819819</t>
        </is>
      </c>
      <c r="G824" s="8" t="inlineStr">
        <is>
          <t>Daniel Fernandes</t>
        </is>
      </c>
      <c r="H824" s="8" t="inlineStr">
        <is>
          <t>2016-11-30</t>
        </is>
      </c>
      <c r="I824" s="8" t="b">
        <v>1</v>
      </c>
      <c r="J824" s="8" t="inlineStr">
        <is>
          <t>active</t>
        </is>
      </c>
      <c r="K824" s="8" t="inlineStr">
        <is>
          <t>Textiles and apparel</t>
        </is>
      </c>
    </row>
    <row r="825">
      <c r="A825" s="8" t="inlineStr">
        <is>
          <t>T106276</t>
        </is>
      </c>
      <c r="B825" s="8" t="inlineStr">
        <is>
          <t>Prescott Fruits Group Ltd</t>
        </is>
      </c>
      <c r="C825" s="8" t="inlineStr">
        <is>
          <t>Prescott Fruits Group Ltd</t>
        </is>
      </c>
      <c r="D825" s="8" t="inlineStr">
        <is>
          <t>134 Riverside</t>
        </is>
      </c>
      <c r="E825" s="8" t="inlineStr">
        <is>
          <t>East</t>
        </is>
      </c>
      <c r="F825" s="8" t="inlineStr">
        <is>
          <t>0371374340</t>
        </is>
      </c>
      <c r="G825" s="8" t="inlineStr">
        <is>
          <t>Tomas Okafor</t>
        </is>
      </c>
      <c r="H825" s="8" t="inlineStr">
        <is>
          <t>2017-02-08</t>
        </is>
      </c>
      <c r="I825" s="8" t="b">
        <v>1</v>
      </c>
      <c r="J825" s="8" t="inlineStr">
        <is>
          <t>active</t>
        </is>
      </c>
      <c r="K825" s="8" t="inlineStr">
        <is>
          <t>Pharmaceuticals</t>
        </is>
      </c>
    </row>
    <row r="826">
      <c r="A826" s="8" t="inlineStr">
        <is>
          <t>T106281</t>
        </is>
      </c>
      <c r="B826" s="8" t="inlineStr">
        <is>
          <t>Great Vellmoor Textiles Ltd</t>
        </is>
      </c>
      <c r="D826" s="8" t="inlineStr">
        <is>
          <t>Unit 11, 281 Garden Lane</t>
        </is>
      </c>
      <c r="E826" s="8" t="inlineStr">
        <is>
          <t>Capital</t>
        </is>
      </c>
      <c r="F826" s="8" t="inlineStr">
        <is>
          <t>0846768038</t>
        </is>
      </c>
      <c r="G826" s="8" t="inlineStr">
        <is>
          <t>Lucia Fernandes</t>
        </is>
      </c>
      <c r="H826" s="8" t="inlineStr">
        <is>
          <t>2017-09-13</t>
        </is>
      </c>
      <c r="I826" s="8" t="b">
        <v>1</v>
      </c>
      <c r="J826" s="8" t="inlineStr">
        <is>
          <t>active</t>
        </is>
      </c>
      <c r="K826" s="8" t="inlineStr">
        <is>
          <t>Furniture and household</t>
        </is>
      </c>
    </row>
    <row r="827">
      <c r="A827" s="8" t="inlineStr">
        <is>
          <t>T106289</t>
        </is>
      </c>
      <c r="B827" s="8" t="inlineStr">
        <is>
          <t>Sunrise Imports Group Ltd</t>
        </is>
      </c>
      <c r="D827" s="8" t="inlineStr">
        <is>
          <t>255 Bazaar Lane</t>
        </is>
      </c>
      <c r="E827" s="8" t="inlineStr">
        <is>
          <t>North</t>
        </is>
      </c>
      <c r="F827" s="8" t="inlineStr">
        <is>
          <t>0425949318</t>
        </is>
      </c>
      <c r="G827" s="8" t="inlineStr">
        <is>
          <t>M. Mahmood</t>
        </is>
      </c>
      <c r="H827" s="8" t="inlineStr">
        <is>
          <t>2011-07-04</t>
        </is>
      </c>
      <c r="I827" s="8" t="b">
        <v>1</v>
      </c>
      <c r="J827" s="8" t="inlineStr">
        <is>
          <t>active</t>
        </is>
      </c>
      <c r="K827" s="8" t="inlineStr">
        <is>
          <t>Textiles and apparel</t>
        </is>
      </c>
    </row>
    <row r="828">
      <c r="A828" s="8" t="inlineStr">
        <is>
          <t>T106297</t>
        </is>
      </c>
      <c r="B828" s="8" t="inlineStr">
        <is>
          <t>Golden Glow Partners Ltd</t>
        </is>
      </c>
      <c r="C828" s="8" t="inlineStr">
        <is>
          <t>Golden Glow Partners Ltd</t>
        </is>
      </c>
      <c r="D828" s="8" t="inlineStr">
        <is>
          <t>251 Industrial Estate</t>
        </is>
      </c>
      <c r="E828" s="8" t="inlineStr">
        <is>
          <t>South</t>
        </is>
      </c>
      <c r="F828" s="8" t="inlineStr">
        <is>
          <t>0349427501</t>
        </is>
      </c>
      <c r="G828" s="8" t="inlineStr">
        <is>
          <t>Kenji Nguyen-Lee</t>
        </is>
      </c>
      <c r="H828" s="8" t="inlineStr">
        <is>
          <t>2009-01-08</t>
        </is>
      </c>
      <c r="I828" s="8" t="b">
        <v>1</v>
      </c>
      <c r="J828" s="8" t="inlineStr">
        <is>
          <t>active</t>
        </is>
      </c>
      <c r="K828" s="8" t="inlineStr">
        <is>
          <t>Vehicles and parts</t>
        </is>
      </c>
    </row>
    <row r="829">
      <c r="A829" s="8" t="inlineStr">
        <is>
          <t>T106313</t>
        </is>
      </c>
      <c r="B829" s="8" t="inlineStr">
        <is>
          <t>Horizon Trading Company</t>
        </is>
      </c>
      <c r="D829" s="8" t="inlineStr">
        <is>
          <t>126 Station Road</t>
        </is>
      </c>
      <c r="E829" s="8" t="inlineStr">
        <is>
          <t>Coastal</t>
        </is>
      </c>
      <c r="F829" s="8" t="inlineStr">
        <is>
          <t>0966791784</t>
        </is>
      </c>
      <c r="G829" s="8" t="inlineStr">
        <is>
          <t>S. Ibrahim</t>
        </is>
      </c>
      <c r="H829" s="8" t="inlineStr">
        <is>
          <t>2009-02-03</t>
        </is>
      </c>
      <c r="I829" s="8" t="b">
        <v>1</v>
      </c>
      <c r="J829" s="8" t="inlineStr">
        <is>
          <t>active</t>
        </is>
      </c>
      <c r="K829" s="8" t="inlineStr">
        <is>
          <t>Electronics</t>
        </is>
      </c>
    </row>
    <row r="830">
      <c r="A830" s="8" t="inlineStr">
        <is>
          <t>T106318</t>
        </is>
      </c>
      <c r="B830" s="8" t="inlineStr">
        <is>
          <t>Delta Imports Group Ltd</t>
        </is>
      </c>
      <c r="D830" s="8" t="inlineStr">
        <is>
          <t>54 Garden Lane</t>
        </is>
      </c>
      <c r="E830" s="8" t="inlineStr">
        <is>
          <t>North</t>
        </is>
      </c>
      <c r="F830" s="8" t="inlineStr">
        <is>
          <t>0485938012</t>
        </is>
      </c>
      <c r="G830" s="8" t="inlineStr">
        <is>
          <t>S. Ibrahim</t>
        </is>
      </c>
      <c r="H830" s="8" t="inlineStr">
        <is>
          <t>2020-11-30</t>
        </is>
      </c>
      <c r="I830" s="8" t="b">
        <v>1</v>
      </c>
      <c r="J830" s="8" t="inlineStr">
        <is>
          <t>active</t>
        </is>
      </c>
      <c r="K830" s="8" t="inlineStr">
        <is>
          <t>Steel and construction</t>
        </is>
      </c>
    </row>
    <row r="831">
      <c r="A831" s="8" t="inlineStr">
        <is>
          <t>T106327</t>
        </is>
      </c>
      <c r="B831" s="8" t="inlineStr">
        <is>
          <t>Twin Rivers Mobile Limited</t>
        </is>
      </c>
      <c r="C831" s="8" t="inlineStr">
        <is>
          <t>Twin Rivers Mobile Limited</t>
        </is>
      </c>
      <c r="D831" s="8" t="inlineStr">
        <is>
          <t>389 Garden Lane</t>
        </is>
      </c>
      <c r="E831" s="8" t="inlineStr">
        <is>
          <t>West</t>
        </is>
      </c>
      <c r="F831" s="8" t="inlineStr">
        <is>
          <t>0574380719</t>
        </is>
      </c>
      <c r="G831" s="8" t="inlineStr">
        <is>
          <t>B. Tanaka</t>
        </is>
      </c>
      <c r="H831" s="8" t="inlineStr">
        <is>
          <t>2017-08-12</t>
        </is>
      </c>
      <c r="I831" s="8" t="b">
        <v>1</v>
      </c>
      <c r="J831" s="8" t="inlineStr">
        <is>
          <t>active</t>
        </is>
      </c>
      <c r="K831" s="8" t="inlineStr">
        <is>
          <t>Medical devices</t>
        </is>
      </c>
    </row>
    <row r="832">
      <c r="A832" s="8" t="inlineStr">
        <is>
          <t>T106334</t>
        </is>
      </c>
      <c r="B832" s="8" t="inlineStr">
        <is>
          <t>Summit Agro Holdings Ltd</t>
        </is>
      </c>
      <c r="D832" s="8" t="inlineStr">
        <is>
          <t>241 Bazaar Lane</t>
        </is>
      </c>
      <c r="E832" s="8" t="inlineStr">
        <is>
          <t>West</t>
        </is>
      </c>
      <c r="F832" s="8" t="inlineStr">
        <is>
          <t>0429891280</t>
        </is>
      </c>
      <c r="G832" s="8" t="inlineStr">
        <is>
          <t>Mei Nguyen-Lee</t>
        </is>
      </c>
      <c r="H832" s="8" t="inlineStr">
        <is>
          <t>2022-03-14</t>
        </is>
      </c>
      <c r="I832" s="8" t="b">
        <v>1</v>
      </c>
      <c r="J832" s="8" t="inlineStr">
        <is>
          <t>active</t>
        </is>
      </c>
      <c r="K832" s="8" t="inlineStr">
        <is>
          <t>Cosmetics and personal care</t>
        </is>
      </c>
    </row>
    <row r="833">
      <c r="A833" s="8" t="inlineStr">
        <is>
          <t>T106341</t>
        </is>
      </c>
      <c r="B833" s="8" t="inlineStr">
        <is>
          <t>Silk Road Pack Partners Limited</t>
        </is>
      </c>
      <c r="C833" s="8" t="inlineStr">
        <is>
          <t>Silk Road Pack Partners Ltd</t>
        </is>
      </c>
      <c r="D833" s="8" t="inlineStr">
        <is>
          <t>386 Industrial Estate</t>
        </is>
      </c>
      <c r="E833" s="8" t="inlineStr">
        <is>
          <t>West</t>
        </is>
      </c>
      <c r="F833" s="8" t="inlineStr">
        <is>
          <t>0863626760</t>
        </is>
      </c>
      <c r="G833" s="8" t="inlineStr">
        <is>
          <t>Grace Fernandes</t>
        </is>
      </c>
      <c r="H833" s="8" t="inlineStr">
        <is>
          <t>2014-09-26</t>
        </is>
      </c>
      <c r="I833" s="8" t="b">
        <v>1</v>
      </c>
      <c r="J833" s="8" t="inlineStr">
        <is>
          <t>active</t>
        </is>
      </c>
      <c r="K833" s="8" t="inlineStr">
        <is>
          <t>Tobacco and beverages</t>
        </is>
      </c>
    </row>
    <row r="834">
      <c r="A834" s="8" t="inlineStr">
        <is>
          <t>T106347</t>
        </is>
      </c>
      <c r="B834" s="8" t="inlineStr">
        <is>
          <t>Metro Textiles Co.</t>
        </is>
      </c>
      <c r="D834" s="8" t="inlineStr">
        <is>
          <t>79 Harbour Road</t>
        </is>
      </c>
      <c r="E834" s="8" t="inlineStr">
        <is>
          <t>West</t>
        </is>
      </c>
      <c r="F834" s="8" t="inlineStr">
        <is>
          <t>0628761707</t>
        </is>
      </c>
      <c r="G834" s="8" t="inlineStr">
        <is>
          <t>S. Okafor</t>
        </is>
      </c>
      <c r="H834" s="8" t="inlineStr">
        <is>
          <t>2016-05-24</t>
        </is>
      </c>
      <c r="I834" s="8" t="b">
        <v>1</v>
      </c>
      <c r="J834" s="8" t="inlineStr">
        <is>
          <t>active</t>
        </is>
      </c>
      <c r="K834" s="8" t="inlineStr">
        <is>
          <t>Pharmaceuticals</t>
        </is>
      </c>
    </row>
    <row r="835">
      <c r="A835" s="8" t="inlineStr">
        <is>
          <t>T106355</t>
        </is>
      </c>
      <c r="B835" s="8" t="inlineStr">
        <is>
          <t>Prime Pack Co.</t>
        </is>
      </c>
      <c r="D835" s="8" t="inlineStr">
        <is>
          <t>88 Garden Lane</t>
        </is>
      </c>
      <c r="E835" s="8" t="inlineStr">
        <is>
          <t>South</t>
        </is>
      </c>
      <c r="F835" s="8" t="inlineStr">
        <is>
          <t>0615759361</t>
        </is>
      </c>
      <c r="G835" s="8" t="inlineStr">
        <is>
          <t>Tomas Patel</t>
        </is>
      </c>
      <c r="H835" s="8" t="inlineStr">
        <is>
          <t>2010-12-02</t>
        </is>
      </c>
      <c r="I835" s="8" t="b">
        <v>1</v>
      </c>
      <c r="J835" s="8" t="inlineStr">
        <is>
          <t>active</t>
        </is>
      </c>
      <c r="K835" s="8" t="inlineStr">
        <is>
          <t>Steel and construction</t>
        </is>
      </c>
    </row>
    <row r="836">
      <c r="A836" s="8" t="inlineStr">
        <is>
          <t>T106362</t>
        </is>
      </c>
      <c r="B836" s="8" t="inlineStr">
        <is>
          <t>Carrick Living Partners Limited</t>
        </is>
      </c>
      <c r="C836" s="8" t="inlineStr">
        <is>
          <t>Carrick Living Partners Ltd</t>
        </is>
      </c>
      <c r="D836" s="8" t="inlineStr">
        <is>
          <t>Unit 24, 187 Harbour Road</t>
        </is>
      </c>
      <c r="E836" s="8" t="inlineStr">
        <is>
          <t>North</t>
        </is>
      </c>
      <c r="F836" s="8" t="inlineStr">
        <is>
          <t>0233743902</t>
        </is>
      </c>
      <c r="G836" s="8" t="inlineStr">
        <is>
          <t>Fatima Nguyen-Lee</t>
        </is>
      </c>
      <c r="H836" s="8" t="inlineStr">
        <is>
          <t>2014-09-24</t>
        </is>
      </c>
      <c r="I836" s="8" t="b">
        <v>1</v>
      </c>
      <c r="J836" s="8" t="inlineStr">
        <is>
          <t>active</t>
        </is>
      </c>
      <c r="K836" s="8" t="inlineStr">
        <is>
          <t>Machinery</t>
        </is>
      </c>
    </row>
    <row r="837">
      <c r="A837" s="8" t="inlineStr">
        <is>
          <t>T106365</t>
        </is>
      </c>
      <c r="B837" s="8" t="inlineStr">
        <is>
          <t>Delta Logistics Holdings Limited</t>
        </is>
      </c>
      <c r="C837" s="8" t="inlineStr">
        <is>
          <t>Delta Logistics Holdings Ltd</t>
        </is>
      </c>
      <c r="D837" s="8" t="inlineStr">
        <is>
          <t>366 Airport Road</t>
        </is>
      </c>
      <c r="E837" s="8" t="inlineStr">
        <is>
          <t>West</t>
        </is>
      </c>
      <c r="F837" s="8" t="inlineStr">
        <is>
          <t>0200329578</t>
        </is>
      </c>
      <c r="G837" s="8" t="inlineStr">
        <is>
          <t>Amina Chen</t>
        </is>
      </c>
      <c r="H837" s="8" t="inlineStr">
        <is>
          <t>2013-03-27</t>
        </is>
      </c>
      <c r="I837" s="8" t="b">
        <v>1</v>
      </c>
      <c r="J837" s="8" t="inlineStr">
        <is>
          <t>active</t>
        </is>
      </c>
      <c r="K837" s="8" t="inlineStr">
        <is>
          <t>Fuel and chemicals</t>
        </is>
      </c>
    </row>
    <row r="838">
      <c r="A838" s="8" t="inlineStr">
        <is>
          <t>T106372</t>
        </is>
      </c>
      <c r="B838" s="8" t="inlineStr">
        <is>
          <t>Ocean Industries Enterprises</t>
        </is>
      </c>
      <c r="C838" s="8" t="inlineStr">
        <is>
          <t>Ocean Industries Enterprises</t>
        </is>
      </c>
      <c r="D838" s="8" t="inlineStr">
        <is>
          <t>275 Station Road</t>
        </is>
      </c>
      <c r="E838" s="8" t="inlineStr">
        <is>
          <t>East</t>
        </is>
      </c>
      <c r="F838" s="8" t="inlineStr">
        <is>
          <t>0424820984</t>
        </is>
      </c>
      <c r="G838" s="8" t="inlineStr">
        <is>
          <t>Tomas Mensah</t>
        </is>
      </c>
      <c r="H838" s="8" t="inlineStr">
        <is>
          <t>2025-05-22</t>
        </is>
      </c>
      <c r="I838" s="8" t="b">
        <v>1</v>
      </c>
      <c r="J838" s="8" t="inlineStr">
        <is>
          <t>active</t>
        </is>
      </c>
      <c r="K838" s="8" t="inlineStr">
        <is>
          <t>Fuel and chemicals</t>
        </is>
      </c>
    </row>
    <row r="839">
      <c r="A839" s="8" t="inlineStr">
        <is>
          <t>T106383</t>
        </is>
      </c>
      <c r="B839" s="8" t="inlineStr">
        <is>
          <t>Golden Motors Co., Ltd</t>
        </is>
      </c>
      <c r="D839" s="8" t="inlineStr">
        <is>
          <t>273 Harbour Rd</t>
        </is>
      </c>
      <c r="E839" s="8" t="inlineStr">
        <is>
          <t>East</t>
        </is>
      </c>
      <c r="F839" s="8" t="inlineStr">
        <is>
          <t>0689537658</t>
        </is>
      </c>
      <c r="G839" s="8" t="inlineStr">
        <is>
          <t>Somchai Mwangi</t>
        </is>
      </c>
      <c r="H839" s="8" t="inlineStr">
        <is>
          <t>2012-03-26</t>
        </is>
      </c>
      <c r="I839" s="8" t="b">
        <v>1</v>
      </c>
      <c r="J839" s="8" t="inlineStr">
        <is>
          <t>active</t>
        </is>
      </c>
      <c r="K839" s="8" t="inlineStr">
        <is>
          <t>Textiles and apparel</t>
        </is>
      </c>
    </row>
    <row r="840">
      <c r="A840" s="8" t="inlineStr">
        <is>
          <t>T106384</t>
        </is>
      </c>
      <c r="B840" s="8" t="inlineStr">
        <is>
          <t>Great Vellmoor Pack Group Ltd</t>
        </is>
      </c>
      <c r="C840" s="8" t="inlineStr">
        <is>
          <t>Great Vellmoor Pack Group Ltd</t>
        </is>
      </c>
      <c r="D840" s="8" t="inlineStr">
        <is>
          <t>177 Airport Road</t>
        </is>
      </c>
      <c r="E840" s="8" t="inlineStr">
        <is>
          <t>West</t>
        </is>
      </c>
      <c r="F840" s="8" t="inlineStr">
        <is>
          <t>0749550835</t>
        </is>
      </c>
      <c r="G840" s="8" t="inlineStr">
        <is>
          <t>B. Mwangi</t>
        </is>
      </c>
      <c r="H840" s="8" t="inlineStr">
        <is>
          <t>2020-07-15</t>
        </is>
      </c>
      <c r="I840" s="8" t="b">
        <v>1</v>
      </c>
      <c r="J840" s="8" t="inlineStr">
        <is>
          <t>active</t>
        </is>
      </c>
      <c r="K840" s="8" t="inlineStr">
        <is>
          <t>Furniture and household</t>
        </is>
      </c>
    </row>
    <row r="841">
      <c r="A841" s="8" t="inlineStr">
        <is>
          <t>T106395</t>
        </is>
      </c>
      <c r="B841" s="8" t="inlineStr">
        <is>
          <t>Prescott Trading Limited</t>
        </is>
      </c>
      <c r="C841" s="8" t="inlineStr">
        <is>
          <t>Prescott Trading Ltd</t>
        </is>
      </c>
      <c r="D841" s="8" t="inlineStr">
        <is>
          <t>34 Riverside</t>
        </is>
      </c>
      <c r="E841" s="8" t="inlineStr">
        <is>
          <t>Capital</t>
        </is>
      </c>
      <c r="F841" s="8" t="inlineStr">
        <is>
          <t>0559436662</t>
        </is>
      </c>
      <c r="G841" s="8" t="inlineStr">
        <is>
          <t>B. Sato</t>
        </is>
      </c>
      <c r="H841" s="8" t="inlineStr">
        <is>
          <t>2015-07-17</t>
        </is>
      </c>
      <c r="I841" s="8" t="b">
        <v>1</v>
      </c>
      <c r="J841" s="8" t="inlineStr">
        <is>
          <t>active</t>
        </is>
      </c>
      <c r="K841" s="8" t="inlineStr">
        <is>
          <t>Food importers</t>
        </is>
      </c>
    </row>
    <row r="842">
      <c r="A842" s="8" t="inlineStr">
        <is>
          <t>T106401</t>
        </is>
      </c>
      <c r="B842" s="8" t="inlineStr">
        <is>
          <t>Aldergate Distribution Holdings Ltd</t>
        </is>
      </c>
      <c r="C842" s="8" t="inlineStr">
        <is>
          <t>Aldergate Distribution Holdings Ltd</t>
        </is>
      </c>
      <c r="D842" s="8" t="inlineStr">
        <is>
          <t>229 Station Road</t>
        </is>
      </c>
      <c r="E842" s="8" t="inlineStr">
        <is>
          <t>North</t>
        </is>
      </c>
      <c r="F842" s="8" t="inlineStr">
        <is>
          <t>0756568607</t>
        </is>
      </c>
      <c r="G842" s="8" t="inlineStr">
        <is>
          <t>Fatima Okafor</t>
        </is>
      </c>
      <c r="H842" s="8" t="inlineStr">
        <is>
          <t>2017-04-25</t>
        </is>
      </c>
      <c r="I842" s="8" t="b">
        <v>1</v>
      </c>
      <c r="J842" s="8" t="inlineStr">
        <is>
          <t>active</t>
        </is>
      </c>
      <c r="K842" s="8" t="inlineStr">
        <is>
          <t>Steel and construction</t>
        </is>
      </c>
    </row>
    <row r="843">
      <c r="A843" s="8" t="inlineStr">
        <is>
          <t>T106408</t>
        </is>
      </c>
      <c r="B843" s="8" t="inlineStr">
        <is>
          <t>Evergreen Textiles Group Ltd</t>
        </is>
      </c>
      <c r="D843" s="8" t="inlineStr">
        <is>
          <t>215 Airport Road</t>
        </is>
      </c>
      <c r="E843" s="8" t="inlineStr">
        <is>
          <t>Coastal</t>
        </is>
      </c>
      <c r="F843" s="8" t="inlineStr">
        <is>
          <t>0836601418</t>
        </is>
      </c>
      <c r="G843" s="8" t="inlineStr">
        <is>
          <t>Elena Silva</t>
        </is>
      </c>
      <c r="H843" s="8" t="inlineStr">
        <is>
          <t>2009-05-31</t>
        </is>
      </c>
      <c r="I843" s="8" t="b">
        <v>1</v>
      </c>
      <c r="J843" s="8" t="inlineStr">
        <is>
          <t>active</t>
        </is>
      </c>
      <c r="K843" s="8" t="inlineStr">
        <is>
          <t>Tobacco and beverages</t>
        </is>
      </c>
    </row>
    <row r="844">
      <c r="A844" s="8" t="inlineStr">
        <is>
          <t>T106414</t>
        </is>
      </c>
      <c r="B844" s="8" t="inlineStr">
        <is>
          <t>Dunmore Distribution Limited</t>
        </is>
      </c>
      <c r="D844" s="8" t="inlineStr">
        <is>
          <t>130 Station Road</t>
        </is>
      </c>
      <c r="E844" s="8" t="inlineStr">
        <is>
          <t>Coastal</t>
        </is>
      </c>
      <c r="F844" s="8" t="inlineStr">
        <is>
          <t>0650130368</t>
        </is>
      </c>
      <c r="G844" s="8" t="inlineStr">
        <is>
          <t>Tomas Novak</t>
        </is>
      </c>
      <c r="H844" s="8" t="inlineStr">
        <is>
          <t>2024-09-15</t>
        </is>
      </c>
      <c r="I844" s="8" t="b">
        <v>1</v>
      </c>
      <c r="J844" s="8" t="inlineStr">
        <is>
          <t>active</t>
        </is>
      </c>
      <c r="K844" s="8" t="inlineStr">
        <is>
          <t>Textiles and apparel</t>
        </is>
      </c>
    </row>
    <row r="845">
      <c r="A845" s="8" t="inlineStr">
        <is>
          <t>T106424</t>
        </is>
      </c>
      <c r="B845" s="8" t="inlineStr">
        <is>
          <t>Blue Ocean Logistics Company</t>
        </is>
      </c>
      <c r="D845" s="8" t="inlineStr">
        <is>
          <t>36 Garden Lane</t>
        </is>
      </c>
      <c r="E845" s="8" t="inlineStr">
        <is>
          <t>North</t>
        </is>
      </c>
      <c r="F845" s="8" t="inlineStr">
        <is>
          <t>0804796154</t>
        </is>
      </c>
      <c r="G845" s="8" t="inlineStr">
        <is>
          <t>Mei Reyes</t>
        </is>
      </c>
      <c r="H845" s="8" t="inlineStr">
        <is>
          <t>2011-10-28</t>
        </is>
      </c>
      <c r="I845" s="8" t="b">
        <v>1</v>
      </c>
      <c r="J845" s="8" t="inlineStr">
        <is>
          <t>active</t>
        </is>
      </c>
      <c r="K845" s="8" t="inlineStr">
        <is>
          <t>Furniture and household</t>
        </is>
      </c>
    </row>
    <row r="846">
      <c r="A846" s="8" t="inlineStr">
        <is>
          <t>T106426</t>
        </is>
      </c>
      <c r="B846" s="8" t="inlineStr">
        <is>
          <t>Inverness Foods Group Ltd</t>
        </is>
      </c>
      <c r="D846" s="8" t="inlineStr">
        <is>
          <t>339 Garden Lane</t>
        </is>
      </c>
      <c r="E846" s="8" t="inlineStr">
        <is>
          <t>East</t>
        </is>
      </c>
      <c r="F846" s="8" t="inlineStr">
        <is>
          <t>0321788987</t>
        </is>
      </c>
      <c r="G846" s="8" t="inlineStr">
        <is>
          <t>Omar Nguyen-Lee</t>
        </is>
      </c>
      <c r="H846" s="8" t="inlineStr">
        <is>
          <t>2011-05-20</t>
        </is>
      </c>
      <c r="I846" s="8" t="b">
        <v>1</v>
      </c>
      <c r="J846" s="8" t="inlineStr">
        <is>
          <t>active</t>
        </is>
      </c>
      <c r="K846" s="8" t="inlineStr">
        <is>
          <t>Medical devices</t>
        </is>
      </c>
    </row>
    <row r="847">
      <c r="A847" s="8" t="inlineStr">
        <is>
          <t>T106433</t>
        </is>
      </c>
      <c r="B847" s="8" t="inlineStr">
        <is>
          <t>Dunmore Foods Group Ltd</t>
        </is>
      </c>
      <c r="C847" s="8" t="inlineStr">
        <is>
          <t>Dunmore Foods Group Ltd</t>
        </is>
      </c>
      <c r="D847" s="8" t="inlineStr">
        <is>
          <t>254 Industrial Estate</t>
        </is>
      </c>
      <c r="E847" s="8" t="inlineStr">
        <is>
          <t>West</t>
        </is>
      </c>
      <c r="F847" s="8" t="inlineStr">
        <is>
          <t>0775860431</t>
        </is>
      </c>
      <c r="G847" s="8" t="inlineStr">
        <is>
          <t>Fatima Sato</t>
        </is>
      </c>
      <c r="H847" s="8" t="inlineStr">
        <is>
          <t>2024-11-24</t>
        </is>
      </c>
      <c r="I847" s="8" t="b">
        <v>1</v>
      </c>
      <c r="J847" s="8" t="inlineStr">
        <is>
          <t>active</t>
        </is>
      </c>
      <c r="K847" s="8" t="inlineStr">
        <is>
          <t>Textiles and apparel</t>
        </is>
      </c>
    </row>
    <row r="848">
      <c r="A848" s="8" t="inlineStr">
        <is>
          <t>T106441</t>
        </is>
      </c>
      <c r="B848" s="8" t="inlineStr">
        <is>
          <t>Horizon Trading Ltd</t>
        </is>
      </c>
      <c r="D848" s="8" t="inlineStr">
        <is>
          <t>Unit 15, 84 Garden Lane</t>
        </is>
      </c>
      <c r="E848" s="8" t="inlineStr">
        <is>
          <t>Coastal</t>
        </is>
      </c>
      <c r="F848" s="8" t="inlineStr">
        <is>
          <t>0534140829</t>
        </is>
      </c>
      <c r="G848" s="8" t="inlineStr">
        <is>
          <t>Nadia Mwangi</t>
        </is>
      </c>
      <c r="H848" s="8" t="inlineStr">
        <is>
          <t>2017-04-13</t>
        </is>
      </c>
      <c r="I848" s="8" t="b">
        <v>1</v>
      </c>
      <c r="J848" s="8" t="inlineStr">
        <is>
          <t>active</t>
        </is>
      </c>
      <c r="K848" s="8" t="inlineStr">
        <is>
          <t>Tobacco and beverages</t>
        </is>
      </c>
    </row>
    <row r="849">
      <c r="A849" s="8" t="inlineStr">
        <is>
          <t>T106451</t>
        </is>
      </c>
      <c r="B849" s="8" t="inlineStr">
        <is>
          <t>Phoenix Fruits Limited</t>
        </is>
      </c>
      <c r="C849" s="8" t="inlineStr">
        <is>
          <t>Phoenix Fruits Ltd</t>
        </is>
      </c>
      <c r="D849" s="8" t="inlineStr">
        <is>
          <t>215 Harbour Road</t>
        </is>
      </c>
      <c r="E849" s="8" t="inlineStr">
        <is>
          <t>South</t>
        </is>
      </c>
      <c r="F849" s="8" t="inlineStr">
        <is>
          <t>0699459248</t>
        </is>
      </c>
      <c r="G849" s="8" t="inlineStr">
        <is>
          <t>Omar Tanaka</t>
        </is>
      </c>
      <c r="H849" s="8" t="inlineStr">
        <is>
          <t>2024-07-25</t>
        </is>
      </c>
      <c r="I849" s="8" t="b">
        <v>1</v>
      </c>
      <c r="J849" s="8" t="inlineStr">
        <is>
          <t>active</t>
        </is>
      </c>
      <c r="K849" s="8" t="inlineStr">
        <is>
          <t>Medical devices</t>
        </is>
      </c>
    </row>
    <row r="850">
      <c r="A850" s="8" t="inlineStr">
        <is>
          <t>T106455</t>
        </is>
      </c>
      <c r="B850" s="8" t="inlineStr">
        <is>
          <t>Golden Agro Holdings Ltd</t>
        </is>
      </c>
      <c r="D850" s="8" t="inlineStr">
        <is>
          <t>382 HARBOUR ROAD</t>
        </is>
      </c>
      <c r="E850" s="8" t="inlineStr">
        <is>
          <t>Coastal</t>
        </is>
      </c>
      <c r="F850" s="8" t="inlineStr">
        <is>
          <t>0704114988</t>
        </is>
      </c>
      <c r="G850" s="8" t="inlineStr">
        <is>
          <t>B. Fernandes</t>
        </is>
      </c>
      <c r="H850" s="8" t="inlineStr">
        <is>
          <t>2017-08-27</t>
        </is>
      </c>
      <c r="I850" s="8" t="b">
        <v>1</v>
      </c>
      <c r="J850" s="8" t="inlineStr">
        <is>
          <t>active</t>
        </is>
      </c>
      <c r="K850" s="8" t="inlineStr">
        <is>
          <t>Food importers</t>
        </is>
      </c>
    </row>
    <row r="851">
      <c r="A851" s="8" t="inlineStr">
        <is>
          <t>T106463</t>
        </is>
      </c>
      <c r="B851" s="8" t="inlineStr">
        <is>
          <t>Evergreen Motors Holdings Limited</t>
        </is>
      </c>
      <c r="C851" s="8" t="inlineStr">
        <is>
          <t>Evergreen Motors Holdings Ltd</t>
        </is>
      </c>
      <c r="D851" s="8" t="inlineStr">
        <is>
          <t>337 Airport Road</t>
        </is>
      </c>
      <c r="E851" s="8" t="inlineStr">
        <is>
          <t>North</t>
        </is>
      </c>
      <c r="F851" s="8" t="inlineStr">
        <is>
          <t>0408459685</t>
        </is>
      </c>
      <c r="G851" s="8" t="inlineStr">
        <is>
          <t>Lucia Patel</t>
        </is>
      </c>
      <c r="H851" s="8" t="inlineStr">
        <is>
          <t>2017-08-24</t>
        </is>
      </c>
      <c r="I851" s="8" t="b">
        <v>1</v>
      </c>
      <c r="J851" s="8" t="inlineStr">
        <is>
          <t>active</t>
        </is>
      </c>
      <c r="K851" s="8" t="inlineStr">
        <is>
          <t>Textiles and apparel</t>
        </is>
      </c>
    </row>
    <row r="852">
      <c r="A852" s="8" t="inlineStr">
        <is>
          <t>T106469</t>
        </is>
      </c>
      <c r="B852" s="8" t="inlineStr">
        <is>
          <t>UNITED SUPPLY LIMITED</t>
        </is>
      </c>
      <c r="D852" s="8" t="inlineStr">
        <is>
          <t>315 Mill Road</t>
        </is>
      </c>
      <c r="E852" s="8" t="inlineStr">
        <is>
          <t>South</t>
        </is>
      </c>
      <c r="F852" s="8" t="inlineStr">
        <is>
          <t>0816769281</t>
        </is>
      </c>
      <c r="G852" s="8" t="inlineStr">
        <is>
          <t>Tomas Novak</t>
        </is>
      </c>
      <c r="H852" s="8" t="inlineStr">
        <is>
          <t>2018-12-14</t>
        </is>
      </c>
      <c r="I852" s="8" t="b">
        <v>1</v>
      </c>
      <c r="J852" s="8" t="inlineStr">
        <is>
          <t>active</t>
        </is>
      </c>
      <c r="K852" s="8" t="inlineStr">
        <is>
          <t>Vehicles and parts</t>
        </is>
      </c>
    </row>
    <row r="853">
      <c r="A853" s="8" t="inlineStr">
        <is>
          <t>T106477</t>
        </is>
      </c>
      <c r="B853" s="8" t="inlineStr">
        <is>
          <t>Metro Steel Partners Ltd</t>
        </is>
      </c>
      <c r="C853" s="8" t="inlineStr">
        <is>
          <t>Metro Steel Partners Ltd</t>
        </is>
      </c>
      <c r="D853" s="8" t="inlineStr">
        <is>
          <t>358 Market Street</t>
        </is>
      </c>
      <c r="E853" s="8" t="inlineStr">
        <is>
          <t>Coastal</t>
        </is>
      </c>
      <c r="F853" s="8" t="inlineStr">
        <is>
          <t>0402667378</t>
        </is>
      </c>
      <c r="G853" s="8" t="inlineStr">
        <is>
          <t>Amina Bauer</t>
        </is>
      </c>
      <c r="H853" s="8" t="inlineStr">
        <is>
          <t>2012-04-04</t>
        </is>
      </c>
      <c r="I853" s="8" t="b">
        <v>1</v>
      </c>
      <c r="J853" s="8" t="inlineStr">
        <is>
          <t>active</t>
        </is>
      </c>
      <c r="K853" s="8" t="inlineStr">
        <is>
          <t>Fuel and chemicals</t>
        </is>
      </c>
    </row>
    <row r="854">
      <c r="A854" s="8" t="inlineStr">
        <is>
          <t>T106488</t>
        </is>
      </c>
      <c r="B854" s="8" t="inlineStr">
        <is>
          <t>GLOBAL COMMERCIAL &amp; SONS</t>
        </is>
      </c>
      <c r="C854" s="8" t="inlineStr">
        <is>
          <t>Global Commercial &amp; Sons</t>
        </is>
      </c>
      <c r="D854" s="8" t="inlineStr">
        <is>
          <t>136 Temple Street</t>
        </is>
      </c>
      <c r="E854" s="8" t="inlineStr">
        <is>
          <t>East</t>
        </is>
      </c>
      <c r="F854" s="8" t="inlineStr">
        <is>
          <t>0678549711</t>
        </is>
      </c>
      <c r="G854" s="8" t="inlineStr">
        <is>
          <t>Aisha Mahmood</t>
        </is>
      </c>
      <c r="H854" s="8" t="inlineStr">
        <is>
          <t>2013-12-01</t>
        </is>
      </c>
      <c r="I854" s="8" t="b">
        <v>1</v>
      </c>
      <c r="J854" s="8" t="inlineStr">
        <is>
          <t>active</t>
        </is>
      </c>
      <c r="K854" s="8" t="inlineStr">
        <is>
          <t>Food importers</t>
        </is>
      </c>
    </row>
    <row r="855">
      <c r="A855" s="8" t="inlineStr">
        <is>
          <t>T106489</t>
        </is>
      </c>
      <c r="B855" s="8" t="inlineStr">
        <is>
          <t>Evergreen Medical Holdings Ltd</t>
        </is>
      </c>
      <c r="D855" s="8" t="inlineStr">
        <is>
          <t>267 Riverside</t>
        </is>
      </c>
      <c r="E855" s="8" t="inlineStr">
        <is>
          <t>North</t>
        </is>
      </c>
      <c r="F855" s="8" t="inlineStr">
        <is>
          <t>0773106728</t>
        </is>
      </c>
      <c r="G855" s="8" t="inlineStr">
        <is>
          <t>Grace Bauer</t>
        </is>
      </c>
      <c r="H855" s="8" t="inlineStr">
        <is>
          <t>2018-04-22</t>
        </is>
      </c>
      <c r="I855" s="8" t="b">
        <v>1</v>
      </c>
      <c r="J855" s="8" t="inlineStr">
        <is>
          <t>dormant</t>
        </is>
      </c>
      <c r="K855" s="8" t="inlineStr">
        <is>
          <t>Pharmaceuticals</t>
        </is>
      </c>
    </row>
    <row r="856">
      <c r="A856" s="8" t="inlineStr">
        <is>
          <t>T106499</t>
        </is>
      </c>
      <c r="B856" s="8" t="inlineStr">
        <is>
          <t>Global Distribution Co.</t>
        </is>
      </c>
      <c r="C856" s="8" t="inlineStr">
        <is>
          <t>Global Distribution Co.</t>
        </is>
      </c>
      <c r="D856" s="8" t="inlineStr">
        <is>
          <t>328 Industrial Estate</t>
        </is>
      </c>
      <c r="E856" s="8" t="inlineStr">
        <is>
          <t>East</t>
        </is>
      </c>
      <c r="F856" s="8" t="inlineStr">
        <is>
          <t>0454220876</t>
        </is>
      </c>
      <c r="G856" s="8" t="inlineStr">
        <is>
          <t>Joseph Kowalski</t>
        </is>
      </c>
      <c r="H856" s="8" t="inlineStr">
        <is>
          <t>2021-10-14</t>
        </is>
      </c>
      <c r="I856" s="8" t="b">
        <v>1</v>
      </c>
      <c r="J856" s="8" t="inlineStr">
        <is>
          <t>active</t>
        </is>
      </c>
      <c r="K856" s="8" t="inlineStr">
        <is>
          <t>Electronics</t>
        </is>
      </c>
    </row>
    <row r="857">
      <c r="A857" s="8" t="inlineStr">
        <is>
          <t>T106506</t>
        </is>
      </c>
      <c r="B857" s="8" t="inlineStr">
        <is>
          <t>United Imports Partners Limited</t>
        </is>
      </c>
      <c r="D857" s="8" t="inlineStr">
        <is>
          <t>64 Temple Street</t>
        </is>
      </c>
      <c r="E857" s="8" t="inlineStr">
        <is>
          <t>Capital</t>
        </is>
      </c>
      <c r="F857" s="8" t="inlineStr">
        <is>
          <t>0593587269</t>
        </is>
      </c>
      <c r="G857" s="8" t="inlineStr">
        <is>
          <t>Somchai Sato</t>
        </is>
      </c>
      <c r="H857" s="8" t="inlineStr">
        <is>
          <t>2018-02-18</t>
        </is>
      </c>
      <c r="I857" s="8" t="b">
        <v>1</v>
      </c>
      <c r="J857" s="8" t="inlineStr">
        <is>
          <t>active</t>
        </is>
      </c>
      <c r="K857" s="8" t="inlineStr">
        <is>
          <t>Steel and construction</t>
        </is>
      </c>
    </row>
    <row r="858">
      <c r="A858" s="8" t="inlineStr">
        <is>
          <t>T106516</t>
        </is>
      </c>
      <c r="B858" s="8" t="inlineStr">
        <is>
          <t>Crown Trading Holdings Ltd</t>
        </is>
      </c>
      <c r="D858" s="8" t="inlineStr">
        <is>
          <t>Unit 25, 276 Station Road</t>
        </is>
      </c>
      <c r="E858" s="8" t="inlineStr">
        <is>
          <t>North</t>
        </is>
      </c>
      <c r="F858" s="8" t="inlineStr">
        <is>
          <t>0935902681</t>
        </is>
      </c>
      <c r="G858" s="8" t="inlineStr">
        <is>
          <t>Daniel Okafor</t>
        </is>
      </c>
      <c r="H858" s="8" t="inlineStr">
        <is>
          <t>2026-05-04</t>
        </is>
      </c>
      <c r="I858" s="8" t="b">
        <v>1</v>
      </c>
      <c r="J858" s="8" t="inlineStr">
        <is>
          <t>active</t>
        </is>
      </c>
      <c r="K858" s="8" t="inlineStr">
        <is>
          <t>Tobacco and beverages</t>
        </is>
      </c>
    </row>
    <row r="859">
      <c r="A859" s="8" t="inlineStr">
        <is>
          <t>T106523</t>
        </is>
      </c>
      <c r="B859" s="8" t="inlineStr">
        <is>
          <t>Ocean Trading Limited</t>
        </is>
      </c>
      <c r="C859" s="8" t="inlineStr">
        <is>
          <t>Ocean Trading Limited</t>
        </is>
      </c>
      <c r="D859" s="8" t="inlineStr">
        <is>
          <t>375 Industrial Estate</t>
        </is>
      </c>
      <c r="E859" s="8" t="inlineStr">
        <is>
          <t>Coastal</t>
        </is>
      </c>
      <c r="F859" s="8" t="inlineStr">
        <is>
          <t>0956804485</t>
        </is>
      </c>
      <c r="G859" s="8" t="inlineStr">
        <is>
          <t>Kenji Mensah</t>
        </is>
      </c>
      <c r="H859" s="8" t="inlineStr">
        <is>
          <t>2011-08-01</t>
        </is>
      </c>
      <c r="I859" s="8" t="b">
        <v>1</v>
      </c>
      <c r="J859" s="8" t="inlineStr">
        <is>
          <t>active</t>
        </is>
      </c>
      <c r="K859" s="8" t="inlineStr">
        <is>
          <t>General trading</t>
        </is>
      </c>
    </row>
    <row r="860">
      <c r="A860" s="8" t="inlineStr">
        <is>
          <t>T106525</t>
        </is>
      </c>
      <c r="B860" s="8" t="inlineStr">
        <is>
          <t>EVERGREEN FRUITS ENTERPRISES</t>
        </is>
      </c>
      <c r="D860" s="8" t="inlineStr">
        <is>
          <t>196 Garden Lane</t>
        </is>
      </c>
      <c r="E860" s="8" t="inlineStr">
        <is>
          <t>South</t>
        </is>
      </c>
      <c r="F860" s="8" t="inlineStr">
        <is>
          <t>0758218520</t>
        </is>
      </c>
      <c r="G860" s="8" t="inlineStr">
        <is>
          <t>B. Chen</t>
        </is>
      </c>
      <c r="H860" s="8" t="inlineStr">
        <is>
          <t>2011-01-03</t>
        </is>
      </c>
      <c r="I860" s="8" t="b">
        <v>1</v>
      </c>
      <c r="J860" s="8" t="inlineStr">
        <is>
          <t>active</t>
        </is>
      </c>
      <c r="K860" s="8" t="inlineStr">
        <is>
          <t>Vehicles and parts</t>
        </is>
      </c>
    </row>
    <row r="861">
      <c r="A861" s="8" t="inlineStr">
        <is>
          <t>T106535</t>
        </is>
      </c>
      <c r="B861" s="8" t="inlineStr">
        <is>
          <t>Summit Supply Co.</t>
        </is>
      </c>
      <c r="C861" s="8" t="inlineStr">
        <is>
          <t>Summit Supply Co.</t>
        </is>
      </c>
      <c r="D861" s="8" t="inlineStr">
        <is>
          <t>168 Airport Road</t>
        </is>
      </c>
      <c r="E861" s="8" t="inlineStr">
        <is>
          <t>East</t>
        </is>
      </c>
      <c r="F861" s="8" t="inlineStr">
        <is>
          <t>0623834800</t>
        </is>
      </c>
      <c r="G861" s="8" t="inlineStr">
        <is>
          <t>B. Osei</t>
        </is>
      </c>
      <c r="H861" s="8" t="inlineStr">
        <is>
          <t>2021-04-18</t>
        </is>
      </c>
      <c r="I861" s="8" t="b">
        <v>1</v>
      </c>
      <c r="J861" s="8" t="inlineStr">
        <is>
          <t>active</t>
        </is>
      </c>
      <c r="K861" s="8" t="inlineStr">
        <is>
          <t>Cosmetics and personal care</t>
        </is>
      </c>
    </row>
    <row r="862">
      <c r="A862" s="8" t="inlineStr">
        <is>
          <t>T106540</t>
        </is>
      </c>
      <c r="B862" s="8" t="inlineStr">
        <is>
          <t>Silver Steel Co.</t>
        </is>
      </c>
      <c r="D862" s="8" t="inlineStr">
        <is>
          <t>Unit 25, 273 Industrial Estate</t>
        </is>
      </c>
      <c r="E862" s="8" t="inlineStr">
        <is>
          <t>West</t>
        </is>
      </c>
      <c r="F862" s="8" t="inlineStr">
        <is>
          <t>0728994667</t>
        </is>
      </c>
      <c r="G862" s="8" t="inlineStr">
        <is>
          <t>Amina Sato</t>
        </is>
      </c>
      <c r="H862" s="8" t="inlineStr">
        <is>
          <t>2010-03-18</t>
        </is>
      </c>
      <c r="I862" s="8" t="b">
        <v>1</v>
      </c>
      <c r="J862" s="8" t="inlineStr">
        <is>
          <t>active</t>
        </is>
      </c>
      <c r="K862" s="8" t="inlineStr">
        <is>
          <t>Vehicles and parts</t>
        </is>
      </c>
    </row>
    <row r="863">
      <c r="A863" s="8" t="inlineStr">
        <is>
          <t>T106549</t>
        </is>
      </c>
      <c r="B863" s="8" t="inlineStr">
        <is>
          <t>United Steel International Ltd</t>
        </is>
      </c>
      <c r="D863" s="8" t="inlineStr">
        <is>
          <t>26 Mill Road</t>
        </is>
      </c>
      <c r="E863" s="8" t="inlineStr">
        <is>
          <t>Capital</t>
        </is>
      </c>
      <c r="F863" s="8" t="inlineStr">
        <is>
          <t>0666893332</t>
        </is>
      </c>
      <c r="G863" s="8" t="inlineStr">
        <is>
          <t>Joseph Mwangi</t>
        </is>
      </c>
      <c r="H863" s="8" t="inlineStr">
        <is>
          <t>2018-12-31</t>
        </is>
      </c>
      <c r="I863" s="8" t="b">
        <v>1</v>
      </c>
      <c r="J863" s="8" t="inlineStr">
        <is>
          <t>active</t>
        </is>
      </c>
      <c r="K863" s="8" t="inlineStr">
        <is>
          <t>Pharmaceuticals</t>
        </is>
      </c>
    </row>
    <row r="864">
      <c r="A864" s="8" t="inlineStr">
        <is>
          <t>T106552</t>
        </is>
      </c>
      <c r="B864" s="8" t="inlineStr">
        <is>
          <t>Saffron Textiles International Limited</t>
        </is>
      </c>
      <c r="C864" s="8" t="inlineStr">
        <is>
          <t>Saffron Textiles International Ltd</t>
        </is>
      </c>
      <c r="D864" s="8" t="inlineStr">
        <is>
          <t>136 HARBOUR ROAD</t>
        </is>
      </c>
      <c r="E864" s="8" t="inlineStr">
        <is>
          <t>North</t>
        </is>
      </c>
      <c r="F864" s="8" t="inlineStr">
        <is>
          <t>0674088890</t>
        </is>
      </c>
      <c r="G864" s="8" t="inlineStr">
        <is>
          <t>Fatima Patel</t>
        </is>
      </c>
      <c r="H864" s="8" t="inlineStr">
        <is>
          <t>2014-10-23</t>
        </is>
      </c>
      <c r="I864" s="8" t="b">
        <v>1</v>
      </c>
      <c r="J864" s="8" t="inlineStr">
        <is>
          <t>active</t>
        </is>
      </c>
      <c r="K864" s="8" t="inlineStr">
        <is>
          <t>Furniture and household</t>
        </is>
      </c>
    </row>
    <row r="865">
      <c r="A865" s="8" t="inlineStr">
        <is>
          <t>T106561</t>
        </is>
      </c>
      <c r="B865" s="8" t="inlineStr">
        <is>
          <t>SILVER MOBILE &amp; SONS</t>
        </is>
      </c>
      <c r="D865" s="8" t="inlineStr">
        <is>
          <t>339 Airport Road</t>
        </is>
      </c>
      <c r="E865" s="8" t="inlineStr">
        <is>
          <t>East</t>
        </is>
      </c>
      <c r="F865" s="8" t="inlineStr">
        <is>
          <t>0329764333</t>
        </is>
      </c>
      <c r="G865" s="8" t="inlineStr">
        <is>
          <t>Amina Rahman</t>
        </is>
      </c>
      <c r="H865" s="8" t="inlineStr">
        <is>
          <t>2026-11-07</t>
        </is>
      </c>
      <c r="I865" s="8" t="b">
        <v>1</v>
      </c>
      <c r="J865" s="8" t="inlineStr">
        <is>
          <t>active</t>
        </is>
      </c>
      <c r="K865" s="8" t="inlineStr">
        <is>
          <t>Fuel and chemicals</t>
        </is>
      </c>
    </row>
    <row r="866">
      <c r="A866" s="8" t="inlineStr">
        <is>
          <t>T106577</t>
        </is>
      </c>
      <c r="B866" s="8" t="inlineStr">
        <is>
          <t>Aldergate Electronics Holdings Limited</t>
        </is>
      </c>
      <c r="D866" s="8" t="inlineStr">
        <is>
          <t>244 Airport Rd</t>
        </is>
      </c>
      <c r="E866" s="8" t="inlineStr">
        <is>
          <t>Capital</t>
        </is>
      </c>
      <c r="F866" s="8" t="inlineStr">
        <is>
          <t>0516056801</t>
        </is>
      </c>
      <c r="G866" s="8" t="inlineStr">
        <is>
          <t>Aisha Al-Sayed</t>
        </is>
      </c>
      <c r="H866" s="8" t="inlineStr">
        <is>
          <t>2024-03-31</t>
        </is>
      </c>
      <c r="I866" s="8" t="b">
        <v>1</v>
      </c>
      <c r="J866" s="8" t="inlineStr">
        <is>
          <t>active</t>
        </is>
      </c>
      <c r="K866" s="8" t="inlineStr">
        <is>
          <t>General trading</t>
        </is>
      </c>
    </row>
    <row r="867">
      <c r="A867" s="8" t="inlineStr">
        <is>
          <t>T106582</t>
        </is>
      </c>
      <c r="B867" s="8" t="inlineStr">
        <is>
          <t>Dunmore Mobile Group Limited</t>
        </is>
      </c>
      <c r="C867" s="8" t="inlineStr">
        <is>
          <t>Dunmore Mobile Group Ltd</t>
        </is>
      </c>
      <c r="D867" s="8" t="inlineStr">
        <is>
          <t>143 Bazaar Lane</t>
        </is>
      </c>
      <c r="E867" s="8" t="inlineStr">
        <is>
          <t>South</t>
        </is>
      </c>
      <c r="F867" s="8" t="inlineStr">
        <is>
          <t>0490935303</t>
        </is>
      </c>
      <c r="G867" s="8" t="inlineStr">
        <is>
          <t>M. Al-Sayed</t>
        </is>
      </c>
      <c r="H867" s="8" t="inlineStr">
        <is>
          <t>2020-08-28</t>
        </is>
      </c>
      <c r="I867" s="8" t="b">
        <v>1</v>
      </c>
      <c r="J867" s="8" t="inlineStr">
        <is>
          <t>active</t>
        </is>
      </c>
      <c r="K867" s="8" t="inlineStr">
        <is>
          <t>Tobacco and beverages</t>
        </is>
      </c>
    </row>
    <row r="868">
      <c r="A868" s="8" t="inlineStr">
        <is>
          <t>T106589</t>
        </is>
      </c>
      <c r="B868" s="8" t="inlineStr">
        <is>
          <t>Aldergate Living Holdings Limited</t>
        </is>
      </c>
      <c r="D868" s="8" t="inlineStr">
        <is>
          <t>75 Riverside</t>
        </is>
      </c>
      <c r="E868" s="8" t="inlineStr">
        <is>
          <t>West</t>
        </is>
      </c>
      <c r="F868" s="8" t="inlineStr">
        <is>
          <t>0396766027</t>
        </is>
      </c>
      <c r="G868" s="8" t="inlineStr">
        <is>
          <t>Elena Al-Sayed</t>
        </is>
      </c>
      <c r="H868" s="8" t="inlineStr">
        <is>
          <t>2009-05-21</t>
        </is>
      </c>
      <c r="I868" s="8" t="b">
        <v>1</v>
      </c>
      <c r="J868" s="8" t="inlineStr">
        <is>
          <t>active</t>
        </is>
      </c>
      <c r="K868" s="8" t="inlineStr">
        <is>
          <t>General trading</t>
        </is>
      </c>
    </row>
    <row r="869">
      <c r="A869" s="8" t="inlineStr">
        <is>
          <t>T106607</t>
        </is>
      </c>
      <c r="B869" s="8" t="inlineStr">
        <is>
          <t>Silk Road Mobile Partners Ltd</t>
        </is>
      </c>
      <c r="D869" s="8" t="inlineStr">
        <is>
          <t>93 Market Street</t>
        </is>
      </c>
      <c r="E869" s="8" t="inlineStr">
        <is>
          <t>South</t>
        </is>
      </c>
      <c r="F869" s="8" t="inlineStr">
        <is>
          <t>0447280383</t>
        </is>
      </c>
      <c r="G869" s="8" t="inlineStr">
        <is>
          <t>Fatima Sato</t>
        </is>
      </c>
      <c r="H869" s="8" t="inlineStr">
        <is>
          <t>2025-08-27</t>
        </is>
      </c>
      <c r="I869" s="8" t="b">
        <v>1</v>
      </c>
      <c r="J869" s="8" t="inlineStr">
        <is>
          <t>active</t>
        </is>
      </c>
      <c r="K869" s="8" t="inlineStr">
        <is>
          <t>Cosmetics and personal care</t>
        </is>
      </c>
    </row>
    <row r="870">
      <c r="A870" s="8" t="inlineStr">
        <is>
          <t>T106608</t>
        </is>
      </c>
      <c r="B870" s="8" t="inlineStr">
        <is>
          <t>Saffron Industries International Ltd</t>
        </is>
      </c>
      <c r="D870" s="8" t="inlineStr">
        <is>
          <t>48 STATION ROAD</t>
        </is>
      </c>
      <c r="E870" s="8" t="inlineStr">
        <is>
          <t>Capital</t>
        </is>
      </c>
      <c r="F870" s="8" t="inlineStr">
        <is>
          <t>0232313229</t>
        </is>
      </c>
      <c r="G870" s="8" t="inlineStr">
        <is>
          <t>Ingrid Haddad</t>
        </is>
      </c>
      <c r="H870" s="8" t="inlineStr">
        <is>
          <t>2012-04-24</t>
        </is>
      </c>
      <c r="I870" s="8" t="b">
        <v>1</v>
      </c>
      <c r="J870" s="8" t="inlineStr">
        <is>
          <t>active</t>
        </is>
      </c>
      <c r="K870" s="8" t="inlineStr">
        <is>
          <t>Pharmaceuticals</t>
        </is>
      </c>
    </row>
    <row r="871">
      <c r="A871" s="8" t="inlineStr">
        <is>
          <t>T106616</t>
        </is>
      </c>
      <c r="B871" s="8" t="inlineStr">
        <is>
          <t>Dunmore Pack &amp; Sons</t>
        </is>
      </c>
      <c r="D871" s="8" t="inlineStr">
        <is>
          <t>346 Market Street</t>
        </is>
      </c>
      <c r="E871" s="8" t="inlineStr">
        <is>
          <t>North</t>
        </is>
      </c>
      <c r="F871" s="8" t="inlineStr">
        <is>
          <t>0806405464</t>
        </is>
      </c>
      <c r="G871" s="8" t="inlineStr">
        <is>
          <t>Priya Sato</t>
        </is>
      </c>
      <c r="H871" s="8" t="inlineStr">
        <is>
          <t>2021-07-04</t>
        </is>
      </c>
      <c r="I871" s="8" t="b">
        <v>1</v>
      </c>
      <c r="J871" s="8" t="inlineStr">
        <is>
          <t>active</t>
        </is>
      </c>
      <c r="K871" s="8" t="inlineStr">
        <is>
          <t>Tobacco and beverages</t>
        </is>
      </c>
    </row>
    <row r="872">
      <c r="A872" s="8" t="inlineStr">
        <is>
          <t>T106627</t>
        </is>
      </c>
      <c r="B872" s="8" t="inlineStr">
        <is>
          <t>Summit Textiles International Ltd</t>
        </is>
      </c>
      <c r="C872" s="8" t="inlineStr">
        <is>
          <t>Summit Textiles International Ltd</t>
        </is>
      </c>
      <c r="D872" s="8" t="inlineStr">
        <is>
          <t>166 Station Rd</t>
        </is>
      </c>
      <c r="E872" s="8" t="inlineStr">
        <is>
          <t>Capital</t>
        </is>
      </c>
      <c r="F872" s="8" t="inlineStr">
        <is>
          <t>0317792184</t>
        </is>
      </c>
      <c r="G872" s="8" t="inlineStr">
        <is>
          <t>Somchai Mahmood</t>
        </is>
      </c>
      <c r="H872" s="8" t="inlineStr">
        <is>
          <t>2021-02-09</t>
        </is>
      </c>
      <c r="I872" s="8" t="b">
        <v>1</v>
      </c>
      <c r="J872" s="8" t="inlineStr">
        <is>
          <t>active</t>
        </is>
      </c>
      <c r="K872" s="8" t="inlineStr">
        <is>
          <t>Machinery</t>
        </is>
      </c>
    </row>
    <row r="873">
      <c r="A873" s="8" t="inlineStr">
        <is>
          <t>T106630</t>
        </is>
      </c>
      <c r="B873" s="8" t="inlineStr">
        <is>
          <t>Inverness Motors Holdings Ltd</t>
        </is>
      </c>
      <c r="D873" s="8" t="inlineStr">
        <is>
          <t>62 MARKET STREET</t>
        </is>
      </c>
      <c r="E873" s="8" t="inlineStr">
        <is>
          <t>Capital</t>
        </is>
      </c>
      <c r="F873" s="8" t="inlineStr">
        <is>
          <t>0349770844</t>
        </is>
      </c>
      <c r="G873" s="8" t="inlineStr">
        <is>
          <t>Joseph Silva</t>
        </is>
      </c>
      <c r="H873" s="8" t="inlineStr">
        <is>
          <t>2025-06-24</t>
        </is>
      </c>
      <c r="I873" s="8" t="b">
        <v>1</v>
      </c>
      <c r="J873" s="8" t="inlineStr">
        <is>
          <t>active</t>
        </is>
      </c>
      <c r="K873" s="8" t="inlineStr">
        <is>
          <t>Food importers</t>
        </is>
      </c>
    </row>
    <row r="874">
      <c r="A874" s="8" t="inlineStr">
        <is>
          <t>T106640</t>
        </is>
      </c>
      <c r="B874" s="8" t="inlineStr">
        <is>
          <t>Horizon Industries International Limited</t>
        </is>
      </c>
      <c r="C874" s="8" t="inlineStr">
        <is>
          <t>Horizon Industries International Ltd</t>
        </is>
      </c>
      <c r="D874" s="8" t="inlineStr">
        <is>
          <t>362 Temple St</t>
        </is>
      </c>
      <c r="E874" s="8" t="inlineStr">
        <is>
          <t>Coastal</t>
        </is>
      </c>
      <c r="F874" s="8" t="inlineStr">
        <is>
          <t>0477526244</t>
        </is>
      </c>
      <c r="G874" s="8" t="inlineStr">
        <is>
          <t>Kenji Silva</t>
        </is>
      </c>
      <c r="H874" s="8" t="inlineStr">
        <is>
          <t>2018-02-03</t>
        </is>
      </c>
      <c r="I874" s="8" t="b">
        <v>1</v>
      </c>
      <c r="J874" s="8" t="inlineStr">
        <is>
          <t>active</t>
        </is>
      </c>
      <c r="K874" s="8" t="inlineStr">
        <is>
          <t>Fuel and chemicals</t>
        </is>
      </c>
    </row>
    <row r="875">
      <c r="A875" s="8" t="inlineStr">
        <is>
          <t>T106654</t>
        </is>
      </c>
      <c r="B875" s="8" t="inlineStr">
        <is>
          <t>Arden Logistics Group Limited</t>
        </is>
      </c>
      <c r="C875" s="8" t="inlineStr">
        <is>
          <t>Arden Logistics Group Ltd</t>
        </is>
      </c>
      <c r="D875" s="8" t="inlineStr">
        <is>
          <t>18 Garden Lane</t>
        </is>
      </c>
      <c r="E875" s="8" t="inlineStr">
        <is>
          <t>West</t>
        </is>
      </c>
      <c r="F875" s="8" t="inlineStr">
        <is>
          <t>0394100092</t>
        </is>
      </c>
      <c r="G875" s="8" t="inlineStr">
        <is>
          <t>Daniel Reyes</t>
        </is>
      </c>
      <c r="H875" s="8" t="inlineStr">
        <is>
          <t>2014-08-30</t>
        </is>
      </c>
      <c r="I875" s="8" t="b">
        <v>1</v>
      </c>
      <c r="J875" s="8" t="inlineStr">
        <is>
          <t>active</t>
        </is>
      </c>
      <c r="K875" s="8" t="inlineStr">
        <is>
          <t>Steel and construction</t>
        </is>
      </c>
    </row>
    <row r="876">
      <c r="A876" s="8" t="inlineStr">
        <is>
          <t>T106660</t>
        </is>
      </c>
      <c r="B876" s="8" t="inlineStr">
        <is>
          <t>Harmony Logistics &amp; Sons</t>
        </is>
      </c>
      <c r="C876" s="8" t="inlineStr">
        <is>
          <t>Harmony Logistics &amp; Sons</t>
        </is>
      </c>
      <c r="D876" s="8" t="inlineStr">
        <is>
          <t>69 Garden Lane</t>
        </is>
      </c>
      <c r="E876" s="8" t="inlineStr">
        <is>
          <t>Coastal</t>
        </is>
      </c>
      <c r="F876" s="8" t="inlineStr">
        <is>
          <t>0669925712</t>
        </is>
      </c>
      <c r="G876" s="8" t="inlineStr">
        <is>
          <t>Grace Chen</t>
        </is>
      </c>
      <c r="H876" s="8" t="inlineStr">
        <is>
          <t>2009-05-13</t>
        </is>
      </c>
      <c r="I876" s="8" t="b">
        <v>1</v>
      </c>
      <c r="J876" s="8" t="inlineStr">
        <is>
          <t>active</t>
        </is>
      </c>
      <c r="K876" s="8" t="inlineStr">
        <is>
          <t>Textiles and apparel</t>
        </is>
      </c>
    </row>
    <row r="877">
      <c r="A877" s="8" t="inlineStr">
        <is>
          <t>T106664</t>
        </is>
      </c>
      <c r="B877" s="8" t="inlineStr">
        <is>
          <t>Dunmore Foods Ltd</t>
        </is>
      </c>
      <c r="D877" s="8" t="inlineStr">
        <is>
          <t>43 Airport Road</t>
        </is>
      </c>
      <c r="E877" s="8" t="inlineStr">
        <is>
          <t>Coastal</t>
        </is>
      </c>
      <c r="F877" s="8" t="inlineStr">
        <is>
          <t>0452703561</t>
        </is>
      </c>
      <c r="G877" s="8" t="inlineStr">
        <is>
          <t>Samuel Ibrahim</t>
        </is>
      </c>
      <c r="H877" s="8" t="inlineStr">
        <is>
          <t>2012-10-31</t>
        </is>
      </c>
      <c r="I877" s="8" t="b">
        <v>1</v>
      </c>
      <c r="J877" s="8" t="inlineStr">
        <is>
          <t>active</t>
        </is>
      </c>
      <c r="K877" s="8" t="inlineStr">
        <is>
          <t>Cosmetics and personal care</t>
        </is>
      </c>
    </row>
    <row r="878">
      <c r="A878" s="8" t="inlineStr">
        <is>
          <t>T106671</t>
        </is>
      </c>
      <c r="B878" s="8" t="inlineStr">
        <is>
          <t>Northern Enterprises Enterprises</t>
        </is>
      </c>
      <c r="C878" s="8" t="inlineStr">
        <is>
          <t>Northern Enterprises Enterprises</t>
        </is>
      </c>
      <c r="D878" s="8" t="inlineStr">
        <is>
          <t>97 Bazaar Lane</t>
        </is>
      </c>
      <c r="E878" s="8" t="inlineStr">
        <is>
          <t>Coastal</t>
        </is>
      </c>
      <c r="F878" s="8" t="inlineStr">
        <is>
          <t>0402796811</t>
        </is>
      </c>
      <c r="G878" s="8" t="inlineStr">
        <is>
          <t>Daniel Silva</t>
        </is>
      </c>
      <c r="H878" s="8" t="inlineStr">
        <is>
          <t>2020-10-22</t>
        </is>
      </c>
      <c r="I878" s="8" t="b">
        <v>1</v>
      </c>
      <c r="J878" s="8" t="inlineStr">
        <is>
          <t>active</t>
        </is>
      </c>
      <c r="K878" s="8" t="inlineStr">
        <is>
          <t>Furniture and household</t>
        </is>
      </c>
    </row>
    <row r="879">
      <c r="A879" s="8" t="inlineStr">
        <is>
          <t>T106683</t>
        </is>
      </c>
      <c r="B879" s="8" t="inlineStr">
        <is>
          <t>Phoenix Trading Group Limited</t>
        </is>
      </c>
      <c r="C879" s="8" t="inlineStr">
        <is>
          <t>Phoenix Trading Group Ltd</t>
        </is>
      </c>
      <c r="D879" s="8" t="inlineStr">
        <is>
          <t>128 Harbour Road</t>
        </is>
      </c>
      <c r="E879" s="8" t="inlineStr">
        <is>
          <t>Coastal</t>
        </is>
      </c>
      <c r="F879" s="8" t="inlineStr">
        <is>
          <t>0962797342</t>
        </is>
      </c>
      <c r="G879" s="8" t="inlineStr">
        <is>
          <t>B. Fernandes</t>
        </is>
      </c>
      <c r="H879" s="8" t="inlineStr">
        <is>
          <t>2015-06-29</t>
        </is>
      </c>
      <c r="I879" s="8" t="b">
        <v>1</v>
      </c>
      <c r="J879" s="8" t="inlineStr">
        <is>
          <t>active</t>
        </is>
      </c>
      <c r="K879" s="8" t="inlineStr">
        <is>
          <t>General trading</t>
        </is>
      </c>
    </row>
    <row r="880">
      <c r="A880" s="8" t="inlineStr">
        <is>
          <t>T106686</t>
        </is>
      </c>
      <c r="B880" s="8" t="inlineStr">
        <is>
          <t>Golden Living Group Ltd</t>
        </is>
      </c>
      <c r="D880" s="8" t="inlineStr">
        <is>
          <t>249 Harbour Road</t>
        </is>
      </c>
      <c r="E880" s="8" t="inlineStr">
        <is>
          <t>Coastal</t>
        </is>
      </c>
      <c r="F880" s="8" t="inlineStr">
        <is>
          <t>0333278140</t>
        </is>
      </c>
      <c r="G880" s="8" t="inlineStr">
        <is>
          <t>Kenji Bauer</t>
        </is>
      </c>
      <c r="H880" s="8" t="inlineStr">
        <is>
          <t>2009-09-27</t>
        </is>
      </c>
      <c r="I880" s="8" t="b">
        <v>1</v>
      </c>
      <c r="J880" s="8" t="inlineStr">
        <is>
          <t>active</t>
        </is>
      </c>
      <c r="K880" s="8" t="inlineStr">
        <is>
          <t>Furniture and household</t>
        </is>
      </c>
    </row>
    <row r="881">
      <c r="A881" s="8" t="inlineStr">
        <is>
          <t>T106692</t>
        </is>
      </c>
      <c r="B881" s="8" t="inlineStr">
        <is>
          <t>Phoenix Fruits International Ltd</t>
        </is>
      </c>
      <c r="C881" s="8" t="inlineStr">
        <is>
          <t>Phoenix Fruits International Ltd</t>
        </is>
      </c>
      <c r="D881" s="8" t="inlineStr">
        <is>
          <t>249 Temple Street</t>
        </is>
      </c>
      <c r="E881" s="8" t="inlineStr">
        <is>
          <t>South</t>
        </is>
      </c>
      <c r="F881" s="8" t="inlineStr">
        <is>
          <t>0404132877</t>
        </is>
      </c>
      <c r="G881" s="8" t="inlineStr">
        <is>
          <t>Somchai Al-Sayed</t>
        </is>
      </c>
      <c r="H881" s="8" t="inlineStr">
        <is>
          <t>2026-04-16</t>
        </is>
      </c>
      <c r="I881" s="8" t="b">
        <v>1</v>
      </c>
      <c r="J881" s="8" t="inlineStr">
        <is>
          <t>active</t>
        </is>
      </c>
      <c r="K881" s="8" t="inlineStr">
        <is>
          <t>Steel and construction</t>
        </is>
      </c>
    </row>
    <row r="882">
      <c r="A882" s="8" t="inlineStr">
        <is>
          <t>T106704</t>
        </is>
      </c>
      <c r="B882" s="8" t="inlineStr">
        <is>
          <t>Star Medical &amp; Sons</t>
        </is>
      </c>
      <c r="C882" s="8" t="inlineStr">
        <is>
          <t>Star Medical &amp; Sons</t>
        </is>
      </c>
      <c r="D882" s="8" t="inlineStr">
        <is>
          <t>219 Mill Road</t>
        </is>
      </c>
      <c r="E882" s="8" t="inlineStr">
        <is>
          <t>East</t>
        </is>
      </c>
      <c r="F882" s="8" t="inlineStr">
        <is>
          <t>0525982958</t>
        </is>
      </c>
      <c r="G882" s="8" t="inlineStr">
        <is>
          <t>Ingrid Tanaka</t>
        </is>
      </c>
      <c r="H882" s="8" t="inlineStr">
        <is>
          <t>2022-10-12</t>
        </is>
      </c>
      <c r="I882" s="8" t="b">
        <v>1</v>
      </c>
      <c r="J882" s="8" t="inlineStr">
        <is>
          <t>active</t>
        </is>
      </c>
      <c r="K882" s="8" t="inlineStr">
        <is>
          <t>Vehicles and parts</t>
        </is>
      </c>
    </row>
    <row r="883">
      <c r="A883" s="8" t="inlineStr">
        <is>
          <t>T106709</t>
        </is>
      </c>
      <c r="B883" s="8" t="inlineStr">
        <is>
          <t>Orchid Distribution Holdings Limited</t>
        </is>
      </c>
      <c r="C883" s="8" t="inlineStr">
        <is>
          <t>Orchid Store</t>
        </is>
      </c>
      <c r="D883" s="8" t="inlineStr">
        <is>
          <t>102 Riverside</t>
        </is>
      </c>
      <c r="E883" s="8" t="inlineStr">
        <is>
          <t>Capital</t>
        </is>
      </c>
      <c r="F883" s="8" t="inlineStr">
        <is>
          <t>0799950704</t>
        </is>
      </c>
      <c r="G883" s="8" t="inlineStr">
        <is>
          <t>Hassan Mahmood</t>
        </is>
      </c>
      <c r="H883" s="8" t="inlineStr">
        <is>
          <t>2019-02-21</t>
        </is>
      </c>
      <c r="I883" s="8" t="b">
        <v>1</v>
      </c>
      <c r="J883" s="8" t="inlineStr">
        <is>
          <t>active</t>
        </is>
      </c>
      <c r="K883" s="8" t="inlineStr">
        <is>
          <t>Fuel and chemicals</t>
        </is>
      </c>
    </row>
    <row r="884">
      <c r="A884" s="8" t="inlineStr">
        <is>
          <t>T106719</t>
        </is>
      </c>
      <c r="B884" s="8" t="inlineStr">
        <is>
          <t>Horizon Imports &amp; Sons</t>
        </is>
      </c>
      <c r="D884" s="8" t="inlineStr">
        <is>
          <t>119 Temple Street</t>
        </is>
      </c>
      <c r="E884" s="8" t="inlineStr">
        <is>
          <t>Capital</t>
        </is>
      </c>
      <c r="F884" s="8" t="inlineStr">
        <is>
          <t>0377547115</t>
        </is>
      </c>
      <c r="G884" s="8" t="inlineStr">
        <is>
          <t>Hassan Al-Sayed</t>
        </is>
      </c>
      <c r="H884" s="8" t="inlineStr">
        <is>
          <t>2017-07-13</t>
        </is>
      </c>
      <c r="I884" s="8" t="b">
        <v>1</v>
      </c>
      <c r="J884" s="8" t="inlineStr">
        <is>
          <t>active</t>
        </is>
      </c>
      <c r="K884" s="8" t="inlineStr">
        <is>
          <t>Machinery</t>
        </is>
      </c>
    </row>
    <row r="885">
      <c r="A885" s="8" t="inlineStr">
        <is>
          <t>T106720</t>
        </is>
      </c>
      <c r="B885" s="8" t="inlineStr">
        <is>
          <t>Ocean Electronics International Ltd</t>
        </is>
      </c>
      <c r="D885" s="8" t="inlineStr">
        <is>
          <t>209 Bazaar Lane</t>
        </is>
      </c>
      <c r="E885" s="8" t="inlineStr">
        <is>
          <t>Capital</t>
        </is>
      </c>
      <c r="F885" s="8" t="inlineStr">
        <is>
          <t>0479227075</t>
        </is>
      </c>
      <c r="G885" s="8" t="inlineStr">
        <is>
          <t>Kenji Fernandes</t>
        </is>
      </c>
      <c r="H885" s="8" t="inlineStr">
        <is>
          <t>2022-06-15</t>
        </is>
      </c>
      <c r="I885" s="8" t="b">
        <v>1</v>
      </c>
      <c r="J885" s="8" t="inlineStr">
        <is>
          <t>active</t>
        </is>
      </c>
      <c r="K885" s="8" t="inlineStr">
        <is>
          <t>Electronics</t>
        </is>
      </c>
    </row>
    <row r="886">
      <c r="A886" s="8" t="inlineStr">
        <is>
          <t>T106731</t>
        </is>
      </c>
      <c r="B886" s="8" t="inlineStr">
        <is>
          <t>Pacific Living Partners Limited</t>
        </is>
      </c>
      <c r="D886" s="8" t="inlineStr">
        <is>
          <t>119 Garden Lane</t>
        </is>
      </c>
      <c r="E886" s="8" t="inlineStr">
        <is>
          <t>South</t>
        </is>
      </c>
      <c r="F886" s="8" t="inlineStr">
        <is>
          <t>0295661041</t>
        </is>
      </c>
      <c r="G886" s="8" t="inlineStr">
        <is>
          <t>Ravi Patel</t>
        </is>
      </c>
      <c r="H886" s="8" t="inlineStr">
        <is>
          <t>2022-06-19</t>
        </is>
      </c>
      <c r="I886" s="8" t="b">
        <v>1</v>
      </c>
      <c r="J886" s="8" t="inlineStr">
        <is>
          <t>active</t>
        </is>
      </c>
      <c r="K886" s="8" t="inlineStr">
        <is>
          <t>Tobacco and beverages</t>
        </is>
      </c>
    </row>
    <row r="887">
      <c r="A887" s="8" t="inlineStr">
        <is>
          <t>T106740</t>
        </is>
      </c>
      <c r="B887" s="8" t="inlineStr">
        <is>
          <t>Central Electronics Company Limited</t>
        </is>
      </c>
      <c r="C887" s="8" t="inlineStr">
        <is>
          <t>Central Electronics Co., Ltd</t>
        </is>
      </c>
      <c r="D887" s="8" t="inlineStr">
        <is>
          <t>273 MARKET STREET</t>
        </is>
      </c>
      <c r="E887" s="8" t="inlineStr">
        <is>
          <t>East</t>
        </is>
      </c>
      <c r="F887" s="8" t="inlineStr">
        <is>
          <t>0527618085</t>
        </is>
      </c>
      <c r="G887" s="8" t="inlineStr">
        <is>
          <t>Samuel Silva</t>
        </is>
      </c>
      <c r="H887" s="8" t="inlineStr">
        <is>
          <t>2013-10-25</t>
        </is>
      </c>
      <c r="I887" s="8" t="b">
        <v>1</v>
      </c>
      <c r="J887" s="8" t="inlineStr">
        <is>
          <t>active</t>
        </is>
      </c>
      <c r="K887" s="8" t="inlineStr">
        <is>
          <t>Vehicles and parts</t>
        </is>
      </c>
    </row>
    <row r="888">
      <c r="A888" s="8" t="inlineStr">
        <is>
          <t>T106747</t>
        </is>
      </c>
      <c r="B888" s="8" t="inlineStr">
        <is>
          <t>Prescott Distribution Company</t>
        </is>
      </c>
      <c r="C888" s="8" t="inlineStr">
        <is>
          <t>Prescott Distribution Co.</t>
        </is>
      </c>
      <c r="D888" s="8" t="inlineStr">
        <is>
          <t>18 Bazaar Lane</t>
        </is>
      </c>
      <c r="E888" s="8" t="inlineStr">
        <is>
          <t>Coastal</t>
        </is>
      </c>
      <c r="F888" s="8" t="inlineStr">
        <is>
          <t>0660903496</t>
        </is>
      </c>
      <c r="G888" s="8" t="inlineStr">
        <is>
          <t>Nadia Chen</t>
        </is>
      </c>
      <c r="H888" s="8" t="inlineStr">
        <is>
          <t>2012-03-10</t>
        </is>
      </c>
      <c r="I888" s="8" t="b">
        <v>1</v>
      </c>
      <c r="J888" s="8" t="inlineStr">
        <is>
          <t>active</t>
        </is>
      </c>
      <c r="K888" s="8" t="inlineStr">
        <is>
          <t>Machinery</t>
        </is>
      </c>
    </row>
    <row r="889">
      <c r="A889" s="8" t="inlineStr">
        <is>
          <t>T106754</t>
        </is>
      </c>
      <c r="B889" s="8" t="inlineStr">
        <is>
          <t>Phoenix Mobile Co., Ltd</t>
        </is>
      </c>
      <c r="D889" s="8" t="inlineStr">
        <is>
          <t>269 Bazaar Lane</t>
        </is>
      </c>
      <c r="E889" s="8" t="inlineStr">
        <is>
          <t>South</t>
        </is>
      </c>
      <c r="F889" s="8" t="inlineStr">
        <is>
          <t>0952145434</t>
        </is>
      </c>
      <c r="G889" s="8" t="inlineStr">
        <is>
          <t>Daniel Silva</t>
        </is>
      </c>
      <c r="H889" s="8" t="inlineStr">
        <is>
          <t>2009-01-09</t>
        </is>
      </c>
      <c r="I889" s="8" t="b">
        <v>1</v>
      </c>
      <c r="J889" s="8" t="inlineStr">
        <is>
          <t>active</t>
        </is>
      </c>
      <c r="K889" s="8" t="inlineStr">
        <is>
          <t>Tobacco and beverages</t>
        </is>
      </c>
    </row>
    <row r="890">
      <c r="A890" s="8" t="inlineStr">
        <is>
          <t>T106758</t>
        </is>
      </c>
      <c r="B890" s="8" t="inlineStr">
        <is>
          <t>Pacific Pack Co.</t>
        </is>
      </c>
      <c r="C890" s="8" t="inlineStr">
        <is>
          <t>Pacific Pack Co.</t>
        </is>
      </c>
      <c r="D890" s="8" t="inlineStr">
        <is>
          <t>305 Mill Road</t>
        </is>
      </c>
      <c r="E890" s="8" t="inlineStr">
        <is>
          <t>Coastal</t>
        </is>
      </c>
      <c r="F890" s="8" t="inlineStr">
        <is>
          <t>0287252747</t>
        </is>
      </c>
      <c r="G890" s="8" t="inlineStr">
        <is>
          <t>Amina Chen</t>
        </is>
      </c>
      <c r="H890" s="8" t="inlineStr">
        <is>
          <t>2025-03-14</t>
        </is>
      </c>
      <c r="I890" s="8" t="b">
        <v>1</v>
      </c>
      <c r="J890" s="8" t="inlineStr">
        <is>
          <t>active</t>
        </is>
      </c>
      <c r="K890" s="8" t="inlineStr">
        <is>
          <t>Tobacco and beverages</t>
        </is>
      </c>
    </row>
    <row r="891">
      <c r="A891" s="8" t="inlineStr">
        <is>
          <t>T106765</t>
        </is>
      </c>
      <c r="B891" s="8" t="inlineStr">
        <is>
          <t>Prime Electronics Company Limited</t>
        </is>
      </c>
      <c r="C891" s="8" t="inlineStr">
        <is>
          <t>Prime Electronics Co., Ltd</t>
        </is>
      </c>
      <c r="D891" s="8" t="inlineStr">
        <is>
          <t>314 Station Road</t>
        </is>
      </c>
      <c r="E891" s="8" t="inlineStr">
        <is>
          <t>Capital</t>
        </is>
      </c>
      <c r="F891" s="8" t="inlineStr">
        <is>
          <t>0343428419</t>
        </is>
      </c>
      <c r="G891" s="8" t="inlineStr">
        <is>
          <t>Amina Tanaka</t>
        </is>
      </c>
      <c r="H891" s="8" t="inlineStr">
        <is>
          <t>2022-10-14</t>
        </is>
      </c>
      <c r="I891" s="8" t="b">
        <v>1</v>
      </c>
      <c r="J891" s="8" t="inlineStr">
        <is>
          <t>dormant</t>
        </is>
      </c>
      <c r="K891" s="8" t="inlineStr">
        <is>
          <t>Cosmetics and personal care</t>
        </is>
      </c>
    </row>
    <row r="892">
      <c r="A892" s="8" t="inlineStr">
        <is>
          <t>T106770</t>
        </is>
      </c>
      <c r="B892" s="8" t="inlineStr">
        <is>
          <t>Evergreen Agro Co., Ltd</t>
        </is>
      </c>
      <c r="D892" s="8" t="inlineStr">
        <is>
          <t>390 Harbour Road</t>
        </is>
      </c>
      <c r="E892" s="8" t="inlineStr">
        <is>
          <t>East</t>
        </is>
      </c>
      <c r="F892" s="8" t="inlineStr">
        <is>
          <t>0282603580</t>
        </is>
      </c>
      <c r="G892" s="8" t="inlineStr">
        <is>
          <t>Daniel Nguyen-Lee</t>
        </is>
      </c>
      <c r="H892" s="8" t="inlineStr">
        <is>
          <t>2011-07-23</t>
        </is>
      </c>
      <c r="I892" s="8" t="b">
        <v>1</v>
      </c>
      <c r="J892" s="8" t="inlineStr">
        <is>
          <t>active</t>
        </is>
      </c>
      <c r="K892" s="8" t="inlineStr">
        <is>
          <t>Fuel and chemicals</t>
        </is>
      </c>
    </row>
    <row r="893">
      <c r="A893" s="8" t="inlineStr">
        <is>
          <t>T106777</t>
        </is>
      </c>
      <c r="B893" s="8" t="inlineStr">
        <is>
          <t>Ashcombe Enterprises Holdings Ltd</t>
        </is>
      </c>
      <c r="C893" s="8" t="inlineStr">
        <is>
          <t>Ashcombe Enterprises Holdings Ltd</t>
        </is>
      </c>
      <c r="D893" s="8" t="inlineStr">
        <is>
          <t>74 Airport Road</t>
        </is>
      </c>
      <c r="E893" s="8" t="inlineStr">
        <is>
          <t>South</t>
        </is>
      </c>
      <c r="F893" s="8" t="inlineStr">
        <is>
          <t>0305678423</t>
        </is>
      </c>
      <c r="G893" s="8" t="inlineStr">
        <is>
          <t>Tomas Mahmood</t>
        </is>
      </c>
      <c r="H893" s="8" t="inlineStr">
        <is>
          <t>2025-11-07</t>
        </is>
      </c>
      <c r="I893" s="8" t="b">
        <v>1</v>
      </c>
      <c r="J893" s="8" t="inlineStr">
        <is>
          <t>active</t>
        </is>
      </c>
      <c r="K893" s="8" t="inlineStr">
        <is>
          <t>Textiles and apparel</t>
        </is>
      </c>
    </row>
    <row r="894">
      <c r="A894" s="8" t="inlineStr">
        <is>
          <t>T106787</t>
        </is>
      </c>
      <c r="B894" s="8" t="inlineStr">
        <is>
          <t>Blue Ocean Agro Holdings Limited</t>
        </is>
      </c>
      <c r="C894" s="8" t="inlineStr">
        <is>
          <t>Blue Ocean Agro Holdings Ltd</t>
        </is>
      </c>
      <c r="D894" s="8" t="inlineStr">
        <is>
          <t>261 Mill Road</t>
        </is>
      </c>
      <c r="E894" s="8" t="inlineStr">
        <is>
          <t>South</t>
        </is>
      </c>
      <c r="F894" s="8" t="inlineStr">
        <is>
          <t>0702623410</t>
        </is>
      </c>
      <c r="G894" s="8" t="inlineStr">
        <is>
          <t>Ingrid Bauer</t>
        </is>
      </c>
      <c r="H894" s="8" t="inlineStr">
        <is>
          <t>2016-08-23</t>
        </is>
      </c>
      <c r="I894" s="8" t="b">
        <v>1</v>
      </c>
      <c r="J894" s="8" t="inlineStr">
        <is>
          <t>dormant</t>
        </is>
      </c>
      <c r="K894" s="8" t="inlineStr">
        <is>
          <t>Steel and construction</t>
        </is>
      </c>
    </row>
    <row r="895">
      <c r="A895" s="8" t="inlineStr">
        <is>
          <t>T106791</t>
        </is>
      </c>
      <c r="B895" s="8" t="inlineStr">
        <is>
          <t>Inverness Pack Enterprises</t>
        </is>
      </c>
      <c r="D895" s="8" t="inlineStr">
        <is>
          <t>39 GARDEN LANE</t>
        </is>
      </c>
      <c r="E895" s="8" t="inlineStr">
        <is>
          <t>Capital</t>
        </is>
      </c>
      <c r="F895" s="8" t="inlineStr">
        <is>
          <t>0419972080</t>
        </is>
      </c>
      <c r="G895" s="8" t="inlineStr">
        <is>
          <t>Amina Novak</t>
        </is>
      </c>
      <c r="H895" s="8" t="inlineStr">
        <is>
          <t>2017-10-31</t>
        </is>
      </c>
      <c r="I895" s="8" t="b">
        <v>1</v>
      </c>
      <c r="J895" s="8" t="inlineStr">
        <is>
          <t>active</t>
        </is>
      </c>
      <c r="K895" s="8" t="inlineStr">
        <is>
          <t>Machinery</t>
        </is>
      </c>
    </row>
    <row r="896">
      <c r="A896" s="8" t="inlineStr">
        <is>
          <t>T106803</t>
        </is>
      </c>
      <c r="B896" s="8" t="inlineStr">
        <is>
          <t>Metro Steel Ltd</t>
        </is>
      </c>
      <c r="C896" s="8" t="inlineStr">
        <is>
          <t>Metro Steel Ltd</t>
        </is>
      </c>
      <c r="D896" s="8" t="inlineStr">
        <is>
          <t>91 Temple Street</t>
        </is>
      </c>
      <c r="E896" s="8" t="inlineStr">
        <is>
          <t>Coastal</t>
        </is>
      </c>
      <c r="F896" s="8" t="inlineStr">
        <is>
          <t>0842118292</t>
        </is>
      </c>
      <c r="G896" s="8" t="inlineStr">
        <is>
          <t>A. Ibrahim</t>
        </is>
      </c>
      <c r="H896" s="8" t="inlineStr">
        <is>
          <t>2012-05-15</t>
        </is>
      </c>
      <c r="I896" s="8" t="b">
        <v>1</v>
      </c>
      <c r="J896" s="8" t="inlineStr">
        <is>
          <t>active</t>
        </is>
      </c>
      <c r="K896" s="8" t="inlineStr">
        <is>
          <t>Furniture and household</t>
        </is>
      </c>
    </row>
    <row r="897">
      <c r="A897" s="8" t="inlineStr">
        <is>
          <t>T106805</t>
        </is>
      </c>
      <c r="B897" s="8" t="inlineStr">
        <is>
          <t>EVERGREEN IMPORTS ENTERPRISES</t>
        </is>
      </c>
      <c r="D897" s="8" t="inlineStr">
        <is>
          <t>308 Temple Street</t>
        </is>
      </c>
      <c r="E897" s="8" t="inlineStr">
        <is>
          <t>North</t>
        </is>
      </c>
      <c r="F897" s="8" t="inlineStr">
        <is>
          <t>0277796994</t>
        </is>
      </c>
      <c r="G897" s="8" t="inlineStr">
        <is>
          <t>Priya Haddad</t>
        </is>
      </c>
      <c r="H897" s="8" t="inlineStr">
        <is>
          <t>2016-08-22</t>
        </is>
      </c>
      <c r="I897" s="8" t="b">
        <v>1</v>
      </c>
      <c r="J897" s="8" t="inlineStr">
        <is>
          <t>active</t>
        </is>
      </c>
      <c r="K897" s="8" t="inlineStr">
        <is>
          <t>General trading</t>
        </is>
      </c>
    </row>
    <row r="898">
      <c r="A898" s="8" t="inlineStr">
        <is>
          <t>T106813</t>
        </is>
      </c>
      <c r="B898" s="8" t="inlineStr">
        <is>
          <t>Dunmore Living Partners Ltd</t>
        </is>
      </c>
      <c r="C898" s="8" t="inlineStr">
        <is>
          <t>Dunmore Living Partners Ltd</t>
        </is>
      </c>
      <c r="D898" s="8" t="inlineStr">
        <is>
          <t>338 Harbour Road</t>
        </is>
      </c>
      <c r="E898" s="8" t="inlineStr">
        <is>
          <t>North</t>
        </is>
      </c>
      <c r="F898" s="8" t="inlineStr">
        <is>
          <t>0288187138</t>
        </is>
      </c>
      <c r="G898" s="8" t="inlineStr">
        <is>
          <t>Hassan Osei</t>
        </is>
      </c>
      <c r="H898" s="8" t="inlineStr">
        <is>
          <t>2010-05-09</t>
        </is>
      </c>
      <c r="I898" s="8" t="b">
        <v>1</v>
      </c>
      <c r="J898" s="8" t="inlineStr">
        <is>
          <t>active</t>
        </is>
      </c>
      <c r="K898" s="8" t="inlineStr">
        <is>
          <t>Cosmetics and personal care</t>
        </is>
      </c>
    </row>
    <row r="899">
      <c r="A899" s="8" t="inlineStr">
        <is>
          <t>T106823</t>
        </is>
      </c>
      <c r="B899" s="8" t="inlineStr">
        <is>
          <t>Pacific Commercial Partners Ltd</t>
        </is>
      </c>
      <c r="C899" s="8" t="inlineStr">
        <is>
          <t>Pacific Centre</t>
        </is>
      </c>
      <c r="D899" s="8" t="inlineStr">
        <is>
          <t>292 Harbour Road</t>
        </is>
      </c>
      <c r="E899" s="8" t="inlineStr">
        <is>
          <t>Coastal</t>
        </is>
      </c>
      <c r="F899" s="8" t="inlineStr">
        <is>
          <t>0881629346</t>
        </is>
      </c>
      <c r="G899" s="8" t="inlineStr">
        <is>
          <t>Ingrid Ibrahim</t>
        </is>
      </c>
      <c r="H899" s="8" t="inlineStr">
        <is>
          <t>2012-04-29</t>
        </is>
      </c>
      <c r="I899" s="8" t="b">
        <v>1</v>
      </c>
      <c r="J899" s="8" t="inlineStr">
        <is>
          <t>active</t>
        </is>
      </c>
      <c r="K899" s="8" t="inlineStr">
        <is>
          <t>Textiles and apparel</t>
        </is>
      </c>
    </row>
    <row r="900">
      <c r="A900" s="8" t="inlineStr">
        <is>
          <t>T106829</t>
        </is>
      </c>
      <c r="B900" s="8" t="inlineStr">
        <is>
          <t>Twin Rivers Agro Co.</t>
        </is>
      </c>
      <c r="C900" s="8" t="inlineStr">
        <is>
          <t>Twin Rivers Agro Co.</t>
        </is>
      </c>
      <c r="D900" s="8" t="inlineStr">
        <is>
          <t>278 Station Road</t>
        </is>
      </c>
      <c r="E900" s="8" t="inlineStr">
        <is>
          <t>South</t>
        </is>
      </c>
      <c r="F900" s="8" t="inlineStr">
        <is>
          <t>0787864318</t>
        </is>
      </c>
      <c r="G900" s="8" t="inlineStr">
        <is>
          <t>A. Rahman</t>
        </is>
      </c>
      <c r="H900" s="8" t="inlineStr">
        <is>
          <t>2022-06-26</t>
        </is>
      </c>
      <c r="I900" s="8" t="b">
        <v>1</v>
      </c>
      <c r="J900" s="8" t="inlineStr">
        <is>
          <t>active</t>
        </is>
      </c>
      <c r="K900" s="8" t="inlineStr">
        <is>
          <t>Cosmetics and personal care</t>
        </is>
      </c>
    </row>
    <row r="901">
      <c r="A901" s="8" t="inlineStr">
        <is>
          <t>T106833</t>
        </is>
      </c>
      <c r="B901" s="8" t="inlineStr">
        <is>
          <t>Jade Supply Partners Limited</t>
        </is>
      </c>
      <c r="D901" s="8" t="inlineStr">
        <is>
          <t>Unit 27, 389 Industrial Estate</t>
        </is>
      </c>
      <c r="E901" s="8" t="inlineStr">
        <is>
          <t>North</t>
        </is>
      </c>
      <c r="F901" s="8" t="inlineStr">
        <is>
          <t>0750236744</t>
        </is>
      </c>
      <c r="G901" s="8" t="inlineStr">
        <is>
          <t>Grace Mahmood</t>
        </is>
      </c>
      <c r="H901" s="8" t="inlineStr">
        <is>
          <t>2009-10-11</t>
        </is>
      </c>
      <c r="I901" s="8" t="b">
        <v>1</v>
      </c>
      <c r="J901" s="8" t="inlineStr">
        <is>
          <t>active</t>
        </is>
      </c>
      <c r="K901" s="8" t="inlineStr">
        <is>
          <t>Pharmaceuticals</t>
        </is>
      </c>
    </row>
    <row r="902">
      <c r="A902" s="8" t="inlineStr">
        <is>
          <t>T106841</t>
        </is>
      </c>
      <c r="B902" s="8" t="inlineStr">
        <is>
          <t>Pacific Electronics Co.</t>
        </is>
      </c>
      <c r="D902" s="8" t="inlineStr">
        <is>
          <t>146 Industrial Estate</t>
        </is>
      </c>
      <c r="E902" s="8" t="inlineStr">
        <is>
          <t>South</t>
        </is>
      </c>
      <c r="F902" s="8" t="inlineStr">
        <is>
          <t>0396125613</t>
        </is>
      </c>
      <c r="G902" s="8" t="inlineStr">
        <is>
          <t>M. Kowalski</t>
        </is>
      </c>
      <c r="H902" s="8" t="inlineStr">
        <is>
          <t>2022-09-20</t>
        </is>
      </c>
      <c r="I902" s="8" t="b">
        <v>1</v>
      </c>
      <c r="J902" s="8" t="inlineStr">
        <is>
          <t>active</t>
        </is>
      </c>
      <c r="K902" s="8" t="inlineStr">
        <is>
          <t>Cosmetics and personal care</t>
        </is>
      </c>
    </row>
    <row r="903">
      <c r="A903" s="8" t="inlineStr">
        <is>
          <t>T106851</t>
        </is>
      </c>
      <c r="B903" s="8" t="inlineStr">
        <is>
          <t>Prime Mobile &amp; Sons</t>
        </is>
      </c>
      <c r="D903" s="8" t="inlineStr">
        <is>
          <t>209 RIVERSIDE</t>
        </is>
      </c>
      <c r="E903" s="8" t="inlineStr">
        <is>
          <t>North</t>
        </is>
      </c>
      <c r="F903" s="8" t="inlineStr">
        <is>
          <t>0573815614</t>
        </is>
      </c>
      <c r="G903" s="8" t="inlineStr">
        <is>
          <t>Fatima Bauer</t>
        </is>
      </c>
      <c r="H903" s="8" t="inlineStr">
        <is>
          <t>2020-03-16</t>
        </is>
      </c>
      <c r="I903" s="8" t="b">
        <v>1</v>
      </c>
      <c r="J903" s="8" t="inlineStr">
        <is>
          <t>active</t>
        </is>
      </c>
      <c r="K903" s="8" t="inlineStr">
        <is>
          <t>Fuel and chemicals</t>
        </is>
      </c>
    </row>
    <row r="904">
      <c r="A904" s="8" t="inlineStr">
        <is>
          <t>T106858</t>
        </is>
      </c>
      <c r="B904" s="8" t="inlineStr">
        <is>
          <t>Harmony Mobile Group Ltd</t>
        </is>
      </c>
      <c r="C904" s="8" t="inlineStr">
        <is>
          <t>Harmony Mobile Group Ltd</t>
        </is>
      </c>
      <c r="D904" s="8" t="inlineStr">
        <is>
          <t>141 Airport Road</t>
        </is>
      </c>
      <c r="E904" s="8" t="inlineStr">
        <is>
          <t>North</t>
        </is>
      </c>
      <c r="F904" s="8" t="inlineStr">
        <is>
          <t>0865179053</t>
        </is>
      </c>
      <c r="G904" s="8" t="inlineStr">
        <is>
          <t>Ravi Sato</t>
        </is>
      </c>
      <c r="H904" s="8" t="inlineStr">
        <is>
          <t>2023-03-07</t>
        </is>
      </c>
      <c r="I904" s="8" t="b">
        <v>1</v>
      </c>
      <c r="J904" s="8" t="inlineStr">
        <is>
          <t>active</t>
        </is>
      </c>
      <c r="K904" s="8" t="inlineStr">
        <is>
          <t>Furniture and household</t>
        </is>
      </c>
    </row>
    <row r="905">
      <c r="A905" s="8" t="inlineStr">
        <is>
          <t>T106860</t>
        </is>
      </c>
      <c r="B905" s="8" t="inlineStr">
        <is>
          <t>Global Imports Ltd</t>
        </is>
      </c>
      <c r="C905" s="8" t="inlineStr">
        <is>
          <t>Global Imports Ltd</t>
        </is>
      </c>
      <c r="D905" s="8" t="inlineStr">
        <is>
          <t>34 Harbour Road</t>
        </is>
      </c>
      <c r="E905" s="8" t="inlineStr">
        <is>
          <t>East</t>
        </is>
      </c>
      <c r="F905" s="8" t="inlineStr">
        <is>
          <t>0482282116</t>
        </is>
      </c>
      <c r="G905" s="8" t="inlineStr">
        <is>
          <t>Mei Sato</t>
        </is>
      </c>
      <c r="H905" s="8" t="inlineStr">
        <is>
          <t>2009-03-30</t>
        </is>
      </c>
      <c r="I905" s="8" t="b">
        <v>1</v>
      </c>
      <c r="J905" s="8" t="inlineStr">
        <is>
          <t>active</t>
        </is>
      </c>
      <c r="K905" s="8" t="inlineStr">
        <is>
          <t>General trading</t>
        </is>
      </c>
    </row>
    <row r="906">
      <c r="A906" s="8" t="inlineStr">
        <is>
          <t>T106868</t>
        </is>
      </c>
      <c r="B906" s="8" t="inlineStr">
        <is>
          <t>Cobalt Supply Holdings Ltd</t>
        </is>
      </c>
      <c r="C906" s="8" t="inlineStr">
        <is>
          <t>Cobalt Supply Holdings Ltd</t>
        </is>
      </c>
      <c r="D906" s="8" t="inlineStr">
        <is>
          <t>188 Airport Road</t>
        </is>
      </c>
      <c r="E906" s="8" t="inlineStr">
        <is>
          <t>North</t>
        </is>
      </c>
      <c r="F906" s="8" t="inlineStr">
        <is>
          <t>0849127190</t>
        </is>
      </c>
      <c r="G906" s="8" t="inlineStr">
        <is>
          <t>Joseph Reyes</t>
        </is>
      </c>
      <c r="H906" s="8" t="inlineStr">
        <is>
          <t>2025-08-20</t>
        </is>
      </c>
      <c r="I906" s="8" t="b">
        <v>1</v>
      </c>
      <c r="J906" s="8" t="inlineStr">
        <is>
          <t>active</t>
        </is>
      </c>
      <c r="K906" s="8" t="inlineStr">
        <is>
          <t>Vehicles and parts</t>
        </is>
      </c>
    </row>
    <row r="907">
      <c r="A907" s="8" t="inlineStr">
        <is>
          <t>T106874</t>
        </is>
      </c>
      <c r="B907" s="8" t="inlineStr">
        <is>
          <t>Evergreen Steel Co., Ltd</t>
        </is>
      </c>
      <c r="D907" s="8" t="inlineStr">
        <is>
          <t>230 Garden Lane</t>
        </is>
      </c>
      <c r="E907" s="8" t="inlineStr">
        <is>
          <t>Coastal</t>
        </is>
      </c>
      <c r="F907" s="8" t="inlineStr">
        <is>
          <t>0773591550</t>
        </is>
      </c>
      <c r="G907" s="8" t="inlineStr">
        <is>
          <t>Amina Sato</t>
        </is>
      </c>
      <c r="H907" s="8" t="inlineStr">
        <is>
          <t>2012-07-10</t>
        </is>
      </c>
      <c r="I907" s="8" t="b">
        <v>1</v>
      </c>
      <c r="J907" s="8" t="inlineStr">
        <is>
          <t>active</t>
        </is>
      </c>
      <c r="K907" s="8" t="inlineStr">
        <is>
          <t>Fuel and chemicals</t>
        </is>
      </c>
    </row>
    <row r="908">
      <c r="A908" s="8" t="inlineStr">
        <is>
          <t>T106881</t>
        </is>
      </c>
      <c r="B908" s="8" t="inlineStr">
        <is>
          <t>Silk Road Commercial Holdings Ltd</t>
        </is>
      </c>
      <c r="C908" s="8" t="inlineStr">
        <is>
          <t>Silk Centre</t>
        </is>
      </c>
      <c r="D908" s="8" t="inlineStr">
        <is>
          <t>310 Harbour Road</t>
        </is>
      </c>
      <c r="E908" s="8" t="inlineStr">
        <is>
          <t>Capital</t>
        </is>
      </c>
      <c r="F908" s="8" t="inlineStr">
        <is>
          <t>0764815449</t>
        </is>
      </c>
      <c r="G908" s="8" t="inlineStr">
        <is>
          <t>Kenji Mensah</t>
        </is>
      </c>
      <c r="H908" s="8" t="inlineStr">
        <is>
          <t>2011-11-06</t>
        </is>
      </c>
      <c r="I908" s="8" t="b">
        <v>1</v>
      </c>
      <c r="J908" s="8" t="inlineStr">
        <is>
          <t>active</t>
        </is>
      </c>
      <c r="K908" s="8" t="inlineStr">
        <is>
          <t>Furniture and household</t>
        </is>
      </c>
    </row>
    <row r="909">
      <c r="A909" s="8" t="inlineStr">
        <is>
          <t>T106892</t>
        </is>
      </c>
      <c r="B909" s="8" t="inlineStr">
        <is>
          <t>Arden Industries Group Limited</t>
        </is>
      </c>
      <c r="C909" s="8" t="inlineStr">
        <is>
          <t>Arden Industries Group Ltd</t>
        </is>
      </c>
      <c r="D909" s="8" t="inlineStr">
        <is>
          <t>391 Harbour Road</t>
        </is>
      </c>
      <c r="E909" s="8" t="inlineStr">
        <is>
          <t>West</t>
        </is>
      </c>
      <c r="F909" s="8" t="inlineStr">
        <is>
          <t>0352701602</t>
        </is>
      </c>
      <c r="G909" s="8" t="inlineStr">
        <is>
          <t>Joseph Osei</t>
        </is>
      </c>
      <c r="H909" s="8" t="inlineStr">
        <is>
          <t>2021-01-14</t>
        </is>
      </c>
      <c r="I909" s="8" t="b">
        <v>1</v>
      </c>
      <c r="J909" s="8" t="inlineStr">
        <is>
          <t>active</t>
        </is>
      </c>
      <c r="K909" s="8" t="inlineStr">
        <is>
          <t>Machinery</t>
        </is>
      </c>
    </row>
    <row r="910">
      <c r="A910" s="8" t="inlineStr">
        <is>
          <t>T106901</t>
        </is>
      </c>
      <c r="B910" s="8" t="inlineStr">
        <is>
          <t>Inverness Glow Enterprises</t>
        </is>
      </c>
      <c r="D910" s="8" t="inlineStr">
        <is>
          <t>358 GARDEN LANE</t>
        </is>
      </c>
      <c r="E910" s="8" t="inlineStr">
        <is>
          <t>Capital</t>
        </is>
      </c>
      <c r="F910" s="8" t="inlineStr">
        <is>
          <t>0679969137</t>
        </is>
      </c>
      <c r="G910" s="8" t="inlineStr">
        <is>
          <t>Farid Haddad</t>
        </is>
      </c>
      <c r="H910" s="8" t="inlineStr">
        <is>
          <t>2019-12-10</t>
        </is>
      </c>
      <c r="I910" s="8" t="b">
        <v>1</v>
      </c>
      <c r="J910" s="8" t="inlineStr">
        <is>
          <t>active</t>
        </is>
      </c>
      <c r="K910" s="8" t="inlineStr">
        <is>
          <t>Textiles and apparel</t>
        </is>
      </c>
    </row>
    <row r="911">
      <c r="A911" s="8" t="inlineStr">
        <is>
          <t>T106907</t>
        </is>
      </c>
      <c r="B911" s="8" t="inlineStr">
        <is>
          <t>Ocean Pack Co.</t>
        </is>
      </c>
      <c r="D911" s="8" t="inlineStr">
        <is>
          <t>136 Airport Road</t>
        </is>
      </c>
      <c r="E911" s="8" t="inlineStr">
        <is>
          <t>North</t>
        </is>
      </c>
      <c r="F911" s="8" t="inlineStr">
        <is>
          <t>0207794656</t>
        </is>
      </c>
      <c r="G911" s="8" t="inlineStr">
        <is>
          <t>A. Patel</t>
        </is>
      </c>
      <c r="H911" s="8" t="inlineStr">
        <is>
          <t>2013-10-16</t>
        </is>
      </c>
      <c r="I911" s="8" t="b">
        <v>1</v>
      </c>
      <c r="J911" s="8" t="inlineStr">
        <is>
          <t>active</t>
        </is>
      </c>
      <c r="K911" s="8" t="inlineStr">
        <is>
          <t>Vehicles and parts</t>
        </is>
      </c>
    </row>
    <row r="912">
      <c r="A912" s="8" t="inlineStr">
        <is>
          <t>T106912</t>
        </is>
      </c>
      <c r="B912" s="8" t="inlineStr">
        <is>
          <t>Metro Living Holdings Limited</t>
        </is>
      </c>
      <c r="D912" s="8" t="inlineStr">
        <is>
          <t>315 Airport Road</t>
        </is>
      </c>
      <c r="E912" s="8" t="inlineStr">
        <is>
          <t>West</t>
        </is>
      </c>
      <c r="F912" s="8" t="inlineStr">
        <is>
          <t>0798736676</t>
        </is>
      </c>
      <c r="G912" s="8" t="inlineStr">
        <is>
          <t>Farid Tanaka</t>
        </is>
      </c>
      <c r="H912" s="8" t="inlineStr">
        <is>
          <t>2019-08-11</t>
        </is>
      </c>
      <c r="I912" s="8" t="b">
        <v>1</v>
      </c>
      <c r="J912" s="8" t="inlineStr">
        <is>
          <t>active</t>
        </is>
      </c>
      <c r="K912" s="8" t="inlineStr">
        <is>
          <t>Furniture and household</t>
        </is>
      </c>
    </row>
    <row r="913">
      <c r="A913" s="8" t="inlineStr">
        <is>
          <t>T106922</t>
        </is>
      </c>
      <c r="B913" s="8" t="inlineStr">
        <is>
          <t>Summit Industries Co.</t>
        </is>
      </c>
      <c r="D913" s="8" t="inlineStr">
        <is>
          <t>309 Industrial Estate</t>
        </is>
      </c>
      <c r="E913" s="8" t="inlineStr">
        <is>
          <t>West</t>
        </is>
      </c>
      <c r="F913" s="8" t="inlineStr">
        <is>
          <t>0909367869</t>
        </is>
      </c>
      <c r="G913" s="8" t="inlineStr">
        <is>
          <t>B. Kowalski</t>
        </is>
      </c>
      <c r="H913" s="8" t="inlineStr">
        <is>
          <t>2010-02-13</t>
        </is>
      </c>
      <c r="I913" s="8" t="b">
        <v>1</v>
      </c>
      <c r="J913" s="8" t="inlineStr">
        <is>
          <t>active</t>
        </is>
      </c>
      <c r="K913" s="8" t="inlineStr">
        <is>
          <t>Machinery</t>
        </is>
      </c>
    </row>
    <row r="914">
      <c r="A914" s="8" t="inlineStr">
        <is>
          <t>T106933</t>
        </is>
      </c>
      <c r="B914" s="8" t="inlineStr">
        <is>
          <t>Sunrise Electronics Limited</t>
        </is>
      </c>
      <c r="C914" s="8" t="inlineStr">
        <is>
          <t>Sunrise Electronics Ltd</t>
        </is>
      </c>
      <c r="D914" s="8" t="inlineStr">
        <is>
          <t>115 Industrial Estate</t>
        </is>
      </c>
      <c r="E914" s="8" t="inlineStr">
        <is>
          <t>South</t>
        </is>
      </c>
      <c r="F914" s="8" t="inlineStr">
        <is>
          <t>0890985505</t>
        </is>
      </c>
      <c r="G914" s="8" t="inlineStr">
        <is>
          <t>Ingrid Novak</t>
        </is>
      </c>
      <c r="H914" s="8" t="inlineStr">
        <is>
          <t>2012-11-28</t>
        </is>
      </c>
      <c r="I914" s="8" t="b">
        <v>1</v>
      </c>
      <c r="J914" s="8" t="inlineStr">
        <is>
          <t>active</t>
        </is>
      </c>
      <c r="K914" s="8" t="inlineStr">
        <is>
          <t>Steel and construction</t>
        </is>
      </c>
    </row>
    <row r="915">
      <c r="A915" s="8" t="inlineStr">
        <is>
          <t>T106939</t>
        </is>
      </c>
      <c r="B915" s="8" t="inlineStr">
        <is>
          <t>Saffron Commercial &amp; Sons</t>
        </is>
      </c>
      <c r="C915" s="8" t="inlineStr">
        <is>
          <t>Saffron Commercial &amp; Sons</t>
        </is>
      </c>
      <c r="D915" s="8" t="inlineStr">
        <is>
          <t>Unit 9, 44 Market Street</t>
        </is>
      </c>
      <c r="E915" s="8" t="inlineStr">
        <is>
          <t>Capital</t>
        </is>
      </c>
      <c r="F915" s="8" t="inlineStr">
        <is>
          <t>0372930164</t>
        </is>
      </c>
      <c r="G915" s="8" t="inlineStr">
        <is>
          <t>M. Fernandes</t>
        </is>
      </c>
      <c r="H915" s="8" t="inlineStr">
        <is>
          <t>2010-10-26</t>
        </is>
      </c>
      <c r="I915" s="8" t="b">
        <v>1</v>
      </c>
      <c r="J915" s="8" t="inlineStr">
        <is>
          <t>active</t>
        </is>
      </c>
      <c r="K915" s="8" t="inlineStr">
        <is>
          <t>Furniture and household</t>
        </is>
      </c>
    </row>
    <row r="916">
      <c r="A916" s="8" t="inlineStr">
        <is>
          <t>T106946</t>
        </is>
      </c>
      <c r="B916" s="8" t="inlineStr">
        <is>
          <t>Dunmore Industries Co., Ltd</t>
        </is>
      </c>
      <c r="C916" s="8" t="inlineStr">
        <is>
          <t>Dunmore Industries Co., Ltd</t>
        </is>
      </c>
      <c r="D916" s="8" t="inlineStr">
        <is>
          <t>344 Temple Street</t>
        </is>
      </c>
      <c r="E916" s="8" t="inlineStr">
        <is>
          <t>Coastal</t>
        </is>
      </c>
      <c r="F916" s="8" t="inlineStr">
        <is>
          <t>0866467230</t>
        </is>
      </c>
      <c r="G916" s="8" t="inlineStr">
        <is>
          <t>Ravi Bauer</t>
        </is>
      </c>
      <c r="H916" s="8" t="inlineStr">
        <is>
          <t>2015-01-31</t>
        </is>
      </c>
      <c r="I916" s="8" t="b">
        <v>1</v>
      </c>
      <c r="J916" s="8" t="inlineStr">
        <is>
          <t>active</t>
        </is>
      </c>
      <c r="K916" s="8" t="inlineStr">
        <is>
          <t>Steel and construction</t>
        </is>
      </c>
    </row>
    <row r="917">
      <c r="A917" s="8" t="inlineStr">
        <is>
          <t>T106957</t>
        </is>
      </c>
      <c r="B917" s="8" t="inlineStr">
        <is>
          <t>Evergreen Supply International Limited</t>
        </is>
      </c>
      <c r="C917" s="8" t="inlineStr">
        <is>
          <t>Evergreen Supply International Ltd</t>
        </is>
      </c>
      <c r="D917" s="8" t="inlineStr">
        <is>
          <t>162 Riverside</t>
        </is>
      </c>
      <c r="E917" s="8" t="inlineStr">
        <is>
          <t>West</t>
        </is>
      </c>
      <c r="F917" s="8" t="inlineStr">
        <is>
          <t>0245636125</t>
        </is>
      </c>
      <c r="G917" s="8" t="inlineStr">
        <is>
          <t>Omar Novak</t>
        </is>
      </c>
      <c r="H917" s="8" t="inlineStr">
        <is>
          <t>2017-01-01</t>
        </is>
      </c>
      <c r="I917" s="8" t="b">
        <v>1</v>
      </c>
      <c r="J917" s="8" t="inlineStr">
        <is>
          <t>active</t>
        </is>
      </c>
      <c r="K917" s="8" t="inlineStr">
        <is>
          <t>Vehicles and parts</t>
        </is>
      </c>
    </row>
    <row r="918">
      <c r="A918" s="8" t="inlineStr">
        <is>
          <t>T106963</t>
        </is>
      </c>
      <c r="B918" s="8" t="inlineStr">
        <is>
          <t>Great Vellmoor Glow Limited</t>
        </is>
      </c>
      <c r="D918" s="8" t="inlineStr">
        <is>
          <t>155 Station Road</t>
        </is>
      </c>
      <c r="E918" s="8" t="inlineStr">
        <is>
          <t>Coastal</t>
        </is>
      </c>
      <c r="F918" s="8" t="inlineStr">
        <is>
          <t>0218550939</t>
        </is>
      </c>
      <c r="G918" s="8" t="inlineStr">
        <is>
          <t>M. Silva</t>
        </is>
      </c>
      <c r="H918" s="8" t="inlineStr">
        <is>
          <t>2017-10-16</t>
        </is>
      </c>
      <c r="I918" s="8" t="b">
        <v>1</v>
      </c>
      <c r="J918" s="8" t="inlineStr">
        <is>
          <t>active</t>
        </is>
      </c>
      <c r="K918" s="8" t="inlineStr">
        <is>
          <t>Tobacco and beverages</t>
        </is>
      </c>
    </row>
    <row r="919">
      <c r="A919" s="8" t="inlineStr">
        <is>
          <t>T106970</t>
        </is>
      </c>
      <c r="B919" s="8" t="inlineStr">
        <is>
          <t xml:space="preserve">Ocean Commercial Limited </t>
        </is>
      </c>
      <c r="C919" s="8" t="inlineStr">
        <is>
          <t>Ocean Commercial Limited</t>
        </is>
      </c>
      <c r="D919" s="8" t="inlineStr">
        <is>
          <t>212 Temple Street</t>
        </is>
      </c>
      <c r="E919" s="8" t="inlineStr">
        <is>
          <t>South</t>
        </is>
      </c>
      <c r="F919" s="8" t="inlineStr">
        <is>
          <t>0516389930</t>
        </is>
      </c>
      <c r="G919" s="8" t="inlineStr">
        <is>
          <t>Ravi Mwangi</t>
        </is>
      </c>
      <c r="H919" s="8" t="inlineStr">
        <is>
          <t>2008-10-31</t>
        </is>
      </c>
      <c r="I919" s="8" t="b">
        <v>1</v>
      </c>
      <c r="J919" s="8" t="inlineStr">
        <is>
          <t>active</t>
        </is>
      </c>
      <c r="K919" s="8" t="inlineStr">
        <is>
          <t>Steel and construction</t>
        </is>
      </c>
    </row>
    <row r="920">
      <c r="A920" s="8" t="inlineStr">
        <is>
          <t>T106977</t>
        </is>
      </c>
      <c r="B920" s="8" t="inlineStr">
        <is>
          <t>Delta Pack International Ltd</t>
        </is>
      </c>
      <c r="C920" s="8" t="inlineStr">
        <is>
          <t>Delta Pack International Ltd</t>
        </is>
      </c>
      <c r="D920" s="8" t="inlineStr">
        <is>
          <t>308 Airport Rd</t>
        </is>
      </c>
      <c r="E920" s="8" t="inlineStr">
        <is>
          <t>East</t>
        </is>
      </c>
      <c r="F920" s="8" t="inlineStr">
        <is>
          <t>0912228717</t>
        </is>
      </c>
      <c r="G920" s="8" t="inlineStr">
        <is>
          <t>Daniel Fernandes</t>
        </is>
      </c>
      <c r="H920" s="8" t="inlineStr">
        <is>
          <t>2013-05-21</t>
        </is>
      </c>
      <c r="I920" s="8" t="b">
        <v>1</v>
      </c>
      <c r="J920" s="8" t="inlineStr">
        <is>
          <t>active</t>
        </is>
      </c>
      <c r="K920" s="8" t="inlineStr">
        <is>
          <t>Fuel and chemicals</t>
        </is>
      </c>
    </row>
    <row r="921">
      <c r="A921" s="8" t="inlineStr">
        <is>
          <t>T106983</t>
        </is>
      </c>
      <c r="B921" s="8" t="inlineStr">
        <is>
          <t>Evergreen Trading Group Ltd</t>
        </is>
      </c>
      <c r="D921" s="8" t="inlineStr">
        <is>
          <t>377 STATION ROAD</t>
        </is>
      </c>
      <c r="E921" s="8" t="inlineStr">
        <is>
          <t>East</t>
        </is>
      </c>
      <c r="F921" s="8" t="inlineStr">
        <is>
          <t>0407745834</t>
        </is>
      </c>
      <c r="G921" s="8" t="inlineStr">
        <is>
          <t>Ingrid Okafor</t>
        </is>
      </c>
      <c r="H921" s="8" t="inlineStr">
        <is>
          <t>2014-06-06</t>
        </is>
      </c>
      <c r="I921" s="8" t="b">
        <v>1</v>
      </c>
      <c r="J921" s="8" t="inlineStr">
        <is>
          <t>active</t>
        </is>
      </c>
      <c r="K921" s="8" t="inlineStr">
        <is>
          <t>Pharmaceuticals</t>
        </is>
      </c>
    </row>
    <row r="922">
      <c r="A922" s="8" t="inlineStr">
        <is>
          <t>T106987</t>
        </is>
      </c>
      <c r="B922" s="8" t="inlineStr">
        <is>
          <t>Carrick Electronics Group Ltd</t>
        </is>
      </c>
      <c r="C922" s="8" t="inlineStr">
        <is>
          <t>Carrick Electronics Group Ltd</t>
        </is>
      </c>
      <c r="D922" s="8" t="inlineStr">
        <is>
          <t>375 Industrial Estate</t>
        </is>
      </c>
      <c r="E922" s="8" t="inlineStr">
        <is>
          <t>Coastal</t>
        </is>
      </c>
      <c r="F922" s="8" t="inlineStr">
        <is>
          <t>0719832200</t>
        </is>
      </c>
      <c r="G922" s="8" t="inlineStr">
        <is>
          <t>Farid Okafor</t>
        </is>
      </c>
      <c r="H922" s="8" t="inlineStr">
        <is>
          <t>2013-01-09</t>
        </is>
      </c>
      <c r="I922" s="8" t="b">
        <v>1</v>
      </c>
      <c r="J922" s="8" t="inlineStr">
        <is>
          <t>dormant</t>
        </is>
      </c>
      <c r="K922" s="8" t="inlineStr">
        <is>
          <t>Electronics</t>
        </is>
      </c>
    </row>
    <row r="923">
      <c r="A923" s="8" t="inlineStr">
        <is>
          <t>T106998</t>
        </is>
      </c>
      <c r="B923" s="8" t="inlineStr">
        <is>
          <t>Prime Fruits Group Ltd</t>
        </is>
      </c>
      <c r="D923" s="8" t="inlineStr">
        <is>
          <t>123 Garden Lane</t>
        </is>
      </c>
      <c r="E923" s="8" t="inlineStr">
        <is>
          <t>South</t>
        </is>
      </c>
      <c r="F923" s="8" t="inlineStr">
        <is>
          <t>0580403206</t>
        </is>
      </c>
      <c r="G923" s="8" t="inlineStr">
        <is>
          <t>Elena Silva</t>
        </is>
      </c>
      <c r="H923" s="8" t="inlineStr">
        <is>
          <t>2014-02-18</t>
        </is>
      </c>
      <c r="I923" s="8" t="b">
        <v>1</v>
      </c>
      <c r="J923" s="8" t="inlineStr">
        <is>
          <t>active</t>
        </is>
      </c>
      <c r="K923" s="8" t="inlineStr">
        <is>
          <t>Cosmetics and personal care</t>
        </is>
      </c>
    </row>
    <row r="924">
      <c r="A924" s="8" t="inlineStr">
        <is>
          <t>T107004</t>
        </is>
      </c>
      <c r="B924" s="8" t="inlineStr">
        <is>
          <t xml:space="preserve">Star Pack Enterprises </t>
        </is>
      </c>
      <c r="C924" s="8" t="inlineStr">
        <is>
          <t>Star Pack Enterprises</t>
        </is>
      </c>
      <c r="D924" s="8" t="inlineStr">
        <is>
          <t>237 Mill Road</t>
        </is>
      </c>
      <c r="E924" s="8" t="inlineStr">
        <is>
          <t>East</t>
        </is>
      </c>
      <c r="F924" s="8" t="inlineStr">
        <is>
          <t>0560817434</t>
        </is>
      </c>
      <c r="G924" s="8" t="inlineStr">
        <is>
          <t>M. Rahman</t>
        </is>
      </c>
      <c r="H924" s="8" t="inlineStr">
        <is>
          <t>2013-09-08</t>
        </is>
      </c>
      <c r="I924" s="8" t="b">
        <v>1</v>
      </c>
      <c r="J924" s="8" t="inlineStr">
        <is>
          <t>active</t>
        </is>
      </c>
      <c r="K924" s="8" t="inlineStr">
        <is>
          <t>Medical devices</t>
        </is>
      </c>
    </row>
    <row r="925">
      <c r="A925" s="8" t="inlineStr">
        <is>
          <t>T107013</t>
        </is>
      </c>
      <c r="B925" s="8" t="inlineStr">
        <is>
          <t>Cobalt Logistics Co.</t>
        </is>
      </c>
      <c r="C925" s="8" t="inlineStr">
        <is>
          <t>Cobalt Logistics Co.</t>
        </is>
      </c>
      <c r="D925" s="8" t="inlineStr">
        <is>
          <t>121 Market Street</t>
        </is>
      </c>
      <c r="E925" s="8" t="inlineStr">
        <is>
          <t>East</t>
        </is>
      </c>
      <c r="F925" s="8" t="inlineStr">
        <is>
          <t>0487265344</t>
        </is>
      </c>
      <c r="G925" s="8" t="inlineStr">
        <is>
          <t>Elena Ibrahim</t>
        </is>
      </c>
      <c r="H925" s="8" t="inlineStr">
        <is>
          <t>2025-12-31</t>
        </is>
      </c>
      <c r="I925" s="8" t="b">
        <v>1</v>
      </c>
      <c r="J925" s="8" t="inlineStr">
        <is>
          <t>active</t>
        </is>
      </c>
      <c r="K925" s="8" t="inlineStr">
        <is>
          <t>Cosmetics and personal care</t>
        </is>
      </c>
    </row>
    <row r="926">
      <c r="A926" s="8" t="inlineStr">
        <is>
          <t>T107015</t>
        </is>
      </c>
      <c r="B926" s="8" t="inlineStr">
        <is>
          <t xml:space="preserve">United Textiles Limited </t>
        </is>
      </c>
      <c r="D926" s="8" t="inlineStr">
        <is>
          <t>345 Garden Lane</t>
        </is>
      </c>
      <c r="E926" s="8" t="inlineStr">
        <is>
          <t>East</t>
        </is>
      </c>
      <c r="F926" s="8" t="inlineStr">
        <is>
          <t>0543825807</t>
        </is>
      </c>
      <c r="G926" s="8" t="inlineStr">
        <is>
          <t>Omar Sato</t>
        </is>
      </c>
      <c r="H926" s="8" t="inlineStr">
        <is>
          <t>2011-07-05</t>
        </is>
      </c>
      <c r="I926" s="8" t="b">
        <v>1</v>
      </c>
      <c r="J926" s="8" t="inlineStr">
        <is>
          <t>active</t>
        </is>
      </c>
      <c r="K926" s="8" t="inlineStr">
        <is>
          <t>Cosmetics and personal care</t>
        </is>
      </c>
    </row>
    <row r="927">
      <c r="A927" s="8" t="inlineStr">
        <is>
          <t>T107026</t>
        </is>
      </c>
      <c r="B927" s="8" t="inlineStr">
        <is>
          <t>Star Agro Company</t>
        </is>
      </c>
      <c r="C927" s="8" t="inlineStr">
        <is>
          <t>Star Agro Co.</t>
        </is>
      </c>
      <c r="D927" s="8" t="inlineStr">
        <is>
          <t>130 Market Street</t>
        </is>
      </c>
      <c r="E927" s="8" t="inlineStr">
        <is>
          <t>North</t>
        </is>
      </c>
      <c r="F927" s="8" t="inlineStr">
        <is>
          <t>0211216636</t>
        </is>
      </c>
      <c r="G927" s="8" t="inlineStr">
        <is>
          <t>Aisha Rahman</t>
        </is>
      </c>
      <c r="H927" s="8" t="inlineStr">
        <is>
          <t>2016-11-24</t>
        </is>
      </c>
      <c r="I927" s="8" t="b">
        <v>1</v>
      </c>
      <c r="J927" s="8" t="inlineStr">
        <is>
          <t>active</t>
        </is>
      </c>
      <c r="K927" s="8" t="inlineStr">
        <is>
          <t>Cosmetics and personal care</t>
        </is>
      </c>
    </row>
    <row r="928">
      <c r="A928" s="8" t="inlineStr">
        <is>
          <t>T107040</t>
        </is>
      </c>
      <c r="B928" s="8" t="inlineStr">
        <is>
          <t>Metro Distribution &amp; Sons</t>
        </is>
      </c>
      <c r="C928" s="8" t="inlineStr">
        <is>
          <t>Metro Distribution &amp; Sons</t>
        </is>
      </c>
      <c r="D928" s="8" t="inlineStr">
        <is>
          <t>17 Mill Road</t>
        </is>
      </c>
      <c r="E928" s="8" t="inlineStr">
        <is>
          <t>South</t>
        </is>
      </c>
      <c r="F928" s="8" t="inlineStr">
        <is>
          <t>0412972499</t>
        </is>
      </c>
      <c r="G928" s="8" t="inlineStr">
        <is>
          <t>Tomas Al-Sayed</t>
        </is>
      </c>
      <c r="H928" s="8" t="inlineStr">
        <is>
          <t>2015-09-15</t>
        </is>
      </c>
      <c r="I928" s="8" t="b">
        <v>1</v>
      </c>
      <c r="J928" s="8" t="inlineStr">
        <is>
          <t>active</t>
        </is>
      </c>
      <c r="K928" s="8" t="inlineStr">
        <is>
          <t>Medical devices</t>
        </is>
      </c>
    </row>
    <row r="929">
      <c r="A929" s="8" t="inlineStr">
        <is>
          <t>T107048</t>
        </is>
      </c>
      <c r="B929" s="8" t="inlineStr">
        <is>
          <t>Arden Industries Limited</t>
        </is>
      </c>
      <c r="C929" s="8" t="inlineStr">
        <is>
          <t>Arden Industries Ltd</t>
        </is>
      </c>
      <c r="D929" s="8" t="inlineStr">
        <is>
          <t>338 Industrial Estate</t>
        </is>
      </c>
      <c r="E929" s="8" t="inlineStr">
        <is>
          <t>South</t>
        </is>
      </c>
      <c r="F929" s="8" t="inlineStr">
        <is>
          <t>0442286577</t>
        </is>
      </c>
      <c r="G929" s="8" t="inlineStr">
        <is>
          <t>Nadia Tanaka</t>
        </is>
      </c>
      <c r="H929" s="8" t="inlineStr">
        <is>
          <t>2019-03-20</t>
        </is>
      </c>
      <c r="I929" s="8" t="b">
        <v>1</v>
      </c>
      <c r="J929" s="8" t="inlineStr">
        <is>
          <t>active</t>
        </is>
      </c>
      <c r="K929" s="8" t="inlineStr">
        <is>
          <t>Machinery</t>
        </is>
      </c>
    </row>
    <row r="930">
      <c r="A930" s="8" t="inlineStr">
        <is>
          <t>T107051</t>
        </is>
      </c>
      <c r="B930" s="8" t="inlineStr">
        <is>
          <t>Dunmore Industries Company</t>
        </is>
      </c>
      <c r="C930" s="8" t="inlineStr">
        <is>
          <t>Dunmore Industries Co.</t>
        </is>
      </c>
      <c r="D930" s="8" t="inlineStr">
        <is>
          <t>Unit 16, 16 Industrial Estate</t>
        </is>
      </c>
      <c r="E930" s="8" t="inlineStr">
        <is>
          <t>West</t>
        </is>
      </c>
      <c r="F930" s="8" t="inlineStr">
        <is>
          <t>0532176755</t>
        </is>
      </c>
      <c r="G930" s="8" t="inlineStr">
        <is>
          <t>Samuel Osei</t>
        </is>
      </c>
      <c r="H930" s="8" t="inlineStr">
        <is>
          <t>2025-06-05</t>
        </is>
      </c>
      <c r="I930" s="8" t="b">
        <v>1</v>
      </c>
      <c r="J930" s="8" t="inlineStr">
        <is>
          <t>active</t>
        </is>
      </c>
      <c r="K930" s="8" t="inlineStr">
        <is>
          <t>Machinery</t>
        </is>
      </c>
    </row>
    <row r="931">
      <c r="A931" s="8" t="inlineStr">
        <is>
          <t>T107059</t>
        </is>
      </c>
      <c r="B931" s="8" t="inlineStr">
        <is>
          <t>Dunmore Glow International Ltd</t>
        </is>
      </c>
      <c r="C931" s="8" t="inlineStr">
        <is>
          <t>Dunmore Glow International Ltd</t>
        </is>
      </c>
      <c r="D931" s="8" t="inlineStr">
        <is>
          <t>139 Market St</t>
        </is>
      </c>
      <c r="E931" s="8" t="inlineStr">
        <is>
          <t>East</t>
        </is>
      </c>
      <c r="F931" s="8" t="inlineStr">
        <is>
          <t>0548550687</t>
        </is>
      </c>
      <c r="G931" s="8" t="inlineStr">
        <is>
          <t>Aisha Reyes</t>
        </is>
      </c>
      <c r="H931" s="8" t="inlineStr">
        <is>
          <t>2014-06-28</t>
        </is>
      </c>
      <c r="I931" s="8" t="b">
        <v>1</v>
      </c>
      <c r="J931" s="8" t="inlineStr">
        <is>
          <t>active</t>
        </is>
      </c>
      <c r="K931" s="8" t="inlineStr">
        <is>
          <t>Vehicles and parts</t>
        </is>
      </c>
    </row>
    <row r="932">
      <c r="A932" s="8" t="inlineStr">
        <is>
          <t>T107067</t>
        </is>
      </c>
      <c r="B932" s="8" t="inlineStr">
        <is>
          <t>Central Electronics Limited</t>
        </is>
      </c>
      <c r="D932" s="8" t="inlineStr">
        <is>
          <t>95 Temple St</t>
        </is>
      </c>
      <c r="E932" s="8" t="inlineStr">
        <is>
          <t>Coastal</t>
        </is>
      </c>
      <c r="F932" s="8" t="inlineStr">
        <is>
          <t>0370776341</t>
        </is>
      </c>
      <c r="G932" s="8" t="inlineStr">
        <is>
          <t>Amina Tanaka</t>
        </is>
      </c>
      <c r="H932" s="8" t="inlineStr">
        <is>
          <t>2017-04-04</t>
        </is>
      </c>
      <c r="I932" s="8" t="b">
        <v>1</v>
      </c>
      <c r="J932" s="8" t="inlineStr">
        <is>
          <t>active</t>
        </is>
      </c>
      <c r="K932" s="8" t="inlineStr">
        <is>
          <t>Pharmaceuticals</t>
        </is>
      </c>
    </row>
    <row r="933">
      <c r="A933" s="8" t="inlineStr">
        <is>
          <t>T107076</t>
        </is>
      </c>
      <c r="B933" s="8" t="inlineStr">
        <is>
          <t>Phoenix Steel International Ltd</t>
        </is>
      </c>
      <c r="C933" s="8" t="inlineStr">
        <is>
          <t>Phoenix Steel International Ltd</t>
        </is>
      </c>
      <c r="D933" s="8" t="inlineStr">
        <is>
          <t>272 Harbour Road</t>
        </is>
      </c>
      <c r="E933" s="8" t="inlineStr">
        <is>
          <t>East</t>
        </is>
      </c>
      <c r="F933" s="8" t="inlineStr">
        <is>
          <t>0210889615</t>
        </is>
      </c>
      <c r="G933" s="8" t="inlineStr">
        <is>
          <t>Elena Novak</t>
        </is>
      </c>
      <c r="H933" s="8" t="inlineStr">
        <is>
          <t>2017-02-19</t>
        </is>
      </c>
      <c r="I933" s="8" t="b">
        <v>1</v>
      </c>
      <c r="J933" s="8" t="inlineStr">
        <is>
          <t>active</t>
        </is>
      </c>
      <c r="K933" s="8" t="inlineStr">
        <is>
          <t>Fuel and chemicals</t>
        </is>
      </c>
    </row>
    <row r="934">
      <c r="A934" s="8" t="inlineStr">
        <is>
          <t>T107081</t>
        </is>
      </c>
      <c r="B934" s="8" t="inlineStr">
        <is>
          <t>Delta Imports Holdings Ltd</t>
        </is>
      </c>
      <c r="C934" s="8" t="inlineStr">
        <is>
          <t>Delta Imports Holdings Ltd</t>
        </is>
      </c>
      <c r="D934" s="8" t="inlineStr">
        <is>
          <t>283 Bazaar Lane</t>
        </is>
      </c>
      <c r="E934" s="8" t="inlineStr">
        <is>
          <t>West</t>
        </is>
      </c>
      <c r="F934" s="8" t="inlineStr">
        <is>
          <t>0857200537</t>
        </is>
      </c>
      <c r="G934" s="8" t="inlineStr">
        <is>
          <t>Mei Patel</t>
        </is>
      </c>
      <c r="H934" s="8" t="inlineStr">
        <is>
          <t>2014-06-01</t>
        </is>
      </c>
      <c r="I934" s="8" t="b">
        <v>1</v>
      </c>
      <c r="J934" s="8" t="inlineStr">
        <is>
          <t>active</t>
        </is>
      </c>
      <c r="K934" s="8" t="inlineStr">
        <is>
          <t>Textiles and apparel</t>
        </is>
      </c>
    </row>
    <row r="935">
      <c r="A935" s="8" t="inlineStr">
        <is>
          <t>T107087</t>
        </is>
      </c>
      <c r="B935" s="8" t="inlineStr">
        <is>
          <t>Twin Rivers Pack Ltd</t>
        </is>
      </c>
      <c r="D935" s="8" t="inlineStr">
        <is>
          <t>43 Market Street</t>
        </is>
      </c>
      <c r="E935" s="8" t="inlineStr">
        <is>
          <t>East</t>
        </is>
      </c>
      <c r="F935" s="8" t="inlineStr">
        <is>
          <t>0772031666</t>
        </is>
      </c>
      <c r="G935" s="8" t="inlineStr">
        <is>
          <t>Ingrid Mensah</t>
        </is>
      </c>
      <c r="H935" s="8" t="inlineStr">
        <is>
          <t>2009-10-21</t>
        </is>
      </c>
      <c r="I935" s="8" t="b">
        <v>1</v>
      </c>
      <c r="J935" s="8" t="inlineStr">
        <is>
          <t>active</t>
        </is>
      </c>
      <c r="K935" s="8" t="inlineStr">
        <is>
          <t>Vehicles and parts</t>
        </is>
      </c>
    </row>
    <row r="936">
      <c r="A936" s="8" t="inlineStr">
        <is>
          <t>T107091</t>
        </is>
      </c>
      <c r="B936" s="8" t="inlineStr">
        <is>
          <t>Great Vellmoor Industries International Ltd</t>
        </is>
      </c>
      <c r="C936" s="8" t="inlineStr">
        <is>
          <t>Great Store</t>
        </is>
      </c>
      <c r="D936" s="8" t="inlineStr">
        <is>
          <t>Unit 14, 97 Industrial Estate</t>
        </is>
      </c>
      <c r="E936" s="8" t="inlineStr">
        <is>
          <t>East</t>
        </is>
      </c>
      <c r="F936" s="8" t="inlineStr">
        <is>
          <t>0742351028</t>
        </is>
      </c>
      <c r="G936" s="8" t="inlineStr">
        <is>
          <t>Omar Bauer</t>
        </is>
      </c>
      <c r="H936" s="8" t="inlineStr">
        <is>
          <t>2012-11-30</t>
        </is>
      </c>
      <c r="I936" s="8" t="b">
        <v>1</v>
      </c>
      <c r="J936" s="8" t="inlineStr">
        <is>
          <t>active</t>
        </is>
      </c>
      <c r="K936" s="8" t="inlineStr">
        <is>
          <t>Electronics</t>
        </is>
      </c>
    </row>
    <row r="937">
      <c r="A937" s="8" t="inlineStr">
        <is>
          <t>T107102</t>
        </is>
      </c>
      <c r="B937" s="8" t="inlineStr">
        <is>
          <t>Delta Distribution Holdings Ltd</t>
        </is>
      </c>
      <c r="D937" s="8" t="inlineStr">
        <is>
          <t>230 Airport Road</t>
        </is>
      </c>
      <c r="E937" s="8" t="inlineStr">
        <is>
          <t>South</t>
        </is>
      </c>
      <c r="F937" s="8" t="inlineStr">
        <is>
          <t>0515883182</t>
        </is>
      </c>
      <c r="G937" s="8" t="inlineStr">
        <is>
          <t>Farid Mahmood</t>
        </is>
      </c>
      <c r="H937" s="8" t="inlineStr">
        <is>
          <t>2020-09-01</t>
        </is>
      </c>
      <c r="I937" s="8" t="b">
        <v>1</v>
      </c>
      <c r="J937" s="8" t="inlineStr">
        <is>
          <t>active</t>
        </is>
      </c>
      <c r="K937" s="8" t="inlineStr">
        <is>
          <t>Pharmaceuticals</t>
        </is>
      </c>
    </row>
    <row r="938">
      <c r="A938" s="8" t="inlineStr">
        <is>
          <t>T107109</t>
        </is>
      </c>
      <c r="B938" s="8" t="inlineStr">
        <is>
          <t>Cobalt Enterprises Co., Ltd</t>
        </is>
      </c>
      <c r="C938" s="8" t="inlineStr">
        <is>
          <t>Cobalt Enterprises Co., Ltd</t>
        </is>
      </c>
      <c r="D938" s="8" t="inlineStr">
        <is>
          <t>89 Bazaar Lane</t>
        </is>
      </c>
      <c r="E938" s="8" t="inlineStr">
        <is>
          <t>Coastal</t>
        </is>
      </c>
      <c r="F938" s="8" t="inlineStr">
        <is>
          <t>0429765876</t>
        </is>
      </c>
      <c r="G938" s="8" t="inlineStr">
        <is>
          <t>Hassan Kowalski</t>
        </is>
      </c>
      <c r="H938" s="8" t="inlineStr">
        <is>
          <t>2021-07-24</t>
        </is>
      </c>
      <c r="I938" s="8" t="b">
        <v>1</v>
      </c>
      <c r="J938" s="8" t="inlineStr">
        <is>
          <t>active</t>
        </is>
      </c>
      <c r="K938" s="8" t="inlineStr">
        <is>
          <t>Food importers</t>
        </is>
      </c>
    </row>
    <row r="939">
      <c r="A939" s="8" t="inlineStr">
        <is>
          <t>T107116</t>
        </is>
      </c>
      <c r="B939" s="8" t="inlineStr">
        <is>
          <t>Delta Steel Company</t>
        </is>
      </c>
      <c r="C939" s="8" t="inlineStr">
        <is>
          <t>Delta Steel Co.</t>
        </is>
      </c>
      <c r="D939" s="8" t="inlineStr">
        <is>
          <t>27 BAZAAR LANE</t>
        </is>
      </c>
      <c r="E939" s="8" t="inlineStr">
        <is>
          <t>Coastal</t>
        </is>
      </c>
      <c r="F939" s="8" t="inlineStr">
        <is>
          <t>0865198104</t>
        </is>
      </c>
      <c r="G939" s="8" t="inlineStr">
        <is>
          <t>Somchai Kowalski</t>
        </is>
      </c>
      <c r="H939" s="8" t="inlineStr">
        <is>
          <t>2019-09-01</t>
        </is>
      </c>
      <c r="I939" s="8" t="b">
        <v>1</v>
      </c>
      <c r="J939" s="8" t="inlineStr">
        <is>
          <t>active</t>
        </is>
      </c>
      <c r="K939" s="8" t="inlineStr">
        <is>
          <t>Cosmetics and personal care</t>
        </is>
      </c>
    </row>
    <row r="940">
      <c r="A940" s="8" t="inlineStr">
        <is>
          <t>T107123</t>
        </is>
      </c>
      <c r="B940" s="8" t="inlineStr">
        <is>
          <t>Phoenix Motors Limited</t>
        </is>
      </c>
      <c r="D940" s="8" t="inlineStr">
        <is>
          <t>64 Industrial Estate</t>
        </is>
      </c>
      <c r="E940" s="8" t="inlineStr">
        <is>
          <t>Coastal</t>
        </is>
      </c>
      <c r="F940" s="8" t="inlineStr">
        <is>
          <t>0284018801</t>
        </is>
      </c>
      <c r="G940" s="8" t="inlineStr">
        <is>
          <t>Elena Al-Sayed</t>
        </is>
      </c>
      <c r="H940" s="8" t="inlineStr">
        <is>
          <t>2016-05-12</t>
        </is>
      </c>
      <c r="I940" s="8" t="b">
        <v>1</v>
      </c>
      <c r="J940" s="8" t="inlineStr">
        <is>
          <t>active</t>
        </is>
      </c>
      <c r="K940" s="8" t="inlineStr">
        <is>
          <t>Machinery</t>
        </is>
      </c>
    </row>
    <row r="941">
      <c r="A941" s="8" t="inlineStr">
        <is>
          <t>T107127</t>
        </is>
      </c>
      <c r="B941" s="8" t="inlineStr">
        <is>
          <t>Lotus Fruits Holdings Ltd</t>
        </is>
      </c>
      <c r="D941" s="8" t="inlineStr">
        <is>
          <t>11 GARDEN LANE</t>
        </is>
      </c>
      <c r="E941" s="8" t="inlineStr">
        <is>
          <t>Capital</t>
        </is>
      </c>
      <c r="F941" s="8" t="inlineStr">
        <is>
          <t>0754507225</t>
        </is>
      </c>
      <c r="G941" s="8" t="inlineStr">
        <is>
          <t>Farid Mahmood</t>
        </is>
      </c>
      <c r="H941" s="8" t="inlineStr">
        <is>
          <t>2026-07-03</t>
        </is>
      </c>
      <c r="I941" s="8" t="b">
        <v>1</v>
      </c>
      <c r="J941" s="8" t="inlineStr">
        <is>
          <t>active</t>
        </is>
      </c>
      <c r="K941" s="8" t="inlineStr">
        <is>
          <t>Pharmaceuticals</t>
        </is>
      </c>
    </row>
    <row r="942">
      <c r="A942" s="8" t="inlineStr">
        <is>
          <t>T107138</t>
        </is>
      </c>
      <c r="B942" s="8" t="inlineStr">
        <is>
          <t>Blue Ocean Enterprises International Ltd</t>
        </is>
      </c>
      <c r="D942" s="8" t="inlineStr">
        <is>
          <t>353 Station Road</t>
        </is>
      </c>
      <c r="E942" s="8" t="inlineStr">
        <is>
          <t>South</t>
        </is>
      </c>
      <c r="F942" s="8" t="inlineStr">
        <is>
          <t>0708779972</t>
        </is>
      </c>
      <c r="G942" s="8" t="inlineStr">
        <is>
          <t>A. Reyes</t>
        </is>
      </c>
      <c r="H942" s="8" t="inlineStr">
        <is>
          <t>2016-07-19</t>
        </is>
      </c>
      <c r="I942" s="8" t="b">
        <v>1</v>
      </c>
      <c r="J942" s="8" t="inlineStr">
        <is>
          <t>active</t>
        </is>
      </c>
      <c r="K942" s="8" t="inlineStr">
        <is>
          <t>Vehicles and parts</t>
        </is>
      </c>
    </row>
    <row r="943">
      <c r="A943" s="8" t="inlineStr">
        <is>
          <t>T107146</t>
        </is>
      </c>
      <c r="B943" s="8" t="inlineStr">
        <is>
          <t>Global Enterprises Partners Ltd</t>
        </is>
      </c>
      <c r="C943" s="8" t="inlineStr">
        <is>
          <t>Global Enterprises Partners Ltd</t>
        </is>
      </c>
      <c r="D943" s="8" t="inlineStr">
        <is>
          <t>261 Airport Road</t>
        </is>
      </c>
      <c r="E943" s="8" t="inlineStr">
        <is>
          <t>Coastal</t>
        </is>
      </c>
      <c r="F943" s="8" t="inlineStr">
        <is>
          <t>0834379224</t>
        </is>
      </c>
      <c r="G943" s="8" t="inlineStr">
        <is>
          <t>Farid Mahmood</t>
        </is>
      </c>
      <c r="H943" s="8" t="inlineStr">
        <is>
          <t>2024-08-16</t>
        </is>
      </c>
      <c r="I943" s="8" t="b">
        <v>1</v>
      </c>
      <c r="J943" s="8" t="inlineStr">
        <is>
          <t>active</t>
        </is>
      </c>
      <c r="K943" s="8" t="inlineStr">
        <is>
          <t>Medical devices</t>
        </is>
      </c>
    </row>
    <row r="944">
      <c r="A944" s="8" t="inlineStr">
        <is>
          <t>T107151</t>
        </is>
      </c>
      <c r="B944" s="8" t="inlineStr">
        <is>
          <t>Dunmore Enterprises Holdings Ltd</t>
        </is>
      </c>
      <c r="C944" s="8" t="inlineStr">
        <is>
          <t>Dunmore Trade</t>
        </is>
      </c>
      <c r="D944" s="8" t="inlineStr">
        <is>
          <t>354 Garden Lane</t>
        </is>
      </c>
      <c r="E944" s="8" t="inlineStr">
        <is>
          <t>East</t>
        </is>
      </c>
      <c r="F944" s="8" t="inlineStr">
        <is>
          <t>0999353002</t>
        </is>
      </c>
      <c r="G944" s="8" t="inlineStr">
        <is>
          <t>Kenji Chen</t>
        </is>
      </c>
      <c r="H944" s="8" t="inlineStr">
        <is>
          <t>2014-12-04</t>
        </is>
      </c>
      <c r="I944" s="8" t="b">
        <v>1</v>
      </c>
      <c r="J944" s="8" t="inlineStr">
        <is>
          <t>active</t>
        </is>
      </c>
      <c r="K944" s="8" t="inlineStr">
        <is>
          <t>Textiles and apparel</t>
        </is>
      </c>
    </row>
    <row r="945">
      <c r="A945" s="8" t="inlineStr">
        <is>
          <t>T107160</t>
        </is>
      </c>
      <c r="B945" s="8" t="inlineStr">
        <is>
          <t>Carrick Fruits Partners Limited</t>
        </is>
      </c>
      <c r="C945" s="8" t="inlineStr">
        <is>
          <t>Carrick Fruits Partners Ltd</t>
        </is>
      </c>
      <c r="D945" s="8" t="inlineStr">
        <is>
          <t>236 MARKET STREET</t>
        </is>
      </c>
      <c r="E945" s="8" t="inlineStr">
        <is>
          <t>West</t>
        </is>
      </c>
      <c r="F945" s="8" t="inlineStr">
        <is>
          <t>0209490250</t>
        </is>
      </c>
      <c r="G945" s="8" t="inlineStr">
        <is>
          <t>Tomas Mwangi</t>
        </is>
      </c>
      <c r="H945" s="8" t="inlineStr">
        <is>
          <t>2021-04-07</t>
        </is>
      </c>
      <c r="I945" s="8" t="b">
        <v>1</v>
      </c>
      <c r="J945" s="8" t="inlineStr">
        <is>
          <t>active</t>
        </is>
      </c>
      <c r="K945" s="8" t="inlineStr">
        <is>
          <t>Machinery</t>
        </is>
      </c>
    </row>
    <row r="946">
      <c r="A946" s="8" t="inlineStr">
        <is>
          <t>T107163</t>
        </is>
      </c>
      <c r="B946" s="8" t="inlineStr">
        <is>
          <t>Aldergate Living Co., Ltd</t>
        </is>
      </c>
      <c r="D946" s="8" t="inlineStr">
        <is>
          <t>364 Station Road</t>
        </is>
      </c>
      <c r="E946" s="8" t="inlineStr">
        <is>
          <t>South</t>
        </is>
      </c>
      <c r="F946" s="8" t="inlineStr">
        <is>
          <t>0419459397</t>
        </is>
      </c>
      <c r="G946" s="8" t="inlineStr">
        <is>
          <t>Priya Sato</t>
        </is>
      </c>
      <c r="H946" s="8" t="inlineStr">
        <is>
          <t>2020-10-29</t>
        </is>
      </c>
      <c r="I946" s="8" t="b">
        <v>1</v>
      </c>
      <c r="J946" s="8" t="inlineStr">
        <is>
          <t>active</t>
        </is>
      </c>
      <c r="K946" s="8" t="inlineStr">
        <is>
          <t>Textiles and apparel</t>
        </is>
      </c>
    </row>
    <row r="947">
      <c r="A947" s="8" t="inlineStr">
        <is>
          <t>T107170</t>
        </is>
      </c>
      <c r="B947" s="8" t="inlineStr">
        <is>
          <t>Dunmore Textiles Holdings Ltd</t>
        </is>
      </c>
      <c r="D947" s="8" t="inlineStr">
        <is>
          <t>Unit 28, 329 Garden Lane</t>
        </is>
      </c>
      <c r="E947" s="8" t="inlineStr">
        <is>
          <t>North</t>
        </is>
      </c>
      <c r="F947" s="8" t="inlineStr">
        <is>
          <t>0804459372</t>
        </is>
      </c>
      <c r="G947" s="8" t="inlineStr">
        <is>
          <t>Elena Novak</t>
        </is>
      </c>
      <c r="H947" s="8" t="inlineStr">
        <is>
          <t>2018-08-28</t>
        </is>
      </c>
      <c r="I947" s="8" t="b">
        <v>1</v>
      </c>
      <c r="J947" s="8" t="inlineStr">
        <is>
          <t>active</t>
        </is>
      </c>
      <c r="K947" s="8" t="inlineStr">
        <is>
          <t>Machinery</t>
        </is>
      </c>
    </row>
    <row r="948">
      <c r="A948" s="8" t="inlineStr">
        <is>
          <t>T107178</t>
        </is>
      </c>
      <c r="B948" s="8" t="inlineStr">
        <is>
          <t>Orchid Electronics Holdings Ltd</t>
        </is>
      </c>
      <c r="D948" s="8" t="inlineStr">
        <is>
          <t>168 Mill Road</t>
        </is>
      </c>
      <c r="E948" s="8" t="inlineStr">
        <is>
          <t>East</t>
        </is>
      </c>
      <c r="F948" s="8" t="inlineStr">
        <is>
          <t>0379616027</t>
        </is>
      </c>
      <c r="G948" s="8" t="inlineStr">
        <is>
          <t>Daniel Reyes</t>
        </is>
      </c>
      <c r="H948" s="8" t="inlineStr">
        <is>
          <t>2021-06-23</t>
        </is>
      </c>
      <c r="I948" s="8" t="b">
        <v>1</v>
      </c>
      <c r="J948" s="8" t="inlineStr">
        <is>
          <t>active</t>
        </is>
      </c>
      <c r="K948" s="8" t="inlineStr">
        <is>
          <t>Textiles and apparel</t>
        </is>
      </c>
    </row>
    <row r="949">
      <c r="A949" s="8" t="inlineStr">
        <is>
          <t>T107185</t>
        </is>
      </c>
      <c r="B949" s="8" t="inlineStr">
        <is>
          <t>Saffron Electronics &amp; Sons</t>
        </is>
      </c>
      <c r="C949" s="8" t="inlineStr">
        <is>
          <t>Saffron Electronics &amp; Sons</t>
        </is>
      </c>
      <c r="D949" s="8" t="inlineStr">
        <is>
          <t>Unit 3, 89 Riverside</t>
        </is>
      </c>
      <c r="E949" s="8" t="inlineStr">
        <is>
          <t>East</t>
        </is>
      </c>
      <c r="F949" s="8" t="inlineStr">
        <is>
          <t>0369828996</t>
        </is>
      </c>
      <c r="G949" s="8" t="inlineStr">
        <is>
          <t>Aisha Patel</t>
        </is>
      </c>
      <c r="H949" s="8" t="inlineStr">
        <is>
          <t>2010-09-12</t>
        </is>
      </c>
      <c r="I949" s="8" t="b">
        <v>1</v>
      </c>
      <c r="J949" s="8" t="inlineStr">
        <is>
          <t>active</t>
        </is>
      </c>
      <c r="K949" s="8" t="inlineStr">
        <is>
          <t>Furniture and household</t>
        </is>
      </c>
    </row>
    <row r="950">
      <c r="A950" s="8" t="inlineStr">
        <is>
          <t>T107190</t>
        </is>
      </c>
      <c r="B950" s="8" t="inlineStr">
        <is>
          <t>Eastern Living &amp; Sons</t>
        </is>
      </c>
      <c r="C950" s="8" t="inlineStr">
        <is>
          <t>Eastern Living &amp; Sons</t>
        </is>
      </c>
      <c r="D950" s="8" t="inlineStr">
        <is>
          <t>100 Market Street</t>
        </is>
      </c>
      <c r="E950" s="8" t="inlineStr">
        <is>
          <t>East</t>
        </is>
      </c>
      <c r="F950" s="8" t="inlineStr">
        <is>
          <t>0915922622</t>
        </is>
      </c>
      <c r="G950" s="8" t="inlineStr">
        <is>
          <t>B. Bauer</t>
        </is>
      </c>
      <c r="H950" s="8" t="inlineStr">
        <is>
          <t>2017-03-23</t>
        </is>
      </c>
      <c r="I950" s="8" t="b">
        <v>1</v>
      </c>
      <c r="J950" s="8" t="inlineStr">
        <is>
          <t>active</t>
        </is>
      </c>
      <c r="K950" s="8" t="inlineStr">
        <is>
          <t>Vehicles and parts</t>
        </is>
      </c>
    </row>
    <row r="951">
      <c r="A951" s="8" t="inlineStr">
        <is>
          <t>T107202</t>
        </is>
      </c>
      <c r="B951" s="8" t="inlineStr">
        <is>
          <t>Great Vellmoor Distribution Partners Ltd</t>
        </is>
      </c>
      <c r="C951" s="8" t="inlineStr">
        <is>
          <t>Great Vellmoor Distribution Partners Ltd</t>
        </is>
      </c>
      <c r="D951" s="8" t="inlineStr">
        <is>
          <t>120 Airport Road</t>
        </is>
      </c>
      <c r="E951" s="8" t="inlineStr">
        <is>
          <t>East</t>
        </is>
      </c>
      <c r="F951" s="8" t="inlineStr">
        <is>
          <t>0598999453</t>
        </is>
      </c>
      <c r="G951" s="8" t="inlineStr">
        <is>
          <t>Fatima Haddad</t>
        </is>
      </c>
      <c r="H951" s="8" t="inlineStr">
        <is>
          <t>2010-07-14</t>
        </is>
      </c>
      <c r="I951" s="8" t="b">
        <v>1</v>
      </c>
      <c r="J951" s="8" t="inlineStr">
        <is>
          <t>active</t>
        </is>
      </c>
      <c r="K951" s="8" t="inlineStr">
        <is>
          <t>Fuel and chemicals</t>
        </is>
      </c>
    </row>
    <row r="952">
      <c r="A952" s="8" t="inlineStr">
        <is>
          <t>T107208</t>
        </is>
      </c>
      <c r="B952" s="8" t="inlineStr">
        <is>
          <t>Summit Imports Group Ltd</t>
        </is>
      </c>
      <c r="D952" s="8" t="inlineStr">
        <is>
          <t>Unit 15, 311 Station Road</t>
        </is>
      </c>
      <c r="E952" s="8" t="inlineStr">
        <is>
          <t>East</t>
        </is>
      </c>
      <c r="F952" s="8" t="inlineStr">
        <is>
          <t>0766180817</t>
        </is>
      </c>
      <c r="G952" s="8" t="inlineStr">
        <is>
          <t>Omar Nguyen-Lee</t>
        </is>
      </c>
      <c r="H952" s="8" t="inlineStr">
        <is>
          <t>2012-02-11</t>
        </is>
      </c>
      <c r="I952" s="8" t="b">
        <v>1</v>
      </c>
      <c r="J952" s="8" t="inlineStr">
        <is>
          <t>active</t>
        </is>
      </c>
      <c r="K952" s="8" t="inlineStr">
        <is>
          <t>Steel and construction</t>
        </is>
      </c>
    </row>
    <row r="953">
      <c r="A953" s="8" t="inlineStr">
        <is>
          <t>T107211</t>
        </is>
      </c>
      <c r="B953" s="8" t="inlineStr">
        <is>
          <t>Delta Electronics Enterprises</t>
        </is>
      </c>
      <c r="D953" s="8" t="inlineStr">
        <is>
          <t>257 Mill Rd</t>
        </is>
      </c>
      <c r="E953" s="8" t="inlineStr">
        <is>
          <t>Capital</t>
        </is>
      </c>
      <c r="F953" s="8" t="inlineStr">
        <is>
          <t>0718156784</t>
        </is>
      </c>
      <c r="G953" s="8" t="inlineStr">
        <is>
          <t>Aisha Al-Sayed</t>
        </is>
      </c>
      <c r="H953" s="8" t="inlineStr">
        <is>
          <t>2025-10-18</t>
        </is>
      </c>
      <c r="I953" s="8" t="b">
        <v>1</v>
      </c>
      <c r="J953" s="8" t="inlineStr">
        <is>
          <t>active</t>
        </is>
      </c>
      <c r="K953" s="8" t="inlineStr">
        <is>
          <t>Tobacco and beverages</t>
        </is>
      </c>
    </row>
    <row r="954">
      <c r="A954" s="8" t="inlineStr">
        <is>
          <t>T107218</t>
        </is>
      </c>
      <c r="B954" s="8" t="inlineStr">
        <is>
          <t>Pacific Distribution Partners Limited</t>
        </is>
      </c>
      <c r="D954" s="8" t="inlineStr">
        <is>
          <t>266 Harbour Rd</t>
        </is>
      </c>
      <c r="E954" s="8" t="inlineStr">
        <is>
          <t>South</t>
        </is>
      </c>
      <c r="F954" s="8" t="inlineStr">
        <is>
          <t>0510279861</t>
        </is>
      </c>
      <c r="G954" s="8" t="inlineStr">
        <is>
          <t>Lucia Reyes</t>
        </is>
      </c>
      <c r="H954" s="8" t="inlineStr">
        <is>
          <t>2017-09-11</t>
        </is>
      </c>
      <c r="I954" s="8" t="b">
        <v>1</v>
      </c>
      <c r="J954" s="8" t="inlineStr">
        <is>
          <t>active</t>
        </is>
      </c>
      <c r="K954" s="8" t="inlineStr">
        <is>
          <t>Fuel and chemicals</t>
        </is>
      </c>
    </row>
    <row r="955">
      <c r="A955" s="8" t="inlineStr">
        <is>
          <t>T107231</t>
        </is>
      </c>
      <c r="B955" s="8" t="inlineStr">
        <is>
          <t>Pacific Distribution Ltd</t>
        </is>
      </c>
      <c r="D955" s="8" t="inlineStr">
        <is>
          <t>Unit 28, 324 Mill Road</t>
        </is>
      </c>
      <c r="E955" s="8" t="inlineStr">
        <is>
          <t>West</t>
        </is>
      </c>
      <c r="F955" s="8" t="inlineStr">
        <is>
          <t>0260946571</t>
        </is>
      </c>
      <c r="G955" s="8" t="inlineStr">
        <is>
          <t>Somchai Osei</t>
        </is>
      </c>
      <c r="H955" s="8" t="inlineStr">
        <is>
          <t>2019-05-10</t>
        </is>
      </c>
      <c r="I955" s="8" t="b">
        <v>1</v>
      </c>
      <c r="J955" s="8" t="inlineStr">
        <is>
          <t>active</t>
        </is>
      </c>
      <c r="K955" s="8" t="inlineStr">
        <is>
          <t>General trading</t>
        </is>
      </c>
    </row>
    <row r="956">
      <c r="A956" s="8" t="inlineStr">
        <is>
          <t>T107245</t>
        </is>
      </c>
      <c r="B956" s="8" t="inlineStr">
        <is>
          <t>Carrick Mobile Enterprises</t>
        </is>
      </c>
      <c r="D956" s="8" t="inlineStr">
        <is>
          <t>193 Industrial Estate</t>
        </is>
      </c>
      <c r="E956" s="8" t="inlineStr">
        <is>
          <t>Coastal</t>
        </is>
      </c>
      <c r="F956" s="8" t="inlineStr">
        <is>
          <t>0249115237</t>
        </is>
      </c>
      <c r="G956" s="8" t="inlineStr">
        <is>
          <t>Elena Osei</t>
        </is>
      </c>
      <c r="H956" s="8" t="inlineStr">
        <is>
          <t>2016-08-29</t>
        </is>
      </c>
      <c r="I956" s="8" t="b">
        <v>1</v>
      </c>
      <c r="J956" s="8" t="inlineStr">
        <is>
          <t>active</t>
        </is>
      </c>
      <c r="K956" s="8" t="inlineStr">
        <is>
          <t>Steel and construction</t>
        </is>
      </c>
    </row>
    <row r="957">
      <c r="A957" s="8" t="inlineStr">
        <is>
          <t>T107258</t>
        </is>
      </c>
      <c r="B957" s="8" t="inlineStr">
        <is>
          <t xml:space="preserve">Carrick Agro Enterprises </t>
        </is>
      </c>
      <c r="D957" s="8" t="inlineStr">
        <is>
          <t>18 Market Street</t>
        </is>
      </c>
      <c r="E957" s="8" t="inlineStr">
        <is>
          <t>West</t>
        </is>
      </c>
      <c r="F957" s="8" t="inlineStr">
        <is>
          <t>0545102251</t>
        </is>
      </c>
      <c r="G957" s="8" t="inlineStr">
        <is>
          <t>Kenji Haddad</t>
        </is>
      </c>
      <c r="H957" s="8" t="inlineStr">
        <is>
          <t>2021-12-16</t>
        </is>
      </c>
      <c r="I957" s="8" t="b">
        <v>1</v>
      </c>
      <c r="J957" s="8" t="inlineStr">
        <is>
          <t>active</t>
        </is>
      </c>
      <c r="K957" s="8" t="inlineStr">
        <is>
          <t>Medical devices</t>
        </is>
      </c>
    </row>
    <row r="958">
      <c r="A958" s="8" t="inlineStr">
        <is>
          <t>T107261</t>
        </is>
      </c>
      <c r="B958" s="8" t="inlineStr">
        <is>
          <t>Inverness Commercial International Ltd</t>
        </is>
      </c>
      <c r="D958" s="8" t="inlineStr">
        <is>
          <t>315 Garden Lane</t>
        </is>
      </c>
      <c r="E958" s="8" t="inlineStr">
        <is>
          <t>West</t>
        </is>
      </c>
      <c r="F958" s="8" t="inlineStr">
        <is>
          <t>0447476865</t>
        </is>
      </c>
      <c r="G958" s="8" t="inlineStr">
        <is>
          <t>Daniel Osei</t>
        </is>
      </c>
      <c r="H958" s="8" t="inlineStr">
        <is>
          <t>2016-05-15</t>
        </is>
      </c>
      <c r="I958" s="8" t="b">
        <v>1</v>
      </c>
      <c r="J958" s="8" t="inlineStr">
        <is>
          <t>active</t>
        </is>
      </c>
      <c r="K958" s="8" t="inlineStr">
        <is>
          <t>Electronics</t>
        </is>
      </c>
    </row>
    <row r="959">
      <c r="A959" s="8" t="inlineStr">
        <is>
          <t>T107267</t>
        </is>
      </c>
      <c r="B959" s="8" t="inlineStr">
        <is>
          <t>Metro Commercial Co.</t>
        </is>
      </c>
      <c r="C959" s="8" t="inlineStr">
        <is>
          <t>Metro Commercial Co.</t>
        </is>
      </c>
      <c r="D959" s="8" t="inlineStr">
        <is>
          <t>395 Station Road</t>
        </is>
      </c>
      <c r="E959" s="8" t="inlineStr">
        <is>
          <t>East</t>
        </is>
      </c>
      <c r="F959" s="8" t="inlineStr">
        <is>
          <t>0573500728</t>
        </is>
      </c>
      <c r="G959" s="8" t="inlineStr">
        <is>
          <t>M. Novak</t>
        </is>
      </c>
      <c r="H959" s="8" t="inlineStr">
        <is>
          <t>2014-10-15</t>
        </is>
      </c>
      <c r="I959" s="8" t="b">
        <v>1</v>
      </c>
      <c r="J959" s="8" t="inlineStr">
        <is>
          <t>active</t>
        </is>
      </c>
      <c r="K959" s="8" t="inlineStr">
        <is>
          <t>Textiles and apparel</t>
        </is>
      </c>
    </row>
    <row r="960">
      <c r="A960" s="8" t="inlineStr">
        <is>
          <t>T107273</t>
        </is>
      </c>
      <c r="B960" s="8" t="inlineStr">
        <is>
          <t>Green Valley Logistics Partners Ltd</t>
        </is>
      </c>
      <c r="D960" s="8" t="inlineStr">
        <is>
          <t>18 Station Road</t>
        </is>
      </c>
      <c r="E960" s="8" t="inlineStr">
        <is>
          <t>East</t>
        </is>
      </c>
      <c r="F960" s="8" t="inlineStr">
        <is>
          <t>0275447922</t>
        </is>
      </c>
      <c r="G960" s="8" t="inlineStr">
        <is>
          <t>Kenji Chen</t>
        </is>
      </c>
      <c r="H960" s="8" t="inlineStr">
        <is>
          <t>2014-10-04</t>
        </is>
      </c>
      <c r="I960" s="8" t="b">
        <v>1</v>
      </c>
      <c r="J960" s="8" t="inlineStr">
        <is>
          <t>active</t>
        </is>
      </c>
      <c r="K960" s="8" t="inlineStr">
        <is>
          <t>Furniture and household</t>
        </is>
      </c>
    </row>
    <row r="961">
      <c r="A961" s="8" t="inlineStr">
        <is>
          <t>T107281</t>
        </is>
      </c>
      <c r="B961" s="8" t="inlineStr">
        <is>
          <t>Cobalt Fruits Limited</t>
        </is>
      </c>
      <c r="C961" s="8" t="inlineStr">
        <is>
          <t>Cobalt Fruits Limited</t>
        </is>
      </c>
      <c r="D961" s="8" t="inlineStr">
        <is>
          <t>Unit 6, 372 Mill Road</t>
        </is>
      </c>
      <c r="E961" s="8" t="inlineStr">
        <is>
          <t>North</t>
        </is>
      </c>
      <c r="F961" s="8" t="inlineStr">
        <is>
          <t>0545941176</t>
        </is>
      </c>
      <c r="G961" s="8" t="inlineStr">
        <is>
          <t>Amina Osei</t>
        </is>
      </c>
      <c r="H961" s="8" t="inlineStr">
        <is>
          <t>2012-11-10</t>
        </is>
      </c>
      <c r="I961" s="8" t="b">
        <v>1</v>
      </c>
      <c r="J961" s="8" t="inlineStr">
        <is>
          <t>active</t>
        </is>
      </c>
      <c r="K961" s="8" t="inlineStr">
        <is>
          <t>General trading</t>
        </is>
      </c>
    </row>
    <row r="962">
      <c r="A962" s="8" t="inlineStr">
        <is>
          <t>T107290</t>
        </is>
      </c>
      <c r="B962" s="8" t="inlineStr">
        <is>
          <t>Great Vellmoor Living Holdings Ltd</t>
        </is>
      </c>
      <c r="C962" s="8" t="inlineStr">
        <is>
          <t>Great Vellmoor Living Holdings Ltd</t>
        </is>
      </c>
      <c r="D962" s="8" t="inlineStr">
        <is>
          <t>Unit 23, 188 Mill Road</t>
        </is>
      </c>
      <c r="E962" s="8" t="inlineStr">
        <is>
          <t>South</t>
        </is>
      </c>
      <c r="F962" s="8" t="inlineStr">
        <is>
          <t>0976609054</t>
        </is>
      </c>
      <c r="G962" s="8" t="inlineStr">
        <is>
          <t>Ravi Osei</t>
        </is>
      </c>
      <c r="H962" s="8" t="inlineStr">
        <is>
          <t>2022-02-09</t>
        </is>
      </c>
      <c r="I962" s="8" t="b">
        <v>1</v>
      </c>
      <c r="J962" s="8" t="inlineStr">
        <is>
          <t>active</t>
        </is>
      </c>
      <c r="K962" s="8" t="inlineStr">
        <is>
          <t>Electronics</t>
        </is>
      </c>
    </row>
    <row r="963">
      <c r="A963" s="8" t="inlineStr">
        <is>
          <t>T107297</t>
        </is>
      </c>
      <c r="B963" s="8" t="inlineStr">
        <is>
          <t>Inverness Fruits &amp; Sons</t>
        </is>
      </c>
      <c r="D963" s="8" t="inlineStr">
        <is>
          <t>366 Garden Lane</t>
        </is>
      </c>
      <c r="E963" s="8" t="inlineStr">
        <is>
          <t>Coastal</t>
        </is>
      </c>
      <c r="F963" s="8" t="inlineStr">
        <is>
          <t>0755648906</t>
        </is>
      </c>
      <c r="G963" s="8" t="inlineStr">
        <is>
          <t>Grace Tanaka</t>
        </is>
      </c>
      <c r="H963" s="8" t="inlineStr">
        <is>
          <t>2015-09-17</t>
        </is>
      </c>
      <c r="I963" s="8" t="b">
        <v>1</v>
      </c>
      <c r="J963" s="8" t="inlineStr">
        <is>
          <t>active</t>
        </is>
      </c>
      <c r="K963" s="8" t="inlineStr">
        <is>
          <t>General trading</t>
        </is>
      </c>
    </row>
    <row r="964">
      <c r="A964" s="8" t="inlineStr">
        <is>
          <t>T107304</t>
        </is>
      </c>
      <c r="B964" s="8" t="inlineStr">
        <is>
          <t>Ocean Commercial Group Ltd</t>
        </is>
      </c>
      <c r="D964" s="8" t="inlineStr">
        <is>
          <t>321 Harbour Road</t>
        </is>
      </c>
      <c r="E964" s="8" t="inlineStr">
        <is>
          <t>North</t>
        </is>
      </c>
      <c r="F964" s="8" t="inlineStr">
        <is>
          <t>0628442899</t>
        </is>
      </c>
      <c r="G964" s="8" t="inlineStr">
        <is>
          <t>Kenji Mensah</t>
        </is>
      </c>
      <c r="H964" s="8" t="inlineStr">
        <is>
          <t>2017-12-18</t>
        </is>
      </c>
      <c r="I964" s="8" t="b">
        <v>1</v>
      </c>
      <c r="J964" s="8" t="inlineStr">
        <is>
          <t>active</t>
        </is>
      </c>
      <c r="K964" s="8" t="inlineStr">
        <is>
          <t>Pharmaceuticals</t>
        </is>
      </c>
    </row>
    <row r="965">
      <c r="A965" s="8" t="inlineStr">
        <is>
          <t>T107313</t>
        </is>
      </c>
      <c r="B965" s="8" t="inlineStr">
        <is>
          <t>Inverness Pack Co.</t>
        </is>
      </c>
      <c r="D965" s="8" t="inlineStr">
        <is>
          <t>Unit 28, 230 Mill Road</t>
        </is>
      </c>
      <c r="E965" s="8" t="inlineStr">
        <is>
          <t>Coastal</t>
        </is>
      </c>
      <c r="F965" s="8" t="inlineStr">
        <is>
          <t>0832695549</t>
        </is>
      </c>
      <c r="G965" s="8" t="inlineStr">
        <is>
          <t>Mei Nguyen-Lee</t>
        </is>
      </c>
      <c r="H965" s="8" t="inlineStr">
        <is>
          <t>2015-03-06</t>
        </is>
      </c>
      <c r="I965" s="8" t="b">
        <v>1</v>
      </c>
      <c r="J965" s="8" t="inlineStr">
        <is>
          <t>active</t>
        </is>
      </c>
      <c r="K965" s="8" t="inlineStr">
        <is>
          <t>Cosmetics and personal care</t>
        </is>
      </c>
    </row>
    <row r="966">
      <c r="A966" s="8" t="inlineStr">
        <is>
          <t>T107318</t>
        </is>
      </c>
      <c r="B966" s="8" t="inlineStr">
        <is>
          <t>Ashcombe Enterprises Co., Ltd</t>
        </is>
      </c>
      <c r="D966" s="8" t="inlineStr">
        <is>
          <t>214 Harbour Road</t>
        </is>
      </c>
      <c r="E966" s="8" t="inlineStr">
        <is>
          <t>Capital</t>
        </is>
      </c>
      <c r="F966" s="8" t="inlineStr">
        <is>
          <t>0796207944</t>
        </is>
      </c>
      <c r="G966" s="8" t="inlineStr">
        <is>
          <t>Tomas Ibrahim</t>
        </is>
      </c>
      <c r="H966" s="8" t="inlineStr">
        <is>
          <t>2021-01-18</t>
        </is>
      </c>
      <c r="I966" s="8" t="b">
        <v>1</v>
      </c>
      <c r="J966" s="8" t="inlineStr">
        <is>
          <t>active</t>
        </is>
      </c>
      <c r="K966" s="8" t="inlineStr">
        <is>
          <t>Medical devices</t>
        </is>
      </c>
    </row>
    <row r="967">
      <c r="A967" s="8" t="inlineStr">
        <is>
          <t>T107322</t>
        </is>
      </c>
      <c r="B967" s="8" t="inlineStr">
        <is>
          <t>HORIZON INDUSTRIES &amp; SONS</t>
        </is>
      </c>
      <c r="D967" s="8" t="inlineStr">
        <is>
          <t>Unit 19, 120 Bazaar Lane</t>
        </is>
      </c>
      <c r="E967" s="8" t="inlineStr">
        <is>
          <t>North</t>
        </is>
      </c>
      <c r="F967" s="8" t="inlineStr">
        <is>
          <t>0924831763</t>
        </is>
      </c>
      <c r="G967" s="8" t="inlineStr">
        <is>
          <t>Tomas Reyes</t>
        </is>
      </c>
      <c r="H967" s="8" t="inlineStr">
        <is>
          <t>2012-08-28</t>
        </is>
      </c>
      <c r="I967" s="8" t="b">
        <v>1</v>
      </c>
      <c r="J967" s="8" t="inlineStr">
        <is>
          <t>active</t>
        </is>
      </c>
      <c r="K967" s="8" t="inlineStr">
        <is>
          <t>Pharmaceuticals</t>
        </is>
      </c>
    </row>
    <row r="968">
      <c r="A968" s="8" t="inlineStr">
        <is>
          <t>T107332</t>
        </is>
      </c>
      <c r="B968" s="8" t="inlineStr">
        <is>
          <t>Crown Distribution International Ltd</t>
        </is>
      </c>
      <c r="D968" s="8" t="inlineStr">
        <is>
          <t>308 Airport Road</t>
        </is>
      </c>
      <c r="E968" s="8" t="inlineStr">
        <is>
          <t>South</t>
        </is>
      </c>
      <c r="F968" s="8" t="inlineStr">
        <is>
          <t>0756698343</t>
        </is>
      </c>
      <c r="G968" s="8" t="inlineStr">
        <is>
          <t>Kenji Novak</t>
        </is>
      </c>
      <c r="H968" s="8" t="inlineStr">
        <is>
          <t>2016-04-30</t>
        </is>
      </c>
      <c r="I968" s="8" t="b">
        <v>1</v>
      </c>
      <c r="J968" s="8" t="inlineStr">
        <is>
          <t>active</t>
        </is>
      </c>
      <c r="K968" s="8" t="inlineStr">
        <is>
          <t>Textiles and apparel</t>
        </is>
      </c>
    </row>
    <row r="969">
      <c r="A969" s="8" t="inlineStr">
        <is>
          <t>T107336</t>
        </is>
      </c>
      <c r="B969" s="8" t="inlineStr">
        <is>
          <t>Aldergate Pack &amp; Sons</t>
        </is>
      </c>
      <c r="C969" s="8" t="inlineStr">
        <is>
          <t>Aldergate Pack &amp; Sons</t>
        </is>
      </c>
      <c r="D969" s="8" t="inlineStr">
        <is>
          <t>260 Harbour Road</t>
        </is>
      </c>
      <c r="E969" s="8" t="inlineStr">
        <is>
          <t>Capital</t>
        </is>
      </c>
      <c r="F969" s="8" t="inlineStr">
        <is>
          <t>0396375300</t>
        </is>
      </c>
      <c r="G969" s="8" t="inlineStr">
        <is>
          <t>Priya Reyes</t>
        </is>
      </c>
      <c r="H969" s="8" t="inlineStr">
        <is>
          <t>2012-04-16</t>
        </is>
      </c>
      <c r="I969" s="8" t="b">
        <v>1</v>
      </c>
      <c r="J969" s="8" t="inlineStr">
        <is>
          <t>active</t>
        </is>
      </c>
      <c r="K969" s="8" t="inlineStr">
        <is>
          <t>General trading</t>
        </is>
      </c>
    </row>
    <row r="970">
      <c r="A970" s="8" t="inlineStr">
        <is>
          <t>T107343</t>
        </is>
      </c>
      <c r="B970" s="8" t="inlineStr">
        <is>
          <t>Orchid Commercial International Ltd</t>
        </is>
      </c>
      <c r="C970" s="8" t="inlineStr">
        <is>
          <t>Orchid Commercial International Ltd</t>
        </is>
      </c>
      <c r="D970" s="8" t="inlineStr">
        <is>
          <t>368 Harbour Road</t>
        </is>
      </c>
      <c r="E970" s="8" t="inlineStr">
        <is>
          <t>West</t>
        </is>
      </c>
      <c r="F970" s="8" t="inlineStr">
        <is>
          <t>0735277722</t>
        </is>
      </c>
      <c r="G970" s="8" t="inlineStr">
        <is>
          <t>Farid Mahmood</t>
        </is>
      </c>
      <c r="H970" s="8" t="inlineStr">
        <is>
          <t>2025-01-23</t>
        </is>
      </c>
      <c r="I970" s="8" t="b">
        <v>1</v>
      </c>
      <c r="J970" s="8" t="inlineStr">
        <is>
          <t>active</t>
        </is>
      </c>
      <c r="K970" s="8" t="inlineStr">
        <is>
          <t>Furniture and household</t>
        </is>
      </c>
    </row>
    <row r="971">
      <c r="A971" s="8" t="inlineStr">
        <is>
          <t>T107353</t>
        </is>
      </c>
      <c r="B971" s="8" t="inlineStr">
        <is>
          <t>Blue Ocean Enterprises Limited</t>
        </is>
      </c>
      <c r="D971" s="8" t="inlineStr">
        <is>
          <t>213 RIVERSIDE</t>
        </is>
      </c>
      <c r="E971" s="8" t="inlineStr">
        <is>
          <t>North</t>
        </is>
      </c>
      <c r="F971" s="8" t="inlineStr">
        <is>
          <t>0794618152</t>
        </is>
      </c>
      <c r="G971" s="8" t="inlineStr">
        <is>
          <t>Nadia Chen</t>
        </is>
      </c>
      <c r="H971" s="8" t="inlineStr">
        <is>
          <t>2020-12-22</t>
        </is>
      </c>
      <c r="I971" s="8" t="b">
        <v>1</v>
      </c>
      <c r="J971" s="8" t="inlineStr">
        <is>
          <t>active</t>
        </is>
      </c>
      <c r="K971" s="8" t="inlineStr">
        <is>
          <t>Vehicles and parts</t>
        </is>
      </c>
    </row>
    <row r="972">
      <c r="A972" s="8" t="inlineStr">
        <is>
          <t>T107357</t>
        </is>
      </c>
      <c r="B972" s="8" t="inlineStr">
        <is>
          <t>ROYAL AGRO &amp; SONS</t>
        </is>
      </c>
      <c r="D972" s="8" t="inlineStr">
        <is>
          <t>85 Station Road</t>
        </is>
      </c>
      <c r="E972" s="8" t="inlineStr">
        <is>
          <t>East</t>
        </is>
      </c>
      <c r="F972" s="8" t="inlineStr">
        <is>
          <t>0730151064</t>
        </is>
      </c>
      <c r="G972" s="8" t="inlineStr">
        <is>
          <t>Daniel Haddad</t>
        </is>
      </c>
      <c r="H972" s="8" t="inlineStr">
        <is>
          <t>2025-08-10</t>
        </is>
      </c>
      <c r="I972" s="8" t="b">
        <v>1</v>
      </c>
      <c r="J972" s="8" t="inlineStr">
        <is>
          <t>active</t>
        </is>
      </c>
      <c r="K972" s="8" t="inlineStr">
        <is>
          <t>Tobacco and beverages</t>
        </is>
      </c>
    </row>
    <row r="973">
      <c r="A973" s="8" t="inlineStr">
        <is>
          <t>T107367</t>
        </is>
      </c>
      <c r="B973" s="8" t="inlineStr">
        <is>
          <t>Evergreen Trading Limited</t>
        </is>
      </c>
      <c r="D973" s="8" t="inlineStr">
        <is>
          <t>182 Harbour Road</t>
        </is>
      </c>
      <c r="E973" s="8" t="inlineStr">
        <is>
          <t>Coastal</t>
        </is>
      </c>
      <c r="F973" s="8" t="inlineStr">
        <is>
          <t>0610712084</t>
        </is>
      </c>
      <c r="G973" s="8" t="inlineStr">
        <is>
          <t>Hassan Chen</t>
        </is>
      </c>
      <c r="H973" s="8" t="inlineStr">
        <is>
          <t>2020-08-10</t>
        </is>
      </c>
      <c r="I973" s="8" t="b">
        <v>1</v>
      </c>
      <c r="J973" s="8" t="inlineStr">
        <is>
          <t>active</t>
        </is>
      </c>
      <c r="K973" s="8" t="inlineStr">
        <is>
          <t>Furniture and household</t>
        </is>
      </c>
    </row>
    <row r="974">
      <c r="A974" s="8" t="inlineStr">
        <is>
          <t>T107374</t>
        </is>
      </c>
      <c r="B974" s="8" t="inlineStr">
        <is>
          <t>Cobalt Steel International Ltd</t>
        </is>
      </c>
      <c r="C974" s="8" t="inlineStr">
        <is>
          <t>Cobalt Steel International Ltd</t>
        </is>
      </c>
      <c r="D974" s="8" t="inlineStr">
        <is>
          <t>Unit 19, 51 Market Street</t>
        </is>
      </c>
      <c r="E974" s="8" t="inlineStr">
        <is>
          <t>Capital</t>
        </is>
      </c>
      <c r="F974" s="8" t="inlineStr">
        <is>
          <t>0632427812</t>
        </is>
      </c>
      <c r="G974" s="8" t="inlineStr">
        <is>
          <t>Daniel Haddad</t>
        </is>
      </c>
      <c r="H974" s="8" t="inlineStr">
        <is>
          <t>2014-07-31</t>
        </is>
      </c>
      <c r="I974" s="8" t="b">
        <v>1</v>
      </c>
      <c r="J974" s="8" t="inlineStr">
        <is>
          <t>active</t>
        </is>
      </c>
      <c r="K974" s="8" t="inlineStr">
        <is>
          <t>Cosmetics and personal care</t>
        </is>
      </c>
    </row>
    <row r="975">
      <c r="A975" s="8" t="inlineStr">
        <is>
          <t>T107385</t>
        </is>
      </c>
      <c r="B975" s="8" t="inlineStr">
        <is>
          <t>Sunrise Glow International Ltd</t>
        </is>
      </c>
      <c r="D975" s="8" t="inlineStr">
        <is>
          <t>27 INDUSTRIAL ESTATE</t>
        </is>
      </c>
      <c r="E975" s="8" t="inlineStr">
        <is>
          <t>Capital</t>
        </is>
      </c>
      <c r="F975" s="8" t="inlineStr">
        <is>
          <t>0592724943</t>
        </is>
      </c>
      <c r="G975" s="8" t="inlineStr">
        <is>
          <t>Samuel Al-Sayed</t>
        </is>
      </c>
      <c r="H975" s="8" t="inlineStr">
        <is>
          <t>2008-05-19</t>
        </is>
      </c>
      <c r="I975" s="8" t="b">
        <v>1</v>
      </c>
      <c r="J975" s="8" t="inlineStr">
        <is>
          <t>active</t>
        </is>
      </c>
      <c r="K975" s="8" t="inlineStr">
        <is>
          <t>Pharmaceuticals</t>
        </is>
      </c>
    </row>
    <row r="976">
      <c r="A976" s="8" t="inlineStr">
        <is>
          <t>T107398</t>
        </is>
      </c>
      <c r="B976" s="8" t="inlineStr">
        <is>
          <t>Delta Motors Company Limited</t>
        </is>
      </c>
      <c r="D976" s="8" t="inlineStr">
        <is>
          <t>189 Riverside</t>
        </is>
      </c>
      <c r="E976" s="8" t="inlineStr">
        <is>
          <t>Coastal</t>
        </is>
      </c>
      <c r="F976" s="8" t="inlineStr">
        <is>
          <t>0742495669</t>
        </is>
      </c>
      <c r="G976" s="8" t="inlineStr">
        <is>
          <t>Hassan Mensah</t>
        </is>
      </c>
      <c r="H976" s="8" t="inlineStr">
        <is>
          <t>2018-04-26</t>
        </is>
      </c>
      <c r="I976" s="8" t="b">
        <v>1</v>
      </c>
      <c r="J976" s="8" t="inlineStr">
        <is>
          <t>active</t>
        </is>
      </c>
      <c r="K976" s="8" t="inlineStr">
        <is>
          <t>Steel and construction</t>
        </is>
      </c>
    </row>
    <row r="977">
      <c r="A977" s="8" t="inlineStr">
        <is>
          <t>T107402</t>
        </is>
      </c>
      <c r="B977" s="8" t="inlineStr">
        <is>
          <t>BLUE OCEAN GLOW LIMITED</t>
        </is>
      </c>
      <c r="D977" s="8" t="inlineStr">
        <is>
          <t>370 Market Street</t>
        </is>
      </c>
      <c r="E977" s="8" t="inlineStr">
        <is>
          <t>East</t>
        </is>
      </c>
      <c r="F977" s="8" t="inlineStr">
        <is>
          <t>0631700968</t>
        </is>
      </c>
      <c r="G977" s="8" t="inlineStr">
        <is>
          <t>Joseph Mensah</t>
        </is>
      </c>
      <c r="H977" s="8" t="inlineStr">
        <is>
          <t>2009-06-25</t>
        </is>
      </c>
      <c r="I977" s="8" t="b">
        <v>1</v>
      </c>
      <c r="J977" s="8" t="inlineStr">
        <is>
          <t>active</t>
        </is>
      </c>
      <c r="K977" s="8" t="inlineStr">
        <is>
          <t>Electronics</t>
        </is>
      </c>
    </row>
    <row r="978">
      <c r="A978" s="8" t="inlineStr">
        <is>
          <t>T107408</t>
        </is>
      </c>
      <c r="B978" s="8" t="inlineStr">
        <is>
          <t>Silk Road Pack Co.</t>
        </is>
      </c>
      <c r="D978" s="8" t="inlineStr">
        <is>
          <t>246 Temple Street</t>
        </is>
      </c>
      <c r="E978" s="8" t="inlineStr">
        <is>
          <t>East</t>
        </is>
      </c>
      <c r="F978" s="8" t="inlineStr">
        <is>
          <t>0812241880</t>
        </is>
      </c>
      <c r="G978" s="8" t="inlineStr">
        <is>
          <t>Ravi Sato</t>
        </is>
      </c>
      <c r="H978" s="8" t="inlineStr">
        <is>
          <t>2015-05-22</t>
        </is>
      </c>
      <c r="I978" s="8" t="b">
        <v>1</v>
      </c>
      <c r="J978" s="8" t="inlineStr">
        <is>
          <t>active</t>
        </is>
      </c>
      <c r="K978" s="8" t="inlineStr">
        <is>
          <t>Textiles and apparel</t>
        </is>
      </c>
    </row>
    <row r="979">
      <c r="A979" s="8" t="inlineStr">
        <is>
          <t>T107415</t>
        </is>
      </c>
      <c r="B979" s="8" t="inlineStr">
        <is>
          <t>Meridian Pack Co.</t>
        </is>
      </c>
      <c r="D979" s="8" t="inlineStr">
        <is>
          <t>18 Bazaar Lane</t>
        </is>
      </c>
      <c r="E979" s="8" t="inlineStr">
        <is>
          <t>Capital</t>
        </is>
      </c>
      <c r="F979" s="8" t="inlineStr">
        <is>
          <t>0397035519</t>
        </is>
      </c>
      <c r="G979" s="8" t="inlineStr">
        <is>
          <t>Elena Novak</t>
        </is>
      </c>
      <c r="H979" s="8" t="inlineStr">
        <is>
          <t>2017-01-11</t>
        </is>
      </c>
      <c r="I979" s="8" t="b">
        <v>1</v>
      </c>
      <c r="J979" s="8" t="inlineStr">
        <is>
          <t>active</t>
        </is>
      </c>
      <c r="K979" s="8" t="inlineStr">
        <is>
          <t>Food importers</t>
        </is>
      </c>
    </row>
    <row r="980">
      <c r="A980" s="8" t="inlineStr">
        <is>
          <t>T107425</t>
        </is>
      </c>
      <c r="B980" s="8" t="inlineStr">
        <is>
          <t>Sunrise Logistics Ltd</t>
        </is>
      </c>
      <c r="C980" s="8" t="inlineStr">
        <is>
          <t>Sunrise Logistics Ltd</t>
        </is>
      </c>
      <c r="D980" s="8" t="inlineStr">
        <is>
          <t>239 Temple Street</t>
        </is>
      </c>
      <c r="E980" s="8" t="inlineStr">
        <is>
          <t>East</t>
        </is>
      </c>
      <c r="F980" s="8" t="inlineStr">
        <is>
          <t>0748829673</t>
        </is>
      </c>
      <c r="G980" s="8" t="inlineStr">
        <is>
          <t>Kenji Osei</t>
        </is>
      </c>
      <c r="H980" s="8" t="inlineStr">
        <is>
          <t>2011-06-09</t>
        </is>
      </c>
      <c r="I980" s="8" t="b">
        <v>1</v>
      </c>
      <c r="J980" s="8" t="inlineStr">
        <is>
          <t>active</t>
        </is>
      </c>
      <c r="K980" s="8" t="inlineStr">
        <is>
          <t>Fuel and chemicals</t>
        </is>
      </c>
    </row>
    <row r="981">
      <c r="A981" s="8" t="inlineStr">
        <is>
          <t>T107431</t>
        </is>
      </c>
      <c r="B981" s="8" t="inlineStr">
        <is>
          <t>Crown Industries &amp; Sons</t>
        </is>
      </c>
      <c r="C981" s="8" t="inlineStr">
        <is>
          <t>Crown Industries &amp; Sons</t>
        </is>
      </c>
      <c r="D981" s="8" t="inlineStr">
        <is>
          <t>85 RIVERSIDE</t>
        </is>
      </c>
      <c r="E981" s="8" t="inlineStr">
        <is>
          <t>South</t>
        </is>
      </c>
      <c r="F981" s="8" t="inlineStr">
        <is>
          <t>0438434219</t>
        </is>
      </c>
      <c r="G981" s="8" t="inlineStr">
        <is>
          <t>Ravi Bauer</t>
        </is>
      </c>
      <c r="H981" s="8" t="inlineStr">
        <is>
          <t>2011-06-26</t>
        </is>
      </c>
      <c r="I981" s="8" t="b">
        <v>1</v>
      </c>
      <c r="J981" s="8" t="inlineStr">
        <is>
          <t>active</t>
        </is>
      </c>
      <c r="K981" s="8" t="inlineStr">
        <is>
          <t>General trading</t>
        </is>
      </c>
    </row>
    <row r="982">
      <c r="A982" s="8" t="inlineStr">
        <is>
          <t>T107434</t>
        </is>
      </c>
      <c r="B982" s="8" t="inlineStr">
        <is>
          <t>Blue Ocean Logistics Enterprises</t>
        </is>
      </c>
      <c r="C982" s="8" t="inlineStr">
        <is>
          <t>Blue Mart</t>
        </is>
      </c>
      <c r="D982" s="8" t="inlineStr">
        <is>
          <t>351 Temple Street</t>
        </is>
      </c>
      <c r="E982" s="8" t="inlineStr">
        <is>
          <t>West</t>
        </is>
      </c>
      <c r="F982" s="8" t="inlineStr">
        <is>
          <t>0465786292</t>
        </is>
      </c>
      <c r="G982" s="8" t="inlineStr">
        <is>
          <t>Joseph Sato</t>
        </is>
      </c>
      <c r="H982" s="8" t="inlineStr">
        <is>
          <t>2009-11-15</t>
        </is>
      </c>
      <c r="I982" s="8" t="b">
        <v>1</v>
      </c>
      <c r="J982" s="8" t="inlineStr">
        <is>
          <t>active</t>
        </is>
      </c>
      <c r="K982" s="8" t="inlineStr">
        <is>
          <t>Tobacco and beverages</t>
        </is>
      </c>
    </row>
    <row r="983">
      <c r="A983" s="8" t="inlineStr">
        <is>
          <t>T107444</t>
        </is>
      </c>
      <c r="B983" s="8" t="inlineStr">
        <is>
          <t>Harmony Foods Holdings Ltd</t>
        </is>
      </c>
      <c r="C983" s="8" t="inlineStr">
        <is>
          <t>Harmony Foods Holdings Ltd</t>
        </is>
      </c>
      <c r="D983" s="8" t="inlineStr">
        <is>
          <t>237 Airport Road</t>
        </is>
      </c>
      <c r="E983" s="8" t="inlineStr">
        <is>
          <t>North</t>
        </is>
      </c>
      <c r="F983" s="8" t="inlineStr">
        <is>
          <t>0514959275</t>
        </is>
      </c>
      <c r="G983" s="8" t="inlineStr">
        <is>
          <t>Ingrid Bauer</t>
        </is>
      </c>
      <c r="H983" s="8" t="inlineStr">
        <is>
          <t>2009-01-25</t>
        </is>
      </c>
      <c r="I983" s="8" t="b">
        <v>1</v>
      </c>
      <c r="J983" s="8" t="inlineStr">
        <is>
          <t>active</t>
        </is>
      </c>
      <c r="K983" s="8" t="inlineStr">
        <is>
          <t>Pharmaceuticals</t>
        </is>
      </c>
    </row>
    <row r="984">
      <c r="A984" s="8" t="inlineStr">
        <is>
          <t>T107448</t>
        </is>
      </c>
      <c r="B984" s="8" t="inlineStr">
        <is>
          <t>Metro Medical Company Limited</t>
        </is>
      </c>
      <c r="C984" s="8" t="inlineStr">
        <is>
          <t>Metro Medical Co., Ltd</t>
        </is>
      </c>
      <c r="D984" s="8" t="inlineStr">
        <is>
          <t>300 Airport Road</t>
        </is>
      </c>
      <c r="E984" s="8" t="inlineStr">
        <is>
          <t>North</t>
        </is>
      </c>
      <c r="F984" s="8" t="inlineStr">
        <is>
          <t>0709122276</t>
        </is>
      </c>
      <c r="G984" s="8" t="inlineStr">
        <is>
          <t>Nadia Sato</t>
        </is>
      </c>
      <c r="H984" s="8" t="inlineStr">
        <is>
          <t>2009-01-15</t>
        </is>
      </c>
      <c r="I984" s="8" t="b">
        <v>1</v>
      </c>
      <c r="J984" s="8" t="inlineStr">
        <is>
          <t>active</t>
        </is>
      </c>
      <c r="K984" s="8" t="inlineStr">
        <is>
          <t>Fuel and chemicals</t>
        </is>
      </c>
    </row>
    <row r="985">
      <c r="A985" s="8" t="inlineStr">
        <is>
          <t>T107458</t>
        </is>
      </c>
      <c r="B985" s="8" t="inlineStr">
        <is>
          <t>Northern Commercial Company Limited</t>
        </is>
      </c>
      <c r="C985" s="8" t="inlineStr">
        <is>
          <t>Northern Commercial Co., Ltd</t>
        </is>
      </c>
      <c r="D985" s="8" t="inlineStr">
        <is>
          <t>162 Bazaar Lane</t>
        </is>
      </c>
      <c r="E985" s="8" t="inlineStr">
        <is>
          <t>Capital</t>
        </is>
      </c>
      <c r="F985" s="8" t="inlineStr">
        <is>
          <t>0957692900</t>
        </is>
      </c>
      <c r="G985" s="8" t="inlineStr">
        <is>
          <t>Aisha Haddad</t>
        </is>
      </c>
      <c r="H985" s="8" t="inlineStr">
        <is>
          <t>2013-05-29</t>
        </is>
      </c>
      <c r="I985" s="8" t="b">
        <v>1</v>
      </c>
      <c r="J985" s="8" t="inlineStr">
        <is>
          <t>active</t>
        </is>
      </c>
      <c r="K985" s="8" t="inlineStr">
        <is>
          <t>Food importers</t>
        </is>
      </c>
    </row>
    <row r="986">
      <c r="A986" s="8" t="inlineStr">
        <is>
          <t>T107475</t>
        </is>
      </c>
      <c r="B986" s="8" t="inlineStr">
        <is>
          <t>Evergreen Electronics Enterprises</t>
        </is>
      </c>
      <c r="C986" s="8" t="inlineStr">
        <is>
          <t>Evergreen Electronics Enterprises</t>
        </is>
      </c>
      <c r="D986" s="8" t="inlineStr">
        <is>
          <t>351 AIRPORT ROAD</t>
        </is>
      </c>
      <c r="E986" s="8" t="inlineStr">
        <is>
          <t>West</t>
        </is>
      </c>
      <c r="F986" s="8" t="inlineStr">
        <is>
          <t>0318515187</t>
        </is>
      </c>
      <c r="G986" s="8" t="inlineStr">
        <is>
          <t>Ingrid Fernandes</t>
        </is>
      </c>
      <c r="H986" s="8" t="inlineStr">
        <is>
          <t>2019-12-03</t>
        </is>
      </c>
      <c r="I986" s="8" t="b">
        <v>1</v>
      </c>
      <c r="J986" s="8" t="inlineStr">
        <is>
          <t>active</t>
        </is>
      </c>
      <c r="K986" s="8" t="inlineStr">
        <is>
          <t>Pharmaceuticals</t>
        </is>
      </c>
    </row>
    <row r="987">
      <c r="A987" s="8" t="inlineStr">
        <is>
          <t>T107481</t>
        </is>
      </c>
      <c r="B987" s="8" t="inlineStr">
        <is>
          <t>Northern Fruits Enterprises</t>
        </is>
      </c>
      <c r="C987" s="8" t="inlineStr">
        <is>
          <t>Northern Fruits Enterprises</t>
        </is>
      </c>
      <c r="D987" s="8" t="inlineStr">
        <is>
          <t>199 Riverside</t>
        </is>
      </c>
      <c r="E987" s="8" t="inlineStr">
        <is>
          <t>South</t>
        </is>
      </c>
      <c r="F987" s="8" t="inlineStr">
        <is>
          <t>0258498451</t>
        </is>
      </c>
      <c r="G987" s="8" t="inlineStr">
        <is>
          <t>Mei Mensah</t>
        </is>
      </c>
      <c r="H987" s="8" t="inlineStr">
        <is>
          <t>2022-03-30</t>
        </is>
      </c>
      <c r="I987" s="8" t="b">
        <v>1</v>
      </c>
      <c r="J987" s="8" t="inlineStr">
        <is>
          <t>active</t>
        </is>
      </c>
      <c r="K987" s="8" t="inlineStr">
        <is>
          <t>General trading</t>
        </is>
      </c>
    </row>
    <row r="988">
      <c r="A988" s="8" t="inlineStr">
        <is>
          <t>T107488</t>
        </is>
      </c>
      <c r="B988" s="8" t="inlineStr">
        <is>
          <t>Metro Mobile Group Ltd</t>
        </is>
      </c>
      <c r="D988" s="8" t="inlineStr">
        <is>
          <t>89 Mill Road</t>
        </is>
      </c>
      <c r="E988" s="8" t="inlineStr">
        <is>
          <t>West</t>
        </is>
      </c>
      <c r="F988" s="8" t="inlineStr">
        <is>
          <t>0667022793</t>
        </is>
      </c>
      <c r="G988" s="8" t="inlineStr">
        <is>
          <t>Ingrid Fernandes</t>
        </is>
      </c>
      <c r="H988" s="8" t="inlineStr">
        <is>
          <t>2014-11-12</t>
        </is>
      </c>
      <c r="I988" s="8" t="b">
        <v>1</v>
      </c>
      <c r="J988" s="8" t="inlineStr">
        <is>
          <t>active</t>
        </is>
      </c>
      <c r="K988" s="8" t="inlineStr">
        <is>
          <t>Electronics</t>
        </is>
      </c>
    </row>
    <row r="989">
      <c r="A989" s="8" t="inlineStr">
        <is>
          <t>T107494</t>
        </is>
      </c>
      <c r="B989" s="8" t="inlineStr">
        <is>
          <t xml:space="preserve">Eastern Glow Limited </t>
        </is>
      </c>
      <c r="D989" s="8" t="inlineStr">
        <is>
          <t>58 Bazaar Lane</t>
        </is>
      </c>
      <c r="E989" s="8" t="inlineStr">
        <is>
          <t>East</t>
        </is>
      </c>
      <c r="F989" s="8" t="inlineStr">
        <is>
          <t>0465294264</t>
        </is>
      </c>
      <c r="G989" s="8" t="inlineStr">
        <is>
          <t>Elena Mensah</t>
        </is>
      </c>
      <c r="H989" s="8" t="inlineStr">
        <is>
          <t>2023-09-18</t>
        </is>
      </c>
      <c r="I989" s="8" t="b">
        <v>1</v>
      </c>
      <c r="J989" s="8" t="inlineStr">
        <is>
          <t>active</t>
        </is>
      </c>
      <c r="K989" s="8" t="inlineStr">
        <is>
          <t>General trading</t>
        </is>
      </c>
    </row>
    <row r="990">
      <c r="A990" s="8" t="inlineStr">
        <is>
          <t>T107500</t>
        </is>
      </c>
      <c r="B990" s="8" t="inlineStr">
        <is>
          <t>Prime Trading &amp; Sons</t>
        </is>
      </c>
      <c r="D990" s="8" t="inlineStr">
        <is>
          <t>167 Garden Lane</t>
        </is>
      </c>
      <c r="E990" s="8" t="inlineStr">
        <is>
          <t>Coastal</t>
        </is>
      </c>
      <c r="F990" s="8" t="inlineStr">
        <is>
          <t>0846829442</t>
        </is>
      </c>
      <c r="G990" s="8" t="inlineStr">
        <is>
          <t>Lucia Sato</t>
        </is>
      </c>
      <c r="H990" s="8" t="inlineStr">
        <is>
          <t>2026-05-06</t>
        </is>
      </c>
      <c r="I990" s="8" t="b">
        <v>1</v>
      </c>
      <c r="J990" s="8" t="inlineStr">
        <is>
          <t>active</t>
        </is>
      </c>
      <c r="K990" s="8" t="inlineStr">
        <is>
          <t>Machinery</t>
        </is>
      </c>
    </row>
    <row r="991">
      <c r="A991" s="8" t="inlineStr">
        <is>
          <t>T107509</t>
        </is>
      </c>
      <c r="B991" s="8" t="inlineStr">
        <is>
          <t>Silver Imports Partners Limited</t>
        </is>
      </c>
      <c r="C991" s="8" t="inlineStr">
        <is>
          <t>Silver Imports Partners Ltd</t>
        </is>
      </c>
      <c r="D991" s="8" t="inlineStr">
        <is>
          <t>221 Garden Lane</t>
        </is>
      </c>
      <c r="E991" s="8" t="inlineStr">
        <is>
          <t>North</t>
        </is>
      </c>
      <c r="F991" s="8" t="inlineStr">
        <is>
          <t>0671414914</t>
        </is>
      </c>
      <c r="G991" s="8" t="inlineStr">
        <is>
          <t>Elena Okafor</t>
        </is>
      </c>
      <c r="H991" s="8" t="inlineStr">
        <is>
          <t>2025-07-30</t>
        </is>
      </c>
      <c r="I991" s="8" t="b">
        <v>1</v>
      </c>
      <c r="J991" s="8" t="inlineStr">
        <is>
          <t>active</t>
        </is>
      </c>
      <c r="K991" s="8" t="inlineStr">
        <is>
          <t>Cosmetics and personal care</t>
        </is>
      </c>
    </row>
    <row r="992">
      <c r="A992" s="8" t="inlineStr">
        <is>
          <t>T107518</t>
        </is>
      </c>
      <c r="B992" s="8" t="inlineStr">
        <is>
          <t>Silk Road Steel International Ltd</t>
        </is>
      </c>
      <c r="D992" s="8" t="inlineStr">
        <is>
          <t>389 Riverside</t>
        </is>
      </c>
      <c r="E992" s="8" t="inlineStr">
        <is>
          <t>West</t>
        </is>
      </c>
      <c r="F992" s="8" t="inlineStr">
        <is>
          <t>0532073461</t>
        </is>
      </c>
      <c r="G992" s="8" t="inlineStr">
        <is>
          <t>Hassan Al-Sayed</t>
        </is>
      </c>
      <c r="H992" s="8" t="inlineStr">
        <is>
          <t>2016-09-12</t>
        </is>
      </c>
      <c r="I992" s="8" t="b">
        <v>1</v>
      </c>
      <c r="J992" s="8" t="inlineStr">
        <is>
          <t>active</t>
        </is>
      </c>
      <c r="K992" s="8" t="inlineStr">
        <is>
          <t>General trading</t>
        </is>
      </c>
    </row>
    <row r="993">
      <c r="A993" s="8" t="inlineStr">
        <is>
          <t>T107531</t>
        </is>
      </c>
      <c r="B993" s="8" t="inlineStr">
        <is>
          <t>United Imports Group Ltd</t>
        </is>
      </c>
      <c r="C993" s="8" t="inlineStr">
        <is>
          <t>United Imports Group Ltd</t>
        </is>
      </c>
      <c r="D993" s="8" t="inlineStr">
        <is>
          <t>384 Harbour Road</t>
        </is>
      </c>
      <c r="E993" s="8" t="inlineStr">
        <is>
          <t>Capital</t>
        </is>
      </c>
      <c r="F993" s="8" t="inlineStr">
        <is>
          <t>0209737803</t>
        </is>
      </c>
      <c r="G993" s="8" t="inlineStr">
        <is>
          <t>Mei Rahman</t>
        </is>
      </c>
      <c r="H993" s="8" t="inlineStr">
        <is>
          <t>2013-12-07</t>
        </is>
      </c>
      <c r="I993" s="8" t="b">
        <v>1</v>
      </c>
      <c r="J993" s="8" t="inlineStr">
        <is>
          <t>active</t>
        </is>
      </c>
      <c r="K993" s="8" t="inlineStr">
        <is>
          <t>Furniture and household</t>
        </is>
      </c>
    </row>
    <row r="994">
      <c r="A994" s="8" t="inlineStr">
        <is>
          <t>T107538</t>
        </is>
      </c>
      <c r="B994" s="8" t="inlineStr">
        <is>
          <t>Delta Glow International Ltd</t>
        </is>
      </c>
      <c r="C994" s="8" t="inlineStr">
        <is>
          <t>Delta Trade</t>
        </is>
      </c>
      <c r="D994" s="8" t="inlineStr">
        <is>
          <t>342 Station Road</t>
        </is>
      </c>
      <c r="E994" s="8" t="inlineStr">
        <is>
          <t>Capital</t>
        </is>
      </c>
      <c r="F994" s="8" t="inlineStr">
        <is>
          <t>0694675767</t>
        </is>
      </c>
      <c r="G994" s="8" t="inlineStr">
        <is>
          <t>S. Rahman</t>
        </is>
      </c>
      <c r="H994" s="8" t="inlineStr">
        <is>
          <t>2013-06-26</t>
        </is>
      </c>
      <c r="I994" s="8" t="b">
        <v>1</v>
      </c>
      <c r="J994" s="8" t="inlineStr">
        <is>
          <t>active</t>
        </is>
      </c>
      <c r="K994" s="8" t="inlineStr">
        <is>
          <t>Fuel and chemicals</t>
        </is>
      </c>
    </row>
    <row r="995">
      <c r="A995" s="8" t="inlineStr">
        <is>
          <t>T107545</t>
        </is>
      </c>
      <c r="B995" s="8" t="inlineStr">
        <is>
          <t xml:space="preserve">Phoenix Agro Enterprises </t>
        </is>
      </c>
      <c r="D995" s="8" t="inlineStr">
        <is>
          <t>Unit 10, 124 Industrial Estate</t>
        </is>
      </c>
      <c r="E995" s="8" t="inlineStr">
        <is>
          <t>South</t>
        </is>
      </c>
      <c r="F995" s="8" t="inlineStr">
        <is>
          <t>0694190878</t>
        </is>
      </c>
      <c r="G995" s="8" t="inlineStr">
        <is>
          <t>Grace Bauer</t>
        </is>
      </c>
      <c r="H995" s="8" t="inlineStr">
        <is>
          <t>2012-10-18</t>
        </is>
      </c>
      <c r="I995" s="8" t="b">
        <v>1</v>
      </c>
      <c r="J995" s="8" t="inlineStr">
        <is>
          <t>active</t>
        </is>
      </c>
      <c r="K995" s="8" t="inlineStr">
        <is>
          <t>General trading</t>
        </is>
      </c>
    </row>
    <row r="996">
      <c r="A996" s="8" t="inlineStr">
        <is>
          <t>T107547</t>
        </is>
      </c>
      <c r="B996" s="8" t="inlineStr">
        <is>
          <t>Golden Commercial Company</t>
        </is>
      </c>
      <c r="C996" s="8" t="inlineStr">
        <is>
          <t>Golden Commercial Co.</t>
        </is>
      </c>
      <c r="D996" s="8" t="inlineStr">
        <is>
          <t>259 Market Street</t>
        </is>
      </c>
      <c r="E996" s="8" t="inlineStr">
        <is>
          <t>Capital</t>
        </is>
      </c>
      <c r="F996" s="8" t="inlineStr">
        <is>
          <t>0585601601</t>
        </is>
      </c>
      <c r="G996" s="8" t="inlineStr">
        <is>
          <t>Samuel Rahman</t>
        </is>
      </c>
      <c r="H996" s="8" t="inlineStr">
        <is>
          <t>2021-10-09</t>
        </is>
      </c>
      <c r="I996" s="8" t="b">
        <v>1</v>
      </c>
      <c r="J996" s="8" t="inlineStr">
        <is>
          <t>active</t>
        </is>
      </c>
      <c r="K996" s="8" t="inlineStr">
        <is>
          <t>Fuel and chemicals</t>
        </is>
      </c>
    </row>
    <row r="997">
      <c r="A997" s="8" t="inlineStr">
        <is>
          <t>T107561</t>
        </is>
      </c>
      <c r="B997" s="8" t="inlineStr">
        <is>
          <t>Sunrise Industries Co.</t>
        </is>
      </c>
      <c r="D997" s="8" t="inlineStr">
        <is>
          <t>67 Bazaar Lane</t>
        </is>
      </c>
      <c r="E997" s="8" t="inlineStr">
        <is>
          <t>North</t>
        </is>
      </c>
      <c r="F997" s="8" t="inlineStr">
        <is>
          <t>0438146869</t>
        </is>
      </c>
      <c r="G997" s="8" t="inlineStr">
        <is>
          <t>Tomas Mahmood</t>
        </is>
      </c>
      <c r="H997" s="8" t="inlineStr">
        <is>
          <t>2009-05-15</t>
        </is>
      </c>
      <c r="I997" s="8" t="b">
        <v>1</v>
      </c>
      <c r="J997" s="8" t="inlineStr">
        <is>
          <t>active</t>
        </is>
      </c>
      <c r="K997" s="8" t="inlineStr">
        <is>
          <t>General trading</t>
        </is>
      </c>
    </row>
    <row r="998">
      <c r="A998" s="8" t="inlineStr">
        <is>
          <t>T107573</t>
        </is>
      </c>
      <c r="B998" s="8" t="inlineStr">
        <is>
          <t>Central Imports Company</t>
        </is>
      </c>
      <c r="D998" s="8" t="inlineStr">
        <is>
          <t>135 Temple Street</t>
        </is>
      </c>
      <c r="E998" s="8" t="inlineStr">
        <is>
          <t>South</t>
        </is>
      </c>
      <c r="F998" s="8" t="inlineStr">
        <is>
          <t>0897622163</t>
        </is>
      </c>
      <c r="G998" s="8" t="inlineStr">
        <is>
          <t>Omar Nguyen-Lee</t>
        </is>
      </c>
      <c r="H998" s="8" t="inlineStr">
        <is>
          <t>2012-07-02</t>
        </is>
      </c>
      <c r="I998" s="8" t="b">
        <v>1</v>
      </c>
      <c r="J998" s="8" t="inlineStr">
        <is>
          <t>active</t>
        </is>
      </c>
      <c r="K998" s="8" t="inlineStr">
        <is>
          <t>Vehicles and parts</t>
        </is>
      </c>
    </row>
    <row r="999">
      <c r="A999" s="8" t="inlineStr">
        <is>
          <t>T107579</t>
        </is>
      </c>
      <c r="B999" s="8" t="inlineStr">
        <is>
          <t>Cobalt Motors Co.</t>
        </is>
      </c>
      <c r="D999" s="8" t="inlineStr">
        <is>
          <t>165 Temple Street</t>
        </is>
      </c>
      <c r="E999" s="8" t="inlineStr">
        <is>
          <t>East</t>
        </is>
      </c>
      <c r="F999" s="8" t="inlineStr">
        <is>
          <t>0241933593</t>
        </is>
      </c>
      <c r="G999" s="8" t="inlineStr">
        <is>
          <t>Ingrid Al-Sayed</t>
        </is>
      </c>
      <c r="H999" s="8" t="inlineStr">
        <is>
          <t>2009-02-05</t>
        </is>
      </c>
      <c r="I999" s="8" t="b">
        <v>1</v>
      </c>
      <c r="J999" s="8" t="inlineStr">
        <is>
          <t>active</t>
        </is>
      </c>
      <c r="K999" s="8" t="inlineStr">
        <is>
          <t>Textiles and apparel</t>
        </is>
      </c>
    </row>
    <row r="1000">
      <c r="A1000" s="8" t="inlineStr">
        <is>
          <t>T107585</t>
        </is>
      </c>
      <c r="B1000" s="8" t="inlineStr">
        <is>
          <t>Delta Pack Limited</t>
        </is>
      </c>
      <c r="C1000" s="8" t="inlineStr">
        <is>
          <t>Delta Pack Limited</t>
        </is>
      </c>
      <c r="D1000" s="8" t="inlineStr">
        <is>
          <t>110 Mill Road</t>
        </is>
      </c>
      <c r="E1000" s="8" t="inlineStr">
        <is>
          <t>South</t>
        </is>
      </c>
      <c r="F1000" s="8" t="inlineStr">
        <is>
          <t>0699179732</t>
        </is>
      </c>
      <c r="G1000" s="8" t="inlineStr">
        <is>
          <t>Omar Patel</t>
        </is>
      </c>
      <c r="H1000" s="8" t="inlineStr">
        <is>
          <t>2014-03-11</t>
        </is>
      </c>
      <c r="I1000" s="8" t="b">
        <v>1</v>
      </c>
      <c r="J1000" s="8" t="inlineStr">
        <is>
          <t>active</t>
        </is>
      </c>
      <c r="K1000" s="8" t="inlineStr">
        <is>
          <t>Cosmetics and personal care</t>
        </is>
      </c>
    </row>
    <row r="1001">
      <c r="A1001" s="8" t="inlineStr">
        <is>
          <t>T107590</t>
        </is>
      </c>
      <c r="B1001" s="8" t="inlineStr">
        <is>
          <t>Global Imports &amp; Sons</t>
        </is>
      </c>
      <c r="C1001" s="8" t="inlineStr">
        <is>
          <t>Global Imports &amp; Sons</t>
        </is>
      </c>
      <c r="D1001" s="8" t="inlineStr">
        <is>
          <t>397 Industrial Estate</t>
        </is>
      </c>
      <c r="E1001" s="8" t="inlineStr">
        <is>
          <t>West</t>
        </is>
      </c>
      <c r="F1001" s="8" t="inlineStr">
        <is>
          <t>0725844295</t>
        </is>
      </c>
      <c r="G1001" s="8" t="inlineStr">
        <is>
          <t>Farid Tanaka</t>
        </is>
      </c>
      <c r="H1001" s="8" t="inlineStr">
        <is>
          <t>2025-04-05</t>
        </is>
      </c>
      <c r="I1001" s="8" t="b">
        <v>1</v>
      </c>
      <c r="J1001" s="8" t="inlineStr">
        <is>
          <t>active</t>
        </is>
      </c>
      <c r="K1001" s="8" t="inlineStr">
        <is>
          <t>Fuel and chemicals</t>
        </is>
      </c>
    </row>
    <row r="1002">
      <c r="A1002" s="8" t="inlineStr">
        <is>
          <t>T107597</t>
        </is>
      </c>
      <c r="B1002" s="8" t="inlineStr">
        <is>
          <t>Global Electronics Co., Ltd</t>
        </is>
      </c>
      <c r="D1002" s="8" t="inlineStr">
        <is>
          <t>102 Industrial Estate</t>
        </is>
      </c>
      <c r="E1002" s="8" t="inlineStr">
        <is>
          <t>North</t>
        </is>
      </c>
      <c r="F1002" s="8" t="inlineStr">
        <is>
          <t>0609537614</t>
        </is>
      </c>
      <c r="G1002" s="8" t="inlineStr">
        <is>
          <t>M. Rahman</t>
        </is>
      </c>
      <c r="H1002" s="8" t="inlineStr">
        <is>
          <t>2015-04-16</t>
        </is>
      </c>
      <c r="I1002" s="8" t="b">
        <v>1</v>
      </c>
      <c r="J1002" s="8" t="inlineStr">
        <is>
          <t>active</t>
        </is>
      </c>
      <c r="K1002" s="8" t="inlineStr">
        <is>
          <t>Machinery</t>
        </is>
      </c>
    </row>
    <row r="1003">
      <c r="A1003" s="8" t="inlineStr">
        <is>
          <t>T107612</t>
        </is>
      </c>
      <c r="B1003" s="8" t="inlineStr">
        <is>
          <t>Coral Textiles Co.</t>
        </is>
      </c>
      <c r="D1003" s="8" t="inlineStr">
        <is>
          <t>108 Riverside</t>
        </is>
      </c>
      <c r="E1003" s="8" t="inlineStr">
        <is>
          <t>North</t>
        </is>
      </c>
      <c r="F1003" s="8" t="inlineStr">
        <is>
          <t>0867206096</t>
        </is>
      </c>
      <c r="G1003" s="8" t="inlineStr">
        <is>
          <t>Grace Mahmood</t>
        </is>
      </c>
      <c r="H1003" s="8" t="inlineStr">
        <is>
          <t>2021-07-03</t>
        </is>
      </c>
      <c r="I1003" s="8" t="b">
        <v>1</v>
      </c>
      <c r="J1003" s="8" t="inlineStr">
        <is>
          <t>active</t>
        </is>
      </c>
      <c r="K1003" s="8" t="inlineStr">
        <is>
          <t>Machinery</t>
        </is>
      </c>
    </row>
    <row r="1004">
      <c r="A1004" s="8" t="inlineStr">
        <is>
          <t>T107617</t>
        </is>
      </c>
      <c r="B1004" s="8" t="inlineStr">
        <is>
          <t>Carrick Trading &amp; Sons</t>
        </is>
      </c>
      <c r="C1004" s="8" t="inlineStr">
        <is>
          <t>Carrick Trading &amp; Sons</t>
        </is>
      </c>
      <c r="D1004" s="8" t="inlineStr">
        <is>
          <t>172 Airport Road</t>
        </is>
      </c>
      <c r="E1004" s="8" t="inlineStr">
        <is>
          <t>North</t>
        </is>
      </c>
      <c r="F1004" s="8" t="inlineStr">
        <is>
          <t>0803847861</t>
        </is>
      </c>
      <c r="G1004" s="8" t="inlineStr">
        <is>
          <t>Ingrid Sato</t>
        </is>
      </c>
      <c r="H1004" s="8" t="inlineStr">
        <is>
          <t>2011-07-17</t>
        </is>
      </c>
      <c r="I1004" s="8" t="b">
        <v>1</v>
      </c>
      <c r="J1004" s="8" t="inlineStr">
        <is>
          <t>dormant</t>
        </is>
      </c>
      <c r="K1004" s="8" t="inlineStr">
        <is>
          <t>Machinery</t>
        </is>
      </c>
    </row>
    <row r="1005">
      <c r="A1005" s="8" t="inlineStr">
        <is>
          <t>T107623</t>
        </is>
      </c>
      <c r="B1005" s="8" t="inlineStr">
        <is>
          <t>Eastern Glow Co., Ltd</t>
        </is>
      </c>
      <c r="C1005" s="8" t="inlineStr">
        <is>
          <t>Eastern Glow Co., Ltd</t>
        </is>
      </c>
      <c r="D1005" s="8" t="inlineStr">
        <is>
          <t>389 STATION ROAD</t>
        </is>
      </c>
      <c r="E1005" s="8" t="inlineStr">
        <is>
          <t>West</t>
        </is>
      </c>
      <c r="F1005" s="8" t="inlineStr">
        <is>
          <t>0717306011</t>
        </is>
      </c>
      <c r="G1005" s="8" t="inlineStr">
        <is>
          <t>S. Patel</t>
        </is>
      </c>
      <c r="H1005" s="8" t="inlineStr">
        <is>
          <t>2013-05-22</t>
        </is>
      </c>
      <c r="I1005" s="8" t="b">
        <v>1</v>
      </c>
      <c r="J1005" s="8" t="inlineStr">
        <is>
          <t>active</t>
        </is>
      </c>
      <c r="K1005" s="8" t="inlineStr">
        <is>
          <t>Machinery</t>
        </is>
      </c>
    </row>
    <row r="1006">
      <c r="A1006" s="8" t="inlineStr">
        <is>
          <t>T107632</t>
        </is>
      </c>
      <c r="B1006" s="8" t="inlineStr">
        <is>
          <t>Metro Distribution Limited</t>
        </is>
      </c>
      <c r="C1006" s="8" t="inlineStr">
        <is>
          <t>Metro Mart</t>
        </is>
      </c>
      <c r="D1006" s="8" t="inlineStr">
        <is>
          <t>11 Temple Street</t>
        </is>
      </c>
      <c r="E1006" s="8" t="inlineStr">
        <is>
          <t>Capital</t>
        </is>
      </c>
      <c r="F1006" s="8" t="inlineStr">
        <is>
          <t>0754035767</t>
        </is>
      </c>
      <c r="G1006" s="8" t="inlineStr">
        <is>
          <t>Tomas Haddad</t>
        </is>
      </c>
      <c r="H1006" s="8" t="inlineStr">
        <is>
          <t>2014-05-24</t>
        </is>
      </c>
      <c r="I1006" s="8" t="b">
        <v>1</v>
      </c>
      <c r="J1006" s="8" t="inlineStr">
        <is>
          <t>active</t>
        </is>
      </c>
      <c r="K1006" s="8" t="inlineStr">
        <is>
          <t>General trading</t>
        </is>
      </c>
    </row>
    <row r="1007">
      <c r="A1007" s="8" t="inlineStr">
        <is>
          <t>T107643</t>
        </is>
      </c>
      <c r="B1007" s="8" t="inlineStr">
        <is>
          <t>Jade Supply Co.</t>
        </is>
      </c>
      <c r="C1007" s="8" t="inlineStr">
        <is>
          <t>Jade Supply Co.</t>
        </is>
      </c>
      <c r="D1007" s="8" t="inlineStr">
        <is>
          <t>201 Airport Road</t>
        </is>
      </c>
      <c r="E1007" s="8" t="inlineStr">
        <is>
          <t>South</t>
        </is>
      </c>
      <c r="F1007" s="8" t="inlineStr">
        <is>
          <t>0499463757</t>
        </is>
      </c>
      <c r="G1007" s="8" t="inlineStr">
        <is>
          <t>Aisha Haddad</t>
        </is>
      </c>
      <c r="H1007" s="8" t="inlineStr">
        <is>
          <t>2014-09-13</t>
        </is>
      </c>
      <c r="I1007" s="8" t="b">
        <v>1</v>
      </c>
      <c r="J1007" s="8" t="inlineStr">
        <is>
          <t>active</t>
        </is>
      </c>
      <c r="K1007" s="8" t="inlineStr">
        <is>
          <t>Fuel and chemicals</t>
        </is>
      </c>
    </row>
    <row r="1008">
      <c r="A1008" s="8" t="inlineStr">
        <is>
          <t>T107648</t>
        </is>
      </c>
      <c r="B1008" s="8" t="inlineStr">
        <is>
          <t>Saffron Motors Group Ltd</t>
        </is>
      </c>
      <c r="C1008" s="8" t="inlineStr">
        <is>
          <t>Saffron Motors Group Ltd</t>
        </is>
      </c>
      <c r="D1008" s="8" t="inlineStr">
        <is>
          <t>170 Harbour Road</t>
        </is>
      </c>
      <c r="E1008" s="8" t="inlineStr">
        <is>
          <t>Capital</t>
        </is>
      </c>
      <c r="F1008" s="8" t="inlineStr">
        <is>
          <t>0518280246</t>
        </is>
      </c>
      <c r="G1008" s="8" t="inlineStr">
        <is>
          <t>Nadia Rahman</t>
        </is>
      </c>
      <c r="H1008" s="8" t="inlineStr">
        <is>
          <t>2014-09-25</t>
        </is>
      </c>
      <c r="I1008" s="8" t="b">
        <v>1</v>
      </c>
      <c r="J1008" s="8" t="inlineStr">
        <is>
          <t>active</t>
        </is>
      </c>
      <c r="K1008" s="8" t="inlineStr">
        <is>
          <t>Fuel and chemicals</t>
        </is>
      </c>
    </row>
    <row r="1009">
      <c r="A1009" s="8" t="inlineStr">
        <is>
          <t>T107652</t>
        </is>
      </c>
      <c r="B1009" s="8" t="inlineStr">
        <is>
          <t>Jade Distribution Ltd</t>
        </is>
      </c>
      <c r="D1009" s="8" t="inlineStr">
        <is>
          <t>144 Riverside</t>
        </is>
      </c>
      <c r="E1009" s="8" t="inlineStr">
        <is>
          <t>Capital</t>
        </is>
      </c>
      <c r="F1009" s="8" t="inlineStr">
        <is>
          <t>0434202273</t>
        </is>
      </c>
      <c r="G1009" s="8" t="inlineStr">
        <is>
          <t>S. Okafor</t>
        </is>
      </c>
      <c r="H1009" s="8" t="inlineStr">
        <is>
          <t>2015-11-25</t>
        </is>
      </c>
      <c r="I1009" s="8" t="b">
        <v>1</v>
      </c>
      <c r="J1009" s="8" t="inlineStr">
        <is>
          <t>active</t>
        </is>
      </c>
      <c r="K1009" s="8" t="inlineStr">
        <is>
          <t>Machinery</t>
        </is>
      </c>
    </row>
    <row r="1010">
      <c r="A1010" s="8" t="inlineStr">
        <is>
          <t>T107661</t>
        </is>
      </c>
      <c r="B1010" s="8" t="inlineStr">
        <is>
          <t>Arden Supply Co., Ltd</t>
        </is>
      </c>
      <c r="D1010" s="8" t="inlineStr">
        <is>
          <t>11 Industrial Estate</t>
        </is>
      </c>
      <c r="E1010" s="8" t="inlineStr">
        <is>
          <t>East</t>
        </is>
      </c>
      <c r="F1010" s="8" t="inlineStr">
        <is>
          <t>0207521356</t>
        </is>
      </c>
      <c r="G1010" s="8" t="inlineStr">
        <is>
          <t>Omar Novak</t>
        </is>
      </c>
      <c r="H1010" s="8" t="inlineStr">
        <is>
          <t>2008-12-27</t>
        </is>
      </c>
      <c r="I1010" s="8" t="b">
        <v>1</v>
      </c>
      <c r="J1010" s="8" t="inlineStr">
        <is>
          <t>active</t>
        </is>
      </c>
      <c r="K1010" s="8" t="inlineStr">
        <is>
          <t>Textiles and apparel</t>
        </is>
      </c>
    </row>
    <row r="1011">
      <c r="A1011" s="8" t="inlineStr">
        <is>
          <t>T107668</t>
        </is>
      </c>
      <c r="B1011" s="8" t="inlineStr">
        <is>
          <t>Carrick Motors Limited</t>
        </is>
      </c>
      <c r="D1011" s="8" t="inlineStr">
        <is>
          <t>83 Station Road</t>
        </is>
      </c>
      <c r="E1011" s="8" t="inlineStr">
        <is>
          <t>East</t>
        </is>
      </c>
      <c r="F1011" s="8" t="inlineStr">
        <is>
          <t>0458584760</t>
        </is>
      </c>
      <c r="G1011" s="8" t="inlineStr">
        <is>
          <t>Elena Osei</t>
        </is>
      </c>
      <c r="H1011" s="8" t="inlineStr">
        <is>
          <t>2013-11-04</t>
        </is>
      </c>
      <c r="I1011" s="8" t="b">
        <v>1</v>
      </c>
      <c r="J1011" s="8" t="inlineStr">
        <is>
          <t>active</t>
        </is>
      </c>
      <c r="K1011" s="8" t="inlineStr">
        <is>
          <t>Steel and construction</t>
        </is>
      </c>
    </row>
    <row r="1012">
      <c r="A1012" s="8" t="inlineStr">
        <is>
          <t>T107677</t>
        </is>
      </c>
      <c r="B1012" s="8" t="inlineStr">
        <is>
          <t>Golden Imports Limited</t>
        </is>
      </c>
      <c r="C1012" s="8" t="inlineStr">
        <is>
          <t>Golden Imports Ltd</t>
        </is>
      </c>
      <c r="D1012" s="8" t="inlineStr">
        <is>
          <t>83 Harbour Road</t>
        </is>
      </c>
      <c r="E1012" s="8" t="inlineStr">
        <is>
          <t>South</t>
        </is>
      </c>
      <c r="F1012" s="8" t="inlineStr">
        <is>
          <t>0532479479</t>
        </is>
      </c>
      <c r="G1012" s="8" t="inlineStr">
        <is>
          <t>M. Sato</t>
        </is>
      </c>
      <c r="H1012" s="8" t="inlineStr">
        <is>
          <t>2014-03-21</t>
        </is>
      </c>
      <c r="I1012" s="8" t="b">
        <v>1</v>
      </c>
      <c r="J1012" s="8" t="inlineStr">
        <is>
          <t>active</t>
        </is>
      </c>
      <c r="K1012" s="8" t="inlineStr">
        <is>
          <t>Pharmaceuticals</t>
        </is>
      </c>
    </row>
    <row r="1013">
      <c r="A1013" s="8" t="inlineStr">
        <is>
          <t>T107683</t>
        </is>
      </c>
      <c r="B1013" s="8" t="inlineStr">
        <is>
          <t>Coral Glow Ltd</t>
        </is>
      </c>
      <c r="C1013" s="8" t="inlineStr">
        <is>
          <t>Coral Glow Ltd</t>
        </is>
      </c>
      <c r="D1013" s="8" t="inlineStr">
        <is>
          <t>166 MARKET STREET</t>
        </is>
      </c>
      <c r="E1013" s="8" t="inlineStr">
        <is>
          <t>North</t>
        </is>
      </c>
      <c r="F1013" s="8" t="inlineStr">
        <is>
          <t>0925272247</t>
        </is>
      </c>
      <c r="G1013" s="8" t="inlineStr">
        <is>
          <t>A. Mensah</t>
        </is>
      </c>
      <c r="H1013" s="8" t="inlineStr">
        <is>
          <t>2014-02-07</t>
        </is>
      </c>
      <c r="I1013" s="8" t="b">
        <v>1</v>
      </c>
      <c r="J1013" s="8" t="inlineStr">
        <is>
          <t>active</t>
        </is>
      </c>
      <c r="K1013" s="8" t="inlineStr">
        <is>
          <t>Fuel and chemicals</t>
        </is>
      </c>
    </row>
    <row r="1014">
      <c r="A1014" s="8" t="inlineStr">
        <is>
          <t>T107688</t>
        </is>
      </c>
      <c r="B1014" s="8" t="inlineStr">
        <is>
          <t>Silver Textiles Enterprises</t>
        </is>
      </c>
      <c r="D1014" s="8" t="inlineStr">
        <is>
          <t>254 INDUSTRIAL ESTATE</t>
        </is>
      </c>
      <c r="E1014" s="8" t="inlineStr">
        <is>
          <t>West</t>
        </is>
      </c>
      <c r="F1014" s="8" t="inlineStr">
        <is>
          <t>0416171959</t>
        </is>
      </c>
      <c r="G1014" s="8" t="inlineStr">
        <is>
          <t>Nadia Sato</t>
        </is>
      </c>
      <c r="H1014" s="8" t="inlineStr">
        <is>
          <t>2016-09-06</t>
        </is>
      </c>
      <c r="I1014" s="8" t="b">
        <v>1</v>
      </c>
      <c r="J1014" s="8" t="inlineStr">
        <is>
          <t>active</t>
        </is>
      </c>
      <c r="K1014" s="8" t="inlineStr">
        <is>
          <t>Electronics</t>
        </is>
      </c>
    </row>
    <row r="1015">
      <c r="A1015" s="8" t="inlineStr">
        <is>
          <t>T107695</t>
        </is>
      </c>
      <c r="B1015" s="8" t="inlineStr">
        <is>
          <t>Silk Road Pack Group Ltd</t>
        </is>
      </c>
      <c r="C1015" s="8" t="inlineStr">
        <is>
          <t>Silk Road Pack Group Ltd</t>
        </is>
      </c>
      <c r="D1015" s="8" t="inlineStr">
        <is>
          <t>244 Industrial Estate</t>
        </is>
      </c>
      <c r="E1015" s="8" t="inlineStr">
        <is>
          <t>West</t>
        </is>
      </c>
      <c r="F1015" s="8" t="inlineStr">
        <is>
          <t>0674180231</t>
        </is>
      </c>
      <c r="G1015" s="8" t="inlineStr">
        <is>
          <t>Tomas Nguyen-Lee</t>
        </is>
      </c>
      <c r="H1015" s="8" t="inlineStr">
        <is>
          <t>2013-10-22</t>
        </is>
      </c>
      <c r="I1015" s="8" t="b">
        <v>1</v>
      </c>
      <c r="J1015" s="8" t="inlineStr">
        <is>
          <t>active</t>
        </is>
      </c>
      <c r="K1015" s="8" t="inlineStr">
        <is>
          <t>Machinery</t>
        </is>
      </c>
    </row>
    <row r="1016">
      <c r="A1016" s="8" t="inlineStr">
        <is>
          <t>T107713</t>
        </is>
      </c>
      <c r="B1016" s="8" t="inlineStr">
        <is>
          <t>Global Motors Company</t>
        </is>
      </c>
      <c r="C1016" s="8" t="inlineStr">
        <is>
          <t>Global Motors Co.</t>
        </is>
      </c>
      <c r="D1016" s="8" t="inlineStr">
        <is>
          <t>327 Harbour Road</t>
        </is>
      </c>
      <c r="E1016" s="8" t="inlineStr">
        <is>
          <t>Coastal</t>
        </is>
      </c>
      <c r="F1016" s="8" t="inlineStr">
        <is>
          <t>0980322628</t>
        </is>
      </c>
      <c r="G1016" s="8" t="inlineStr">
        <is>
          <t>Priya Reyes</t>
        </is>
      </c>
      <c r="H1016" s="8" t="inlineStr">
        <is>
          <t>2024-10-10</t>
        </is>
      </c>
      <c r="I1016" s="8" t="b">
        <v>1</v>
      </c>
      <c r="J1016" s="8" t="inlineStr">
        <is>
          <t>active</t>
        </is>
      </c>
      <c r="K1016" s="8" t="inlineStr">
        <is>
          <t>Pharmaceuticals</t>
        </is>
      </c>
    </row>
    <row r="1017">
      <c r="A1017" s="8" t="inlineStr">
        <is>
          <t>T107714</t>
        </is>
      </c>
      <c r="B1017" s="8" t="inlineStr">
        <is>
          <t>Saffron Distribution Co., Ltd</t>
        </is>
      </c>
      <c r="D1017" s="8" t="inlineStr">
        <is>
          <t>256 Garden Lane</t>
        </is>
      </c>
      <c r="E1017" s="8" t="inlineStr">
        <is>
          <t>West</t>
        </is>
      </c>
      <c r="F1017" s="8" t="inlineStr">
        <is>
          <t>0574740893</t>
        </is>
      </c>
      <c r="G1017" s="8" t="inlineStr">
        <is>
          <t>Aisha Fernandes</t>
        </is>
      </c>
      <c r="H1017" s="8" t="inlineStr">
        <is>
          <t>2015-03-09</t>
        </is>
      </c>
      <c r="I1017" s="8" t="b">
        <v>1</v>
      </c>
      <c r="J1017" s="8" t="inlineStr">
        <is>
          <t>active</t>
        </is>
      </c>
      <c r="K1017" s="8" t="inlineStr">
        <is>
          <t>Food importers</t>
        </is>
      </c>
    </row>
    <row r="1018">
      <c r="A1018" s="8" t="inlineStr">
        <is>
          <t>T107722</t>
        </is>
      </c>
      <c r="B1018" s="8" t="inlineStr">
        <is>
          <t>Harmony Electronics Ltd</t>
        </is>
      </c>
      <c r="D1018" s="8" t="inlineStr">
        <is>
          <t>109 Market Street</t>
        </is>
      </c>
      <c r="E1018" s="8" t="inlineStr">
        <is>
          <t>West</t>
        </is>
      </c>
      <c r="F1018" s="8" t="inlineStr">
        <is>
          <t>0213138723</t>
        </is>
      </c>
      <c r="G1018" s="8" t="inlineStr">
        <is>
          <t>Fatima Novak</t>
        </is>
      </c>
      <c r="H1018" s="8" t="inlineStr">
        <is>
          <t>2021-03-08</t>
        </is>
      </c>
      <c r="I1018" s="8" t="b">
        <v>1</v>
      </c>
      <c r="J1018" s="8" t="inlineStr">
        <is>
          <t>active</t>
        </is>
      </c>
      <c r="K1018" s="8" t="inlineStr">
        <is>
          <t>Pharmaceuticals</t>
        </is>
      </c>
    </row>
    <row r="1019">
      <c r="A1019" s="8" t="inlineStr">
        <is>
          <t>T107732</t>
        </is>
      </c>
      <c r="B1019" s="8" t="inlineStr">
        <is>
          <t>Orchid Agro Limited</t>
        </is>
      </c>
      <c r="D1019" s="8" t="inlineStr">
        <is>
          <t>316 Harbour Road</t>
        </is>
      </c>
      <c r="E1019" s="8" t="inlineStr">
        <is>
          <t>East</t>
        </is>
      </c>
      <c r="F1019" s="8" t="inlineStr">
        <is>
          <t>0280642511</t>
        </is>
      </c>
      <c r="G1019" s="8" t="inlineStr">
        <is>
          <t>Farid Mahmood</t>
        </is>
      </c>
      <c r="H1019" s="8" t="inlineStr">
        <is>
          <t>2015-07-09</t>
        </is>
      </c>
      <c r="I1019" s="8" t="b">
        <v>1</v>
      </c>
      <c r="J1019" s="8" t="inlineStr">
        <is>
          <t>active</t>
        </is>
      </c>
      <c r="K1019" s="8" t="inlineStr">
        <is>
          <t>Food importers</t>
        </is>
      </c>
    </row>
    <row r="1020">
      <c r="A1020" s="8" t="inlineStr">
        <is>
          <t>T107740</t>
        </is>
      </c>
      <c r="B1020" s="8" t="inlineStr">
        <is>
          <t>Blue Ocean Glow Company Limited</t>
        </is>
      </c>
      <c r="C1020" s="8" t="inlineStr">
        <is>
          <t>Blue Depot</t>
        </is>
      </c>
      <c r="D1020" s="8" t="inlineStr">
        <is>
          <t>58 Station Road</t>
        </is>
      </c>
      <c r="E1020" s="8" t="inlineStr">
        <is>
          <t>North</t>
        </is>
      </c>
      <c r="F1020" s="8" t="inlineStr">
        <is>
          <t>0477003089</t>
        </is>
      </c>
      <c r="G1020" s="8" t="inlineStr">
        <is>
          <t>Hassan Fernandes</t>
        </is>
      </c>
      <c r="H1020" s="8" t="inlineStr">
        <is>
          <t>2012-08-06</t>
        </is>
      </c>
      <c r="I1020" s="8" t="b">
        <v>1</v>
      </c>
      <c r="J1020" s="8" t="inlineStr">
        <is>
          <t>active</t>
        </is>
      </c>
      <c r="K1020" s="8" t="inlineStr">
        <is>
          <t>Steel and construction</t>
        </is>
      </c>
    </row>
    <row r="1021">
      <c r="A1021" s="8" t="inlineStr">
        <is>
          <t>T107746</t>
        </is>
      </c>
      <c r="B1021" s="8" t="inlineStr">
        <is>
          <t>Green Valley Distribution Group Ltd</t>
        </is>
      </c>
      <c r="C1021" s="8" t="inlineStr">
        <is>
          <t>Green Centre</t>
        </is>
      </c>
      <c r="D1021" s="8" t="inlineStr">
        <is>
          <t>77 Temple Street</t>
        </is>
      </c>
      <c r="E1021" s="8" t="inlineStr">
        <is>
          <t>East</t>
        </is>
      </c>
      <c r="F1021" s="8" t="inlineStr">
        <is>
          <t>0267495375</t>
        </is>
      </c>
      <c r="G1021" s="8" t="inlineStr">
        <is>
          <t>Ravi Silva</t>
        </is>
      </c>
      <c r="H1021" s="8" t="inlineStr">
        <is>
          <t>2016-08-07</t>
        </is>
      </c>
      <c r="I1021" s="8" t="b">
        <v>1</v>
      </c>
      <c r="J1021" s="8" t="inlineStr">
        <is>
          <t>active</t>
        </is>
      </c>
      <c r="K1021" s="8" t="inlineStr">
        <is>
          <t>General trading</t>
        </is>
      </c>
    </row>
    <row r="1022">
      <c r="A1022" s="8" t="inlineStr">
        <is>
          <t>T107750</t>
        </is>
      </c>
      <c r="B1022" s="8" t="inlineStr">
        <is>
          <t xml:space="preserve">Harmony Trading Limited </t>
        </is>
      </c>
      <c r="D1022" s="8" t="inlineStr">
        <is>
          <t>355 Mill Road</t>
        </is>
      </c>
      <c r="E1022" s="8" t="inlineStr">
        <is>
          <t>South</t>
        </is>
      </c>
      <c r="F1022" s="8" t="inlineStr">
        <is>
          <t>0843619884</t>
        </is>
      </c>
      <c r="G1022" s="8" t="inlineStr">
        <is>
          <t>Farid Bauer</t>
        </is>
      </c>
      <c r="H1022" s="8" t="inlineStr">
        <is>
          <t>2013-03-25</t>
        </is>
      </c>
      <c r="I1022" s="8" t="b">
        <v>1</v>
      </c>
      <c r="J1022" s="8" t="inlineStr">
        <is>
          <t>active</t>
        </is>
      </c>
      <c r="K1022" s="8" t="inlineStr">
        <is>
          <t>Cosmetics and personal care</t>
        </is>
      </c>
    </row>
    <row r="1023">
      <c r="A1023" s="8" t="inlineStr">
        <is>
          <t>T107760</t>
        </is>
      </c>
      <c r="B1023" s="8" t="inlineStr">
        <is>
          <t>Metro Logistics Group Limited</t>
        </is>
      </c>
      <c r="C1023" s="8" t="inlineStr">
        <is>
          <t>Metro Logistics Group Ltd</t>
        </is>
      </c>
      <c r="D1023" s="8" t="inlineStr">
        <is>
          <t>Unit 12, 397 Industrial Estate</t>
        </is>
      </c>
      <c r="E1023" s="8" t="inlineStr">
        <is>
          <t>East</t>
        </is>
      </c>
      <c r="F1023" s="8" t="inlineStr">
        <is>
          <t>0343942907</t>
        </is>
      </c>
      <c r="G1023" s="8" t="inlineStr">
        <is>
          <t>Ravi Silva</t>
        </is>
      </c>
      <c r="H1023" s="8" t="inlineStr">
        <is>
          <t>2020-11-08</t>
        </is>
      </c>
      <c r="I1023" s="8" t="b">
        <v>1</v>
      </c>
      <c r="J1023" s="8" t="inlineStr">
        <is>
          <t>active</t>
        </is>
      </c>
      <c r="K1023" s="8" t="inlineStr">
        <is>
          <t>Tobacco and beverages</t>
        </is>
      </c>
    </row>
    <row r="1024">
      <c r="A1024" s="8" t="inlineStr">
        <is>
          <t>T107766</t>
        </is>
      </c>
      <c r="B1024" s="8" t="inlineStr">
        <is>
          <t>Great Vellmoor Commercial Group Ltd</t>
        </is>
      </c>
      <c r="C1024" s="8" t="inlineStr">
        <is>
          <t>Great Vellmoor Commercial Group Ltd</t>
        </is>
      </c>
      <c r="D1024" s="8" t="inlineStr">
        <is>
          <t>175 Industrial Estate</t>
        </is>
      </c>
      <c r="E1024" s="8" t="inlineStr">
        <is>
          <t>Coastal</t>
        </is>
      </c>
      <c r="F1024" s="8" t="inlineStr">
        <is>
          <t>0665585829</t>
        </is>
      </c>
      <c r="G1024" s="8" t="inlineStr">
        <is>
          <t>Kenji Kowalski</t>
        </is>
      </c>
      <c r="H1024" s="8" t="inlineStr">
        <is>
          <t>2019-09-27</t>
        </is>
      </c>
      <c r="I1024" s="8" t="b">
        <v>1</v>
      </c>
      <c r="J1024" s="8" t="inlineStr">
        <is>
          <t>active</t>
        </is>
      </c>
      <c r="K1024" s="8" t="inlineStr">
        <is>
          <t>Pharmaceuticals</t>
        </is>
      </c>
    </row>
    <row r="1025">
      <c r="A1025" s="8" t="inlineStr">
        <is>
          <t>T107776</t>
        </is>
      </c>
      <c r="B1025" s="8" t="inlineStr">
        <is>
          <t>Phoenix Commercial Group Ltd</t>
        </is>
      </c>
      <c r="D1025" s="8" t="inlineStr">
        <is>
          <t>271 Temple Street</t>
        </is>
      </c>
      <c r="E1025" s="8" t="inlineStr">
        <is>
          <t>South</t>
        </is>
      </c>
      <c r="F1025" s="8" t="inlineStr">
        <is>
          <t>0233390599</t>
        </is>
      </c>
      <c r="G1025" s="8" t="inlineStr">
        <is>
          <t>Somchai Reyes</t>
        </is>
      </c>
      <c r="H1025" s="8" t="inlineStr">
        <is>
          <t>2019-06-18</t>
        </is>
      </c>
      <c r="I1025" s="8" t="b">
        <v>1</v>
      </c>
      <c r="J1025" s="8" t="inlineStr">
        <is>
          <t>active</t>
        </is>
      </c>
      <c r="K1025" s="8" t="inlineStr">
        <is>
          <t>Food importers</t>
        </is>
      </c>
    </row>
    <row r="1026">
      <c r="A1026" s="8" t="inlineStr">
        <is>
          <t>T107779</t>
        </is>
      </c>
      <c r="B1026" s="8" t="inlineStr">
        <is>
          <t>Silver Imports &amp; Sons</t>
        </is>
      </c>
      <c r="D1026" s="8" t="inlineStr">
        <is>
          <t>Unit 9, 332 Market Street</t>
        </is>
      </c>
      <c r="E1026" s="8" t="inlineStr">
        <is>
          <t>Capital</t>
        </is>
      </c>
      <c r="F1026" s="8" t="inlineStr">
        <is>
          <t>0986439479</t>
        </is>
      </c>
      <c r="G1026" s="8" t="inlineStr">
        <is>
          <t>Tomas Mwangi</t>
        </is>
      </c>
      <c r="H1026" s="8" t="inlineStr">
        <is>
          <t>2018-12-18</t>
        </is>
      </c>
      <c r="I1026" s="8" t="b">
        <v>1</v>
      </c>
      <c r="J1026" s="8" t="inlineStr">
        <is>
          <t>active</t>
        </is>
      </c>
      <c r="K1026" s="8" t="inlineStr">
        <is>
          <t>Cosmetics and personal care</t>
        </is>
      </c>
    </row>
    <row r="1027">
      <c r="A1027" s="8" t="inlineStr">
        <is>
          <t>T107789</t>
        </is>
      </c>
      <c r="B1027" s="8" t="inlineStr">
        <is>
          <t>Aldergate Agro Co., Ltd</t>
        </is>
      </c>
      <c r="C1027" s="8" t="inlineStr">
        <is>
          <t>Aldergate Agro Co., Ltd</t>
        </is>
      </c>
      <c r="D1027" s="8" t="inlineStr">
        <is>
          <t>138 Bazaar Ln</t>
        </is>
      </c>
      <c r="E1027" s="8" t="inlineStr">
        <is>
          <t>Coastal</t>
        </is>
      </c>
      <c r="F1027" s="8" t="inlineStr">
        <is>
          <t>0959310462</t>
        </is>
      </c>
      <c r="G1027" s="8" t="inlineStr">
        <is>
          <t>Daniel Okafor</t>
        </is>
      </c>
      <c r="H1027" s="8" t="inlineStr">
        <is>
          <t>2014-11-17</t>
        </is>
      </c>
      <c r="I1027" s="8" t="b">
        <v>1</v>
      </c>
      <c r="J1027" s="8" t="inlineStr">
        <is>
          <t>active</t>
        </is>
      </c>
      <c r="K1027" s="8" t="inlineStr">
        <is>
          <t>Textiles and apparel</t>
        </is>
      </c>
    </row>
    <row r="1028">
      <c r="A1028" s="8" t="inlineStr">
        <is>
          <t>T107797</t>
        </is>
      </c>
      <c r="B1028" s="8" t="inlineStr">
        <is>
          <t>Ocean Living Co., Ltd</t>
        </is>
      </c>
      <c r="D1028" s="8" t="inlineStr">
        <is>
          <t>23 Market Street</t>
        </is>
      </c>
      <c r="E1028" s="8" t="inlineStr">
        <is>
          <t>East</t>
        </is>
      </c>
      <c r="F1028" s="8" t="inlineStr">
        <is>
          <t>0501218487</t>
        </is>
      </c>
      <c r="G1028" s="8" t="inlineStr">
        <is>
          <t>Farid Haddad</t>
        </is>
      </c>
      <c r="H1028" s="8" t="inlineStr">
        <is>
          <t>2011-10-01</t>
        </is>
      </c>
      <c r="I1028" s="8" t="b">
        <v>1</v>
      </c>
      <c r="J1028" s="8" t="inlineStr">
        <is>
          <t>active</t>
        </is>
      </c>
      <c r="K1028" s="8" t="inlineStr">
        <is>
          <t>Electronics</t>
        </is>
      </c>
    </row>
    <row r="1029">
      <c r="A1029" s="8" t="inlineStr">
        <is>
          <t>T107803</t>
        </is>
      </c>
      <c r="B1029" s="8" t="inlineStr">
        <is>
          <t>Meridian Logistics Co.</t>
        </is>
      </c>
      <c r="C1029" s="8" t="inlineStr">
        <is>
          <t>Meridian Logistics Co.</t>
        </is>
      </c>
      <c r="D1029" s="8" t="inlineStr">
        <is>
          <t>43 Temple Street</t>
        </is>
      </c>
      <c r="E1029" s="8" t="inlineStr">
        <is>
          <t>Capital</t>
        </is>
      </c>
      <c r="F1029" s="8" t="inlineStr">
        <is>
          <t>0892092929</t>
        </is>
      </c>
      <c r="G1029" s="8" t="inlineStr">
        <is>
          <t>Daniel Osei</t>
        </is>
      </c>
      <c r="H1029" s="8" t="inlineStr">
        <is>
          <t>2014-08-11</t>
        </is>
      </c>
      <c r="I1029" s="8" t="b">
        <v>1</v>
      </c>
      <c r="J1029" s="8" t="inlineStr">
        <is>
          <t>active</t>
        </is>
      </c>
      <c r="K1029" s="8" t="inlineStr">
        <is>
          <t>Textiles and apparel</t>
        </is>
      </c>
    </row>
    <row r="1030">
      <c r="A1030" s="8" t="inlineStr">
        <is>
          <t>T107808</t>
        </is>
      </c>
      <c r="B1030" s="8" t="inlineStr">
        <is>
          <t>Inverness Fruits Ltd</t>
        </is>
      </c>
      <c r="C1030" s="8" t="inlineStr">
        <is>
          <t>Inverness Fruits Ltd</t>
        </is>
      </c>
      <c r="D1030" s="8" t="inlineStr">
        <is>
          <t>59 Station Road</t>
        </is>
      </c>
      <c r="E1030" s="8" t="inlineStr">
        <is>
          <t>West</t>
        </is>
      </c>
      <c r="F1030" s="8" t="inlineStr">
        <is>
          <t>0203934857</t>
        </is>
      </c>
      <c r="G1030" s="8" t="inlineStr">
        <is>
          <t>Tomas Novak</t>
        </is>
      </c>
      <c r="H1030" s="8" t="inlineStr">
        <is>
          <t>2011-09-20</t>
        </is>
      </c>
      <c r="I1030" s="8" t="b">
        <v>1</v>
      </c>
      <c r="J1030" s="8" t="inlineStr">
        <is>
          <t>active</t>
        </is>
      </c>
      <c r="K1030" s="8" t="inlineStr">
        <is>
          <t>Medical devices</t>
        </is>
      </c>
    </row>
    <row r="1031">
      <c r="A1031" s="8" t="inlineStr">
        <is>
          <t>T107812</t>
        </is>
      </c>
      <c r="B1031" s="8" t="inlineStr">
        <is>
          <t>Eastern Glow Enterprises</t>
        </is>
      </c>
      <c r="D1031" s="8" t="inlineStr">
        <is>
          <t>208 Mill Road</t>
        </is>
      </c>
      <c r="E1031" s="8" t="inlineStr">
        <is>
          <t>South</t>
        </is>
      </c>
      <c r="F1031" s="8" t="inlineStr">
        <is>
          <t>0688090609</t>
        </is>
      </c>
      <c r="G1031" s="8" t="inlineStr">
        <is>
          <t>Somchai Haddad</t>
        </is>
      </c>
      <c r="H1031" s="8" t="inlineStr">
        <is>
          <t>2011-01-01</t>
        </is>
      </c>
      <c r="I1031" s="8" t="b">
        <v>1</v>
      </c>
      <c r="J1031" s="8" t="inlineStr">
        <is>
          <t>active</t>
        </is>
      </c>
      <c r="K1031" s="8" t="inlineStr">
        <is>
          <t>Medical devices</t>
        </is>
      </c>
    </row>
    <row r="1032">
      <c r="A1032" s="8" t="inlineStr">
        <is>
          <t>T107822</t>
        </is>
      </c>
      <c r="B1032" s="8" t="inlineStr">
        <is>
          <t>Sunrise Motors Group Ltd</t>
        </is>
      </c>
      <c r="D1032" s="8" t="inlineStr">
        <is>
          <t>83 Garden Lane</t>
        </is>
      </c>
      <c r="E1032" s="8" t="inlineStr">
        <is>
          <t>Coastal</t>
        </is>
      </c>
      <c r="F1032" s="8" t="inlineStr">
        <is>
          <t>0427471536</t>
        </is>
      </c>
      <c r="G1032" s="8" t="inlineStr">
        <is>
          <t>Omar Nguyen-Lee</t>
        </is>
      </c>
      <c r="H1032" s="8" t="inlineStr">
        <is>
          <t>2014-01-16</t>
        </is>
      </c>
      <c r="I1032" s="8" t="b">
        <v>1</v>
      </c>
      <c r="J1032" s="8" t="inlineStr">
        <is>
          <t>dormant</t>
        </is>
      </c>
      <c r="K1032" s="8" t="inlineStr">
        <is>
          <t>Steel and construction</t>
        </is>
      </c>
    </row>
    <row r="1033">
      <c r="A1033" s="8" t="inlineStr">
        <is>
          <t>T107826</t>
        </is>
      </c>
      <c r="B1033" s="8" t="inlineStr">
        <is>
          <t>Golden Commercial Partners Ltd</t>
        </is>
      </c>
      <c r="D1033" s="8" t="inlineStr">
        <is>
          <t>Unit 27, 149 Harbour Road</t>
        </is>
      </c>
      <c r="E1033" s="8" t="inlineStr">
        <is>
          <t>South</t>
        </is>
      </c>
      <c r="F1033" s="8" t="inlineStr">
        <is>
          <t>0222761201</t>
        </is>
      </c>
      <c r="G1033" s="8" t="inlineStr">
        <is>
          <t>Priya Ibrahim</t>
        </is>
      </c>
      <c r="H1033" s="8" t="inlineStr">
        <is>
          <t>2020-01-25</t>
        </is>
      </c>
      <c r="I1033" s="8" t="b">
        <v>1</v>
      </c>
      <c r="J1033" s="8" t="inlineStr">
        <is>
          <t>active</t>
        </is>
      </c>
      <c r="K1033" s="8" t="inlineStr">
        <is>
          <t>Medical devices</t>
        </is>
      </c>
    </row>
    <row r="1034">
      <c r="A1034" s="8" t="inlineStr">
        <is>
          <t>T107833</t>
        </is>
      </c>
      <c r="B1034" s="8" t="inlineStr">
        <is>
          <t>ORCHID STEEL ENTERPRISES</t>
        </is>
      </c>
      <c r="D1034" s="8" t="inlineStr">
        <is>
          <t>205 Temple Street</t>
        </is>
      </c>
      <c r="E1034" s="8" t="inlineStr">
        <is>
          <t>North</t>
        </is>
      </c>
      <c r="F1034" s="8" t="inlineStr">
        <is>
          <t>0523012570</t>
        </is>
      </c>
      <c r="G1034" s="8" t="inlineStr">
        <is>
          <t>Fatima Nguyen-Lee</t>
        </is>
      </c>
      <c r="H1034" s="8" t="inlineStr">
        <is>
          <t>2018-11-26</t>
        </is>
      </c>
      <c r="I1034" s="8" t="b">
        <v>1</v>
      </c>
      <c r="J1034" s="8" t="inlineStr">
        <is>
          <t>active</t>
        </is>
      </c>
      <c r="K1034" s="8" t="inlineStr">
        <is>
          <t>Food importers</t>
        </is>
      </c>
    </row>
    <row r="1035">
      <c r="A1035" s="8" t="inlineStr">
        <is>
          <t>T107845</t>
        </is>
      </c>
      <c r="B1035" s="8" t="inlineStr">
        <is>
          <t>Evergreen Glow Partners Ltd</t>
        </is>
      </c>
      <c r="D1035" s="8" t="inlineStr">
        <is>
          <t>Unit 18, 52 Harbour Road</t>
        </is>
      </c>
      <c r="E1035" s="8" t="inlineStr">
        <is>
          <t>West</t>
        </is>
      </c>
      <c r="F1035" s="8" t="inlineStr">
        <is>
          <t>0592022479</t>
        </is>
      </c>
      <c r="G1035" s="8" t="inlineStr">
        <is>
          <t>Mei Al-Sayed</t>
        </is>
      </c>
      <c r="H1035" s="8" t="inlineStr">
        <is>
          <t>2021-06-04</t>
        </is>
      </c>
      <c r="I1035" s="8" t="b">
        <v>1</v>
      </c>
      <c r="J1035" s="8" t="inlineStr">
        <is>
          <t>active</t>
        </is>
      </c>
      <c r="K1035" s="8" t="inlineStr">
        <is>
          <t>Machinery</t>
        </is>
      </c>
    </row>
    <row r="1036">
      <c r="A1036" s="8" t="inlineStr">
        <is>
          <t>T107851</t>
        </is>
      </c>
      <c r="B1036" s="8" t="inlineStr">
        <is>
          <t>SUNRISE SUPPLY ENTERPRISES</t>
        </is>
      </c>
      <c r="C1036" s="8" t="inlineStr">
        <is>
          <t>Sunrise Supply Enterprises</t>
        </is>
      </c>
      <c r="D1036" s="8" t="inlineStr">
        <is>
          <t>269 TEMPLE STREET</t>
        </is>
      </c>
      <c r="E1036" s="8" t="inlineStr">
        <is>
          <t>Coastal</t>
        </is>
      </c>
      <c r="F1036" s="8" t="inlineStr">
        <is>
          <t>0380831445</t>
        </is>
      </c>
      <c r="G1036" s="8" t="inlineStr">
        <is>
          <t>Elena Patel</t>
        </is>
      </c>
      <c r="H1036" s="8" t="inlineStr">
        <is>
          <t>2015-01-12</t>
        </is>
      </c>
      <c r="I1036" s="8" t="b">
        <v>1</v>
      </c>
      <c r="J1036" s="8" t="inlineStr">
        <is>
          <t>active</t>
        </is>
      </c>
      <c r="K1036" s="8" t="inlineStr">
        <is>
          <t>Pharmaceuticals</t>
        </is>
      </c>
    </row>
    <row r="1037">
      <c r="A1037" s="8" t="inlineStr">
        <is>
          <t>T107856</t>
        </is>
      </c>
      <c r="B1037" s="8" t="inlineStr">
        <is>
          <t>Ashcombe Electronics Enterprises</t>
        </is>
      </c>
      <c r="C1037" s="8" t="inlineStr">
        <is>
          <t>Ashcombe Electronics Enterprises</t>
        </is>
      </c>
      <c r="D1037" s="8" t="inlineStr">
        <is>
          <t>Unit 12, 216 Temple Street</t>
        </is>
      </c>
      <c r="E1037" s="8" t="inlineStr">
        <is>
          <t>Coastal</t>
        </is>
      </c>
      <c r="F1037" s="8" t="inlineStr">
        <is>
          <t>0705678403</t>
        </is>
      </c>
      <c r="G1037" s="8" t="inlineStr">
        <is>
          <t>Mei Novak</t>
        </is>
      </c>
      <c r="H1037" s="8" t="inlineStr">
        <is>
          <t>2015-11-29</t>
        </is>
      </c>
      <c r="I1037" s="8" t="b">
        <v>1</v>
      </c>
      <c r="J1037" s="8" t="inlineStr">
        <is>
          <t>dormant</t>
        </is>
      </c>
      <c r="K1037" s="8" t="inlineStr">
        <is>
          <t>Vehicles and parts</t>
        </is>
      </c>
    </row>
    <row r="1038">
      <c r="A1038" s="8" t="inlineStr">
        <is>
          <t>T107862</t>
        </is>
      </c>
      <c r="B1038" s="8" t="inlineStr">
        <is>
          <t>Royal Trading &amp; Sons</t>
        </is>
      </c>
      <c r="C1038" s="8" t="inlineStr">
        <is>
          <t>Royal Trading &amp; Sons</t>
        </is>
      </c>
      <c r="D1038" s="8" t="inlineStr">
        <is>
          <t>374 Market Street</t>
        </is>
      </c>
      <c r="E1038" s="8" t="inlineStr">
        <is>
          <t>Coastal</t>
        </is>
      </c>
      <c r="F1038" s="8" t="inlineStr">
        <is>
          <t>0493041928</t>
        </is>
      </c>
      <c r="G1038" s="8" t="inlineStr">
        <is>
          <t>Aisha Sato</t>
        </is>
      </c>
      <c r="H1038" s="8" t="inlineStr">
        <is>
          <t>2024-11-08</t>
        </is>
      </c>
      <c r="I1038" s="8" t="b">
        <v>1</v>
      </c>
      <c r="J1038" s="8" t="inlineStr">
        <is>
          <t>active</t>
        </is>
      </c>
      <c r="K1038" s="8" t="inlineStr">
        <is>
          <t>Machinery</t>
        </is>
      </c>
    </row>
    <row r="1039">
      <c r="A1039" s="8" t="inlineStr">
        <is>
          <t>T107871</t>
        </is>
      </c>
      <c r="B1039" s="8" t="inlineStr">
        <is>
          <t>Silver Glow International Ltd</t>
        </is>
      </c>
      <c r="D1039" s="8" t="inlineStr">
        <is>
          <t>275 Station Road</t>
        </is>
      </c>
      <c r="E1039" s="8" t="inlineStr">
        <is>
          <t>East</t>
        </is>
      </c>
      <c r="F1039" s="8" t="inlineStr">
        <is>
          <t>0835405340</t>
        </is>
      </c>
      <c r="G1039" s="8" t="inlineStr">
        <is>
          <t>Kenji Mensah</t>
        </is>
      </c>
      <c r="H1039" s="8" t="inlineStr">
        <is>
          <t>2015-11-14</t>
        </is>
      </c>
      <c r="I1039" s="8" t="b">
        <v>1</v>
      </c>
      <c r="J1039" s="8" t="inlineStr">
        <is>
          <t>active</t>
        </is>
      </c>
      <c r="K1039" s="8" t="inlineStr">
        <is>
          <t>Electronics</t>
        </is>
      </c>
    </row>
    <row r="1040">
      <c r="A1040" s="8" t="inlineStr">
        <is>
          <t>T107881</t>
        </is>
      </c>
      <c r="B1040" s="8" t="inlineStr">
        <is>
          <t>Aldergate Textiles Group Ltd</t>
        </is>
      </c>
      <c r="D1040" s="8" t="inlineStr">
        <is>
          <t>264 INDUSTRIAL ESTATE</t>
        </is>
      </c>
      <c r="E1040" s="8" t="inlineStr">
        <is>
          <t>Capital</t>
        </is>
      </c>
      <c r="F1040" s="8" t="inlineStr">
        <is>
          <t>0260809551</t>
        </is>
      </c>
      <c r="G1040" s="8" t="inlineStr">
        <is>
          <t>Elena Osei</t>
        </is>
      </c>
      <c r="H1040" s="8" t="inlineStr">
        <is>
          <t>2019-05-27</t>
        </is>
      </c>
      <c r="I1040" s="8" t="b">
        <v>1</v>
      </c>
      <c r="J1040" s="8" t="inlineStr">
        <is>
          <t>active</t>
        </is>
      </c>
      <c r="K1040" s="8" t="inlineStr">
        <is>
          <t>Fuel and chemicals</t>
        </is>
      </c>
    </row>
    <row r="1041">
      <c r="A1041" s="8" t="inlineStr">
        <is>
          <t>T107882</t>
        </is>
      </c>
      <c r="B1041" s="8" t="inlineStr">
        <is>
          <t>Carrick Imports Company Limited</t>
        </is>
      </c>
      <c r="C1041" s="8" t="inlineStr">
        <is>
          <t>Carrick Imports Co., Ltd</t>
        </is>
      </c>
      <c r="D1041" s="8" t="inlineStr">
        <is>
          <t>27 Industrial Estate</t>
        </is>
      </c>
      <c r="E1041" s="8" t="inlineStr">
        <is>
          <t>Coastal</t>
        </is>
      </c>
      <c r="F1041" s="8" t="inlineStr">
        <is>
          <t>0364724055</t>
        </is>
      </c>
      <c r="G1041" s="8" t="inlineStr">
        <is>
          <t>Lucia Ibrahim</t>
        </is>
      </c>
      <c r="H1041" s="8" t="inlineStr">
        <is>
          <t>2011-10-05</t>
        </is>
      </c>
      <c r="I1041" s="8" t="b">
        <v>1</v>
      </c>
      <c r="J1041" s="8" t="inlineStr">
        <is>
          <t>active</t>
        </is>
      </c>
      <c r="K1041" s="8" t="inlineStr">
        <is>
          <t>Furniture and household</t>
        </is>
      </c>
    </row>
    <row r="1042">
      <c r="A1042" s="8" t="inlineStr">
        <is>
          <t>T107890</t>
        </is>
      </c>
      <c r="B1042" s="8" t="inlineStr">
        <is>
          <t>Coral Distribution Group Ltd</t>
        </is>
      </c>
      <c r="D1042" s="8" t="inlineStr">
        <is>
          <t>175 Harbour Road</t>
        </is>
      </c>
      <c r="E1042" s="8" t="inlineStr">
        <is>
          <t>West</t>
        </is>
      </c>
      <c r="F1042" s="8" t="inlineStr">
        <is>
          <t>0229433919</t>
        </is>
      </c>
      <c r="G1042" s="8" t="inlineStr">
        <is>
          <t>Hassan Rahman</t>
        </is>
      </c>
      <c r="H1042" s="8" t="inlineStr">
        <is>
          <t>2014-08-30</t>
        </is>
      </c>
      <c r="I1042" s="8" t="b">
        <v>1</v>
      </c>
      <c r="J1042" s="8" t="inlineStr">
        <is>
          <t>active</t>
        </is>
      </c>
      <c r="K1042" s="8" t="inlineStr">
        <is>
          <t>General trading</t>
        </is>
      </c>
    </row>
    <row r="1043">
      <c r="A1043" s="8" t="inlineStr">
        <is>
          <t>T107902</t>
        </is>
      </c>
      <c r="B1043" s="8" t="inlineStr">
        <is>
          <t>Harmony Pack Partners Limited</t>
        </is>
      </c>
      <c r="C1043" s="8" t="inlineStr">
        <is>
          <t>Harmony Pack Partners Ltd</t>
        </is>
      </c>
      <c r="D1043" s="8" t="inlineStr">
        <is>
          <t>173 Temple Street</t>
        </is>
      </c>
      <c r="E1043" s="8" t="inlineStr">
        <is>
          <t>Capital</t>
        </is>
      </c>
      <c r="F1043" s="8" t="inlineStr">
        <is>
          <t>0337815347</t>
        </is>
      </c>
      <c r="G1043" s="8" t="inlineStr">
        <is>
          <t>Omar Mahmood</t>
        </is>
      </c>
      <c r="H1043" s="8" t="inlineStr">
        <is>
          <t>2025-10-02</t>
        </is>
      </c>
      <c r="I1043" s="8" t="b">
        <v>1</v>
      </c>
      <c r="J1043" s="8" t="inlineStr">
        <is>
          <t>active</t>
        </is>
      </c>
      <c r="K1043" s="8" t="inlineStr">
        <is>
          <t>General trading</t>
        </is>
      </c>
    </row>
    <row r="1044">
      <c r="A1044" s="8" t="inlineStr">
        <is>
          <t>T107909</t>
        </is>
      </c>
      <c r="B1044" s="8" t="inlineStr">
        <is>
          <t>Summit Steel &amp; Sons</t>
        </is>
      </c>
      <c r="D1044" s="8" t="inlineStr">
        <is>
          <t>Unit 19, 397 Mill Road</t>
        </is>
      </c>
      <c r="E1044" s="8" t="inlineStr">
        <is>
          <t>West</t>
        </is>
      </c>
      <c r="F1044" s="8" t="inlineStr">
        <is>
          <t>0461539714</t>
        </is>
      </c>
      <c r="G1044" s="8" t="inlineStr">
        <is>
          <t>Ravi Mwangi</t>
        </is>
      </c>
      <c r="H1044" s="8" t="inlineStr">
        <is>
          <t>2015-03-29</t>
        </is>
      </c>
      <c r="I1044" s="8" t="b">
        <v>1</v>
      </c>
      <c r="J1044" s="8" t="inlineStr">
        <is>
          <t>active</t>
        </is>
      </c>
      <c r="K1044" s="8" t="inlineStr">
        <is>
          <t>Furniture and household</t>
        </is>
      </c>
    </row>
    <row r="1045">
      <c r="A1045" s="8" t="inlineStr">
        <is>
          <t>T107911</t>
        </is>
      </c>
      <c r="B1045" s="8" t="inlineStr">
        <is>
          <t>Aldergate Agro Ltd</t>
        </is>
      </c>
      <c r="D1045" s="8" t="inlineStr">
        <is>
          <t>130 Station Road</t>
        </is>
      </c>
      <c r="E1045" s="8" t="inlineStr">
        <is>
          <t>Capital</t>
        </is>
      </c>
      <c r="F1045" s="8" t="inlineStr">
        <is>
          <t>0909110681</t>
        </is>
      </c>
      <c r="G1045" s="8" t="inlineStr">
        <is>
          <t>S. Mahmood</t>
        </is>
      </c>
      <c r="H1045" s="8" t="inlineStr">
        <is>
          <t>2013-09-12</t>
        </is>
      </c>
      <c r="I1045" s="8" t="b">
        <v>1</v>
      </c>
      <c r="J1045" s="8" t="inlineStr">
        <is>
          <t>active</t>
        </is>
      </c>
      <c r="K1045" s="8" t="inlineStr">
        <is>
          <t>Electronics</t>
        </is>
      </c>
    </row>
    <row r="1046">
      <c r="A1046" s="8" t="inlineStr">
        <is>
          <t>T107917</t>
        </is>
      </c>
      <c r="B1046" s="8" t="inlineStr">
        <is>
          <t>Delta Enterprises Enterprises</t>
        </is>
      </c>
      <c r="C1046" s="8" t="inlineStr">
        <is>
          <t>Delta Enterprises Enterprises</t>
        </is>
      </c>
      <c r="D1046" s="8" t="inlineStr">
        <is>
          <t>265 Temple Street</t>
        </is>
      </c>
      <c r="E1046" s="8" t="inlineStr">
        <is>
          <t>West</t>
        </is>
      </c>
      <c r="F1046" s="8" t="inlineStr">
        <is>
          <t>0691018855</t>
        </is>
      </c>
      <c r="G1046" s="8" t="inlineStr">
        <is>
          <t>Joseph Reyes</t>
        </is>
      </c>
      <c r="H1046" s="8" t="inlineStr">
        <is>
          <t>2018-07-24</t>
        </is>
      </c>
      <c r="I1046" s="8" t="b">
        <v>1</v>
      </c>
      <c r="J1046" s="8" t="inlineStr">
        <is>
          <t>active</t>
        </is>
      </c>
      <c r="K1046" s="8" t="inlineStr">
        <is>
          <t>Pharmaceuticals</t>
        </is>
      </c>
    </row>
    <row r="1047">
      <c r="A1047" s="8" t="inlineStr">
        <is>
          <t>T107927</t>
        </is>
      </c>
      <c r="B1047" s="8" t="inlineStr">
        <is>
          <t>Phoenix Steel Ltd</t>
        </is>
      </c>
      <c r="D1047" s="8" t="inlineStr">
        <is>
          <t>379 MILL ROAD</t>
        </is>
      </c>
      <c r="E1047" s="8" t="inlineStr">
        <is>
          <t>Coastal</t>
        </is>
      </c>
      <c r="F1047" s="8" t="inlineStr">
        <is>
          <t>0897188783</t>
        </is>
      </c>
      <c r="G1047" s="8" t="inlineStr">
        <is>
          <t>Omar Rahman</t>
        </is>
      </c>
      <c r="H1047" s="8" t="inlineStr">
        <is>
          <t>2026-06-17</t>
        </is>
      </c>
      <c r="I1047" s="8" t="b">
        <v>1</v>
      </c>
      <c r="J1047" s="8" t="inlineStr">
        <is>
          <t>active</t>
        </is>
      </c>
      <c r="K1047" s="8" t="inlineStr">
        <is>
          <t>Tobacco and beverages</t>
        </is>
      </c>
    </row>
    <row r="1048">
      <c r="A1048" s="8" t="inlineStr">
        <is>
          <t>T107933</t>
        </is>
      </c>
      <c r="B1048" s="8" t="inlineStr">
        <is>
          <t>Horizon Electronics Holdings Ltd</t>
        </is>
      </c>
      <c r="C1048" s="8" t="inlineStr">
        <is>
          <t>Horizon Electronics Holdings Ltd</t>
        </is>
      </c>
      <c r="D1048" s="8" t="inlineStr">
        <is>
          <t>254 Temple Street</t>
        </is>
      </c>
      <c r="E1048" s="8" t="inlineStr">
        <is>
          <t>South</t>
        </is>
      </c>
      <c r="F1048" s="8" t="inlineStr">
        <is>
          <t>0356149286</t>
        </is>
      </c>
      <c r="G1048" s="8" t="inlineStr">
        <is>
          <t>Farid Rahman</t>
        </is>
      </c>
      <c r="H1048" s="8" t="inlineStr">
        <is>
          <t>2019-11-27</t>
        </is>
      </c>
      <c r="I1048" s="8" t="b">
        <v>1</v>
      </c>
      <c r="J1048" s="8" t="inlineStr">
        <is>
          <t>active</t>
        </is>
      </c>
      <c r="K1048" s="8" t="inlineStr">
        <is>
          <t>Pharmaceuticals</t>
        </is>
      </c>
    </row>
    <row r="1049">
      <c r="A1049" s="8" t="inlineStr">
        <is>
          <t>T107942</t>
        </is>
      </c>
      <c r="B1049" s="8" t="inlineStr">
        <is>
          <t>Harmony Trading Group Ltd</t>
        </is>
      </c>
      <c r="C1049" s="8" t="inlineStr">
        <is>
          <t>Harmony Trading Group Ltd</t>
        </is>
      </c>
      <c r="D1049" s="8" t="inlineStr">
        <is>
          <t>Unit 3, 48 Harbour Road</t>
        </is>
      </c>
      <c r="E1049" s="8" t="inlineStr">
        <is>
          <t>South</t>
        </is>
      </c>
      <c r="F1049" s="8" t="inlineStr">
        <is>
          <t>0330638243</t>
        </is>
      </c>
      <c r="G1049" s="8" t="inlineStr">
        <is>
          <t>Farid Chen</t>
        </is>
      </c>
      <c r="H1049" s="8" t="inlineStr">
        <is>
          <t>2016-07-23</t>
        </is>
      </c>
      <c r="I1049" s="8" t="b">
        <v>1</v>
      </c>
      <c r="J1049" s="8" t="inlineStr">
        <is>
          <t>active</t>
        </is>
      </c>
      <c r="K1049" s="8" t="inlineStr">
        <is>
          <t>Steel and construction</t>
        </is>
      </c>
    </row>
    <row r="1050">
      <c r="A1050" s="8" t="inlineStr">
        <is>
          <t>T107957</t>
        </is>
      </c>
      <c r="B1050" s="8" t="inlineStr">
        <is>
          <t>Northern Medical Limited</t>
        </is>
      </c>
      <c r="D1050" s="8" t="inlineStr">
        <is>
          <t>91 Station Road</t>
        </is>
      </c>
      <c r="E1050" s="8" t="inlineStr">
        <is>
          <t>West</t>
        </is>
      </c>
      <c r="F1050" s="8" t="inlineStr">
        <is>
          <t>0889855220</t>
        </is>
      </c>
      <c r="G1050" s="8" t="inlineStr">
        <is>
          <t>Nadia Patel</t>
        </is>
      </c>
      <c r="H1050" s="8" t="inlineStr">
        <is>
          <t>2012-06-30</t>
        </is>
      </c>
      <c r="I1050" s="8" t="b">
        <v>1</v>
      </c>
      <c r="J1050" s="8" t="inlineStr">
        <is>
          <t>active</t>
        </is>
      </c>
      <c r="K1050" s="8" t="inlineStr">
        <is>
          <t>Steel and construction</t>
        </is>
      </c>
    </row>
    <row r="1051">
      <c r="A1051" s="8" t="inlineStr">
        <is>
          <t>T107959</t>
        </is>
      </c>
      <c r="B1051" s="8" t="inlineStr">
        <is>
          <t>Harmony Commercial Limited</t>
        </is>
      </c>
      <c r="D1051" s="8" t="inlineStr">
        <is>
          <t>104 Bazaar Lane</t>
        </is>
      </c>
      <c r="E1051" s="8" t="inlineStr">
        <is>
          <t>North</t>
        </is>
      </c>
      <c r="F1051" s="8" t="inlineStr">
        <is>
          <t>0948819830</t>
        </is>
      </c>
      <c r="G1051" s="8" t="inlineStr">
        <is>
          <t>Fatima Ibrahim</t>
        </is>
      </c>
      <c r="H1051" s="8" t="inlineStr">
        <is>
          <t>2026-11-21</t>
        </is>
      </c>
      <c r="I1051" s="8" t="b">
        <v>1</v>
      </c>
      <c r="J1051" s="8" t="inlineStr">
        <is>
          <t>active</t>
        </is>
      </c>
      <c r="K1051" s="8" t="inlineStr">
        <is>
          <t>General trading</t>
        </is>
      </c>
    </row>
    <row r="1052">
      <c r="A1052" s="8" t="inlineStr">
        <is>
          <t>T107966</t>
        </is>
      </c>
      <c r="B1052" s="8" t="inlineStr">
        <is>
          <t>Carrick Commercial Co., Ltd</t>
        </is>
      </c>
      <c r="C1052" s="8" t="inlineStr">
        <is>
          <t>Carrick Commercial Co., Ltd</t>
        </is>
      </c>
      <c r="D1052" s="8" t="inlineStr">
        <is>
          <t>Unit 13, 140 Airport Road</t>
        </is>
      </c>
      <c r="E1052" s="8" t="inlineStr">
        <is>
          <t>Coastal</t>
        </is>
      </c>
      <c r="F1052" s="8" t="inlineStr">
        <is>
          <t>0750807878</t>
        </is>
      </c>
      <c r="G1052" s="8" t="inlineStr">
        <is>
          <t>Ingrid Nguyen-Lee</t>
        </is>
      </c>
      <c r="H1052" s="8" t="inlineStr">
        <is>
          <t>2025-06-07</t>
        </is>
      </c>
      <c r="I1052" s="8" t="b">
        <v>1</v>
      </c>
      <c r="J1052" s="8" t="inlineStr">
        <is>
          <t>active</t>
        </is>
      </c>
      <c r="K1052" s="8" t="inlineStr">
        <is>
          <t>Machinery</t>
        </is>
      </c>
    </row>
    <row r="1053">
      <c r="A1053" s="8" t="inlineStr">
        <is>
          <t>T107985</t>
        </is>
      </c>
      <c r="B1053" s="8" t="inlineStr">
        <is>
          <t>Crown Fruits Enterprises</t>
        </is>
      </c>
      <c r="C1053" s="8" t="inlineStr">
        <is>
          <t>Crown Fruits Enterprises</t>
        </is>
      </c>
      <c r="D1053" s="8" t="inlineStr">
        <is>
          <t>267 Market Street</t>
        </is>
      </c>
      <c r="E1053" s="8" t="inlineStr">
        <is>
          <t>East</t>
        </is>
      </c>
      <c r="F1053" s="8" t="inlineStr">
        <is>
          <t>0264167418</t>
        </is>
      </c>
      <c r="G1053" s="8" t="inlineStr">
        <is>
          <t>Omar Mahmood</t>
        </is>
      </c>
      <c r="H1053" s="8" t="inlineStr">
        <is>
          <t>2010-12-06</t>
        </is>
      </c>
      <c r="I1053" s="8" t="b">
        <v>1</v>
      </c>
      <c r="J1053" s="8" t="inlineStr">
        <is>
          <t>active</t>
        </is>
      </c>
      <c r="K1053" s="8" t="inlineStr">
        <is>
          <t>Fuel and chemicals</t>
        </is>
      </c>
    </row>
    <row r="1054">
      <c r="A1054" s="8" t="inlineStr">
        <is>
          <t>T107992</t>
        </is>
      </c>
      <c r="B1054" s="8" t="inlineStr">
        <is>
          <t>Arden Living Co.</t>
        </is>
      </c>
      <c r="C1054" s="8" t="inlineStr">
        <is>
          <t>Arden Living Co.</t>
        </is>
      </c>
      <c r="D1054" s="8" t="inlineStr">
        <is>
          <t>144 Riverside</t>
        </is>
      </c>
      <c r="E1054" s="8" t="inlineStr">
        <is>
          <t>West</t>
        </is>
      </c>
      <c r="F1054" s="8" t="inlineStr">
        <is>
          <t>0894167333</t>
        </is>
      </c>
      <c r="G1054" s="8" t="inlineStr">
        <is>
          <t>Samuel Kowalski</t>
        </is>
      </c>
      <c r="H1054" s="8" t="inlineStr">
        <is>
          <t>2020-06-24</t>
        </is>
      </c>
      <c r="I1054" s="8" t="b">
        <v>1</v>
      </c>
      <c r="J1054" s="8" t="inlineStr">
        <is>
          <t>active</t>
        </is>
      </c>
      <c r="K1054" s="8" t="inlineStr">
        <is>
          <t>Fuel and chemicals</t>
        </is>
      </c>
    </row>
    <row r="1055">
      <c r="A1055" s="8" t="inlineStr">
        <is>
          <t>T107994</t>
        </is>
      </c>
      <c r="B1055" s="8" t="inlineStr">
        <is>
          <t>Global Glow Group Ltd</t>
        </is>
      </c>
      <c r="D1055" s="8" t="inlineStr">
        <is>
          <t>10 Airport Road</t>
        </is>
      </c>
      <c r="E1055" s="8" t="inlineStr">
        <is>
          <t>Coastal</t>
        </is>
      </c>
      <c r="F1055" s="8" t="inlineStr">
        <is>
          <t>0465066676</t>
        </is>
      </c>
      <c r="G1055" s="8" t="inlineStr">
        <is>
          <t>Tomas Reyes</t>
        </is>
      </c>
      <c r="H1055" s="8" t="inlineStr">
        <is>
          <t>2025-08-31</t>
        </is>
      </c>
      <c r="I1055" s="8" t="b">
        <v>1</v>
      </c>
      <c r="J1055" s="8" t="inlineStr">
        <is>
          <t>active</t>
        </is>
      </c>
      <c r="K1055" s="8" t="inlineStr">
        <is>
          <t>Cosmetics and personal care</t>
        </is>
      </c>
    </row>
    <row r="1056">
      <c r="A1056" s="8" t="inlineStr">
        <is>
          <t>T108007</t>
        </is>
      </c>
      <c r="B1056" s="8" t="inlineStr">
        <is>
          <t>Sunrise Textiles Enterprises</t>
        </is>
      </c>
      <c r="D1056" s="8" t="inlineStr">
        <is>
          <t>Unit 11, 87 Riverside</t>
        </is>
      </c>
      <c r="E1056" s="8" t="inlineStr">
        <is>
          <t>South</t>
        </is>
      </c>
      <c r="F1056" s="8" t="inlineStr">
        <is>
          <t>0216720158</t>
        </is>
      </c>
      <c r="G1056" s="8" t="inlineStr">
        <is>
          <t>Daniel Bauer</t>
        </is>
      </c>
      <c r="H1056" s="8" t="inlineStr">
        <is>
          <t>2018-06-13</t>
        </is>
      </c>
      <c r="I1056" s="8" t="b">
        <v>1</v>
      </c>
      <c r="J1056" s="8" t="inlineStr">
        <is>
          <t>active</t>
        </is>
      </c>
      <c r="K1056" s="8" t="inlineStr">
        <is>
          <t>Medical devices</t>
        </is>
      </c>
    </row>
    <row r="1057">
      <c r="A1057" s="8" t="inlineStr">
        <is>
          <t>T108011</t>
        </is>
      </c>
      <c r="B1057" s="8" t="inlineStr">
        <is>
          <t>Star Supply &amp; Sons</t>
        </is>
      </c>
      <c r="D1057" s="8" t="inlineStr">
        <is>
          <t>288 Airport Road</t>
        </is>
      </c>
      <c r="E1057" s="8" t="inlineStr">
        <is>
          <t>Coastal</t>
        </is>
      </c>
      <c r="F1057" s="8" t="inlineStr">
        <is>
          <t>0240010101</t>
        </is>
      </c>
      <c r="G1057" s="8" t="inlineStr">
        <is>
          <t>Omar Osei</t>
        </is>
      </c>
      <c r="H1057" s="8" t="inlineStr">
        <is>
          <t>2022-09-01</t>
        </is>
      </c>
      <c r="I1057" s="8" t="b">
        <v>1</v>
      </c>
      <c r="J1057" s="8" t="inlineStr">
        <is>
          <t>active</t>
        </is>
      </c>
      <c r="K1057" s="8" t="inlineStr">
        <is>
          <t>Textiles and apparel</t>
        </is>
      </c>
    </row>
    <row r="1058">
      <c r="A1058" s="8" t="inlineStr">
        <is>
          <t>T108019</t>
        </is>
      </c>
      <c r="B1058" s="8" t="inlineStr">
        <is>
          <t>DELTA GLOW ENTERPRISES</t>
        </is>
      </c>
      <c r="C1058" s="8" t="inlineStr">
        <is>
          <t>Delta Glow Enterprises</t>
        </is>
      </c>
      <c r="D1058" s="8" t="inlineStr">
        <is>
          <t>97 Airport Road</t>
        </is>
      </c>
      <c r="E1058" s="8" t="inlineStr">
        <is>
          <t>West</t>
        </is>
      </c>
      <c r="F1058" s="8" t="inlineStr">
        <is>
          <t>0580512059</t>
        </is>
      </c>
      <c r="G1058" s="8" t="inlineStr">
        <is>
          <t>Ingrid Tanaka</t>
        </is>
      </c>
      <c r="H1058" s="8" t="inlineStr">
        <is>
          <t>2011-10-30</t>
        </is>
      </c>
      <c r="I1058" s="8" t="b">
        <v>1</v>
      </c>
      <c r="J1058" s="8" t="inlineStr">
        <is>
          <t>active</t>
        </is>
      </c>
      <c r="K1058" s="8" t="inlineStr">
        <is>
          <t>Pharmaceuticals</t>
        </is>
      </c>
    </row>
    <row r="1059">
      <c r="A1059" s="8" t="inlineStr">
        <is>
          <t>T108025</t>
        </is>
      </c>
      <c r="B1059" s="8" t="inlineStr">
        <is>
          <t>Star Distribution Co.</t>
        </is>
      </c>
      <c r="C1059" s="8" t="inlineStr">
        <is>
          <t>Star Distribution Co.</t>
        </is>
      </c>
      <c r="D1059" s="8" t="inlineStr">
        <is>
          <t>6 Industrial Estate</t>
        </is>
      </c>
      <c r="E1059" s="8" t="inlineStr">
        <is>
          <t>West</t>
        </is>
      </c>
      <c r="F1059" s="8" t="inlineStr">
        <is>
          <t>0220712602</t>
        </is>
      </c>
      <c r="G1059" s="8" t="inlineStr">
        <is>
          <t>Lucia Sato</t>
        </is>
      </c>
      <c r="H1059" s="8" t="inlineStr">
        <is>
          <t>2022-10-04</t>
        </is>
      </c>
      <c r="I1059" s="8" t="b">
        <v>1</v>
      </c>
      <c r="J1059" s="8" t="inlineStr">
        <is>
          <t>active</t>
        </is>
      </c>
      <c r="K1059" s="8" t="inlineStr">
        <is>
          <t>Medical devices</t>
        </is>
      </c>
    </row>
    <row r="1060">
      <c r="A1060" s="8" t="inlineStr">
        <is>
          <t>T108039</t>
        </is>
      </c>
      <c r="B1060" s="8" t="inlineStr">
        <is>
          <t>Ocean Electronics Partners Limited</t>
        </is>
      </c>
      <c r="D1060" s="8" t="inlineStr">
        <is>
          <t>74 Airport Road</t>
        </is>
      </c>
      <c r="E1060" s="8" t="inlineStr">
        <is>
          <t>South</t>
        </is>
      </c>
      <c r="F1060" s="8" t="inlineStr">
        <is>
          <t>0322852098</t>
        </is>
      </c>
      <c r="G1060" s="8" t="inlineStr">
        <is>
          <t>Ravi Osei</t>
        </is>
      </c>
      <c r="H1060" s="8" t="inlineStr">
        <is>
          <t>2010-01-12</t>
        </is>
      </c>
      <c r="I1060" s="8" t="b">
        <v>1</v>
      </c>
      <c r="J1060" s="8" t="inlineStr">
        <is>
          <t>active</t>
        </is>
      </c>
      <c r="K1060" s="8" t="inlineStr">
        <is>
          <t>Tobacco and beverages</t>
        </is>
      </c>
    </row>
    <row r="1061">
      <c r="A1061" s="8" t="inlineStr">
        <is>
          <t>T108048</t>
        </is>
      </c>
      <c r="B1061" s="8" t="inlineStr">
        <is>
          <t>Meridian Pack Limited</t>
        </is>
      </c>
      <c r="D1061" s="8" t="inlineStr">
        <is>
          <t>167 Bazaar Lane</t>
        </is>
      </c>
      <c r="E1061" s="8" t="inlineStr">
        <is>
          <t>East</t>
        </is>
      </c>
      <c r="F1061" s="8" t="inlineStr">
        <is>
          <t>0481300439</t>
        </is>
      </c>
      <c r="G1061" s="8" t="inlineStr">
        <is>
          <t>Amina Silva</t>
        </is>
      </c>
      <c r="H1061" s="8" t="inlineStr">
        <is>
          <t>2009-09-03</t>
        </is>
      </c>
      <c r="I1061" s="8" t="b">
        <v>1</v>
      </c>
      <c r="J1061" s="8" t="inlineStr">
        <is>
          <t>active</t>
        </is>
      </c>
      <c r="K1061" s="8" t="inlineStr">
        <is>
          <t>Food importers</t>
        </is>
      </c>
    </row>
    <row r="1062">
      <c r="A1062" s="8" t="inlineStr">
        <is>
          <t>T108063</t>
        </is>
      </c>
      <c r="B1062" s="8" t="inlineStr">
        <is>
          <t>Great Vellmoor Electronics Partners Ltd</t>
        </is>
      </c>
      <c r="C1062" s="8" t="inlineStr">
        <is>
          <t>Great Vellmoor Electronics Partners Ltd</t>
        </is>
      </c>
      <c r="D1062" s="8" t="inlineStr">
        <is>
          <t>299 Temple Street</t>
        </is>
      </c>
      <c r="E1062" s="8" t="inlineStr">
        <is>
          <t>Coastal</t>
        </is>
      </c>
      <c r="F1062" s="8" t="inlineStr">
        <is>
          <t>0913757255</t>
        </is>
      </c>
      <c r="G1062" s="8" t="inlineStr">
        <is>
          <t>Priya Kowalski</t>
        </is>
      </c>
      <c r="H1062" s="8" t="inlineStr">
        <is>
          <t>2025-08-26</t>
        </is>
      </c>
      <c r="I1062" s="8" t="b">
        <v>1</v>
      </c>
      <c r="J1062" s="8" t="inlineStr">
        <is>
          <t>active</t>
        </is>
      </c>
      <c r="K1062" s="8" t="inlineStr">
        <is>
          <t>Machinery</t>
        </is>
      </c>
    </row>
    <row r="1063">
      <c r="A1063" s="8" t="inlineStr">
        <is>
          <t>T108069</t>
        </is>
      </c>
      <c r="B1063" s="8" t="inlineStr">
        <is>
          <t>Metro Foods Partners Ltd</t>
        </is>
      </c>
      <c r="C1063" s="8" t="inlineStr">
        <is>
          <t>Metro Foods Partners Ltd</t>
        </is>
      </c>
      <c r="D1063" s="8" t="inlineStr">
        <is>
          <t>11 Riverside</t>
        </is>
      </c>
      <c r="E1063" s="8" t="inlineStr">
        <is>
          <t>Capital</t>
        </is>
      </c>
      <c r="F1063" s="8" t="inlineStr">
        <is>
          <t>0575018023</t>
        </is>
      </c>
      <c r="G1063" s="8" t="inlineStr">
        <is>
          <t>Farid Silva</t>
        </is>
      </c>
      <c r="H1063" s="8" t="inlineStr">
        <is>
          <t>2018-03-16</t>
        </is>
      </c>
      <c r="I1063" s="8" t="b">
        <v>1</v>
      </c>
      <c r="J1063" s="8" t="inlineStr">
        <is>
          <t>active</t>
        </is>
      </c>
      <c r="K1063" s="8" t="inlineStr">
        <is>
          <t>Cosmetics and personal care</t>
        </is>
      </c>
    </row>
    <row r="1064">
      <c r="A1064" s="8" t="inlineStr">
        <is>
          <t>T108076</t>
        </is>
      </c>
      <c r="B1064" s="8" t="inlineStr">
        <is>
          <t>Inverness Motors Partners Ltd</t>
        </is>
      </c>
      <c r="C1064" s="8" t="inlineStr">
        <is>
          <t>Inverness Motors Partners Ltd</t>
        </is>
      </c>
      <c r="D1064" s="8" t="inlineStr">
        <is>
          <t>209 Temple Street</t>
        </is>
      </c>
      <c r="E1064" s="8" t="inlineStr">
        <is>
          <t>Coastal</t>
        </is>
      </c>
      <c r="F1064" s="8" t="inlineStr">
        <is>
          <t>0244695614</t>
        </is>
      </c>
      <c r="G1064" s="8" t="inlineStr">
        <is>
          <t>Grace Kowalski</t>
        </is>
      </c>
      <c r="H1064" s="8" t="inlineStr">
        <is>
          <t>2018-06-04</t>
        </is>
      </c>
      <c r="I1064" s="8" t="b">
        <v>1</v>
      </c>
      <c r="J1064" s="8" t="inlineStr">
        <is>
          <t>active</t>
        </is>
      </c>
      <c r="K1064" s="8" t="inlineStr">
        <is>
          <t>Steel and construction</t>
        </is>
      </c>
    </row>
    <row r="1065">
      <c r="A1065" s="8" t="inlineStr">
        <is>
          <t>T108084</t>
        </is>
      </c>
      <c r="B1065" s="8" t="inlineStr">
        <is>
          <t xml:space="preserve">Saffron Pack Limited </t>
        </is>
      </c>
      <c r="D1065" s="8" t="inlineStr">
        <is>
          <t>106 Temple St</t>
        </is>
      </c>
      <c r="E1065" s="8" t="inlineStr">
        <is>
          <t>Coastal</t>
        </is>
      </c>
      <c r="F1065" s="8" t="inlineStr">
        <is>
          <t>0781681353</t>
        </is>
      </c>
      <c r="G1065" s="8" t="inlineStr">
        <is>
          <t>Daniel Silva</t>
        </is>
      </c>
      <c r="H1065" s="8" t="inlineStr">
        <is>
          <t>2016-12-20</t>
        </is>
      </c>
      <c r="I1065" s="8" t="b">
        <v>1</v>
      </c>
      <c r="J1065" s="8" t="inlineStr">
        <is>
          <t>active</t>
        </is>
      </c>
      <c r="K1065" s="8" t="inlineStr">
        <is>
          <t>Textiles and apparel</t>
        </is>
      </c>
    </row>
    <row r="1066">
      <c r="A1066" s="8" t="inlineStr">
        <is>
          <t>T108086</t>
        </is>
      </c>
      <c r="B1066" s="8" t="inlineStr">
        <is>
          <t>Inverness Mobile Enterprises</t>
        </is>
      </c>
      <c r="D1066" s="8" t="inlineStr">
        <is>
          <t>304 Bazaar Lane</t>
        </is>
      </c>
      <c r="E1066" s="8" t="inlineStr">
        <is>
          <t>Capital</t>
        </is>
      </c>
      <c r="F1066" s="8" t="inlineStr">
        <is>
          <t>0482150043</t>
        </is>
      </c>
      <c r="G1066" s="8" t="inlineStr">
        <is>
          <t>Ravi Patel</t>
        </is>
      </c>
      <c r="H1066" s="8" t="inlineStr">
        <is>
          <t>2021-01-23</t>
        </is>
      </c>
      <c r="I1066" s="8" t="b">
        <v>1</v>
      </c>
      <c r="J1066" s="8" t="inlineStr">
        <is>
          <t>active</t>
        </is>
      </c>
      <c r="K1066" s="8" t="inlineStr">
        <is>
          <t>Fuel and chemicals</t>
        </is>
      </c>
    </row>
    <row r="1067">
      <c r="A1067" s="8" t="inlineStr">
        <is>
          <t>T108095</t>
        </is>
      </c>
      <c r="B1067" s="8" t="inlineStr">
        <is>
          <t>Evergreen Electronics Ltd</t>
        </is>
      </c>
      <c r="D1067" s="8" t="inlineStr">
        <is>
          <t>251 Industrial Estate</t>
        </is>
      </c>
      <c r="E1067" s="8" t="inlineStr">
        <is>
          <t>East</t>
        </is>
      </c>
      <c r="F1067" s="8" t="inlineStr">
        <is>
          <t>0898068881</t>
        </is>
      </c>
      <c r="G1067" s="8" t="inlineStr">
        <is>
          <t>Kenji Okafor</t>
        </is>
      </c>
      <c r="H1067" s="8" t="inlineStr">
        <is>
          <t>2015-09-24</t>
        </is>
      </c>
      <c r="I1067" s="8" t="b">
        <v>1</v>
      </c>
      <c r="J1067" s="8" t="inlineStr">
        <is>
          <t>active</t>
        </is>
      </c>
      <c r="K1067" s="8" t="inlineStr">
        <is>
          <t>Furniture and household</t>
        </is>
      </c>
    </row>
    <row r="1068">
      <c r="A1068" s="8" t="inlineStr">
        <is>
          <t>T108100</t>
        </is>
      </c>
      <c r="B1068" s="8" t="inlineStr">
        <is>
          <t>Summit Pack Group Ltd</t>
        </is>
      </c>
      <c r="C1068" s="8" t="inlineStr">
        <is>
          <t>Summit Pack Group Ltd</t>
        </is>
      </c>
      <c r="D1068" s="8" t="inlineStr">
        <is>
          <t>97 Airport Road</t>
        </is>
      </c>
      <c r="E1068" s="8" t="inlineStr">
        <is>
          <t>South</t>
        </is>
      </c>
      <c r="F1068" s="8" t="inlineStr">
        <is>
          <t>0629649184</t>
        </is>
      </c>
      <c r="G1068" s="8" t="inlineStr">
        <is>
          <t>Farid Kowalski</t>
        </is>
      </c>
      <c r="H1068" s="8" t="inlineStr">
        <is>
          <t>2016-03-23</t>
        </is>
      </c>
      <c r="I1068" s="8" t="b">
        <v>1</v>
      </c>
      <c r="J1068" s="8" t="inlineStr">
        <is>
          <t>active</t>
        </is>
      </c>
      <c r="K1068" s="8" t="inlineStr">
        <is>
          <t>Textiles and apparel</t>
        </is>
      </c>
    </row>
    <row r="1069">
      <c r="A1069" s="8" t="inlineStr">
        <is>
          <t>T108106</t>
        </is>
      </c>
      <c r="B1069" s="8" t="inlineStr">
        <is>
          <t>CROWN MOBILE ENTERPRISES</t>
        </is>
      </c>
      <c r="D1069" s="8" t="inlineStr">
        <is>
          <t>191 Bazaar Lane</t>
        </is>
      </c>
      <c r="E1069" s="8" t="inlineStr">
        <is>
          <t>South</t>
        </is>
      </c>
      <c r="F1069" s="8" t="inlineStr">
        <is>
          <t>0562226533</t>
        </is>
      </c>
      <c r="G1069" s="8" t="inlineStr">
        <is>
          <t>Tomas Mwangi</t>
        </is>
      </c>
      <c r="H1069" s="8" t="inlineStr">
        <is>
          <t>2019-03-20</t>
        </is>
      </c>
      <c r="I1069" s="8" t="b">
        <v>1</v>
      </c>
      <c r="J1069" s="8" t="inlineStr">
        <is>
          <t>active</t>
        </is>
      </c>
      <c r="K1069" s="8" t="inlineStr">
        <is>
          <t>Medical devices</t>
        </is>
      </c>
    </row>
    <row r="1070">
      <c r="A1070" s="8" t="inlineStr">
        <is>
          <t>T108113</t>
        </is>
      </c>
      <c r="B1070" s="8" t="inlineStr">
        <is>
          <t>Phoenix Trading Co., Ltd</t>
        </is>
      </c>
      <c r="C1070" s="8" t="inlineStr">
        <is>
          <t>Phoenix Trading Co., Ltd</t>
        </is>
      </c>
      <c r="D1070" s="8" t="inlineStr">
        <is>
          <t>209 Airport Rd</t>
        </is>
      </c>
      <c r="E1070" s="8" t="inlineStr">
        <is>
          <t>South</t>
        </is>
      </c>
      <c r="F1070" s="8" t="inlineStr">
        <is>
          <t>0355823910</t>
        </is>
      </c>
      <c r="G1070" s="8" t="inlineStr">
        <is>
          <t>Hassan Mwangi</t>
        </is>
      </c>
      <c r="H1070" s="8" t="inlineStr">
        <is>
          <t>2013-08-18</t>
        </is>
      </c>
      <c r="I1070" s="8" t="b">
        <v>1</v>
      </c>
      <c r="J1070" s="8" t="inlineStr">
        <is>
          <t>active</t>
        </is>
      </c>
      <c r="K1070" s="8" t="inlineStr">
        <is>
          <t>Vehicles and parts</t>
        </is>
      </c>
    </row>
    <row r="1071">
      <c r="A1071" s="8" t="inlineStr">
        <is>
          <t>T108126</t>
        </is>
      </c>
      <c r="B1071" s="8" t="inlineStr">
        <is>
          <t>Arden Industries Co.</t>
        </is>
      </c>
      <c r="D1071" s="8" t="inlineStr">
        <is>
          <t>164 Industrial Estate</t>
        </is>
      </c>
      <c r="E1071" s="8" t="inlineStr">
        <is>
          <t>Coastal</t>
        </is>
      </c>
      <c r="F1071" s="8" t="inlineStr">
        <is>
          <t>0884761519</t>
        </is>
      </c>
      <c r="G1071" s="8" t="inlineStr">
        <is>
          <t>Amina Patel</t>
        </is>
      </c>
      <c r="H1071" s="8" t="inlineStr">
        <is>
          <t>2014-07-16</t>
        </is>
      </c>
      <c r="I1071" s="8" t="b">
        <v>1</v>
      </c>
      <c r="J1071" s="8" t="inlineStr">
        <is>
          <t>active</t>
        </is>
      </c>
      <c r="K1071" s="8" t="inlineStr">
        <is>
          <t>Steel and construction</t>
        </is>
      </c>
    </row>
    <row r="1072">
      <c r="A1072" s="8" t="inlineStr">
        <is>
          <t>T108129</t>
        </is>
      </c>
      <c r="B1072" s="8" t="inlineStr">
        <is>
          <t>Central Glow &amp; Sons</t>
        </is>
      </c>
      <c r="D1072" s="8" t="inlineStr">
        <is>
          <t>392 Riverside</t>
        </is>
      </c>
      <c r="E1072" s="8" t="inlineStr">
        <is>
          <t>West</t>
        </is>
      </c>
      <c r="F1072" s="8" t="inlineStr">
        <is>
          <t>0859185661</t>
        </is>
      </c>
      <c r="G1072" s="8" t="inlineStr">
        <is>
          <t>Fatima Silva</t>
        </is>
      </c>
      <c r="H1072" s="8" t="inlineStr">
        <is>
          <t>2014-11-05</t>
        </is>
      </c>
      <c r="I1072" s="8" t="b">
        <v>1</v>
      </c>
      <c r="J1072" s="8" t="inlineStr">
        <is>
          <t>active</t>
        </is>
      </c>
      <c r="K1072" s="8" t="inlineStr">
        <is>
          <t>Vehicles and parts</t>
        </is>
      </c>
    </row>
    <row r="1073">
      <c r="A1073" s="8" t="inlineStr">
        <is>
          <t>T108137</t>
        </is>
      </c>
      <c r="B1073" s="8" t="inlineStr">
        <is>
          <t xml:space="preserve">Cobalt Distribution Limited </t>
        </is>
      </c>
      <c r="D1073" s="8" t="inlineStr">
        <is>
          <t>220 Temple St</t>
        </is>
      </c>
      <c r="E1073" s="8" t="inlineStr">
        <is>
          <t>West</t>
        </is>
      </c>
      <c r="F1073" s="8" t="inlineStr">
        <is>
          <t>0457631141</t>
        </is>
      </c>
      <c r="G1073" s="8" t="inlineStr">
        <is>
          <t>Omar Silva</t>
        </is>
      </c>
      <c r="H1073" s="8" t="inlineStr">
        <is>
          <t>2010-08-29</t>
        </is>
      </c>
      <c r="I1073" s="8" t="b">
        <v>1</v>
      </c>
      <c r="J1073" s="8" t="inlineStr">
        <is>
          <t>active</t>
        </is>
      </c>
      <c r="K1073" s="8" t="inlineStr">
        <is>
          <t>Tobacco and beverages</t>
        </is>
      </c>
    </row>
    <row r="1074">
      <c r="A1074" s="8" t="inlineStr">
        <is>
          <t>T108146</t>
        </is>
      </c>
      <c r="B1074" s="8" t="inlineStr">
        <is>
          <t>Ocean Industries &amp; Sons</t>
        </is>
      </c>
      <c r="C1074" s="8" t="inlineStr">
        <is>
          <t>Ocean Industries &amp; Sons</t>
        </is>
      </c>
      <c r="D1074" s="8" t="inlineStr">
        <is>
          <t>333 Market Street</t>
        </is>
      </c>
      <c r="E1074" s="8" t="inlineStr">
        <is>
          <t>South</t>
        </is>
      </c>
      <c r="F1074" s="8" t="inlineStr">
        <is>
          <t>0340914559</t>
        </is>
      </c>
      <c r="G1074" s="8" t="inlineStr">
        <is>
          <t>A. Silva</t>
        </is>
      </c>
      <c r="H1074" s="8" t="inlineStr">
        <is>
          <t>2011-06-01</t>
        </is>
      </c>
      <c r="I1074" s="8" t="b">
        <v>1</v>
      </c>
      <c r="J1074" s="8" t="inlineStr">
        <is>
          <t>active</t>
        </is>
      </c>
      <c r="K1074" s="8" t="inlineStr">
        <is>
          <t>Electronics</t>
        </is>
      </c>
    </row>
    <row r="1075">
      <c r="A1075" s="8" t="inlineStr">
        <is>
          <t>T108151</t>
        </is>
      </c>
      <c r="B1075" s="8" t="inlineStr">
        <is>
          <t>Coral Enterprises Group Ltd</t>
        </is>
      </c>
      <c r="C1075" s="8" t="inlineStr">
        <is>
          <t>Coral Enterprises Group Ltd</t>
        </is>
      </c>
      <c r="D1075" s="8" t="inlineStr">
        <is>
          <t>394 Bazaar Lane</t>
        </is>
      </c>
      <c r="E1075" s="8" t="inlineStr">
        <is>
          <t>West</t>
        </is>
      </c>
      <c r="F1075" s="8" t="inlineStr">
        <is>
          <t>0263966413</t>
        </is>
      </c>
      <c r="G1075" s="8" t="inlineStr">
        <is>
          <t>Grace Reyes</t>
        </is>
      </c>
      <c r="H1075" s="8" t="inlineStr">
        <is>
          <t>2014-04-22</t>
        </is>
      </c>
      <c r="I1075" s="8" t="b">
        <v>1</v>
      </c>
      <c r="J1075" s="8" t="inlineStr">
        <is>
          <t>active</t>
        </is>
      </c>
      <c r="K1075" s="8" t="inlineStr">
        <is>
          <t>General trading</t>
        </is>
      </c>
    </row>
    <row r="1076">
      <c r="A1076" s="8" t="inlineStr">
        <is>
          <t>T108158</t>
        </is>
      </c>
      <c r="B1076" s="8" t="inlineStr">
        <is>
          <t>Star Supply Holdings Ltd</t>
        </is>
      </c>
      <c r="C1076" s="8" t="inlineStr">
        <is>
          <t>Star Supply Holdings Ltd</t>
        </is>
      </c>
      <c r="D1076" s="8" t="inlineStr">
        <is>
          <t>131 Mill Road</t>
        </is>
      </c>
      <c r="E1076" s="8" t="inlineStr">
        <is>
          <t>North</t>
        </is>
      </c>
      <c r="F1076" s="8" t="inlineStr">
        <is>
          <t>0632535141</t>
        </is>
      </c>
      <c r="G1076" s="8" t="inlineStr">
        <is>
          <t>S. Novak</t>
        </is>
      </c>
      <c r="H1076" s="8" t="inlineStr">
        <is>
          <t>2012-09-14</t>
        </is>
      </c>
      <c r="I1076" s="8" t="b">
        <v>1</v>
      </c>
      <c r="J1076" s="8" t="inlineStr">
        <is>
          <t>active</t>
        </is>
      </c>
      <c r="K1076" s="8" t="inlineStr">
        <is>
          <t>Medical devices</t>
        </is>
      </c>
    </row>
    <row r="1077">
      <c r="A1077" s="8" t="inlineStr">
        <is>
          <t>T108168</t>
        </is>
      </c>
      <c r="B1077" s="8" t="inlineStr">
        <is>
          <t>Phoenix Distribution Ltd</t>
        </is>
      </c>
      <c r="D1077" s="8" t="inlineStr">
        <is>
          <t>37 Riverside</t>
        </is>
      </c>
      <c r="E1077" s="8" t="inlineStr">
        <is>
          <t>Coastal</t>
        </is>
      </c>
      <c r="F1077" s="8" t="inlineStr">
        <is>
          <t>0498145011</t>
        </is>
      </c>
      <c r="G1077" s="8" t="inlineStr">
        <is>
          <t>Grace Osei</t>
        </is>
      </c>
      <c r="H1077" s="8" t="inlineStr">
        <is>
          <t>2016-04-27</t>
        </is>
      </c>
      <c r="I1077" s="8" t="b">
        <v>1</v>
      </c>
      <c r="J1077" s="8" t="inlineStr">
        <is>
          <t>active</t>
        </is>
      </c>
      <c r="K1077" s="8" t="inlineStr">
        <is>
          <t>General trading</t>
        </is>
      </c>
    </row>
    <row r="1078">
      <c r="A1078" s="8" t="inlineStr">
        <is>
          <t>T108170</t>
        </is>
      </c>
      <c r="B1078" s="8" t="inlineStr">
        <is>
          <t>Orchid Mobile Partners Limited</t>
        </is>
      </c>
      <c r="C1078" s="8" t="inlineStr">
        <is>
          <t>Orchid Mobile Partners Ltd</t>
        </is>
      </c>
      <c r="D1078" s="8" t="inlineStr">
        <is>
          <t>Unit 5, 288 Industrial Estate</t>
        </is>
      </c>
      <c r="E1078" s="8" t="inlineStr">
        <is>
          <t>North</t>
        </is>
      </c>
      <c r="F1078" s="8" t="inlineStr">
        <is>
          <t>0588705353</t>
        </is>
      </c>
      <c r="G1078" s="8" t="inlineStr">
        <is>
          <t>Nadia Mahmood</t>
        </is>
      </c>
      <c r="H1078" s="8" t="inlineStr">
        <is>
          <t>2010-06-19</t>
        </is>
      </c>
      <c r="I1078" s="8" t="b">
        <v>1</v>
      </c>
      <c r="J1078" s="8" t="inlineStr">
        <is>
          <t>active</t>
        </is>
      </c>
      <c r="K1078" s="8" t="inlineStr">
        <is>
          <t>Tobacco and beverages</t>
        </is>
      </c>
    </row>
    <row r="1079">
      <c r="A1079" s="8" t="inlineStr">
        <is>
          <t>T108177</t>
        </is>
      </c>
      <c r="B1079" s="8" t="inlineStr">
        <is>
          <t>Ashcombe Textiles Group Ltd</t>
        </is>
      </c>
      <c r="D1079" s="8" t="inlineStr">
        <is>
          <t>161 Mill Road</t>
        </is>
      </c>
      <c r="E1079" s="8" t="inlineStr">
        <is>
          <t>West</t>
        </is>
      </c>
      <c r="F1079" s="8" t="inlineStr">
        <is>
          <t>0311141724</t>
        </is>
      </c>
      <c r="G1079" s="8" t="inlineStr">
        <is>
          <t>Aisha Reyes</t>
        </is>
      </c>
      <c r="H1079" s="8" t="inlineStr">
        <is>
          <t>2015-12-14</t>
        </is>
      </c>
      <c r="I1079" s="8" t="b">
        <v>1</v>
      </c>
      <c r="J1079" s="8" t="inlineStr">
        <is>
          <t>active</t>
        </is>
      </c>
      <c r="K1079" s="8" t="inlineStr">
        <is>
          <t>Medical devices</t>
        </is>
      </c>
    </row>
    <row r="1080">
      <c r="A1080" s="8" t="inlineStr">
        <is>
          <t>T108189</t>
        </is>
      </c>
      <c r="B1080" s="8" t="inlineStr">
        <is>
          <t>Central Supply International Limited</t>
        </is>
      </c>
      <c r="C1080" s="8" t="inlineStr">
        <is>
          <t>Central Supply International Ltd</t>
        </is>
      </c>
      <c r="D1080" s="8" t="inlineStr">
        <is>
          <t>3 Airport Road</t>
        </is>
      </c>
      <c r="E1080" s="8" t="inlineStr">
        <is>
          <t>Coastal</t>
        </is>
      </c>
      <c r="F1080" s="8" t="inlineStr">
        <is>
          <t>0675854736</t>
        </is>
      </c>
      <c r="G1080" s="8" t="inlineStr">
        <is>
          <t>Kenji Silva</t>
        </is>
      </c>
      <c r="H1080" s="8" t="inlineStr">
        <is>
          <t>2025-08-03</t>
        </is>
      </c>
      <c r="I1080" s="8" t="b">
        <v>1</v>
      </c>
      <c r="J1080" s="8" t="inlineStr">
        <is>
          <t>active</t>
        </is>
      </c>
      <c r="K1080" s="8" t="inlineStr">
        <is>
          <t>Vehicles and parts</t>
        </is>
      </c>
    </row>
    <row r="1081">
      <c r="A1081" s="8" t="inlineStr">
        <is>
          <t>T108191</t>
        </is>
      </c>
      <c r="B1081" s="8" t="inlineStr">
        <is>
          <t>Lotus Pack Holdings Ltd</t>
        </is>
      </c>
      <c r="D1081" s="8" t="inlineStr">
        <is>
          <t>65 Bazaar Lane</t>
        </is>
      </c>
      <c r="E1081" s="8" t="inlineStr">
        <is>
          <t>Capital</t>
        </is>
      </c>
      <c r="F1081" s="8" t="inlineStr">
        <is>
          <t>0656429283</t>
        </is>
      </c>
      <c r="G1081" s="8" t="inlineStr">
        <is>
          <t>Kenji Haddad</t>
        </is>
      </c>
      <c r="H1081" s="8" t="inlineStr">
        <is>
          <t>2016-02-14</t>
        </is>
      </c>
      <c r="I1081" s="8" t="b">
        <v>1</v>
      </c>
      <c r="J1081" s="8" t="inlineStr">
        <is>
          <t>active</t>
        </is>
      </c>
      <c r="K1081" s="8" t="inlineStr">
        <is>
          <t>General trading</t>
        </is>
      </c>
    </row>
    <row r="1082">
      <c r="A1082" s="8" t="inlineStr">
        <is>
          <t>T108201</t>
        </is>
      </c>
      <c r="B1082" s="8" t="inlineStr">
        <is>
          <t>Orchid Enterprises International Limited</t>
        </is>
      </c>
      <c r="D1082" s="8" t="inlineStr">
        <is>
          <t>101 Market Street</t>
        </is>
      </c>
      <c r="E1082" s="8" t="inlineStr">
        <is>
          <t>West</t>
        </is>
      </c>
      <c r="F1082" s="8" t="inlineStr">
        <is>
          <t>0434294955</t>
        </is>
      </c>
      <c r="G1082" s="8" t="inlineStr">
        <is>
          <t>Joseph Novak</t>
        </is>
      </c>
      <c r="H1082" s="8" t="inlineStr">
        <is>
          <t>2020-09-25</t>
        </is>
      </c>
      <c r="I1082" s="8" t="b">
        <v>1</v>
      </c>
      <c r="J1082" s="8" t="inlineStr">
        <is>
          <t>active</t>
        </is>
      </c>
      <c r="K1082" s="8" t="inlineStr">
        <is>
          <t>Electronics</t>
        </is>
      </c>
    </row>
    <row r="1083">
      <c r="A1083" s="8" t="inlineStr">
        <is>
          <t>T108207</t>
        </is>
      </c>
      <c r="B1083" s="8" t="inlineStr">
        <is>
          <t>Northern Mobile Partners Ltd</t>
        </is>
      </c>
      <c r="D1083" s="8" t="inlineStr">
        <is>
          <t>358 Garden Ln</t>
        </is>
      </c>
      <c r="E1083" s="8" t="inlineStr">
        <is>
          <t>Coastal</t>
        </is>
      </c>
      <c r="F1083" s="8" t="inlineStr">
        <is>
          <t>0418781495</t>
        </is>
      </c>
      <c r="G1083" s="8" t="inlineStr">
        <is>
          <t>Grace Bauer</t>
        </is>
      </c>
      <c r="H1083" s="8" t="inlineStr">
        <is>
          <t>2013-11-28</t>
        </is>
      </c>
      <c r="I1083" s="8" t="b">
        <v>1</v>
      </c>
      <c r="J1083" s="8" t="inlineStr">
        <is>
          <t>active</t>
        </is>
      </c>
      <c r="K1083" s="8" t="inlineStr">
        <is>
          <t>Vehicles and parts</t>
        </is>
      </c>
    </row>
    <row r="1084">
      <c r="A1084" s="8" t="inlineStr">
        <is>
          <t>T108222</t>
        </is>
      </c>
      <c r="B1084" s="8" t="inlineStr">
        <is>
          <t>Central Agro Group Limited</t>
        </is>
      </c>
      <c r="C1084" s="8" t="inlineStr">
        <is>
          <t>Central Agro Group Ltd</t>
        </is>
      </c>
      <c r="D1084" s="8" t="inlineStr">
        <is>
          <t>14 Airport Road</t>
        </is>
      </c>
      <c r="E1084" s="8" t="inlineStr">
        <is>
          <t>Capital</t>
        </is>
      </c>
      <c r="F1084" s="8" t="inlineStr">
        <is>
          <t>0782731435</t>
        </is>
      </c>
      <c r="G1084" s="8" t="inlineStr">
        <is>
          <t>Ravi Okafor</t>
        </is>
      </c>
      <c r="H1084" s="8" t="inlineStr">
        <is>
          <t>2016-07-28</t>
        </is>
      </c>
      <c r="I1084" s="8" t="b">
        <v>1</v>
      </c>
      <c r="J1084" s="8" t="inlineStr">
        <is>
          <t>active</t>
        </is>
      </c>
      <c r="K1084" s="8" t="inlineStr">
        <is>
          <t>Tobacco and beverages</t>
        </is>
      </c>
    </row>
    <row r="1085">
      <c r="A1085" s="8" t="inlineStr">
        <is>
          <t>T108225</t>
        </is>
      </c>
      <c r="B1085" s="8" t="inlineStr">
        <is>
          <t>OCEAN MOTORS &amp; SONS</t>
        </is>
      </c>
      <c r="C1085" s="8" t="inlineStr">
        <is>
          <t>Ocean Motors &amp; Sons</t>
        </is>
      </c>
      <c r="D1085" s="8" t="inlineStr">
        <is>
          <t>228 Industrial Estate</t>
        </is>
      </c>
      <c r="E1085" s="8" t="inlineStr">
        <is>
          <t>Capital</t>
        </is>
      </c>
      <c r="F1085" s="8" t="inlineStr">
        <is>
          <t>0214747661</t>
        </is>
      </c>
      <c r="G1085" s="8" t="inlineStr">
        <is>
          <t>Daniel Rahman</t>
        </is>
      </c>
      <c r="H1085" s="8" t="inlineStr">
        <is>
          <t>2021-07-09</t>
        </is>
      </c>
      <c r="I1085" s="8" t="b">
        <v>1</v>
      </c>
      <c r="J1085" s="8" t="inlineStr">
        <is>
          <t>active</t>
        </is>
      </c>
      <c r="K1085" s="8" t="inlineStr">
        <is>
          <t>Fuel and chemicals</t>
        </is>
      </c>
    </row>
    <row r="1086">
      <c r="A1086" s="8" t="inlineStr">
        <is>
          <t>T108237</t>
        </is>
      </c>
      <c r="B1086" s="8" t="inlineStr">
        <is>
          <t>Sunrise Enterprises Holdings Ltd</t>
        </is>
      </c>
      <c r="C1086" s="8" t="inlineStr">
        <is>
          <t>Sunrise Trade</t>
        </is>
      </c>
      <c r="D1086" s="8" t="inlineStr">
        <is>
          <t>52 Riverside</t>
        </is>
      </c>
      <c r="E1086" s="8" t="inlineStr">
        <is>
          <t>Capital</t>
        </is>
      </c>
      <c r="F1086" s="8" t="inlineStr">
        <is>
          <t>0522807797</t>
        </is>
      </c>
      <c r="G1086" s="8" t="inlineStr">
        <is>
          <t>Omar Fernandes</t>
        </is>
      </c>
      <c r="H1086" s="8" t="inlineStr">
        <is>
          <t>2016-03-23</t>
        </is>
      </c>
      <c r="I1086" s="8" t="b">
        <v>1</v>
      </c>
      <c r="J1086" s="8" t="inlineStr">
        <is>
          <t>active</t>
        </is>
      </c>
      <c r="K1086" s="8" t="inlineStr">
        <is>
          <t>Pharmaceuticals</t>
        </is>
      </c>
    </row>
    <row r="1087">
      <c r="A1087" s="8" t="inlineStr">
        <is>
          <t>T108239</t>
        </is>
      </c>
      <c r="B1087" s="8" t="inlineStr">
        <is>
          <t>Metro Motors &amp; Sons</t>
        </is>
      </c>
      <c r="D1087" s="8" t="inlineStr">
        <is>
          <t>12 Airport Road</t>
        </is>
      </c>
      <c r="E1087" s="8" t="inlineStr">
        <is>
          <t>West</t>
        </is>
      </c>
      <c r="F1087" s="8" t="inlineStr">
        <is>
          <t>0588702250</t>
        </is>
      </c>
      <c r="G1087" s="8" t="inlineStr">
        <is>
          <t>B. Mahmood</t>
        </is>
      </c>
      <c r="H1087" s="8" t="inlineStr">
        <is>
          <t>2026-05-06</t>
        </is>
      </c>
      <c r="I1087" s="8" t="b">
        <v>1</v>
      </c>
      <c r="J1087" s="8" t="inlineStr">
        <is>
          <t>active</t>
        </is>
      </c>
      <c r="K1087" s="8" t="inlineStr">
        <is>
          <t>Fuel and chemicals</t>
        </is>
      </c>
    </row>
    <row r="1088">
      <c r="A1088" s="8" t="inlineStr">
        <is>
          <t>T108249</t>
        </is>
      </c>
      <c r="B1088" s="8" t="inlineStr">
        <is>
          <t>Phoenix Fruits Enterprises</t>
        </is>
      </c>
      <c r="C1088" s="8" t="inlineStr">
        <is>
          <t>Phoenix Fruits Enterprises</t>
        </is>
      </c>
      <c r="D1088" s="8" t="inlineStr">
        <is>
          <t>353 Station Road</t>
        </is>
      </c>
      <c r="E1088" s="8" t="inlineStr">
        <is>
          <t>Coastal</t>
        </is>
      </c>
      <c r="F1088" s="8" t="inlineStr">
        <is>
          <t>0809904266</t>
        </is>
      </c>
      <c r="G1088" s="8" t="inlineStr">
        <is>
          <t>Kenji Osei</t>
        </is>
      </c>
      <c r="H1088" s="8" t="inlineStr">
        <is>
          <t>2015-01-23</t>
        </is>
      </c>
      <c r="I1088" s="8" t="b">
        <v>1</v>
      </c>
      <c r="J1088" s="8" t="inlineStr">
        <is>
          <t>active</t>
        </is>
      </c>
      <c r="K1088" s="8" t="inlineStr">
        <is>
          <t>Steel and construction</t>
        </is>
      </c>
    </row>
    <row r="1089">
      <c r="A1089" s="8" t="inlineStr">
        <is>
          <t>T108253</t>
        </is>
      </c>
      <c r="B1089" s="8" t="inlineStr">
        <is>
          <t>Global Logistics Holdings Limited</t>
        </is>
      </c>
      <c r="C1089" s="8" t="inlineStr">
        <is>
          <t>Global Logistics Holdings Ltd</t>
        </is>
      </c>
      <c r="D1089" s="8" t="inlineStr">
        <is>
          <t>318 Bazaar Lane</t>
        </is>
      </c>
      <c r="E1089" s="8" t="inlineStr">
        <is>
          <t>East</t>
        </is>
      </c>
      <c r="F1089" s="8" t="inlineStr">
        <is>
          <t>0752121550</t>
        </is>
      </c>
      <c r="G1089" s="8" t="inlineStr">
        <is>
          <t>Amina Okafor</t>
        </is>
      </c>
      <c r="H1089" s="8" t="inlineStr">
        <is>
          <t>2010-03-28</t>
        </is>
      </c>
      <c r="I1089" s="8" t="b">
        <v>1</v>
      </c>
      <c r="J1089" s="8" t="inlineStr">
        <is>
          <t>active</t>
        </is>
      </c>
      <c r="K1089" s="8" t="inlineStr">
        <is>
          <t>Vehicles and parts</t>
        </is>
      </c>
    </row>
    <row r="1090">
      <c r="A1090" s="8" t="inlineStr">
        <is>
          <t>T108273</t>
        </is>
      </c>
      <c r="B1090" s="8" t="inlineStr">
        <is>
          <t>Silk Road Logistics Holdings Ltd</t>
        </is>
      </c>
      <c r="D1090" s="8" t="inlineStr">
        <is>
          <t>220 Market Street</t>
        </is>
      </c>
      <c r="E1090" s="8" t="inlineStr">
        <is>
          <t>South</t>
        </is>
      </c>
      <c r="F1090" s="8" t="inlineStr">
        <is>
          <t>0489959238</t>
        </is>
      </c>
      <c r="G1090" s="8" t="inlineStr">
        <is>
          <t>Joseph Mahmood</t>
        </is>
      </c>
      <c r="H1090" s="8" t="inlineStr">
        <is>
          <t>2026-02-18</t>
        </is>
      </c>
      <c r="I1090" s="8" t="b">
        <v>1</v>
      </c>
      <c r="J1090" s="8" t="inlineStr">
        <is>
          <t>active</t>
        </is>
      </c>
      <c r="K1090" s="8" t="inlineStr">
        <is>
          <t>Vehicles and parts</t>
        </is>
      </c>
    </row>
    <row r="1091">
      <c r="A1091" s="8" t="inlineStr">
        <is>
          <t>T108275</t>
        </is>
      </c>
      <c r="B1091" s="8" t="inlineStr">
        <is>
          <t>Carrick Motors Ltd</t>
        </is>
      </c>
      <c r="C1091" s="8" t="inlineStr">
        <is>
          <t>Carrick Motors Ltd</t>
        </is>
      </c>
      <c r="D1091" s="8" t="inlineStr">
        <is>
          <t>18 Industrial Estate</t>
        </is>
      </c>
      <c r="E1091" s="8" t="inlineStr">
        <is>
          <t>North</t>
        </is>
      </c>
      <c r="F1091" s="8" t="inlineStr">
        <is>
          <t>0535763580</t>
        </is>
      </c>
      <c r="G1091" s="8" t="inlineStr">
        <is>
          <t>Tomas Nguyen-Lee</t>
        </is>
      </c>
      <c r="H1091" s="8" t="inlineStr">
        <is>
          <t>2015-03-18</t>
        </is>
      </c>
      <c r="I1091" s="8" t="b">
        <v>1</v>
      </c>
      <c r="J1091" s="8" t="inlineStr">
        <is>
          <t>active</t>
        </is>
      </c>
      <c r="K1091" s="8" t="inlineStr">
        <is>
          <t>Textiles and apparel</t>
        </is>
      </c>
    </row>
    <row r="1092">
      <c r="A1092" s="8" t="inlineStr">
        <is>
          <t>T108282</t>
        </is>
      </c>
      <c r="B1092" s="8" t="inlineStr">
        <is>
          <t>Silver Textiles Co.</t>
        </is>
      </c>
      <c r="C1092" s="8" t="inlineStr">
        <is>
          <t>Silver Mart</t>
        </is>
      </c>
      <c r="D1092" s="8" t="inlineStr">
        <is>
          <t>312 Station Road</t>
        </is>
      </c>
      <c r="E1092" s="8" t="inlineStr">
        <is>
          <t>Capital</t>
        </is>
      </c>
      <c r="F1092" s="8" t="inlineStr">
        <is>
          <t>0697619822</t>
        </is>
      </c>
      <c r="G1092" s="8" t="inlineStr">
        <is>
          <t>Samuel Patel</t>
        </is>
      </c>
      <c r="H1092" s="8" t="inlineStr">
        <is>
          <t>2010-07-15</t>
        </is>
      </c>
      <c r="I1092" s="8" t="b">
        <v>1</v>
      </c>
      <c r="J1092" s="8" t="inlineStr">
        <is>
          <t>active</t>
        </is>
      </c>
      <c r="K1092" s="8" t="inlineStr">
        <is>
          <t>Steel and construction</t>
        </is>
      </c>
    </row>
    <row r="1093">
      <c r="A1093" s="8" t="inlineStr">
        <is>
          <t>T108292</t>
        </is>
      </c>
      <c r="B1093" s="8" t="inlineStr">
        <is>
          <t xml:space="preserve">Prescott Steel Enterprises </t>
        </is>
      </c>
      <c r="C1093" s="8" t="inlineStr">
        <is>
          <t>Prescott Store</t>
        </is>
      </c>
      <c r="D1093" s="8" t="inlineStr">
        <is>
          <t>291 STATION ROAD</t>
        </is>
      </c>
      <c r="E1093" s="8" t="inlineStr">
        <is>
          <t>South</t>
        </is>
      </c>
      <c r="F1093" s="8" t="inlineStr">
        <is>
          <t>0359312515</t>
        </is>
      </c>
      <c r="G1093" s="8" t="inlineStr">
        <is>
          <t>Samuel Reyes</t>
        </is>
      </c>
      <c r="H1093" s="8" t="inlineStr">
        <is>
          <t>2019-10-18</t>
        </is>
      </c>
      <c r="I1093" s="8" t="b">
        <v>1</v>
      </c>
      <c r="J1093" s="8" t="inlineStr">
        <is>
          <t>active</t>
        </is>
      </c>
      <c r="K1093" s="8" t="inlineStr">
        <is>
          <t>Electronics</t>
        </is>
      </c>
    </row>
    <row r="1094">
      <c r="A1094" s="8" t="inlineStr">
        <is>
          <t>T108298</t>
        </is>
      </c>
      <c r="B1094" s="8" t="inlineStr">
        <is>
          <t>Harmony Logistics Partners Ltd</t>
        </is>
      </c>
      <c r="C1094" s="8" t="inlineStr">
        <is>
          <t>Harmony Logistics Partners Ltd</t>
        </is>
      </c>
      <c r="D1094" s="8" t="inlineStr">
        <is>
          <t>97 Riverside</t>
        </is>
      </c>
      <c r="E1094" s="8" t="inlineStr">
        <is>
          <t>West</t>
        </is>
      </c>
      <c r="F1094" s="8" t="inlineStr">
        <is>
          <t>0477275928</t>
        </is>
      </c>
      <c r="G1094" s="8" t="inlineStr">
        <is>
          <t>Lucia Mahmood</t>
        </is>
      </c>
      <c r="H1094" s="8" t="inlineStr">
        <is>
          <t>2016-12-11</t>
        </is>
      </c>
      <c r="I1094" s="8" t="b">
        <v>1</v>
      </c>
      <c r="J1094" s="8" t="inlineStr">
        <is>
          <t>active</t>
        </is>
      </c>
      <c r="K1094" s="8" t="inlineStr">
        <is>
          <t>Pharmaceuticals</t>
        </is>
      </c>
    </row>
    <row r="1095">
      <c r="A1095" s="8" t="inlineStr">
        <is>
          <t>T108308</t>
        </is>
      </c>
      <c r="B1095" s="8" t="inlineStr">
        <is>
          <t>PRESCOTT LIVING &amp; SONS</t>
        </is>
      </c>
      <c r="D1095" s="8" t="inlineStr">
        <is>
          <t>248 Station Road</t>
        </is>
      </c>
      <c r="E1095" s="8" t="inlineStr">
        <is>
          <t>North</t>
        </is>
      </c>
      <c r="F1095" s="8" t="inlineStr">
        <is>
          <t>0863767918</t>
        </is>
      </c>
      <c r="G1095" s="8" t="inlineStr">
        <is>
          <t>Hassan Sato</t>
        </is>
      </c>
      <c r="H1095" s="8" t="inlineStr">
        <is>
          <t>2018-11-02</t>
        </is>
      </c>
      <c r="I1095" s="8" t="b">
        <v>1</v>
      </c>
      <c r="J1095" s="8" t="inlineStr">
        <is>
          <t>active</t>
        </is>
      </c>
      <c r="K1095" s="8" t="inlineStr">
        <is>
          <t>Electronics</t>
        </is>
      </c>
    </row>
    <row r="1096">
      <c r="A1096" s="8" t="inlineStr">
        <is>
          <t>T108311</t>
        </is>
      </c>
      <c r="B1096" s="8" t="inlineStr">
        <is>
          <t>Phoenix Supply Group Ltd</t>
        </is>
      </c>
      <c r="D1096" s="8" t="inlineStr">
        <is>
          <t>135 RIVERSIDE</t>
        </is>
      </c>
      <c r="E1096" s="8" t="inlineStr">
        <is>
          <t>South</t>
        </is>
      </c>
      <c r="F1096" s="8" t="inlineStr">
        <is>
          <t>0498483162</t>
        </is>
      </c>
      <c r="G1096" s="8" t="inlineStr">
        <is>
          <t>Fatima Al-Sayed</t>
        </is>
      </c>
      <c r="H1096" s="8" t="inlineStr">
        <is>
          <t>2022-05-09</t>
        </is>
      </c>
      <c r="I1096" s="8" t="b">
        <v>1</v>
      </c>
      <c r="J1096" s="8" t="inlineStr">
        <is>
          <t>active</t>
        </is>
      </c>
      <c r="K1096" s="8" t="inlineStr">
        <is>
          <t>Electronics</t>
        </is>
      </c>
    </row>
    <row r="1097">
      <c r="A1097" s="8" t="inlineStr">
        <is>
          <t>T108318</t>
        </is>
      </c>
      <c r="B1097" s="8" t="inlineStr">
        <is>
          <t xml:space="preserve">Arden Commercial Enterprises </t>
        </is>
      </c>
      <c r="C1097" s="8" t="inlineStr">
        <is>
          <t>Arden Commercial Enterprises</t>
        </is>
      </c>
      <c r="D1097" s="8" t="inlineStr">
        <is>
          <t>269 Garden Lane</t>
        </is>
      </c>
      <c r="E1097" s="8" t="inlineStr">
        <is>
          <t>East</t>
        </is>
      </c>
      <c r="F1097" s="8" t="inlineStr">
        <is>
          <t>0410564006</t>
        </is>
      </c>
      <c r="G1097" s="8" t="inlineStr">
        <is>
          <t>Ingrid Mwangi</t>
        </is>
      </c>
      <c r="H1097" s="8" t="inlineStr">
        <is>
          <t>2013-03-22</t>
        </is>
      </c>
      <c r="I1097" s="8" t="b">
        <v>1</v>
      </c>
      <c r="J1097" s="8" t="inlineStr">
        <is>
          <t>active</t>
        </is>
      </c>
      <c r="K1097" s="8" t="inlineStr">
        <is>
          <t>Furniture and household</t>
        </is>
      </c>
    </row>
    <row r="1098">
      <c r="A1098" s="8" t="inlineStr">
        <is>
          <t>T108328</t>
        </is>
      </c>
      <c r="B1098" s="8" t="inlineStr">
        <is>
          <t>Prime Steel &amp; Sons</t>
        </is>
      </c>
      <c r="D1098" s="8" t="inlineStr">
        <is>
          <t>112 Industrial Estate</t>
        </is>
      </c>
      <c r="E1098" s="8" t="inlineStr">
        <is>
          <t>West</t>
        </is>
      </c>
      <c r="F1098" s="8" t="inlineStr">
        <is>
          <t>0964661595</t>
        </is>
      </c>
      <c r="G1098" s="8" t="inlineStr">
        <is>
          <t>Nadia Nguyen-Lee</t>
        </is>
      </c>
      <c r="H1098" s="8" t="inlineStr">
        <is>
          <t>2024-03-09</t>
        </is>
      </c>
      <c r="I1098" s="8" t="b">
        <v>1</v>
      </c>
      <c r="J1098" s="8" t="inlineStr">
        <is>
          <t>active</t>
        </is>
      </c>
      <c r="K1098" s="8" t="inlineStr">
        <is>
          <t>Tobacco and beverages</t>
        </is>
      </c>
    </row>
    <row r="1099">
      <c r="A1099" s="8" t="inlineStr">
        <is>
          <t>T108331</t>
        </is>
      </c>
      <c r="B1099" s="8" t="inlineStr">
        <is>
          <t>Coral Enterprises Limited</t>
        </is>
      </c>
      <c r="D1099" s="8" t="inlineStr">
        <is>
          <t>351 Harbour Road</t>
        </is>
      </c>
      <c r="E1099" s="8" t="inlineStr">
        <is>
          <t>Coastal</t>
        </is>
      </c>
      <c r="F1099" s="8" t="inlineStr">
        <is>
          <t>0757915946</t>
        </is>
      </c>
      <c r="G1099" s="8" t="inlineStr">
        <is>
          <t>Daniel Rahman</t>
        </is>
      </c>
      <c r="H1099" s="8" t="inlineStr">
        <is>
          <t>2020-02-03</t>
        </is>
      </c>
      <c r="I1099" s="8" t="b">
        <v>1</v>
      </c>
      <c r="J1099" s="8" t="inlineStr">
        <is>
          <t>active</t>
        </is>
      </c>
      <c r="K1099" s="8" t="inlineStr">
        <is>
          <t>Furniture and household</t>
        </is>
      </c>
    </row>
    <row r="1100">
      <c r="A1100" s="8" t="inlineStr">
        <is>
          <t>T108340</t>
        </is>
      </c>
      <c r="B1100" s="8" t="inlineStr">
        <is>
          <t>Silk Road Pack &amp; Sons</t>
        </is>
      </c>
      <c r="D1100" s="8" t="inlineStr">
        <is>
          <t>Unit 6, 28 Mill Road</t>
        </is>
      </c>
      <c r="E1100" s="8" t="inlineStr">
        <is>
          <t>North</t>
        </is>
      </c>
      <c r="F1100" s="8" t="inlineStr">
        <is>
          <t>0741711027</t>
        </is>
      </c>
      <c r="G1100" s="8" t="inlineStr">
        <is>
          <t>Ravi Mahmood</t>
        </is>
      </c>
      <c r="H1100" s="8" t="inlineStr">
        <is>
          <t>2018-03-19</t>
        </is>
      </c>
      <c r="I1100" s="8" t="b">
        <v>1</v>
      </c>
      <c r="J1100" s="8" t="inlineStr">
        <is>
          <t>active</t>
        </is>
      </c>
      <c r="K1100" s="8" t="inlineStr">
        <is>
          <t>Food importers</t>
        </is>
      </c>
    </row>
    <row r="1101">
      <c r="A1101" s="8" t="inlineStr">
        <is>
          <t>T108344</t>
        </is>
      </c>
      <c r="B1101" s="8" t="inlineStr">
        <is>
          <t xml:space="preserve">Silver Glow Limited </t>
        </is>
      </c>
      <c r="C1101" s="8" t="inlineStr">
        <is>
          <t>Silver Glow Limited</t>
        </is>
      </c>
      <c r="D1101" s="8" t="inlineStr">
        <is>
          <t>330 Garden Lane</t>
        </is>
      </c>
      <c r="E1101" s="8" t="inlineStr">
        <is>
          <t>North</t>
        </is>
      </c>
      <c r="F1101" s="8" t="inlineStr">
        <is>
          <t>0669917686</t>
        </is>
      </c>
      <c r="G1101" s="8" t="inlineStr">
        <is>
          <t>Somchai Mahmood</t>
        </is>
      </c>
      <c r="H1101" s="8" t="inlineStr">
        <is>
          <t>2009-07-08</t>
        </is>
      </c>
      <c r="I1101" s="8" t="b">
        <v>1</v>
      </c>
      <c r="J1101" s="8" t="inlineStr">
        <is>
          <t>active</t>
        </is>
      </c>
      <c r="K1101" s="8" t="inlineStr">
        <is>
          <t>Electronics</t>
        </is>
      </c>
    </row>
    <row r="1102">
      <c r="A1102" s="8" t="inlineStr">
        <is>
          <t>T108351</t>
        </is>
      </c>
      <c r="B1102" s="8" t="inlineStr">
        <is>
          <t>Crown Distribution Co.</t>
        </is>
      </c>
      <c r="C1102" s="8" t="inlineStr">
        <is>
          <t>Crown Distribution Co.</t>
        </is>
      </c>
      <c r="D1102" s="8" t="inlineStr">
        <is>
          <t>265 Riverside</t>
        </is>
      </c>
      <c r="E1102" s="8" t="inlineStr">
        <is>
          <t>West</t>
        </is>
      </c>
      <c r="F1102" s="8" t="inlineStr">
        <is>
          <t>0770839853</t>
        </is>
      </c>
      <c r="G1102" s="8" t="inlineStr">
        <is>
          <t>Samuel Al-Sayed</t>
        </is>
      </c>
      <c r="H1102" s="8" t="inlineStr">
        <is>
          <t>2020-12-14</t>
        </is>
      </c>
      <c r="I1102" s="8" t="b">
        <v>1</v>
      </c>
      <c r="J1102" s="8" t="inlineStr">
        <is>
          <t>active</t>
        </is>
      </c>
      <c r="K1102" s="8" t="inlineStr">
        <is>
          <t>Furniture and household</t>
        </is>
      </c>
    </row>
    <row r="1103">
      <c r="A1103" s="8" t="inlineStr">
        <is>
          <t>T108362</t>
        </is>
      </c>
      <c r="B1103" s="8" t="inlineStr">
        <is>
          <t>Orchid Motors Co.</t>
        </is>
      </c>
      <c r="D1103" s="8" t="inlineStr">
        <is>
          <t>245 Airport Road</t>
        </is>
      </c>
      <c r="E1103" s="8" t="inlineStr">
        <is>
          <t>Coastal</t>
        </is>
      </c>
      <c r="F1103" s="8" t="inlineStr">
        <is>
          <t>0639885771</t>
        </is>
      </c>
      <c r="G1103" s="8" t="inlineStr">
        <is>
          <t>Somchai Tanaka</t>
        </is>
      </c>
      <c r="H1103" s="8" t="inlineStr">
        <is>
          <t>2018-09-23</t>
        </is>
      </c>
      <c r="I1103" s="8" t="b">
        <v>1</v>
      </c>
      <c r="J1103" s="8" t="inlineStr">
        <is>
          <t>active</t>
        </is>
      </c>
      <c r="K1103" s="8" t="inlineStr">
        <is>
          <t>Medical devices</t>
        </is>
      </c>
    </row>
    <row r="1104">
      <c r="A1104" s="8" t="inlineStr">
        <is>
          <t>T108367</t>
        </is>
      </c>
      <c r="B1104" s="8" t="inlineStr">
        <is>
          <t>Meridian Glow Co., Ltd</t>
        </is>
      </c>
      <c r="D1104" s="8" t="inlineStr">
        <is>
          <t>259 Mill Road</t>
        </is>
      </c>
      <c r="E1104" s="8" t="inlineStr">
        <is>
          <t>South</t>
        </is>
      </c>
      <c r="F1104" s="8" t="inlineStr">
        <is>
          <t>0361170784</t>
        </is>
      </c>
      <c r="G1104" s="8" t="inlineStr">
        <is>
          <t>Omar Osei</t>
        </is>
      </c>
      <c r="H1104" s="8" t="inlineStr">
        <is>
          <t>2013-02-20</t>
        </is>
      </c>
      <c r="I1104" s="8" t="b">
        <v>1</v>
      </c>
      <c r="J1104" s="8" t="inlineStr">
        <is>
          <t>active</t>
        </is>
      </c>
      <c r="K1104" s="8" t="inlineStr">
        <is>
          <t>Cosmetics and personal care</t>
        </is>
      </c>
    </row>
    <row r="1105">
      <c r="A1105" s="8" t="inlineStr">
        <is>
          <t>T108377</t>
        </is>
      </c>
      <c r="B1105" s="8" t="inlineStr">
        <is>
          <t>Aldergate Distribution Company Limited</t>
        </is>
      </c>
      <c r="D1105" s="8" t="inlineStr">
        <is>
          <t>349 Garden Lane</t>
        </is>
      </c>
      <c r="E1105" s="8" t="inlineStr">
        <is>
          <t>North</t>
        </is>
      </c>
      <c r="F1105" s="8" t="inlineStr">
        <is>
          <t>0963520718</t>
        </is>
      </c>
      <c r="G1105" s="8" t="inlineStr">
        <is>
          <t>Priya Fernandes</t>
        </is>
      </c>
      <c r="H1105" s="8" t="inlineStr">
        <is>
          <t>2020-07-11</t>
        </is>
      </c>
      <c r="I1105" s="8" t="b">
        <v>1</v>
      </c>
      <c r="J1105" s="8" t="inlineStr">
        <is>
          <t>active</t>
        </is>
      </c>
      <c r="K1105" s="8" t="inlineStr">
        <is>
          <t>Vehicles and parts</t>
        </is>
      </c>
    </row>
    <row r="1106">
      <c r="A1106" s="8" t="inlineStr">
        <is>
          <t>T108383</t>
        </is>
      </c>
      <c r="B1106" s="8" t="inlineStr">
        <is>
          <t>Orchid Trading &amp; Sons</t>
        </is>
      </c>
      <c r="C1106" s="8" t="inlineStr">
        <is>
          <t>Orchid Trading &amp; Sons</t>
        </is>
      </c>
      <c r="D1106" s="8" t="inlineStr">
        <is>
          <t>231 Harbour Road</t>
        </is>
      </c>
      <c r="E1106" s="8" t="inlineStr">
        <is>
          <t>East</t>
        </is>
      </c>
      <c r="F1106" s="8" t="inlineStr">
        <is>
          <t>0643722288</t>
        </is>
      </c>
      <c r="G1106" s="8" t="inlineStr">
        <is>
          <t>Aisha Nguyen-Lee</t>
        </is>
      </c>
      <c r="H1106" s="8" t="inlineStr">
        <is>
          <t>2019-09-19</t>
        </is>
      </c>
      <c r="I1106" s="8" t="b">
        <v>1</v>
      </c>
      <c r="J1106" s="8" t="inlineStr">
        <is>
          <t>active</t>
        </is>
      </c>
      <c r="K1106" s="8" t="inlineStr">
        <is>
          <t>Food importers</t>
        </is>
      </c>
    </row>
    <row r="1107">
      <c r="A1107" s="8" t="inlineStr">
        <is>
          <t>T108387</t>
        </is>
      </c>
      <c r="B1107" s="8" t="inlineStr">
        <is>
          <t>Sunrise Commercial Holdings Ltd</t>
        </is>
      </c>
      <c r="D1107" s="8" t="inlineStr">
        <is>
          <t>5 Industrial Estate</t>
        </is>
      </c>
      <c r="E1107" s="8" t="inlineStr">
        <is>
          <t>Coastal</t>
        </is>
      </c>
      <c r="F1107" s="8" t="inlineStr">
        <is>
          <t>0252492743</t>
        </is>
      </c>
      <c r="G1107" s="8" t="inlineStr">
        <is>
          <t>Fatima Okafor</t>
        </is>
      </c>
      <c r="H1107" s="8" t="inlineStr">
        <is>
          <t>2009-06-09</t>
        </is>
      </c>
      <c r="I1107" s="8" t="b">
        <v>1</v>
      </c>
      <c r="J1107" s="8" t="inlineStr">
        <is>
          <t>active</t>
        </is>
      </c>
      <c r="K1107" s="8" t="inlineStr">
        <is>
          <t>Food importers</t>
        </is>
      </c>
    </row>
    <row r="1108">
      <c r="A1108" s="8" t="inlineStr">
        <is>
          <t>T108393</t>
        </is>
      </c>
      <c r="B1108" s="8" t="inlineStr">
        <is>
          <t>Delta Textiles Enterprises</t>
        </is>
      </c>
      <c r="D1108" s="8" t="inlineStr">
        <is>
          <t>362 Station Road</t>
        </is>
      </c>
      <c r="E1108" s="8" t="inlineStr">
        <is>
          <t>West</t>
        </is>
      </c>
      <c r="F1108" s="8" t="inlineStr">
        <is>
          <t>0294436942</t>
        </is>
      </c>
      <c r="G1108" s="8" t="inlineStr">
        <is>
          <t>Kenji Tanaka</t>
        </is>
      </c>
      <c r="H1108" s="8" t="inlineStr">
        <is>
          <t>2013-08-27</t>
        </is>
      </c>
      <c r="I1108" s="8" t="b">
        <v>1</v>
      </c>
      <c r="J1108" s="8" t="inlineStr">
        <is>
          <t>active</t>
        </is>
      </c>
      <c r="K1108" s="8" t="inlineStr">
        <is>
          <t>Furniture and household</t>
        </is>
      </c>
    </row>
    <row r="1109">
      <c r="A1109" s="8" t="inlineStr">
        <is>
          <t>T108402</t>
        </is>
      </c>
      <c r="B1109" s="8" t="inlineStr">
        <is>
          <t>Star Pack Company</t>
        </is>
      </c>
      <c r="C1109" s="8" t="inlineStr">
        <is>
          <t>Star Trade</t>
        </is>
      </c>
      <c r="D1109" s="8" t="inlineStr">
        <is>
          <t>159 Harbour Road</t>
        </is>
      </c>
      <c r="E1109" s="8" t="inlineStr">
        <is>
          <t>North</t>
        </is>
      </c>
      <c r="F1109" s="8" t="inlineStr">
        <is>
          <t>0807744293</t>
        </is>
      </c>
      <c r="G1109" s="8" t="inlineStr">
        <is>
          <t>Lucia Nguyen-Lee</t>
        </is>
      </c>
      <c r="H1109" s="8" t="inlineStr">
        <is>
          <t>2022-09-22</t>
        </is>
      </c>
      <c r="I1109" s="8" t="b">
        <v>1</v>
      </c>
      <c r="J1109" s="8" t="inlineStr">
        <is>
          <t>active</t>
        </is>
      </c>
      <c r="K1109" s="8" t="inlineStr">
        <is>
          <t>Vehicles and parts</t>
        </is>
      </c>
    </row>
    <row r="1110">
      <c r="A1110" s="8" t="inlineStr">
        <is>
          <t>T108407</t>
        </is>
      </c>
      <c r="B1110" s="8" t="inlineStr">
        <is>
          <t>Star Distribution &amp; Sons</t>
        </is>
      </c>
      <c r="C1110" s="8" t="inlineStr">
        <is>
          <t>Star Distribution &amp; Sons</t>
        </is>
      </c>
      <c r="D1110" s="8" t="inlineStr">
        <is>
          <t>Unit 12, 387 Airport Road</t>
        </is>
      </c>
      <c r="E1110" s="8" t="inlineStr">
        <is>
          <t>Coastal</t>
        </is>
      </c>
      <c r="F1110" s="8" t="inlineStr">
        <is>
          <t>0523168036</t>
        </is>
      </c>
      <c r="G1110" s="8" t="inlineStr">
        <is>
          <t>Amina Nguyen-Lee</t>
        </is>
      </c>
      <c r="H1110" s="8" t="inlineStr">
        <is>
          <t>2025-01-30</t>
        </is>
      </c>
      <c r="I1110" s="8" t="b">
        <v>1</v>
      </c>
      <c r="J1110" s="8" t="inlineStr">
        <is>
          <t>active</t>
        </is>
      </c>
      <c r="K1110" s="8" t="inlineStr">
        <is>
          <t>Furniture and household</t>
        </is>
      </c>
    </row>
    <row r="1111">
      <c r="A1111" s="8" t="inlineStr">
        <is>
          <t>T108416</t>
        </is>
      </c>
      <c r="B1111" s="8" t="inlineStr">
        <is>
          <t xml:space="preserve">Orchid Foods Limited </t>
        </is>
      </c>
      <c r="D1111" s="8" t="inlineStr">
        <is>
          <t>88 Market Street</t>
        </is>
      </c>
      <c r="E1111" s="8" t="inlineStr">
        <is>
          <t>Capital</t>
        </is>
      </c>
      <c r="F1111" s="8" t="inlineStr">
        <is>
          <t>0555004465</t>
        </is>
      </c>
      <c r="G1111" s="8" t="inlineStr">
        <is>
          <t>Omar Haddad</t>
        </is>
      </c>
      <c r="H1111" s="8" t="inlineStr">
        <is>
          <t>2009-01-11</t>
        </is>
      </c>
      <c r="I1111" s="8" t="b">
        <v>1</v>
      </c>
      <c r="J1111" s="8" t="inlineStr">
        <is>
          <t>active</t>
        </is>
      </c>
      <c r="K1111" s="8" t="inlineStr">
        <is>
          <t>Food importers</t>
        </is>
      </c>
    </row>
    <row r="1112">
      <c r="A1112" s="8" t="inlineStr">
        <is>
          <t>T108425</t>
        </is>
      </c>
      <c r="B1112" s="8" t="inlineStr">
        <is>
          <t>Northern Electronics Partners Limited</t>
        </is>
      </c>
      <c r="C1112" s="8" t="inlineStr">
        <is>
          <t>Northern Electronics Partners Ltd</t>
        </is>
      </c>
      <c r="D1112" s="8" t="inlineStr">
        <is>
          <t>117 Industrial Estate</t>
        </is>
      </c>
      <c r="E1112" s="8" t="inlineStr">
        <is>
          <t>West</t>
        </is>
      </c>
      <c r="F1112" s="8" t="inlineStr">
        <is>
          <t>0241476004</t>
        </is>
      </c>
      <c r="G1112" s="8" t="inlineStr">
        <is>
          <t>Lucia Mensah</t>
        </is>
      </c>
      <c r="H1112" s="8" t="inlineStr">
        <is>
          <t>2024-10-17</t>
        </is>
      </c>
      <c r="I1112" s="8" t="b">
        <v>1</v>
      </c>
      <c r="J1112" s="8" t="inlineStr">
        <is>
          <t>active</t>
        </is>
      </c>
      <c r="K1112" s="8" t="inlineStr">
        <is>
          <t>Medical devices</t>
        </is>
      </c>
    </row>
    <row r="1113">
      <c r="A1113" s="8" t="inlineStr">
        <is>
          <t>T108429</t>
        </is>
      </c>
      <c r="B1113" s="8" t="inlineStr">
        <is>
          <t>Coral Agro Co., Ltd</t>
        </is>
      </c>
      <c r="C1113" s="8" t="inlineStr">
        <is>
          <t>Coral Agro Co., Ltd</t>
        </is>
      </c>
      <c r="D1113" s="8" t="inlineStr">
        <is>
          <t>7 Bazaar Ln</t>
        </is>
      </c>
      <c r="E1113" s="8" t="inlineStr">
        <is>
          <t>East</t>
        </is>
      </c>
      <c r="F1113" s="8" t="inlineStr">
        <is>
          <t>0819407381</t>
        </is>
      </c>
      <c r="G1113" s="8" t="inlineStr">
        <is>
          <t>Amina Haddad</t>
        </is>
      </c>
      <c r="H1113" s="8" t="inlineStr">
        <is>
          <t>2019-12-17</t>
        </is>
      </c>
      <c r="I1113" s="8" t="b">
        <v>1</v>
      </c>
      <c r="J1113" s="8" t="inlineStr">
        <is>
          <t>active</t>
        </is>
      </c>
      <c r="K1113" s="8" t="inlineStr">
        <is>
          <t>Electronics</t>
        </is>
      </c>
    </row>
    <row r="1114">
      <c r="A1114" s="8" t="inlineStr">
        <is>
          <t>T108439</t>
        </is>
      </c>
      <c r="B1114" s="8" t="inlineStr">
        <is>
          <t>Ocean Mobile Co., Ltd</t>
        </is>
      </c>
      <c r="C1114" s="8" t="inlineStr">
        <is>
          <t>Ocean Mobile Co., Ltd</t>
        </is>
      </c>
      <c r="D1114" s="8" t="inlineStr">
        <is>
          <t>171 Garden Ln</t>
        </is>
      </c>
      <c r="E1114" s="8" t="inlineStr">
        <is>
          <t>North</t>
        </is>
      </c>
      <c r="F1114" s="8" t="inlineStr">
        <is>
          <t>0632928299</t>
        </is>
      </c>
      <c r="G1114" s="8" t="inlineStr">
        <is>
          <t>M. Nguyen-Lee</t>
        </is>
      </c>
      <c r="H1114" s="8" t="inlineStr">
        <is>
          <t>2026-02-09</t>
        </is>
      </c>
      <c r="I1114" s="8" t="b">
        <v>1</v>
      </c>
      <c r="J1114" s="8" t="inlineStr">
        <is>
          <t>active</t>
        </is>
      </c>
      <c r="K1114" s="8" t="inlineStr">
        <is>
          <t>Furniture and household</t>
        </is>
      </c>
    </row>
    <row r="1115">
      <c r="A1115" s="8" t="inlineStr">
        <is>
          <t>T108446</t>
        </is>
      </c>
      <c r="B1115" s="8" t="inlineStr">
        <is>
          <t>Lotus Foods Company Limited</t>
        </is>
      </c>
      <c r="D1115" s="8" t="inlineStr">
        <is>
          <t>372 Temple Street</t>
        </is>
      </c>
      <c r="E1115" s="8" t="inlineStr">
        <is>
          <t>East</t>
        </is>
      </c>
      <c r="F1115" s="8" t="inlineStr">
        <is>
          <t>0567148280</t>
        </is>
      </c>
      <c r="G1115" s="8" t="inlineStr">
        <is>
          <t>Kenji Haddad</t>
        </is>
      </c>
      <c r="H1115" s="8" t="inlineStr">
        <is>
          <t>2024-09-04</t>
        </is>
      </c>
      <c r="I1115" s="8" t="b">
        <v>1</v>
      </c>
      <c r="J1115" s="8" t="inlineStr">
        <is>
          <t>active</t>
        </is>
      </c>
      <c r="K1115" s="8" t="inlineStr">
        <is>
          <t>Furniture and household</t>
        </is>
      </c>
    </row>
    <row r="1116">
      <c r="A1116" s="8" t="inlineStr">
        <is>
          <t>T108461</t>
        </is>
      </c>
      <c r="B1116" s="8" t="inlineStr">
        <is>
          <t>Star Foods Co., Ltd</t>
        </is>
      </c>
      <c r="D1116" s="8" t="inlineStr">
        <is>
          <t>45 Station Road</t>
        </is>
      </c>
      <c r="E1116" s="8" t="inlineStr">
        <is>
          <t>East</t>
        </is>
      </c>
      <c r="F1116" s="8" t="inlineStr">
        <is>
          <t>0284753986</t>
        </is>
      </c>
      <c r="G1116" s="8" t="inlineStr">
        <is>
          <t>A. Ibrahim</t>
        </is>
      </c>
      <c r="H1116" s="8" t="inlineStr">
        <is>
          <t>2021-01-21</t>
        </is>
      </c>
      <c r="I1116" s="8" t="b">
        <v>1</v>
      </c>
      <c r="J1116" s="8" t="inlineStr">
        <is>
          <t>active</t>
        </is>
      </c>
      <c r="K1116" s="8" t="inlineStr">
        <is>
          <t>General trading</t>
        </is>
      </c>
    </row>
    <row r="1117">
      <c r="A1117" s="8" t="inlineStr">
        <is>
          <t>T108464</t>
        </is>
      </c>
      <c r="B1117" s="8" t="inlineStr">
        <is>
          <t>Summit Motors Company Limited</t>
        </is>
      </c>
      <c r="C1117" s="8" t="inlineStr">
        <is>
          <t>Summit Motors Co., Ltd</t>
        </is>
      </c>
      <c r="D1117" s="8" t="inlineStr">
        <is>
          <t>83 Temple Street</t>
        </is>
      </c>
      <c r="E1117" s="8" t="inlineStr">
        <is>
          <t>Capital</t>
        </is>
      </c>
      <c r="F1117" s="8" t="inlineStr">
        <is>
          <t>0352173410</t>
        </is>
      </c>
      <c r="G1117" s="8" t="inlineStr">
        <is>
          <t>Ingrid Fernandes</t>
        </is>
      </c>
      <c r="H1117" s="8" t="inlineStr">
        <is>
          <t>2018-04-15</t>
        </is>
      </c>
      <c r="I1117" s="8" t="b">
        <v>1</v>
      </c>
      <c r="J1117" s="8" t="inlineStr">
        <is>
          <t>active</t>
        </is>
      </c>
      <c r="K1117" s="8" t="inlineStr">
        <is>
          <t>Fuel and chemicals</t>
        </is>
      </c>
    </row>
    <row r="1118">
      <c r="A1118" s="8" t="inlineStr">
        <is>
          <t>T108476</t>
        </is>
      </c>
      <c r="B1118" s="8" t="inlineStr">
        <is>
          <t xml:space="preserve">Golden Imports &amp; Sons </t>
        </is>
      </c>
      <c r="D1118" s="8" t="inlineStr">
        <is>
          <t>384 Mill Road</t>
        </is>
      </c>
      <c r="E1118" s="8" t="inlineStr">
        <is>
          <t>West</t>
        </is>
      </c>
      <c r="F1118" s="8" t="inlineStr">
        <is>
          <t>0682330469</t>
        </is>
      </c>
      <c r="G1118" s="8" t="inlineStr">
        <is>
          <t>Fatima Haddad</t>
        </is>
      </c>
      <c r="H1118" s="8" t="inlineStr">
        <is>
          <t>2016-03-14</t>
        </is>
      </c>
      <c r="I1118" s="8" t="b">
        <v>1</v>
      </c>
      <c r="J1118" s="8" t="inlineStr">
        <is>
          <t>active</t>
        </is>
      </c>
      <c r="K1118" s="8" t="inlineStr">
        <is>
          <t>Electronics</t>
        </is>
      </c>
    </row>
    <row r="1119">
      <c r="A1119" s="8" t="inlineStr">
        <is>
          <t>T108479</t>
        </is>
      </c>
      <c r="B1119" s="8" t="inlineStr">
        <is>
          <t>Arden Commercial Partners Ltd</t>
        </is>
      </c>
      <c r="D1119" s="8" t="inlineStr">
        <is>
          <t>53 Bazaar Lane</t>
        </is>
      </c>
      <c r="E1119" s="8" t="inlineStr">
        <is>
          <t>East</t>
        </is>
      </c>
      <c r="F1119" s="8" t="inlineStr">
        <is>
          <t>0849281340</t>
        </is>
      </c>
      <c r="G1119" s="8" t="inlineStr">
        <is>
          <t>Somchai Mahmood</t>
        </is>
      </c>
      <c r="H1119" s="8" t="inlineStr">
        <is>
          <t>2026-02-26</t>
        </is>
      </c>
      <c r="I1119" s="8" t="b">
        <v>1</v>
      </c>
      <c r="J1119" s="8" t="inlineStr">
        <is>
          <t>active</t>
        </is>
      </c>
      <c r="K1119" s="8" t="inlineStr">
        <is>
          <t>Vehicles and parts</t>
        </is>
      </c>
    </row>
    <row r="1120">
      <c r="A1120" s="8" t="inlineStr">
        <is>
          <t>T108486</t>
        </is>
      </c>
      <c r="B1120" s="8" t="inlineStr">
        <is>
          <t>Prime Foods Company Limited</t>
        </is>
      </c>
      <c r="C1120" s="8" t="inlineStr">
        <is>
          <t>Prime Foods Co., Ltd</t>
        </is>
      </c>
      <c r="D1120" s="8" t="inlineStr">
        <is>
          <t>121 Bazaar Lane</t>
        </is>
      </c>
      <c r="E1120" s="8" t="inlineStr">
        <is>
          <t>West</t>
        </is>
      </c>
      <c r="F1120" s="8" t="inlineStr">
        <is>
          <t>0414248940</t>
        </is>
      </c>
      <c r="G1120" s="8" t="inlineStr">
        <is>
          <t>Samuel Haddad</t>
        </is>
      </c>
      <c r="H1120" s="8" t="inlineStr">
        <is>
          <t>2018-01-01</t>
        </is>
      </c>
      <c r="I1120" s="8" t="b">
        <v>1</v>
      </c>
      <c r="J1120" s="8" t="inlineStr">
        <is>
          <t>active</t>
        </is>
      </c>
      <c r="K1120" s="8" t="inlineStr">
        <is>
          <t>Medical devices</t>
        </is>
      </c>
    </row>
    <row r="1121">
      <c r="A1121" s="8" t="inlineStr">
        <is>
          <t>T108496</t>
        </is>
      </c>
      <c r="B1121" s="8" t="inlineStr">
        <is>
          <t>Prescott Steel &amp; Sons</t>
        </is>
      </c>
      <c r="C1121" s="8" t="inlineStr">
        <is>
          <t>Prescott Steel &amp; Sons</t>
        </is>
      </c>
      <c r="D1121" s="8" t="inlineStr">
        <is>
          <t>Unit 29, 283 Mill Road</t>
        </is>
      </c>
      <c r="E1121" s="8" t="inlineStr">
        <is>
          <t>South</t>
        </is>
      </c>
      <c r="F1121" s="8" t="inlineStr">
        <is>
          <t>0509547462</t>
        </is>
      </c>
      <c r="G1121" s="8" t="inlineStr">
        <is>
          <t>Tomas Reyes</t>
        </is>
      </c>
      <c r="H1121" s="8" t="inlineStr">
        <is>
          <t>2018-09-04</t>
        </is>
      </c>
      <c r="I1121" s="8" t="b">
        <v>1</v>
      </c>
      <c r="J1121" s="8" t="inlineStr">
        <is>
          <t>active</t>
        </is>
      </c>
      <c r="K1121" s="8" t="inlineStr">
        <is>
          <t>Electronics</t>
        </is>
      </c>
    </row>
    <row r="1122">
      <c r="A1122" s="8" t="inlineStr">
        <is>
          <t>T108503</t>
        </is>
      </c>
      <c r="B1122" s="8" t="inlineStr">
        <is>
          <t>Star Distribution Ltd</t>
        </is>
      </c>
      <c r="D1122" s="8" t="inlineStr">
        <is>
          <t>369 AIRPORT ROAD</t>
        </is>
      </c>
      <c r="E1122" s="8" t="inlineStr">
        <is>
          <t>Coastal</t>
        </is>
      </c>
      <c r="F1122" s="8" t="inlineStr">
        <is>
          <t>0703356660</t>
        </is>
      </c>
      <c r="G1122" s="8" t="inlineStr">
        <is>
          <t>Daniel Okafor</t>
        </is>
      </c>
      <c r="H1122" s="8" t="inlineStr">
        <is>
          <t>2017-01-08</t>
        </is>
      </c>
      <c r="I1122" s="8" t="b">
        <v>1</v>
      </c>
      <c r="J1122" s="8" t="inlineStr">
        <is>
          <t>active</t>
        </is>
      </c>
      <c r="K1122" s="8" t="inlineStr">
        <is>
          <t>Tobacco and beverages</t>
        </is>
      </c>
    </row>
    <row r="1123">
      <c r="A1123" s="8" t="inlineStr">
        <is>
          <t>T108505</t>
        </is>
      </c>
      <c r="B1123" s="8" t="inlineStr">
        <is>
          <t>Aldergate Mobile Holdings Ltd</t>
        </is>
      </c>
      <c r="D1123" s="8" t="inlineStr">
        <is>
          <t>302 Bazaar Lane</t>
        </is>
      </c>
      <c r="E1123" s="8" t="inlineStr">
        <is>
          <t>South</t>
        </is>
      </c>
      <c r="F1123" s="8" t="inlineStr">
        <is>
          <t>0560113256</t>
        </is>
      </c>
      <c r="G1123" s="8" t="inlineStr">
        <is>
          <t>Elena Rahman</t>
        </is>
      </c>
      <c r="H1123" s="8" t="inlineStr">
        <is>
          <t>2019-07-28</t>
        </is>
      </c>
      <c r="I1123" s="8" t="b">
        <v>1</v>
      </c>
      <c r="J1123" s="8" t="inlineStr">
        <is>
          <t>active</t>
        </is>
      </c>
      <c r="K1123" s="8" t="inlineStr">
        <is>
          <t>Textiles and apparel</t>
        </is>
      </c>
    </row>
    <row r="1124">
      <c r="A1124" s="8" t="inlineStr">
        <is>
          <t>T108516</t>
        </is>
      </c>
      <c r="B1124" s="8" t="inlineStr">
        <is>
          <t>Delta Foods Group Ltd</t>
        </is>
      </c>
      <c r="C1124" s="8" t="inlineStr">
        <is>
          <t>Delta Foods Group Ltd</t>
        </is>
      </c>
      <c r="D1124" s="8" t="inlineStr">
        <is>
          <t>46 MARKET STREET</t>
        </is>
      </c>
      <c r="E1124" s="8" t="inlineStr">
        <is>
          <t>West</t>
        </is>
      </c>
      <c r="F1124" s="8" t="inlineStr">
        <is>
          <t>0265298791</t>
        </is>
      </c>
      <c r="G1124" s="8" t="inlineStr">
        <is>
          <t>Priya Okafor</t>
        </is>
      </c>
      <c r="H1124" s="8" t="inlineStr">
        <is>
          <t>2016-05-31</t>
        </is>
      </c>
      <c r="I1124" s="8" t="b">
        <v>1</v>
      </c>
      <c r="J1124" s="8" t="inlineStr">
        <is>
          <t>active</t>
        </is>
      </c>
      <c r="K1124" s="8" t="inlineStr">
        <is>
          <t>Food importers</t>
        </is>
      </c>
    </row>
    <row r="1125">
      <c r="A1125" s="8" t="inlineStr">
        <is>
          <t>T108525</t>
        </is>
      </c>
      <c r="B1125" s="8" t="inlineStr">
        <is>
          <t>Phoenix Medical Limited</t>
        </is>
      </c>
      <c r="C1125" s="8" t="inlineStr">
        <is>
          <t>Phoenix Medical Ltd</t>
        </is>
      </c>
      <c r="D1125" s="8" t="inlineStr">
        <is>
          <t>130 Mill Road</t>
        </is>
      </c>
      <c r="E1125" s="8" t="inlineStr">
        <is>
          <t>West</t>
        </is>
      </c>
      <c r="F1125" s="8" t="inlineStr">
        <is>
          <t>0573467966</t>
        </is>
      </c>
      <c r="G1125" s="8" t="inlineStr">
        <is>
          <t>Joseph Rahman</t>
        </is>
      </c>
      <c r="H1125" s="8" t="inlineStr">
        <is>
          <t>2013-11-09</t>
        </is>
      </c>
      <c r="I1125" s="8" t="b">
        <v>1</v>
      </c>
      <c r="J1125" s="8" t="inlineStr">
        <is>
          <t>active</t>
        </is>
      </c>
      <c r="K1125" s="8" t="inlineStr">
        <is>
          <t>General trading</t>
        </is>
      </c>
    </row>
    <row r="1126">
      <c r="A1126" s="8" t="inlineStr">
        <is>
          <t>T108527</t>
        </is>
      </c>
      <c r="B1126" s="8" t="inlineStr">
        <is>
          <t>Star Trading Limited</t>
        </is>
      </c>
      <c r="D1126" s="8" t="inlineStr">
        <is>
          <t>126 Bazaar Lane</t>
        </is>
      </c>
      <c r="E1126" s="8" t="inlineStr">
        <is>
          <t>South</t>
        </is>
      </c>
      <c r="F1126" s="8" t="inlineStr">
        <is>
          <t>0427328753</t>
        </is>
      </c>
      <c r="G1126" s="8" t="inlineStr">
        <is>
          <t>Samuel Osei</t>
        </is>
      </c>
      <c r="H1126" s="8" t="inlineStr">
        <is>
          <t>2021-01-03</t>
        </is>
      </c>
      <c r="I1126" s="8" t="b">
        <v>1</v>
      </c>
      <c r="J1126" s="8" t="inlineStr">
        <is>
          <t>active</t>
        </is>
      </c>
      <c r="K1126" s="8" t="inlineStr">
        <is>
          <t>Textiles and apparel</t>
        </is>
      </c>
    </row>
    <row r="1127">
      <c r="A1127" s="8" t="inlineStr">
        <is>
          <t>T108534</t>
        </is>
      </c>
      <c r="B1127" s="8" t="inlineStr">
        <is>
          <t>Twin Rivers Fruits Co.</t>
        </is>
      </c>
      <c r="D1127" s="8" t="inlineStr">
        <is>
          <t>193 Industrial Estate</t>
        </is>
      </c>
      <c r="E1127" s="8" t="inlineStr">
        <is>
          <t>Capital</t>
        </is>
      </c>
      <c r="F1127" s="8" t="inlineStr">
        <is>
          <t>0788799687</t>
        </is>
      </c>
      <c r="G1127" s="8" t="inlineStr">
        <is>
          <t>Daniel Tanaka</t>
        </is>
      </c>
      <c r="H1127" s="8" t="inlineStr">
        <is>
          <t>2008-01-10</t>
        </is>
      </c>
      <c r="I1127" s="8" t="b">
        <v>1</v>
      </c>
      <c r="J1127" s="8" t="inlineStr">
        <is>
          <t>active</t>
        </is>
      </c>
      <c r="K1127" s="8" t="inlineStr">
        <is>
          <t>Cosmetics and personal care</t>
        </is>
      </c>
    </row>
    <row r="1128">
      <c r="A1128" s="8" t="inlineStr">
        <is>
          <t>T108544</t>
        </is>
      </c>
      <c r="B1128" s="8" t="inlineStr">
        <is>
          <t>Pacific Glow Group Ltd</t>
        </is>
      </c>
      <c r="D1128" s="8" t="inlineStr">
        <is>
          <t>Unit 1, 58 Bazaar Lane</t>
        </is>
      </c>
      <c r="E1128" s="8" t="inlineStr">
        <is>
          <t>East</t>
        </is>
      </c>
      <c r="F1128" s="8" t="inlineStr">
        <is>
          <t>0371650022</t>
        </is>
      </c>
      <c r="G1128" s="8" t="inlineStr">
        <is>
          <t>Ingrid Novak</t>
        </is>
      </c>
      <c r="H1128" s="8" t="inlineStr">
        <is>
          <t>2025-06-04</t>
        </is>
      </c>
      <c r="I1128" s="8" t="b">
        <v>1</v>
      </c>
      <c r="J1128" s="8" t="inlineStr">
        <is>
          <t>active</t>
        </is>
      </c>
      <c r="K1128" s="8" t="inlineStr">
        <is>
          <t>Pharmaceuticals</t>
        </is>
      </c>
    </row>
    <row r="1129">
      <c r="A1129" s="8" t="inlineStr">
        <is>
          <t>T108549</t>
        </is>
      </c>
      <c r="B1129" s="8" t="inlineStr">
        <is>
          <t>Orchid Supply Partners Ltd</t>
        </is>
      </c>
      <c r="D1129" s="8" t="inlineStr">
        <is>
          <t>73 Industrial Estate</t>
        </is>
      </c>
      <c r="E1129" s="8" t="inlineStr">
        <is>
          <t>Coastal</t>
        </is>
      </c>
      <c r="F1129" s="8" t="inlineStr">
        <is>
          <t>0916216959</t>
        </is>
      </c>
      <c r="G1129" s="8" t="inlineStr">
        <is>
          <t>Ravi Tanaka</t>
        </is>
      </c>
      <c r="H1129" s="8" t="inlineStr">
        <is>
          <t>2015-06-21</t>
        </is>
      </c>
      <c r="I1129" s="8" t="b">
        <v>1</v>
      </c>
      <c r="J1129" s="8" t="inlineStr">
        <is>
          <t>active</t>
        </is>
      </c>
      <c r="K1129" s="8" t="inlineStr">
        <is>
          <t>Food importers</t>
        </is>
      </c>
    </row>
    <row r="1130">
      <c r="A1130" s="8" t="inlineStr">
        <is>
          <t>T108565</t>
        </is>
      </c>
      <c r="B1130" s="8" t="inlineStr">
        <is>
          <t>Lotus Pack Partners Ltd</t>
        </is>
      </c>
      <c r="D1130" s="8" t="inlineStr">
        <is>
          <t>335 TEMPLE STREET</t>
        </is>
      </c>
      <c r="E1130" s="8" t="inlineStr">
        <is>
          <t>Capital</t>
        </is>
      </c>
      <c r="F1130" s="8" t="inlineStr">
        <is>
          <t>0262692677</t>
        </is>
      </c>
      <c r="G1130" s="8" t="inlineStr">
        <is>
          <t>A. Mwangi</t>
        </is>
      </c>
      <c r="H1130" s="8" t="inlineStr">
        <is>
          <t>2012-11-03</t>
        </is>
      </c>
      <c r="I1130" s="8" t="b">
        <v>1</v>
      </c>
      <c r="J1130" s="8" t="inlineStr">
        <is>
          <t>active</t>
        </is>
      </c>
      <c r="K1130" s="8" t="inlineStr">
        <is>
          <t>General trading</t>
        </is>
      </c>
    </row>
    <row r="1131">
      <c r="A1131" s="8" t="inlineStr">
        <is>
          <t>T108573</t>
        </is>
      </c>
      <c r="B1131" s="8" t="inlineStr">
        <is>
          <t>Lotus Electronics Co., Ltd</t>
        </is>
      </c>
      <c r="D1131" s="8" t="inlineStr">
        <is>
          <t>151 Garden Lane</t>
        </is>
      </c>
      <c r="E1131" s="8" t="inlineStr">
        <is>
          <t>North</t>
        </is>
      </c>
      <c r="F1131" s="8" t="inlineStr">
        <is>
          <t>0628436634</t>
        </is>
      </c>
      <c r="G1131" s="8" t="inlineStr">
        <is>
          <t>Amina Haddad</t>
        </is>
      </c>
      <c r="H1131" s="8" t="inlineStr">
        <is>
          <t>2012-11-16</t>
        </is>
      </c>
      <c r="I1131" s="8" t="b">
        <v>1</v>
      </c>
      <c r="J1131" s="8" t="inlineStr">
        <is>
          <t>active</t>
        </is>
      </c>
      <c r="K1131" s="8" t="inlineStr">
        <is>
          <t>Machinery</t>
        </is>
      </c>
    </row>
    <row r="1132">
      <c r="A1132" s="8" t="inlineStr">
        <is>
          <t>T108581</t>
        </is>
      </c>
      <c r="B1132" s="8" t="inlineStr">
        <is>
          <t>Golden Living Partners Ltd</t>
        </is>
      </c>
      <c r="D1132" s="8" t="inlineStr">
        <is>
          <t>381 Mill Road</t>
        </is>
      </c>
      <c r="E1132" s="8" t="inlineStr">
        <is>
          <t>South</t>
        </is>
      </c>
      <c r="F1132" s="8" t="inlineStr">
        <is>
          <t>0358608224</t>
        </is>
      </c>
      <c r="G1132" s="8" t="inlineStr">
        <is>
          <t>Ravi Rahman</t>
        </is>
      </c>
      <c r="H1132" s="8" t="inlineStr">
        <is>
          <t>2025-10-15</t>
        </is>
      </c>
      <c r="I1132" s="8" t="b">
        <v>1</v>
      </c>
      <c r="J1132" s="8" t="inlineStr">
        <is>
          <t>active</t>
        </is>
      </c>
      <c r="K1132" s="8" t="inlineStr">
        <is>
          <t>Textiles and apparel</t>
        </is>
      </c>
    </row>
    <row r="1133">
      <c r="A1133" s="8" t="inlineStr">
        <is>
          <t>T108587</t>
        </is>
      </c>
      <c r="B1133" s="8" t="inlineStr">
        <is>
          <t>Inverness Motors Ltd</t>
        </is>
      </c>
      <c r="C1133" s="8" t="inlineStr">
        <is>
          <t>Inverness Motors Ltd</t>
        </is>
      </c>
      <c r="D1133" s="8" t="inlineStr">
        <is>
          <t>135 Station Road</t>
        </is>
      </c>
      <c r="E1133" s="8" t="inlineStr">
        <is>
          <t>North</t>
        </is>
      </c>
      <c r="F1133" s="8" t="inlineStr">
        <is>
          <t>0465925584</t>
        </is>
      </c>
      <c r="G1133" s="8" t="inlineStr">
        <is>
          <t>Daniel Haddad</t>
        </is>
      </c>
      <c r="H1133" s="8" t="inlineStr">
        <is>
          <t>2010-06-12</t>
        </is>
      </c>
      <c r="I1133" s="8" t="b">
        <v>1</v>
      </c>
      <c r="J1133" s="8" t="inlineStr">
        <is>
          <t>active</t>
        </is>
      </c>
      <c r="K1133" s="8" t="inlineStr">
        <is>
          <t>Medical devices</t>
        </is>
      </c>
    </row>
    <row r="1134">
      <c r="A1134" s="8" t="inlineStr">
        <is>
          <t>T108593</t>
        </is>
      </c>
      <c r="B1134" s="8" t="inlineStr">
        <is>
          <t>Evergreen Mobile Co.</t>
        </is>
      </c>
      <c r="D1134" s="8" t="inlineStr">
        <is>
          <t>354 Riverside</t>
        </is>
      </c>
      <c r="E1134" s="8" t="inlineStr">
        <is>
          <t>North</t>
        </is>
      </c>
      <c r="F1134" s="8" t="inlineStr">
        <is>
          <t>0820589759</t>
        </is>
      </c>
      <c r="G1134" s="8" t="inlineStr">
        <is>
          <t>Nadia Kowalski</t>
        </is>
      </c>
      <c r="H1134" s="8" t="inlineStr">
        <is>
          <t>2010-06-17</t>
        </is>
      </c>
      <c r="I1134" s="8" t="b">
        <v>1</v>
      </c>
      <c r="J1134" s="8" t="inlineStr">
        <is>
          <t>active</t>
        </is>
      </c>
      <c r="K1134" s="8" t="inlineStr">
        <is>
          <t>Tobacco and beverages</t>
        </is>
      </c>
    </row>
    <row r="1135">
      <c r="A1135" s="8" t="inlineStr">
        <is>
          <t>T108596</t>
        </is>
      </c>
      <c r="B1135" s="8" t="inlineStr">
        <is>
          <t>Delta Textiles Holdings Limited</t>
        </is>
      </c>
      <c r="C1135" s="8" t="inlineStr">
        <is>
          <t>Delta Textiles Holdings Ltd</t>
        </is>
      </c>
      <c r="D1135" s="8" t="inlineStr">
        <is>
          <t>315 Bazaar Lane</t>
        </is>
      </c>
      <c r="E1135" s="8" t="inlineStr">
        <is>
          <t>Capital</t>
        </is>
      </c>
      <c r="F1135" s="8" t="inlineStr">
        <is>
          <t>0659818324</t>
        </is>
      </c>
      <c r="G1135" s="8" t="inlineStr">
        <is>
          <t>S. Mwangi</t>
        </is>
      </c>
      <c r="H1135" s="8" t="inlineStr">
        <is>
          <t>2013-09-27</t>
        </is>
      </c>
      <c r="I1135" s="8" t="b">
        <v>1</v>
      </c>
      <c r="J1135" s="8" t="inlineStr">
        <is>
          <t>active</t>
        </is>
      </c>
      <c r="K1135" s="8" t="inlineStr">
        <is>
          <t>Vehicles and parts</t>
        </is>
      </c>
    </row>
    <row r="1136">
      <c r="A1136" s="8" t="inlineStr">
        <is>
          <t>T108607</t>
        </is>
      </c>
      <c r="B1136" s="8" t="inlineStr">
        <is>
          <t>Summit Steel Limited</t>
        </is>
      </c>
      <c r="D1136" s="8" t="inlineStr">
        <is>
          <t>177 STATION ROAD</t>
        </is>
      </c>
      <c r="E1136" s="8" t="inlineStr">
        <is>
          <t>North</t>
        </is>
      </c>
      <c r="F1136" s="8" t="inlineStr">
        <is>
          <t>0923190332</t>
        </is>
      </c>
      <c r="G1136" s="8" t="inlineStr">
        <is>
          <t>Somchai Bauer</t>
        </is>
      </c>
      <c r="H1136" s="8" t="inlineStr">
        <is>
          <t>2019-05-03</t>
        </is>
      </c>
      <c r="I1136" s="8" t="b">
        <v>1</v>
      </c>
      <c r="J1136" s="8" t="inlineStr">
        <is>
          <t>active</t>
        </is>
      </c>
      <c r="K1136" s="8" t="inlineStr">
        <is>
          <t>Vehicles and parts</t>
        </is>
      </c>
    </row>
    <row r="1137">
      <c r="A1137" s="8" t="inlineStr">
        <is>
          <t>T108613</t>
        </is>
      </c>
      <c r="B1137" s="8" t="inlineStr">
        <is>
          <t>Green Valley Enterprises Co., Ltd</t>
        </is>
      </c>
      <c r="D1137" s="8" t="inlineStr">
        <is>
          <t>65 Mill Road</t>
        </is>
      </c>
      <c r="E1137" s="8" t="inlineStr">
        <is>
          <t>East</t>
        </is>
      </c>
      <c r="F1137" s="8" t="inlineStr">
        <is>
          <t>0484186174</t>
        </is>
      </c>
      <c r="G1137" s="8" t="inlineStr">
        <is>
          <t>M. Mahmood</t>
        </is>
      </c>
      <c r="H1137" s="8" t="inlineStr">
        <is>
          <t>2008-12-18</t>
        </is>
      </c>
      <c r="I1137" s="8" t="b">
        <v>1</v>
      </c>
      <c r="J1137" s="8" t="inlineStr">
        <is>
          <t>active</t>
        </is>
      </c>
      <c r="K1137" s="8" t="inlineStr">
        <is>
          <t>General trading</t>
        </is>
      </c>
    </row>
    <row r="1138">
      <c r="A1138" s="8" t="inlineStr">
        <is>
          <t>T108617</t>
        </is>
      </c>
      <c r="B1138" s="8" t="inlineStr">
        <is>
          <t>Coral Logistics Group Ltd</t>
        </is>
      </c>
      <c r="C1138" s="8" t="inlineStr">
        <is>
          <t>Coral Logistics Group Ltd</t>
        </is>
      </c>
      <c r="D1138" s="8" t="inlineStr">
        <is>
          <t>213 Temple St</t>
        </is>
      </c>
      <c r="E1138" s="8" t="inlineStr">
        <is>
          <t>Capital</t>
        </is>
      </c>
      <c r="F1138" s="8" t="inlineStr">
        <is>
          <t>0393140375</t>
        </is>
      </c>
      <c r="G1138" s="8" t="inlineStr">
        <is>
          <t>S. Reyes</t>
        </is>
      </c>
      <c r="H1138" s="8" t="inlineStr">
        <is>
          <t>2025-05-05</t>
        </is>
      </c>
      <c r="I1138" s="8" t="b">
        <v>1</v>
      </c>
      <c r="J1138" s="8" t="inlineStr">
        <is>
          <t>active</t>
        </is>
      </c>
      <c r="K1138" s="8" t="inlineStr">
        <is>
          <t>Textiles and apparel</t>
        </is>
      </c>
    </row>
    <row r="1139">
      <c r="A1139" s="8" t="inlineStr">
        <is>
          <t>T108626</t>
        </is>
      </c>
      <c r="B1139" s="8" t="inlineStr">
        <is>
          <t>Dunmore Motors Holdings Ltd</t>
        </is>
      </c>
      <c r="C1139" s="8" t="inlineStr">
        <is>
          <t>Dunmore Motors Holdings Ltd</t>
        </is>
      </c>
      <c r="D1139" s="8" t="inlineStr">
        <is>
          <t>160 Market Street</t>
        </is>
      </c>
      <c r="E1139" s="8" t="inlineStr">
        <is>
          <t>South</t>
        </is>
      </c>
      <c r="F1139" s="8" t="inlineStr">
        <is>
          <t>0401211680</t>
        </is>
      </c>
      <c r="G1139" s="8" t="inlineStr">
        <is>
          <t>Lucia Bauer</t>
        </is>
      </c>
      <c r="H1139" s="8" t="inlineStr">
        <is>
          <t>2008-09-21</t>
        </is>
      </c>
      <c r="I1139" s="8" t="b">
        <v>1</v>
      </c>
      <c r="J1139" s="8" t="inlineStr">
        <is>
          <t>active</t>
        </is>
      </c>
      <c r="K1139" s="8" t="inlineStr">
        <is>
          <t>Textiles and apparel</t>
        </is>
      </c>
    </row>
    <row r="1140">
      <c r="A1140" s="8" t="inlineStr">
        <is>
          <t>T108631</t>
        </is>
      </c>
      <c r="B1140" s="8" t="inlineStr">
        <is>
          <t>Summit Glow Co., Ltd</t>
        </is>
      </c>
      <c r="C1140" s="8" t="inlineStr">
        <is>
          <t>Summit Glow Co., Ltd</t>
        </is>
      </c>
      <c r="D1140" s="8" t="inlineStr">
        <is>
          <t>153 Mill Road</t>
        </is>
      </c>
      <c r="E1140" s="8" t="inlineStr">
        <is>
          <t>Capital</t>
        </is>
      </c>
      <c r="F1140" s="8" t="inlineStr">
        <is>
          <t>0913020488</t>
        </is>
      </c>
      <c r="G1140" s="8" t="inlineStr">
        <is>
          <t>A. Chen</t>
        </is>
      </c>
      <c r="H1140" s="8" t="inlineStr">
        <is>
          <t>2017-02-28</t>
        </is>
      </c>
      <c r="I1140" s="8" t="b">
        <v>1</v>
      </c>
      <c r="J1140" s="8" t="inlineStr">
        <is>
          <t>active</t>
        </is>
      </c>
      <c r="K1140" s="8" t="inlineStr">
        <is>
          <t>Steel and construction</t>
        </is>
      </c>
    </row>
    <row r="1141">
      <c r="A1141" s="8" t="inlineStr">
        <is>
          <t>T108640</t>
        </is>
      </c>
      <c r="B1141" s="8" t="inlineStr">
        <is>
          <t>Pacific Steel Holdings Ltd</t>
        </is>
      </c>
      <c r="C1141" s="8" t="inlineStr">
        <is>
          <t>Pacific Steel Holdings Ltd</t>
        </is>
      </c>
      <c r="D1141" s="8" t="inlineStr">
        <is>
          <t>97 INDUSTRIAL ESTATE</t>
        </is>
      </c>
      <c r="E1141" s="8" t="inlineStr">
        <is>
          <t>Capital</t>
        </is>
      </c>
      <c r="F1141" s="8" t="inlineStr">
        <is>
          <t>0628612981</t>
        </is>
      </c>
      <c r="G1141" s="8" t="inlineStr">
        <is>
          <t>Elena Silva</t>
        </is>
      </c>
      <c r="H1141" s="8" t="inlineStr">
        <is>
          <t>2011-07-05</t>
        </is>
      </c>
      <c r="I1141" s="8" t="b">
        <v>1</v>
      </c>
      <c r="J1141" s="8" t="inlineStr">
        <is>
          <t>active</t>
        </is>
      </c>
      <c r="K1141" s="8" t="inlineStr">
        <is>
          <t>Tobacco and beverages</t>
        </is>
      </c>
    </row>
    <row r="1142">
      <c r="A1142" s="8" t="inlineStr">
        <is>
          <t>T108650</t>
        </is>
      </c>
      <c r="B1142" s="8" t="inlineStr">
        <is>
          <t>Jade Textiles Partners Ltd</t>
        </is>
      </c>
      <c r="C1142" s="8" t="inlineStr">
        <is>
          <t>Jade Textiles Partners Ltd</t>
        </is>
      </c>
      <c r="D1142" s="8" t="inlineStr">
        <is>
          <t>281 Station Road</t>
        </is>
      </c>
      <c r="E1142" s="8" t="inlineStr">
        <is>
          <t>South</t>
        </is>
      </c>
      <c r="F1142" s="8" t="inlineStr">
        <is>
          <t>0700175847</t>
        </is>
      </c>
      <c r="G1142" s="8" t="inlineStr">
        <is>
          <t>Joseph Rahman</t>
        </is>
      </c>
      <c r="H1142" s="8" t="inlineStr">
        <is>
          <t>2019-01-27</t>
        </is>
      </c>
      <c r="I1142" s="8" t="b">
        <v>1</v>
      </c>
      <c r="J1142" s="8" t="inlineStr">
        <is>
          <t>active</t>
        </is>
      </c>
      <c r="K1142" s="8" t="inlineStr">
        <is>
          <t>Tobacco and beverages</t>
        </is>
      </c>
    </row>
    <row r="1143">
      <c r="A1143" s="8" t="inlineStr">
        <is>
          <t>T108665</t>
        </is>
      </c>
      <c r="B1143" s="8" t="inlineStr">
        <is>
          <t>Jade Pack Enterprises</t>
        </is>
      </c>
      <c r="D1143" s="8" t="inlineStr">
        <is>
          <t>12 Temple Street</t>
        </is>
      </c>
      <c r="E1143" s="8" t="inlineStr">
        <is>
          <t>Capital</t>
        </is>
      </c>
      <c r="F1143" s="8" t="inlineStr">
        <is>
          <t>0963948415</t>
        </is>
      </c>
      <c r="G1143" s="8" t="inlineStr">
        <is>
          <t>Somchai Haddad</t>
        </is>
      </c>
      <c r="H1143" s="8" t="inlineStr">
        <is>
          <t>2015-12-02</t>
        </is>
      </c>
      <c r="I1143" s="8" t="b">
        <v>1</v>
      </c>
      <c r="J1143" s="8" t="inlineStr">
        <is>
          <t>active</t>
        </is>
      </c>
      <c r="K1143" s="8" t="inlineStr">
        <is>
          <t>Vehicles and parts</t>
        </is>
      </c>
    </row>
    <row r="1144">
      <c r="A1144" s="8" t="inlineStr">
        <is>
          <t>T108672</t>
        </is>
      </c>
      <c r="B1144" s="8" t="inlineStr">
        <is>
          <t>Harmony Living &amp; Sons</t>
        </is>
      </c>
      <c r="C1144" s="8" t="inlineStr">
        <is>
          <t>Harmony Living &amp; Sons</t>
        </is>
      </c>
      <c r="D1144" s="8" t="inlineStr">
        <is>
          <t>249 Bazaar Lane</t>
        </is>
      </c>
      <c r="E1144" s="8" t="inlineStr">
        <is>
          <t>South</t>
        </is>
      </c>
      <c r="F1144" s="8" t="inlineStr">
        <is>
          <t>0393633950</t>
        </is>
      </c>
      <c r="G1144" s="8" t="inlineStr">
        <is>
          <t>Farid Novak</t>
        </is>
      </c>
      <c r="H1144" s="8" t="inlineStr">
        <is>
          <t>2020-11-01</t>
        </is>
      </c>
      <c r="I1144" s="8" t="b">
        <v>1</v>
      </c>
      <c r="J1144" s="8" t="inlineStr">
        <is>
          <t>active</t>
        </is>
      </c>
      <c r="K1144" s="8" t="inlineStr">
        <is>
          <t>Tobacco and beverages</t>
        </is>
      </c>
    </row>
    <row r="1145">
      <c r="A1145" s="8" t="inlineStr">
        <is>
          <t>T108686</t>
        </is>
      </c>
      <c r="B1145" s="8" t="inlineStr">
        <is>
          <t>Prime Foods Enterprises</t>
        </is>
      </c>
      <c r="C1145" s="8" t="inlineStr">
        <is>
          <t>Prime Foods Enterprises</t>
        </is>
      </c>
      <c r="D1145" s="8" t="inlineStr">
        <is>
          <t>298 Station Road</t>
        </is>
      </c>
      <c r="E1145" s="8" t="inlineStr">
        <is>
          <t>East</t>
        </is>
      </c>
      <c r="F1145" s="8" t="inlineStr">
        <is>
          <t>0967494518</t>
        </is>
      </c>
      <c r="G1145" s="8" t="inlineStr">
        <is>
          <t>Daniel Fernandes</t>
        </is>
      </c>
      <c r="H1145" s="8" t="inlineStr">
        <is>
          <t>2009-12-17</t>
        </is>
      </c>
      <c r="I1145" s="8" t="b">
        <v>1</v>
      </c>
      <c r="J1145" s="8" t="inlineStr">
        <is>
          <t>active</t>
        </is>
      </c>
      <c r="K1145" s="8" t="inlineStr">
        <is>
          <t>Steel and construction</t>
        </is>
      </c>
    </row>
    <row r="1146">
      <c r="A1146" s="8" t="inlineStr">
        <is>
          <t>T108692</t>
        </is>
      </c>
      <c r="B1146" s="8" t="inlineStr">
        <is>
          <t>Royal Agro Co., Ltd</t>
        </is>
      </c>
      <c r="C1146" s="8" t="inlineStr">
        <is>
          <t>Royal Depot</t>
        </is>
      </c>
      <c r="D1146" s="8" t="inlineStr">
        <is>
          <t>191 BAZAAR LANE</t>
        </is>
      </c>
      <c r="E1146" s="8" t="inlineStr">
        <is>
          <t>South</t>
        </is>
      </c>
      <c r="F1146" s="8" t="inlineStr">
        <is>
          <t>0382439044</t>
        </is>
      </c>
      <c r="G1146" s="8" t="inlineStr">
        <is>
          <t>Somchai Silva</t>
        </is>
      </c>
      <c r="H1146" s="8" t="inlineStr">
        <is>
          <t>2012-03-21</t>
        </is>
      </c>
      <c r="I1146" s="8" t="b">
        <v>1</v>
      </c>
      <c r="J1146" s="8" t="inlineStr">
        <is>
          <t>active</t>
        </is>
      </c>
      <c r="K1146" s="8" t="inlineStr">
        <is>
          <t>Electronics</t>
        </is>
      </c>
    </row>
    <row r="1147">
      <c r="A1147" s="8" t="inlineStr">
        <is>
          <t>T108694</t>
        </is>
      </c>
      <c r="B1147" s="8" t="inlineStr">
        <is>
          <t>Golden Steel Co.</t>
        </is>
      </c>
      <c r="D1147" s="8" t="inlineStr">
        <is>
          <t>285 Mill Road</t>
        </is>
      </c>
      <c r="E1147" s="8" t="inlineStr">
        <is>
          <t>Coastal</t>
        </is>
      </c>
      <c r="F1147" s="8" t="inlineStr">
        <is>
          <t>0457850810</t>
        </is>
      </c>
      <c r="G1147" s="8" t="inlineStr">
        <is>
          <t>Daniel Fernandes</t>
        </is>
      </c>
      <c r="H1147" s="8" t="inlineStr">
        <is>
          <t>2010-01-27</t>
        </is>
      </c>
      <c r="I1147" s="8" t="b">
        <v>1</v>
      </c>
      <c r="J1147" s="8" t="inlineStr">
        <is>
          <t>active</t>
        </is>
      </c>
      <c r="K1147" s="8" t="inlineStr">
        <is>
          <t>Tobacco and beverages</t>
        </is>
      </c>
    </row>
    <row r="1148">
      <c r="A1148" s="8" t="inlineStr">
        <is>
          <t>T108709</t>
        </is>
      </c>
      <c r="B1148" s="8" t="inlineStr">
        <is>
          <t>Global Mobile Limited</t>
        </is>
      </c>
      <c r="D1148" s="8" t="inlineStr">
        <is>
          <t>70 Market Street</t>
        </is>
      </c>
      <c r="E1148" s="8" t="inlineStr">
        <is>
          <t>North</t>
        </is>
      </c>
      <c r="F1148" s="8" t="inlineStr">
        <is>
          <t>0649241186</t>
        </is>
      </c>
      <c r="G1148" s="8" t="inlineStr">
        <is>
          <t>B. Novak</t>
        </is>
      </c>
      <c r="H1148" s="8" t="inlineStr">
        <is>
          <t>2018-07-30</t>
        </is>
      </c>
      <c r="I1148" s="8" t="b">
        <v>1</v>
      </c>
      <c r="J1148" s="8" t="inlineStr">
        <is>
          <t>active</t>
        </is>
      </c>
      <c r="K1148" s="8" t="inlineStr">
        <is>
          <t>Electronics</t>
        </is>
      </c>
    </row>
    <row r="1149">
      <c r="A1149" s="8" t="inlineStr">
        <is>
          <t>T108719</t>
        </is>
      </c>
      <c r="B1149" s="8" t="inlineStr">
        <is>
          <t>UNITED IMPORTS LIMITED</t>
        </is>
      </c>
      <c r="D1149" s="8" t="inlineStr">
        <is>
          <t>205 Market Street</t>
        </is>
      </c>
      <c r="E1149" s="8" t="inlineStr">
        <is>
          <t>South</t>
        </is>
      </c>
      <c r="F1149" s="8" t="inlineStr">
        <is>
          <t>0999833100</t>
        </is>
      </c>
      <c r="G1149" s="8" t="inlineStr">
        <is>
          <t>Hassan Novak</t>
        </is>
      </c>
      <c r="H1149" s="8" t="inlineStr">
        <is>
          <t>2012-02-19</t>
        </is>
      </c>
      <c r="I1149" s="8" t="b">
        <v>1</v>
      </c>
      <c r="J1149" s="8" t="inlineStr">
        <is>
          <t>active</t>
        </is>
      </c>
      <c r="K1149" s="8" t="inlineStr">
        <is>
          <t>Food importers</t>
        </is>
      </c>
    </row>
    <row r="1150">
      <c r="A1150" s="8" t="inlineStr">
        <is>
          <t>T108724</t>
        </is>
      </c>
      <c r="B1150" s="8" t="inlineStr">
        <is>
          <t>Coral Steel Partners Ltd</t>
        </is>
      </c>
      <c r="C1150" s="8" t="inlineStr">
        <is>
          <t>Coral Steel Partners Ltd</t>
        </is>
      </c>
      <c r="D1150" s="8" t="inlineStr">
        <is>
          <t>146 Mill Road</t>
        </is>
      </c>
      <c r="E1150" s="8" t="inlineStr">
        <is>
          <t>North</t>
        </is>
      </c>
      <c r="F1150" s="8" t="inlineStr">
        <is>
          <t>0542791731</t>
        </is>
      </c>
      <c r="G1150" s="8" t="inlineStr">
        <is>
          <t>Farid Reyes</t>
        </is>
      </c>
      <c r="H1150" s="8" t="inlineStr">
        <is>
          <t>2024-09-27</t>
        </is>
      </c>
      <c r="I1150" s="8" t="b">
        <v>1</v>
      </c>
      <c r="J1150" s="8" t="inlineStr">
        <is>
          <t>active</t>
        </is>
      </c>
      <c r="K1150" s="8" t="inlineStr">
        <is>
          <t>Vehicles and parts</t>
        </is>
      </c>
    </row>
    <row r="1151">
      <c r="A1151" s="8" t="inlineStr">
        <is>
          <t>T108729</t>
        </is>
      </c>
      <c r="B1151" s="8" t="inlineStr">
        <is>
          <t>METRO ENTERPRISES ENTERPRISES</t>
        </is>
      </c>
      <c r="D1151" s="8" t="inlineStr">
        <is>
          <t>360 Airport Road</t>
        </is>
      </c>
      <c r="E1151" s="8" t="inlineStr">
        <is>
          <t>East</t>
        </is>
      </c>
      <c r="F1151" s="8" t="inlineStr">
        <is>
          <t>0636920143</t>
        </is>
      </c>
      <c r="G1151" s="8" t="inlineStr">
        <is>
          <t>Lucia Chen</t>
        </is>
      </c>
      <c r="H1151" s="8" t="inlineStr">
        <is>
          <t>2018-02-05</t>
        </is>
      </c>
      <c r="I1151" s="8" t="b">
        <v>1</v>
      </c>
      <c r="J1151" s="8" t="inlineStr">
        <is>
          <t>active</t>
        </is>
      </c>
      <c r="K1151" s="8" t="inlineStr">
        <is>
          <t>Vehicles and parts</t>
        </is>
      </c>
    </row>
    <row r="1152">
      <c r="A1152" s="8" t="inlineStr">
        <is>
          <t>T108742</t>
        </is>
      </c>
      <c r="B1152" s="8" t="inlineStr">
        <is>
          <t>United Motors Co., Ltd</t>
        </is>
      </c>
      <c r="D1152" s="8" t="inlineStr">
        <is>
          <t>104 Mill Road</t>
        </is>
      </c>
      <c r="E1152" s="8" t="inlineStr">
        <is>
          <t>Capital</t>
        </is>
      </c>
      <c r="F1152" s="8" t="inlineStr">
        <is>
          <t>0369329929</t>
        </is>
      </c>
      <c r="G1152" s="8" t="inlineStr">
        <is>
          <t>Amina Silva</t>
        </is>
      </c>
      <c r="H1152" s="8" t="inlineStr">
        <is>
          <t>2020-10-24</t>
        </is>
      </c>
      <c r="I1152" s="8" t="b">
        <v>1</v>
      </c>
      <c r="J1152" s="8" t="inlineStr">
        <is>
          <t>active</t>
        </is>
      </c>
      <c r="K1152" s="8" t="inlineStr">
        <is>
          <t>Steel and construction</t>
        </is>
      </c>
    </row>
    <row r="1153">
      <c r="A1153" s="8" t="inlineStr">
        <is>
          <t>T108745</t>
        </is>
      </c>
      <c r="B1153" s="8" t="inlineStr">
        <is>
          <t>Prime Imports Limited</t>
        </is>
      </c>
      <c r="D1153" s="8" t="inlineStr">
        <is>
          <t>27 Harbour Road</t>
        </is>
      </c>
      <c r="E1153" s="8" t="inlineStr">
        <is>
          <t>West</t>
        </is>
      </c>
      <c r="F1153" s="8" t="inlineStr">
        <is>
          <t>0957364689</t>
        </is>
      </c>
      <c r="G1153" s="8" t="inlineStr">
        <is>
          <t>Fatima Tanaka</t>
        </is>
      </c>
      <c r="H1153" s="8" t="inlineStr">
        <is>
          <t>2022-05-30</t>
        </is>
      </c>
      <c r="I1153" s="8" t="b">
        <v>1</v>
      </c>
      <c r="J1153" s="8" t="inlineStr">
        <is>
          <t>active</t>
        </is>
      </c>
      <c r="K1153" s="8" t="inlineStr">
        <is>
          <t>Fuel and chemicals</t>
        </is>
      </c>
    </row>
    <row r="1154">
      <c r="A1154" s="8" t="inlineStr">
        <is>
          <t>T108756</t>
        </is>
      </c>
      <c r="B1154" s="8" t="inlineStr">
        <is>
          <t>Lotus Fruits International Ltd</t>
        </is>
      </c>
      <c r="C1154" s="8" t="inlineStr">
        <is>
          <t>Lotus Fruits International Ltd</t>
        </is>
      </c>
      <c r="D1154" s="8" t="inlineStr">
        <is>
          <t>394 Temple Street</t>
        </is>
      </c>
      <c r="E1154" s="8" t="inlineStr">
        <is>
          <t>East</t>
        </is>
      </c>
      <c r="F1154" s="8" t="inlineStr">
        <is>
          <t>0799482406</t>
        </is>
      </c>
      <c r="G1154" s="8" t="inlineStr">
        <is>
          <t>Samuel Mahmood</t>
        </is>
      </c>
      <c r="H1154" s="8" t="inlineStr">
        <is>
          <t>2017-04-27</t>
        </is>
      </c>
      <c r="I1154" s="8" t="b">
        <v>1</v>
      </c>
      <c r="J1154" s="8" t="inlineStr">
        <is>
          <t>active</t>
        </is>
      </c>
      <c r="K1154" s="8" t="inlineStr">
        <is>
          <t>General trading</t>
        </is>
      </c>
    </row>
    <row r="1155">
      <c r="A1155" s="8" t="inlineStr">
        <is>
          <t>T108759</t>
        </is>
      </c>
      <c r="B1155" s="8" t="inlineStr">
        <is>
          <t>Coral Distribution &amp; Sons</t>
        </is>
      </c>
      <c r="D1155" s="8" t="inlineStr">
        <is>
          <t>11 TEMPLE STREET</t>
        </is>
      </c>
      <c r="E1155" s="8" t="inlineStr">
        <is>
          <t>Capital</t>
        </is>
      </c>
      <c r="F1155" s="8" t="inlineStr">
        <is>
          <t>0933767314</t>
        </is>
      </c>
      <c r="G1155" s="8" t="inlineStr">
        <is>
          <t>Nadia Fernandes</t>
        </is>
      </c>
      <c r="H1155" s="8" t="inlineStr">
        <is>
          <t>2023-09-09</t>
        </is>
      </c>
      <c r="I1155" s="8" t="b">
        <v>1</v>
      </c>
      <c r="J1155" s="8" t="inlineStr">
        <is>
          <t>active</t>
        </is>
      </c>
      <c r="K1155" s="8" t="inlineStr">
        <is>
          <t>Steel and construction</t>
        </is>
      </c>
    </row>
    <row r="1156">
      <c r="A1156" s="8" t="inlineStr">
        <is>
          <t>T108769</t>
        </is>
      </c>
      <c r="B1156" s="8" t="inlineStr">
        <is>
          <t>Crown Pack Group Ltd</t>
        </is>
      </c>
      <c r="C1156" s="8" t="inlineStr">
        <is>
          <t>Crown Pack Group Ltd</t>
        </is>
      </c>
      <c r="D1156" s="8" t="inlineStr">
        <is>
          <t>75 Industrial Estate</t>
        </is>
      </c>
      <c r="E1156" s="8" t="inlineStr">
        <is>
          <t>Coastal</t>
        </is>
      </c>
      <c r="F1156" s="8" t="inlineStr">
        <is>
          <t>0661892768</t>
        </is>
      </c>
      <c r="G1156" s="8" t="inlineStr">
        <is>
          <t>Grace Ibrahim</t>
        </is>
      </c>
      <c r="H1156" s="8" t="inlineStr">
        <is>
          <t>2020-06-23</t>
        </is>
      </c>
      <c r="I1156" s="8" t="b">
        <v>1</v>
      </c>
      <c r="J1156" s="8" t="inlineStr">
        <is>
          <t>active</t>
        </is>
      </c>
      <c r="K1156" s="8" t="inlineStr">
        <is>
          <t>General trading</t>
        </is>
      </c>
    </row>
    <row r="1157">
      <c r="A1157" s="8" t="inlineStr">
        <is>
          <t>T108774</t>
        </is>
      </c>
      <c r="B1157" s="8" t="inlineStr">
        <is>
          <t>Phoenix Supply Holdings Ltd</t>
        </is>
      </c>
      <c r="D1157" s="8" t="inlineStr">
        <is>
          <t>142 Riverside</t>
        </is>
      </c>
      <c r="E1157" s="8" t="inlineStr">
        <is>
          <t>West</t>
        </is>
      </c>
      <c r="F1157" s="8" t="inlineStr">
        <is>
          <t>0864813143</t>
        </is>
      </c>
      <c r="G1157" s="8" t="inlineStr">
        <is>
          <t>Farid Tanaka</t>
        </is>
      </c>
      <c r="H1157" s="8" t="inlineStr">
        <is>
          <t>2018-10-31</t>
        </is>
      </c>
      <c r="I1157" s="8" t="b">
        <v>1</v>
      </c>
      <c r="J1157" s="8" t="inlineStr">
        <is>
          <t>active</t>
        </is>
      </c>
      <c r="K1157" s="8" t="inlineStr">
        <is>
          <t>General trading</t>
        </is>
      </c>
    </row>
    <row r="1158">
      <c r="A1158" s="8" t="inlineStr">
        <is>
          <t>T108782</t>
        </is>
      </c>
      <c r="B1158" s="8" t="inlineStr">
        <is>
          <t>Cobalt Medical Co.</t>
        </is>
      </c>
      <c r="C1158" s="8" t="inlineStr">
        <is>
          <t>Cobalt Medical Co.</t>
        </is>
      </c>
      <c r="D1158" s="8" t="inlineStr">
        <is>
          <t>353 STATION ROAD</t>
        </is>
      </c>
      <c r="E1158" s="8" t="inlineStr">
        <is>
          <t>South</t>
        </is>
      </c>
      <c r="F1158" s="8" t="inlineStr">
        <is>
          <t>0479695394</t>
        </is>
      </c>
      <c r="G1158" s="8" t="inlineStr">
        <is>
          <t>Elena Kowalski</t>
        </is>
      </c>
      <c r="H1158" s="8" t="inlineStr">
        <is>
          <t>2021-04-17</t>
        </is>
      </c>
      <c r="I1158" s="8" t="b">
        <v>1</v>
      </c>
      <c r="J1158" s="8" t="inlineStr">
        <is>
          <t>active</t>
        </is>
      </c>
      <c r="K1158" s="8" t="inlineStr">
        <is>
          <t>Medical devices</t>
        </is>
      </c>
    </row>
    <row r="1159">
      <c r="A1159" s="8" t="inlineStr">
        <is>
          <t>T108788</t>
        </is>
      </c>
      <c r="B1159" s="8" t="inlineStr">
        <is>
          <t>Jade Steel Holdings Ltd</t>
        </is>
      </c>
      <c r="C1159" s="8" t="inlineStr">
        <is>
          <t>Jade Steel Holdings Ltd</t>
        </is>
      </c>
      <c r="D1159" s="8" t="inlineStr">
        <is>
          <t>115 Harbour Road</t>
        </is>
      </c>
      <c r="E1159" s="8" t="inlineStr">
        <is>
          <t>Coastal</t>
        </is>
      </c>
      <c r="F1159" s="8" t="inlineStr">
        <is>
          <t>0210834069</t>
        </is>
      </c>
      <c r="G1159" s="8" t="inlineStr">
        <is>
          <t>Ingrid Mensah</t>
        </is>
      </c>
      <c r="H1159" s="8" t="inlineStr">
        <is>
          <t>2014-12-21</t>
        </is>
      </c>
      <c r="I1159" s="8" t="b">
        <v>1</v>
      </c>
      <c r="J1159" s="8" t="inlineStr">
        <is>
          <t>active</t>
        </is>
      </c>
      <c r="K1159" s="8" t="inlineStr">
        <is>
          <t>Vehicles and parts</t>
        </is>
      </c>
    </row>
    <row r="1160">
      <c r="A1160" s="8" t="inlineStr">
        <is>
          <t>T108793</t>
        </is>
      </c>
      <c r="B1160" s="8" t="inlineStr">
        <is>
          <t>Meridian Imports Ltd</t>
        </is>
      </c>
      <c r="D1160" s="8" t="inlineStr">
        <is>
          <t>303 Market Street</t>
        </is>
      </c>
      <c r="E1160" s="8" t="inlineStr">
        <is>
          <t>Coastal</t>
        </is>
      </c>
      <c r="F1160" s="8" t="inlineStr">
        <is>
          <t>0309936668</t>
        </is>
      </c>
      <c r="G1160" s="8" t="inlineStr">
        <is>
          <t>A. Tanaka</t>
        </is>
      </c>
      <c r="H1160" s="8" t="inlineStr">
        <is>
          <t>2020-06-15</t>
        </is>
      </c>
      <c r="I1160" s="8" t="b">
        <v>1</v>
      </c>
      <c r="J1160" s="8" t="inlineStr">
        <is>
          <t>active</t>
        </is>
      </c>
      <c r="K1160" s="8" t="inlineStr">
        <is>
          <t>General trading</t>
        </is>
      </c>
    </row>
    <row r="1161">
      <c r="A1161" s="8" t="inlineStr">
        <is>
          <t>T108799</t>
        </is>
      </c>
      <c r="B1161" s="8" t="inlineStr">
        <is>
          <t>Central Pack International Limited</t>
        </is>
      </c>
      <c r="C1161" s="8" t="inlineStr">
        <is>
          <t>Central Pack International Ltd</t>
        </is>
      </c>
      <c r="D1161" s="8" t="inlineStr">
        <is>
          <t>273 MARKET STREET</t>
        </is>
      </c>
      <c r="E1161" s="8" t="inlineStr">
        <is>
          <t>South</t>
        </is>
      </c>
      <c r="F1161" s="8" t="inlineStr">
        <is>
          <t>0405007873</t>
        </is>
      </c>
      <c r="G1161" s="8" t="inlineStr">
        <is>
          <t>Amina Patel</t>
        </is>
      </c>
      <c r="H1161" s="8" t="inlineStr">
        <is>
          <t>2011-02-03</t>
        </is>
      </c>
      <c r="I1161" s="8" t="b">
        <v>1</v>
      </c>
      <c r="J1161" s="8" t="inlineStr">
        <is>
          <t>active</t>
        </is>
      </c>
      <c r="K1161" s="8" t="inlineStr">
        <is>
          <t>Food importers</t>
        </is>
      </c>
    </row>
    <row r="1162">
      <c r="A1162" s="8" t="inlineStr">
        <is>
          <t>T108811</t>
        </is>
      </c>
      <c r="B1162" s="8" t="inlineStr">
        <is>
          <t>Ocean Electronics &amp; Sons</t>
        </is>
      </c>
      <c r="C1162" s="8" t="inlineStr">
        <is>
          <t>Ocean Electronics &amp; Sons</t>
        </is>
      </c>
      <c r="D1162" s="8" t="inlineStr">
        <is>
          <t>303 Market Street</t>
        </is>
      </c>
      <c r="E1162" s="8" t="inlineStr">
        <is>
          <t>Coastal</t>
        </is>
      </c>
      <c r="F1162" s="8" t="inlineStr">
        <is>
          <t>0636761935</t>
        </is>
      </c>
      <c r="G1162" s="8" t="inlineStr">
        <is>
          <t>Amina Kowalski</t>
        </is>
      </c>
      <c r="H1162" s="8" t="inlineStr">
        <is>
          <t>2017-02-03</t>
        </is>
      </c>
      <c r="I1162" s="8" t="b">
        <v>1</v>
      </c>
      <c r="J1162" s="8" t="inlineStr">
        <is>
          <t>active</t>
        </is>
      </c>
      <c r="K1162" s="8" t="inlineStr">
        <is>
          <t>Tobacco and beverages</t>
        </is>
      </c>
    </row>
    <row r="1163">
      <c r="A1163" s="8" t="inlineStr">
        <is>
          <t>T108824</t>
        </is>
      </c>
      <c r="B1163" s="8" t="inlineStr">
        <is>
          <t>Great Vellmoor Enterprises Limited</t>
        </is>
      </c>
      <c r="C1163" s="8" t="inlineStr">
        <is>
          <t>Great Vellmoor Enterprises Ltd</t>
        </is>
      </c>
      <c r="D1163" s="8" t="inlineStr">
        <is>
          <t>322 Airport Road</t>
        </is>
      </c>
      <c r="E1163" s="8" t="inlineStr">
        <is>
          <t>North</t>
        </is>
      </c>
      <c r="F1163" s="8" t="inlineStr">
        <is>
          <t>0360428452</t>
        </is>
      </c>
      <c r="G1163" s="8" t="inlineStr">
        <is>
          <t>Mei Patel</t>
        </is>
      </c>
      <c r="H1163" s="8" t="inlineStr">
        <is>
          <t>2021-11-08</t>
        </is>
      </c>
      <c r="I1163" s="8" t="b">
        <v>1</v>
      </c>
      <c r="J1163" s="8" t="inlineStr">
        <is>
          <t>active</t>
        </is>
      </c>
      <c r="K1163" s="8" t="inlineStr">
        <is>
          <t>Electronics</t>
        </is>
      </c>
    </row>
    <row r="1164">
      <c r="A1164" s="8" t="inlineStr">
        <is>
          <t>T108831</t>
        </is>
      </c>
      <c r="B1164" s="8" t="inlineStr">
        <is>
          <t>Ashcombe Agro Company</t>
        </is>
      </c>
      <c r="C1164" s="8" t="inlineStr">
        <is>
          <t>Ashcombe Agro Co.</t>
        </is>
      </c>
      <c r="D1164" s="8" t="inlineStr">
        <is>
          <t>Unit 10, 212 Riverside</t>
        </is>
      </c>
      <c r="E1164" s="8" t="inlineStr">
        <is>
          <t>North</t>
        </is>
      </c>
      <c r="F1164" s="8" t="inlineStr">
        <is>
          <t>0742160713</t>
        </is>
      </c>
      <c r="G1164" s="8" t="inlineStr">
        <is>
          <t>Fatima Reyes</t>
        </is>
      </c>
      <c r="H1164" s="8" t="inlineStr">
        <is>
          <t>2018-05-17</t>
        </is>
      </c>
      <c r="I1164" s="8" t="b">
        <v>1</v>
      </c>
      <c r="J1164" s="8" t="inlineStr">
        <is>
          <t>active</t>
        </is>
      </c>
      <c r="K1164" s="8" t="inlineStr">
        <is>
          <t>Food importers</t>
        </is>
      </c>
    </row>
    <row r="1165">
      <c r="A1165" s="8" t="inlineStr">
        <is>
          <t>T108840</t>
        </is>
      </c>
      <c r="B1165" s="8" t="inlineStr">
        <is>
          <t>Northern Supply Holdings Ltd</t>
        </is>
      </c>
      <c r="C1165" s="8" t="inlineStr">
        <is>
          <t>Northern Supply Holdings Ltd</t>
        </is>
      </c>
      <c r="D1165" s="8" t="inlineStr">
        <is>
          <t>323 Airport Road</t>
        </is>
      </c>
      <c r="E1165" s="8" t="inlineStr">
        <is>
          <t>West</t>
        </is>
      </c>
      <c r="F1165" s="8" t="inlineStr">
        <is>
          <t>0631365974</t>
        </is>
      </c>
      <c r="G1165" s="8" t="inlineStr">
        <is>
          <t>Fatima Chen</t>
        </is>
      </c>
      <c r="H1165" s="8" t="inlineStr">
        <is>
          <t>2019-03-19</t>
        </is>
      </c>
      <c r="I1165" s="8" t="b">
        <v>1</v>
      </c>
      <c r="J1165" s="8" t="inlineStr">
        <is>
          <t>active</t>
        </is>
      </c>
      <c r="K1165" s="8" t="inlineStr">
        <is>
          <t>Pharmaceuticals</t>
        </is>
      </c>
    </row>
    <row r="1166">
      <c r="A1166" s="8" t="inlineStr">
        <is>
          <t>T108847</t>
        </is>
      </c>
      <c r="B1166" s="8" t="inlineStr">
        <is>
          <t>Royal Steel Ltd</t>
        </is>
      </c>
      <c r="D1166" s="8" t="inlineStr">
        <is>
          <t>307 GARDEN LANE</t>
        </is>
      </c>
      <c r="E1166" s="8" t="inlineStr">
        <is>
          <t>Coastal</t>
        </is>
      </c>
      <c r="F1166" s="8" t="inlineStr">
        <is>
          <t>0961244630</t>
        </is>
      </c>
      <c r="G1166" s="8" t="inlineStr">
        <is>
          <t>Grace Patel</t>
        </is>
      </c>
      <c r="H1166" s="8" t="inlineStr">
        <is>
          <t>2025-09-27</t>
        </is>
      </c>
      <c r="I1166" s="8" t="b">
        <v>1</v>
      </c>
      <c r="J1166" s="8" t="inlineStr">
        <is>
          <t>active</t>
        </is>
      </c>
      <c r="K1166" s="8" t="inlineStr">
        <is>
          <t>Food importers</t>
        </is>
      </c>
    </row>
    <row r="1167">
      <c r="A1167" s="8" t="inlineStr">
        <is>
          <t>T108853</t>
        </is>
      </c>
      <c r="B1167" s="8" t="inlineStr">
        <is>
          <t>Star Supply Enterprises</t>
        </is>
      </c>
      <c r="D1167" s="8" t="inlineStr">
        <is>
          <t>307 Bazaar Lane</t>
        </is>
      </c>
      <c r="E1167" s="8" t="inlineStr">
        <is>
          <t>West</t>
        </is>
      </c>
      <c r="F1167" s="8" t="inlineStr">
        <is>
          <t>0485258724</t>
        </is>
      </c>
      <c r="G1167" s="8" t="inlineStr">
        <is>
          <t>M. Osei</t>
        </is>
      </c>
      <c r="H1167" s="8" t="inlineStr">
        <is>
          <t>2019-03-24</t>
        </is>
      </c>
      <c r="I1167" s="8" t="b">
        <v>1</v>
      </c>
      <c r="J1167" s="8" t="inlineStr">
        <is>
          <t>active</t>
        </is>
      </c>
      <c r="K1167" s="8" t="inlineStr">
        <is>
          <t>Furniture and household</t>
        </is>
      </c>
    </row>
    <row r="1168">
      <c r="A1168" s="8" t="inlineStr">
        <is>
          <t>T108859</t>
        </is>
      </c>
      <c r="B1168" s="8" t="inlineStr">
        <is>
          <t>Harmony Medical Co.</t>
        </is>
      </c>
      <c r="D1168" s="8" t="inlineStr">
        <is>
          <t>269 Temple Street</t>
        </is>
      </c>
      <c r="E1168" s="8" t="inlineStr">
        <is>
          <t>Coastal</t>
        </is>
      </c>
      <c r="F1168" s="8" t="inlineStr">
        <is>
          <t>0809543064</t>
        </is>
      </c>
      <c r="G1168" s="8" t="inlineStr">
        <is>
          <t>Kenji Mahmood</t>
        </is>
      </c>
      <c r="H1168" s="8" t="inlineStr">
        <is>
          <t>2018-11-30</t>
        </is>
      </c>
      <c r="I1168" s="8" t="b">
        <v>1</v>
      </c>
      <c r="J1168" s="8" t="inlineStr">
        <is>
          <t>active</t>
        </is>
      </c>
      <c r="K1168" s="8" t="inlineStr">
        <is>
          <t>Pharmaceuticals</t>
        </is>
      </c>
    </row>
    <row r="1169">
      <c r="A1169" s="8" t="inlineStr">
        <is>
          <t>T108866</t>
        </is>
      </c>
      <c r="B1169" s="8" t="inlineStr">
        <is>
          <t>Twin Rivers Distribution Holdings Limited</t>
        </is>
      </c>
      <c r="C1169" s="8" t="inlineStr">
        <is>
          <t>Twin Centre</t>
        </is>
      </c>
      <c r="D1169" s="8" t="inlineStr">
        <is>
          <t>156 TEMPLE STREET</t>
        </is>
      </c>
      <c r="E1169" s="8" t="inlineStr">
        <is>
          <t>Capital</t>
        </is>
      </c>
      <c r="F1169" s="8" t="inlineStr">
        <is>
          <t>0494842350</t>
        </is>
      </c>
      <c r="G1169" s="8" t="inlineStr">
        <is>
          <t>Nadia Osei</t>
        </is>
      </c>
      <c r="H1169" s="8" t="inlineStr">
        <is>
          <t>2013-08-16</t>
        </is>
      </c>
      <c r="I1169" s="8" t="b">
        <v>1</v>
      </c>
      <c r="J1169" s="8" t="inlineStr">
        <is>
          <t>active</t>
        </is>
      </c>
      <c r="K1169" s="8" t="inlineStr">
        <is>
          <t>Medical devices</t>
        </is>
      </c>
    </row>
    <row r="1170">
      <c r="A1170" s="8" t="inlineStr">
        <is>
          <t>T108875</t>
        </is>
      </c>
      <c r="B1170" s="8" t="inlineStr">
        <is>
          <t>Prime Logistics Ltd</t>
        </is>
      </c>
      <c r="D1170" s="8" t="inlineStr">
        <is>
          <t>319 Airport Road</t>
        </is>
      </c>
      <c r="E1170" s="8" t="inlineStr">
        <is>
          <t>South</t>
        </is>
      </c>
      <c r="F1170" s="8" t="inlineStr">
        <is>
          <t>0333976902</t>
        </is>
      </c>
      <c r="G1170" s="8" t="inlineStr">
        <is>
          <t>Hassan Mwangi</t>
        </is>
      </c>
      <c r="H1170" s="8" t="inlineStr">
        <is>
          <t>2021-03-23</t>
        </is>
      </c>
      <c r="I1170" s="8" t="b">
        <v>1</v>
      </c>
      <c r="J1170" s="8" t="inlineStr">
        <is>
          <t>active</t>
        </is>
      </c>
      <c r="K1170" s="8" t="inlineStr">
        <is>
          <t>Vehicles and parts</t>
        </is>
      </c>
    </row>
    <row r="1171">
      <c r="A1171" s="8" t="inlineStr">
        <is>
          <t>T108876</t>
        </is>
      </c>
      <c r="B1171" s="8" t="inlineStr">
        <is>
          <t>Star Foods &amp; Sons</t>
        </is>
      </c>
      <c r="C1171" s="8" t="inlineStr">
        <is>
          <t>Star Foods &amp; Sons</t>
        </is>
      </c>
      <c r="D1171" s="8" t="inlineStr">
        <is>
          <t>159 Riverside</t>
        </is>
      </c>
      <c r="E1171" s="8" t="inlineStr">
        <is>
          <t>East</t>
        </is>
      </c>
      <c r="F1171" s="8" t="inlineStr">
        <is>
          <t>0402771043</t>
        </is>
      </c>
      <c r="G1171" s="8" t="inlineStr">
        <is>
          <t>Joseph Mahmood</t>
        </is>
      </c>
      <c r="H1171" s="8" t="inlineStr">
        <is>
          <t>2022-09-01</t>
        </is>
      </c>
      <c r="I1171" s="8" t="b">
        <v>1</v>
      </c>
      <c r="J1171" s="8" t="inlineStr">
        <is>
          <t>active</t>
        </is>
      </c>
      <c r="K1171" s="8" t="inlineStr">
        <is>
          <t>Textiles and apparel</t>
        </is>
      </c>
    </row>
    <row r="1172">
      <c r="A1172" s="8" t="inlineStr">
        <is>
          <t>T108883</t>
        </is>
      </c>
      <c r="B1172" s="8" t="inlineStr">
        <is>
          <t>United Industries Holdings Ltd</t>
        </is>
      </c>
      <c r="D1172" s="8" t="inlineStr">
        <is>
          <t>349 Airport Road</t>
        </is>
      </c>
      <c r="E1172" s="8" t="inlineStr">
        <is>
          <t>East</t>
        </is>
      </c>
      <c r="F1172" s="8" t="inlineStr">
        <is>
          <t>0309313439</t>
        </is>
      </c>
      <c r="G1172" s="8" t="inlineStr">
        <is>
          <t>Grace Sato</t>
        </is>
      </c>
      <c r="H1172" s="8" t="inlineStr">
        <is>
          <t>2015-01-20</t>
        </is>
      </c>
      <c r="I1172" s="8" t="b">
        <v>1</v>
      </c>
      <c r="J1172" s="8" t="inlineStr">
        <is>
          <t>active</t>
        </is>
      </c>
      <c r="K1172" s="8" t="inlineStr">
        <is>
          <t>Cosmetics and personal care</t>
        </is>
      </c>
    </row>
    <row r="1173">
      <c r="A1173" s="8" t="inlineStr">
        <is>
          <t>T108891</t>
        </is>
      </c>
      <c r="B1173" s="8" t="inlineStr">
        <is>
          <t>Star Steel International Ltd</t>
        </is>
      </c>
      <c r="C1173" s="8" t="inlineStr">
        <is>
          <t>Star Steel International Ltd</t>
        </is>
      </c>
      <c r="D1173" s="8" t="inlineStr">
        <is>
          <t>97 Riverside</t>
        </is>
      </c>
      <c r="E1173" s="8" t="inlineStr">
        <is>
          <t>South</t>
        </is>
      </c>
      <c r="F1173" s="8" t="inlineStr">
        <is>
          <t>0491909859</t>
        </is>
      </c>
      <c r="G1173" s="8" t="inlineStr">
        <is>
          <t>Mei Kowalski</t>
        </is>
      </c>
      <c r="H1173" s="8" t="inlineStr">
        <is>
          <t>2020-12-05</t>
        </is>
      </c>
      <c r="I1173" s="8" t="b">
        <v>1</v>
      </c>
      <c r="J1173" s="8" t="inlineStr">
        <is>
          <t>active</t>
        </is>
      </c>
      <c r="K1173" s="8" t="inlineStr">
        <is>
          <t>Fuel and chemicals</t>
        </is>
      </c>
    </row>
    <row r="1174">
      <c r="A1174" s="8" t="inlineStr">
        <is>
          <t>T108901</t>
        </is>
      </c>
      <c r="B1174" s="8" t="inlineStr">
        <is>
          <t>Delta Pack Partners Ltd</t>
        </is>
      </c>
      <c r="D1174" s="8" t="inlineStr">
        <is>
          <t>151 Bazaar Lane</t>
        </is>
      </c>
      <c r="E1174" s="8" t="inlineStr">
        <is>
          <t>Capital</t>
        </is>
      </c>
      <c r="F1174" s="8" t="inlineStr">
        <is>
          <t>0614812459</t>
        </is>
      </c>
      <c r="G1174" s="8" t="inlineStr">
        <is>
          <t>Fatima Haddad</t>
        </is>
      </c>
      <c r="H1174" s="8" t="inlineStr">
        <is>
          <t>2012-03-25</t>
        </is>
      </c>
      <c r="I1174" s="8" t="b">
        <v>1</v>
      </c>
      <c r="J1174" s="8" t="inlineStr">
        <is>
          <t>dormant</t>
        </is>
      </c>
      <c r="K1174" s="8" t="inlineStr">
        <is>
          <t>Cosmetics and personal care</t>
        </is>
      </c>
    </row>
    <row r="1175">
      <c r="A1175" s="8" t="inlineStr">
        <is>
          <t>T108907</t>
        </is>
      </c>
      <c r="B1175" s="8" t="inlineStr">
        <is>
          <t>Meridian Supply Limited</t>
        </is>
      </c>
      <c r="D1175" s="8" t="inlineStr">
        <is>
          <t>368 Industrial Estate</t>
        </is>
      </c>
      <c r="E1175" s="8" t="inlineStr">
        <is>
          <t>North</t>
        </is>
      </c>
      <c r="F1175" s="8" t="inlineStr">
        <is>
          <t>0971618128</t>
        </is>
      </c>
      <c r="G1175" s="8" t="inlineStr">
        <is>
          <t>Kenji Silva</t>
        </is>
      </c>
      <c r="H1175" s="8" t="inlineStr">
        <is>
          <t>2011-10-21</t>
        </is>
      </c>
      <c r="I1175" s="8" t="b">
        <v>1</v>
      </c>
      <c r="J1175" s="8" t="inlineStr">
        <is>
          <t>active</t>
        </is>
      </c>
      <c r="K1175" s="8" t="inlineStr">
        <is>
          <t>Textiles and apparel</t>
        </is>
      </c>
    </row>
    <row r="1176">
      <c r="A1176" s="8" t="inlineStr">
        <is>
          <t>T108917</t>
        </is>
      </c>
      <c r="B1176" s="8" t="inlineStr">
        <is>
          <t>Green Valley Foods &amp; Sons</t>
        </is>
      </c>
      <c r="D1176" s="8" t="inlineStr">
        <is>
          <t>241 Airport Rd</t>
        </is>
      </c>
      <c r="E1176" s="8" t="inlineStr">
        <is>
          <t>Coastal</t>
        </is>
      </c>
      <c r="F1176" s="8" t="inlineStr">
        <is>
          <t>0662077276</t>
        </is>
      </c>
      <c r="G1176" s="8" t="inlineStr">
        <is>
          <t>Aisha Mwangi</t>
        </is>
      </c>
      <c r="H1176" s="8" t="inlineStr">
        <is>
          <t>2024-02-24</t>
        </is>
      </c>
      <c r="I1176" s="8" t="b">
        <v>1</v>
      </c>
      <c r="J1176" s="8" t="inlineStr">
        <is>
          <t>active</t>
        </is>
      </c>
      <c r="K1176" s="8" t="inlineStr">
        <is>
          <t>Machinery</t>
        </is>
      </c>
    </row>
    <row r="1177">
      <c r="A1177" s="8" t="inlineStr">
        <is>
          <t>T108921</t>
        </is>
      </c>
      <c r="B1177" s="8" t="inlineStr">
        <is>
          <t>Pacific Medical Limited</t>
        </is>
      </c>
      <c r="D1177" s="8" t="inlineStr">
        <is>
          <t>253 Mill Road</t>
        </is>
      </c>
      <c r="E1177" s="8" t="inlineStr">
        <is>
          <t>West</t>
        </is>
      </c>
      <c r="F1177" s="8" t="inlineStr">
        <is>
          <t>0201999846</t>
        </is>
      </c>
      <c r="G1177" s="8" t="inlineStr">
        <is>
          <t>Ravi Chen</t>
        </is>
      </c>
      <c r="H1177" s="8" t="inlineStr">
        <is>
          <t>2014-11-08</t>
        </is>
      </c>
      <c r="I1177" s="8" t="b">
        <v>1</v>
      </c>
      <c r="J1177" s="8" t="inlineStr">
        <is>
          <t>active</t>
        </is>
      </c>
      <c r="K1177" s="8" t="inlineStr">
        <is>
          <t>General trading</t>
        </is>
      </c>
    </row>
    <row r="1178">
      <c r="A1178" s="8" t="inlineStr">
        <is>
          <t>T108930</t>
        </is>
      </c>
      <c r="B1178" s="8" t="inlineStr">
        <is>
          <t xml:space="preserve">Dunmore Motors &amp; Sons </t>
        </is>
      </c>
      <c r="D1178" s="8" t="inlineStr">
        <is>
          <t>168 Airport Road</t>
        </is>
      </c>
      <c r="E1178" s="8" t="inlineStr">
        <is>
          <t>Capital</t>
        </is>
      </c>
      <c r="F1178" s="8" t="inlineStr">
        <is>
          <t>0829549575</t>
        </is>
      </c>
      <c r="G1178" s="8" t="inlineStr">
        <is>
          <t>Nadia Osei</t>
        </is>
      </c>
      <c r="H1178" s="8" t="inlineStr">
        <is>
          <t>2017-05-01</t>
        </is>
      </c>
      <c r="I1178" s="8" t="b">
        <v>1</v>
      </c>
      <c r="J1178" s="8" t="inlineStr">
        <is>
          <t>active</t>
        </is>
      </c>
      <c r="K1178" s="8" t="inlineStr">
        <is>
          <t>Tobacco and beverages</t>
        </is>
      </c>
    </row>
    <row r="1179">
      <c r="A1179" s="8" t="inlineStr">
        <is>
          <t>T108935</t>
        </is>
      </c>
      <c r="B1179" s="8" t="inlineStr">
        <is>
          <t>Ashcombe Agro Group Ltd</t>
        </is>
      </c>
      <c r="D1179" s="8" t="inlineStr">
        <is>
          <t>391 Airport Road</t>
        </is>
      </c>
      <c r="E1179" s="8" t="inlineStr">
        <is>
          <t>Capital</t>
        </is>
      </c>
      <c r="F1179" s="8" t="inlineStr">
        <is>
          <t>0545923266</t>
        </is>
      </c>
      <c r="G1179" s="8" t="inlineStr">
        <is>
          <t>Samuel Sato</t>
        </is>
      </c>
      <c r="H1179" s="8" t="inlineStr">
        <is>
          <t>2015-01-21</t>
        </is>
      </c>
      <c r="I1179" s="8" t="b">
        <v>1</v>
      </c>
      <c r="J1179" s="8" t="inlineStr">
        <is>
          <t>active</t>
        </is>
      </c>
      <c r="K1179" s="8" t="inlineStr">
        <is>
          <t>Textiles and apparel</t>
        </is>
      </c>
    </row>
    <row r="1180">
      <c r="A1180" s="8" t="inlineStr">
        <is>
          <t>T108947</t>
        </is>
      </c>
      <c r="B1180" s="8" t="inlineStr">
        <is>
          <t>Evergreen Industries Co.</t>
        </is>
      </c>
      <c r="D1180" s="8" t="inlineStr">
        <is>
          <t>318 Industrial Estate</t>
        </is>
      </c>
      <c r="E1180" s="8" t="inlineStr">
        <is>
          <t>Coastal</t>
        </is>
      </c>
      <c r="F1180" s="8" t="inlineStr">
        <is>
          <t>0247064567</t>
        </is>
      </c>
      <c r="G1180" s="8" t="inlineStr">
        <is>
          <t>M. Bauer</t>
        </is>
      </c>
      <c r="H1180" s="8" t="inlineStr">
        <is>
          <t>2017-05-16</t>
        </is>
      </c>
      <c r="I1180" s="8" t="b">
        <v>1</v>
      </c>
      <c r="J1180" s="8" t="inlineStr">
        <is>
          <t>active</t>
        </is>
      </c>
      <c r="K1180" s="8" t="inlineStr">
        <is>
          <t>Medical devices</t>
        </is>
      </c>
    </row>
    <row r="1181">
      <c r="A1181" s="8" t="inlineStr">
        <is>
          <t>T108957</t>
        </is>
      </c>
      <c r="B1181" s="8" t="inlineStr">
        <is>
          <t>Green Valley Motors &amp; Sons</t>
        </is>
      </c>
      <c r="C1181" s="8" t="inlineStr">
        <is>
          <t>Green Valley Motors &amp; Sons</t>
        </is>
      </c>
      <c r="D1181" s="8" t="inlineStr">
        <is>
          <t>Unit 17, 144 Market Street</t>
        </is>
      </c>
      <c r="E1181" s="8" t="inlineStr">
        <is>
          <t>West</t>
        </is>
      </c>
      <c r="F1181" s="8" t="inlineStr">
        <is>
          <t>0787301882</t>
        </is>
      </c>
      <c r="G1181" s="8" t="inlineStr">
        <is>
          <t>Tomas Tanaka</t>
        </is>
      </c>
      <c r="H1181" s="8" t="inlineStr">
        <is>
          <t>2016-02-07</t>
        </is>
      </c>
      <c r="I1181" s="8" t="b">
        <v>1</v>
      </c>
      <c r="J1181" s="8" t="inlineStr">
        <is>
          <t>active</t>
        </is>
      </c>
      <c r="K1181" s="8" t="inlineStr">
        <is>
          <t>Textiles and apparel</t>
        </is>
      </c>
    </row>
    <row r="1182">
      <c r="A1182" s="8" t="inlineStr">
        <is>
          <t>T108964</t>
        </is>
      </c>
      <c r="B1182" s="8" t="inlineStr">
        <is>
          <t xml:space="preserve">Cobalt Glow &amp; Sons </t>
        </is>
      </c>
      <c r="C1182" s="8" t="inlineStr">
        <is>
          <t>Cobalt Glow &amp; Sons</t>
        </is>
      </c>
      <c r="D1182" s="8" t="inlineStr">
        <is>
          <t>202 Harbour Road</t>
        </is>
      </c>
      <c r="E1182" s="8" t="inlineStr">
        <is>
          <t>Capital</t>
        </is>
      </c>
      <c r="F1182" s="8" t="inlineStr">
        <is>
          <t>0998338462</t>
        </is>
      </c>
      <c r="G1182" s="8" t="inlineStr">
        <is>
          <t>Grace Okafor</t>
        </is>
      </c>
      <c r="H1182" s="8" t="inlineStr">
        <is>
          <t>2025-01-03</t>
        </is>
      </c>
      <c r="I1182" s="8" t="b">
        <v>1</v>
      </c>
      <c r="J1182" s="8" t="inlineStr">
        <is>
          <t>active</t>
        </is>
      </c>
      <c r="K1182" s="8" t="inlineStr">
        <is>
          <t>Furniture and household</t>
        </is>
      </c>
    </row>
    <row r="1183">
      <c r="A1183" s="8" t="inlineStr">
        <is>
          <t>T108968</t>
        </is>
      </c>
      <c r="B1183" s="8" t="inlineStr">
        <is>
          <t>Sunrise Logistics Group Ltd</t>
        </is>
      </c>
      <c r="C1183" s="8" t="inlineStr">
        <is>
          <t>Sunrise Logistics Group Ltd</t>
        </is>
      </c>
      <c r="D1183" s="8" t="inlineStr">
        <is>
          <t>15 Riverside</t>
        </is>
      </c>
      <c r="E1183" s="8" t="inlineStr">
        <is>
          <t>East</t>
        </is>
      </c>
      <c r="F1183" s="8" t="inlineStr">
        <is>
          <t>0844844682</t>
        </is>
      </c>
      <c r="G1183" s="8" t="inlineStr">
        <is>
          <t>Lucia Patel</t>
        </is>
      </c>
      <c r="H1183" s="8" t="inlineStr">
        <is>
          <t>2009-02-10</t>
        </is>
      </c>
      <c r="I1183" s="8" t="b">
        <v>1</v>
      </c>
      <c r="J1183" s="8" t="inlineStr">
        <is>
          <t>active</t>
        </is>
      </c>
      <c r="K1183" s="8" t="inlineStr">
        <is>
          <t>Cosmetics and personal care</t>
        </is>
      </c>
    </row>
    <row r="1184">
      <c r="A1184" s="8" t="inlineStr">
        <is>
          <t>T108974</t>
        </is>
      </c>
      <c r="B1184" s="8" t="inlineStr">
        <is>
          <t>Great Vellmoor Motors Ltd</t>
        </is>
      </c>
      <c r="D1184" s="8" t="inlineStr">
        <is>
          <t>21 Temple St</t>
        </is>
      </c>
      <c r="E1184" s="8" t="inlineStr">
        <is>
          <t>East</t>
        </is>
      </c>
      <c r="F1184" s="8" t="inlineStr">
        <is>
          <t>0225176128</t>
        </is>
      </c>
      <c r="G1184" s="8" t="inlineStr">
        <is>
          <t>Nadia Haddad</t>
        </is>
      </c>
      <c r="H1184" s="8" t="inlineStr">
        <is>
          <t>2024-02-13</t>
        </is>
      </c>
      <c r="I1184" s="8" t="b">
        <v>1</v>
      </c>
      <c r="J1184" s="8" t="inlineStr">
        <is>
          <t>active</t>
        </is>
      </c>
      <c r="K1184" s="8" t="inlineStr">
        <is>
          <t>Food importers</t>
        </is>
      </c>
    </row>
    <row r="1185">
      <c r="A1185" s="8" t="inlineStr">
        <is>
          <t>T108984</t>
        </is>
      </c>
      <c r="B1185" s="8" t="inlineStr">
        <is>
          <t>Summit Industries International Ltd</t>
        </is>
      </c>
      <c r="D1185" s="8" t="inlineStr">
        <is>
          <t>298 TEMPLE STREET</t>
        </is>
      </c>
      <c r="E1185" s="8" t="inlineStr">
        <is>
          <t>Coastal</t>
        </is>
      </c>
      <c r="F1185" s="8" t="inlineStr">
        <is>
          <t>0216181518</t>
        </is>
      </c>
      <c r="G1185" s="8" t="inlineStr">
        <is>
          <t>Nadia Fernandes</t>
        </is>
      </c>
      <c r="H1185" s="8" t="inlineStr">
        <is>
          <t>2017-02-01</t>
        </is>
      </c>
      <c r="I1185" s="8" t="b">
        <v>1</v>
      </c>
      <c r="J1185" s="8" t="inlineStr">
        <is>
          <t>active</t>
        </is>
      </c>
      <c r="K1185" s="8" t="inlineStr">
        <is>
          <t>Vehicles and parts</t>
        </is>
      </c>
    </row>
    <row r="1186">
      <c r="A1186" s="8" t="inlineStr">
        <is>
          <t>T108988</t>
        </is>
      </c>
      <c r="B1186" s="8" t="inlineStr">
        <is>
          <t>Aldergate Motors Ltd</t>
        </is>
      </c>
      <c r="D1186" s="8" t="inlineStr">
        <is>
          <t>382 Riverside</t>
        </is>
      </c>
      <c r="E1186" s="8" t="inlineStr">
        <is>
          <t>North</t>
        </is>
      </c>
      <c r="F1186" s="8" t="inlineStr">
        <is>
          <t>0390182639</t>
        </is>
      </c>
      <c r="G1186" s="8" t="inlineStr">
        <is>
          <t>Elena Patel</t>
        </is>
      </c>
      <c r="H1186" s="8" t="inlineStr">
        <is>
          <t>2010-10-23</t>
        </is>
      </c>
      <c r="I1186" s="8" t="b">
        <v>1</v>
      </c>
      <c r="J1186" s="8" t="inlineStr">
        <is>
          <t>active</t>
        </is>
      </c>
      <c r="K1186" s="8" t="inlineStr">
        <is>
          <t>Steel and construction</t>
        </is>
      </c>
    </row>
    <row r="1187">
      <c r="A1187" s="8" t="inlineStr">
        <is>
          <t>T108998</t>
        </is>
      </c>
      <c r="B1187" s="8" t="inlineStr">
        <is>
          <t>Ocean Textiles International Ltd</t>
        </is>
      </c>
      <c r="D1187" s="8" t="inlineStr">
        <is>
          <t>291 Airport Road</t>
        </is>
      </c>
      <c r="E1187" s="8" t="inlineStr">
        <is>
          <t>East</t>
        </is>
      </c>
      <c r="F1187" s="8" t="inlineStr">
        <is>
          <t>0798152005</t>
        </is>
      </c>
      <c r="G1187" s="8" t="inlineStr">
        <is>
          <t>Mei Bauer</t>
        </is>
      </c>
      <c r="H1187" s="8" t="inlineStr">
        <is>
          <t>2009-02-20</t>
        </is>
      </c>
      <c r="I1187" s="8" t="b">
        <v>1</v>
      </c>
      <c r="J1187" s="8" t="inlineStr">
        <is>
          <t>active</t>
        </is>
      </c>
      <c r="K1187" s="8" t="inlineStr">
        <is>
          <t>Vehicles and parts</t>
        </is>
      </c>
    </row>
    <row r="1188">
      <c r="A1188" s="8" t="inlineStr">
        <is>
          <t>T109005</t>
        </is>
      </c>
      <c r="B1188" s="8" t="inlineStr">
        <is>
          <t>Inverness Fruits Group Limited</t>
        </is>
      </c>
      <c r="C1188" s="8" t="inlineStr">
        <is>
          <t>Inverness Depot</t>
        </is>
      </c>
      <c r="D1188" s="8" t="inlineStr">
        <is>
          <t>Unit 15, 301 Harbour Road</t>
        </is>
      </c>
      <c r="E1188" s="8" t="inlineStr">
        <is>
          <t>Coastal</t>
        </is>
      </c>
      <c r="F1188" s="8" t="inlineStr">
        <is>
          <t>0548480769</t>
        </is>
      </c>
      <c r="G1188" s="8" t="inlineStr">
        <is>
          <t>Elena Bauer</t>
        </is>
      </c>
      <c r="H1188" s="8" t="inlineStr">
        <is>
          <t>2018-02-17</t>
        </is>
      </c>
      <c r="I1188" s="8" t="b">
        <v>1</v>
      </c>
      <c r="J1188" s="8" t="inlineStr">
        <is>
          <t>active</t>
        </is>
      </c>
      <c r="K1188" s="8" t="inlineStr">
        <is>
          <t>Textiles and apparel</t>
        </is>
      </c>
    </row>
    <row r="1189">
      <c r="A1189" s="8" t="inlineStr">
        <is>
          <t>T109015</t>
        </is>
      </c>
      <c r="B1189" s="8" t="inlineStr">
        <is>
          <t>Evergreen Mobile Co., Ltd</t>
        </is>
      </c>
      <c r="D1189" s="8" t="inlineStr">
        <is>
          <t>80 Station Road</t>
        </is>
      </c>
      <c r="E1189" s="8" t="inlineStr">
        <is>
          <t>Capital</t>
        </is>
      </c>
      <c r="F1189" s="8" t="inlineStr">
        <is>
          <t>0516005433</t>
        </is>
      </c>
      <c r="G1189" s="8" t="inlineStr">
        <is>
          <t>A. Mahmood</t>
        </is>
      </c>
      <c r="H1189" s="8" t="inlineStr">
        <is>
          <t>2022-07-09</t>
        </is>
      </c>
      <c r="I1189" s="8" t="b">
        <v>1</v>
      </c>
      <c r="J1189" s="8" t="inlineStr">
        <is>
          <t>active</t>
        </is>
      </c>
      <c r="K1189" s="8" t="inlineStr">
        <is>
          <t>Medical devices</t>
        </is>
      </c>
    </row>
    <row r="1190">
      <c r="A1190" s="8" t="inlineStr">
        <is>
          <t>T109022</t>
        </is>
      </c>
      <c r="B1190" s="8" t="inlineStr">
        <is>
          <t>Carrick Industries Company</t>
        </is>
      </c>
      <c r="C1190" s="8" t="inlineStr">
        <is>
          <t>Carrick Industries Co.</t>
        </is>
      </c>
      <c r="D1190" s="8" t="inlineStr">
        <is>
          <t>385 Market Street</t>
        </is>
      </c>
      <c r="E1190" s="8" t="inlineStr">
        <is>
          <t>East</t>
        </is>
      </c>
      <c r="F1190" s="8" t="inlineStr">
        <is>
          <t>0478051327</t>
        </is>
      </c>
      <c r="G1190" s="8" t="inlineStr">
        <is>
          <t>Elena Haddad</t>
        </is>
      </c>
      <c r="H1190" s="8" t="inlineStr">
        <is>
          <t>2026-11-15</t>
        </is>
      </c>
      <c r="I1190" s="8" t="b">
        <v>1</v>
      </c>
      <c r="J1190" s="8" t="inlineStr">
        <is>
          <t>active</t>
        </is>
      </c>
      <c r="K1190" s="8" t="inlineStr">
        <is>
          <t>Fuel and chemicals</t>
        </is>
      </c>
    </row>
    <row r="1191">
      <c r="A1191" s="8" t="inlineStr">
        <is>
          <t>T109029</t>
        </is>
      </c>
      <c r="B1191" s="8" t="inlineStr">
        <is>
          <t>Dunmore Enterprises Company</t>
        </is>
      </c>
      <c r="C1191" s="8" t="inlineStr">
        <is>
          <t>Dunmore Enterprises Co.</t>
        </is>
      </c>
      <c r="D1191" s="8" t="inlineStr">
        <is>
          <t>307 Station Road</t>
        </is>
      </c>
      <c r="E1191" s="8" t="inlineStr">
        <is>
          <t>North</t>
        </is>
      </c>
      <c r="F1191" s="8" t="inlineStr">
        <is>
          <t>0680929732</t>
        </is>
      </c>
      <c r="G1191" s="8" t="inlineStr">
        <is>
          <t>Fatima Mwangi</t>
        </is>
      </c>
      <c r="H1191" s="8" t="inlineStr">
        <is>
          <t>2011-08-01</t>
        </is>
      </c>
      <c r="I1191" s="8" t="b">
        <v>1</v>
      </c>
      <c r="J1191" s="8" t="inlineStr">
        <is>
          <t>active</t>
        </is>
      </c>
      <c r="K1191" s="8" t="inlineStr">
        <is>
          <t>Tobacco and beverages</t>
        </is>
      </c>
    </row>
    <row r="1192">
      <c r="A1192" s="8" t="inlineStr">
        <is>
          <t>T109031</t>
        </is>
      </c>
      <c r="B1192" s="8" t="inlineStr">
        <is>
          <t>Meridian Fruits Limited</t>
        </is>
      </c>
      <c r="C1192" s="8" t="inlineStr">
        <is>
          <t>Meridian Store</t>
        </is>
      </c>
      <c r="D1192" s="8" t="inlineStr">
        <is>
          <t>228 STATION ROAD</t>
        </is>
      </c>
      <c r="E1192" s="8" t="inlineStr">
        <is>
          <t>East</t>
        </is>
      </c>
      <c r="F1192" s="8" t="inlineStr">
        <is>
          <t>0483958823</t>
        </is>
      </c>
      <c r="G1192" s="8" t="inlineStr">
        <is>
          <t>Joseph Chen</t>
        </is>
      </c>
      <c r="H1192" s="8" t="inlineStr">
        <is>
          <t>2020-06-07</t>
        </is>
      </c>
      <c r="I1192" s="8" t="b">
        <v>1</v>
      </c>
      <c r="J1192" s="8" t="inlineStr">
        <is>
          <t>active</t>
        </is>
      </c>
      <c r="K1192" s="8" t="inlineStr">
        <is>
          <t>Pharmaceuticals</t>
        </is>
      </c>
    </row>
    <row r="1193">
      <c r="A1193" s="8" t="inlineStr">
        <is>
          <t>T109041</t>
        </is>
      </c>
      <c r="B1193" s="8" t="inlineStr">
        <is>
          <t>Prescott Industries Holdings Ltd</t>
        </is>
      </c>
      <c r="D1193" s="8" t="inlineStr">
        <is>
          <t>346 Bazaar Lane</t>
        </is>
      </c>
      <c r="E1193" s="8" t="inlineStr">
        <is>
          <t>West</t>
        </is>
      </c>
      <c r="F1193" s="8" t="inlineStr">
        <is>
          <t>0954280106</t>
        </is>
      </c>
      <c r="G1193" s="8" t="inlineStr">
        <is>
          <t>Joseph Mensah</t>
        </is>
      </c>
      <c r="H1193" s="8" t="inlineStr">
        <is>
          <t>2009-10-18</t>
        </is>
      </c>
      <c r="I1193" s="8" t="b">
        <v>1</v>
      </c>
      <c r="J1193" s="8" t="inlineStr">
        <is>
          <t>active</t>
        </is>
      </c>
      <c r="K1193" s="8" t="inlineStr">
        <is>
          <t>Tobacco and beverages</t>
        </is>
      </c>
    </row>
    <row r="1194">
      <c r="A1194" s="8" t="inlineStr">
        <is>
          <t>T109048</t>
        </is>
      </c>
      <c r="B1194" s="8" t="inlineStr">
        <is>
          <t>Golden Industries Company</t>
        </is>
      </c>
      <c r="D1194" s="8" t="inlineStr">
        <is>
          <t>310 Airport Road</t>
        </is>
      </c>
      <c r="E1194" s="8" t="inlineStr">
        <is>
          <t>North</t>
        </is>
      </c>
      <c r="F1194" s="8" t="inlineStr">
        <is>
          <t>0615816844</t>
        </is>
      </c>
      <c r="G1194" s="8" t="inlineStr">
        <is>
          <t>Samuel Haddad</t>
        </is>
      </c>
      <c r="H1194" s="8" t="inlineStr">
        <is>
          <t>2016-03-08</t>
        </is>
      </c>
      <c r="I1194" s="8" t="b">
        <v>1</v>
      </c>
      <c r="J1194" s="8" t="inlineStr">
        <is>
          <t>active</t>
        </is>
      </c>
      <c r="K1194" s="8" t="inlineStr">
        <is>
          <t>Pharmaceuticals</t>
        </is>
      </c>
    </row>
    <row r="1195">
      <c r="A1195" s="8" t="inlineStr">
        <is>
          <t>T109051</t>
        </is>
      </c>
      <c r="B1195" s="8" t="inlineStr">
        <is>
          <t>Central Motors Holdings Ltd</t>
        </is>
      </c>
      <c r="D1195" s="8" t="inlineStr">
        <is>
          <t>203 Harbour Road</t>
        </is>
      </c>
      <c r="E1195" s="8" t="inlineStr">
        <is>
          <t>East</t>
        </is>
      </c>
      <c r="F1195" s="8" t="inlineStr">
        <is>
          <t>0376174092</t>
        </is>
      </c>
      <c r="G1195" s="8" t="inlineStr">
        <is>
          <t>Ravi Chen</t>
        </is>
      </c>
      <c r="H1195" s="8" t="inlineStr">
        <is>
          <t>2025-05-07</t>
        </is>
      </c>
      <c r="I1195" s="8" t="b">
        <v>1</v>
      </c>
      <c r="J1195" s="8" t="inlineStr">
        <is>
          <t>active</t>
        </is>
      </c>
      <c r="K1195" s="8" t="inlineStr">
        <is>
          <t>Fuel and chemicals</t>
        </is>
      </c>
    </row>
    <row r="1196">
      <c r="A1196" s="8" t="inlineStr">
        <is>
          <t>T109063</t>
        </is>
      </c>
      <c r="B1196" s="8" t="inlineStr">
        <is>
          <t>Prime Agro Limited</t>
        </is>
      </c>
      <c r="C1196" s="8" t="inlineStr">
        <is>
          <t>Prime Agro Ltd</t>
        </is>
      </c>
      <c r="D1196" s="8" t="inlineStr">
        <is>
          <t>305 Industrial Estate</t>
        </is>
      </c>
      <c r="E1196" s="8" t="inlineStr">
        <is>
          <t>West</t>
        </is>
      </c>
      <c r="F1196" s="8" t="inlineStr">
        <is>
          <t>0654873357</t>
        </is>
      </c>
      <c r="G1196" s="8" t="inlineStr">
        <is>
          <t>S. Novak</t>
        </is>
      </c>
      <c r="H1196" s="8" t="inlineStr">
        <is>
          <t>2022-02-05</t>
        </is>
      </c>
      <c r="I1196" s="8" t="b">
        <v>1</v>
      </c>
      <c r="J1196" s="8" t="inlineStr">
        <is>
          <t>active</t>
        </is>
      </c>
      <c r="K1196" s="8" t="inlineStr">
        <is>
          <t>Textiles and apparel</t>
        </is>
      </c>
    </row>
    <row r="1197">
      <c r="A1197" s="8" t="inlineStr">
        <is>
          <t>T109068</t>
        </is>
      </c>
      <c r="B1197" s="8" t="inlineStr">
        <is>
          <t>Silk Road Steel Holdings Ltd</t>
        </is>
      </c>
      <c r="D1197" s="8" t="inlineStr">
        <is>
          <t>277 Market Street</t>
        </is>
      </c>
      <c r="E1197" s="8" t="inlineStr">
        <is>
          <t>South</t>
        </is>
      </c>
      <c r="F1197" s="8" t="inlineStr">
        <is>
          <t>0458742747</t>
        </is>
      </c>
      <c r="G1197" s="8" t="inlineStr">
        <is>
          <t>Nadia Tanaka</t>
        </is>
      </c>
      <c r="H1197" s="8" t="inlineStr">
        <is>
          <t>2019-01-12</t>
        </is>
      </c>
      <c r="I1197" s="8" t="b">
        <v>1</v>
      </c>
      <c r="J1197" s="8" t="inlineStr">
        <is>
          <t>active</t>
        </is>
      </c>
      <c r="K1197" s="8" t="inlineStr">
        <is>
          <t>Food importers</t>
        </is>
      </c>
    </row>
    <row r="1198">
      <c r="A1198" s="8" t="inlineStr">
        <is>
          <t>T109073</t>
        </is>
      </c>
      <c r="B1198" s="8" t="inlineStr">
        <is>
          <t>Metro Distribution Company Limited</t>
        </is>
      </c>
      <c r="D1198" s="8" t="inlineStr">
        <is>
          <t>338 INDUSTRIAL ESTATE</t>
        </is>
      </c>
      <c r="E1198" s="8" t="inlineStr">
        <is>
          <t>South</t>
        </is>
      </c>
      <c r="F1198" s="8" t="inlineStr">
        <is>
          <t>0239170926</t>
        </is>
      </c>
      <c r="G1198" s="8" t="inlineStr">
        <is>
          <t>Ravi Novak</t>
        </is>
      </c>
      <c r="H1198" s="8" t="inlineStr">
        <is>
          <t>2015-10-24</t>
        </is>
      </c>
      <c r="I1198" s="8" t="b">
        <v>1</v>
      </c>
      <c r="J1198" s="8" t="inlineStr">
        <is>
          <t>dormant</t>
        </is>
      </c>
      <c r="K1198" s="8" t="inlineStr">
        <is>
          <t>Furniture and household</t>
        </is>
      </c>
    </row>
    <row r="1199">
      <c r="A1199" s="8" t="inlineStr">
        <is>
          <t>T109084</t>
        </is>
      </c>
      <c r="B1199" s="8" t="inlineStr">
        <is>
          <t>Delta Fruits Limited</t>
        </is>
      </c>
      <c r="D1199" s="8" t="inlineStr">
        <is>
          <t>394 Harbour Road</t>
        </is>
      </c>
      <c r="E1199" s="8" t="inlineStr">
        <is>
          <t>Coastal</t>
        </is>
      </c>
      <c r="F1199" s="8" t="inlineStr">
        <is>
          <t>0274623299</t>
        </is>
      </c>
      <c r="G1199" s="8" t="inlineStr">
        <is>
          <t>Kenji Haddad</t>
        </is>
      </c>
      <c r="H1199" s="8" t="inlineStr">
        <is>
          <t>2021-08-17</t>
        </is>
      </c>
      <c r="I1199" s="8" t="b">
        <v>1</v>
      </c>
      <c r="J1199" s="8" t="inlineStr">
        <is>
          <t>active</t>
        </is>
      </c>
      <c r="K1199" s="8" t="inlineStr">
        <is>
          <t>Vehicles and parts</t>
        </is>
      </c>
    </row>
    <row r="1200">
      <c r="A1200" s="8" t="inlineStr">
        <is>
          <t>T109087</t>
        </is>
      </c>
      <c r="B1200" s="8" t="inlineStr">
        <is>
          <t>United Pack Partners Ltd</t>
        </is>
      </c>
      <c r="D1200" s="8" t="inlineStr">
        <is>
          <t>369 GARDEN LANE</t>
        </is>
      </c>
      <c r="E1200" s="8" t="inlineStr">
        <is>
          <t>North</t>
        </is>
      </c>
      <c r="F1200" s="8" t="inlineStr">
        <is>
          <t>0822075766</t>
        </is>
      </c>
      <c r="G1200" s="8" t="inlineStr">
        <is>
          <t>Ravi Novak</t>
        </is>
      </c>
      <c r="H1200" s="8" t="inlineStr">
        <is>
          <t>2018-09-09</t>
        </is>
      </c>
      <c r="I1200" s="8" t="b">
        <v>1</v>
      </c>
      <c r="J1200" s="8" t="inlineStr">
        <is>
          <t>active</t>
        </is>
      </c>
      <c r="K1200" s="8" t="inlineStr">
        <is>
          <t>Vehicles and parts</t>
        </is>
      </c>
    </row>
    <row r="1201">
      <c r="A1201" s="8" t="inlineStr">
        <is>
          <t>T109094</t>
        </is>
      </c>
      <c r="B1201" s="8" t="inlineStr">
        <is>
          <t>Crown Enterprises Partners Ltd</t>
        </is>
      </c>
      <c r="D1201" s="8" t="inlineStr">
        <is>
          <t>345 Harbour Road</t>
        </is>
      </c>
      <c r="E1201" s="8" t="inlineStr">
        <is>
          <t>Coastal</t>
        </is>
      </c>
      <c r="F1201" s="8" t="inlineStr">
        <is>
          <t>0825687514</t>
        </is>
      </c>
      <c r="G1201" s="8" t="inlineStr">
        <is>
          <t>Farid Silva</t>
        </is>
      </c>
      <c r="H1201" s="8" t="inlineStr">
        <is>
          <t>2019-04-23</t>
        </is>
      </c>
      <c r="I1201" s="8" t="b">
        <v>1</v>
      </c>
      <c r="J1201" s="8" t="inlineStr">
        <is>
          <t>active</t>
        </is>
      </c>
      <c r="K1201" s="8" t="inlineStr">
        <is>
          <t>Cosmetics and personal care</t>
        </is>
      </c>
    </row>
    <row r="1202">
      <c r="A1202" s="8" t="inlineStr">
        <is>
          <t>T109102</t>
        </is>
      </c>
      <c r="B1202" s="8" t="inlineStr">
        <is>
          <t>Prime Enterprises Ltd</t>
        </is>
      </c>
      <c r="C1202" s="8" t="inlineStr">
        <is>
          <t>Prime Enterprises Ltd</t>
        </is>
      </c>
      <c r="D1202" s="8" t="inlineStr">
        <is>
          <t>274 Industrial Estate</t>
        </is>
      </c>
      <c r="E1202" s="8" t="inlineStr">
        <is>
          <t>Coastal</t>
        </is>
      </c>
      <c r="F1202" s="8" t="inlineStr">
        <is>
          <t>0264244346</t>
        </is>
      </c>
      <c r="G1202" s="8" t="inlineStr">
        <is>
          <t>Ravi Kowalski</t>
        </is>
      </c>
      <c r="H1202" s="8" t="inlineStr">
        <is>
          <t>2013-08-28</t>
        </is>
      </c>
      <c r="I1202" s="8" t="b">
        <v>1</v>
      </c>
      <c r="J1202" s="8" t="inlineStr">
        <is>
          <t>active</t>
        </is>
      </c>
      <c r="K1202" s="8" t="inlineStr">
        <is>
          <t>Cosmetics and personal care</t>
        </is>
      </c>
    </row>
    <row r="1203">
      <c r="A1203" s="8" t="inlineStr">
        <is>
          <t>T109113</t>
        </is>
      </c>
      <c r="B1203" s="8" t="inlineStr">
        <is>
          <t>EVERGREEN GLOW ENTERPRISES</t>
        </is>
      </c>
      <c r="C1203" s="8" t="inlineStr">
        <is>
          <t>Evergreen Glow Enterprises</t>
        </is>
      </c>
      <c r="D1203" s="8" t="inlineStr">
        <is>
          <t>98 Industrial Estate</t>
        </is>
      </c>
      <c r="E1203" s="8" t="inlineStr">
        <is>
          <t>West</t>
        </is>
      </c>
      <c r="F1203" s="8" t="inlineStr">
        <is>
          <t>0517110285</t>
        </is>
      </c>
      <c r="G1203" s="8" t="inlineStr">
        <is>
          <t>Tomas Rahman</t>
        </is>
      </c>
      <c r="H1203" s="8" t="inlineStr">
        <is>
          <t>2017-12-07</t>
        </is>
      </c>
      <c r="I1203" s="8" t="b">
        <v>1</v>
      </c>
      <c r="J1203" s="8" t="inlineStr">
        <is>
          <t>active</t>
        </is>
      </c>
      <c r="K1203" s="8" t="inlineStr">
        <is>
          <t>Pharmaceuticals</t>
        </is>
      </c>
    </row>
    <row r="1204">
      <c r="A1204" s="8" t="inlineStr">
        <is>
          <t>T109116</t>
        </is>
      </c>
      <c r="B1204" s="8" t="inlineStr">
        <is>
          <t>Arden Industries Enterprises</t>
        </is>
      </c>
      <c r="D1204" s="8" t="inlineStr">
        <is>
          <t>290 Bazaar Lane</t>
        </is>
      </c>
      <c r="E1204" s="8" t="inlineStr">
        <is>
          <t>East</t>
        </is>
      </c>
      <c r="F1204" s="8" t="inlineStr">
        <is>
          <t>0879898446</t>
        </is>
      </c>
      <c r="G1204" s="8" t="inlineStr">
        <is>
          <t>S. Bauer</t>
        </is>
      </c>
      <c r="H1204" s="8" t="inlineStr">
        <is>
          <t>2012-11-29</t>
        </is>
      </c>
      <c r="I1204" s="8" t="b">
        <v>1</v>
      </c>
      <c r="J1204" s="8" t="inlineStr">
        <is>
          <t>active</t>
        </is>
      </c>
      <c r="K1204" s="8" t="inlineStr">
        <is>
          <t>Vehicles and parts</t>
        </is>
      </c>
    </row>
    <row r="1205">
      <c r="A1205" s="8" t="inlineStr">
        <is>
          <t>T109127</t>
        </is>
      </c>
      <c r="B1205" s="8" t="inlineStr">
        <is>
          <t>Lotus Pack Co., Ltd</t>
        </is>
      </c>
      <c r="D1205" s="8" t="inlineStr">
        <is>
          <t>208 Industrial Estate</t>
        </is>
      </c>
      <c r="E1205" s="8" t="inlineStr">
        <is>
          <t>North</t>
        </is>
      </c>
      <c r="F1205" s="8" t="inlineStr">
        <is>
          <t>0913670158</t>
        </is>
      </c>
      <c r="G1205" s="8" t="inlineStr">
        <is>
          <t>A. Fernandes</t>
        </is>
      </c>
      <c r="H1205" s="8" t="inlineStr">
        <is>
          <t>2012-11-22</t>
        </is>
      </c>
      <c r="I1205" s="8" t="b">
        <v>1</v>
      </c>
      <c r="J1205" s="8" t="inlineStr">
        <is>
          <t>active</t>
        </is>
      </c>
      <c r="K1205" s="8" t="inlineStr">
        <is>
          <t>Textiles and apparel</t>
        </is>
      </c>
    </row>
    <row r="1206">
      <c r="A1206" s="8" t="inlineStr">
        <is>
          <t>T109133</t>
        </is>
      </c>
      <c r="B1206" s="8" t="inlineStr">
        <is>
          <t>Saffron Logistics Group Limited</t>
        </is>
      </c>
      <c r="D1206" s="8" t="inlineStr">
        <is>
          <t>244 Industrial Estate</t>
        </is>
      </c>
      <c r="E1206" s="8" t="inlineStr">
        <is>
          <t>Capital</t>
        </is>
      </c>
      <c r="F1206" s="8" t="inlineStr">
        <is>
          <t>0858519009</t>
        </is>
      </c>
      <c r="G1206" s="8" t="inlineStr">
        <is>
          <t>Grace Nguyen-Lee</t>
        </is>
      </c>
      <c r="H1206" s="8" t="inlineStr">
        <is>
          <t>2024-12-25</t>
        </is>
      </c>
      <c r="I1206" s="8" t="b">
        <v>1</v>
      </c>
      <c r="J1206" s="8" t="inlineStr">
        <is>
          <t>active</t>
        </is>
      </c>
      <c r="K1206" s="8" t="inlineStr">
        <is>
          <t>Cosmetics and personal care</t>
        </is>
      </c>
    </row>
    <row r="1207">
      <c r="A1207" s="8" t="inlineStr">
        <is>
          <t>T109140</t>
        </is>
      </c>
      <c r="B1207" s="8" t="inlineStr">
        <is>
          <t>Cobalt Pack International Limited</t>
        </is>
      </c>
      <c r="D1207" s="8" t="inlineStr">
        <is>
          <t>124 Mill Road</t>
        </is>
      </c>
      <c r="E1207" s="8" t="inlineStr">
        <is>
          <t>West</t>
        </is>
      </c>
      <c r="F1207" s="8" t="inlineStr">
        <is>
          <t>0354542311</t>
        </is>
      </c>
      <c r="G1207" s="8" t="inlineStr">
        <is>
          <t>Kenji Tanaka</t>
        </is>
      </c>
      <c r="H1207" s="8" t="inlineStr">
        <is>
          <t>2010-10-15</t>
        </is>
      </c>
      <c r="I1207" s="8" t="b">
        <v>1</v>
      </c>
      <c r="J1207" s="8" t="inlineStr">
        <is>
          <t>active</t>
        </is>
      </c>
      <c r="K1207" s="8" t="inlineStr">
        <is>
          <t>Pharmaceuticals</t>
        </is>
      </c>
    </row>
    <row r="1208">
      <c r="A1208" s="8" t="inlineStr">
        <is>
          <t>T109145</t>
        </is>
      </c>
      <c r="B1208" s="8" t="inlineStr">
        <is>
          <t>Crown Steel Ltd</t>
        </is>
      </c>
      <c r="C1208" s="8" t="inlineStr">
        <is>
          <t>Crown Steel Ltd</t>
        </is>
      </c>
      <c r="D1208" s="8" t="inlineStr">
        <is>
          <t>271 Bazaar Lane</t>
        </is>
      </c>
      <c r="E1208" s="8" t="inlineStr">
        <is>
          <t>Coastal</t>
        </is>
      </c>
      <c r="F1208" s="8" t="inlineStr">
        <is>
          <t>0302498025</t>
        </is>
      </c>
      <c r="G1208" s="8" t="inlineStr">
        <is>
          <t>Nadia Okafor</t>
        </is>
      </c>
      <c r="H1208" s="8" t="inlineStr">
        <is>
          <t>2021-04-13</t>
        </is>
      </c>
      <c r="I1208" s="8" t="b">
        <v>1</v>
      </c>
      <c r="J1208" s="8" t="inlineStr">
        <is>
          <t>active</t>
        </is>
      </c>
      <c r="K1208" s="8" t="inlineStr">
        <is>
          <t>Food importers</t>
        </is>
      </c>
    </row>
    <row r="1209">
      <c r="A1209" s="8" t="inlineStr">
        <is>
          <t>T109150</t>
        </is>
      </c>
      <c r="B1209" s="8" t="inlineStr">
        <is>
          <t>Golden Foods Group Limited</t>
        </is>
      </c>
      <c r="C1209" s="8" t="inlineStr">
        <is>
          <t>Golden Foods Group Ltd</t>
        </is>
      </c>
      <c r="D1209" s="8" t="inlineStr">
        <is>
          <t>286 Bazaar Lane</t>
        </is>
      </c>
      <c r="E1209" s="8" t="inlineStr">
        <is>
          <t>West</t>
        </is>
      </c>
      <c r="F1209" s="8" t="inlineStr">
        <is>
          <t>0958905360</t>
        </is>
      </c>
      <c r="G1209" s="8" t="inlineStr">
        <is>
          <t>Farid Nguyen-Lee</t>
        </is>
      </c>
      <c r="H1209" s="8" t="inlineStr">
        <is>
          <t>2012-02-03</t>
        </is>
      </c>
      <c r="I1209" s="8" t="b">
        <v>1</v>
      </c>
      <c r="J1209" s="8" t="inlineStr">
        <is>
          <t>active</t>
        </is>
      </c>
      <c r="K1209" s="8" t="inlineStr">
        <is>
          <t>Electronics</t>
        </is>
      </c>
    </row>
    <row r="1210">
      <c r="A1210" s="8" t="inlineStr">
        <is>
          <t>T109161</t>
        </is>
      </c>
      <c r="B1210" s="8" t="inlineStr">
        <is>
          <t>Harmony Foods Limited</t>
        </is>
      </c>
      <c r="C1210" s="8" t="inlineStr">
        <is>
          <t>Harmony Foods Ltd</t>
        </is>
      </c>
      <c r="D1210" s="8" t="inlineStr">
        <is>
          <t>188 Station Road</t>
        </is>
      </c>
      <c r="E1210" s="8" t="inlineStr">
        <is>
          <t>North</t>
        </is>
      </c>
      <c r="F1210" s="8" t="inlineStr">
        <is>
          <t>0721472191</t>
        </is>
      </c>
      <c r="G1210" s="8" t="inlineStr">
        <is>
          <t>Joseph Haddad</t>
        </is>
      </c>
      <c r="H1210" s="8" t="inlineStr">
        <is>
          <t>2017-05-31</t>
        </is>
      </c>
      <c r="I1210" s="8" t="b">
        <v>1</v>
      </c>
      <c r="J1210" s="8" t="inlineStr">
        <is>
          <t>active</t>
        </is>
      </c>
      <c r="K1210" s="8" t="inlineStr">
        <is>
          <t>General trading</t>
        </is>
      </c>
    </row>
    <row r="1211">
      <c r="A1211" s="8" t="inlineStr">
        <is>
          <t>T109167</t>
        </is>
      </c>
      <c r="B1211" s="8" t="inlineStr">
        <is>
          <t>Pacific Living Co.</t>
        </is>
      </c>
      <c r="C1211" s="8" t="inlineStr">
        <is>
          <t>Pacific Living Co.</t>
        </is>
      </c>
      <c r="D1211" s="8" t="inlineStr">
        <is>
          <t>329 Riverside</t>
        </is>
      </c>
      <c r="E1211" s="8" t="inlineStr">
        <is>
          <t>West</t>
        </is>
      </c>
      <c r="F1211" s="8" t="inlineStr">
        <is>
          <t>0346234502</t>
        </is>
      </c>
      <c r="G1211" s="8" t="inlineStr">
        <is>
          <t>Aisha Reyes</t>
        </is>
      </c>
      <c r="H1211" s="8" t="inlineStr">
        <is>
          <t>2020-12-31</t>
        </is>
      </c>
      <c r="I1211" s="8" t="b">
        <v>1</v>
      </c>
      <c r="J1211" s="8" t="inlineStr">
        <is>
          <t>active</t>
        </is>
      </c>
      <c r="K1211" s="8" t="inlineStr">
        <is>
          <t>Textiles and apparel</t>
        </is>
      </c>
    </row>
    <row r="1212">
      <c r="A1212" s="8" t="inlineStr">
        <is>
          <t>T109171</t>
        </is>
      </c>
      <c r="B1212" s="8" t="inlineStr">
        <is>
          <t>Coral Mobile Partners Ltd</t>
        </is>
      </c>
      <c r="D1212" s="8" t="inlineStr">
        <is>
          <t>161 Bazaar Lane</t>
        </is>
      </c>
      <c r="E1212" s="8" t="inlineStr">
        <is>
          <t>Coastal</t>
        </is>
      </c>
      <c r="F1212" s="8" t="inlineStr">
        <is>
          <t>0924165716</t>
        </is>
      </c>
      <c r="G1212" s="8" t="inlineStr">
        <is>
          <t>Hassan Reyes</t>
        </is>
      </c>
      <c r="H1212" s="8" t="inlineStr">
        <is>
          <t>2023-05-16</t>
        </is>
      </c>
      <c r="I1212" s="8" t="b">
        <v>1</v>
      </c>
      <c r="J1212" s="8" t="inlineStr">
        <is>
          <t>active</t>
        </is>
      </c>
      <c r="K1212" s="8" t="inlineStr">
        <is>
          <t>Medical devices</t>
        </is>
      </c>
    </row>
    <row r="1213">
      <c r="A1213" s="8" t="inlineStr">
        <is>
          <t>T109183</t>
        </is>
      </c>
      <c r="B1213" s="8" t="inlineStr">
        <is>
          <t xml:space="preserve">Great Vellmoor Trading Enterprises </t>
        </is>
      </c>
      <c r="C1213" s="8" t="inlineStr">
        <is>
          <t>Great Vellmoor Trading Enterprises</t>
        </is>
      </c>
      <c r="D1213" s="8" t="inlineStr">
        <is>
          <t>388 Harbour Road</t>
        </is>
      </c>
      <c r="E1213" s="8" t="inlineStr">
        <is>
          <t>Coastal</t>
        </is>
      </c>
      <c r="F1213" s="8" t="inlineStr">
        <is>
          <t>0732920805</t>
        </is>
      </c>
      <c r="G1213" s="8" t="inlineStr">
        <is>
          <t>Hassan Reyes</t>
        </is>
      </c>
      <c r="H1213" s="8" t="inlineStr">
        <is>
          <t>2020-07-12</t>
        </is>
      </c>
      <c r="I1213" s="8" t="b">
        <v>1</v>
      </c>
      <c r="J1213" s="8" t="inlineStr">
        <is>
          <t>active</t>
        </is>
      </c>
      <c r="K1213" s="8" t="inlineStr">
        <is>
          <t>General trading</t>
        </is>
      </c>
    </row>
    <row r="1214">
      <c r="A1214" s="8" t="inlineStr">
        <is>
          <t>T109190</t>
        </is>
      </c>
      <c r="B1214" s="8" t="inlineStr">
        <is>
          <t xml:space="preserve">Global Steel Limited </t>
        </is>
      </c>
      <c r="C1214" s="8" t="inlineStr">
        <is>
          <t>Global Steel Limited</t>
        </is>
      </c>
      <c r="D1214" s="8" t="inlineStr">
        <is>
          <t>116 Temple Street</t>
        </is>
      </c>
      <c r="E1214" s="8" t="inlineStr">
        <is>
          <t>South</t>
        </is>
      </c>
      <c r="F1214" s="8" t="inlineStr">
        <is>
          <t>0212002046</t>
        </is>
      </c>
      <c r="G1214" s="8" t="inlineStr">
        <is>
          <t>Grace Haddad</t>
        </is>
      </c>
      <c r="H1214" s="8" t="inlineStr">
        <is>
          <t>2015-01-31</t>
        </is>
      </c>
      <c r="I1214" s="8" t="b">
        <v>1</v>
      </c>
      <c r="J1214" s="8" t="inlineStr">
        <is>
          <t>active</t>
        </is>
      </c>
      <c r="K1214" s="8" t="inlineStr">
        <is>
          <t>Cosmetics and personal care</t>
        </is>
      </c>
    </row>
    <row r="1215">
      <c r="A1215" s="8" t="inlineStr">
        <is>
          <t>T109193</t>
        </is>
      </c>
      <c r="B1215" s="8" t="inlineStr">
        <is>
          <t>United Foods Co., Ltd</t>
        </is>
      </c>
      <c r="D1215" s="8" t="inlineStr">
        <is>
          <t>156 Harbour Road</t>
        </is>
      </c>
      <c r="E1215" s="8" t="inlineStr">
        <is>
          <t>West</t>
        </is>
      </c>
      <c r="F1215" s="8" t="inlineStr">
        <is>
          <t>0537934007</t>
        </is>
      </c>
      <c r="G1215" s="8" t="inlineStr">
        <is>
          <t>B. Al-Sayed</t>
        </is>
      </c>
      <c r="H1215" s="8" t="inlineStr">
        <is>
          <t>2021-12-10</t>
        </is>
      </c>
      <c r="I1215" s="8" t="b">
        <v>1</v>
      </c>
      <c r="J1215" s="8" t="inlineStr">
        <is>
          <t>active</t>
        </is>
      </c>
      <c r="K1215" s="8" t="inlineStr">
        <is>
          <t>Electronics</t>
        </is>
      </c>
    </row>
    <row r="1216">
      <c r="A1216" s="8" t="inlineStr">
        <is>
          <t>T109203</t>
        </is>
      </c>
      <c r="B1216" s="8" t="inlineStr">
        <is>
          <t xml:space="preserve">Metro Foods &amp; Sons </t>
        </is>
      </c>
      <c r="C1216" s="8" t="inlineStr">
        <is>
          <t>Metro Foods &amp; Sons</t>
        </is>
      </c>
      <c r="D1216" s="8" t="inlineStr">
        <is>
          <t>333 Temple Street</t>
        </is>
      </c>
      <c r="E1216" s="8" t="inlineStr">
        <is>
          <t>South</t>
        </is>
      </c>
      <c r="F1216" s="8" t="inlineStr">
        <is>
          <t>0738482660</t>
        </is>
      </c>
      <c r="G1216" s="8" t="inlineStr">
        <is>
          <t>Daniel Patel</t>
        </is>
      </c>
      <c r="H1216" s="8" t="inlineStr">
        <is>
          <t>2016-09-30</t>
        </is>
      </c>
      <c r="I1216" s="8" t="b">
        <v>1</v>
      </c>
      <c r="J1216" s="8" t="inlineStr">
        <is>
          <t>active</t>
        </is>
      </c>
      <c r="K1216" s="8" t="inlineStr">
        <is>
          <t>Pharmaceuticals</t>
        </is>
      </c>
    </row>
    <row r="1217">
      <c r="A1217" s="8" t="inlineStr">
        <is>
          <t>T109212</t>
        </is>
      </c>
      <c r="B1217" s="8" t="inlineStr">
        <is>
          <t>Ocean Enterprises Holdings Ltd</t>
        </is>
      </c>
      <c r="C1217" s="8" t="inlineStr">
        <is>
          <t>Ocean Enterprises Holdings Ltd</t>
        </is>
      </c>
      <c r="D1217" s="8" t="inlineStr">
        <is>
          <t>292 Temple Street</t>
        </is>
      </c>
      <c r="E1217" s="8" t="inlineStr">
        <is>
          <t>East</t>
        </is>
      </c>
      <c r="F1217" s="8" t="inlineStr">
        <is>
          <t>0801315022</t>
        </is>
      </c>
      <c r="G1217" s="8" t="inlineStr">
        <is>
          <t>Elena Rahman</t>
        </is>
      </c>
      <c r="H1217" s="8" t="inlineStr">
        <is>
          <t>2011-10-20</t>
        </is>
      </c>
      <c r="I1217" s="8" t="b">
        <v>1</v>
      </c>
      <c r="J1217" s="8" t="inlineStr">
        <is>
          <t>active</t>
        </is>
      </c>
      <c r="K1217" s="8" t="inlineStr">
        <is>
          <t>Medical devices</t>
        </is>
      </c>
    </row>
    <row r="1218">
      <c r="A1218" s="8" t="inlineStr">
        <is>
          <t>T109223</t>
        </is>
      </c>
      <c r="B1218" s="8" t="inlineStr">
        <is>
          <t>Pacific Logistics Ltd</t>
        </is>
      </c>
      <c r="C1218" s="8" t="inlineStr">
        <is>
          <t>Pacific Logistics Ltd</t>
        </is>
      </c>
      <c r="D1218" s="8" t="inlineStr">
        <is>
          <t>75 Bazaar Lane</t>
        </is>
      </c>
      <c r="E1218" s="8" t="inlineStr">
        <is>
          <t>South</t>
        </is>
      </c>
      <c r="F1218" s="8" t="inlineStr">
        <is>
          <t>0370383257</t>
        </is>
      </c>
      <c r="G1218" s="8" t="inlineStr">
        <is>
          <t>B. Chen</t>
        </is>
      </c>
      <c r="H1218" s="8" t="inlineStr">
        <is>
          <t>2011-11-05</t>
        </is>
      </c>
      <c r="I1218" s="8" t="b">
        <v>1</v>
      </c>
      <c r="J1218" s="8" t="inlineStr">
        <is>
          <t>active</t>
        </is>
      </c>
      <c r="K1218" s="8" t="inlineStr">
        <is>
          <t>Fuel and chemicals</t>
        </is>
      </c>
    </row>
    <row r="1219">
      <c r="A1219" s="8" t="inlineStr">
        <is>
          <t>T109232</t>
        </is>
      </c>
      <c r="B1219" s="8" t="inlineStr">
        <is>
          <t>Great Vellmoor Imports Group Ltd</t>
        </is>
      </c>
      <c r="D1219" s="8" t="inlineStr">
        <is>
          <t>279 Temple Street</t>
        </is>
      </c>
      <c r="E1219" s="8" t="inlineStr">
        <is>
          <t>West</t>
        </is>
      </c>
      <c r="F1219" s="8" t="inlineStr">
        <is>
          <t>0921051336</t>
        </is>
      </c>
      <c r="G1219" s="8" t="inlineStr">
        <is>
          <t>Ravi Novak</t>
        </is>
      </c>
      <c r="H1219" s="8" t="inlineStr">
        <is>
          <t>2017-06-05</t>
        </is>
      </c>
      <c r="I1219" s="8" t="b">
        <v>1</v>
      </c>
      <c r="J1219" s="8" t="inlineStr">
        <is>
          <t>active</t>
        </is>
      </c>
      <c r="K1219" s="8" t="inlineStr">
        <is>
          <t>Food importers</t>
        </is>
      </c>
    </row>
    <row r="1220">
      <c r="A1220" s="8" t="inlineStr">
        <is>
          <t>T109238</t>
        </is>
      </c>
      <c r="B1220" s="8" t="inlineStr">
        <is>
          <t>Silver Logistics Holdings Ltd</t>
        </is>
      </c>
      <c r="C1220" s="8" t="inlineStr">
        <is>
          <t>Silver Logistics Holdings Ltd</t>
        </is>
      </c>
      <c r="D1220" s="8" t="inlineStr">
        <is>
          <t>336 Temple Street</t>
        </is>
      </c>
      <c r="E1220" s="8" t="inlineStr">
        <is>
          <t>South</t>
        </is>
      </c>
      <c r="F1220" s="8" t="inlineStr">
        <is>
          <t>0513467544</t>
        </is>
      </c>
      <c r="G1220" s="8" t="inlineStr">
        <is>
          <t>Priya Fernandes</t>
        </is>
      </c>
      <c r="H1220" s="8" t="inlineStr">
        <is>
          <t>2009-08-08</t>
        </is>
      </c>
      <c r="I1220" s="8" t="b">
        <v>1</v>
      </c>
      <c r="J1220" s="8" t="inlineStr">
        <is>
          <t>active</t>
        </is>
      </c>
      <c r="K1220" s="8" t="inlineStr">
        <is>
          <t>Vehicles and parts</t>
        </is>
      </c>
    </row>
    <row r="1221">
      <c r="A1221" s="8" t="inlineStr">
        <is>
          <t>T109250</t>
        </is>
      </c>
      <c r="B1221" s="8" t="inlineStr">
        <is>
          <t>Metro Pack Co., Ltd</t>
        </is>
      </c>
      <c r="D1221" s="8" t="inlineStr">
        <is>
          <t>231 Riverside</t>
        </is>
      </c>
      <c r="E1221" s="8" t="inlineStr">
        <is>
          <t>East</t>
        </is>
      </c>
      <c r="F1221" s="8" t="inlineStr">
        <is>
          <t>0976436131</t>
        </is>
      </c>
      <c r="G1221" s="8" t="inlineStr">
        <is>
          <t>Tomas Patel</t>
        </is>
      </c>
      <c r="H1221" s="8" t="inlineStr">
        <is>
          <t>2020-10-01</t>
        </is>
      </c>
      <c r="I1221" s="8" t="b">
        <v>1</v>
      </c>
      <c r="J1221" s="8" t="inlineStr">
        <is>
          <t>active</t>
        </is>
      </c>
      <c r="K1221" s="8" t="inlineStr">
        <is>
          <t>Textiles and apparel</t>
        </is>
      </c>
    </row>
    <row r="1222">
      <c r="A1222" s="8" t="inlineStr">
        <is>
          <t>T109255</t>
        </is>
      </c>
      <c r="B1222" s="8" t="inlineStr">
        <is>
          <t>Harmony Medical Holdings Ltd</t>
        </is>
      </c>
      <c r="D1222" s="8" t="inlineStr">
        <is>
          <t>338 BAZAAR LANE</t>
        </is>
      </c>
      <c r="E1222" s="8" t="inlineStr">
        <is>
          <t>Capital</t>
        </is>
      </c>
      <c r="F1222" s="8" t="inlineStr">
        <is>
          <t>0273670429</t>
        </is>
      </c>
      <c r="G1222" s="8" t="inlineStr">
        <is>
          <t>Elena Chen</t>
        </is>
      </c>
      <c r="H1222" s="8" t="inlineStr">
        <is>
          <t>2014-10-10</t>
        </is>
      </c>
      <c r="I1222" s="8" t="b">
        <v>1</v>
      </c>
      <c r="J1222" s="8" t="inlineStr">
        <is>
          <t>active</t>
        </is>
      </c>
      <c r="K1222" s="8" t="inlineStr">
        <is>
          <t>Textiles and apparel</t>
        </is>
      </c>
    </row>
    <row r="1223">
      <c r="A1223" s="8" t="inlineStr">
        <is>
          <t>T109263</t>
        </is>
      </c>
      <c r="B1223" s="8" t="inlineStr">
        <is>
          <t>Central Mobile Co., Ltd</t>
        </is>
      </c>
      <c r="C1223" s="8" t="inlineStr">
        <is>
          <t>Central Trade</t>
        </is>
      </c>
      <c r="D1223" s="8" t="inlineStr">
        <is>
          <t>23 Airport Road</t>
        </is>
      </c>
      <c r="E1223" s="8" t="inlineStr">
        <is>
          <t>North</t>
        </is>
      </c>
      <c r="F1223" s="8" t="inlineStr">
        <is>
          <t>0611327651</t>
        </is>
      </c>
      <c r="G1223" s="8" t="inlineStr">
        <is>
          <t>Farid Ibrahim</t>
        </is>
      </c>
      <c r="H1223" s="8" t="inlineStr">
        <is>
          <t>2026-01-24</t>
        </is>
      </c>
      <c r="I1223" s="8" t="b">
        <v>1</v>
      </c>
      <c r="J1223" s="8" t="inlineStr">
        <is>
          <t>active</t>
        </is>
      </c>
      <c r="K1223" s="8" t="inlineStr">
        <is>
          <t>Medical devices</t>
        </is>
      </c>
    </row>
    <row r="1224">
      <c r="A1224" s="8" t="inlineStr">
        <is>
          <t>T109268</t>
        </is>
      </c>
      <c r="B1224" s="8" t="inlineStr">
        <is>
          <t>Ashcombe Enterprises Enterprises</t>
        </is>
      </c>
      <c r="C1224" s="8" t="inlineStr">
        <is>
          <t>Ashcombe Enterprises Enterprises</t>
        </is>
      </c>
      <c r="D1224" s="8" t="inlineStr">
        <is>
          <t>112 Temple St</t>
        </is>
      </c>
      <c r="E1224" s="8" t="inlineStr">
        <is>
          <t>South</t>
        </is>
      </c>
      <c r="F1224" s="8" t="inlineStr">
        <is>
          <t>0204807143</t>
        </is>
      </c>
      <c r="G1224" s="8" t="inlineStr">
        <is>
          <t>Aisha Rahman</t>
        </is>
      </c>
      <c r="H1224" s="8" t="inlineStr">
        <is>
          <t>2020-01-14</t>
        </is>
      </c>
      <c r="I1224" s="8" t="b">
        <v>1</v>
      </c>
      <c r="J1224" s="8" t="inlineStr">
        <is>
          <t>active</t>
        </is>
      </c>
      <c r="K1224" s="8" t="inlineStr">
        <is>
          <t>General trading</t>
        </is>
      </c>
    </row>
    <row r="1225">
      <c r="A1225" s="8" t="inlineStr">
        <is>
          <t>T109276</t>
        </is>
      </c>
      <c r="B1225" s="8" t="inlineStr">
        <is>
          <t>Prescott Textiles Holdings Ltd</t>
        </is>
      </c>
      <c r="D1225" s="8" t="inlineStr">
        <is>
          <t>290 Riverside</t>
        </is>
      </c>
      <c r="E1225" s="8" t="inlineStr">
        <is>
          <t>East</t>
        </is>
      </c>
      <c r="F1225" s="8" t="inlineStr">
        <is>
          <t>0990575741</t>
        </is>
      </c>
      <c r="G1225" s="8" t="inlineStr">
        <is>
          <t>Kenji Kowalski</t>
        </is>
      </c>
      <c r="H1225" s="8" t="inlineStr">
        <is>
          <t>2010-08-21</t>
        </is>
      </c>
      <c r="I1225" s="8" t="b">
        <v>1</v>
      </c>
      <c r="J1225" s="8" t="inlineStr">
        <is>
          <t>active</t>
        </is>
      </c>
      <c r="K1225" s="8" t="inlineStr">
        <is>
          <t>Machinery</t>
        </is>
      </c>
    </row>
    <row r="1226">
      <c r="A1226" s="8" t="inlineStr">
        <is>
          <t>T109286</t>
        </is>
      </c>
      <c r="B1226" s="8" t="inlineStr">
        <is>
          <t>Central Industries Limited</t>
        </is>
      </c>
      <c r="D1226" s="8" t="inlineStr">
        <is>
          <t>71 Airport Road</t>
        </is>
      </c>
      <c r="E1226" s="8" t="inlineStr">
        <is>
          <t>South</t>
        </is>
      </c>
      <c r="F1226" s="8" t="inlineStr">
        <is>
          <t>0917611791</t>
        </is>
      </c>
      <c r="G1226" s="8" t="inlineStr">
        <is>
          <t>Ravi Okafor</t>
        </is>
      </c>
      <c r="H1226" s="8" t="inlineStr">
        <is>
          <t>2011-01-08</t>
        </is>
      </c>
      <c r="I1226" s="8" t="b">
        <v>1</v>
      </c>
      <c r="J1226" s="8" t="inlineStr">
        <is>
          <t>active</t>
        </is>
      </c>
      <c r="K1226" s="8" t="inlineStr">
        <is>
          <t>Food importers</t>
        </is>
      </c>
    </row>
    <row r="1227">
      <c r="A1227" s="8" t="inlineStr">
        <is>
          <t>T109291</t>
        </is>
      </c>
      <c r="B1227" s="8" t="inlineStr">
        <is>
          <t>Blue Ocean Trading International Limited</t>
        </is>
      </c>
      <c r="D1227" s="8" t="inlineStr">
        <is>
          <t>53 Riverside</t>
        </is>
      </c>
      <c r="E1227" s="8" t="inlineStr">
        <is>
          <t>East</t>
        </is>
      </c>
      <c r="F1227" s="8" t="inlineStr">
        <is>
          <t>0886264274</t>
        </is>
      </c>
      <c r="G1227" s="8" t="inlineStr">
        <is>
          <t>Nadia Mensah</t>
        </is>
      </c>
      <c r="H1227" s="8" t="inlineStr">
        <is>
          <t>2019-03-04</t>
        </is>
      </c>
      <c r="I1227" s="8" t="b">
        <v>1</v>
      </c>
      <c r="J1227" s="8" t="inlineStr">
        <is>
          <t>active</t>
        </is>
      </c>
      <c r="K1227" s="8" t="inlineStr">
        <is>
          <t>Electronics</t>
        </is>
      </c>
    </row>
    <row r="1228">
      <c r="A1228" s="8" t="inlineStr">
        <is>
          <t>T109297</t>
        </is>
      </c>
      <c r="B1228" s="8" t="inlineStr">
        <is>
          <t>Metro Logistics International Limited</t>
        </is>
      </c>
      <c r="D1228" s="8" t="inlineStr">
        <is>
          <t>82 Temple Street</t>
        </is>
      </c>
      <c r="E1228" s="8" t="inlineStr">
        <is>
          <t>North</t>
        </is>
      </c>
      <c r="F1228" s="8" t="inlineStr">
        <is>
          <t>0591955868</t>
        </is>
      </c>
      <c r="G1228" s="8" t="inlineStr">
        <is>
          <t>A. Fernandes</t>
        </is>
      </c>
      <c r="H1228" s="8" t="inlineStr">
        <is>
          <t>2016-01-14</t>
        </is>
      </c>
      <c r="I1228" s="8" t="b">
        <v>1</v>
      </c>
      <c r="J1228" s="8" t="inlineStr">
        <is>
          <t>active</t>
        </is>
      </c>
      <c r="K1228" s="8" t="inlineStr">
        <is>
          <t>Pharmaceuticals</t>
        </is>
      </c>
    </row>
    <row r="1229">
      <c r="A1229" s="8" t="inlineStr">
        <is>
          <t>T109307</t>
        </is>
      </c>
      <c r="B1229" s="8" t="inlineStr">
        <is>
          <t>Aldergate Trading Ltd</t>
        </is>
      </c>
      <c r="C1229" s="8" t="inlineStr">
        <is>
          <t>Aldergate Trading Ltd</t>
        </is>
      </c>
      <c r="D1229" s="8" t="inlineStr">
        <is>
          <t>126 Riverside</t>
        </is>
      </c>
      <c r="E1229" s="8" t="inlineStr">
        <is>
          <t>North</t>
        </is>
      </c>
      <c r="F1229" s="8" t="inlineStr">
        <is>
          <t>0285779374</t>
        </is>
      </c>
      <c r="G1229" s="8" t="inlineStr">
        <is>
          <t>Samuel Nguyen-Lee</t>
        </is>
      </c>
      <c r="H1229" s="8" t="inlineStr">
        <is>
          <t>2020-05-05</t>
        </is>
      </c>
      <c r="I1229" s="8" t="b">
        <v>1</v>
      </c>
      <c r="J1229" s="8" t="inlineStr">
        <is>
          <t>active</t>
        </is>
      </c>
      <c r="K1229" s="8" t="inlineStr">
        <is>
          <t>Fuel and chemicals</t>
        </is>
      </c>
    </row>
    <row r="1230">
      <c r="A1230" s="8" t="inlineStr">
        <is>
          <t>T109313</t>
        </is>
      </c>
      <c r="B1230" s="8" t="inlineStr">
        <is>
          <t>Pacific Supply Limited</t>
        </is>
      </c>
      <c r="C1230" s="8" t="inlineStr">
        <is>
          <t>Pacific Supply Ltd</t>
        </is>
      </c>
      <c r="D1230" s="8" t="inlineStr">
        <is>
          <t>249 Industrial Estate</t>
        </is>
      </c>
      <c r="E1230" s="8" t="inlineStr">
        <is>
          <t>East</t>
        </is>
      </c>
      <c r="F1230" s="8" t="inlineStr">
        <is>
          <t>0599917006</t>
        </is>
      </c>
      <c r="G1230" s="8" t="inlineStr">
        <is>
          <t>Elena Ibrahim</t>
        </is>
      </c>
      <c r="H1230" s="8" t="inlineStr">
        <is>
          <t>2011-01-08</t>
        </is>
      </c>
      <c r="I1230" s="8" t="b">
        <v>1</v>
      </c>
      <c r="J1230" s="8" t="inlineStr">
        <is>
          <t>active</t>
        </is>
      </c>
      <c r="K1230" s="8" t="inlineStr">
        <is>
          <t>General trading</t>
        </is>
      </c>
    </row>
    <row r="1231">
      <c r="A1231" s="8" t="inlineStr">
        <is>
          <t>T109320</t>
        </is>
      </c>
      <c r="B1231" s="8" t="inlineStr">
        <is>
          <t>Meridian Supply Co.</t>
        </is>
      </c>
      <c r="D1231" s="8" t="inlineStr">
        <is>
          <t>165 Bazaar Lane</t>
        </is>
      </c>
      <c r="E1231" s="8" t="inlineStr">
        <is>
          <t>East</t>
        </is>
      </c>
      <c r="F1231" s="8" t="inlineStr">
        <is>
          <t>0277740283</t>
        </is>
      </c>
      <c r="G1231" s="8" t="inlineStr">
        <is>
          <t>Aisha Al-Sayed</t>
        </is>
      </c>
      <c r="H1231" s="8" t="inlineStr">
        <is>
          <t>2014-11-20</t>
        </is>
      </c>
      <c r="I1231" s="8" t="b">
        <v>1</v>
      </c>
      <c r="J1231" s="8" t="inlineStr">
        <is>
          <t>active</t>
        </is>
      </c>
      <c r="K1231" s="8" t="inlineStr">
        <is>
          <t>Cosmetics and personal care</t>
        </is>
      </c>
    </row>
    <row r="1232">
      <c r="A1232" s="8" t="inlineStr">
        <is>
          <t>T109328</t>
        </is>
      </c>
      <c r="B1232" s="8" t="inlineStr">
        <is>
          <t>Eastern Pack Co.</t>
        </is>
      </c>
      <c r="C1232" s="8" t="inlineStr">
        <is>
          <t>Eastern Pack Co.</t>
        </is>
      </c>
      <c r="D1232" s="8" t="inlineStr">
        <is>
          <t>239 Riverside</t>
        </is>
      </c>
      <c r="E1232" s="8" t="inlineStr">
        <is>
          <t>East</t>
        </is>
      </c>
      <c r="F1232" s="8" t="inlineStr">
        <is>
          <t>0709618276</t>
        </is>
      </c>
      <c r="G1232" s="8" t="inlineStr">
        <is>
          <t>A. Chen</t>
        </is>
      </c>
      <c r="H1232" s="8" t="inlineStr">
        <is>
          <t>2024-09-28</t>
        </is>
      </c>
      <c r="I1232" s="8" t="b">
        <v>1</v>
      </c>
      <c r="J1232" s="8" t="inlineStr">
        <is>
          <t>active</t>
        </is>
      </c>
      <c r="K1232" s="8" t="inlineStr">
        <is>
          <t>Steel and construction</t>
        </is>
      </c>
    </row>
    <row r="1233">
      <c r="A1233" s="8" t="inlineStr">
        <is>
          <t>T109334</t>
        </is>
      </c>
      <c r="B1233" s="8" t="inlineStr">
        <is>
          <t xml:space="preserve">Saffron Distribution Enterprises </t>
        </is>
      </c>
      <c r="C1233" s="8" t="inlineStr">
        <is>
          <t>Saffron Distribution Enterprises</t>
        </is>
      </c>
      <c r="D1233" s="8" t="inlineStr">
        <is>
          <t>104 Airport Road</t>
        </is>
      </c>
      <c r="E1233" s="8" t="inlineStr">
        <is>
          <t>West</t>
        </is>
      </c>
      <c r="F1233" s="8" t="inlineStr">
        <is>
          <t>0936729243</t>
        </is>
      </c>
      <c r="G1233" s="8" t="inlineStr">
        <is>
          <t>Priya Mwangi</t>
        </is>
      </c>
      <c r="H1233" s="8" t="inlineStr">
        <is>
          <t>2010-04-21</t>
        </is>
      </c>
      <c r="I1233" s="8" t="b">
        <v>1</v>
      </c>
      <c r="J1233" s="8" t="inlineStr">
        <is>
          <t>active</t>
        </is>
      </c>
      <c r="K1233" s="8" t="inlineStr">
        <is>
          <t>Pharmaceuticals</t>
        </is>
      </c>
    </row>
    <row r="1234">
      <c r="A1234" s="8" t="inlineStr">
        <is>
          <t>T109341</t>
        </is>
      </c>
      <c r="B1234" s="8" t="inlineStr">
        <is>
          <t>United Fruits Group Ltd</t>
        </is>
      </c>
      <c r="C1234" s="8" t="inlineStr">
        <is>
          <t>United Fruits Group Ltd</t>
        </is>
      </c>
      <c r="D1234" s="8" t="inlineStr">
        <is>
          <t>147 Harbour Road</t>
        </is>
      </c>
      <c r="E1234" s="8" t="inlineStr">
        <is>
          <t>Coastal</t>
        </is>
      </c>
      <c r="F1234" s="8" t="inlineStr">
        <is>
          <t>0793136236</t>
        </is>
      </c>
      <c r="G1234" s="8" t="inlineStr">
        <is>
          <t>Hassan Ibrahim</t>
        </is>
      </c>
      <c r="H1234" s="8" t="inlineStr">
        <is>
          <t>2011-05-14</t>
        </is>
      </c>
      <c r="I1234" s="8" t="b">
        <v>1</v>
      </c>
      <c r="J1234" s="8" t="inlineStr">
        <is>
          <t>active</t>
        </is>
      </c>
      <c r="K1234" s="8" t="inlineStr">
        <is>
          <t>General trading</t>
        </is>
      </c>
    </row>
    <row r="1235">
      <c r="A1235" s="8" t="inlineStr">
        <is>
          <t>T109347</t>
        </is>
      </c>
      <c r="B1235" s="8" t="inlineStr">
        <is>
          <t>Dunmore Living Group Limited</t>
        </is>
      </c>
      <c r="D1235" s="8" t="inlineStr">
        <is>
          <t>309 Mill Rd</t>
        </is>
      </c>
      <c r="E1235" s="8" t="inlineStr">
        <is>
          <t>Coastal</t>
        </is>
      </c>
      <c r="F1235" s="8" t="inlineStr">
        <is>
          <t>0390912005</t>
        </is>
      </c>
      <c r="G1235" s="8" t="inlineStr">
        <is>
          <t>Priya Novak</t>
        </is>
      </c>
      <c r="H1235" s="8" t="inlineStr">
        <is>
          <t>2014-02-15</t>
        </is>
      </c>
      <c r="I1235" s="8" t="b">
        <v>1</v>
      </c>
      <c r="J1235" s="8" t="inlineStr">
        <is>
          <t>active</t>
        </is>
      </c>
      <c r="K1235" s="8" t="inlineStr">
        <is>
          <t>Furniture and household</t>
        </is>
      </c>
    </row>
    <row r="1236">
      <c r="A1236" s="8" t="inlineStr">
        <is>
          <t>T109357</t>
        </is>
      </c>
      <c r="B1236" s="8" t="inlineStr">
        <is>
          <t>Meridian Motors &amp; Sons</t>
        </is>
      </c>
      <c r="D1236" s="8" t="inlineStr">
        <is>
          <t>75 STATION ROAD</t>
        </is>
      </c>
      <c r="E1236" s="8" t="inlineStr">
        <is>
          <t>Coastal</t>
        </is>
      </c>
      <c r="F1236" s="8" t="inlineStr">
        <is>
          <t>0830306809</t>
        </is>
      </c>
      <c r="G1236" s="8" t="inlineStr">
        <is>
          <t>Farid Al-Sayed</t>
        </is>
      </c>
      <c r="H1236" s="8" t="inlineStr">
        <is>
          <t>2019-01-21</t>
        </is>
      </c>
      <c r="I1236" s="8" t="b">
        <v>1</v>
      </c>
      <c r="J1236" s="8" t="inlineStr">
        <is>
          <t>active</t>
        </is>
      </c>
      <c r="K1236" s="8" t="inlineStr">
        <is>
          <t>Fuel and chemicals</t>
        </is>
      </c>
    </row>
    <row r="1237">
      <c r="A1237" s="8" t="inlineStr">
        <is>
          <t>T109364</t>
        </is>
      </c>
      <c r="B1237" s="8" t="inlineStr">
        <is>
          <t>EASTERN DISTRIBUTION &amp; SONS</t>
        </is>
      </c>
      <c r="C1237" s="8" t="inlineStr">
        <is>
          <t>Eastern Trade</t>
        </is>
      </c>
      <c r="D1237" s="8" t="inlineStr">
        <is>
          <t>Unit 29, 130 Airport Road</t>
        </is>
      </c>
      <c r="E1237" s="8" t="inlineStr">
        <is>
          <t>North</t>
        </is>
      </c>
      <c r="F1237" s="8" t="inlineStr">
        <is>
          <t>0568437076</t>
        </is>
      </c>
      <c r="G1237" s="8" t="inlineStr">
        <is>
          <t>B. Haddad</t>
        </is>
      </c>
      <c r="H1237" s="8" t="inlineStr">
        <is>
          <t>2026-01-22</t>
        </is>
      </c>
      <c r="I1237" s="8" t="b">
        <v>1</v>
      </c>
      <c r="J1237" s="8" t="inlineStr">
        <is>
          <t>active</t>
        </is>
      </c>
      <c r="K1237" s="8" t="inlineStr">
        <is>
          <t>Cosmetics and personal care</t>
        </is>
      </c>
    </row>
    <row r="1238">
      <c r="A1238" s="8" t="inlineStr">
        <is>
          <t>T109368</t>
        </is>
      </c>
      <c r="B1238" s="8" t="inlineStr">
        <is>
          <t>Crown Glow &amp; Sons</t>
        </is>
      </c>
      <c r="C1238" s="8" t="inlineStr">
        <is>
          <t>Crown Glow &amp; Sons</t>
        </is>
      </c>
      <c r="D1238" s="8" t="inlineStr">
        <is>
          <t>116 Harbour Road</t>
        </is>
      </c>
      <c r="E1238" s="8" t="inlineStr">
        <is>
          <t>South</t>
        </is>
      </c>
      <c r="F1238" s="8" t="inlineStr">
        <is>
          <t>0905411096</t>
        </is>
      </c>
      <c r="G1238" s="8" t="inlineStr">
        <is>
          <t>Joseph Reyes</t>
        </is>
      </c>
      <c r="H1238" s="8" t="inlineStr">
        <is>
          <t>2009-09-16</t>
        </is>
      </c>
      <c r="I1238" s="8" t="b">
        <v>1</v>
      </c>
      <c r="J1238" s="8" t="inlineStr">
        <is>
          <t>active</t>
        </is>
      </c>
      <c r="K1238" s="8" t="inlineStr">
        <is>
          <t>Medical devices</t>
        </is>
      </c>
    </row>
    <row r="1239">
      <c r="A1239" s="8" t="inlineStr">
        <is>
          <t>T109377</t>
        </is>
      </c>
      <c r="B1239" s="8" t="inlineStr">
        <is>
          <t>Prime Industries Group Limited</t>
        </is>
      </c>
      <c r="C1239" s="8" t="inlineStr">
        <is>
          <t>Prime Centre</t>
        </is>
      </c>
      <c r="D1239" s="8" t="inlineStr">
        <is>
          <t>256 Garden Lane</t>
        </is>
      </c>
      <c r="E1239" s="8" t="inlineStr">
        <is>
          <t>North</t>
        </is>
      </c>
      <c r="F1239" s="8" t="inlineStr">
        <is>
          <t>0577319996</t>
        </is>
      </c>
      <c r="G1239" s="8" t="inlineStr">
        <is>
          <t>Fatima Chen</t>
        </is>
      </c>
      <c r="H1239" s="8" t="inlineStr">
        <is>
          <t>2026-03-25</t>
        </is>
      </c>
      <c r="I1239" s="8" t="b">
        <v>1</v>
      </c>
      <c r="J1239" s="8" t="inlineStr">
        <is>
          <t>active</t>
        </is>
      </c>
      <c r="K1239" s="8" t="inlineStr">
        <is>
          <t>Food importers</t>
        </is>
      </c>
    </row>
    <row r="1240">
      <c r="A1240" s="8" t="inlineStr">
        <is>
          <t>T109382</t>
        </is>
      </c>
      <c r="B1240" s="8" t="inlineStr">
        <is>
          <t>Twin Rivers Motors Co., Ltd</t>
        </is>
      </c>
      <c r="C1240" s="8" t="inlineStr">
        <is>
          <t>Twin Rivers Motors Co., Ltd</t>
        </is>
      </c>
      <c r="D1240" s="8" t="inlineStr">
        <is>
          <t>273 GARDEN LANE</t>
        </is>
      </c>
      <c r="E1240" s="8" t="inlineStr">
        <is>
          <t>Capital</t>
        </is>
      </c>
      <c r="F1240" s="8" t="inlineStr">
        <is>
          <t>0496428825</t>
        </is>
      </c>
      <c r="G1240" s="8" t="inlineStr">
        <is>
          <t>Joseph Silva</t>
        </is>
      </c>
      <c r="H1240" s="8" t="inlineStr">
        <is>
          <t>2022-11-14</t>
        </is>
      </c>
      <c r="I1240" s="8" t="b">
        <v>1</v>
      </c>
      <c r="J1240" s="8" t="inlineStr">
        <is>
          <t>dormant</t>
        </is>
      </c>
      <c r="K1240" s="8" t="inlineStr">
        <is>
          <t>Textiles and apparel</t>
        </is>
      </c>
    </row>
    <row r="1241">
      <c r="A1241" s="8" t="inlineStr">
        <is>
          <t>T109389</t>
        </is>
      </c>
      <c r="B1241" s="8" t="inlineStr">
        <is>
          <t xml:space="preserve">Coral Industries &amp; Sons </t>
        </is>
      </c>
      <c r="D1241" s="8" t="inlineStr">
        <is>
          <t>292 Industrial Estate</t>
        </is>
      </c>
      <c r="E1241" s="8" t="inlineStr">
        <is>
          <t>South</t>
        </is>
      </c>
      <c r="F1241" s="8" t="inlineStr">
        <is>
          <t>0673397714</t>
        </is>
      </c>
      <c r="G1241" s="8" t="inlineStr">
        <is>
          <t>Amina Okafor</t>
        </is>
      </c>
      <c r="H1241" s="8" t="inlineStr">
        <is>
          <t>2021-07-05</t>
        </is>
      </c>
      <c r="I1241" s="8" t="b">
        <v>1</v>
      </c>
      <c r="J1241" s="8" t="inlineStr">
        <is>
          <t>active</t>
        </is>
      </c>
      <c r="K1241" s="8" t="inlineStr">
        <is>
          <t>General trading</t>
        </is>
      </c>
    </row>
    <row r="1242">
      <c r="A1242" s="8" t="inlineStr">
        <is>
          <t>T109398</t>
        </is>
      </c>
      <c r="B1242" s="8" t="inlineStr">
        <is>
          <t>Jade Fruits Ltd</t>
        </is>
      </c>
      <c r="D1242" s="8" t="inlineStr">
        <is>
          <t>348 Temple Street</t>
        </is>
      </c>
      <c r="E1242" s="8" t="inlineStr">
        <is>
          <t>East</t>
        </is>
      </c>
      <c r="F1242" s="8" t="inlineStr">
        <is>
          <t>0449778749</t>
        </is>
      </c>
      <c r="G1242" s="8" t="inlineStr">
        <is>
          <t>Farid Nguyen-Lee</t>
        </is>
      </c>
      <c r="H1242" s="8" t="inlineStr">
        <is>
          <t>2018-04-04</t>
        </is>
      </c>
      <c r="I1242" s="8" t="b">
        <v>1</v>
      </c>
      <c r="J1242" s="8" t="inlineStr">
        <is>
          <t>active</t>
        </is>
      </c>
      <c r="K1242" s="8" t="inlineStr">
        <is>
          <t>Fuel and chemicals</t>
        </is>
      </c>
    </row>
    <row r="1243">
      <c r="A1243" s="8" t="inlineStr">
        <is>
          <t>T109406</t>
        </is>
      </c>
      <c r="B1243" s="8" t="inlineStr">
        <is>
          <t>Eastern Mobile Group Limited</t>
        </is>
      </c>
      <c r="D1243" s="8" t="inlineStr">
        <is>
          <t>278 Garden Lane</t>
        </is>
      </c>
      <c r="E1243" s="8" t="inlineStr">
        <is>
          <t>Coastal</t>
        </is>
      </c>
      <c r="F1243" s="8" t="inlineStr">
        <is>
          <t>0779321218</t>
        </is>
      </c>
      <c r="G1243" s="8" t="inlineStr">
        <is>
          <t>M. Okafor</t>
        </is>
      </c>
      <c r="H1243" s="8" t="inlineStr">
        <is>
          <t>2018-12-03</t>
        </is>
      </c>
      <c r="I1243" s="8" t="b">
        <v>1</v>
      </c>
      <c r="J1243" s="8" t="inlineStr">
        <is>
          <t>active</t>
        </is>
      </c>
      <c r="K1243" s="8" t="inlineStr">
        <is>
          <t>Medical devices</t>
        </is>
      </c>
    </row>
    <row r="1244">
      <c r="A1244" s="8" t="inlineStr">
        <is>
          <t>T109412</t>
        </is>
      </c>
      <c r="B1244" s="8" t="inlineStr">
        <is>
          <t>Blue Ocean Imports Company Limited</t>
        </is>
      </c>
      <c r="D1244" s="8" t="inlineStr">
        <is>
          <t>Unit 4, 138 Riverside</t>
        </is>
      </c>
      <c r="E1244" s="8" t="inlineStr">
        <is>
          <t>East</t>
        </is>
      </c>
      <c r="F1244" s="8" t="inlineStr">
        <is>
          <t>0551052587</t>
        </is>
      </c>
      <c r="G1244" s="8" t="inlineStr">
        <is>
          <t>Omar Fernandes</t>
        </is>
      </c>
      <c r="H1244" s="8" t="inlineStr">
        <is>
          <t>2019-11-24</t>
        </is>
      </c>
      <c r="I1244" s="8" t="b">
        <v>1</v>
      </c>
      <c r="J1244" s="8" t="inlineStr">
        <is>
          <t>active</t>
        </is>
      </c>
      <c r="K1244" s="8" t="inlineStr">
        <is>
          <t>Machinery</t>
        </is>
      </c>
    </row>
    <row r="1245">
      <c r="A1245" s="8" t="inlineStr">
        <is>
          <t>T109419</t>
        </is>
      </c>
      <c r="B1245" s="8" t="inlineStr">
        <is>
          <t>Global Medical Limited</t>
        </is>
      </c>
      <c r="C1245" s="8" t="inlineStr">
        <is>
          <t>Global Medical Limited</t>
        </is>
      </c>
      <c r="D1245" s="8" t="inlineStr">
        <is>
          <t>Unit 26, 164 Garden Lane</t>
        </is>
      </c>
      <c r="E1245" s="8" t="inlineStr">
        <is>
          <t>Coastal</t>
        </is>
      </c>
      <c r="F1245" s="8" t="inlineStr">
        <is>
          <t>0333514352</t>
        </is>
      </c>
      <c r="G1245" s="8" t="inlineStr">
        <is>
          <t>Nadia Kowalski</t>
        </is>
      </c>
      <c r="H1245" s="8" t="inlineStr">
        <is>
          <t>2014-11-24</t>
        </is>
      </c>
      <c r="I1245" s="8" t="b">
        <v>1</v>
      </c>
      <c r="J1245" s="8" t="inlineStr">
        <is>
          <t>active</t>
        </is>
      </c>
      <c r="K1245" s="8" t="inlineStr">
        <is>
          <t>Steel and construction</t>
        </is>
      </c>
    </row>
    <row r="1246">
      <c r="A1246" s="8" t="inlineStr">
        <is>
          <t>T109427</t>
        </is>
      </c>
      <c r="B1246" s="8" t="inlineStr">
        <is>
          <t>Evergreen Medical International Ltd</t>
        </is>
      </c>
      <c r="D1246" s="8" t="inlineStr">
        <is>
          <t>119 Station Road</t>
        </is>
      </c>
      <c r="E1246" s="8" t="inlineStr">
        <is>
          <t>Coastal</t>
        </is>
      </c>
      <c r="F1246" s="8" t="inlineStr">
        <is>
          <t>0570965255</t>
        </is>
      </c>
      <c r="G1246" s="8" t="inlineStr">
        <is>
          <t>Daniel Ibrahim</t>
        </is>
      </c>
      <c r="H1246" s="8" t="inlineStr">
        <is>
          <t>2015-06-24</t>
        </is>
      </c>
      <c r="I1246" s="8" t="b">
        <v>1</v>
      </c>
      <c r="J1246" s="8" t="inlineStr">
        <is>
          <t>active</t>
        </is>
      </c>
      <c r="K1246" s="8" t="inlineStr">
        <is>
          <t>Vehicles and parts</t>
        </is>
      </c>
    </row>
    <row r="1247">
      <c r="A1247" s="8" t="inlineStr">
        <is>
          <t>T109429</t>
        </is>
      </c>
      <c r="B1247" s="8" t="inlineStr">
        <is>
          <t>Silk Road Electronics Partners Ltd</t>
        </is>
      </c>
      <c r="C1247" s="8" t="inlineStr">
        <is>
          <t>Silk Road Electronics Partners Ltd</t>
        </is>
      </c>
      <c r="D1247" s="8" t="inlineStr">
        <is>
          <t>64 Airport Road</t>
        </is>
      </c>
      <c r="E1247" s="8" t="inlineStr">
        <is>
          <t>West</t>
        </is>
      </c>
      <c r="F1247" s="8" t="inlineStr">
        <is>
          <t>0908854728</t>
        </is>
      </c>
      <c r="G1247" s="8" t="inlineStr">
        <is>
          <t>Amina Sato</t>
        </is>
      </c>
      <c r="H1247" s="8" t="inlineStr">
        <is>
          <t>2018-09-09</t>
        </is>
      </c>
      <c r="I1247" s="8" t="b">
        <v>1</v>
      </c>
      <c r="J1247" s="8" t="inlineStr">
        <is>
          <t>active</t>
        </is>
      </c>
      <c r="K1247" s="8" t="inlineStr">
        <is>
          <t>Food importers</t>
        </is>
      </c>
    </row>
    <row r="1248">
      <c r="A1248" s="8" t="inlineStr">
        <is>
          <t>T109439</t>
        </is>
      </c>
      <c r="B1248" s="8" t="inlineStr">
        <is>
          <t>Arden Textiles Company Limited</t>
        </is>
      </c>
      <c r="D1248" s="8" t="inlineStr">
        <is>
          <t>182 Temple Street</t>
        </is>
      </c>
      <c r="E1248" s="8" t="inlineStr">
        <is>
          <t>South</t>
        </is>
      </c>
      <c r="F1248" s="8" t="inlineStr">
        <is>
          <t>0949701601</t>
        </is>
      </c>
      <c r="G1248" s="8" t="inlineStr">
        <is>
          <t>A. Rahman</t>
        </is>
      </c>
      <c r="H1248" s="8" t="inlineStr">
        <is>
          <t>2012-02-24</t>
        </is>
      </c>
      <c r="I1248" s="8" t="b">
        <v>1</v>
      </c>
      <c r="J1248" s="8" t="inlineStr">
        <is>
          <t>active</t>
        </is>
      </c>
      <c r="K1248" s="8" t="inlineStr">
        <is>
          <t>Steel and construction</t>
        </is>
      </c>
    </row>
    <row r="1249">
      <c r="A1249" s="8" t="inlineStr">
        <is>
          <t>T109448</t>
        </is>
      </c>
      <c r="B1249" s="8" t="inlineStr">
        <is>
          <t>Arden Steel Enterprises</t>
        </is>
      </c>
      <c r="C1249" s="8" t="inlineStr">
        <is>
          <t>Arden Steel Enterprises</t>
        </is>
      </c>
      <c r="D1249" s="8" t="inlineStr">
        <is>
          <t>178 Industrial Estate</t>
        </is>
      </c>
      <c r="E1249" s="8" t="inlineStr">
        <is>
          <t>Coastal</t>
        </is>
      </c>
      <c r="F1249" s="8" t="inlineStr">
        <is>
          <t>0249144849</t>
        </is>
      </c>
      <c r="G1249" s="8" t="inlineStr">
        <is>
          <t>Grace Mensah</t>
        </is>
      </c>
      <c r="H1249" s="8" t="inlineStr">
        <is>
          <t>2016-11-22</t>
        </is>
      </c>
      <c r="I1249" s="8" t="b">
        <v>1</v>
      </c>
      <c r="J1249" s="8" t="inlineStr">
        <is>
          <t>active</t>
        </is>
      </c>
      <c r="K1249" s="8" t="inlineStr">
        <is>
          <t>Cosmetics and personal care</t>
        </is>
      </c>
    </row>
    <row r="1250">
      <c r="A1250" s="8" t="inlineStr">
        <is>
          <t>T109451</t>
        </is>
      </c>
      <c r="B1250" s="8" t="inlineStr">
        <is>
          <t>Orchid Electronics Co., Ltd</t>
        </is>
      </c>
      <c r="C1250" s="8" t="inlineStr">
        <is>
          <t>Orchid Electronics Co., Ltd</t>
        </is>
      </c>
      <c r="D1250" s="8" t="inlineStr">
        <is>
          <t>118 Bazaar Lane</t>
        </is>
      </c>
      <c r="E1250" s="8" t="inlineStr">
        <is>
          <t>Capital</t>
        </is>
      </c>
      <c r="F1250" s="8" t="inlineStr">
        <is>
          <t>0899688671</t>
        </is>
      </c>
      <c r="G1250" s="8" t="inlineStr">
        <is>
          <t>Lucia Bauer</t>
        </is>
      </c>
      <c r="H1250" s="8" t="inlineStr">
        <is>
          <t>2011-08-20</t>
        </is>
      </c>
      <c r="I1250" s="8" t="b">
        <v>1</v>
      </c>
      <c r="J1250" s="8" t="inlineStr">
        <is>
          <t>active</t>
        </is>
      </c>
      <c r="K1250" s="8" t="inlineStr">
        <is>
          <t>Electronics</t>
        </is>
      </c>
    </row>
    <row r="1251">
      <c r="A1251" s="8" t="inlineStr">
        <is>
          <t>T109470</t>
        </is>
      </c>
      <c r="B1251" s="8" t="inlineStr">
        <is>
          <t>Meridian Distribution Limited</t>
        </is>
      </c>
      <c r="D1251" s="8" t="inlineStr">
        <is>
          <t>259 Market Street</t>
        </is>
      </c>
      <c r="E1251" s="8" t="inlineStr">
        <is>
          <t>East</t>
        </is>
      </c>
      <c r="F1251" s="8" t="inlineStr">
        <is>
          <t>0702930872</t>
        </is>
      </c>
      <c r="G1251" s="8" t="inlineStr">
        <is>
          <t>Farid Nguyen-Lee</t>
        </is>
      </c>
      <c r="H1251" s="8" t="inlineStr">
        <is>
          <t>2026-02-06</t>
        </is>
      </c>
      <c r="I1251" s="8" t="b">
        <v>1</v>
      </c>
      <c r="J1251" s="8" t="inlineStr">
        <is>
          <t>active</t>
        </is>
      </c>
      <c r="K1251" s="8" t="inlineStr">
        <is>
          <t>Machinery</t>
        </is>
      </c>
    </row>
    <row r="1252">
      <c r="A1252" s="8" t="inlineStr">
        <is>
          <t>T109478</t>
        </is>
      </c>
      <c r="B1252" s="8" t="inlineStr">
        <is>
          <t>Dunmore Foods Holdings Ltd</t>
        </is>
      </c>
      <c r="D1252" s="8" t="inlineStr">
        <is>
          <t>387 Industrial Estate</t>
        </is>
      </c>
      <c r="E1252" s="8" t="inlineStr">
        <is>
          <t>Coastal</t>
        </is>
      </c>
      <c r="F1252" s="8" t="inlineStr">
        <is>
          <t>0994565967</t>
        </is>
      </c>
      <c r="G1252" s="8" t="inlineStr">
        <is>
          <t>Aisha Ibrahim</t>
        </is>
      </c>
      <c r="H1252" s="8" t="inlineStr">
        <is>
          <t>2026-01-27</t>
        </is>
      </c>
      <c r="I1252" s="8" t="b">
        <v>1</v>
      </c>
      <c r="J1252" s="8" t="inlineStr">
        <is>
          <t>active</t>
        </is>
      </c>
      <c r="K1252" s="8" t="inlineStr">
        <is>
          <t>Textiles and apparel</t>
        </is>
      </c>
    </row>
    <row r="1253">
      <c r="A1253" s="8" t="inlineStr">
        <is>
          <t>T109486</t>
        </is>
      </c>
      <c r="B1253" s="8" t="inlineStr">
        <is>
          <t>Coral Enterprises Company</t>
        </is>
      </c>
      <c r="C1253" s="8" t="inlineStr">
        <is>
          <t>Coral Enterprises Co.</t>
        </is>
      </c>
      <c r="D1253" s="8" t="inlineStr">
        <is>
          <t>103 Garden Lane</t>
        </is>
      </c>
      <c r="E1253" s="8" t="inlineStr">
        <is>
          <t>Coastal</t>
        </is>
      </c>
      <c r="F1253" s="8" t="inlineStr">
        <is>
          <t>0906648700</t>
        </is>
      </c>
      <c r="G1253" s="8" t="inlineStr">
        <is>
          <t>Mei Silva</t>
        </is>
      </c>
      <c r="H1253" s="8" t="inlineStr">
        <is>
          <t>2013-09-04</t>
        </is>
      </c>
      <c r="I1253" s="8" t="b">
        <v>1</v>
      </c>
      <c r="J1253" s="8" t="inlineStr">
        <is>
          <t>active</t>
        </is>
      </c>
      <c r="K1253" s="8" t="inlineStr">
        <is>
          <t>Tobacco and beverages</t>
        </is>
      </c>
    </row>
    <row r="1254">
      <c r="A1254" s="8" t="inlineStr">
        <is>
          <t>T109495</t>
        </is>
      </c>
      <c r="B1254" s="8" t="inlineStr">
        <is>
          <t>Ashcombe Commercial Enterprises</t>
        </is>
      </c>
      <c r="D1254" s="8" t="inlineStr">
        <is>
          <t>225 Airport Road</t>
        </is>
      </c>
      <c r="E1254" s="8" t="inlineStr">
        <is>
          <t>Capital</t>
        </is>
      </c>
      <c r="F1254" s="8" t="inlineStr">
        <is>
          <t>0798013546</t>
        </is>
      </c>
      <c r="G1254" s="8" t="inlineStr">
        <is>
          <t>Samuel Al-Sayed</t>
        </is>
      </c>
      <c r="H1254" s="8" t="inlineStr">
        <is>
          <t>2019-09-07</t>
        </is>
      </c>
      <c r="I1254" s="8" t="b">
        <v>1</v>
      </c>
      <c r="J1254" s="8" t="inlineStr">
        <is>
          <t>active</t>
        </is>
      </c>
      <c r="K1254" s="8" t="inlineStr">
        <is>
          <t>Cosmetics and personal care</t>
        </is>
      </c>
    </row>
    <row r="1255">
      <c r="A1255" s="8" t="inlineStr">
        <is>
          <t>T109503</t>
        </is>
      </c>
      <c r="B1255" s="8" t="inlineStr">
        <is>
          <t>Jade Motors Company</t>
        </is>
      </c>
      <c r="C1255" s="8" t="inlineStr">
        <is>
          <t>Jade Motors Co.</t>
        </is>
      </c>
      <c r="D1255" s="8" t="inlineStr">
        <is>
          <t>252 Harbour Rd</t>
        </is>
      </c>
      <c r="E1255" s="8" t="inlineStr">
        <is>
          <t>Capital</t>
        </is>
      </c>
      <c r="F1255" s="8" t="inlineStr">
        <is>
          <t>0359196658</t>
        </is>
      </c>
      <c r="G1255" s="8" t="inlineStr">
        <is>
          <t>Kenji Kowalski</t>
        </is>
      </c>
      <c r="H1255" s="8" t="inlineStr">
        <is>
          <t>2026-07-26</t>
        </is>
      </c>
      <c r="I1255" s="8" t="b">
        <v>1</v>
      </c>
      <c r="J1255" s="8" t="inlineStr">
        <is>
          <t>active</t>
        </is>
      </c>
      <c r="K1255" s="8" t="inlineStr">
        <is>
          <t>Electronics</t>
        </is>
      </c>
    </row>
    <row r="1256">
      <c r="A1256" s="8" t="inlineStr">
        <is>
          <t>T109507</t>
        </is>
      </c>
      <c r="B1256" s="8" t="inlineStr">
        <is>
          <t xml:space="preserve">Prescott Textiles &amp; Sons </t>
        </is>
      </c>
      <c r="C1256" s="8" t="inlineStr">
        <is>
          <t>Prescott Textiles &amp; Sons</t>
        </is>
      </c>
      <c r="D1256" s="8" t="inlineStr">
        <is>
          <t>278 Industrial Estate</t>
        </is>
      </c>
      <c r="E1256" s="8" t="inlineStr">
        <is>
          <t>West</t>
        </is>
      </c>
      <c r="F1256" s="8" t="inlineStr">
        <is>
          <t>0698738698</t>
        </is>
      </c>
      <c r="G1256" s="8" t="inlineStr">
        <is>
          <t>Ravi Sato</t>
        </is>
      </c>
      <c r="H1256" s="8" t="inlineStr">
        <is>
          <t>2019-07-05</t>
        </is>
      </c>
      <c r="I1256" s="8" t="b">
        <v>1</v>
      </c>
      <c r="J1256" s="8" t="inlineStr">
        <is>
          <t>active</t>
        </is>
      </c>
      <c r="K1256" s="8" t="inlineStr">
        <is>
          <t>Fuel and chemicals</t>
        </is>
      </c>
    </row>
    <row r="1257">
      <c r="A1257" s="8" t="inlineStr">
        <is>
          <t>T109515</t>
        </is>
      </c>
      <c r="B1257" s="8" t="inlineStr">
        <is>
          <t>Twin Rivers Medical Holdings Limited</t>
        </is>
      </c>
      <c r="D1257" s="8" t="inlineStr">
        <is>
          <t>90 Airport Road</t>
        </is>
      </c>
      <c r="E1257" s="8" t="inlineStr">
        <is>
          <t>South</t>
        </is>
      </c>
      <c r="F1257" s="8" t="inlineStr">
        <is>
          <t>0577507877</t>
        </is>
      </c>
      <c r="G1257" s="8" t="inlineStr">
        <is>
          <t>Mei Sato</t>
        </is>
      </c>
      <c r="H1257" s="8" t="inlineStr">
        <is>
          <t>2015-02-04</t>
        </is>
      </c>
      <c r="I1257" s="8" t="b">
        <v>1</v>
      </c>
      <c r="J1257" s="8" t="inlineStr">
        <is>
          <t>active</t>
        </is>
      </c>
      <c r="K1257" s="8" t="inlineStr">
        <is>
          <t>Cosmetics and personal care</t>
        </is>
      </c>
    </row>
    <row r="1258">
      <c r="A1258" s="8" t="inlineStr">
        <is>
          <t>T109520</t>
        </is>
      </c>
      <c r="B1258" s="8" t="inlineStr">
        <is>
          <t>Coral Steel Company Limited</t>
        </is>
      </c>
      <c r="C1258" s="8" t="inlineStr">
        <is>
          <t>Coral Steel Co., Ltd</t>
        </is>
      </c>
      <c r="D1258" s="8" t="inlineStr">
        <is>
          <t>Unit 28, 94 Airport Road</t>
        </is>
      </c>
      <c r="E1258" s="8" t="inlineStr">
        <is>
          <t>Coastal</t>
        </is>
      </c>
      <c r="F1258" s="8" t="inlineStr">
        <is>
          <t>0428376876</t>
        </is>
      </c>
      <c r="G1258" s="8" t="inlineStr">
        <is>
          <t>M. Mensah</t>
        </is>
      </c>
      <c r="H1258" s="8" t="inlineStr">
        <is>
          <t>2017-10-03</t>
        </is>
      </c>
      <c r="I1258" s="8" t="b">
        <v>1</v>
      </c>
      <c r="J1258" s="8" t="inlineStr">
        <is>
          <t>active</t>
        </is>
      </c>
      <c r="K1258" s="8" t="inlineStr">
        <is>
          <t>Tobacco and beverages</t>
        </is>
      </c>
    </row>
    <row r="1259">
      <c r="A1259" s="8" t="inlineStr">
        <is>
          <t>T109538</t>
        </is>
      </c>
      <c r="B1259" s="8" t="inlineStr">
        <is>
          <t>Ocean Imports Holdings Ltd</t>
        </is>
      </c>
      <c r="C1259" s="8" t="inlineStr">
        <is>
          <t>Ocean Store</t>
        </is>
      </c>
      <c r="D1259" s="8" t="inlineStr">
        <is>
          <t>247 Temple Street</t>
        </is>
      </c>
      <c r="E1259" s="8" t="inlineStr">
        <is>
          <t>East</t>
        </is>
      </c>
      <c r="F1259" s="8" t="inlineStr">
        <is>
          <t>0702380018</t>
        </is>
      </c>
      <c r="G1259" s="8" t="inlineStr">
        <is>
          <t>Mei Silva</t>
        </is>
      </c>
      <c r="H1259" s="8" t="inlineStr">
        <is>
          <t>2021-07-25</t>
        </is>
      </c>
      <c r="I1259" s="8" t="b">
        <v>1</v>
      </c>
      <c r="J1259" s="8" t="inlineStr">
        <is>
          <t>active</t>
        </is>
      </c>
      <c r="K1259" s="8" t="inlineStr">
        <is>
          <t>General trading</t>
        </is>
      </c>
    </row>
    <row r="1260">
      <c r="A1260" s="8" t="inlineStr">
        <is>
          <t>T109547</t>
        </is>
      </c>
      <c r="B1260" s="8" t="inlineStr">
        <is>
          <t>Inverness Agro Partners Ltd</t>
        </is>
      </c>
      <c r="C1260" s="8" t="inlineStr">
        <is>
          <t>Inverness Store</t>
        </is>
      </c>
      <c r="D1260" s="8" t="inlineStr">
        <is>
          <t>Unit 8, 57 Airport Road</t>
        </is>
      </c>
      <c r="E1260" s="8" t="inlineStr">
        <is>
          <t>South</t>
        </is>
      </c>
      <c r="F1260" s="8" t="inlineStr">
        <is>
          <t>0340766986</t>
        </is>
      </c>
      <c r="G1260" s="8" t="inlineStr">
        <is>
          <t>Mei Fernandes</t>
        </is>
      </c>
      <c r="H1260" s="8" t="inlineStr">
        <is>
          <t>2017-04-28</t>
        </is>
      </c>
      <c r="I1260" s="8" t="b">
        <v>1</v>
      </c>
      <c r="J1260" s="8" t="inlineStr">
        <is>
          <t>active</t>
        </is>
      </c>
      <c r="K1260" s="8" t="inlineStr">
        <is>
          <t>General trading</t>
        </is>
      </c>
    </row>
    <row r="1261">
      <c r="A1261" s="8" t="inlineStr">
        <is>
          <t>T109554</t>
        </is>
      </c>
      <c r="B1261" s="8" t="inlineStr">
        <is>
          <t>Ashcombe Textiles Co., Ltd</t>
        </is>
      </c>
      <c r="D1261" s="8" t="inlineStr">
        <is>
          <t>25 INDUSTRIAL ESTATE</t>
        </is>
      </c>
      <c r="E1261" s="8" t="inlineStr">
        <is>
          <t>Coastal</t>
        </is>
      </c>
      <c r="F1261" s="8" t="inlineStr">
        <is>
          <t>0988124982</t>
        </is>
      </c>
      <c r="G1261" s="8" t="inlineStr">
        <is>
          <t>Tomas Fernandes</t>
        </is>
      </c>
      <c r="H1261" s="8" t="inlineStr">
        <is>
          <t>2010-04-30</t>
        </is>
      </c>
      <c r="I1261" s="8" t="b">
        <v>1</v>
      </c>
      <c r="J1261" s="8" t="inlineStr">
        <is>
          <t>active</t>
        </is>
      </c>
      <c r="K1261" s="8" t="inlineStr">
        <is>
          <t>Steel and construction</t>
        </is>
      </c>
    </row>
    <row r="1262">
      <c r="A1262" s="8" t="inlineStr">
        <is>
          <t>T109559</t>
        </is>
      </c>
      <c r="B1262" s="8" t="inlineStr">
        <is>
          <t>Orchid Glow Co.</t>
        </is>
      </c>
      <c r="D1262" s="8" t="inlineStr">
        <is>
          <t>3 BAZAAR LANE</t>
        </is>
      </c>
      <c r="E1262" s="8" t="inlineStr">
        <is>
          <t>West</t>
        </is>
      </c>
      <c r="F1262" s="8" t="inlineStr">
        <is>
          <t>0469840138</t>
        </is>
      </c>
      <c r="G1262" s="8" t="inlineStr">
        <is>
          <t>Elena Mahmood</t>
        </is>
      </c>
      <c r="H1262" s="8" t="inlineStr">
        <is>
          <t>2014-04-12</t>
        </is>
      </c>
      <c r="I1262" s="8" t="b">
        <v>1</v>
      </c>
      <c r="J1262" s="8" t="inlineStr">
        <is>
          <t>active</t>
        </is>
      </c>
      <c r="K1262" s="8" t="inlineStr">
        <is>
          <t>Electronics</t>
        </is>
      </c>
    </row>
    <row r="1263">
      <c r="A1263" s="8" t="inlineStr">
        <is>
          <t>T109580</t>
        </is>
      </c>
      <c r="B1263" s="8" t="inlineStr">
        <is>
          <t>Northern Motors Holdings Limited</t>
        </is>
      </c>
      <c r="C1263" s="8" t="inlineStr">
        <is>
          <t>Northern Motors Holdings Ltd</t>
        </is>
      </c>
      <c r="D1263" s="8" t="inlineStr">
        <is>
          <t>248 Industrial Estate</t>
        </is>
      </c>
      <c r="E1263" s="8" t="inlineStr">
        <is>
          <t>Coastal</t>
        </is>
      </c>
      <c r="F1263" s="8" t="inlineStr">
        <is>
          <t>0275303895</t>
        </is>
      </c>
      <c r="G1263" s="8" t="inlineStr">
        <is>
          <t>Amina Ibrahim</t>
        </is>
      </c>
      <c r="H1263" s="8" t="inlineStr">
        <is>
          <t>2012-01-07</t>
        </is>
      </c>
      <c r="I1263" s="8" t="b">
        <v>1</v>
      </c>
      <c r="J1263" s="8" t="inlineStr">
        <is>
          <t>active</t>
        </is>
      </c>
      <c r="K1263" s="8" t="inlineStr">
        <is>
          <t>Textiles and apparel</t>
        </is>
      </c>
    </row>
    <row r="1264">
      <c r="A1264" s="8" t="inlineStr">
        <is>
          <t>T109585</t>
        </is>
      </c>
      <c r="B1264" s="8" t="inlineStr">
        <is>
          <t>Orchid Steel Holdings Limited</t>
        </is>
      </c>
      <c r="C1264" s="8" t="inlineStr">
        <is>
          <t>Orchid Steel Holdings Ltd</t>
        </is>
      </c>
      <c r="D1264" s="8" t="inlineStr">
        <is>
          <t>212 Garden Lane</t>
        </is>
      </c>
      <c r="E1264" s="8" t="inlineStr">
        <is>
          <t>North</t>
        </is>
      </c>
      <c r="F1264" s="8" t="inlineStr">
        <is>
          <t>0552059856</t>
        </is>
      </c>
      <c r="G1264" s="8" t="inlineStr">
        <is>
          <t>Aisha Chen</t>
        </is>
      </c>
      <c r="H1264" s="8" t="inlineStr">
        <is>
          <t>2014-04-05</t>
        </is>
      </c>
      <c r="I1264" s="8" t="b">
        <v>1</v>
      </c>
      <c r="J1264" s="8" t="inlineStr">
        <is>
          <t>active</t>
        </is>
      </c>
      <c r="K1264" s="8" t="inlineStr">
        <is>
          <t>Machinery</t>
        </is>
      </c>
    </row>
    <row r="1265">
      <c r="A1265" s="8" t="inlineStr">
        <is>
          <t>T109590</t>
        </is>
      </c>
      <c r="B1265" s="8" t="inlineStr">
        <is>
          <t>Cobalt Enterprises Co.</t>
        </is>
      </c>
      <c r="C1265" s="8" t="inlineStr">
        <is>
          <t>Cobalt Enterprises Co.</t>
        </is>
      </c>
      <c r="D1265" s="8" t="inlineStr">
        <is>
          <t>376 Market Street</t>
        </is>
      </c>
      <c r="E1265" s="8" t="inlineStr">
        <is>
          <t>Capital</t>
        </is>
      </c>
      <c r="F1265" s="8" t="inlineStr">
        <is>
          <t>0221908395</t>
        </is>
      </c>
      <c r="G1265" s="8" t="inlineStr">
        <is>
          <t>Joseph Mensah</t>
        </is>
      </c>
      <c r="H1265" s="8" t="inlineStr">
        <is>
          <t>2024-08-30</t>
        </is>
      </c>
      <c r="I1265" s="8" t="b">
        <v>1</v>
      </c>
      <c r="J1265" s="8" t="inlineStr">
        <is>
          <t>active</t>
        </is>
      </c>
      <c r="K1265" s="8" t="inlineStr">
        <is>
          <t>Electronics</t>
        </is>
      </c>
    </row>
    <row r="1266">
      <c r="A1266" s="8" t="inlineStr">
        <is>
          <t>T109601</t>
        </is>
      </c>
      <c r="B1266" s="8" t="inlineStr">
        <is>
          <t>Prime Textiles Co.</t>
        </is>
      </c>
      <c r="C1266" s="8" t="inlineStr">
        <is>
          <t>Prime Textiles Co.</t>
        </is>
      </c>
      <c r="D1266" s="8" t="inlineStr">
        <is>
          <t>98 Airport Road</t>
        </is>
      </c>
      <c r="E1266" s="8" t="inlineStr">
        <is>
          <t>Capital</t>
        </is>
      </c>
      <c r="F1266" s="8" t="inlineStr">
        <is>
          <t>0586649921</t>
        </is>
      </c>
      <c r="G1266" s="8" t="inlineStr">
        <is>
          <t>Kenji Fernandes</t>
        </is>
      </c>
      <c r="H1266" s="8" t="inlineStr">
        <is>
          <t>2023-11-22</t>
        </is>
      </c>
      <c r="I1266" s="8" t="b">
        <v>1</v>
      </c>
      <c r="J1266" s="8" t="inlineStr">
        <is>
          <t>active</t>
        </is>
      </c>
      <c r="K1266" s="8" t="inlineStr">
        <is>
          <t>Fuel and chemicals</t>
        </is>
      </c>
    </row>
    <row r="1267">
      <c r="A1267" s="8" t="inlineStr">
        <is>
          <t>T109607</t>
        </is>
      </c>
      <c r="B1267" s="8" t="inlineStr">
        <is>
          <t>Green Valley Distribution Partners Limited</t>
        </is>
      </c>
      <c r="D1267" s="8" t="inlineStr">
        <is>
          <t>117 Airport Road</t>
        </is>
      </c>
      <c r="E1267" s="8" t="inlineStr">
        <is>
          <t>Coastal</t>
        </is>
      </c>
      <c r="F1267" s="8" t="inlineStr">
        <is>
          <t>0260720993</t>
        </is>
      </c>
      <c r="G1267" s="8" t="inlineStr">
        <is>
          <t>Elena Kowalski</t>
        </is>
      </c>
      <c r="H1267" s="8" t="inlineStr">
        <is>
          <t>2008-11-25</t>
        </is>
      </c>
      <c r="I1267" s="8" t="b">
        <v>1</v>
      </c>
      <c r="J1267" s="8" t="inlineStr">
        <is>
          <t>active</t>
        </is>
      </c>
      <c r="K1267" s="8" t="inlineStr">
        <is>
          <t>Electronics</t>
        </is>
      </c>
    </row>
    <row r="1268">
      <c r="A1268" s="8" t="inlineStr">
        <is>
          <t>T109617</t>
        </is>
      </c>
      <c r="B1268" s="8" t="inlineStr">
        <is>
          <t>Metro Enterprises Co.</t>
        </is>
      </c>
      <c r="D1268" s="8" t="inlineStr">
        <is>
          <t>259 Riverside</t>
        </is>
      </c>
      <c r="E1268" s="8" t="inlineStr">
        <is>
          <t>Coastal</t>
        </is>
      </c>
      <c r="F1268" s="8" t="inlineStr">
        <is>
          <t>0670384287</t>
        </is>
      </c>
      <c r="G1268" s="8" t="inlineStr">
        <is>
          <t>Lucia Haddad</t>
        </is>
      </c>
      <c r="H1268" s="8" t="inlineStr">
        <is>
          <t>2022-03-12</t>
        </is>
      </c>
      <c r="I1268" s="8" t="b">
        <v>1</v>
      </c>
      <c r="J1268" s="8" t="inlineStr">
        <is>
          <t>active</t>
        </is>
      </c>
      <c r="K1268" s="8" t="inlineStr">
        <is>
          <t>Food importers</t>
        </is>
      </c>
    </row>
    <row r="1269">
      <c r="A1269" s="8" t="inlineStr">
        <is>
          <t>T109618</t>
        </is>
      </c>
      <c r="B1269" s="8" t="inlineStr">
        <is>
          <t>Northern Electronics Enterprises</t>
        </is>
      </c>
      <c r="C1269" s="8" t="inlineStr">
        <is>
          <t>Northern Depot</t>
        </is>
      </c>
      <c r="D1269" s="8" t="inlineStr">
        <is>
          <t>101 Industrial Estate</t>
        </is>
      </c>
      <c r="E1269" s="8" t="inlineStr">
        <is>
          <t>Capital</t>
        </is>
      </c>
      <c r="F1269" s="8" t="inlineStr">
        <is>
          <t>0597265055</t>
        </is>
      </c>
      <c r="G1269" s="8" t="inlineStr">
        <is>
          <t>Farid Tanaka</t>
        </is>
      </c>
      <c r="H1269" s="8" t="inlineStr">
        <is>
          <t>2023-09-12</t>
        </is>
      </c>
      <c r="I1269" s="8" t="b">
        <v>1</v>
      </c>
      <c r="J1269" s="8" t="inlineStr">
        <is>
          <t>active</t>
        </is>
      </c>
      <c r="K1269" s="8" t="inlineStr">
        <is>
          <t>General trading</t>
        </is>
      </c>
    </row>
    <row r="1270">
      <c r="A1270" s="8" t="inlineStr">
        <is>
          <t>T109629</t>
        </is>
      </c>
      <c r="B1270" s="8" t="inlineStr">
        <is>
          <t>United Industries Co., Ltd</t>
        </is>
      </c>
      <c r="D1270" s="8" t="inlineStr">
        <is>
          <t>258 Industrial Estate</t>
        </is>
      </c>
      <c r="E1270" s="8" t="inlineStr">
        <is>
          <t>West</t>
        </is>
      </c>
      <c r="F1270" s="8" t="inlineStr">
        <is>
          <t>0210026230</t>
        </is>
      </c>
      <c r="G1270" s="8" t="inlineStr">
        <is>
          <t>Mei Osei</t>
        </is>
      </c>
      <c r="H1270" s="8" t="inlineStr">
        <is>
          <t>2014-01-21</t>
        </is>
      </c>
      <c r="I1270" s="8" t="b">
        <v>1</v>
      </c>
      <c r="J1270" s="8" t="inlineStr">
        <is>
          <t>active</t>
        </is>
      </c>
      <c r="K1270" s="8" t="inlineStr">
        <is>
          <t>Vehicles and parts</t>
        </is>
      </c>
    </row>
    <row r="1271">
      <c r="A1271" s="8" t="inlineStr">
        <is>
          <t>T109643</t>
        </is>
      </c>
      <c r="B1271" s="8" t="inlineStr">
        <is>
          <t>United Supply Enterprises</t>
        </is>
      </c>
      <c r="C1271" s="8" t="inlineStr">
        <is>
          <t>United Supply Enterprises</t>
        </is>
      </c>
      <c r="D1271" s="8" t="inlineStr">
        <is>
          <t>183 TEMPLE STREET</t>
        </is>
      </c>
      <c r="E1271" s="8" t="inlineStr">
        <is>
          <t>North</t>
        </is>
      </c>
      <c r="F1271" s="8" t="inlineStr">
        <is>
          <t>0865976885</t>
        </is>
      </c>
      <c r="G1271" s="8" t="inlineStr">
        <is>
          <t>Grace Haddad</t>
        </is>
      </c>
      <c r="H1271" s="8" t="inlineStr">
        <is>
          <t>2024-10-25</t>
        </is>
      </c>
      <c r="I1271" s="8" t="b">
        <v>1</v>
      </c>
      <c r="J1271" s="8" t="inlineStr">
        <is>
          <t>dormant</t>
        </is>
      </c>
      <c r="K1271" s="8" t="inlineStr">
        <is>
          <t>General trading</t>
        </is>
      </c>
    </row>
    <row r="1272">
      <c r="A1272" s="8" t="inlineStr">
        <is>
          <t>T109649</t>
        </is>
      </c>
      <c r="B1272" s="8" t="inlineStr">
        <is>
          <t>Pacific Commercial Holdings Ltd</t>
        </is>
      </c>
      <c r="C1272" s="8" t="inlineStr">
        <is>
          <t>Pacific Commercial Holdings Ltd</t>
        </is>
      </c>
      <c r="D1272" s="8" t="inlineStr">
        <is>
          <t>67 Temple Street</t>
        </is>
      </c>
      <c r="E1272" s="8" t="inlineStr">
        <is>
          <t>West</t>
        </is>
      </c>
      <c r="F1272" s="8" t="inlineStr">
        <is>
          <t>0495352463</t>
        </is>
      </c>
      <c r="G1272" s="8" t="inlineStr">
        <is>
          <t>Farid Ibrahim</t>
        </is>
      </c>
      <c r="H1272" s="8" t="inlineStr">
        <is>
          <t>2010-08-03</t>
        </is>
      </c>
      <c r="I1272" s="8" t="b">
        <v>1</v>
      </c>
      <c r="J1272" s="8" t="inlineStr">
        <is>
          <t>active</t>
        </is>
      </c>
      <c r="K1272" s="8" t="inlineStr">
        <is>
          <t>Furniture and household</t>
        </is>
      </c>
    </row>
    <row r="1273">
      <c r="A1273" s="8" t="inlineStr">
        <is>
          <t>T109654</t>
        </is>
      </c>
      <c r="B1273" s="8" t="inlineStr">
        <is>
          <t xml:space="preserve">Orchid Supply &amp; Sons </t>
        </is>
      </c>
      <c r="D1273" s="8" t="inlineStr">
        <is>
          <t>381 Mill Road</t>
        </is>
      </c>
      <c r="E1273" s="8" t="inlineStr">
        <is>
          <t>South</t>
        </is>
      </c>
      <c r="F1273" s="8" t="inlineStr">
        <is>
          <t>0490130832</t>
        </is>
      </c>
      <c r="G1273" s="8" t="inlineStr">
        <is>
          <t>Daniel Okafor</t>
        </is>
      </c>
      <c r="H1273" s="8" t="inlineStr">
        <is>
          <t>2022-11-26</t>
        </is>
      </c>
      <c r="I1273" s="8" t="b">
        <v>1</v>
      </c>
      <c r="J1273" s="8" t="inlineStr">
        <is>
          <t>active</t>
        </is>
      </c>
      <c r="K1273" s="8" t="inlineStr">
        <is>
          <t>Pharmaceuticals</t>
        </is>
      </c>
    </row>
    <row r="1274">
      <c r="A1274" s="8" t="inlineStr">
        <is>
          <t>T109661</t>
        </is>
      </c>
      <c r="B1274" s="8" t="inlineStr">
        <is>
          <t>Ocean Medical Enterprises</t>
        </is>
      </c>
      <c r="D1274" s="8" t="inlineStr">
        <is>
          <t>82 RIVERSIDE</t>
        </is>
      </c>
      <c r="E1274" s="8" t="inlineStr">
        <is>
          <t>South</t>
        </is>
      </c>
      <c r="F1274" s="8" t="inlineStr">
        <is>
          <t>0960731374</t>
        </is>
      </c>
      <c r="G1274" s="8" t="inlineStr">
        <is>
          <t>Elena Rahman</t>
        </is>
      </c>
      <c r="H1274" s="8" t="inlineStr">
        <is>
          <t>2020-05-28</t>
        </is>
      </c>
      <c r="I1274" s="8" t="b">
        <v>1</v>
      </c>
      <c r="J1274" s="8" t="inlineStr">
        <is>
          <t>active</t>
        </is>
      </c>
      <c r="K1274" s="8" t="inlineStr">
        <is>
          <t>Textiles and apparel</t>
        </is>
      </c>
    </row>
    <row r="1275">
      <c r="A1275" s="8" t="inlineStr">
        <is>
          <t>T109673</t>
        </is>
      </c>
      <c r="B1275" s="8" t="inlineStr">
        <is>
          <t>Aldergate Textiles Partners Ltd</t>
        </is>
      </c>
      <c r="D1275" s="8" t="inlineStr">
        <is>
          <t>204 Industrial Estate</t>
        </is>
      </c>
      <c r="E1275" s="8" t="inlineStr">
        <is>
          <t>North</t>
        </is>
      </c>
      <c r="F1275" s="8" t="inlineStr">
        <is>
          <t>0724193379</t>
        </is>
      </c>
      <c r="G1275" s="8" t="inlineStr">
        <is>
          <t>M. Novak</t>
        </is>
      </c>
      <c r="H1275" s="8" t="inlineStr">
        <is>
          <t>2012-11-08</t>
        </is>
      </c>
      <c r="I1275" s="8" t="b">
        <v>1</v>
      </c>
      <c r="J1275" s="8" t="inlineStr">
        <is>
          <t>active</t>
        </is>
      </c>
      <c r="K1275" s="8" t="inlineStr">
        <is>
          <t>Medical devices</t>
        </is>
      </c>
    </row>
    <row r="1276">
      <c r="A1276" s="8" t="inlineStr">
        <is>
          <t>T109675</t>
        </is>
      </c>
      <c r="B1276" s="8" t="inlineStr">
        <is>
          <t>Summit Steel Enterprises</t>
        </is>
      </c>
      <c r="C1276" s="8" t="inlineStr">
        <is>
          <t>Summit Steel Enterprises</t>
        </is>
      </c>
      <c r="D1276" s="8" t="inlineStr">
        <is>
          <t>3 Industrial Estate</t>
        </is>
      </c>
      <c r="E1276" s="8" t="inlineStr">
        <is>
          <t>Coastal</t>
        </is>
      </c>
      <c r="F1276" s="8" t="inlineStr">
        <is>
          <t>0388736801</t>
        </is>
      </c>
      <c r="G1276" s="8" t="inlineStr">
        <is>
          <t>Samuel Al-Sayed</t>
        </is>
      </c>
      <c r="H1276" s="8" t="inlineStr">
        <is>
          <t>2022-09-07</t>
        </is>
      </c>
      <c r="I1276" s="8" t="b">
        <v>1</v>
      </c>
      <c r="J1276" s="8" t="inlineStr">
        <is>
          <t>active</t>
        </is>
      </c>
      <c r="K1276" s="8" t="inlineStr">
        <is>
          <t>Pharmaceuticals</t>
        </is>
      </c>
    </row>
    <row r="1277">
      <c r="A1277" s="8" t="inlineStr">
        <is>
          <t>T109686</t>
        </is>
      </c>
      <c r="B1277" s="8" t="inlineStr">
        <is>
          <t>Horizon Steel Enterprises</t>
        </is>
      </c>
      <c r="D1277" s="8" t="inlineStr">
        <is>
          <t>27 Industrial Estate</t>
        </is>
      </c>
      <c r="E1277" s="8" t="inlineStr">
        <is>
          <t>Capital</t>
        </is>
      </c>
      <c r="F1277" s="8" t="inlineStr">
        <is>
          <t>0243136666</t>
        </is>
      </c>
      <c r="G1277" s="8" t="inlineStr">
        <is>
          <t>S. Kowalski</t>
        </is>
      </c>
      <c r="H1277" s="8" t="inlineStr">
        <is>
          <t>2018-03-23</t>
        </is>
      </c>
      <c r="I1277" s="8" t="b">
        <v>1</v>
      </c>
      <c r="J1277" s="8" t="inlineStr">
        <is>
          <t>active</t>
        </is>
      </c>
      <c r="K1277" s="8" t="inlineStr">
        <is>
          <t>Textiles and apparel</t>
        </is>
      </c>
    </row>
    <row r="1278">
      <c r="A1278" s="8" t="inlineStr">
        <is>
          <t>T109689</t>
        </is>
      </c>
      <c r="B1278" s="8" t="inlineStr">
        <is>
          <t xml:space="preserve">Carrick Industries Limited </t>
        </is>
      </c>
      <c r="C1278" s="8" t="inlineStr">
        <is>
          <t>Carrick Industries Limited</t>
        </is>
      </c>
      <c r="D1278" s="8" t="inlineStr">
        <is>
          <t>55 Riverside</t>
        </is>
      </c>
      <c r="E1278" s="8" t="inlineStr">
        <is>
          <t>West</t>
        </is>
      </c>
      <c r="F1278" s="8" t="inlineStr">
        <is>
          <t>0661035316</t>
        </is>
      </c>
      <c r="G1278" s="8" t="inlineStr">
        <is>
          <t>Nadia Al-Sayed</t>
        </is>
      </c>
      <c r="H1278" s="8" t="inlineStr">
        <is>
          <t>2014-04-24</t>
        </is>
      </c>
      <c r="I1278" s="8" t="b">
        <v>1</v>
      </c>
      <c r="J1278" s="8" t="inlineStr">
        <is>
          <t>active</t>
        </is>
      </c>
      <c r="K1278" s="8" t="inlineStr">
        <is>
          <t>General trading</t>
        </is>
      </c>
    </row>
    <row r="1279">
      <c r="A1279" s="8" t="inlineStr">
        <is>
          <t>T109698</t>
        </is>
      </c>
      <c r="B1279" s="8" t="inlineStr">
        <is>
          <t>Evergreen Living Company</t>
        </is>
      </c>
      <c r="C1279" s="8" t="inlineStr">
        <is>
          <t>Evergreen Living Co.</t>
        </is>
      </c>
      <c r="D1279" s="8" t="inlineStr">
        <is>
          <t>122 Airport Road</t>
        </is>
      </c>
      <c r="E1279" s="8" t="inlineStr">
        <is>
          <t>North</t>
        </is>
      </c>
      <c r="F1279" s="8" t="inlineStr">
        <is>
          <t>0951972829</t>
        </is>
      </c>
      <c r="G1279" s="8" t="inlineStr">
        <is>
          <t>Samuel Mahmood</t>
        </is>
      </c>
      <c r="H1279" s="8" t="inlineStr">
        <is>
          <t>2020-06-19</t>
        </is>
      </c>
      <c r="I1279" s="8" t="b">
        <v>1</v>
      </c>
      <c r="J1279" s="8" t="inlineStr">
        <is>
          <t>active</t>
        </is>
      </c>
      <c r="K1279" s="8" t="inlineStr">
        <is>
          <t>Medical devices</t>
        </is>
      </c>
    </row>
    <row r="1280">
      <c r="A1280" s="8" t="inlineStr">
        <is>
          <t>T109703</t>
        </is>
      </c>
      <c r="B1280" s="8" t="inlineStr">
        <is>
          <t>Global Enterprises Limited</t>
        </is>
      </c>
      <c r="D1280" s="8" t="inlineStr">
        <is>
          <t>333 Mill Road</t>
        </is>
      </c>
      <c r="E1280" s="8" t="inlineStr">
        <is>
          <t>West</t>
        </is>
      </c>
      <c r="F1280" s="8" t="inlineStr">
        <is>
          <t>0875250293</t>
        </is>
      </c>
      <c r="G1280" s="8" t="inlineStr">
        <is>
          <t>Hassan Reyes</t>
        </is>
      </c>
      <c r="H1280" s="8" t="inlineStr">
        <is>
          <t>2020-12-01</t>
        </is>
      </c>
      <c r="I1280" s="8" t="b">
        <v>1</v>
      </c>
      <c r="J1280" s="8" t="inlineStr">
        <is>
          <t>active</t>
        </is>
      </c>
      <c r="K1280" s="8" t="inlineStr">
        <is>
          <t>Electronics</t>
        </is>
      </c>
    </row>
    <row r="1281">
      <c r="A1281" s="8" t="inlineStr">
        <is>
          <t>T109711</t>
        </is>
      </c>
      <c r="B1281" s="8" t="inlineStr">
        <is>
          <t>Pacific Motors Co., Ltd</t>
        </is>
      </c>
      <c r="C1281" s="8" t="inlineStr">
        <is>
          <t>Pacific Motors Co., Ltd</t>
        </is>
      </c>
      <c r="D1281" s="8" t="inlineStr">
        <is>
          <t>213 Station Road</t>
        </is>
      </c>
      <c r="E1281" s="8" t="inlineStr">
        <is>
          <t>South</t>
        </is>
      </c>
      <c r="F1281" s="8" t="inlineStr">
        <is>
          <t>0658959092</t>
        </is>
      </c>
      <c r="G1281" s="8" t="inlineStr">
        <is>
          <t>Aisha Mensah</t>
        </is>
      </c>
      <c r="H1281" s="8" t="inlineStr">
        <is>
          <t>2010-05-15</t>
        </is>
      </c>
      <c r="I1281" s="8" t="b">
        <v>1</v>
      </c>
      <c r="J1281" s="8" t="inlineStr">
        <is>
          <t>active</t>
        </is>
      </c>
      <c r="K1281" s="8" t="inlineStr">
        <is>
          <t>Machinery</t>
        </is>
      </c>
    </row>
    <row r="1282">
      <c r="A1282" s="8" t="inlineStr">
        <is>
          <t>T109722</t>
        </is>
      </c>
      <c r="B1282" s="8" t="inlineStr">
        <is>
          <t>Carrick Pack International Ltd</t>
        </is>
      </c>
      <c r="C1282" s="8" t="inlineStr">
        <is>
          <t>Carrick Pack International Ltd</t>
        </is>
      </c>
      <c r="D1282" s="8" t="inlineStr">
        <is>
          <t>173 Mill Road</t>
        </is>
      </c>
      <c r="E1282" s="8" t="inlineStr">
        <is>
          <t>West</t>
        </is>
      </c>
      <c r="F1282" s="8" t="inlineStr">
        <is>
          <t>0764746766</t>
        </is>
      </c>
      <c r="G1282" s="8" t="inlineStr">
        <is>
          <t>Nadia Mahmood</t>
        </is>
      </c>
      <c r="H1282" s="8" t="inlineStr">
        <is>
          <t>2021-01-27</t>
        </is>
      </c>
      <c r="I1282" s="8" t="b">
        <v>1</v>
      </c>
      <c r="J1282" s="8" t="inlineStr">
        <is>
          <t>active</t>
        </is>
      </c>
      <c r="K1282" s="8" t="inlineStr">
        <is>
          <t>Medical devices</t>
        </is>
      </c>
    </row>
    <row r="1283">
      <c r="A1283" s="8" t="inlineStr">
        <is>
          <t>T109724</t>
        </is>
      </c>
      <c r="B1283" s="8" t="inlineStr">
        <is>
          <t>Blue Ocean Agro Co.</t>
        </is>
      </c>
      <c r="C1283" s="8" t="inlineStr">
        <is>
          <t>Blue Ocean Agro Co.</t>
        </is>
      </c>
      <c r="D1283" s="8" t="inlineStr">
        <is>
          <t>317 Station Road</t>
        </is>
      </c>
      <c r="E1283" s="8" t="inlineStr">
        <is>
          <t>South</t>
        </is>
      </c>
      <c r="F1283" s="8" t="inlineStr">
        <is>
          <t>0218963272</t>
        </is>
      </c>
      <c r="G1283" s="8" t="inlineStr">
        <is>
          <t>Daniel Okafor</t>
        </is>
      </c>
      <c r="H1283" s="8" t="inlineStr">
        <is>
          <t>2020-04-02</t>
        </is>
      </c>
      <c r="I1283" s="8" t="b">
        <v>1</v>
      </c>
      <c r="J1283" s="8" t="inlineStr">
        <is>
          <t>active</t>
        </is>
      </c>
      <c r="K1283" s="8" t="inlineStr">
        <is>
          <t>Medical devices</t>
        </is>
      </c>
    </row>
    <row r="1284">
      <c r="A1284" s="8" t="inlineStr">
        <is>
          <t>T109730</t>
        </is>
      </c>
      <c r="B1284" s="8" t="inlineStr">
        <is>
          <t>Star Glow Co.</t>
        </is>
      </c>
      <c r="C1284" s="8" t="inlineStr">
        <is>
          <t>Star Glow Co.</t>
        </is>
      </c>
      <c r="D1284" s="8" t="inlineStr">
        <is>
          <t>271 Airport Road</t>
        </is>
      </c>
      <c r="E1284" s="8" t="inlineStr">
        <is>
          <t>South</t>
        </is>
      </c>
      <c r="F1284" s="8" t="inlineStr">
        <is>
          <t>0315885163</t>
        </is>
      </c>
      <c r="G1284" s="8" t="inlineStr">
        <is>
          <t>Farid Bauer</t>
        </is>
      </c>
      <c r="H1284" s="8" t="inlineStr">
        <is>
          <t>2013-11-10</t>
        </is>
      </c>
      <c r="I1284" s="8" t="b">
        <v>1</v>
      </c>
      <c r="J1284" s="8" t="inlineStr">
        <is>
          <t>active</t>
        </is>
      </c>
      <c r="K1284" s="8" t="inlineStr">
        <is>
          <t>Machinery</t>
        </is>
      </c>
    </row>
    <row r="1285">
      <c r="A1285" s="8" t="inlineStr">
        <is>
          <t>T109743</t>
        </is>
      </c>
      <c r="B1285" s="8" t="inlineStr">
        <is>
          <t>SUNRISE DISTRIBUTION ENTERPRISES</t>
        </is>
      </c>
      <c r="D1285" s="8" t="inlineStr">
        <is>
          <t>381 Station Road</t>
        </is>
      </c>
      <c r="E1285" s="8" t="inlineStr">
        <is>
          <t>North</t>
        </is>
      </c>
      <c r="F1285" s="8" t="inlineStr">
        <is>
          <t>0538281391</t>
        </is>
      </c>
      <c r="G1285" s="8" t="inlineStr">
        <is>
          <t>M. Bauer</t>
        </is>
      </c>
      <c r="H1285" s="8" t="inlineStr">
        <is>
          <t>2008-12-09</t>
        </is>
      </c>
      <c r="I1285" s="8" t="b">
        <v>1</v>
      </c>
      <c r="J1285" s="8" t="inlineStr">
        <is>
          <t>active</t>
        </is>
      </c>
      <c r="K1285" s="8" t="inlineStr">
        <is>
          <t>Cosmetics and personal care</t>
        </is>
      </c>
    </row>
    <row r="1286">
      <c r="A1286" s="8" t="inlineStr">
        <is>
          <t>T109748</t>
        </is>
      </c>
      <c r="B1286" s="8" t="inlineStr">
        <is>
          <t>Delta Agro Partners Ltd</t>
        </is>
      </c>
      <c r="D1286" s="8" t="inlineStr">
        <is>
          <t>142 Market Street</t>
        </is>
      </c>
      <c r="E1286" s="8" t="inlineStr">
        <is>
          <t>West</t>
        </is>
      </c>
      <c r="F1286" s="8" t="inlineStr">
        <is>
          <t>0514532301</t>
        </is>
      </c>
      <c r="G1286" s="8" t="inlineStr">
        <is>
          <t>Samuel Mensah</t>
        </is>
      </c>
      <c r="H1286" s="8" t="inlineStr">
        <is>
          <t>2012-10-03</t>
        </is>
      </c>
      <c r="I1286" s="8" t="b">
        <v>1</v>
      </c>
      <c r="J1286" s="8" t="inlineStr">
        <is>
          <t>active</t>
        </is>
      </c>
      <c r="K1286" s="8" t="inlineStr">
        <is>
          <t>General trading</t>
        </is>
      </c>
    </row>
    <row r="1287">
      <c r="A1287" s="8" t="inlineStr">
        <is>
          <t>T109753</t>
        </is>
      </c>
      <c r="B1287" s="8" t="inlineStr">
        <is>
          <t>Phoenix Mobile Ltd</t>
        </is>
      </c>
      <c r="D1287" s="8" t="inlineStr">
        <is>
          <t>Unit 21, 377 Market Street</t>
        </is>
      </c>
      <c r="E1287" s="8" t="inlineStr">
        <is>
          <t>West</t>
        </is>
      </c>
      <c r="F1287" s="8" t="inlineStr">
        <is>
          <t>0543644422</t>
        </is>
      </c>
      <c r="G1287" s="8" t="inlineStr">
        <is>
          <t>Lucia Patel</t>
        </is>
      </c>
      <c r="H1287" s="8" t="inlineStr">
        <is>
          <t>2015-04-02</t>
        </is>
      </c>
      <c r="I1287" s="8" t="b">
        <v>1</v>
      </c>
      <c r="J1287" s="8" t="inlineStr">
        <is>
          <t>active</t>
        </is>
      </c>
      <c r="K1287" s="8" t="inlineStr">
        <is>
          <t>Machinery</t>
        </is>
      </c>
    </row>
    <row r="1288">
      <c r="A1288" s="8" t="inlineStr">
        <is>
          <t>T109761</t>
        </is>
      </c>
      <c r="B1288" s="8" t="inlineStr">
        <is>
          <t>Prime Imports Partners Ltd</t>
        </is>
      </c>
      <c r="D1288" s="8" t="inlineStr">
        <is>
          <t>110 Harbour Road</t>
        </is>
      </c>
      <c r="E1288" s="8" t="inlineStr">
        <is>
          <t>West</t>
        </is>
      </c>
      <c r="F1288" s="8" t="inlineStr">
        <is>
          <t>0359503252</t>
        </is>
      </c>
      <c r="G1288" s="8" t="inlineStr">
        <is>
          <t>Nadia Ibrahim</t>
        </is>
      </c>
      <c r="H1288" s="8" t="inlineStr">
        <is>
          <t>2014-04-16</t>
        </is>
      </c>
      <c r="I1288" s="8" t="b">
        <v>1</v>
      </c>
      <c r="J1288" s="8" t="inlineStr">
        <is>
          <t>active</t>
        </is>
      </c>
      <c r="K1288" s="8" t="inlineStr">
        <is>
          <t>Electronics</t>
        </is>
      </c>
    </row>
    <row r="1289">
      <c r="A1289" s="8" t="inlineStr">
        <is>
          <t>T109769</t>
        </is>
      </c>
      <c r="B1289" s="8" t="inlineStr">
        <is>
          <t>Pacific Living &amp; Sons</t>
        </is>
      </c>
      <c r="D1289" s="8" t="inlineStr">
        <is>
          <t>157 Industrial Estate</t>
        </is>
      </c>
      <c r="E1289" s="8" t="inlineStr">
        <is>
          <t>Capital</t>
        </is>
      </c>
      <c r="F1289" s="8" t="inlineStr">
        <is>
          <t>0935123352</t>
        </is>
      </c>
      <c r="G1289" s="8" t="inlineStr">
        <is>
          <t>Farid Novak</t>
        </is>
      </c>
      <c r="H1289" s="8" t="inlineStr">
        <is>
          <t>2018-04-04</t>
        </is>
      </c>
      <c r="I1289" s="8" t="b">
        <v>1</v>
      </c>
      <c r="J1289" s="8" t="inlineStr">
        <is>
          <t>active</t>
        </is>
      </c>
      <c r="K1289" s="8" t="inlineStr">
        <is>
          <t>Machinery</t>
        </is>
      </c>
    </row>
    <row r="1290">
      <c r="A1290" s="8" t="inlineStr">
        <is>
          <t>T109782</t>
        </is>
      </c>
      <c r="B1290" s="8" t="inlineStr">
        <is>
          <t>Meridian Agro Partners Ltd</t>
        </is>
      </c>
      <c r="C1290" s="8" t="inlineStr">
        <is>
          <t>Meridian Agro Partners Ltd</t>
        </is>
      </c>
      <c r="D1290" s="8" t="inlineStr">
        <is>
          <t>348 Bazaar Lane</t>
        </is>
      </c>
      <c r="E1290" s="8" t="inlineStr">
        <is>
          <t>North</t>
        </is>
      </c>
      <c r="F1290" s="8" t="inlineStr">
        <is>
          <t>0381885124</t>
        </is>
      </c>
      <c r="G1290" s="8" t="inlineStr">
        <is>
          <t>Priya Patel</t>
        </is>
      </c>
      <c r="H1290" s="8" t="inlineStr">
        <is>
          <t>2021-03-01</t>
        </is>
      </c>
      <c r="I1290" s="8" t="b">
        <v>1</v>
      </c>
      <c r="J1290" s="8" t="inlineStr">
        <is>
          <t>active</t>
        </is>
      </c>
      <c r="K1290" s="8" t="inlineStr">
        <is>
          <t>Medical devices</t>
        </is>
      </c>
    </row>
    <row r="1291">
      <c r="A1291" s="8" t="inlineStr">
        <is>
          <t>T109799</t>
        </is>
      </c>
      <c r="B1291" s="8" t="inlineStr">
        <is>
          <t>Pacific Fruits Group Ltd</t>
        </is>
      </c>
      <c r="C1291" s="8" t="inlineStr">
        <is>
          <t>Pacific Fruits Group Ltd</t>
        </is>
      </c>
      <c r="D1291" s="8" t="inlineStr">
        <is>
          <t>327 Harbour Road</t>
        </is>
      </c>
      <c r="E1291" s="8" t="inlineStr">
        <is>
          <t>North</t>
        </is>
      </c>
      <c r="F1291" s="8" t="inlineStr">
        <is>
          <t>0777430058</t>
        </is>
      </c>
      <c r="G1291" s="8" t="inlineStr">
        <is>
          <t>A. Patel</t>
        </is>
      </c>
      <c r="H1291" s="8" t="inlineStr">
        <is>
          <t>2013-12-30</t>
        </is>
      </c>
      <c r="I1291" s="8" t="b">
        <v>1</v>
      </c>
      <c r="J1291" s="8" t="inlineStr">
        <is>
          <t>active</t>
        </is>
      </c>
      <c r="K1291" s="8" t="inlineStr">
        <is>
          <t>Cosmetics and personal care</t>
        </is>
      </c>
    </row>
    <row r="1292">
      <c r="A1292" s="8" t="inlineStr">
        <is>
          <t>T109806</t>
        </is>
      </c>
      <c r="B1292" s="8" t="inlineStr">
        <is>
          <t>Coral Motors Co.</t>
        </is>
      </c>
      <c r="D1292" s="8" t="inlineStr">
        <is>
          <t>43 Garden Lane</t>
        </is>
      </c>
      <c r="E1292" s="8" t="inlineStr">
        <is>
          <t>South</t>
        </is>
      </c>
      <c r="F1292" s="8" t="inlineStr">
        <is>
          <t>0626967352</t>
        </is>
      </c>
      <c r="G1292" s="8" t="inlineStr">
        <is>
          <t>Nadia Osei</t>
        </is>
      </c>
      <c r="H1292" s="8" t="inlineStr">
        <is>
          <t>2018-02-26</t>
        </is>
      </c>
      <c r="I1292" s="8" t="b">
        <v>1</v>
      </c>
      <c r="J1292" s="8" t="inlineStr">
        <is>
          <t>active</t>
        </is>
      </c>
      <c r="K1292" s="8" t="inlineStr">
        <is>
          <t>Vehicles and parts</t>
        </is>
      </c>
    </row>
    <row r="1293">
      <c r="A1293" s="8" t="inlineStr">
        <is>
          <t>T109809</t>
        </is>
      </c>
      <c r="B1293" s="8" t="inlineStr">
        <is>
          <t>Coral Pack International Ltd</t>
        </is>
      </c>
      <c r="C1293" s="8" t="inlineStr">
        <is>
          <t>Coral Pack International Ltd</t>
        </is>
      </c>
      <c r="D1293" s="8" t="inlineStr">
        <is>
          <t>Unit 12, 27 Riverside</t>
        </is>
      </c>
      <c r="E1293" s="8" t="inlineStr">
        <is>
          <t>South</t>
        </is>
      </c>
      <c r="F1293" s="8" t="inlineStr">
        <is>
          <t>0275095254</t>
        </is>
      </c>
      <c r="G1293" s="8" t="inlineStr">
        <is>
          <t>Tomas Okafor</t>
        </is>
      </c>
      <c r="H1293" s="8" t="inlineStr">
        <is>
          <t>2020-01-17</t>
        </is>
      </c>
      <c r="I1293" s="8" t="b">
        <v>1</v>
      </c>
      <c r="J1293" s="8" t="inlineStr">
        <is>
          <t>active</t>
        </is>
      </c>
      <c r="K1293" s="8" t="inlineStr">
        <is>
          <t>Textiles and apparel</t>
        </is>
      </c>
    </row>
    <row r="1294">
      <c r="A1294" s="8" t="inlineStr">
        <is>
          <t>T109814</t>
        </is>
      </c>
      <c r="B1294" s="8" t="inlineStr">
        <is>
          <t>Lotus Fruits Group Ltd</t>
        </is>
      </c>
      <c r="C1294" s="8" t="inlineStr">
        <is>
          <t>Lotus Fruits Group Ltd</t>
        </is>
      </c>
      <c r="D1294" s="8" t="inlineStr">
        <is>
          <t>23 Industrial Estate</t>
        </is>
      </c>
      <c r="E1294" s="8" t="inlineStr">
        <is>
          <t>Coastal</t>
        </is>
      </c>
      <c r="F1294" s="8" t="inlineStr">
        <is>
          <t>0831218545</t>
        </is>
      </c>
      <c r="G1294" s="8" t="inlineStr">
        <is>
          <t>Mei Kowalski</t>
        </is>
      </c>
      <c r="H1294" s="8" t="inlineStr">
        <is>
          <t>2021-06-20</t>
        </is>
      </c>
      <c r="I1294" s="8" t="b">
        <v>1</v>
      </c>
      <c r="J1294" s="8" t="inlineStr">
        <is>
          <t>active</t>
        </is>
      </c>
      <c r="K1294" s="8" t="inlineStr">
        <is>
          <t>Electronics</t>
        </is>
      </c>
    </row>
    <row r="1295">
      <c r="A1295" s="8" t="inlineStr">
        <is>
          <t>T109823</t>
        </is>
      </c>
      <c r="B1295" s="8" t="inlineStr">
        <is>
          <t>Sunrise Commercial Partners Ltd</t>
        </is>
      </c>
      <c r="C1295" s="8" t="inlineStr">
        <is>
          <t>Sunrise Commercial Partners Ltd</t>
        </is>
      </c>
      <c r="D1295" s="8" t="inlineStr">
        <is>
          <t>304 Mill Road</t>
        </is>
      </c>
      <c r="E1295" s="8" t="inlineStr">
        <is>
          <t>North</t>
        </is>
      </c>
      <c r="F1295" s="8" t="inlineStr">
        <is>
          <t>0280830123</t>
        </is>
      </c>
      <c r="G1295" s="8" t="inlineStr">
        <is>
          <t>Omar Chen</t>
        </is>
      </c>
      <c r="H1295" s="8" t="inlineStr">
        <is>
          <t>2017-10-06</t>
        </is>
      </c>
      <c r="I1295" s="8" t="b">
        <v>1</v>
      </c>
      <c r="J1295" s="8" t="inlineStr">
        <is>
          <t>active</t>
        </is>
      </c>
      <c r="K1295" s="8" t="inlineStr">
        <is>
          <t>Electronics</t>
        </is>
      </c>
    </row>
    <row r="1296">
      <c r="A1296" s="8" t="inlineStr">
        <is>
          <t>T109833</t>
        </is>
      </c>
      <c r="B1296" s="8" t="inlineStr">
        <is>
          <t>Central Steel Holdings Limited</t>
        </is>
      </c>
      <c r="D1296" s="8" t="inlineStr">
        <is>
          <t>56 Temple Street</t>
        </is>
      </c>
      <c r="E1296" s="8" t="inlineStr">
        <is>
          <t>East</t>
        </is>
      </c>
      <c r="F1296" s="8" t="inlineStr">
        <is>
          <t>0427568889</t>
        </is>
      </c>
      <c r="G1296" s="8" t="inlineStr">
        <is>
          <t>Hassan Chen</t>
        </is>
      </c>
      <c r="H1296" s="8" t="inlineStr">
        <is>
          <t>2017-02-11</t>
        </is>
      </c>
      <c r="I1296" s="8" t="b">
        <v>1</v>
      </c>
      <c r="J1296" s="8" t="inlineStr">
        <is>
          <t>active</t>
        </is>
      </c>
      <c r="K1296" s="8" t="inlineStr">
        <is>
          <t>Textiles and apparel</t>
        </is>
      </c>
    </row>
    <row r="1297">
      <c r="A1297" s="8" t="inlineStr">
        <is>
          <t>T109835</t>
        </is>
      </c>
      <c r="B1297" s="8" t="inlineStr">
        <is>
          <t>Evergreen Commercial Co., Ltd</t>
        </is>
      </c>
      <c r="C1297" s="8" t="inlineStr">
        <is>
          <t>Evergreen Commercial Co., Ltd</t>
        </is>
      </c>
      <c r="D1297" s="8" t="inlineStr">
        <is>
          <t>206 Garden Lane</t>
        </is>
      </c>
      <c r="E1297" s="8" t="inlineStr">
        <is>
          <t>West</t>
        </is>
      </c>
      <c r="F1297" s="8" t="inlineStr">
        <is>
          <t>0907967721</t>
        </is>
      </c>
      <c r="G1297" s="8" t="inlineStr">
        <is>
          <t>Omar Patel</t>
        </is>
      </c>
      <c r="H1297" s="8" t="inlineStr">
        <is>
          <t>2009-02-19</t>
        </is>
      </c>
      <c r="I1297" s="8" t="b">
        <v>1</v>
      </c>
      <c r="J1297" s="8" t="inlineStr">
        <is>
          <t>active</t>
        </is>
      </c>
      <c r="K1297" s="8" t="inlineStr">
        <is>
          <t>Pharmaceuticals</t>
        </is>
      </c>
    </row>
    <row r="1298">
      <c r="A1298" s="8" t="inlineStr">
        <is>
          <t>T109843</t>
        </is>
      </c>
      <c r="B1298" s="8" t="inlineStr">
        <is>
          <t>Ashcombe Steel Group Limited</t>
        </is>
      </c>
      <c r="C1298" s="8" t="inlineStr">
        <is>
          <t>Ashcombe Steel Group Ltd</t>
        </is>
      </c>
      <c r="D1298" s="8" t="inlineStr">
        <is>
          <t>261 Mill Rd</t>
        </is>
      </c>
      <c r="E1298" s="8" t="inlineStr">
        <is>
          <t>North</t>
        </is>
      </c>
      <c r="F1298" s="8" t="inlineStr">
        <is>
          <t>0216888901</t>
        </is>
      </c>
      <c r="G1298" s="8" t="inlineStr">
        <is>
          <t>Nadia Mwangi</t>
        </is>
      </c>
      <c r="H1298" s="8" t="inlineStr">
        <is>
          <t>2009-07-18</t>
        </is>
      </c>
      <c r="I1298" s="8" t="b">
        <v>1</v>
      </c>
      <c r="J1298" s="8" t="inlineStr">
        <is>
          <t>active</t>
        </is>
      </c>
      <c r="K1298" s="8" t="inlineStr">
        <is>
          <t>Textiles and apparel</t>
        </is>
      </c>
    </row>
    <row r="1299">
      <c r="A1299" s="8" t="inlineStr">
        <is>
          <t>T109852</t>
        </is>
      </c>
      <c r="B1299" s="8" t="inlineStr">
        <is>
          <t>Orchid Electronics Partners Limited</t>
        </is>
      </c>
      <c r="C1299" s="8" t="inlineStr">
        <is>
          <t>Orchid Electronics Partners Ltd</t>
        </is>
      </c>
      <c r="D1299" s="8" t="inlineStr">
        <is>
          <t>257 Riverside</t>
        </is>
      </c>
      <c r="E1299" s="8" t="inlineStr">
        <is>
          <t>Coastal</t>
        </is>
      </c>
      <c r="F1299" s="8" t="inlineStr">
        <is>
          <t>0603831583</t>
        </is>
      </c>
      <c r="G1299" s="8" t="inlineStr">
        <is>
          <t>Ravi Kowalski</t>
        </is>
      </c>
      <c r="H1299" s="8" t="inlineStr">
        <is>
          <t>2022-08-10</t>
        </is>
      </c>
      <c r="I1299" s="8" t="b">
        <v>1</v>
      </c>
      <c r="J1299" s="8" t="inlineStr">
        <is>
          <t>active</t>
        </is>
      </c>
      <c r="K1299" s="8" t="inlineStr">
        <is>
          <t>Steel and construction</t>
        </is>
      </c>
    </row>
    <row r="1300">
      <c r="A1300" s="8" t="inlineStr">
        <is>
          <t>T109861</t>
        </is>
      </c>
      <c r="B1300" s="8" t="inlineStr">
        <is>
          <t>Global Distribution Group Ltd</t>
        </is>
      </c>
      <c r="C1300" s="8" t="inlineStr">
        <is>
          <t>Global Distribution Group Ltd</t>
        </is>
      </c>
      <c r="D1300" s="8" t="inlineStr">
        <is>
          <t>57 Harbour Road</t>
        </is>
      </c>
      <c r="E1300" s="8" t="inlineStr">
        <is>
          <t>Coastal</t>
        </is>
      </c>
      <c r="F1300" s="8" t="inlineStr">
        <is>
          <t>0353916502</t>
        </is>
      </c>
      <c r="G1300" s="8" t="inlineStr">
        <is>
          <t>Tomas Rahman</t>
        </is>
      </c>
      <c r="H1300" s="8" t="inlineStr">
        <is>
          <t>2009-07-06</t>
        </is>
      </c>
      <c r="I1300" s="8" t="b">
        <v>1</v>
      </c>
      <c r="J1300" s="8" t="inlineStr">
        <is>
          <t>active</t>
        </is>
      </c>
      <c r="K1300" s="8" t="inlineStr">
        <is>
          <t>Medical devices</t>
        </is>
      </c>
    </row>
    <row r="1301">
      <c r="A1301" s="8" t="inlineStr">
        <is>
          <t>T109868</t>
        </is>
      </c>
      <c r="B1301" s="8" t="inlineStr">
        <is>
          <t>Central Industries Holdings Ltd</t>
        </is>
      </c>
      <c r="D1301" s="8" t="inlineStr">
        <is>
          <t>23 Airport Road</t>
        </is>
      </c>
      <c r="E1301" s="8" t="inlineStr">
        <is>
          <t>Capital</t>
        </is>
      </c>
      <c r="F1301" s="8" t="inlineStr">
        <is>
          <t>0562776953</t>
        </is>
      </c>
      <c r="G1301" s="8" t="inlineStr">
        <is>
          <t>Kenji Mwangi</t>
        </is>
      </c>
      <c r="H1301" s="8" t="inlineStr">
        <is>
          <t>2017-05-09</t>
        </is>
      </c>
      <c r="I1301" s="8" t="b">
        <v>1</v>
      </c>
      <c r="J1301" s="8" t="inlineStr">
        <is>
          <t>active</t>
        </is>
      </c>
      <c r="K1301" s="8" t="inlineStr">
        <is>
          <t>Steel and construction</t>
        </is>
      </c>
    </row>
    <row r="1302">
      <c r="A1302" s="8" t="inlineStr">
        <is>
          <t>T109873</t>
        </is>
      </c>
      <c r="B1302" s="8" t="inlineStr">
        <is>
          <t>Pacific Industries Co.</t>
        </is>
      </c>
      <c r="D1302" s="8" t="inlineStr">
        <is>
          <t>24 Garden Lane</t>
        </is>
      </c>
      <c r="E1302" s="8" t="inlineStr">
        <is>
          <t>Coastal</t>
        </is>
      </c>
      <c r="F1302" s="8" t="inlineStr">
        <is>
          <t>0975014346</t>
        </is>
      </c>
      <c r="G1302" s="8" t="inlineStr">
        <is>
          <t>B. Patel</t>
        </is>
      </c>
      <c r="H1302" s="8" t="inlineStr">
        <is>
          <t>2015-12-07</t>
        </is>
      </c>
      <c r="I1302" s="8" t="b">
        <v>1</v>
      </c>
      <c r="J1302" s="8" t="inlineStr">
        <is>
          <t>active</t>
        </is>
      </c>
      <c r="K1302" s="8" t="inlineStr">
        <is>
          <t>Textiles and apparel</t>
        </is>
      </c>
    </row>
    <row r="1303">
      <c r="A1303" s="8" t="inlineStr">
        <is>
          <t>T109880</t>
        </is>
      </c>
      <c r="B1303" s="8" t="inlineStr">
        <is>
          <t>Inverness Enterprises Co.</t>
        </is>
      </c>
      <c r="C1303" s="8" t="inlineStr">
        <is>
          <t>Inverness Enterprises Co.</t>
        </is>
      </c>
      <c r="D1303" s="8" t="inlineStr">
        <is>
          <t>64 Industrial Estate</t>
        </is>
      </c>
      <c r="E1303" s="8" t="inlineStr">
        <is>
          <t>South</t>
        </is>
      </c>
      <c r="F1303" s="8" t="inlineStr">
        <is>
          <t>0758907929</t>
        </is>
      </c>
      <c r="G1303" s="8" t="inlineStr">
        <is>
          <t>Fatima Novak</t>
        </is>
      </c>
      <c r="H1303" s="8" t="inlineStr">
        <is>
          <t>2012-12-30</t>
        </is>
      </c>
      <c r="I1303" s="8" t="b">
        <v>1</v>
      </c>
      <c r="J1303" s="8" t="inlineStr">
        <is>
          <t>active</t>
        </is>
      </c>
      <c r="K1303" s="8" t="inlineStr">
        <is>
          <t>Pharmaceuticals</t>
        </is>
      </c>
    </row>
    <row r="1304">
      <c r="A1304" s="8" t="inlineStr">
        <is>
          <t>T109890</t>
        </is>
      </c>
      <c r="B1304" s="8" t="inlineStr">
        <is>
          <t>Blue Ocean Fruits &amp; Sons</t>
        </is>
      </c>
      <c r="D1304" s="8" t="inlineStr">
        <is>
          <t>32 Bazaar Lane</t>
        </is>
      </c>
      <c r="E1304" s="8" t="inlineStr">
        <is>
          <t>Coastal</t>
        </is>
      </c>
      <c r="F1304" s="8" t="inlineStr">
        <is>
          <t>0253034061</t>
        </is>
      </c>
      <c r="G1304" s="8" t="inlineStr">
        <is>
          <t>Somchai Bauer</t>
        </is>
      </c>
      <c r="H1304" s="8" t="inlineStr">
        <is>
          <t>2025-12-20</t>
        </is>
      </c>
      <c r="I1304" s="8" t="b">
        <v>1</v>
      </c>
      <c r="J1304" s="8" t="inlineStr">
        <is>
          <t>dormant</t>
        </is>
      </c>
      <c r="K1304" s="8" t="inlineStr">
        <is>
          <t>Electronics</t>
        </is>
      </c>
    </row>
    <row r="1305">
      <c r="A1305" s="8" t="inlineStr">
        <is>
          <t>T109896</t>
        </is>
      </c>
      <c r="B1305" s="8" t="inlineStr">
        <is>
          <t>Eastern Glow Group Ltd</t>
        </is>
      </c>
      <c r="D1305" s="8" t="inlineStr">
        <is>
          <t>170 Riverside</t>
        </is>
      </c>
      <c r="E1305" s="8" t="inlineStr">
        <is>
          <t>Coastal</t>
        </is>
      </c>
      <c r="F1305" s="8" t="inlineStr">
        <is>
          <t>0323071137</t>
        </is>
      </c>
      <c r="G1305" s="8" t="inlineStr">
        <is>
          <t>Kenji Patel</t>
        </is>
      </c>
      <c r="H1305" s="8" t="inlineStr">
        <is>
          <t>2011-06-17</t>
        </is>
      </c>
      <c r="I1305" s="8" t="b">
        <v>1</v>
      </c>
      <c r="J1305" s="8" t="inlineStr">
        <is>
          <t>active</t>
        </is>
      </c>
      <c r="K1305" s="8" t="inlineStr">
        <is>
          <t>Cosmetics and personal care</t>
        </is>
      </c>
    </row>
    <row r="1306">
      <c r="A1306" s="8" t="inlineStr">
        <is>
          <t>T109901</t>
        </is>
      </c>
      <c r="B1306" s="8" t="inlineStr">
        <is>
          <t>Dunmore Pack Holdings Ltd</t>
        </is>
      </c>
      <c r="C1306" s="8" t="inlineStr">
        <is>
          <t>Dunmore Pack Holdings Ltd</t>
        </is>
      </c>
      <c r="D1306" s="8" t="inlineStr">
        <is>
          <t>315 AIRPORT ROAD</t>
        </is>
      </c>
      <c r="E1306" s="8" t="inlineStr">
        <is>
          <t>East</t>
        </is>
      </c>
      <c r="F1306" s="8" t="inlineStr">
        <is>
          <t>0422125688</t>
        </is>
      </c>
      <c r="G1306" s="8" t="inlineStr">
        <is>
          <t>Ingrid Patel</t>
        </is>
      </c>
      <c r="H1306" s="8" t="inlineStr">
        <is>
          <t>2009-10-13</t>
        </is>
      </c>
      <c r="I1306" s="8" t="b">
        <v>1</v>
      </c>
      <c r="J1306" s="8" t="inlineStr">
        <is>
          <t>dormant</t>
        </is>
      </c>
      <c r="K1306" s="8" t="inlineStr">
        <is>
          <t>Pharmaceuticals</t>
        </is>
      </c>
    </row>
    <row r="1307">
      <c r="A1307" s="8" t="inlineStr">
        <is>
          <t>T109907</t>
        </is>
      </c>
      <c r="B1307" s="8" t="inlineStr">
        <is>
          <t>Coral Fruits Partners Limited</t>
        </is>
      </c>
      <c r="D1307" s="8" t="inlineStr">
        <is>
          <t>60 Garden Lane</t>
        </is>
      </c>
      <c r="E1307" s="8" t="inlineStr">
        <is>
          <t>Capital</t>
        </is>
      </c>
      <c r="F1307" s="8" t="inlineStr">
        <is>
          <t>0751343099</t>
        </is>
      </c>
      <c r="G1307" s="8" t="inlineStr">
        <is>
          <t>Nadia Chen</t>
        </is>
      </c>
      <c r="H1307" s="8" t="inlineStr">
        <is>
          <t>2013-11-16</t>
        </is>
      </c>
      <c r="I1307" s="8" t="b">
        <v>1</v>
      </c>
      <c r="J1307" s="8" t="inlineStr">
        <is>
          <t>active</t>
        </is>
      </c>
      <c r="K1307" s="8" t="inlineStr">
        <is>
          <t>Cosmetics and personal care</t>
        </is>
      </c>
    </row>
    <row r="1308">
      <c r="A1308" s="8" t="inlineStr">
        <is>
          <t>T109915</t>
        </is>
      </c>
      <c r="B1308" s="8" t="inlineStr">
        <is>
          <t>Global Enterprises Limited</t>
        </is>
      </c>
      <c r="C1308" s="8" t="inlineStr">
        <is>
          <t>Global Trade</t>
        </is>
      </c>
      <c r="D1308" s="8" t="inlineStr">
        <is>
          <t>Unit 16, 50 Market Street</t>
        </is>
      </c>
      <c r="E1308" s="8" t="inlineStr">
        <is>
          <t>West</t>
        </is>
      </c>
      <c r="F1308" s="8" t="inlineStr">
        <is>
          <t>0348164765</t>
        </is>
      </c>
      <c r="G1308" s="8" t="inlineStr">
        <is>
          <t>Kenji Osei</t>
        </is>
      </c>
      <c r="H1308" s="8" t="inlineStr">
        <is>
          <t>2016-03-11</t>
        </is>
      </c>
      <c r="I1308" s="8" t="b">
        <v>1</v>
      </c>
      <c r="J1308" s="8" t="inlineStr">
        <is>
          <t>active</t>
        </is>
      </c>
      <c r="K1308" s="8" t="inlineStr">
        <is>
          <t>Medical devices</t>
        </is>
      </c>
    </row>
    <row r="1309">
      <c r="A1309" s="8" t="inlineStr">
        <is>
          <t>T109924</t>
        </is>
      </c>
      <c r="B1309" s="8" t="inlineStr">
        <is>
          <t>Evergreen Supply Company Limited</t>
        </is>
      </c>
      <c r="D1309" s="8" t="inlineStr">
        <is>
          <t>118 Harbour Road</t>
        </is>
      </c>
      <c r="E1309" s="8" t="inlineStr">
        <is>
          <t>Capital</t>
        </is>
      </c>
      <c r="F1309" s="8" t="inlineStr">
        <is>
          <t>0724006370</t>
        </is>
      </c>
      <c r="G1309" s="8" t="inlineStr">
        <is>
          <t>Amina Bauer</t>
        </is>
      </c>
      <c r="H1309" s="8" t="inlineStr">
        <is>
          <t>2018-06-12</t>
        </is>
      </c>
      <c r="I1309" s="8" t="b">
        <v>1</v>
      </c>
      <c r="J1309" s="8" t="inlineStr">
        <is>
          <t>active</t>
        </is>
      </c>
      <c r="K1309" s="8" t="inlineStr">
        <is>
          <t>Machinery</t>
        </is>
      </c>
    </row>
    <row r="1310">
      <c r="A1310" s="8" t="inlineStr">
        <is>
          <t>T109931</t>
        </is>
      </c>
      <c r="B1310" s="8" t="inlineStr">
        <is>
          <t>Star Electronics Partners Ltd</t>
        </is>
      </c>
      <c r="D1310" s="8" t="inlineStr">
        <is>
          <t>233 Market Street</t>
        </is>
      </c>
      <c r="E1310" s="8" t="inlineStr">
        <is>
          <t>North</t>
        </is>
      </c>
      <c r="F1310" s="8" t="inlineStr">
        <is>
          <t>0780611627</t>
        </is>
      </c>
      <c r="G1310" s="8" t="inlineStr">
        <is>
          <t>Aisha Mensah</t>
        </is>
      </c>
      <c r="H1310" s="8" t="inlineStr">
        <is>
          <t>2015-01-23</t>
        </is>
      </c>
      <c r="I1310" s="8" t="b">
        <v>1</v>
      </c>
      <c r="J1310" s="8" t="inlineStr">
        <is>
          <t>active</t>
        </is>
      </c>
      <c r="K1310" s="8" t="inlineStr">
        <is>
          <t>Fuel and chemicals</t>
        </is>
      </c>
    </row>
    <row r="1311">
      <c r="A1311" s="8" t="inlineStr">
        <is>
          <t>T109936</t>
        </is>
      </c>
      <c r="B1311" s="8" t="inlineStr">
        <is>
          <t>Evergreen Industries Co., Ltd</t>
        </is>
      </c>
      <c r="C1311" s="8" t="inlineStr">
        <is>
          <t>Evergreen Industries Co., Ltd</t>
        </is>
      </c>
      <c r="D1311" s="8" t="inlineStr">
        <is>
          <t>277 Garden Lane</t>
        </is>
      </c>
      <c r="E1311" s="8" t="inlineStr">
        <is>
          <t>Coastal</t>
        </is>
      </c>
      <c r="F1311" s="8" t="inlineStr">
        <is>
          <t>0805810317</t>
        </is>
      </c>
      <c r="G1311" s="8" t="inlineStr">
        <is>
          <t>Tomas Mwangi</t>
        </is>
      </c>
      <c r="H1311" s="8" t="inlineStr">
        <is>
          <t>2011-08-28</t>
        </is>
      </c>
      <c r="I1311" s="8" t="b">
        <v>1</v>
      </c>
      <c r="J1311" s="8" t="inlineStr">
        <is>
          <t>active</t>
        </is>
      </c>
      <c r="K1311" s="8" t="inlineStr">
        <is>
          <t>General trading</t>
        </is>
      </c>
    </row>
    <row r="1312">
      <c r="A1312" s="8" t="inlineStr">
        <is>
          <t>T109952</t>
        </is>
      </c>
      <c r="B1312" s="8" t="inlineStr">
        <is>
          <t>Inverness Imports Group Ltd</t>
        </is>
      </c>
      <c r="C1312" s="8" t="inlineStr">
        <is>
          <t>Inverness Imports Group Ltd</t>
        </is>
      </c>
      <c r="D1312" s="8" t="inlineStr">
        <is>
          <t>244 Riverside</t>
        </is>
      </c>
      <c r="E1312" s="8" t="inlineStr">
        <is>
          <t>West</t>
        </is>
      </c>
      <c r="F1312" s="8" t="inlineStr">
        <is>
          <t>0601437315</t>
        </is>
      </c>
      <c r="G1312" s="8" t="inlineStr">
        <is>
          <t>Elena Reyes</t>
        </is>
      </c>
      <c r="H1312" s="8" t="inlineStr">
        <is>
          <t>2011-07-09</t>
        </is>
      </c>
      <c r="I1312" s="8" t="b">
        <v>1</v>
      </c>
      <c r="J1312" s="8" t="inlineStr">
        <is>
          <t>active</t>
        </is>
      </c>
      <c r="K1312" s="8" t="inlineStr">
        <is>
          <t>Vehicles and parts</t>
        </is>
      </c>
    </row>
    <row r="1313">
      <c r="A1313" s="8" t="inlineStr">
        <is>
          <t>T109959</t>
        </is>
      </c>
      <c r="B1313" s="8" t="inlineStr">
        <is>
          <t>Horizon Textiles Ltd</t>
        </is>
      </c>
      <c r="C1313" s="8" t="inlineStr">
        <is>
          <t>Horizon Textiles Ltd</t>
        </is>
      </c>
      <c r="D1313" s="8" t="inlineStr">
        <is>
          <t>217 Temple Street</t>
        </is>
      </c>
      <c r="E1313" s="8" t="inlineStr">
        <is>
          <t>Capital</t>
        </is>
      </c>
      <c r="F1313" s="8" t="inlineStr">
        <is>
          <t>0487206434</t>
        </is>
      </c>
      <c r="G1313" s="8" t="inlineStr">
        <is>
          <t>B. Mensah</t>
        </is>
      </c>
      <c r="H1313" s="8" t="inlineStr">
        <is>
          <t>2018-03-25</t>
        </is>
      </c>
      <c r="I1313" s="8" t="b">
        <v>1</v>
      </c>
      <c r="J1313" s="8" t="inlineStr">
        <is>
          <t>active</t>
        </is>
      </c>
      <c r="K1313" s="8" t="inlineStr">
        <is>
          <t>Textiles and apparel</t>
        </is>
      </c>
    </row>
    <row r="1314">
      <c r="A1314" s="8" t="inlineStr">
        <is>
          <t>T109966</t>
        </is>
      </c>
      <c r="B1314" s="8" t="inlineStr">
        <is>
          <t>Phoenix Glow International Ltd</t>
        </is>
      </c>
      <c r="D1314" s="8" t="inlineStr">
        <is>
          <t>364 Mill Road</t>
        </is>
      </c>
      <c r="E1314" s="8" t="inlineStr">
        <is>
          <t>North</t>
        </is>
      </c>
      <c r="F1314" s="8" t="inlineStr">
        <is>
          <t>0761715160</t>
        </is>
      </c>
      <c r="G1314" s="8" t="inlineStr">
        <is>
          <t>Somchai Reyes</t>
        </is>
      </c>
      <c r="H1314" s="8" t="inlineStr">
        <is>
          <t>2010-07-30</t>
        </is>
      </c>
      <c r="I1314" s="8" t="b">
        <v>1</v>
      </c>
      <c r="J1314" s="8" t="inlineStr">
        <is>
          <t>active</t>
        </is>
      </c>
      <c r="K1314" s="8" t="inlineStr">
        <is>
          <t>Vehicles and parts</t>
        </is>
      </c>
    </row>
    <row r="1315">
      <c r="A1315" s="8" t="inlineStr">
        <is>
          <t>T109974</t>
        </is>
      </c>
      <c r="B1315" s="8" t="inlineStr">
        <is>
          <t>Aldergate Glow Group Ltd</t>
        </is>
      </c>
      <c r="D1315" s="8" t="inlineStr">
        <is>
          <t>177 Harbour Rd</t>
        </is>
      </c>
      <c r="E1315" s="8" t="inlineStr">
        <is>
          <t>West</t>
        </is>
      </c>
      <c r="F1315" s="8" t="inlineStr">
        <is>
          <t>0778411440</t>
        </is>
      </c>
      <c r="G1315" s="8" t="inlineStr">
        <is>
          <t>Ingrid Mensah</t>
        </is>
      </c>
      <c r="H1315" s="8" t="inlineStr">
        <is>
          <t>2014-12-26</t>
        </is>
      </c>
      <c r="I1315" s="8" t="b">
        <v>1</v>
      </c>
      <c r="J1315" s="8" t="inlineStr">
        <is>
          <t>active</t>
        </is>
      </c>
      <c r="K1315" s="8" t="inlineStr">
        <is>
          <t>Cosmetics and personal care</t>
        </is>
      </c>
    </row>
    <row r="1316">
      <c r="A1316" s="8" t="inlineStr">
        <is>
          <t>T109975</t>
        </is>
      </c>
      <c r="B1316" s="8" t="inlineStr">
        <is>
          <t>Global Fruits Group Ltd</t>
        </is>
      </c>
      <c r="C1316" s="8" t="inlineStr">
        <is>
          <t>Global Fruits Group Ltd</t>
        </is>
      </c>
      <c r="D1316" s="8" t="inlineStr">
        <is>
          <t>136 Harbour Rd</t>
        </is>
      </c>
      <c r="E1316" s="8" t="inlineStr">
        <is>
          <t>North</t>
        </is>
      </c>
      <c r="F1316" s="8" t="inlineStr">
        <is>
          <t>0221348606</t>
        </is>
      </c>
      <c r="G1316" s="8" t="inlineStr">
        <is>
          <t>Joseph Nguyen-Lee</t>
        </is>
      </c>
      <c r="H1316" s="8" t="inlineStr">
        <is>
          <t>2019-12-30</t>
        </is>
      </c>
      <c r="I1316" s="8" t="b">
        <v>1</v>
      </c>
      <c r="J1316" s="8" t="inlineStr">
        <is>
          <t>active</t>
        </is>
      </c>
      <c r="K1316" s="8" t="inlineStr">
        <is>
          <t>Cosmetics and personal care</t>
        </is>
      </c>
    </row>
    <row r="1317">
      <c r="A1317" s="8" t="inlineStr">
        <is>
          <t>T109987</t>
        </is>
      </c>
      <c r="B1317" s="8" t="inlineStr">
        <is>
          <t>Horizon Supply Ltd</t>
        </is>
      </c>
      <c r="D1317" s="8" t="inlineStr">
        <is>
          <t>54 Temple Street</t>
        </is>
      </c>
      <c r="E1317" s="8" t="inlineStr">
        <is>
          <t>Capital</t>
        </is>
      </c>
      <c r="F1317" s="8" t="inlineStr">
        <is>
          <t>0595860873</t>
        </is>
      </c>
      <c r="G1317" s="8" t="inlineStr">
        <is>
          <t>Lucia Haddad</t>
        </is>
      </c>
      <c r="H1317" s="8" t="inlineStr">
        <is>
          <t>2018-12-16</t>
        </is>
      </c>
      <c r="I1317" s="8" t="b">
        <v>1</v>
      </c>
      <c r="J1317" s="8" t="inlineStr">
        <is>
          <t>active</t>
        </is>
      </c>
      <c r="K1317" s="8" t="inlineStr">
        <is>
          <t>Food importers</t>
        </is>
      </c>
    </row>
    <row r="1318">
      <c r="A1318" s="8" t="inlineStr">
        <is>
          <t>T109990</t>
        </is>
      </c>
      <c r="B1318" s="8" t="inlineStr">
        <is>
          <t>UNITED MOBILE LIMITED</t>
        </is>
      </c>
      <c r="D1318" s="8" t="inlineStr">
        <is>
          <t>183 Airport Road</t>
        </is>
      </c>
      <c r="E1318" s="8" t="inlineStr">
        <is>
          <t>East</t>
        </is>
      </c>
      <c r="F1318" s="8" t="inlineStr">
        <is>
          <t>0998404942</t>
        </is>
      </c>
      <c r="G1318" s="8" t="inlineStr">
        <is>
          <t>Lucia Osei</t>
        </is>
      </c>
      <c r="H1318" s="8" t="inlineStr">
        <is>
          <t>2015-01-24</t>
        </is>
      </c>
      <c r="I1318" s="8" t="b">
        <v>1</v>
      </c>
      <c r="J1318" s="8" t="inlineStr">
        <is>
          <t>active</t>
        </is>
      </c>
      <c r="K1318" s="8" t="inlineStr">
        <is>
          <t>Machinery</t>
        </is>
      </c>
    </row>
    <row r="1319">
      <c r="A1319" s="8" t="inlineStr">
        <is>
          <t>T109997</t>
        </is>
      </c>
      <c r="B1319" s="8" t="inlineStr">
        <is>
          <t>Prescott Industries Co.</t>
        </is>
      </c>
      <c r="C1319" s="8" t="inlineStr">
        <is>
          <t>Prescott Industries Co.</t>
        </is>
      </c>
      <c r="D1319" s="8" t="inlineStr">
        <is>
          <t>Unit 27, 54 Station Road</t>
        </is>
      </c>
      <c r="E1319" s="8" t="inlineStr">
        <is>
          <t>South</t>
        </is>
      </c>
      <c r="F1319" s="8" t="inlineStr">
        <is>
          <t>0410386178</t>
        </is>
      </c>
      <c r="G1319" s="8" t="inlineStr">
        <is>
          <t>A. Haddad</t>
        </is>
      </c>
      <c r="H1319" s="8" t="inlineStr">
        <is>
          <t>2021-05-09</t>
        </is>
      </c>
      <c r="I1319" s="8" t="b">
        <v>1</v>
      </c>
      <c r="J1319" s="8" t="inlineStr">
        <is>
          <t>active</t>
        </is>
      </c>
      <c r="K1319" s="8" t="inlineStr">
        <is>
          <t>Machinery</t>
        </is>
      </c>
    </row>
    <row r="1320">
      <c r="A1320" s="8" t="inlineStr">
        <is>
          <t>T110005</t>
        </is>
      </c>
      <c r="B1320" s="8" t="inlineStr">
        <is>
          <t>Star Supply Partners Ltd</t>
        </is>
      </c>
      <c r="C1320" s="8" t="inlineStr">
        <is>
          <t>Star Supply Partners Ltd</t>
        </is>
      </c>
      <c r="D1320" s="8" t="inlineStr">
        <is>
          <t>247 Market Street</t>
        </is>
      </c>
      <c r="E1320" s="8" t="inlineStr">
        <is>
          <t>East</t>
        </is>
      </c>
      <c r="F1320" s="8" t="inlineStr">
        <is>
          <t>0231906946</t>
        </is>
      </c>
      <c r="G1320" s="8" t="inlineStr">
        <is>
          <t>M. Novak</t>
        </is>
      </c>
      <c r="H1320" s="8" t="inlineStr">
        <is>
          <t>2011-05-29</t>
        </is>
      </c>
      <c r="I1320" s="8" t="b">
        <v>1</v>
      </c>
      <c r="J1320" s="8" t="inlineStr">
        <is>
          <t>active</t>
        </is>
      </c>
      <c r="K1320" s="8" t="inlineStr">
        <is>
          <t>Electronics</t>
        </is>
      </c>
    </row>
    <row r="1321">
      <c r="A1321" s="8" t="inlineStr">
        <is>
          <t>T110015</t>
        </is>
      </c>
      <c r="B1321" s="8" t="inlineStr">
        <is>
          <t>Sunrise Electronics &amp; Sons</t>
        </is>
      </c>
      <c r="C1321" s="8" t="inlineStr">
        <is>
          <t>Sunrise Electronics &amp; Sons</t>
        </is>
      </c>
      <c r="D1321" s="8" t="inlineStr">
        <is>
          <t>386 Harbour Road</t>
        </is>
      </c>
      <c r="E1321" s="8" t="inlineStr">
        <is>
          <t>West</t>
        </is>
      </c>
      <c r="F1321" s="8" t="inlineStr">
        <is>
          <t>0910813712</t>
        </is>
      </c>
      <c r="G1321" s="8" t="inlineStr">
        <is>
          <t>Hassan Osei</t>
        </is>
      </c>
      <c r="H1321" s="8" t="inlineStr">
        <is>
          <t>2020-03-15</t>
        </is>
      </c>
      <c r="I1321" s="8" t="b">
        <v>1</v>
      </c>
      <c r="J1321" s="8" t="inlineStr">
        <is>
          <t>active</t>
        </is>
      </c>
      <c r="K1321" s="8" t="inlineStr">
        <is>
          <t>Food importers</t>
        </is>
      </c>
    </row>
    <row r="1322">
      <c r="A1322" s="8" t="inlineStr">
        <is>
          <t>T110021</t>
        </is>
      </c>
      <c r="B1322" s="8" t="inlineStr">
        <is>
          <t>Central Mobile Partners Ltd</t>
        </is>
      </c>
      <c r="C1322" s="8" t="inlineStr">
        <is>
          <t>Central Mobile Partners Ltd</t>
        </is>
      </c>
      <c r="D1322" s="8" t="inlineStr">
        <is>
          <t>66 Industrial Estate</t>
        </is>
      </c>
      <c r="E1322" s="8" t="inlineStr">
        <is>
          <t>North</t>
        </is>
      </c>
      <c r="F1322" s="8" t="inlineStr">
        <is>
          <t>0760435541</t>
        </is>
      </c>
      <c r="G1322" s="8" t="inlineStr">
        <is>
          <t>Amina Rahman</t>
        </is>
      </c>
      <c r="H1322" s="8" t="inlineStr">
        <is>
          <t>2014-08-02</t>
        </is>
      </c>
      <c r="I1322" s="8" t="b">
        <v>1</v>
      </c>
      <c r="J1322" s="8" t="inlineStr">
        <is>
          <t>active</t>
        </is>
      </c>
      <c r="K1322" s="8" t="inlineStr">
        <is>
          <t>Medical devices</t>
        </is>
      </c>
    </row>
    <row r="1323">
      <c r="A1323" s="8" t="inlineStr">
        <is>
          <t>T110026</t>
        </is>
      </c>
      <c r="B1323" s="8" t="inlineStr">
        <is>
          <t>Central Commercial &amp; Sons</t>
        </is>
      </c>
      <c r="D1323" s="8" t="inlineStr">
        <is>
          <t>300 Harbour Road</t>
        </is>
      </c>
      <c r="E1323" s="8" t="inlineStr">
        <is>
          <t>Capital</t>
        </is>
      </c>
      <c r="F1323" s="8" t="inlineStr">
        <is>
          <t>0747224425</t>
        </is>
      </c>
      <c r="G1323" s="8" t="inlineStr">
        <is>
          <t>Amina Mahmood</t>
        </is>
      </c>
      <c r="H1323" s="8" t="inlineStr">
        <is>
          <t>2022-07-11</t>
        </is>
      </c>
      <c r="I1323" s="8" t="b">
        <v>1</v>
      </c>
      <c r="J1323" s="8" t="inlineStr">
        <is>
          <t>active</t>
        </is>
      </c>
      <c r="K1323" s="8" t="inlineStr">
        <is>
          <t>Cosmetics and personal care</t>
        </is>
      </c>
    </row>
    <row r="1324">
      <c r="A1324" s="8" t="inlineStr">
        <is>
          <t>T110032</t>
        </is>
      </c>
      <c r="B1324" s="8" t="inlineStr">
        <is>
          <t>Eastern Trading Enterprises</t>
        </is>
      </c>
      <c r="D1324" s="8" t="inlineStr">
        <is>
          <t>166 Harbour Road</t>
        </is>
      </c>
      <c r="E1324" s="8" t="inlineStr">
        <is>
          <t>East</t>
        </is>
      </c>
      <c r="F1324" s="8" t="inlineStr">
        <is>
          <t>0663891917</t>
        </is>
      </c>
      <c r="G1324" s="8" t="inlineStr">
        <is>
          <t>Hassan Bauer</t>
        </is>
      </c>
      <c r="H1324" s="8" t="inlineStr">
        <is>
          <t>2015-03-21</t>
        </is>
      </c>
      <c r="I1324" s="8" t="b">
        <v>1</v>
      </c>
      <c r="J1324" s="8" t="inlineStr">
        <is>
          <t>active</t>
        </is>
      </c>
      <c r="K1324" s="8" t="inlineStr">
        <is>
          <t>Food importers</t>
        </is>
      </c>
    </row>
    <row r="1325">
      <c r="A1325" s="8" t="inlineStr">
        <is>
          <t>T110038</t>
        </is>
      </c>
      <c r="B1325" s="8" t="inlineStr">
        <is>
          <t>Jade Agro Group Ltd</t>
        </is>
      </c>
      <c r="C1325" s="8" t="inlineStr">
        <is>
          <t>Jade Agro Group Ltd</t>
        </is>
      </c>
      <c r="D1325" s="8" t="inlineStr">
        <is>
          <t>62 Harbour Road</t>
        </is>
      </c>
      <c r="E1325" s="8" t="inlineStr">
        <is>
          <t>North</t>
        </is>
      </c>
      <c r="F1325" s="8" t="inlineStr">
        <is>
          <t>0296104975</t>
        </is>
      </c>
      <c r="G1325" s="8" t="inlineStr">
        <is>
          <t>Fatima Rahman</t>
        </is>
      </c>
      <c r="H1325" s="8" t="inlineStr">
        <is>
          <t>2024-04-14</t>
        </is>
      </c>
      <c r="I1325" s="8" t="b">
        <v>1</v>
      </c>
      <c r="J1325" s="8" t="inlineStr">
        <is>
          <t>active</t>
        </is>
      </c>
      <c r="K1325" s="8" t="inlineStr">
        <is>
          <t>Medical devices</t>
        </is>
      </c>
    </row>
    <row r="1326">
      <c r="A1326" s="8" t="inlineStr">
        <is>
          <t>T110051</t>
        </is>
      </c>
      <c r="B1326" s="8" t="inlineStr">
        <is>
          <t>Dunmore Fruits Group Ltd</t>
        </is>
      </c>
      <c r="C1326" s="8" t="inlineStr">
        <is>
          <t>Dunmore Fruits Group Ltd</t>
        </is>
      </c>
      <c r="D1326" s="8" t="inlineStr">
        <is>
          <t>141 Mill Road</t>
        </is>
      </c>
      <c r="E1326" s="8" t="inlineStr">
        <is>
          <t>North</t>
        </is>
      </c>
      <c r="F1326" s="8" t="inlineStr">
        <is>
          <t>0226440818</t>
        </is>
      </c>
      <c r="G1326" s="8" t="inlineStr">
        <is>
          <t>Tomas Tanaka</t>
        </is>
      </c>
      <c r="H1326" s="8" t="inlineStr">
        <is>
          <t>2012-12-23</t>
        </is>
      </c>
      <c r="I1326" s="8" t="b">
        <v>1</v>
      </c>
      <c r="J1326" s="8" t="inlineStr">
        <is>
          <t>active</t>
        </is>
      </c>
      <c r="K1326" s="8" t="inlineStr">
        <is>
          <t>General trading</t>
        </is>
      </c>
    </row>
    <row r="1327">
      <c r="A1327" s="8" t="inlineStr">
        <is>
          <t>T110055</t>
        </is>
      </c>
      <c r="B1327" s="8" t="inlineStr">
        <is>
          <t>Ashcombe Textiles Limited</t>
        </is>
      </c>
      <c r="C1327" s="8" t="inlineStr">
        <is>
          <t>Ashcombe Textiles Limited</t>
        </is>
      </c>
      <c r="D1327" s="8" t="inlineStr">
        <is>
          <t>340 Industrial Estate</t>
        </is>
      </c>
      <c r="E1327" s="8" t="inlineStr">
        <is>
          <t>South</t>
        </is>
      </c>
      <c r="F1327" s="8" t="inlineStr">
        <is>
          <t>0291870861</t>
        </is>
      </c>
      <c r="G1327" s="8" t="inlineStr">
        <is>
          <t>Priya Fernandes</t>
        </is>
      </c>
      <c r="H1327" s="8" t="inlineStr">
        <is>
          <t>2012-04-13</t>
        </is>
      </c>
      <c r="I1327" s="8" t="b">
        <v>1</v>
      </c>
      <c r="J1327" s="8" t="inlineStr">
        <is>
          <t>active</t>
        </is>
      </c>
      <c r="K1327" s="8" t="inlineStr">
        <is>
          <t>Vehicles and parts</t>
        </is>
      </c>
    </row>
    <row r="1328">
      <c r="A1328" s="8" t="inlineStr">
        <is>
          <t>T110061</t>
        </is>
      </c>
      <c r="B1328" s="8" t="inlineStr">
        <is>
          <t>Evergreen Fruits Ltd</t>
        </is>
      </c>
      <c r="D1328" s="8" t="inlineStr">
        <is>
          <t>39 MARKET STREET</t>
        </is>
      </c>
      <c r="E1328" s="8" t="inlineStr">
        <is>
          <t>West</t>
        </is>
      </c>
      <c r="F1328" s="8" t="inlineStr">
        <is>
          <t>0653001570</t>
        </is>
      </c>
      <c r="G1328" s="8" t="inlineStr">
        <is>
          <t>Priya Novak</t>
        </is>
      </c>
      <c r="H1328" s="8" t="inlineStr">
        <is>
          <t>2012-11-03</t>
        </is>
      </c>
      <c r="I1328" s="8" t="b">
        <v>1</v>
      </c>
      <c r="J1328" s="8" t="inlineStr">
        <is>
          <t>active</t>
        </is>
      </c>
      <c r="K1328" s="8" t="inlineStr">
        <is>
          <t>Fuel and chemicals</t>
        </is>
      </c>
    </row>
    <row r="1329">
      <c r="A1329" s="8" t="inlineStr">
        <is>
          <t>T110066</t>
        </is>
      </c>
      <c r="B1329" s="8" t="inlineStr">
        <is>
          <t xml:space="preserve">Central Medical &amp; Sons </t>
        </is>
      </c>
      <c r="D1329" s="8" t="inlineStr">
        <is>
          <t>199 Garden Ln</t>
        </is>
      </c>
      <c r="E1329" s="8" t="inlineStr">
        <is>
          <t>Capital</t>
        </is>
      </c>
      <c r="F1329" s="8" t="inlineStr">
        <is>
          <t>0628661470</t>
        </is>
      </c>
      <c r="G1329" s="8" t="inlineStr">
        <is>
          <t>Grace Fernandes</t>
        </is>
      </c>
      <c r="H1329" s="8" t="inlineStr">
        <is>
          <t>2017-12-08</t>
        </is>
      </c>
      <c r="I1329" s="8" t="b">
        <v>1</v>
      </c>
      <c r="J1329" s="8" t="inlineStr">
        <is>
          <t>active</t>
        </is>
      </c>
      <c r="K1329" s="8" t="inlineStr">
        <is>
          <t>Steel and construction</t>
        </is>
      </c>
    </row>
    <row r="1330">
      <c r="A1330" s="8" t="inlineStr">
        <is>
          <t>T110074</t>
        </is>
      </c>
      <c r="B1330" s="8" t="inlineStr">
        <is>
          <t>United Fruits Company Limited</t>
        </is>
      </c>
      <c r="C1330" s="8" t="inlineStr">
        <is>
          <t>United Fruits Co., Ltd</t>
        </is>
      </c>
      <c r="D1330" s="8" t="inlineStr">
        <is>
          <t>109 Harbour Road</t>
        </is>
      </c>
      <c r="E1330" s="8" t="inlineStr">
        <is>
          <t>South</t>
        </is>
      </c>
      <c r="F1330" s="8" t="inlineStr">
        <is>
          <t>0358013782</t>
        </is>
      </c>
      <c r="G1330" s="8" t="inlineStr">
        <is>
          <t>Joseph Al-Sayed</t>
        </is>
      </c>
      <c r="H1330" s="8" t="inlineStr">
        <is>
          <t>2014-10-30</t>
        </is>
      </c>
      <c r="I1330" s="8" t="b">
        <v>1</v>
      </c>
      <c r="J1330" s="8" t="inlineStr">
        <is>
          <t>active</t>
        </is>
      </c>
      <c r="K1330" s="8" t="inlineStr">
        <is>
          <t>Pharmaceuticals</t>
        </is>
      </c>
    </row>
    <row r="1331">
      <c r="A1331" s="8" t="inlineStr">
        <is>
          <t>T110081</t>
        </is>
      </c>
      <c r="B1331" s="8" t="inlineStr">
        <is>
          <t>Sunrise Steel Enterprises</t>
        </is>
      </c>
      <c r="D1331" s="8" t="inlineStr">
        <is>
          <t>214 Station Road</t>
        </is>
      </c>
      <c r="E1331" s="8" t="inlineStr">
        <is>
          <t>North</t>
        </is>
      </c>
      <c r="F1331" s="8" t="inlineStr">
        <is>
          <t>0347159453</t>
        </is>
      </c>
      <c r="G1331" s="8" t="inlineStr">
        <is>
          <t>Amina Haddad</t>
        </is>
      </c>
      <c r="H1331" s="8" t="inlineStr">
        <is>
          <t>2009-10-18</t>
        </is>
      </c>
      <c r="I1331" s="8" t="b">
        <v>1</v>
      </c>
      <c r="J1331" s="8" t="inlineStr">
        <is>
          <t>dormant</t>
        </is>
      </c>
      <c r="K1331" s="8" t="inlineStr">
        <is>
          <t>Pharmaceuticals</t>
        </is>
      </c>
    </row>
    <row r="1332">
      <c r="A1332" s="8" t="inlineStr">
        <is>
          <t>T110089</t>
        </is>
      </c>
      <c r="B1332" s="8" t="inlineStr">
        <is>
          <t>Crown Pack &amp; Sons</t>
        </is>
      </c>
      <c r="D1332" s="8" t="inlineStr">
        <is>
          <t>172 Temple Street</t>
        </is>
      </c>
      <c r="E1332" s="8" t="inlineStr">
        <is>
          <t>North</t>
        </is>
      </c>
      <c r="F1332" s="8" t="inlineStr">
        <is>
          <t>0562422352</t>
        </is>
      </c>
      <c r="G1332" s="8" t="inlineStr">
        <is>
          <t>Fatima Okafor</t>
        </is>
      </c>
      <c r="H1332" s="8" t="inlineStr">
        <is>
          <t>2022-02-02</t>
        </is>
      </c>
      <c r="I1332" s="8" t="b">
        <v>1</v>
      </c>
      <c r="J1332" s="8" t="inlineStr">
        <is>
          <t>active</t>
        </is>
      </c>
      <c r="K1332" s="8" t="inlineStr">
        <is>
          <t>Electronics</t>
        </is>
      </c>
    </row>
    <row r="1333">
      <c r="A1333" s="8" t="inlineStr">
        <is>
          <t>T110097</t>
        </is>
      </c>
      <c r="B1333" s="8" t="inlineStr">
        <is>
          <t>Orchid Glow Limited</t>
        </is>
      </c>
      <c r="D1333" s="8" t="inlineStr">
        <is>
          <t>133 Station Road</t>
        </is>
      </c>
      <c r="E1333" s="8" t="inlineStr">
        <is>
          <t>Capital</t>
        </is>
      </c>
      <c r="F1333" s="8" t="inlineStr">
        <is>
          <t>0930439750</t>
        </is>
      </c>
      <c r="G1333" s="8" t="inlineStr">
        <is>
          <t>Tomas Osei</t>
        </is>
      </c>
      <c r="H1333" s="8" t="inlineStr">
        <is>
          <t>2011-07-09</t>
        </is>
      </c>
      <c r="I1333" s="8" t="b">
        <v>1</v>
      </c>
      <c r="J1333" s="8" t="inlineStr">
        <is>
          <t>active</t>
        </is>
      </c>
      <c r="K1333" s="8" t="inlineStr">
        <is>
          <t>Electronics</t>
        </is>
      </c>
    </row>
    <row r="1334">
      <c r="A1334" s="8" t="inlineStr">
        <is>
          <t>T110101</t>
        </is>
      </c>
      <c r="B1334" s="8" t="inlineStr">
        <is>
          <t>Evergreen Motors Co., Ltd</t>
        </is>
      </c>
      <c r="D1334" s="8" t="inlineStr">
        <is>
          <t>202 Industrial Estate</t>
        </is>
      </c>
      <c r="E1334" s="8" t="inlineStr">
        <is>
          <t>West</t>
        </is>
      </c>
      <c r="F1334" s="8" t="inlineStr">
        <is>
          <t>0693255054</t>
        </is>
      </c>
      <c r="G1334" s="8" t="inlineStr">
        <is>
          <t>Hassan Al-Sayed</t>
        </is>
      </c>
      <c r="H1334" s="8" t="inlineStr">
        <is>
          <t>2018-10-17</t>
        </is>
      </c>
      <c r="I1334" s="8" t="b">
        <v>1</v>
      </c>
      <c r="J1334" s="8" t="inlineStr">
        <is>
          <t>active</t>
        </is>
      </c>
      <c r="K1334" s="8" t="inlineStr">
        <is>
          <t>Pharmaceuticals</t>
        </is>
      </c>
    </row>
    <row r="1335">
      <c r="A1335" s="8" t="inlineStr">
        <is>
          <t>T110109</t>
        </is>
      </c>
      <c r="B1335" s="8" t="inlineStr">
        <is>
          <t>Twin Rivers Medical Group Ltd</t>
        </is>
      </c>
      <c r="C1335" s="8" t="inlineStr">
        <is>
          <t>Twin Rivers Medical Group Ltd</t>
        </is>
      </c>
      <c r="D1335" s="8" t="inlineStr">
        <is>
          <t>339 Temple Street</t>
        </is>
      </c>
      <c r="E1335" s="8" t="inlineStr">
        <is>
          <t>East</t>
        </is>
      </c>
      <c r="F1335" s="8" t="inlineStr">
        <is>
          <t>0721495897</t>
        </is>
      </c>
      <c r="G1335" s="8" t="inlineStr">
        <is>
          <t>Amina Okafor</t>
        </is>
      </c>
      <c r="H1335" s="8" t="inlineStr">
        <is>
          <t>2017-02-16</t>
        </is>
      </c>
      <c r="I1335" s="8" t="b">
        <v>1</v>
      </c>
      <c r="J1335" s="8" t="inlineStr">
        <is>
          <t>dormant</t>
        </is>
      </c>
      <c r="K1335" s="8" t="inlineStr">
        <is>
          <t>Pharmaceuticals</t>
        </is>
      </c>
    </row>
    <row r="1336">
      <c r="A1336" s="8" t="inlineStr">
        <is>
          <t>T110119</t>
        </is>
      </c>
      <c r="B1336" s="8" t="inlineStr">
        <is>
          <t xml:space="preserve">Prime Commercial Enterprises </t>
        </is>
      </c>
      <c r="C1336" s="8" t="inlineStr">
        <is>
          <t>Prime Commercial Enterprises</t>
        </is>
      </c>
      <c r="D1336" s="8" t="inlineStr">
        <is>
          <t>51 Airport Road</t>
        </is>
      </c>
      <c r="E1336" s="8" t="inlineStr">
        <is>
          <t>East</t>
        </is>
      </c>
      <c r="F1336" s="8" t="inlineStr">
        <is>
          <t>0916641761</t>
        </is>
      </c>
      <c r="G1336" s="8" t="inlineStr">
        <is>
          <t>Kenji Kowalski</t>
        </is>
      </c>
      <c r="H1336" s="8" t="inlineStr">
        <is>
          <t>2017-11-15</t>
        </is>
      </c>
      <c r="I1336" s="8" t="b">
        <v>1</v>
      </c>
      <c r="J1336" s="8" t="inlineStr">
        <is>
          <t>active</t>
        </is>
      </c>
      <c r="K1336" s="8" t="inlineStr">
        <is>
          <t>Steel and construction</t>
        </is>
      </c>
    </row>
    <row r="1337">
      <c r="A1337" s="8" t="inlineStr">
        <is>
          <t>T110127</t>
        </is>
      </c>
      <c r="B1337" s="8" t="inlineStr">
        <is>
          <t>Coral Mobile Holdings Limited</t>
        </is>
      </c>
      <c r="C1337" s="8" t="inlineStr">
        <is>
          <t>Coral Mobile Holdings Ltd</t>
        </is>
      </c>
      <c r="D1337" s="8" t="inlineStr">
        <is>
          <t>Unit 16, 246 Riverside</t>
        </is>
      </c>
      <c r="E1337" s="8" t="inlineStr">
        <is>
          <t>West</t>
        </is>
      </c>
      <c r="F1337" s="8" t="inlineStr">
        <is>
          <t>0518619751</t>
        </is>
      </c>
      <c r="G1337" s="8" t="inlineStr">
        <is>
          <t>Farid Rahman</t>
        </is>
      </c>
      <c r="H1337" s="8" t="inlineStr">
        <is>
          <t>2014-07-26</t>
        </is>
      </c>
      <c r="I1337" s="8" t="b">
        <v>1</v>
      </c>
      <c r="J1337" s="8" t="inlineStr">
        <is>
          <t>active</t>
        </is>
      </c>
      <c r="K1337" s="8" t="inlineStr">
        <is>
          <t>Steel and construction</t>
        </is>
      </c>
    </row>
    <row r="1338">
      <c r="A1338" s="8" t="inlineStr">
        <is>
          <t>T110130</t>
        </is>
      </c>
      <c r="B1338" s="8" t="inlineStr">
        <is>
          <t>Central Logistics Limited</t>
        </is>
      </c>
      <c r="D1338" s="8" t="inlineStr">
        <is>
          <t>220 Airport Road</t>
        </is>
      </c>
      <c r="E1338" s="8" t="inlineStr">
        <is>
          <t>South</t>
        </is>
      </c>
      <c r="F1338" s="8" t="inlineStr">
        <is>
          <t>0897568442</t>
        </is>
      </c>
      <c r="G1338" s="8" t="inlineStr">
        <is>
          <t>Omar Fernandes</t>
        </is>
      </c>
      <c r="H1338" s="8" t="inlineStr">
        <is>
          <t>2021-02-13</t>
        </is>
      </c>
      <c r="I1338" s="8" t="b">
        <v>1</v>
      </c>
      <c r="J1338" s="8" t="inlineStr">
        <is>
          <t>active</t>
        </is>
      </c>
      <c r="K1338" s="8" t="inlineStr">
        <is>
          <t>Textiles and apparel</t>
        </is>
      </c>
    </row>
    <row r="1339">
      <c r="A1339" s="8" t="inlineStr">
        <is>
          <t>T110140</t>
        </is>
      </c>
      <c r="B1339" s="8" t="inlineStr">
        <is>
          <t>Orchid Living Co.</t>
        </is>
      </c>
      <c r="C1339" s="8" t="inlineStr">
        <is>
          <t>Orchid Living Co.</t>
        </is>
      </c>
      <c r="D1339" s="8" t="inlineStr">
        <is>
          <t>72 Market Street</t>
        </is>
      </c>
      <c r="E1339" s="8" t="inlineStr">
        <is>
          <t>Capital</t>
        </is>
      </c>
      <c r="F1339" s="8" t="inlineStr">
        <is>
          <t>0971428350</t>
        </is>
      </c>
      <c r="G1339" s="8" t="inlineStr">
        <is>
          <t>Ravi Tanaka</t>
        </is>
      </c>
      <c r="H1339" s="8" t="inlineStr">
        <is>
          <t>2010-06-07</t>
        </is>
      </c>
      <c r="I1339" s="8" t="b">
        <v>1</v>
      </c>
      <c r="J1339" s="8" t="inlineStr">
        <is>
          <t>active</t>
        </is>
      </c>
      <c r="K1339" s="8" t="inlineStr">
        <is>
          <t>Vehicles and parts</t>
        </is>
      </c>
    </row>
    <row r="1340">
      <c r="A1340" s="8" t="inlineStr">
        <is>
          <t>T110145</t>
        </is>
      </c>
      <c r="B1340" s="8" t="inlineStr">
        <is>
          <t>Delta Electronics Ltd</t>
        </is>
      </c>
      <c r="D1340" s="8" t="inlineStr">
        <is>
          <t>236 Temple St</t>
        </is>
      </c>
      <c r="E1340" s="8" t="inlineStr">
        <is>
          <t>East</t>
        </is>
      </c>
      <c r="F1340" s="8" t="inlineStr">
        <is>
          <t>0819065860</t>
        </is>
      </c>
      <c r="G1340" s="8" t="inlineStr">
        <is>
          <t>Nadia Novak</t>
        </is>
      </c>
      <c r="H1340" s="8" t="inlineStr">
        <is>
          <t>2011-02-20</t>
        </is>
      </c>
      <c r="I1340" s="8" t="b">
        <v>1</v>
      </c>
      <c r="J1340" s="8" t="inlineStr">
        <is>
          <t>dormant</t>
        </is>
      </c>
      <c r="K1340" s="8" t="inlineStr">
        <is>
          <t>Tobacco and beverages</t>
        </is>
      </c>
    </row>
    <row r="1341">
      <c r="A1341" s="8" t="inlineStr">
        <is>
          <t>T110150</t>
        </is>
      </c>
      <c r="B1341" s="8" t="inlineStr">
        <is>
          <t>Central Textiles International Ltd</t>
        </is>
      </c>
      <c r="D1341" s="8" t="inlineStr">
        <is>
          <t>Unit 28, 160 Garden Lane</t>
        </is>
      </c>
      <c r="E1341" s="8" t="inlineStr">
        <is>
          <t>North</t>
        </is>
      </c>
      <c r="F1341" s="8" t="inlineStr">
        <is>
          <t>0439279279</t>
        </is>
      </c>
      <c r="G1341" s="8" t="inlineStr">
        <is>
          <t>Grace Osei</t>
        </is>
      </c>
      <c r="H1341" s="8" t="inlineStr">
        <is>
          <t>2019-04-05</t>
        </is>
      </c>
      <c r="I1341" s="8" t="b">
        <v>1</v>
      </c>
      <c r="J1341" s="8" t="inlineStr">
        <is>
          <t>active</t>
        </is>
      </c>
      <c r="K1341" s="8" t="inlineStr">
        <is>
          <t>Steel and construction</t>
        </is>
      </c>
    </row>
    <row r="1342">
      <c r="A1342" s="8" t="inlineStr">
        <is>
          <t>T110158</t>
        </is>
      </c>
      <c r="B1342" s="8" t="inlineStr">
        <is>
          <t>Metro Steel Co.</t>
        </is>
      </c>
      <c r="D1342" s="8" t="inlineStr">
        <is>
          <t>Unit 15, 241 Market Street</t>
        </is>
      </c>
      <c r="E1342" s="8" t="inlineStr">
        <is>
          <t>West</t>
        </is>
      </c>
      <c r="F1342" s="8" t="inlineStr">
        <is>
          <t>0380099450</t>
        </is>
      </c>
      <c r="G1342" s="8" t="inlineStr">
        <is>
          <t>Aisha Novak</t>
        </is>
      </c>
      <c r="H1342" s="8" t="inlineStr">
        <is>
          <t>2011-09-21</t>
        </is>
      </c>
      <c r="I1342" s="8" t="b">
        <v>1</v>
      </c>
      <c r="J1342" s="8" t="inlineStr">
        <is>
          <t>active</t>
        </is>
      </c>
      <c r="K1342" s="8" t="inlineStr">
        <is>
          <t>Pharmaceuticals</t>
        </is>
      </c>
    </row>
    <row r="1343">
      <c r="A1343" s="8" t="inlineStr">
        <is>
          <t>T110170</t>
        </is>
      </c>
      <c r="B1343" s="8" t="inlineStr">
        <is>
          <t>Silver Enterprises Holdings Limited</t>
        </is>
      </c>
      <c r="D1343" s="8" t="inlineStr">
        <is>
          <t>135 RIVERSIDE</t>
        </is>
      </c>
      <c r="E1343" s="8" t="inlineStr">
        <is>
          <t>Coastal</t>
        </is>
      </c>
      <c r="F1343" s="8" t="inlineStr">
        <is>
          <t>0956561721</t>
        </is>
      </c>
      <c r="G1343" s="8" t="inlineStr">
        <is>
          <t>Farid Okafor</t>
        </is>
      </c>
      <c r="H1343" s="8" t="inlineStr">
        <is>
          <t>2009-02-05</t>
        </is>
      </c>
      <c r="I1343" s="8" t="b">
        <v>1</v>
      </c>
      <c r="J1343" s="8" t="inlineStr">
        <is>
          <t>active</t>
        </is>
      </c>
      <c r="K1343" s="8" t="inlineStr">
        <is>
          <t>Steel and construction</t>
        </is>
      </c>
    </row>
    <row r="1344">
      <c r="A1344" s="8" t="inlineStr">
        <is>
          <t>T110172</t>
        </is>
      </c>
      <c r="B1344" s="8" t="inlineStr">
        <is>
          <t>Arden Supply Limited</t>
        </is>
      </c>
      <c r="D1344" s="8" t="inlineStr">
        <is>
          <t>65 Garden Lane</t>
        </is>
      </c>
      <c r="E1344" s="8" t="inlineStr">
        <is>
          <t>Coastal</t>
        </is>
      </c>
      <c r="F1344" s="8" t="inlineStr">
        <is>
          <t>0770726828</t>
        </is>
      </c>
      <c r="G1344" s="8" t="inlineStr">
        <is>
          <t>Tomas Haddad</t>
        </is>
      </c>
      <c r="H1344" s="8" t="inlineStr">
        <is>
          <t>2012-10-07</t>
        </is>
      </c>
      <c r="I1344" s="8" t="b">
        <v>1</v>
      </c>
      <c r="J1344" s="8" t="inlineStr">
        <is>
          <t>active</t>
        </is>
      </c>
      <c r="K1344" s="8" t="inlineStr">
        <is>
          <t>General trading</t>
        </is>
      </c>
    </row>
    <row r="1345">
      <c r="A1345" s="8" t="inlineStr">
        <is>
          <t>T110184</t>
        </is>
      </c>
      <c r="B1345" s="8" t="inlineStr">
        <is>
          <t>Prime Trading Enterprises</t>
        </is>
      </c>
      <c r="C1345" s="8" t="inlineStr">
        <is>
          <t>Prime Trading Enterprises</t>
        </is>
      </c>
      <c r="D1345" s="8" t="inlineStr">
        <is>
          <t>215 GARDEN LANE</t>
        </is>
      </c>
      <c r="E1345" s="8" t="inlineStr">
        <is>
          <t>West</t>
        </is>
      </c>
      <c r="F1345" s="8" t="inlineStr">
        <is>
          <t>0962724458</t>
        </is>
      </c>
      <c r="G1345" s="8" t="inlineStr">
        <is>
          <t>Grace Silva</t>
        </is>
      </c>
      <c r="H1345" s="8" t="inlineStr">
        <is>
          <t>2015-10-03</t>
        </is>
      </c>
      <c r="I1345" s="8" t="b">
        <v>1</v>
      </c>
      <c r="J1345" s="8" t="inlineStr">
        <is>
          <t>active</t>
        </is>
      </c>
      <c r="K1345" s="8" t="inlineStr">
        <is>
          <t>Furniture and household</t>
        </is>
      </c>
    </row>
    <row r="1346">
      <c r="A1346" s="8" t="inlineStr">
        <is>
          <t>T110187</t>
        </is>
      </c>
      <c r="B1346" s="8" t="inlineStr">
        <is>
          <t>Royal Steel Holdings Limited</t>
        </is>
      </c>
      <c r="D1346" s="8" t="inlineStr">
        <is>
          <t>224 GARDEN LANE</t>
        </is>
      </c>
      <c r="E1346" s="8" t="inlineStr">
        <is>
          <t>West</t>
        </is>
      </c>
      <c r="F1346" s="8" t="inlineStr">
        <is>
          <t>0404080669</t>
        </is>
      </c>
      <c r="G1346" s="8" t="inlineStr">
        <is>
          <t>Omar Nguyen-Lee</t>
        </is>
      </c>
      <c r="H1346" s="8" t="inlineStr">
        <is>
          <t>2014-03-14</t>
        </is>
      </c>
      <c r="I1346" s="8" t="b">
        <v>1</v>
      </c>
      <c r="J1346" s="8" t="inlineStr">
        <is>
          <t>active</t>
        </is>
      </c>
      <c r="K1346" s="8" t="inlineStr">
        <is>
          <t>Cosmetics and personal care</t>
        </is>
      </c>
    </row>
    <row r="1347">
      <c r="A1347" s="8" t="inlineStr">
        <is>
          <t>T110195</t>
        </is>
      </c>
      <c r="B1347" s="8" t="inlineStr">
        <is>
          <t>Cobalt Pack Group Ltd</t>
        </is>
      </c>
      <c r="D1347" s="8" t="inlineStr">
        <is>
          <t>134 STATION ROAD</t>
        </is>
      </c>
      <c r="E1347" s="8" t="inlineStr">
        <is>
          <t>Coastal</t>
        </is>
      </c>
      <c r="F1347" s="8" t="inlineStr">
        <is>
          <t>0503166764</t>
        </is>
      </c>
      <c r="G1347" s="8" t="inlineStr">
        <is>
          <t>Daniel Mwangi</t>
        </is>
      </c>
      <c r="H1347" s="8" t="inlineStr">
        <is>
          <t>2015-09-14</t>
        </is>
      </c>
      <c r="I1347" s="8" t="b">
        <v>1</v>
      </c>
      <c r="J1347" s="8" t="inlineStr">
        <is>
          <t>active</t>
        </is>
      </c>
      <c r="K1347" s="8" t="inlineStr">
        <is>
          <t>Medical devices</t>
        </is>
      </c>
    </row>
    <row r="1348">
      <c r="A1348" s="8" t="inlineStr">
        <is>
          <t>T110205</t>
        </is>
      </c>
      <c r="B1348" s="8" t="inlineStr">
        <is>
          <t>Meridian Commercial Holdings Ltd</t>
        </is>
      </c>
      <c r="C1348" s="8" t="inlineStr">
        <is>
          <t>Meridian Commercial Holdings Ltd</t>
        </is>
      </c>
      <c r="D1348" s="8" t="inlineStr">
        <is>
          <t>329 Market Street</t>
        </is>
      </c>
      <c r="E1348" s="8" t="inlineStr">
        <is>
          <t>South</t>
        </is>
      </c>
      <c r="F1348" s="8" t="inlineStr">
        <is>
          <t>0690097885</t>
        </is>
      </c>
      <c r="G1348" s="8" t="inlineStr">
        <is>
          <t>Ingrid Sato</t>
        </is>
      </c>
      <c r="H1348" s="8" t="inlineStr">
        <is>
          <t>2012-03-15</t>
        </is>
      </c>
      <c r="I1348" s="8" t="b">
        <v>1</v>
      </c>
      <c r="J1348" s="8" t="inlineStr">
        <is>
          <t>active</t>
        </is>
      </c>
      <c r="K1348" s="8" t="inlineStr">
        <is>
          <t>Machinery</t>
        </is>
      </c>
    </row>
    <row r="1349">
      <c r="A1349" s="8" t="inlineStr">
        <is>
          <t>T110211</t>
        </is>
      </c>
      <c r="B1349" s="8" t="inlineStr">
        <is>
          <t>Arden Imports Limited</t>
        </is>
      </c>
      <c r="D1349" s="8" t="inlineStr">
        <is>
          <t>373 Bazaar Lane</t>
        </is>
      </c>
      <c r="E1349" s="8" t="inlineStr">
        <is>
          <t>Coastal</t>
        </is>
      </c>
      <c r="F1349" s="8" t="inlineStr">
        <is>
          <t>0566331616</t>
        </is>
      </c>
      <c r="G1349" s="8" t="inlineStr">
        <is>
          <t>Daniel Nguyen-Lee</t>
        </is>
      </c>
      <c r="H1349" s="8" t="inlineStr">
        <is>
          <t>2013-09-05</t>
        </is>
      </c>
      <c r="I1349" s="8" t="b">
        <v>1</v>
      </c>
      <c r="J1349" s="8" t="inlineStr">
        <is>
          <t>active</t>
        </is>
      </c>
      <c r="K1349" s="8" t="inlineStr">
        <is>
          <t>Tobacco and beverages</t>
        </is>
      </c>
    </row>
    <row r="1350">
      <c r="A1350" s="8" t="inlineStr">
        <is>
          <t>T110219</t>
        </is>
      </c>
      <c r="B1350" s="8" t="inlineStr">
        <is>
          <t xml:space="preserve">Blue Ocean Agro Enterprises </t>
        </is>
      </c>
      <c r="D1350" s="8" t="inlineStr">
        <is>
          <t>101 Market Street</t>
        </is>
      </c>
      <c r="E1350" s="8" t="inlineStr">
        <is>
          <t>South</t>
        </is>
      </c>
      <c r="F1350" s="8" t="inlineStr">
        <is>
          <t>0826430520</t>
        </is>
      </c>
      <c r="G1350" s="8" t="inlineStr">
        <is>
          <t>Joseph Ibrahim</t>
        </is>
      </c>
      <c r="H1350" s="8" t="inlineStr">
        <is>
          <t>2021-06-20</t>
        </is>
      </c>
      <c r="I1350" s="8" t="b">
        <v>1</v>
      </c>
      <c r="J1350" s="8" t="inlineStr">
        <is>
          <t>active</t>
        </is>
      </c>
      <c r="K1350" s="8" t="inlineStr">
        <is>
          <t>General trading</t>
        </is>
      </c>
    </row>
    <row r="1351">
      <c r="A1351" s="8" t="inlineStr">
        <is>
          <t>T110232</t>
        </is>
      </c>
      <c r="B1351" s="8" t="inlineStr">
        <is>
          <t>Northern Logistics Ltd</t>
        </is>
      </c>
      <c r="D1351" s="8" t="inlineStr">
        <is>
          <t>370 MILL ROAD</t>
        </is>
      </c>
      <c r="E1351" s="8" t="inlineStr">
        <is>
          <t>West</t>
        </is>
      </c>
      <c r="F1351" s="8" t="inlineStr">
        <is>
          <t>0207511292</t>
        </is>
      </c>
      <c r="G1351" s="8" t="inlineStr">
        <is>
          <t>Samuel Patel</t>
        </is>
      </c>
      <c r="H1351" s="8" t="inlineStr">
        <is>
          <t>2020-10-19</t>
        </is>
      </c>
      <c r="I1351" s="8" t="b">
        <v>1</v>
      </c>
      <c r="J1351" s="8" t="inlineStr">
        <is>
          <t>active</t>
        </is>
      </c>
      <c r="K1351" s="8" t="inlineStr">
        <is>
          <t>Machinery</t>
        </is>
      </c>
    </row>
    <row r="1352">
      <c r="A1352" s="8" t="inlineStr">
        <is>
          <t>T110239</t>
        </is>
      </c>
      <c r="B1352" s="8" t="inlineStr">
        <is>
          <t>Crown Imports Ltd</t>
        </is>
      </c>
      <c r="D1352" s="8" t="inlineStr">
        <is>
          <t>397 Bazaar Lane</t>
        </is>
      </c>
      <c r="E1352" s="8" t="inlineStr">
        <is>
          <t>West</t>
        </is>
      </c>
      <c r="F1352" s="8" t="inlineStr">
        <is>
          <t>0833244303</t>
        </is>
      </c>
      <c r="G1352" s="8" t="inlineStr">
        <is>
          <t>Samuel Nguyen-Lee</t>
        </is>
      </c>
      <c r="H1352" s="8" t="inlineStr">
        <is>
          <t>2026-05-15</t>
        </is>
      </c>
      <c r="I1352" s="8" t="b">
        <v>1</v>
      </c>
      <c r="J1352" s="8" t="inlineStr">
        <is>
          <t>active</t>
        </is>
      </c>
      <c r="K1352" s="8" t="inlineStr">
        <is>
          <t>Machinery</t>
        </is>
      </c>
    </row>
    <row r="1353">
      <c r="A1353" s="8" t="inlineStr">
        <is>
          <t>T110244</t>
        </is>
      </c>
      <c r="B1353" s="8" t="inlineStr">
        <is>
          <t>Silk Road Distribution Co.</t>
        </is>
      </c>
      <c r="C1353" s="8" t="inlineStr">
        <is>
          <t>Silk Road Distribution Co.</t>
        </is>
      </c>
      <c r="D1353" s="8" t="inlineStr">
        <is>
          <t>143 Market St</t>
        </is>
      </c>
      <c r="E1353" s="8" t="inlineStr">
        <is>
          <t>West</t>
        </is>
      </c>
      <c r="F1353" s="8" t="inlineStr">
        <is>
          <t>0290588299</t>
        </is>
      </c>
      <c r="G1353" s="8" t="inlineStr">
        <is>
          <t>Mei Patel</t>
        </is>
      </c>
      <c r="H1353" s="8" t="inlineStr">
        <is>
          <t>2014-10-07</t>
        </is>
      </c>
      <c r="I1353" s="8" t="b">
        <v>1</v>
      </c>
      <c r="J1353" s="8" t="inlineStr">
        <is>
          <t>active</t>
        </is>
      </c>
      <c r="K1353" s="8" t="inlineStr">
        <is>
          <t>General trading</t>
        </is>
      </c>
    </row>
    <row r="1354">
      <c r="A1354" s="8" t="inlineStr">
        <is>
          <t>T110253</t>
        </is>
      </c>
      <c r="B1354" s="8" t="inlineStr">
        <is>
          <t>Aldergate Logistics Group Ltd</t>
        </is>
      </c>
      <c r="D1354" s="8" t="inlineStr">
        <is>
          <t>52 Bazaar Ln</t>
        </is>
      </c>
      <c r="E1354" s="8" t="inlineStr">
        <is>
          <t>Capital</t>
        </is>
      </c>
      <c r="F1354" s="8" t="inlineStr">
        <is>
          <t>0223184409</t>
        </is>
      </c>
      <c r="G1354" s="8" t="inlineStr">
        <is>
          <t>Nadia Rahman</t>
        </is>
      </c>
      <c r="H1354" s="8" t="inlineStr">
        <is>
          <t>2011-03-16</t>
        </is>
      </c>
      <c r="I1354" s="8" t="b">
        <v>1</v>
      </c>
      <c r="J1354" s="8" t="inlineStr">
        <is>
          <t>active</t>
        </is>
      </c>
      <c r="K1354" s="8" t="inlineStr">
        <is>
          <t>Fuel and chemicals</t>
        </is>
      </c>
    </row>
    <row r="1355">
      <c r="A1355" s="8" t="inlineStr">
        <is>
          <t>T110261</t>
        </is>
      </c>
      <c r="B1355" s="8" t="inlineStr">
        <is>
          <t>Eastern Fruits Group Limited</t>
        </is>
      </c>
      <c r="C1355" s="8" t="inlineStr">
        <is>
          <t>Eastern Fruits Group Ltd</t>
        </is>
      </c>
      <c r="D1355" s="8" t="inlineStr">
        <is>
          <t>64 Bazaar Lane</t>
        </is>
      </c>
      <c r="E1355" s="8" t="inlineStr">
        <is>
          <t>South</t>
        </is>
      </c>
      <c r="F1355" s="8" t="inlineStr">
        <is>
          <t>0354983211</t>
        </is>
      </c>
      <c r="G1355" s="8" t="inlineStr">
        <is>
          <t>Priya Sato</t>
        </is>
      </c>
      <c r="H1355" s="8" t="inlineStr">
        <is>
          <t>2018-09-28</t>
        </is>
      </c>
      <c r="I1355" s="8" t="b">
        <v>1</v>
      </c>
      <c r="J1355" s="8" t="inlineStr">
        <is>
          <t>active</t>
        </is>
      </c>
      <c r="K1355" s="8" t="inlineStr">
        <is>
          <t>Machinery</t>
        </is>
      </c>
    </row>
    <row r="1356">
      <c r="A1356" s="8" t="inlineStr">
        <is>
          <t>T110266</t>
        </is>
      </c>
      <c r="B1356" s="8" t="inlineStr">
        <is>
          <t>Ocean Logistics &amp; Sons</t>
        </is>
      </c>
      <c r="C1356" s="8" t="inlineStr">
        <is>
          <t>Ocean Logistics &amp; Sons</t>
        </is>
      </c>
      <c r="D1356" s="8" t="inlineStr">
        <is>
          <t>359 Harbour Road</t>
        </is>
      </c>
      <c r="E1356" s="8" t="inlineStr">
        <is>
          <t>North</t>
        </is>
      </c>
      <c r="F1356" s="8" t="inlineStr">
        <is>
          <t>0613600287</t>
        </is>
      </c>
      <c r="G1356" s="8" t="inlineStr">
        <is>
          <t>S. Haddad</t>
        </is>
      </c>
      <c r="H1356" s="8" t="inlineStr">
        <is>
          <t>2015-01-16</t>
        </is>
      </c>
      <c r="I1356" s="8" t="b">
        <v>1</v>
      </c>
      <c r="J1356" s="8" t="inlineStr">
        <is>
          <t>active</t>
        </is>
      </c>
      <c r="K1356" s="8" t="inlineStr">
        <is>
          <t>Food importers</t>
        </is>
      </c>
    </row>
    <row r="1357">
      <c r="A1357" s="8" t="inlineStr">
        <is>
          <t>T110274</t>
        </is>
      </c>
      <c r="B1357" s="8" t="inlineStr">
        <is>
          <t>Metro Motors Holdings Ltd</t>
        </is>
      </c>
      <c r="D1357" s="8" t="inlineStr">
        <is>
          <t>279 Mill Road</t>
        </is>
      </c>
      <c r="E1357" s="8" t="inlineStr">
        <is>
          <t>Coastal</t>
        </is>
      </c>
      <c r="F1357" s="8" t="inlineStr">
        <is>
          <t>0933298328</t>
        </is>
      </c>
      <c r="G1357" s="8" t="inlineStr">
        <is>
          <t>Lucia Kowalski</t>
        </is>
      </c>
      <c r="H1357" s="8" t="inlineStr">
        <is>
          <t>2015-03-04</t>
        </is>
      </c>
      <c r="I1357" s="8" t="b">
        <v>1</v>
      </c>
      <c r="J1357" s="8" t="inlineStr">
        <is>
          <t>active</t>
        </is>
      </c>
      <c r="K1357" s="8" t="inlineStr">
        <is>
          <t>Steel and construction</t>
        </is>
      </c>
    </row>
    <row r="1358">
      <c r="A1358" s="8" t="inlineStr">
        <is>
          <t>T110280</t>
        </is>
      </c>
      <c r="B1358" s="8" t="inlineStr">
        <is>
          <t>Orchid Steel Group Limited</t>
        </is>
      </c>
      <c r="C1358" s="8" t="inlineStr">
        <is>
          <t>Orchid Steel Group Ltd</t>
        </is>
      </c>
      <c r="D1358" s="8" t="inlineStr">
        <is>
          <t>300 Mill Road</t>
        </is>
      </c>
      <c r="E1358" s="8" t="inlineStr">
        <is>
          <t>Capital</t>
        </is>
      </c>
      <c r="F1358" s="8" t="inlineStr">
        <is>
          <t>0523254251</t>
        </is>
      </c>
      <c r="G1358" s="8" t="inlineStr">
        <is>
          <t>Samuel Novak</t>
        </is>
      </c>
      <c r="H1358" s="8" t="inlineStr">
        <is>
          <t>2008-12-07</t>
        </is>
      </c>
      <c r="I1358" s="8" t="b">
        <v>1</v>
      </c>
      <c r="J1358" s="8" t="inlineStr">
        <is>
          <t>active</t>
        </is>
      </c>
      <c r="K1358" s="8" t="inlineStr">
        <is>
          <t>Machinery</t>
        </is>
      </c>
    </row>
    <row r="1359">
      <c r="A1359" s="8" t="inlineStr">
        <is>
          <t>T110289</t>
        </is>
      </c>
      <c r="B1359" s="8" t="inlineStr">
        <is>
          <t>Royal Textiles Company Limited</t>
        </is>
      </c>
      <c r="C1359" s="8" t="inlineStr">
        <is>
          <t>Royal Textiles Co., Ltd</t>
        </is>
      </c>
      <c r="D1359" s="8" t="inlineStr">
        <is>
          <t>247 Mill Road</t>
        </is>
      </c>
      <c r="E1359" s="8" t="inlineStr">
        <is>
          <t>Coastal</t>
        </is>
      </c>
      <c r="F1359" s="8" t="inlineStr">
        <is>
          <t>0904276304</t>
        </is>
      </c>
      <c r="G1359" s="8" t="inlineStr">
        <is>
          <t>Tomas Osei</t>
        </is>
      </c>
      <c r="H1359" s="8" t="inlineStr">
        <is>
          <t>2012-04-25</t>
        </is>
      </c>
      <c r="I1359" s="8" t="b">
        <v>1</v>
      </c>
      <c r="J1359" s="8" t="inlineStr">
        <is>
          <t>active</t>
        </is>
      </c>
      <c r="K1359" s="8" t="inlineStr">
        <is>
          <t>Vehicles and parts</t>
        </is>
      </c>
    </row>
    <row r="1360">
      <c r="A1360" s="8" t="inlineStr">
        <is>
          <t>T110296</t>
        </is>
      </c>
      <c r="B1360" s="8" t="inlineStr">
        <is>
          <t>Horizon Living Company</t>
        </is>
      </c>
      <c r="C1360" s="8" t="inlineStr">
        <is>
          <t>Horizon Living Co.</t>
        </is>
      </c>
      <c r="D1360" s="8" t="inlineStr">
        <is>
          <t>101 Riverside</t>
        </is>
      </c>
      <c r="E1360" s="8" t="inlineStr">
        <is>
          <t>Coastal</t>
        </is>
      </c>
      <c r="F1360" s="8" t="inlineStr">
        <is>
          <t>0706839220</t>
        </is>
      </c>
      <c r="G1360" s="8" t="inlineStr">
        <is>
          <t>M. Mahmood</t>
        </is>
      </c>
      <c r="H1360" s="8" t="inlineStr">
        <is>
          <t>2011-06-15</t>
        </is>
      </c>
      <c r="I1360" s="8" t="b">
        <v>1</v>
      </c>
      <c r="J1360" s="8" t="inlineStr">
        <is>
          <t>active</t>
        </is>
      </c>
      <c r="K1360" s="8" t="inlineStr">
        <is>
          <t>Tobacco and beverages</t>
        </is>
      </c>
    </row>
    <row r="1361">
      <c r="A1361" s="8" t="inlineStr">
        <is>
          <t>T110302</t>
        </is>
      </c>
      <c r="B1361" s="8" t="inlineStr">
        <is>
          <t>Inverness Steel Partners Limited</t>
        </is>
      </c>
      <c r="C1361" s="8" t="inlineStr">
        <is>
          <t>Inverness Steel Partners Ltd</t>
        </is>
      </c>
      <c r="D1361" s="8" t="inlineStr">
        <is>
          <t>283 Bazaar Ln</t>
        </is>
      </c>
      <c r="E1361" s="8" t="inlineStr">
        <is>
          <t>West</t>
        </is>
      </c>
      <c r="F1361" s="8" t="inlineStr">
        <is>
          <t>0710688031</t>
        </is>
      </c>
      <c r="G1361" s="8" t="inlineStr">
        <is>
          <t>Ravi Ibrahim</t>
        </is>
      </c>
      <c r="H1361" s="8" t="inlineStr">
        <is>
          <t>2018-04-14</t>
        </is>
      </c>
      <c r="I1361" s="8" t="b">
        <v>1</v>
      </c>
      <c r="J1361" s="8" t="inlineStr">
        <is>
          <t>active</t>
        </is>
      </c>
      <c r="K1361" s="8" t="inlineStr">
        <is>
          <t>Furniture and household</t>
        </is>
      </c>
    </row>
    <row r="1362">
      <c r="A1362" s="8" t="inlineStr">
        <is>
          <t>T110305</t>
        </is>
      </c>
      <c r="B1362" s="8" t="inlineStr">
        <is>
          <t xml:space="preserve">Green Valley Steel Enterprises </t>
        </is>
      </c>
      <c r="D1362" s="8" t="inlineStr">
        <is>
          <t>2 Mill Road</t>
        </is>
      </c>
      <c r="E1362" s="8" t="inlineStr">
        <is>
          <t>Coastal</t>
        </is>
      </c>
      <c r="F1362" s="8" t="inlineStr">
        <is>
          <t>0894833302</t>
        </is>
      </c>
      <c r="G1362" s="8" t="inlineStr">
        <is>
          <t>Grace Fernandes</t>
        </is>
      </c>
      <c r="H1362" s="8" t="inlineStr">
        <is>
          <t>2019-02-20</t>
        </is>
      </c>
      <c r="I1362" s="8" t="b">
        <v>1</v>
      </c>
      <c r="J1362" s="8" t="inlineStr">
        <is>
          <t>active</t>
        </is>
      </c>
      <c r="K1362" s="8" t="inlineStr">
        <is>
          <t>Fuel and chemicals</t>
        </is>
      </c>
    </row>
    <row r="1363">
      <c r="A1363" s="8" t="inlineStr">
        <is>
          <t>T110316</t>
        </is>
      </c>
      <c r="B1363" s="8" t="inlineStr">
        <is>
          <t>Cobalt Supply International Ltd</t>
        </is>
      </c>
      <c r="C1363" s="8" t="inlineStr">
        <is>
          <t>Cobalt Supply International Ltd</t>
        </is>
      </c>
      <c r="D1363" s="8" t="inlineStr">
        <is>
          <t>59 Garden Lane</t>
        </is>
      </c>
      <c r="E1363" s="8" t="inlineStr">
        <is>
          <t>Coastal</t>
        </is>
      </c>
      <c r="F1363" s="8" t="inlineStr">
        <is>
          <t>0423253513</t>
        </is>
      </c>
      <c r="G1363" s="8" t="inlineStr">
        <is>
          <t>Tomas Kowalski</t>
        </is>
      </c>
      <c r="H1363" s="8" t="inlineStr">
        <is>
          <t>2015-11-21</t>
        </is>
      </c>
      <c r="I1363" s="8" t="b">
        <v>1</v>
      </c>
      <c r="J1363" s="8" t="inlineStr">
        <is>
          <t>active</t>
        </is>
      </c>
      <c r="K1363" s="8" t="inlineStr">
        <is>
          <t>Medical devices</t>
        </is>
      </c>
    </row>
    <row r="1364">
      <c r="A1364" s="8" t="inlineStr">
        <is>
          <t>T110319</t>
        </is>
      </c>
      <c r="B1364" s="8" t="inlineStr">
        <is>
          <t>Royal Imports &amp; Sons</t>
        </is>
      </c>
      <c r="C1364" s="8" t="inlineStr">
        <is>
          <t>Royal Imports &amp; Sons</t>
        </is>
      </c>
      <c r="D1364" s="8" t="inlineStr">
        <is>
          <t>289 Riverside</t>
        </is>
      </c>
      <c r="E1364" s="8" t="inlineStr">
        <is>
          <t>Coastal</t>
        </is>
      </c>
      <c r="F1364" s="8" t="inlineStr">
        <is>
          <t>0825506893</t>
        </is>
      </c>
      <c r="G1364" s="8" t="inlineStr">
        <is>
          <t>Farid Tanaka</t>
        </is>
      </c>
      <c r="H1364" s="8" t="inlineStr">
        <is>
          <t>2015-06-08</t>
        </is>
      </c>
      <c r="I1364" s="8" t="b">
        <v>1</v>
      </c>
      <c r="J1364" s="8" t="inlineStr">
        <is>
          <t>active</t>
        </is>
      </c>
      <c r="K1364" s="8" t="inlineStr">
        <is>
          <t>Machinery</t>
        </is>
      </c>
    </row>
    <row r="1365">
      <c r="A1365" s="8" t="inlineStr">
        <is>
          <t>T110343</t>
        </is>
      </c>
      <c r="B1365" s="8" t="inlineStr">
        <is>
          <t>Ocean Industries Limited</t>
        </is>
      </c>
      <c r="C1365" s="8" t="inlineStr">
        <is>
          <t>Ocean Industries Limited</t>
        </is>
      </c>
      <c r="D1365" s="8" t="inlineStr">
        <is>
          <t>258 Harbour Road</t>
        </is>
      </c>
      <c r="E1365" s="8" t="inlineStr">
        <is>
          <t>East</t>
        </is>
      </c>
      <c r="F1365" s="8" t="inlineStr">
        <is>
          <t>0388784278</t>
        </is>
      </c>
      <c r="G1365" s="8" t="inlineStr">
        <is>
          <t>Hassan Haddad</t>
        </is>
      </c>
      <c r="H1365" s="8" t="inlineStr">
        <is>
          <t>2012-06-04</t>
        </is>
      </c>
      <c r="I1365" s="8" t="b">
        <v>1</v>
      </c>
      <c r="J1365" s="8" t="inlineStr">
        <is>
          <t>active</t>
        </is>
      </c>
      <c r="K1365" s="8" t="inlineStr">
        <is>
          <t>Textiles and apparel</t>
        </is>
      </c>
    </row>
    <row r="1366">
      <c r="A1366" s="8" t="inlineStr">
        <is>
          <t>T110358</t>
        </is>
      </c>
      <c r="B1366" s="8" t="inlineStr">
        <is>
          <t>Evergreen Motors &amp; Sons</t>
        </is>
      </c>
      <c r="D1366" s="8" t="inlineStr">
        <is>
          <t>79 Temple Street</t>
        </is>
      </c>
      <c r="E1366" s="8" t="inlineStr">
        <is>
          <t>East</t>
        </is>
      </c>
      <c r="F1366" s="8" t="inlineStr">
        <is>
          <t>0617397689</t>
        </is>
      </c>
      <c r="G1366" s="8" t="inlineStr">
        <is>
          <t>Ravi Reyes</t>
        </is>
      </c>
      <c r="H1366" s="8" t="inlineStr">
        <is>
          <t>2019-08-29</t>
        </is>
      </c>
      <c r="I1366" s="8" t="b">
        <v>1</v>
      </c>
      <c r="J1366" s="8" t="inlineStr">
        <is>
          <t>active</t>
        </is>
      </c>
      <c r="K1366" s="8" t="inlineStr">
        <is>
          <t>Tobacco and beverages</t>
        </is>
      </c>
    </row>
    <row r="1367">
      <c r="A1367" s="8" t="inlineStr">
        <is>
          <t>T110370</t>
        </is>
      </c>
      <c r="B1367" s="8" t="inlineStr">
        <is>
          <t>Green Valley Living Enterprises</t>
        </is>
      </c>
      <c r="C1367" s="8" t="inlineStr">
        <is>
          <t>Green Valley Living Enterprises</t>
        </is>
      </c>
      <c r="D1367" s="8" t="inlineStr">
        <is>
          <t>125 Temple Street</t>
        </is>
      </c>
      <c r="E1367" s="8" t="inlineStr">
        <is>
          <t>East</t>
        </is>
      </c>
      <c r="F1367" s="8" t="inlineStr">
        <is>
          <t>0704949670</t>
        </is>
      </c>
      <c r="G1367" s="8" t="inlineStr">
        <is>
          <t>Ravi Novak</t>
        </is>
      </c>
      <c r="H1367" s="8" t="inlineStr">
        <is>
          <t>2011-02-20</t>
        </is>
      </c>
      <c r="I1367" s="8" t="b">
        <v>1</v>
      </c>
      <c r="J1367" s="8" t="inlineStr">
        <is>
          <t>active</t>
        </is>
      </c>
      <c r="K1367" s="8" t="inlineStr">
        <is>
          <t>Vehicles and parts</t>
        </is>
      </c>
    </row>
    <row r="1368">
      <c r="A1368" s="8" t="inlineStr">
        <is>
          <t>T110380</t>
        </is>
      </c>
      <c r="B1368" s="8" t="inlineStr">
        <is>
          <t>Jade Pack Group Limited</t>
        </is>
      </c>
      <c r="D1368" s="8" t="inlineStr">
        <is>
          <t>158 Garden Lane</t>
        </is>
      </c>
      <c r="E1368" s="8" t="inlineStr">
        <is>
          <t>West</t>
        </is>
      </c>
      <c r="F1368" s="8" t="inlineStr">
        <is>
          <t>0287453341</t>
        </is>
      </c>
      <c r="G1368" s="8" t="inlineStr">
        <is>
          <t>Aisha Mahmood</t>
        </is>
      </c>
      <c r="H1368" s="8" t="inlineStr">
        <is>
          <t>2017-01-27</t>
        </is>
      </c>
      <c r="I1368" s="8" t="b">
        <v>1</v>
      </c>
      <c r="J1368" s="8" t="inlineStr">
        <is>
          <t>active</t>
        </is>
      </c>
      <c r="K1368" s="8" t="inlineStr">
        <is>
          <t>Vehicles and parts</t>
        </is>
      </c>
    </row>
    <row r="1369">
      <c r="A1369" s="8" t="inlineStr">
        <is>
          <t>T110384</t>
        </is>
      </c>
      <c r="B1369" s="8" t="inlineStr">
        <is>
          <t>Horizon Mobile Limited</t>
        </is>
      </c>
      <c r="C1369" s="8" t="inlineStr">
        <is>
          <t>Horizon Mobile Limited</t>
        </is>
      </c>
      <c r="D1369" s="8" t="inlineStr">
        <is>
          <t>367 Market Street</t>
        </is>
      </c>
      <c r="E1369" s="8" t="inlineStr">
        <is>
          <t>Capital</t>
        </is>
      </c>
      <c r="F1369" s="8" t="inlineStr">
        <is>
          <t>0994351938</t>
        </is>
      </c>
      <c r="G1369" s="8" t="inlineStr">
        <is>
          <t>Aisha Ibrahim</t>
        </is>
      </c>
      <c r="H1369" s="8" t="inlineStr">
        <is>
          <t>2020-01-23</t>
        </is>
      </c>
      <c r="I1369" s="8" t="b">
        <v>1</v>
      </c>
      <c r="J1369" s="8" t="inlineStr">
        <is>
          <t>active</t>
        </is>
      </c>
      <c r="K1369" s="8" t="inlineStr">
        <is>
          <t>General trading</t>
        </is>
      </c>
    </row>
    <row r="1370">
      <c r="A1370" s="8" t="inlineStr">
        <is>
          <t>T110390</t>
        </is>
      </c>
      <c r="B1370" s="8" t="inlineStr">
        <is>
          <t xml:space="preserve">Central Living Enterprises </t>
        </is>
      </c>
      <c r="C1370" s="8" t="inlineStr">
        <is>
          <t>Central Living Enterprises</t>
        </is>
      </c>
      <c r="D1370" s="8" t="inlineStr">
        <is>
          <t>107 Industrial Estate</t>
        </is>
      </c>
      <c r="E1370" s="8" t="inlineStr">
        <is>
          <t>North</t>
        </is>
      </c>
      <c r="F1370" s="8" t="inlineStr">
        <is>
          <t>0687827944</t>
        </is>
      </c>
      <c r="G1370" s="8" t="inlineStr">
        <is>
          <t>Amina Novak</t>
        </is>
      </c>
      <c r="H1370" s="8" t="inlineStr">
        <is>
          <t>2024-10-08</t>
        </is>
      </c>
      <c r="I1370" s="8" t="b">
        <v>1</v>
      </c>
      <c r="J1370" s="8" t="inlineStr">
        <is>
          <t>active</t>
        </is>
      </c>
      <c r="K1370" s="8" t="inlineStr">
        <is>
          <t>General trading</t>
        </is>
      </c>
    </row>
    <row r="1371">
      <c r="A1371" s="8" t="inlineStr">
        <is>
          <t>T110396</t>
        </is>
      </c>
      <c r="B1371" s="8" t="inlineStr">
        <is>
          <t>Twin Rivers Commercial Company</t>
        </is>
      </c>
      <c r="D1371" s="8" t="inlineStr">
        <is>
          <t>155 Riverside</t>
        </is>
      </c>
      <c r="E1371" s="8" t="inlineStr">
        <is>
          <t>North</t>
        </is>
      </c>
      <c r="F1371" s="8" t="inlineStr">
        <is>
          <t>0963496809</t>
        </is>
      </c>
      <c r="G1371" s="8" t="inlineStr">
        <is>
          <t>Lucia Reyes</t>
        </is>
      </c>
      <c r="H1371" s="8" t="inlineStr">
        <is>
          <t>2019-09-10</t>
        </is>
      </c>
      <c r="I1371" s="8" t="b">
        <v>1</v>
      </c>
      <c r="J1371" s="8" t="inlineStr">
        <is>
          <t>active</t>
        </is>
      </c>
      <c r="K1371" s="8" t="inlineStr">
        <is>
          <t>Steel and construction</t>
        </is>
      </c>
    </row>
    <row r="1372">
      <c r="A1372" s="8" t="inlineStr">
        <is>
          <t>T110402</t>
        </is>
      </c>
      <c r="B1372" s="8" t="inlineStr">
        <is>
          <t>Crown Pack Company Limited</t>
        </is>
      </c>
      <c r="D1372" s="8" t="inlineStr">
        <is>
          <t>340 Temple Street</t>
        </is>
      </c>
      <c r="E1372" s="8" t="inlineStr">
        <is>
          <t>Coastal</t>
        </is>
      </c>
      <c r="F1372" s="8" t="inlineStr">
        <is>
          <t>0363839953</t>
        </is>
      </c>
      <c r="G1372" s="8" t="inlineStr">
        <is>
          <t>Hassan Kowalski</t>
        </is>
      </c>
      <c r="H1372" s="8" t="inlineStr">
        <is>
          <t>2011-06-26</t>
        </is>
      </c>
      <c r="I1372" s="8" t="b">
        <v>1</v>
      </c>
      <c r="J1372" s="8" t="inlineStr">
        <is>
          <t>active</t>
        </is>
      </c>
      <c r="K1372" s="8" t="inlineStr">
        <is>
          <t>Fuel and chemicals</t>
        </is>
      </c>
    </row>
    <row r="1373">
      <c r="A1373" s="8" t="inlineStr">
        <is>
          <t>T110413</t>
        </is>
      </c>
      <c r="B1373" s="8" t="inlineStr">
        <is>
          <t>NORTHERN LOGISTICS &amp; SONS</t>
        </is>
      </c>
      <c r="C1373" s="8" t="inlineStr">
        <is>
          <t>Northern Logistics &amp; Sons</t>
        </is>
      </c>
      <c r="D1373" s="8" t="inlineStr">
        <is>
          <t>50 Airport Road</t>
        </is>
      </c>
      <c r="E1373" s="8" t="inlineStr">
        <is>
          <t>South</t>
        </is>
      </c>
      <c r="F1373" s="8" t="inlineStr">
        <is>
          <t>0397503613</t>
        </is>
      </c>
      <c r="G1373" s="8" t="inlineStr">
        <is>
          <t>Joseph Ibrahim</t>
        </is>
      </c>
      <c r="H1373" s="8" t="inlineStr">
        <is>
          <t>2012-11-06</t>
        </is>
      </c>
      <c r="I1373" s="8" t="b">
        <v>1</v>
      </c>
      <c r="J1373" s="8" t="inlineStr">
        <is>
          <t>active</t>
        </is>
      </c>
      <c r="K1373" s="8" t="inlineStr">
        <is>
          <t>Furniture and household</t>
        </is>
      </c>
    </row>
    <row r="1374">
      <c r="A1374" s="8" t="inlineStr">
        <is>
          <t>T110420</t>
        </is>
      </c>
      <c r="B1374" s="8" t="inlineStr">
        <is>
          <t>Ocean Motors Partners Ltd</t>
        </is>
      </c>
      <c r="C1374" s="8" t="inlineStr">
        <is>
          <t>Ocean Motors Partners Ltd</t>
        </is>
      </c>
      <c r="D1374" s="8" t="inlineStr">
        <is>
          <t>80 Industrial Estate</t>
        </is>
      </c>
      <c r="E1374" s="8" t="inlineStr">
        <is>
          <t>Coastal</t>
        </is>
      </c>
      <c r="F1374" s="8" t="inlineStr">
        <is>
          <t>0892802806</t>
        </is>
      </c>
      <c r="G1374" s="8" t="inlineStr">
        <is>
          <t>Grace Mensah</t>
        </is>
      </c>
      <c r="H1374" s="8" t="inlineStr">
        <is>
          <t>2019-11-10</t>
        </is>
      </c>
      <c r="I1374" s="8" t="b">
        <v>1</v>
      </c>
      <c r="J1374" s="8" t="inlineStr">
        <is>
          <t>active</t>
        </is>
      </c>
      <c r="K1374" s="8" t="inlineStr">
        <is>
          <t>Food importers</t>
        </is>
      </c>
    </row>
    <row r="1375">
      <c r="A1375" s="8" t="inlineStr">
        <is>
          <t>T110427</t>
        </is>
      </c>
      <c r="B1375" s="8" t="inlineStr">
        <is>
          <t xml:space="preserve">Prescott Industries Enterprises </t>
        </is>
      </c>
      <c r="C1375" s="8" t="inlineStr">
        <is>
          <t>Prescott Industries Enterprises</t>
        </is>
      </c>
      <c r="D1375" s="8" t="inlineStr">
        <is>
          <t>229 Harbour Road</t>
        </is>
      </c>
      <c r="E1375" s="8" t="inlineStr">
        <is>
          <t>West</t>
        </is>
      </c>
      <c r="F1375" s="8" t="inlineStr">
        <is>
          <t>0640156184</t>
        </is>
      </c>
      <c r="G1375" s="8" t="inlineStr">
        <is>
          <t>Ravi Sato</t>
        </is>
      </c>
      <c r="H1375" s="8" t="inlineStr">
        <is>
          <t>2022-06-29</t>
        </is>
      </c>
      <c r="I1375" s="8" t="b">
        <v>1</v>
      </c>
      <c r="J1375" s="8" t="inlineStr">
        <is>
          <t>active</t>
        </is>
      </c>
      <c r="K1375" s="8" t="inlineStr">
        <is>
          <t>Textiles and apparel</t>
        </is>
      </c>
    </row>
    <row r="1376">
      <c r="A1376" s="8" t="inlineStr">
        <is>
          <t>T110432</t>
        </is>
      </c>
      <c r="B1376" s="8" t="inlineStr">
        <is>
          <t xml:space="preserve">Evergreen Supply Limited </t>
        </is>
      </c>
      <c r="C1376" s="8" t="inlineStr">
        <is>
          <t>Evergreen Supply Limited</t>
        </is>
      </c>
      <c r="D1376" s="8" t="inlineStr">
        <is>
          <t>399 Market St</t>
        </is>
      </c>
      <c r="E1376" s="8" t="inlineStr">
        <is>
          <t>Capital</t>
        </is>
      </c>
      <c r="F1376" s="8" t="inlineStr">
        <is>
          <t>0451784515</t>
        </is>
      </c>
      <c r="G1376" s="8" t="inlineStr">
        <is>
          <t>Grace Mwangi</t>
        </is>
      </c>
      <c r="H1376" s="8" t="inlineStr">
        <is>
          <t>2008-11-20</t>
        </is>
      </c>
      <c r="I1376" s="8" t="b">
        <v>1</v>
      </c>
      <c r="J1376" s="8" t="inlineStr">
        <is>
          <t>active</t>
        </is>
      </c>
      <c r="K1376" s="8" t="inlineStr">
        <is>
          <t>Pharmaceuticals</t>
        </is>
      </c>
    </row>
    <row r="1377">
      <c r="A1377" s="8" t="inlineStr">
        <is>
          <t>T110444</t>
        </is>
      </c>
      <c r="B1377" s="8" t="inlineStr">
        <is>
          <t>Ocean Commercial Ltd</t>
        </is>
      </c>
      <c r="D1377" s="8" t="inlineStr">
        <is>
          <t>67 Temple Street</t>
        </is>
      </c>
      <c r="E1377" s="8" t="inlineStr">
        <is>
          <t>East</t>
        </is>
      </c>
      <c r="F1377" s="8" t="inlineStr">
        <is>
          <t>0575932862</t>
        </is>
      </c>
      <c r="G1377" s="8" t="inlineStr">
        <is>
          <t>Priya Patel</t>
        </is>
      </c>
      <c r="H1377" s="8" t="inlineStr">
        <is>
          <t>2021-05-21</t>
        </is>
      </c>
      <c r="I1377" s="8" t="b">
        <v>1</v>
      </c>
      <c r="J1377" s="8" t="inlineStr">
        <is>
          <t>active</t>
        </is>
      </c>
      <c r="K1377" s="8" t="inlineStr">
        <is>
          <t>Cosmetics and personal care</t>
        </is>
      </c>
    </row>
    <row r="1378">
      <c r="A1378" s="8" t="inlineStr">
        <is>
          <t>T110452</t>
        </is>
      </c>
      <c r="B1378" s="8" t="inlineStr">
        <is>
          <t>Harmony Medical Co., Ltd</t>
        </is>
      </c>
      <c r="D1378" s="8" t="inlineStr">
        <is>
          <t>Unit 1, 35 Mill Road</t>
        </is>
      </c>
      <c r="E1378" s="8" t="inlineStr">
        <is>
          <t>North</t>
        </is>
      </c>
      <c r="F1378" s="8" t="inlineStr">
        <is>
          <t>0668821802</t>
        </is>
      </c>
      <c r="G1378" s="8" t="inlineStr">
        <is>
          <t>Hassan Silva</t>
        </is>
      </c>
      <c r="H1378" s="8" t="inlineStr">
        <is>
          <t>2010-12-17</t>
        </is>
      </c>
      <c r="I1378" s="8" t="b">
        <v>1</v>
      </c>
      <c r="J1378" s="8" t="inlineStr">
        <is>
          <t>active</t>
        </is>
      </c>
      <c r="K1378" s="8" t="inlineStr">
        <is>
          <t>Textiles and apparel</t>
        </is>
      </c>
    </row>
    <row r="1379">
      <c r="A1379" s="8" t="inlineStr">
        <is>
          <t>T110460</t>
        </is>
      </c>
      <c r="B1379" s="8" t="inlineStr">
        <is>
          <t>Metro Supply Co., Ltd</t>
        </is>
      </c>
      <c r="D1379" s="8" t="inlineStr">
        <is>
          <t>28 Industrial Estate</t>
        </is>
      </c>
      <c r="E1379" s="8" t="inlineStr">
        <is>
          <t>North</t>
        </is>
      </c>
      <c r="F1379" s="8" t="inlineStr">
        <is>
          <t>0302988258</t>
        </is>
      </c>
      <c r="G1379" s="8" t="inlineStr">
        <is>
          <t>Hassan Haddad</t>
        </is>
      </c>
      <c r="H1379" s="8" t="inlineStr">
        <is>
          <t>2025-08-10</t>
        </is>
      </c>
      <c r="I1379" s="8" t="b">
        <v>1</v>
      </c>
      <c r="J1379" s="8" t="inlineStr">
        <is>
          <t>active</t>
        </is>
      </c>
      <c r="K1379" s="8" t="inlineStr">
        <is>
          <t>Electronics</t>
        </is>
      </c>
    </row>
    <row r="1380">
      <c r="A1380" s="8" t="inlineStr">
        <is>
          <t>T110467</t>
        </is>
      </c>
      <c r="B1380" s="8" t="inlineStr">
        <is>
          <t>Great Vellmoor Enterprises Partners Ltd</t>
        </is>
      </c>
      <c r="C1380" s="8" t="inlineStr">
        <is>
          <t>Great Vellmoor Enterprises Partners Ltd</t>
        </is>
      </c>
      <c r="D1380" s="8" t="inlineStr">
        <is>
          <t>387 Industrial Estate</t>
        </is>
      </c>
      <c r="E1380" s="8" t="inlineStr">
        <is>
          <t>South</t>
        </is>
      </c>
      <c r="F1380" s="8" t="inlineStr">
        <is>
          <t>0545246667</t>
        </is>
      </c>
      <c r="G1380" s="8" t="inlineStr">
        <is>
          <t>Priya Tanaka</t>
        </is>
      </c>
      <c r="H1380" s="8" t="inlineStr">
        <is>
          <t>2019-12-04</t>
        </is>
      </c>
      <c r="I1380" s="8" t="b">
        <v>1</v>
      </c>
      <c r="J1380" s="8" t="inlineStr">
        <is>
          <t>active</t>
        </is>
      </c>
      <c r="K1380" s="8" t="inlineStr">
        <is>
          <t>Cosmetics and personal care</t>
        </is>
      </c>
    </row>
    <row r="1381">
      <c r="A1381" s="8" t="inlineStr">
        <is>
          <t>T110473</t>
        </is>
      </c>
      <c r="B1381" s="8" t="inlineStr">
        <is>
          <t>Phoenix Glow Ltd</t>
        </is>
      </c>
      <c r="C1381" s="8" t="inlineStr">
        <is>
          <t>Phoenix Glow Ltd</t>
        </is>
      </c>
      <c r="D1381" s="8" t="inlineStr">
        <is>
          <t>25 Station Road</t>
        </is>
      </c>
      <c r="E1381" s="8" t="inlineStr">
        <is>
          <t>South</t>
        </is>
      </c>
      <c r="F1381" s="8" t="inlineStr">
        <is>
          <t>0861143858</t>
        </is>
      </c>
      <c r="G1381" s="8" t="inlineStr">
        <is>
          <t>Nadia Osei</t>
        </is>
      </c>
      <c r="H1381" s="8" t="inlineStr">
        <is>
          <t>2021-02-09</t>
        </is>
      </c>
      <c r="I1381" s="8" t="b">
        <v>1</v>
      </c>
      <c r="J1381" s="8" t="inlineStr">
        <is>
          <t>active</t>
        </is>
      </c>
      <c r="K1381" s="8" t="inlineStr">
        <is>
          <t>Food importers</t>
        </is>
      </c>
    </row>
    <row r="1382">
      <c r="A1382" s="8" t="inlineStr">
        <is>
          <t>T110480</t>
        </is>
      </c>
      <c r="B1382" s="8" t="inlineStr">
        <is>
          <t>Prescott Foods Limited</t>
        </is>
      </c>
      <c r="C1382" s="8" t="inlineStr">
        <is>
          <t>Prescott Foods Limited</t>
        </is>
      </c>
      <c r="D1382" s="8" t="inlineStr">
        <is>
          <t>Unit 23, 186 Temple Street</t>
        </is>
      </c>
      <c r="E1382" s="8" t="inlineStr">
        <is>
          <t>West</t>
        </is>
      </c>
      <c r="F1382" s="8" t="inlineStr">
        <is>
          <t>0315444759</t>
        </is>
      </c>
      <c r="G1382" s="8" t="inlineStr">
        <is>
          <t>Ingrid Silva</t>
        </is>
      </c>
      <c r="H1382" s="8" t="inlineStr">
        <is>
          <t>2019-07-04</t>
        </is>
      </c>
      <c r="I1382" s="8" t="b">
        <v>1</v>
      </c>
      <c r="J1382" s="8" t="inlineStr">
        <is>
          <t>active</t>
        </is>
      </c>
      <c r="K1382" s="8" t="inlineStr">
        <is>
          <t>General trading</t>
        </is>
      </c>
    </row>
    <row r="1383">
      <c r="A1383" s="8" t="inlineStr">
        <is>
          <t>T110487</t>
        </is>
      </c>
      <c r="B1383" s="8" t="inlineStr">
        <is>
          <t>Ocean Foods International Ltd</t>
        </is>
      </c>
      <c r="C1383" s="8" t="inlineStr">
        <is>
          <t>Ocean Foods International Ltd</t>
        </is>
      </c>
      <c r="D1383" s="8" t="inlineStr">
        <is>
          <t>178 INDUSTRIAL ESTATE</t>
        </is>
      </c>
      <c r="E1383" s="8" t="inlineStr">
        <is>
          <t>South</t>
        </is>
      </c>
      <c r="F1383" s="8" t="inlineStr">
        <is>
          <t>0981303784</t>
        </is>
      </c>
      <c r="G1383" s="8" t="inlineStr">
        <is>
          <t>Amina Okafor</t>
        </is>
      </c>
      <c r="H1383" s="8" t="inlineStr">
        <is>
          <t>2012-04-19</t>
        </is>
      </c>
      <c r="I1383" s="8" t="b">
        <v>1</v>
      </c>
      <c r="J1383" s="8" t="inlineStr">
        <is>
          <t>active</t>
        </is>
      </c>
      <c r="K1383" s="8" t="inlineStr">
        <is>
          <t>Furniture and household</t>
        </is>
      </c>
    </row>
    <row r="1384">
      <c r="A1384" s="8" t="inlineStr">
        <is>
          <t>T110499</t>
        </is>
      </c>
      <c r="B1384" s="8" t="inlineStr">
        <is>
          <t>Arden Fruits Co., Ltd</t>
        </is>
      </c>
      <c r="D1384" s="8" t="inlineStr">
        <is>
          <t>87 Mill Road</t>
        </is>
      </c>
      <c r="E1384" s="8" t="inlineStr">
        <is>
          <t>Coastal</t>
        </is>
      </c>
      <c r="F1384" s="8" t="inlineStr">
        <is>
          <t>0673265994</t>
        </is>
      </c>
      <c r="G1384" s="8" t="inlineStr">
        <is>
          <t>Mei Mensah</t>
        </is>
      </c>
      <c r="H1384" s="8" t="inlineStr">
        <is>
          <t>2011-05-19</t>
        </is>
      </c>
      <c r="I1384" s="8" t="b">
        <v>1</v>
      </c>
      <c r="J1384" s="8" t="inlineStr">
        <is>
          <t>active</t>
        </is>
      </c>
      <c r="K1384" s="8" t="inlineStr">
        <is>
          <t>Medical devices</t>
        </is>
      </c>
    </row>
    <row r="1385">
      <c r="A1385" s="8" t="inlineStr">
        <is>
          <t>T698351</t>
        </is>
      </c>
      <c r="B1385" s="8" t="inlineStr">
        <is>
          <t>Northern Imports Ltd</t>
        </is>
      </c>
      <c r="D1385" s="8" t="inlineStr">
        <is>
          <t>139 Bazaar Lane</t>
        </is>
      </c>
      <c r="E1385" s="8" t="inlineStr">
        <is>
          <t>East</t>
        </is>
      </c>
      <c r="F1385" s="8" t="inlineStr">
        <is>
          <t>0244763679</t>
        </is>
      </c>
      <c r="G1385" s="8" t="inlineStr">
        <is>
          <t>Amina Patel</t>
        </is>
      </c>
      <c r="H1385" s="8" t="inlineStr">
        <is>
          <t>2023-09-17</t>
        </is>
      </c>
      <c r="I1385" s="8" t="b">
        <v>0</v>
      </c>
      <c r="J1385" s="8" t="inlineStr">
        <is>
          <t>active</t>
        </is>
      </c>
      <c r="K1385" s="8" t="inlineStr">
        <is>
          <t>General trading</t>
        </is>
      </c>
    </row>
    <row r="1386">
      <c r="A1386" s="8" t="inlineStr">
        <is>
          <t>T434895</t>
        </is>
      </c>
      <c r="B1386" s="8" t="inlineStr">
        <is>
          <t>Royal Electronics Co.</t>
        </is>
      </c>
      <c r="D1386" s="8" t="inlineStr">
        <is>
          <t>314 Station Road</t>
        </is>
      </c>
      <c r="E1386" s="8" t="inlineStr">
        <is>
          <t>Capital</t>
        </is>
      </c>
      <c r="F1386" s="8" t="inlineStr">
        <is>
          <t>0764447412</t>
        </is>
      </c>
      <c r="G1386" s="8" t="inlineStr">
        <is>
          <t>Fatima Rahman</t>
        </is>
      </c>
      <c r="H1386" s="8" t="inlineStr">
        <is>
          <t>2020-06-15</t>
        </is>
      </c>
      <c r="I1386" s="8" t="b">
        <v>0</v>
      </c>
      <c r="J1386" s="8" t="inlineStr">
        <is>
          <t>active</t>
        </is>
      </c>
      <c r="K1386" s="8" t="inlineStr">
        <is>
          <t>Pharmaceuticals</t>
        </is>
      </c>
    </row>
    <row r="1387">
      <c r="A1387" s="8" t="inlineStr">
        <is>
          <t>T449911</t>
        </is>
      </c>
      <c r="B1387" s="8" t="inlineStr">
        <is>
          <t>Global Logistics Limited</t>
        </is>
      </c>
      <c r="D1387" s="8" t="inlineStr">
        <is>
          <t>201 Temple Street</t>
        </is>
      </c>
      <c r="E1387" s="8" t="inlineStr">
        <is>
          <t>Capital</t>
        </is>
      </c>
      <c r="F1387" s="8" t="inlineStr">
        <is>
          <t>0868976483</t>
        </is>
      </c>
      <c r="G1387" s="8" t="inlineStr">
        <is>
          <t>Amina Silva</t>
        </is>
      </c>
      <c r="H1387" s="8" t="inlineStr">
        <is>
          <t>2012-05-08</t>
        </is>
      </c>
      <c r="I1387" s="8" t="b">
        <v>1</v>
      </c>
      <c r="J1387" s="8" t="inlineStr">
        <is>
          <t>active</t>
        </is>
      </c>
      <c r="K1387" s="8" t="inlineStr">
        <is>
          <t>Steel and construction</t>
        </is>
      </c>
    </row>
    <row r="1388">
      <c r="A1388" s="8" t="inlineStr">
        <is>
          <t>T824720</t>
        </is>
      </c>
      <c r="B1388" s="8" t="inlineStr">
        <is>
          <t>Phoenix Supply Enterprises</t>
        </is>
      </c>
      <c r="D1388" s="8" t="inlineStr">
        <is>
          <t>165 Market Street</t>
        </is>
      </c>
      <c r="E1388" s="8" t="inlineStr">
        <is>
          <t>Capital</t>
        </is>
      </c>
      <c r="F1388" s="8" t="inlineStr">
        <is>
          <t>0930768256</t>
        </is>
      </c>
      <c r="G1388" s="8" t="inlineStr">
        <is>
          <t>Joseph Silva</t>
        </is>
      </c>
      <c r="H1388" s="8" t="inlineStr">
        <is>
          <t>2014-03-16</t>
        </is>
      </c>
      <c r="I1388" s="8" t="b">
        <v>1</v>
      </c>
      <c r="J1388" s="8" t="inlineStr">
        <is>
          <t>active</t>
        </is>
      </c>
      <c r="K1388" s="8" t="inlineStr">
        <is>
          <t>General trading</t>
        </is>
      </c>
    </row>
    <row r="1389">
      <c r="A1389" s="8" t="inlineStr">
        <is>
          <t>T204687</t>
        </is>
      </c>
      <c r="B1389" s="8" t="inlineStr">
        <is>
          <t>Phoenix Mobile &amp; Sons</t>
        </is>
      </c>
      <c r="D1389" s="8" t="inlineStr">
        <is>
          <t>319 Temple Street</t>
        </is>
      </c>
      <c r="E1389" s="8" t="inlineStr">
        <is>
          <t>West</t>
        </is>
      </c>
      <c r="F1389" s="8" t="inlineStr">
        <is>
          <t>0471434858</t>
        </is>
      </c>
      <c r="G1389" s="8" t="inlineStr">
        <is>
          <t>Ravi Novak</t>
        </is>
      </c>
      <c r="H1389" s="8" t="inlineStr">
        <is>
          <t>2017-01-02</t>
        </is>
      </c>
      <c r="I1389" s="8" t="b">
        <v>1</v>
      </c>
      <c r="J1389" s="8" t="inlineStr">
        <is>
          <t>active</t>
        </is>
      </c>
      <c r="K1389" s="8" t="inlineStr">
        <is>
          <t>Furniture and household</t>
        </is>
      </c>
    </row>
    <row r="1390">
      <c r="A1390" s="8" t="inlineStr">
        <is>
          <t>T391321</t>
        </is>
      </c>
      <c r="B1390" s="8" t="inlineStr">
        <is>
          <t>Delta Fruits Co., Ltd</t>
        </is>
      </c>
      <c r="D1390" s="8" t="inlineStr">
        <is>
          <t>143 Market Street</t>
        </is>
      </c>
      <c r="E1390" s="8" t="inlineStr">
        <is>
          <t>East</t>
        </is>
      </c>
      <c r="F1390" s="8" t="inlineStr">
        <is>
          <t>0888936953</t>
        </is>
      </c>
      <c r="G1390" s="8" t="inlineStr">
        <is>
          <t>Fatima Patel</t>
        </is>
      </c>
      <c r="H1390" s="8" t="inlineStr">
        <is>
          <t>2014-04-27</t>
        </is>
      </c>
      <c r="I1390" s="8" t="b">
        <v>1</v>
      </c>
      <c r="J1390" s="8" t="inlineStr">
        <is>
          <t>active</t>
        </is>
      </c>
      <c r="K1390" s="8" t="inlineStr">
        <is>
          <t>Steel and construction</t>
        </is>
      </c>
    </row>
    <row r="1391">
      <c r="A1391" s="8" t="inlineStr">
        <is>
          <t>T204815</t>
        </is>
      </c>
      <c r="B1391" s="8" t="inlineStr">
        <is>
          <t>Harmony Glow Enterprises</t>
        </is>
      </c>
      <c r="D1391" s="8" t="inlineStr">
        <is>
          <t>228 Riverside</t>
        </is>
      </c>
      <c r="E1391" s="8" t="inlineStr">
        <is>
          <t>Capital</t>
        </is>
      </c>
      <c r="F1391" s="8" t="inlineStr">
        <is>
          <t>0718130630</t>
        </is>
      </c>
      <c r="G1391" s="8" t="inlineStr">
        <is>
          <t>Mei Silva</t>
        </is>
      </c>
      <c r="H1391" s="8" t="inlineStr">
        <is>
          <t>2011-03-28</t>
        </is>
      </c>
      <c r="I1391" s="8" t="b">
        <v>1</v>
      </c>
      <c r="J1391" s="8" t="inlineStr">
        <is>
          <t>dormant</t>
        </is>
      </c>
      <c r="K1391" s="8" t="inlineStr">
        <is>
          <t>Vehicles and parts</t>
        </is>
      </c>
    </row>
    <row r="1392">
      <c r="A1392" s="8" t="inlineStr">
        <is>
          <t>T985635</t>
        </is>
      </c>
      <c r="B1392" s="8" t="inlineStr">
        <is>
          <t>Jade Imports Enterprises</t>
        </is>
      </c>
      <c r="D1392" s="8" t="inlineStr">
        <is>
          <t>296 Station Road</t>
        </is>
      </c>
      <c r="E1392" s="8" t="inlineStr">
        <is>
          <t>South</t>
        </is>
      </c>
      <c r="F1392" s="8" t="inlineStr">
        <is>
          <t>0455966530</t>
        </is>
      </c>
      <c r="G1392" s="8" t="inlineStr">
        <is>
          <t>Daniel Silva</t>
        </is>
      </c>
      <c r="H1392" s="8" t="inlineStr">
        <is>
          <t>2021-08-26</t>
        </is>
      </c>
      <c r="I1392" s="8" t="b">
        <v>0</v>
      </c>
      <c r="J1392" s="8" t="inlineStr">
        <is>
          <t>active</t>
        </is>
      </c>
      <c r="K1392" s="8" t="inlineStr">
        <is>
          <t>Tobacco and beverages</t>
        </is>
      </c>
    </row>
    <row r="1393">
      <c r="A1393" s="8" t="inlineStr">
        <is>
          <t>T356468</t>
        </is>
      </c>
      <c r="B1393" s="8" t="inlineStr">
        <is>
          <t>Pacific Distribution Holdings Ltd</t>
        </is>
      </c>
      <c r="D1393" s="8" t="inlineStr">
        <is>
          <t>291 Airport Road</t>
        </is>
      </c>
      <c r="E1393" s="8" t="inlineStr">
        <is>
          <t>Capital</t>
        </is>
      </c>
      <c r="F1393" s="8" t="inlineStr">
        <is>
          <t>0571686294</t>
        </is>
      </c>
      <c r="G1393" s="8" t="inlineStr">
        <is>
          <t>Mei Osei</t>
        </is>
      </c>
      <c r="H1393" s="8" t="inlineStr">
        <is>
          <t>2023-03-20</t>
        </is>
      </c>
      <c r="I1393" s="8" t="b">
        <v>0</v>
      </c>
      <c r="J1393" s="8" t="inlineStr">
        <is>
          <t>active</t>
        </is>
      </c>
      <c r="K1393" s="8" t="inlineStr">
        <is>
          <t>Steel and construction</t>
        </is>
      </c>
    </row>
    <row r="1394">
      <c r="A1394" s="8" t="inlineStr">
        <is>
          <t>T922905</t>
        </is>
      </c>
      <c r="B1394" s="8" t="inlineStr">
        <is>
          <t>Northern Logistics Co., Ltd</t>
        </is>
      </c>
      <c r="D1394" s="8" t="inlineStr">
        <is>
          <t>216 Market Street</t>
        </is>
      </c>
      <c r="E1394" s="8" t="inlineStr">
        <is>
          <t>West</t>
        </is>
      </c>
      <c r="F1394" s="8" t="inlineStr">
        <is>
          <t>0256814705</t>
        </is>
      </c>
      <c r="G1394" s="8" t="inlineStr">
        <is>
          <t>Amina Rahman</t>
        </is>
      </c>
      <c r="H1394" s="8" t="inlineStr">
        <is>
          <t>2022-07-31</t>
        </is>
      </c>
      <c r="I1394" s="8" t="b">
        <v>1</v>
      </c>
      <c r="J1394" s="8" t="inlineStr">
        <is>
          <t>active</t>
        </is>
      </c>
      <c r="K1394" s="8" t="inlineStr">
        <is>
          <t>Pharmaceuticals</t>
        </is>
      </c>
    </row>
    <row r="1395">
      <c r="A1395" s="8" t="inlineStr">
        <is>
          <t>T594653</t>
        </is>
      </c>
      <c r="B1395" s="8" t="inlineStr">
        <is>
          <t>Horizon Logistics Co.</t>
        </is>
      </c>
      <c r="D1395" s="8" t="inlineStr">
        <is>
          <t>76 Market Street</t>
        </is>
      </c>
      <c r="E1395" s="8" t="inlineStr">
        <is>
          <t>West</t>
        </is>
      </c>
      <c r="F1395" s="8" t="inlineStr">
        <is>
          <t>0412294085</t>
        </is>
      </c>
      <c r="G1395" s="8" t="inlineStr">
        <is>
          <t>Amina Osei</t>
        </is>
      </c>
      <c r="H1395" s="8" t="inlineStr">
        <is>
          <t>2020-02-02</t>
        </is>
      </c>
      <c r="I1395" s="8" t="b">
        <v>0</v>
      </c>
      <c r="J1395" s="8" t="inlineStr">
        <is>
          <t>active</t>
        </is>
      </c>
      <c r="K1395" s="8" t="inlineStr">
        <is>
          <t>General trading</t>
        </is>
      </c>
    </row>
    <row r="1396">
      <c r="A1396" s="8" t="inlineStr">
        <is>
          <t>T251448</t>
        </is>
      </c>
      <c r="B1396" s="8" t="inlineStr">
        <is>
          <t>Central Electronics Partners Ltd</t>
        </is>
      </c>
      <c r="D1396" s="8" t="inlineStr">
        <is>
          <t>333 Temple Street</t>
        </is>
      </c>
      <c r="E1396" s="8" t="inlineStr">
        <is>
          <t>West</t>
        </is>
      </c>
      <c r="F1396" s="8" t="inlineStr">
        <is>
          <t>0618210277</t>
        </is>
      </c>
      <c r="G1396" s="8" t="inlineStr">
        <is>
          <t>Daniel Patel</t>
        </is>
      </c>
      <c r="H1396" s="8" t="inlineStr">
        <is>
          <t>2010-05-20</t>
        </is>
      </c>
      <c r="I1396" s="8" t="b">
        <v>1</v>
      </c>
      <c r="J1396" s="8" t="inlineStr">
        <is>
          <t>active</t>
        </is>
      </c>
      <c r="K1396" s="8" t="inlineStr">
        <is>
          <t>Textiles and apparel</t>
        </is>
      </c>
    </row>
    <row r="1397">
      <c r="A1397" s="8" t="inlineStr">
        <is>
          <t>T736595</t>
        </is>
      </c>
      <c r="B1397" s="8" t="inlineStr">
        <is>
          <t>Pacific Industries Ltd</t>
        </is>
      </c>
      <c r="D1397" s="8" t="inlineStr">
        <is>
          <t>347 Temple Street</t>
        </is>
      </c>
      <c r="E1397" s="8" t="inlineStr">
        <is>
          <t>East</t>
        </is>
      </c>
      <c r="F1397" s="8" t="inlineStr">
        <is>
          <t>0431755968</t>
        </is>
      </c>
      <c r="G1397" s="8" t="inlineStr">
        <is>
          <t>Fatima Novak</t>
        </is>
      </c>
      <c r="H1397" s="8" t="inlineStr">
        <is>
          <t>2018-03-21</t>
        </is>
      </c>
      <c r="I1397" s="8" t="b">
        <v>1</v>
      </c>
      <c r="J1397" s="8" t="inlineStr">
        <is>
          <t>active</t>
        </is>
      </c>
      <c r="K1397" s="8" t="inlineStr">
        <is>
          <t>Steel and construction</t>
        </is>
      </c>
    </row>
    <row r="1398">
      <c r="A1398" s="8" t="inlineStr">
        <is>
          <t>T577172</t>
        </is>
      </c>
      <c r="B1398" s="8" t="inlineStr">
        <is>
          <t>Jade Supply Partners Ltd</t>
        </is>
      </c>
      <c r="D1398" s="8" t="inlineStr">
        <is>
          <t>250 Station Road</t>
        </is>
      </c>
      <c r="E1398" s="8" t="inlineStr">
        <is>
          <t>North</t>
        </is>
      </c>
      <c r="F1398" s="8" t="inlineStr">
        <is>
          <t>0542241484</t>
        </is>
      </c>
      <c r="G1398" s="8" t="inlineStr">
        <is>
          <t>Joseph Silva</t>
        </is>
      </c>
      <c r="H1398" s="8" t="inlineStr">
        <is>
          <t>2015-05-02</t>
        </is>
      </c>
      <c r="I1398" s="8" t="b">
        <v>0</v>
      </c>
      <c r="J1398" s="8" t="inlineStr">
        <is>
          <t>active</t>
        </is>
      </c>
      <c r="K1398" s="8" t="inlineStr">
        <is>
          <t>Furniture and household</t>
        </is>
      </c>
    </row>
    <row r="1399">
      <c r="A1399" s="8" t="inlineStr">
        <is>
          <t>T410135</t>
        </is>
      </c>
      <c r="B1399" s="8" t="inlineStr">
        <is>
          <t>Meridian Trading Partners Ltd</t>
        </is>
      </c>
      <c r="D1399" s="8" t="inlineStr">
        <is>
          <t>392 Airport Road</t>
        </is>
      </c>
      <c r="E1399" s="8" t="inlineStr">
        <is>
          <t>North</t>
        </is>
      </c>
      <c r="F1399" s="8" t="inlineStr">
        <is>
          <t>0386196292</t>
        </is>
      </c>
      <c r="G1399" s="8" t="inlineStr">
        <is>
          <t>Ravi Silva</t>
        </is>
      </c>
      <c r="H1399" s="8" t="inlineStr">
        <is>
          <t>2011-03-11</t>
        </is>
      </c>
      <c r="I1399" s="8" t="b">
        <v>0</v>
      </c>
      <c r="J1399" s="8" t="inlineStr">
        <is>
          <t>active</t>
        </is>
      </c>
      <c r="K1399" s="8" t="inlineStr">
        <is>
          <t>General trading</t>
        </is>
      </c>
    </row>
    <row r="1400">
      <c r="A1400" s="8" t="inlineStr">
        <is>
          <t>T843530</t>
        </is>
      </c>
      <c r="B1400" s="8" t="inlineStr">
        <is>
          <t>Great Vellmoor Partners Ltd</t>
        </is>
      </c>
      <c r="D1400" s="8" t="inlineStr">
        <is>
          <t>214 Mill Road</t>
        </is>
      </c>
      <c r="E1400" s="8" t="inlineStr">
        <is>
          <t>South</t>
        </is>
      </c>
      <c r="F1400" s="8" t="inlineStr">
        <is>
          <t>0742334665</t>
        </is>
      </c>
      <c r="G1400" s="8" t="inlineStr">
        <is>
          <t>Joseph Silva</t>
        </is>
      </c>
      <c r="H1400" s="8" t="inlineStr">
        <is>
          <t>2022-04-06</t>
        </is>
      </c>
      <c r="I1400" s="8" t="b">
        <v>1</v>
      </c>
      <c r="J1400" s="8" t="inlineStr">
        <is>
          <t>dormant</t>
        </is>
      </c>
      <c r="K1400" s="8" t="inlineStr">
        <is>
          <t>Cosmetics and personal care</t>
        </is>
      </c>
    </row>
    <row r="1401">
      <c r="A1401" s="8" t="inlineStr">
        <is>
          <t>T539391</t>
        </is>
      </c>
      <c r="B1401" s="8" t="inlineStr">
        <is>
          <t>Ocean Foods International Ltd</t>
        </is>
      </c>
      <c r="D1401" s="8" t="inlineStr">
        <is>
          <t>133 Garden Lane</t>
        </is>
      </c>
      <c r="E1401" s="8" t="inlineStr">
        <is>
          <t>East</t>
        </is>
      </c>
      <c r="F1401" s="8" t="inlineStr">
        <is>
          <t>0299865527</t>
        </is>
      </c>
      <c r="G1401" s="8" t="inlineStr">
        <is>
          <t>Amina Novak</t>
        </is>
      </c>
      <c r="H1401" s="8" t="inlineStr">
        <is>
          <t>2022-02-24</t>
        </is>
      </c>
      <c r="I1401" s="8" t="b">
        <v>1</v>
      </c>
      <c r="J1401" s="8" t="inlineStr">
        <is>
          <t>active</t>
        </is>
      </c>
      <c r="K1401" s="8" t="inlineStr">
        <is>
          <t>Furniture and household</t>
        </is>
      </c>
    </row>
    <row r="1402">
      <c r="A1402" s="8" t="inlineStr">
        <is>
          <t>T326307</t>
        </is>
      </c>
      <c r="B1402" s="8" t="inlineStr">
        <is>
          <t>Inverness Motors Co., Ltd</t>
        </is>
      </c>
      <c r="D1402" s="8" t="inlineStr">
        <is>
          <t>316 Station Road</t>
        </is>
      </c>
      <c r="E1402" s="8" t="inlineStr">
        <is>
          <t>South</t>
        </is>
      </c>
      <c r="F1402" s="8" t="inlineStr">
        <is>
          <t>0277353382</t>
        </is>
      </c>
      <c r="G1402" s="8" t="inlineStr">
        <is>
          <t>Mei Silva</t>
        </is>
      </c>
      <c r="H1402" s="8" t="inlineStr">
        <is>
          <t>2024-08-23</t>
        </is>
      </c>
      <c r="I1402" s="8" t="b">
        <v>0</v>
      </c>
      <c r="J1402" s="8" t="inlineStr">
        <is>
          <t>deregistered</t>
        </is>
      </c>
      <c r="K1402" s="8" t="inlineStr">
        <is>
          <t>Machinery</t>
        </is>
      </c>
    </row>
    <row r="1403">
      <c r="A1403" s="8" t="inlineStr">
        <is>
          <t>T281314</t>
        </is>
      </c>
      <c r="B1403" s="8" t="inlineStr">
        <is>
          <t>Central Foods International Ltd</t>
        </is>
      </c>
      <c r="D1403" s="8" t="inlineStr">
        <is>
          <t>360 Bazaar Lane</t>
        </is>
      </c>
      <c r="E1403" s="8" t="inlineStr">
        <is>
          <t>Capital</t>
        </is>
      </c>
      <c r="F1403" s="8" t="inlineStr">
        <is>
          <t>0782653934</t>
        </is>
      </c>
      <c r="G1403" s="8" t="inlineStr">
        <is>
          <t>Joseph Patel</t>
        </is>
      </c>
      <c r="H1403" s="8" t="inlineStr">
        <is>
          <t>2018-11-03</t>
        </is>
      </c>
      <c r="I1403" s="8" t="b">
        <v>0</v>
      </c>
      <c r="J1403" s="8" t="inlineStr">
        <is>
          <t>active</t>
        </is>
      </c>
      <c r="K1403" s="8" t="inlineStr">
        <is>
          <t>Steel and construction</t>
        </is>
      </c>
    </row>
    <row r="1404">
      <c r="A1404" s="8" t="inlineStr">
        <is>
          <t>T918597</t>
        </is>
      </c>
      <c r="B1404" s="8" t="inlineStr">
        <is>
          <t>Crown Steel Co.</t>
        </is>
      </c>
      <c r="D1404" s="8" t="inlineStr">
        <is>
          <t>74 Industrial Estate</t>
        </is>
      </c>
      <c r="E1404" s="8" t="inlineStr">
        <is>
          <t>North</t>
        </is>
      </c>
      <c r="F1404" s="8" t="inlineStr">
        <is>
          <t>0563752637</t>
        </is>
      </c>
      <c r="G1404" s="8" t="inlineStr">
        <is>
          <t>Amina Rahman</t>
        </is>
      </c>
      <c r="H1404" s="8" t="inlineStr">
        <is>
          <t>2021-03-19</t>
        </is>
      </c>
      <c r="I1404" s="8" t="b">
        <v>0</v>
      </c>
      <c r="J1404" s="8" t="inlineStr">
        <is>
          <t>active</t>
        </is>
      </c>
      <c r="K1404" s="8" t="inlineStr">
        <is>
          <t>General trading</t>
        </is>
      </c>
    </row>
    <row r="1405">
      <c r="A1405" s="8" t="inlineStr">
        <is>
          <t>T784082</t>
        </is>
      </c>
      <c r="B1405" s="8" t="inlineStr">
        <is>
          <t>Jade Logistics &amp; Sons</t>
        </is>
      </c>
      <c r="D1405" s="8" t="inlineStr">
        <is>
          <t>283 Station Road</t>
        </is>
      </c>
      <c r="E1405" s="8" t="inlineStr">
        <is>
          <t>East</t>
        </is>
      </c>
      <c r="F1405" s="8" t="inlineStr">
        <is>
          <t>0934938941</t>
        </is>
      </c>
      <c r="G1405" s="8" t="inlineStr">
        <is>
          <t>Fatima Osei</t>
        </is>
      </c>
      <c r="H1405" s="8" t="inlineStr">
        <is>
          <t>2020-04-19</t>
        </is>
      </c>
      <c r="I1405" s="8" t="b">
        <v>0</v>
      </c>
      <c r="J1405" s="8" t="inlineStr">
        <is>
          <t>dormant</t>
        </is>
      </c>
      <c r="K1405" s="8" t="inlineStr">
        <is>
          <t>Textiles and apparel</t>
        </is>
      </c>
    </row>
    <row r="1406">
      <c r="A1406" s="8" t="inlineStr">
        <is>
          <t>T328149</t>
        </is>
      </c>
      <c r="B1406" s="8" t="inlineStr">
        <is>
          <t>Delta Services International Ltd</t>
        </is>
      </c>
      <c r="D1406" s="8" t="inlineStr">
        <is>
          <t>313 Bazaar Lane</t>
        </is>
      </c>
      <c r="E1406" s="8" t="inlineStr">
        <is>
          <t>South</t>
        </is>
      </c>
      <c r="F1406" s="8" t="inlineStr">
        <is>
          <t>0500723815</t>
        </is>
      </c>
      <c r="G1406" s="8" t="inlineStr">
        <is>
          <t>Fatima Osei</t>
        </is>
      </c>
      <c r="H1406" s="8" t="inlineStr">
        <is>
          <t>2023-05-26</t>
        </is>
      </c>
      <c r="I1406" s="8" t="b">
        <v>0</v>
      </c>
      <c r="J1406" s="8" t="inlineStr">
        <is>
          <t>active</t>
        </is>
      </c>
      <c r="K1406" s="8" t="inlineStr">
        <is>
          <t>Medical devices</t>
        </is>
      </c>
    </row>
    <row r="1407">
      <c r="A1407" s="8" t="inlineStr">
        <is>
          <t>T262012</t>
        </is>
      </c>
      <c r="B1407" s="8" t="inlineStr">
        <is>
          <t>Golden Services International Ltd</t>
        </is>
      </c>
      <c r="D1407" s="8" t="inlineStr">
        <is>
          <t>215 Riverside</t>
        </is>
      </c>
      <c r="E1407" s="8" t="inlineStr">
        <is>
          <t>West</t>
        </is>
      </c>
      <c r="F1407" s="8" t="inlineStr">
        <is>
          <t>0820275106</t>
        </is>
      </c>
      <c r="G1407" s="8" t="inlineStr">
        <is>
          <t>Daniel Patel</t>
        </is>
      </c>
      <c r="H1407" s="8" t="inlineStr">
        <is>
          <t>2022-03-31</t>
        </is>
      </c>
      <c r="I1407" s="8" t="b">
        <v>0</v>
      </c>
      <c r="J1407" s="8" t="inlineStr">
        <is>
          <t>active</t>
        </is>
      </c>
      <c r="K1407" s="8" t="inlineStr">
        <is>
          <t>Tobacco and beverages</t>
        </is>
      </c>
    </row>
    <row r="1408">
      <c r="A1408" s="8" t="inlineStr">
        <is>
          <t>T758050</t>
        </is>
      </c>
      <c r="B1408" s="8" t="inlineStr">
        <is>
          <t>Coral Consulting Holdings Ltd</t>
        </is>
      </c>
      <c r="D1408" s="8" t="inlineStr">
        <is>
          <t>396 Airport Road</t>
        </is>
      </c>
      <c r="E1408" s="8" t="inlineStr">
        <is>
          <t>West</t>
        </is>
      </c>
      <c r="F1408" s="8" t="inlineStr">
        <is>
          <t>0558760366</t>
        </is>
      </c>
      <c r="G1408" s="8" t="inlineStr">
        <is>
          <t>Fatima Chen</t>
        </is>
      </c>
      <c r="H1408" s="8" t="inlineStr">
        <is>
          <t>2010-04-10</t>
        </is>
      </c>
      <c r="I1408" s="8" t="b">
        <v>1</v>
      </c>
      <c r="J1408" s="8" t="inlineStr">
        <is>
          <t>active</t>
        </is>
      </c>
      <c r="K1408" s="8" t="inlineStr">
        <is>
          <t>Food importers</t>
        </is>
      </c>
    </row>
    <row r="1409">
      <c r="A1409" s="8" t="inlineStr">
        <is>
          <t>T228941</t>
        </is>
      </c>
      <c r="B1409" s="8" t="inlineStr">
        <is>
          <t>Prime Holdings Enterprises</t>
        </is>
      </c>
      <c r="D1409" s="8" t="inlineStr">
        <is>
          <t>32 Garden Lane</t>
        </is>
      </c>
      <c r="E1409" s="8" t="inlineStr">
        <is>
          <t>West</t>
        </is>
      </c>
      <c r="F1409" s="8" t="inlineStr">
        <is>
          <t>0394891411</t>
        </is>
      </c>
      <c r="G1409" s="8" t="inlineStr">
        <is>
          <t>Amina Novak</t>
        </is>
      </c>
      <c r="H1409" s="8" t="inlineStr">
        <is>
          <t>2016-03-15</t>
        </is>
      </c>
      <c r="I1409" s="8" t="b">
        <v>1</v>
      </c>
      <c r="J1409" s="8" t="inlineStr">
        <is>
          <t>active</t>
        </is>
      </c>
      <c r="K1409" s="8" t="inlineStr">
        <is>
          <t>Tobacco and beverages</t>
        </is>
      </c>
    </row>
    <row r="1410">
      <c r="A1410" s="8" t="inlineStr">
        <is>
          <t>T471528</t>
        </is>
      </c>
      <c r="B1410" s="8" t="inlineStr">
        <is>
          <t>Green Valley Construction International Ltd</t>
        </is>
      </c>
      <c r="D1410" s="8" t="inlineStr">
        <is>
          <t>252 Mill Road</t>
        </is>
      </c>
      <c r="E1410" s="8" t="inlineStr">
        <is>
          <t>East</t>
        </is>
      </c>
      <c r="F1410" s="8" t="inlineStr">
        <is>
          <t>0857315829</t>
        </is>
      </c>
      <c r="G1410" s="8" t="inlineStr">
        <is>
          <t>Fatima Novak</t>
        </is>
      </c>
      <c r="H1410" s="8" t="inlineStr">
        <is>
          <t>2022-09-08</t>
        </is>
      </c>
      <c r="I1410" s="8" t="b">
        <v>1</v>
      </c>
      <c r="J1410" s="8" t="inlineStr">
        <is>
          <t>dormant</t>
        </is>
      </c>
      <c r="K1410" s="8" t="inlineStr">
        <is>
          <t>Pharmaceuticals</t>
        </is>
      </c>
    </row>
    <row r="1411">
      <c r="A1411" s="8" t="inlineStr">
        <is>
          <t>T862287</t>
        </is>
      </c>
      <c r="B1411" s="8" t="inlineStr">
        <is>
          <t>United Holdings Group Ltd</t>
        </is>
      </c>
      <c r="D1411" s="8" t="inlineStr">
        <is>
          <t>333 Mill Road</t>
        </is>
      </c>
      <c r="E1411" s="8" t="inlineStr">
        <is>
          <t>East</t>
        </is>
      </c>
      <c r="F1411" s="8" t="inlineStr">
        <is>
          <t>0620088183</t>
        </is>
      </c>
      <c r="G1411" s="8" t="inlineStr">
        <is>
          <t>Joseph Silva</t>
        </is>
      </c>
      <c r="H1411" s="8" t="inlineStr">
        <is>
          <t>2019-12-01</t>
        </is>
      </c>
      <c r="I1411" s="8" t="b">
        <v>1</v>
      </c>
      <c r="J1411" s="8" t="inlineStr">
        <is>
          <t>active</t>
        </is>
      </c>
      <c r="K1411" s="8" t="inlineStr">
        <is>
          <t>Food importers</t>
        </is>
      </c>
    </row>
    <row r="1412">
      <c r="A1412" s="8" t="inlineStr">
        <is>
          <t>T361176</t>
        </is>
      </c>
      <c r="B1412" s="8" t="inlineStr">
        <is>
          <t>Carrick Consulting International Ltd</t>
        </is>
      </c>
      <c r="D1412" s="8" t="inlineStr">
        <is>
          <t>58 Mill Road</t>
        </is>
      </c>
      <c r="E1412" s="8" t="inlineStr">
        <is>
          <t>East</t>
        </is>
      </c>
      <c r="F1412" s="8" t="inlineStr">
        <is>
          <t>0250444164</t>
        </is>
      </c>
      <c r="G1412" s="8" t="inlineStr">
        <is>
          <t>Mei Novak</t>
        </is>
      </c>
      <c r="H1412" s="8" t="inlineStr">
        <is>
          <t>2021-04-24</t>
        </is>
      </c>
      <c r="I1412" s="8" t="b">
        <v>1</v>
      </c>
      <c r="J1412" s="8" t="inlineStr">
        <is>
          <t>active</t>
        </is>
      </c>
      <c r="K1412" s="8" t="inlineStr">
        <is>
          <t>Steel and construction</t>
        </is>
      </c>
    </row>
    <row r="1413">
      <c r="A1413" s="8" t="inlineStr">
        <is>
          <t>T406215</t>
        </is>
      </c>
      <c r="B1413" s="8" t="inlineStr">
        <is>
          <t>Meridian Consulting Ltd</t>
        </is>
      </c>
      <c r="D1413" s="8" t="inlineStr">
        <is>
          <t>218 Airport Road</t>
        </is>
      </c>
      <c r="E1413" s="8" t="inlineStr">
        <is>
          <t>East</t>
        </is>
      </c>
      <c r="F1413" s="8" t="inlineStr">
        <is>
          <t>0409615398</t>
        </is>
      </c>
      <c r="G1413" s="8" t="inlineStr">
        <is>
          <t>Ravi Osei</t>
        </is>
      </c>
      <c r="H1413" s="8" t="inlineStr">
        <is>
          <t>2023-06-12</t>
        </is>
      </c>
      <c r="I1413" s="8" t="b">
        <v>1</v>
      </c>
      <c r="J1413" s="8" t="inlineStr">
        <is>
          <t>active</t>
        </is>
      </c>
      <c r="K1413" s="8" t="inlineStr">
        <is>
          <t>Tobacco and beverages</t>
        </is>
      </c>
    </row>
    <row r="1414">
      <c r="A1414" s="8" t="inlineStr">
        <is>
          <t>T918706</t>
        </is>
      </c>
      <c r="B1414" s="8" t="inlineStr">
        <is>
          <t>Green Valley Consulting Partners Ltd</t>
        </is>
      </c>
      <c r="D1414" s="8" t="inlineStr">
        <is>
          <t>329 Bazaar Lane</t>
        </is>
      </c>
      <c r="E1414" s="8" t="inlineStr">
        <is>
          <t>South</t>
        </is>
      </c>
      <c r="F1414" s="8" t="inlineStr">
        <is>
          <t>0837408635</t>
        </is>
      </c>
      <c r="G1414" s="8" t="inlineStr">
        <is>
          <t>Ravi Osei</t>
        </is>
      </c>
      <c r="H1414" s="8" t="inlineStr">
        <is>
          <t>2015-01-28</t>
        </is>
      </c>
      <c r="I1414" s="8" t="b">
        <v>1</v>
      </c>
      <c r="J1414" s="8" t="inlineStr">
        <is>
          <t>active</t>
        </is>
      </c>
      <c r="K1414" s="8" t="inlineStr">
        <is>
          <t>Cosmetics and personal care</t>
        </is>
      </c>
    </row>
    <row r="1415">
      <c r="A1415" s="8" t="inlineStr">
        <is>
          <t>T939538</t>
        </is>
      </c>
      <c r="B1415" s="8" t="inlineStr">
        <is>
          <t>Inverness Construction Limited</t>
        </is>
      </c>
      <c r="D1415" s="8" t="inlineStr">
        <is>
          <t>171 Riverside</t>
        </is>
      </c>
      <c r="E1415" s="8" t="inlineStr">
        <is>
          <t>South</t>
        </is>
      </c>
      <c r="F1415" s="8" t="inlineStr">
        <is>
          <t>0474217437</t>
        </is>
      </c>
      <c r="G1415" s="8" t="inlineStr">
        <is>
          <t>Ravi Osei</t>
        </is>
      </c>
      <c r="H1415" s="8" t="inlineStr">
        <is>
          <t>2019-12-17</t>
        </is>
      </c>
      <c r="I1415" s="8" t="b">
        <v>1</v>
      </c>
      <c r="J1415" s="8" t="inlineStr">
        <is>
          <t>active</t>
        </is>
      </c>
      <c r="K1415" s="8" t="inlineStr">
        <is>
          <t>Electronics</t>
        </is>
      </c>
    </row>
    <row r="1416">
      <c r="A1416" s="8" t="inlineStr">
        <is>
          <t>T357801</t>
        </is>
      </c>
      <c r="B1416" s="8" t="inlineStr">
        <is>
          <t>Prescott Clinic &amp; Sons</t>
        </is>
      </c>
      <c r="D1416" s="8" t="inlineStr">
        <is>
          <t>125 Industrial Estate</t>
        </is>
      </c>
      <c r="E1416" s="8" t="inlineStr">
        <is>
          <t>North</t>
        </is>
      </c>
      <c r="F1416" s="8" t="inlineStr">
        <is>
          <t>0802131059</t>
        </is>
      </c>
      <c r="G1416" s="8" t="inlineStr">
        <is>
          <t>Daniel Osei</t>
        </is>
      </c>
      <c r="H1416" s="8" t="inlineStr">
        <is>
          <t>2022-04-02</t>
        </is>
      </c>
      <c r="I1416" s="8" t="b">
        <v>1</v>
      </c>
      <c r="J1416" s="8" t="inlineStr">
        <is>
          <t>active</t>
        </is>
      </c>
      <c r="K1416" s="8" t="inlineStr">
        <is>
          <t>Tobacco and beverages</t>
        </is>
      </c>
    </row>
    <row r="1417">
      <c r="A1417" s="8" t="inlineStr">
        <is>
          <t>T217525</t>
        </is>
      </c>
      <c r="B1417" s="8" t="inlineStr">
        <is>
          <t>Phoenix Consulting Partners Ltd</t>
        </is>
      </c>
      <c r="D1417" s="8" t="inlineStr">
        <is>
          <t>249 Mill Road</t>
        </is>
      </c>
      <c r="E1417" s="8" t="inlineStr">
        <is>
          <t>West</t>
        </is>
      </c>
      <c r="F1417" s="8" t="inlineStr">
        <is>
          <t>0268694931</t>
        </is>
      </c>
      <c r="G1417" s="8" t="inlineStr">
        <is>
          <t>Joseph Silva</t>
        </is>
      </c>
      <c r="H1417" s="8" t="inlineStr">
        <is>
          <t>2018-03-17</t>
        </is>
      </c>
      <c r="I1417" s="8" t="b">
        <v>1</v>
      </c>
      <c r="J1417" s="8" t="inlineStr">
        <is>
          <t>active</t>
        </is>
      </c>
      <c r="K1417" s="8" t="inlineStr">
        <is>
          <t>Furniture and household</t>
        </is>
      </c>
    </row>
    <row r="1418">
      <c r="A1418" s="8" t="inlineStr">
        <is>
          <t>T347584</t>
        </is>
      </c>
      <c r="B1418" s="8" t="inlineStr">
        <is>
          <t>Twin Rivers Restaurants Group Ltd</t>
        </is>
      </c>
      <c r="D1418" s="8" t="inlineStr">
        <is>
          <t>375 Market Street</t>
        </is>
      </c>
      <c r="E1418" s="8" t="inlineStr">
        <is>
          <t>South</t>
        </is>
      </c>
      <c r="F1418" s="8" t="inlineStr">
        <is>
          <t>0228423370</t>
        </is>
      </c>
      <c r="G1418" s="8" t="inlineStr">
        <is>
          <t>Mei Silva</t>
        </is>
      </c>
      <c r="H1418" s="8" t="inlineStr">
        <is>
          <t>2023-02-21</t>
        </is>
      </c>
      <c r="I1418" s="8" t="b">
        <v>1</v>
      </c>
      <c r="J1418" s="8" t="inlineStr">
        <is>
          <t>active</t>
        </is>
      </c>
      <c r="K1418" s="8" t="inlineStr">
        <is>
          <t>Machinery</t>
        </is>
      </c>
    </row>
    <row r="1419">
      <c r="A1419" s="8" t="inlineStr">
        <is>
          <t>T674423</t>
        </is>
      </c>
      <c r="B1419" s="8" t="inlineStr">
        <is>
          <t>Aldergate Consulting International Ltd</t>
        </is>
      </c>
      <c r="D1419" s="8" t="inlineStr">
        <is>
          <t>58 Riverside</t>
        </is>
      </c>
      <c r="E1419" s="8" t="inlineStr">
        <is>
          <t>East</t>
        </is>
      </c>
      <c r="F1419" s="8" t="inlineStr">
        <is>
          <t>0677512978</t>
        </is>
      </c>
      <c r="G1419" s="8" t="inlineStr">
        <is>
          <t>Daniel Chen</t>
        </is>
      </c>
      <c r="H1419" s="8" t="inlineStr">
        <is>
          <t>2023-03-21</t>
        </is>
      </c>
      <c r="I1419" s="8" t="b">
        <v>1</v>
      </c>
      <c r="J1419" s="8" t="inlineStr">
        <is>
          <t>active</t>
        </is>
      </c>
      <c r="K1419" s="8" t="inlineStr">
        <is>
          <t>Cosmetics and personal care</t>
        </is>
      </c>
    </row>
    <row r="1420">
      <c r="A1420" s="8" t="inlineStr">
        <is>
          <t>T844886</t>
        </is>
      </c>
      <c r="B1420" s="8" t="inlineStr">
        <is>
          <t>Meridian Services Partners Ltd</t>
        </is>
      </c>
      <c r="D1420" s="8" t="inlineStr">
        <is>
          <t>260 Airport Road</t>
        </is>
      </c>
      <c r="E1420" s="8" t="inlineStr">
        <is>
          <t>South</t>
        </is>
      </c>
      <c r="F1420" s="8" t="inlineStr">
        <is>
          <t>0459165213</t>
        </is>
      </c>
      <c r="G1420" s="8" t="inlineStr">
        <is>
          <t>Fatima Rahman</t>
        </is>
      </c>
      <c r="H1420" s="8" t="inlineStr">
        <is>
          <t>2014-09-12</t>
        </is>
      </c>
      <c r="I1420" s="8" t="b">
        <v>1</v>
      </c>
      <c r="J1420" s="8" t="inlineStr">
        <is>
          <t>active</t>
        </is>
      </c>
      <c r="K1420" s="8" t="inlineStr">
        <is>
          <t>General trading</t>
        </is>
      </c>
    </row>
    <row r="1421">
      <c r="A1421" s="8" t="inlineStr">
        <is>
          <t>T759742</t>
        </is>
      </c>
      <c r="B1421" s="8" t="inlineStr">
        <is>
          <t>Cobalt Restaurants Limited</t>
        </is>
      </c>
      <c r="D1421" s="8" t="inlineStr">
        <is>
          <t>272 Mill Road</t>
        </is>
      </c>
      <c r="E1421" s="8" t="inlineStr">
        <is>
          <t>South</t>
        </is>
      </c>
      <c r="F1421" s="8" t="inlineStr">
        <is>
          <t>0315422702</t>
        </is>
      </c>
      <c r="G1421" s="8" t="inlineStr">
        <is>
          <t>Joseph Chen</t>
        </is>
      </c>
      <c r="H1421" s="8" t="inlineStr">
        <is>
          <t>2022-08-04</t>
        </is>
      </c>
      <c r="I1421" s="8" t="b">
        <v>0</v>
      </c>
      <c r="J1421" s="8" t="inlineStr">
        <is>
          <t>active</t>
        </is>
      </c>
      <c r="K1421" s="8" t="inlineStr">
        <is>
          <t>General trading</t>
        </is>
      </c>
    </row>
    <row r="1422">
      <c r="A1422" s="8" t="inlineStr">
        <is>
          <t>T894740</t>
        </is>
      </c>
      <c r="B1422" s="8" t="inlineStr">
        <is>
          <t>Prescott Clinic &amp; Sons</t>
        </is>
      </c>
      <c r="D1422" s="8" t="inlineStr">
        <is>
          <t>203 Harbour Road</t>
        </is>
      </c>
      <c r="E1422" s="8" t="inlineStr">
        <is>
          <t>South</t>
        </is>
      </c>
      <c r="F1422" s="8" t="inlineStr">
        <is>
          <t>0528773477</t>
        </is>
      </c>
      <c r="G1422" s="8" t="inlineStr">
        <is>
          <t>Amina Chen</t>
        </is>
      </c>
      <c r="H1422" s="8" t="inlineStr">
        <is>
          <t>2024-03-06</t>
        </is>
      </c>
      <c r="I1422" s="8" t="b">
        <v>1</v>
      </c>
      <c r="J1422" s="8" t="inlineStr">
        <is>
          <t>active</t>
        </is>
      </c>
      <c r="K1422" s="8" t="inlineStr">
        <is>
          <t>Textiles and apparel</t>
        </is>
      </c>
    </row>
    <row r="1423">
      <c r="A1423" s="8" t="inlineStr">
        <is>
          <t>T207852</t>
        </is>
      </c>
      <c r="B1423" s="8" t="inlineStr">
        <is>
          <t>Dunmore Construction International Ltd</t>
        </is>
      </c>
      <c r="D1423" s="8" t="inlineStr">
        <is>
          <t>110 Airport Road</t>
        </is>
      </c>
      <c r="E1423" s="8" t="inlineStr">
        <is>
          <t>South</t>
        </is>
      </c>
      <c r="F1423" s="8" t="inlineStr">
        <is>
          <t>0890191782</t>
        </is>
      </c>
      <c r="G1423" s="8" t="inlineStr">
        <is>
          <t>Ravi Patel</t>
        </is>
      </c>
      <c r="H1423" s="8" t="inlineStr">
        <is>
          <t>2018-11-27</t>
        </is>
      </c>
      <c r="I1423" s="8" t="b">
        <v>0</v>
      </c>
      <c r="J1423" s="8" t="inlineStr">
        <is>
          <t>active</t>
        </is>
      </c>
      <c r="K1423" s="8" t="inlineStr">
        <is>
          <t>Tobacco and beverages</t>
        </is>
      </c>
    </row>
    <row r="1424">
      <c r="A1424" s="8" t="inlineStr">
        <is>
          <t>T839530</t>
        </is>
      </c>
      <c r="B1424" s="8" t="inlineStr">
        <is>
          <t>Star Services &amp; Sons</t>
        </is>
      </c>
      <c r="D1424" s="8" t="inlineStr">
        <is>
          <t>323 Market Street</t>
        </is>
      </c>
      <c r="E1424" s="8" t="inlineStr">
        <is>
          <t>Capital</t>
        </is>
      </c>
      <c r="F1424" s="8" t="inlineStr">
        <is>
          <t>0419267001</t>
        </is>
      </c>
      <c r="G1424" s="8" t="inlineStr">
        <is>
          <t>Daniel Rahman</t>
        </is>
      </c>
      <c r="H1424" s="8" t="inlineStr">
        <is>
          <t>2025-05-25</t>
        </is>
      </c>
      <c r="I1424" s="8" t="b">
        <v>1</v>
      </c>
      <c r="J1424" s="8" t="inlineStr">
        <is>
          <t>dormant</t>
        </is>
      </c>
      <c r="K1424" s="8" t="inlineStr">
        <is>
          <t>Food importers</t>
        </is>
      </c>
    </row>
    <row r="1425">
      <c r="A1425" s="8" t="inlineStr">
        <is>
          <t>T845145</t>
        </is>
      </c>
      <c r="B1425" s="8" t="inlineStr">
        <is>
          <t>Jade Construction Limited</t>
        </is>
      </c>
      <c r="D1425" s="8" t="inlineStr">
        <is>
          <t>50 Harbour Road</t>
        </is>
      </c>
      <c r="E1425" s="8" t="inlineStr">
        <is>
          <t>North</t>
        </is>
      </c>
      <c r="F1425" s="8" t="inlineStr">
        <is>
          <t>0656841282</t>
        </is>
      </c>
      <c r="G1425" s="8" t="inlineStr">
        <is>
          <t>Joseph Patel</t>
        </is>
      </c>
      <c r="H1425" s="8" t="inlineStr">
        <is>
          <t>2024-03-29</t>
        </is>
      </c>
      <c r="I1425" s="8" t="b">
        <v>1</v>
      </c>
      <c r="J1425" s="8" t="inlineStr">
        <is>
          <t>active</t>
        </is>
      </c>
      <c r="K1425" s="8" t="inlineStr">
        <is>
          <t>Cosmetics and personal care</t>
        </is>
      </c>
    </row>
    <row r="1426">
      <c r="A1426" s="8" t="inlineStr">
        <is>
          <t>T379038</t>
        </is>
      </c>
      <c r="B1426" s="8" t="inlineStr">
        <is>
          <t>Global Logistics Partners Ltd</t>
        </is>
      </c>
      <c r="D1426" s="8" t="inlineStr">
        <is>
          <t>110 Station Road</t>
        </is>
      </c>
      <c r="E1426" s="8" t="inlineStr">
        <is>
          <t>South</t>
        </is>
      </c>
      <c r="F1426" s="8" t="inlineStr">
        <is>
          <t>0843124897</t>
        </is>
      </c>
      <c r="G1426" s="8" t="inlineStr">
        <is>
          <t>Amina Rahman</t>
        </is>
      </c>
      <c r="H1426" s="8" t="inlineStr">
        <is>
          <t>2015-08-29</t>
        </is>
      </c>
      <c r="I1426" s="8" t="b">
        <v>1</v>
      </c>
      <c r="J1426" s="8" t="inlineStr">
        <is>
          <t>active</t>
        </is>
      </c>
      <c r="K1426" s="8" t="inlineStr">
        <is>
          <t>Medical devices</t>
        </is>
      </c>
    </row>
    <row r="1427">
      <c r="A1427" s="8" t="inlineStr">
        <is>
          <t>T225416</t>
        </is>
      </c>
      <c r="B1427" s="8" t="inlineStr">
        <is>
          <t>Evergreen Holdings Co.</t>
        </is>
      </c>
      <c r="D1427" s="8" t="inlineStr">
        <is>
          <t>285 Market Street</t>
        </is>
      </c>
      <c r="E1427" s="8" t="inlineStr">
        <is>
          <t>North</t>
        </is>
      </c>
      <c r="F1427" s="8" t="inlineStr">
        <is>
          <t>0396454999</t>
        </is>
      </c>
      <c r="G1427" s="8" t="inlineStr">
        <is>
          <t>Daniel Osei</t>
        </is>
      </c>
      <c r="H1427" s="8" t="inlineStr">
        <is>
          <t>2011-07-22</t>
        </is>
      </c>
      <c r="I1427" s="8" t="b">
        <v>1</v>
      </c>
      <c r="J1427" s="8" t="inlineStr">
        <is>
          <t>active</t>
        </is>
      </c>
      <c r="K1427" s="8" t="inlineStr">
        <is>
          <t>Food importers</t>
        </is>
      </c>
    </row>
    <row r="1428">
      <c r="A1428" s="8" t="inlineStr">
        <is>
          <t>T318129</t>
        </is>
      </c>
      <c r="B1428" s="8" t="inlineStr">
        <is>
          <t>Coral Restaurants &amp; Sons</t>
        </is>
      </c>
      <c r="D1428" s="8" t="inlineStr">
        <is>
          <t>152 Bazaar Lane</t>
        </is>
      </c>
      <c r="E1428" s="8" t="inlineStr">
        <is>
          <t>Coastal</t>
        </is>
      </c>
      <c r="F1428" s="8" t="inlineStr">
        <is>
          <t>0928641085</t>
        </is>
      </c>
      <c r="G1428" s="8" t="inlineStr">
        <is>
          <t>Amina Patel</t>
        </is>
      </c>
      <c r="H1428" s="8" t="inlineStr">
        <is>
          <t>2017-05-17</t>
        </is>
      </c>
      <c r="I1428" s="8" t="b">
        <v>0</v>
      </c>
      <c r="J1428" s="8" t="inlineStr">
        <is>
          <t>active</t>
        </is>
      </c>
      <c r="K1428" s="8" t="inlineStr">
        <is>
          <t>Food importers</t>
        </is>
      </c>
    </row>
    <row r="1429">
      <c r="A1429" s="8" t="inlineStr">
        <is>
          <t>T537130</t>
        </is>
      </c>
      <c r="B1429" s="8" t="inlineStr">
        <is>
          <t>Harmony Holdings International Ltd</t>
        </is>
      </c>
      <c r="D1429" s="8" t="inlineStr">
        <is>
          <t>339 Garden Lane</t>
        </is>
      </c>
      <c r="E1429" s="8" t="inlineStr">
        <is>
          <t>Coastal</t>
        </is>
      </c>
      <c r="F1429" s="8" t="inlineStr">
        <is>
          <t>0829996947</t>
        </is>
      </c>
      <c r="G1429" s="8" t="inlineStr">
        <is>
          <t>Joseph Rahman</t>
        </is>
      </c>
      <c r="H1429" s="8" t="inlineStr">
        <is>
          <t>2017-08-20</t>
        </is>
      </c>
      <c r="I1429" s="8" t="b">
        <v>1</v>
      </c>
      <c r="J1429" s="8" t="inlineStr">
        <is>
          <t>deregistered</t>
        </is>
      </c>
      <c r="K1429" s="8" t="inlineStr">
        <is>
          <t>Steel and construction</t>
        </is>
      </c>
    </row>
    <row r="1430">
      <c r="A1430" s="8" t="inlineStr">
        <is>
          <t>T723702</t>
        </is>
      </c>
      <c r="B1430" s="8" t="inlineStr">
        <is>
          <t>Orchid Logistics Holdings Ltd</t>
        </is>
      </c>
      <c r="D1430" s="8" t="inlineStr">
        <is>
          <t>12 Harbour Road</t>
        </is>
      </c>
      <c r="E1430" s="8" t="inlineStr">
        <is>
          <t>Coastal</t>
        </is>
      </c>
      <c r="F1430" s="8" t="inlineStr">
        <is>
          <t>0460833500</t>
        </is>
      </c>
      <c r="G1430" s="8" t="inlineStr">
        <is>
          <t>Joseph Silva</t>
        </is>
      </c>
      <c r="H1430" s="8" t="inlineStr">
        <is>
          <t>2020-11-30</t>
        </is>
      </c>
      <c r="I1430" s="8" t="b">
        <v>1</v>
      </c>
      <c r="J1430" s="8" t="inlineStr">
        <is>
          <t>active</t>
        </is>
      </c>
      <c r="K1430" s="8" t="inlineStr">
        <is>
          <t>General trading</t>
        </is>
      </c>
    </row>
    <row r="1431">
      <c r="A1431" s="8" t="inlineStr">
        <is>
          <t>T663611</t>
        </is>
      </c>
      <c r="B1431" s="8" t="inlineStr">
        <is>
          <t>Star Restaurants Co., Ltd</t>
        </is>
      </c>
      <c r="D1431" s="8" t="inlineStr">
        <is>
          <t>336 Bazaar Lane</t>
        </is>
      </c>
      <c r="E1431" s="8" t="inlineStr">
        <is>
          <t>South</t>
        </is>
      </c>
      <c r="F1431" s="8" t="inlineStr">
        <is>
          <t>0715239529</t>
        </is>
      </c>
      <c r="G1431" s="8" t="inlineStr">
        <is>
          <t>Daniel Osei</t>
        </is>
      </c>
      <c r="H1431" s="8" t="inlineStr">
        <is>
          <t>2015-12-01</t>
        </is>
      </c>
      <c r="I1431" s="8" t="b">
        <v>0</v>
      </c>
      <c r="J1431" s="8" t="inlineStr">
        <is>
          <t>active</t>
        </is>
      </c>
      <c r="K1431" s="8" t="inlineStr">
        <is>
          <t>Textiles and apparel</t>
        </is>
      </c>
    </row>
    <row r="1432">
      <c r="A1432" s="8" t="inlineStr">
        <is>
          <t>T711517</t>
        </is>
      </c>
      <c r="B1432" s="8" t="inlineStr">
        <is>
          <t>Global Services International Ltd</t>
        </is>
      </c>
      <c r="D1432" s="8" t="inlineStr">
        <is>
          <t>132 Station Road</t>
        </is>
      </c>
      <c r="E1432" s="8" t="inlineStr">
        <is>
          <t>West</t>
        </is>
      </c>
      <c r="F1432" s="8" t="inlineStr">
        <is>
          <t>0986078121</t>
        </is>
      </c>
      <c r="G1432" s="8" t="inlineStr">
        <is>
          <t>Fatima Osei</t>
        </is>
      </c>
      <c r="H1432" s="8" t="inlineStr">
        <is>
          <t>2017-05-21</t>
        </is>
      </c>
      <c r="I1432" s="8" t="b">
        <v>1</v>
      </c>
      <c r="J1432" s="8" t="inlineStr">
        <is>
          <t>active</t>
        </is>
      </c>
      <c r="K1432" s="8" t="inlineStr">
        <is>
          <t>Steel and construction</t>
        </is>
      </c>
    </row>
    <row r="1433">
      <c r="A1433" s="8" t="inlineStr">
        <is>
          <t>T656593</t>
        </is>
      </c>
      <c r="B1433" s="8" t="inlineStr">
        <is>
          <t>Silk Road Holdings Co., Ltd</t>
        </is>
      </c>
      <c r="D1433" s="8" t="inlineStr">
        <is>
          <t>310 Mill Road</t>
        </is>
      </c>
      <c r="E1433" s="8" t="inlineStr">
        <is>
          <t>Capital</t>
        </is>
      </c>
      <c r="F1433" s="8" t="inlineStr">
        <is>
          <t>0279938624</t>
        </is>
      </c>
      <c r="G1433" s="8" t="inlineStr">
        <is>
          <t>Mei Silva</t>
        </is>
      </c>
      <c r="H1433" s="8" t="inlineStr">
        <is>
          <t>2014-03-23</t>
        </is>
      </c>
      <c r="I1433" s="8" t="b">
        <v>0</v>
      </c>
      <c r="J1433" s="8" t="inlineStr">
        <is>
          <t>active</t>
        </is>
      </c>
      <c r="K1433" s="8" t="inlineStr">
        <is>
          <t>Cosmetics and personal care</t>
        </is>
      </c>
    </row>
    <row r="1434">
      <c r="A1434" s="8" t="inlineStr">
        <is>
          <t>T212572</t>
        </is>
      </c>
      <c r="B1434" s="8" t="inlineStr">
        <is>
          <t>Dunmore Clinic Partners Ltd</t>
        </is>
      </c>
      <c r="D1434" s="8" t="inlineStr">
        <is>
          <t>105 Bazaar Lane</t>
        </is>
      </c>
      <c r="E1434" s="8" t="inlineStr">
        <is>
          <t>Coastal</t>
        </is>
      </c>
      <c r="F1434" s="8" t="inlineStr">
        <is>
          <t>0698827559</t>
        </is>
      </c>
      <c r="G1434" s="8" t="inlineStr">
        <is>
          <t>Mei Patel</t>
        </is>
      </c>
      <c r="H1434" s="8" t="inlineStr">
        <is>
          <t>2015-10-28</t>
        </is>
      </c>
      <c r="I1434" s="8" t="b">
        <v>0</v>
      </c>
      <c r="J1434" s="8" t="inlineStr">
        <is>
          <t>active</t>
        </is>
      </c>
      <c r="K1434" s="8" t="inlineStr">
        <is>
          <t>General trading</t>
        </is>
      </c>
    </row>
    <row r="1435">
      <c r="A1435" s="8" t="inlineStr">
        <is>
          <t>T818474</t>
        </is>
      </c>
      <c r="B1435" s="8" t="inlineStr">
        <is>
          <t>Global Logistics Co.</t>
        </is>
      </c>
      <c r="D1435" s="8" t="inlineStr">
        <is>
          <t>111 Industrial Estate</t>
        </is>
      </c>
      <c r="E1435" s="8" t="inlineStr">
        <is>
          <t>Coastal</t>
        </is>
      </c>
      <c r="F1435" s="8" t="inlineStr">
        <is>
          <t>0587939327</t>
        </is>
      </c>
      <c r="G1435" s="8" t="inlineStr">
        <is>
          <t>Ravi Osei</t>
        </is>
      </c>
      <c r="H1435" s="8" t="inlineStr">
        <is>
          <t>2014-12-30</t>
        </is>
      </c>
      <c r="I1435" s="8" t="b">
        <v>1</v>
      </c>
      <c r="J1435" s="8" t="inlineStr">
        <is>
          <t>deregistered</t>
        </is>
      </c>
      <c r="K1435" s="8" t="inlineStr">
        <is>
          <t>Vehicles and parts</t>
        </is>
      </c>
    </row>
    <row r="1436">
      <c r="A1436" s="8" t="inlineStr">
        <is>
          <t>T257009</t>
        </is>
      </c>
      <c r="B1436" s="8" t="inlineStr">
        <is>
          <t>Crown Services Co., Ltd</t>
        </is>
      </c>
      <c r="D1436" s="8" t="inlineStr">
        <is>
          <t>6 Market Street</t>
        </is>
      </c>
      <c r="E1436" s="8" t="inlineStr">
        <is>
          <t>West</t>
        </is>
      </c>
      <c r="F1436" s="8" t="inlineStr">
        <is>
          <t>0676303060</t>
        </is>
      </c>
      <c r="G1436" s="8" t="inlineStr">
        <is>
          <t>Mei Chen</t>
        </is>
      </c>
      <c r="H1436" s="8" t="inlineStr">
        <is>
          <t>2013-04-09</t>
        </is>
      </c>
      <c r="I1436" s="8" t="b">
        <v>1</v>
      </c>
      <c r="J1436" s="8" t="inlineStr">
        <is>
          <t>active</t>
        </is>
      </c>
      <c r="K1436" s="8" t="inlineStr">
        <is>
          <t>Vehicles and parts</t>
        </is>
      </c>
    </row>
    <row r="1437">
      <c r="A1437" s="8" t="inlineStr">
        <is>
          <t>T938500</t>
        </is>
      </c>
      <c r="B1437" s="8" t="inlineStr">
        <is>
          <t>Cobalt Restaurants Holdings Ltd</t>
        </is>
      </c>
      <c r="D1437" s="8" t="inlineStr">
        <is>
          <t>255 Market Street</t>
        </is>
      </c>
      <c r="E1437" s="8" t="inlineStr">
        <is>
          <t>North</t>
        </is>
      </c>
      <c r="F1437" s="8" t="inlineStr">
        <is>
          <t>0947955535</t>
        </is>
      </c>
      <c r="G1437" s="8" t="inlineStr">
        <is>
          <t>Joseph Novak</t>
        </is>
      </c>
      <c r="H1437" s="8" t="inlineStr">
        <is>
          <t>2017-07-11</t>
        </is>
      </c>
      <c r="I1437" s="8" t="b">
        <v>1</v>
      </c>
      <c r="J1437" s="8" t="inlineStr">
        <is>
          <t>deregistered</t>
        </is>
      </c>
      <c r="K1437" s="8" t="inlineStr">
        <is>
          <t>Vehicles and parts</t>
        </is>
      </c>
    </row>
    <row r="1438">
      <c r="A1438" s="8" t="inlineStr">
        <is>
          <t>T937375</t>
        </is>
      </c>
      <c r="B1438" s="8" t="inlineStr">
        <is>
          <t>Global Holdings Co., Ltd</t>
        </is>
      </c>
      <c r="D1438" s="8" t="inlineStr">
        <is>
          <t>283 Station Road</t>
        </is>
      </c>
      <c r="E1438" s="8" t="inlineStr">
        <is>
          <t>South</t>
        </is>
      </c>
      <c r="F1438" s="8" t="inlineStr">
        <is>
          <t>0773089904</t>
        </is>
      </c>
      <c r="G1438" s="8" t="inlineStr">
        <is>
          <t>Mei Chen</t>
        </is>
      </c>
      <c r="H1438" s="8" t="inlineStr">
        <is>
          <t>2012-09-07</t>
        </is>
      </c>
      <c r="I1438" s="8" t="b">
        <v>1</v>
      </c>
      <c r="J1438" s="8" t="inlineStr">
        <is>
          <t>active</t>
        </is>
      </c>
      <c r="K1438" s="8" t="inlineStr">
        <is>
          <t>Steel and construction</t>
        </is>
      </c>
    </row>
    <row r="1439">
      <c r="A1439" s="8" t="inlineStr">
        <is>
          <t>T991950</t>
        </is>
      </c>
      <c r="B1439" s="8" t="inlineStr">
        <is>
          <t>Jade Clinic Group Ltd</t>
        </is>
      </c>
      <c r="D1439" s="8" t="inlineStr">
        <is>
          <t>369 Garden Lane</t>
        </is>
      </c>
      <c r="E1439" s="8" t="inlineStr">
        <is>
          <t>Coastal</t>
        </is>
      </c>
      <c r="F1439" s="8" t="inlineStr">
        <is>
          <t>0278550591</t>
        </is>
      </c>
      <c r="G1439" s="8" t="inlineStr">
        <is>
          <t>Joseph Osei</t>
        </is>
      </c>
      <c r="H1439" s="8" t="inlineStr">
        <is>
          <t>2013-12-09</t>
        </is>
      </c>
      <c r="I1439" s="8" t="b">
        <v>1</v>
      </c>
      <c r="J1439" s="8" t="inlineStr">
        <is>
          <t>deregistered</t>
        </is>
      </c>
      <c r="K1439" s="8" t="inlineStr">
        <is>
          <t>Machinery</t>
        </is>
      </c>
    </row>
    <row r="1440">
      <c r="A1440" s="8" t="inlineStr">
        <is>
          <t>T424669</t>
        </is>
      </c>
      <c r="B1440" s="8" t="inlineStr">
        <is>
          <t>Metro Holdings Co.</t>
        </is>
      </c>
      <c r="D1440" s="8" t="inlineStr">
        <is>
          <t>129 Bazaar Lane</t>
        </is>
      </c>
      <c r="E1440" s="8" t="inlineStr">
        <is>
          <t>West</t>
        </is>
      </c>
      <c r="F1440" s="8" t="inlineStr">
        <is>
          <t>0225243332</t>
        </is>
      </c>
      <c r="G1440" s="8" t="inlineStr">
        <is>
          <t>Daniel Silva</t>
        </is>
      </c>
      <c r="H1440" s="8" t="inlineStr">
        <is>
          <t>2013-11-14</t>
        </is>
      </c>
      <c r="I1440" s="8" t="b">
        <v>1</v>
      </c>
      <c r="J1440" s="8" t="inlineStr">
        <is>
          <t>active</t>
        </is>
      </c>
      <c r="K1440" s="8" t="inlineStr">
        <is>
          <t>Pharmaceuticals</t>
        </is>
      </c>
    </row>
    <row r="1441">
      <c r="A1441" s="8" t="inlineStr">
        <is>
          <t>T232870</t>
        </is>
      </c>
      <c r="B1441" s="8" t="inlineStr">
        <is>
          <t>Carrick Services Ltd</t>
        </is>
      </c>
      <c r="D1441" s="8" t="inlineStr">
        <is>
          <t>338 Bazaar Lane</t>
        </is>
      </c>
      <c r="E1441" s="8" t="inlineStr">
        <is>
          <t>Capital</t>
        </is>
      </c>
      <c r="F1441" s="8" t="inlineStr">
        <is>
          <t>0814187435</t>
        </is>
      </c>
      <c r="G1441" s="8" t="inlineStr">
        <is>
          <t>Amina Patel</t>
        </is>
      </c>
      <c r="H1441" s="8" t="inlineStr">
        <is>
          <t>2017-02-19</t>
        </is>
      </c>
      <c r="I1441" s="8" t="b">
        <v>0</v>
      </c>
      <c r="J1441" s="8" t="inlineStr">
        <is>
          <t>active</t>
        </is>
      </c>
      <c r="K1441" s="8" t="inlineStr">
        <is>
          <t>Pharmaceuticals</t>
        </is>
      </c>
    </row>
    <row r="1442">
      <c r="A1442" s="8" t="inlineStr">
        <is>
          <t>T677821</t>
        </is>
      </c>
      <c r="B1442" s="8" t="inlineStr">
        <is>
          <t>Central Holdings Group Ltd</t>
        </is>
      </c>
      <c r="D1442" s="8" t="inlineStr">
        <is>
          <t>176 Temple Street</t>
        </is>
      </c>
      <c r="E1442" s="8" t="inlineStr">
        <is>
          <t>North</t>
        </is>
      </c>
      <c r="F1442" s="8" t="inlineStr">
        <is>
          <t>0908964027</t>
        </is>
      </c>
      <c r="G1442" s="8" t="inlineStr">
        <is>
          <t>Mei Novak</t>
        </is>
      </c>
      <c r="H1442" s="8" t="inlineStr">
        <is>
          <t>2014-09-11</t>
        </is>
      </c>
      <c r="I1442" s="8" t="b">
        <v>1</v>
      </c>
      <c r="J1442" s="8" t="inlineStr">
        <is>
          <t>active</t>
        </is>
      </c>
      <c r="K1442" s="8" t="inlineStr">
        <is>
          <t>General trading</t>
        </is>
      </c>
    </row>
    <row r="1443">
      <c r="A1443" s="8" t="inlineStr">
        <is>
          <t>T874740</t>
        </is>
      </c>
      <c r="B1443" s="8" t="inlineStr">
        <is>
          <t>Coral Logistics Holdings Ltd</t>
        </is>
      </c>
      <c r="D1443" s="8" t="inlineStr">
        <is>
          <t>213 Garden Lane</t>
        </is>
      </c>
      <c r="E1443" s="8" t="inlineStr">
        <is>
          <t>East</t>
        </is>
      </c>
      <c r="F1443" s="8" t="inlineStr">
        <is>
          <t>0206699075</t>
        </is>
      </c>
      <c r="G1443" s="8" t="inlineStr">
        <is>
          <t>Amina Novak</t>
        </is>
      </c>
      <c r="H1443" s="8" t="inlineStr">
        <is>
          <t>2014-05-09</t>
        </is>
      </c>
      <c r="I1443" s="8" t="b">
        <v>1</v>
      </c>
      <c r="J1443" s="8" t="inlineStr">
        <is>
          <t>active</t>
        </is>
      </c>
      <c r="K1443" s="8" t="inlineStr">
        <is>
          <t>Textiles and apparel</t>
        </is>
      </c>
    </row>
    <row r="1444">
      <c r="A1444" s="8" t="inlineStr">
        <is>
          <t>T701051</t>
        </is>
      </c>
      <c r="B1444" s="8" t="inlineStr">
        <is>
          <t>Phoenix Holdings Partners Ltd</t>
        </is>
      </c>
      <c r="D1444" s="8" t="inlineStr">
        <is>
          <t>141 Mill Road</t>
        </is>
      </c>
      <c r="E1444" s="8" t="inlineStr">
        <is>
          <t>Coastal</t>
        </is>
      </c>
      <c r="F1444" s="8" t="inlineStr">
        <is>
          <t>0235869201</t>
        </is>
      </c>
      <c r="G1444" s="8" t="inlineStr">
        <is>
          <t>Fatima Osei</t>
        </is>
      </c>
      <c r="H1444" s="8" t="inlineStr">
        <is>
          <t>2010-05-11</t>
        </is>
      </c>
      <c r="I1444" s="8" t="b">
        <v>0</v>
      </c>
      <c r="J1444" s="8" t="inlineStr">
        <is>
          <t>active</t>
        </is>
      </c>
      <c r="K1444" s="8" t="inlineStr">
        <is>
          <t>Textiles and apparel</t>
        </is>
      </c>
    </row>
    <row r="1445">
      <c r="A1445" s="8" t="inlineStr">
        <is>
          <t>T990895</t>
        </is>
      </c>
      <c r="B1445" s="8" t="inlineStr">
        <is>
          <t>Ocean Logistics Limited</t>
        </is>
      </c>
      <c r="D1445" s="8" t="inlineStr">
        <is>
          <t>143 Airport Road</t>
        </is>
      </c>
      <c r="E1445" s="8" t="inlineStr">
        <is>
          <t>Capital</t>
        </is>
      </c>
      <c r="F1445" s="8" t="inlineStr">
        <is>
          <t>0784229586</t>
        </is>
      </c>
      <c r="G1445" s="8" t="inlineStr">
        <is>
          <t>Daniel Chen</t>
        </is>
      </c>
      <c r="H1445" s="8" t="inlineStr">
        <is>
          <t>2017-07-13</t>
        </is>
      </c>
      <c r="I1445" s="8" t="b">
        <v>1</v>
      </c>
      <c r="J1445" s="8" t="inlineStr">
        <is>
          <t>active</t>
        </is>
      </c>
      <c r="K1445" s="8" t="inlineStr">
        <is>
          <t>Furniture and household</t>
        </is>
      </c>
    </row>
    <row r="1446">
      <c r="A1446" s="8" t="inlineStr">
        <is>
          <t>T854120</t>
        </is>
      </c>
      <c r="B1446" s="8" t="inlineStr">
        <is>
          <t>Jade Consulting Co., Ltd</t>
        </is>
      </c>
      <c r="D1446" s="8" t="inlineStr">
        <is>
          <t>145 Temple Street</t>
        </is>
      </c>
      <c r="E1446" s="8" t="inlineStr">
        <is>
          <t>South</t>
        </is>
      </c>
      <c r="F1446" s="8" t="inlineStr">
        <is>
          <t>0342706464</t>
        </is>
      </c>
      <c r="G1446" s="8" t="inlineStr">
        <is>
          <t>Joseph Rahman</t>
        </is>
      </c>
      <c r="H1446" s="8" t="inlineStr">
        <is>
          <t>2014-09-27</t>
        </is>
      </c>
      <c r="I1446" s="8" t="b">
        <v>1</v>
      </c>
      <c r="J1446" s="8" t="inlineStr">
        <is>
          <t>active</t>
        </is>
      </c>
      <c r="K1446" s="8" t="inlineStr">
        <is>
          <t>Food importers</t>
        </is>
      </c>
    </row>
    <row r="1447">
      <c r="A1447" s="8" t="inlineStr">
        <is>
          <t>T652776</t>
        </is>
      </c>
      <c r="B1447" s="8" t="inlineStr">
        <is>
          <t>Northern Logistics Co., Ltd</t>
        </is>
      </c>
      <c r="D1447" s="8" t="inlineStr">
        <is>
          <t>215 Riverside</t>
        </is>
      </c>
      <c r="E1447" s="8" t="inlineStr">
        <is>
          <t>Coastal</t>
        </is>
      </c>
      <c r="F1447" s="8" t="inlineStr">
        <is>
          <t>0967593375</t>
        </is>
      </c>
      <c r="G1447" s="8" t="inlineStr">
        <is>
          <t>Mei Osei</t>
        </is>
      </c>
      <c r="H1447" s="8" t="inlineStr">
        <is>
          <t>2020-01-08</t>
        </is>
      </c>
      <c r="I1447" s="8" t="b">
        <v>1</v>
      </c>
      <c r="J1447" s="8" t="inlineStr">
        <is>
          <t>dormant</t>
        </is>
      </c>
      <c r="K1447" s="8" t="inlineStr">
        <is>
          <t>Electronics</t>
        </is>
      </c>
    </row>
    <row r="1448">
      <c r="A1448" s="8" t="inlineStr">
        <is>
          <t>T822714</t>
        </is>
      </c>
      <c r="B1448" s="8" t="inlineStr">
        <is>
          <t>Dunmore Construction Holdings Ltd</t>
        </is>
      </c>
      <c r="D1448" s="8" t="inlineStr">
        <is>
          <t>214 Harbour Road</t>
        </is>
      </c>
      <c r="E1448" s="8" t="inlineStr">
        <is>
          <t>Capital</t>
        </is>
      </c>
      <c r="F1448" s="8" t="inlineStr">
        <is>
          <t>0967660583</t>
        </is>
      </c>
      <c r="G1448" s="8" t="inlineStr">
        <is>
          <t>Daniel Silva</t>
        </is>
      </c>
      <c r="H1448" s="8" t="inlineStr">
        <is>
          <t>2011-03-28</t>
        </is>
      </c>
      <c r="I1448" s="8" t="b">
        <v>1</v>
      </c>
      <c r="J1448" s="8" t="inlineStr">
        <is>
          <t>active</t>
        </is>
      </c>
      <c r="K1448" s="8" t="inlineStr">
        <is>
          <t>Food importers</t>
        </is>
      </c>
    </row>
    <row r="1449">
      <c r="A1449" s="8" t="inlineStr">
        <is>
          <t>T626462</t>
        </is>
      </c>
      <c r="B1449" s="8" t="inlineStr">
        <is>
          <t>Ocean Construction Ltd</t>
        </is>
      </c>
      <c r="D1449" s="8" t="inlineStr">
        <is>
          <t>159 Market Street</t>
        </is>
      </c>
      <c r="E1449" s="8" t="inlineStr">
        <is>
          <t>Capital</t>
        </is>
      </c>
      <c r="F1449" s="8" t="inlineStr">
        <is>
          <t>0676648575</t>
        </is>
      </c>
      <c r="G1449" s="8" t="inlineStr">
        <is>
          <t>Joseph Rahman</t>
        </is>
      </c>
      <c r="H1449" s="8" t="inlineStr">
        <is>
          <t>2013-03-18</t>
        </is>
      </c>
      <c r="I1449" s="8" t="b">
        <v>0</v>
      </c>
      <c r="J1449" s="8" t="inlineStr">
        <is>
          <t>active</t>
        </is>
      </c>
      <c r="K1449" s="8" t="inlineStr">
        <is>
          <t>Electronics</t>
        </is>
      </c>
    </row>
    <row r="1450">
      <c r="A1450" s="8" t="inlineStr">
        <is>
          <t>T841433</t>
        </is>
      </c>
      <c r="B1450" s="8" t="inlineStr">
        <is>
          <t>Prescott Clinic International Ltd</t>
        </is>
      </c>
      <c r="D1450" s="8" t="inlineStr">
        <is>
          <t>94 Riverside</t>
        </is>
      </c>
      <c r="E1450" s="8" t="inlineStr">
        <is>
          <t>Capital</t>
        </is>
      </c>
      <c r="F1450" s="8" t="inlineStr">
        <is>
          <t>0774373629</t>
        </is>
      </c>
      <c r="G1450" s="8" t="inlineStr">
        <is>
          <t>Mei Osei</t>
        </is>
      </c>
      <c r="H1450" s="8" t="inlineStr">
        <is>
          <t>2018-05-28</t>
        </is>
      </c>
      <c r="I1450" s="8" t="b">
        <v>1</v>
      </c>
      <c r="J1450" s="8" t="inlineStr">
        <is>
          <t>active</t>
        </is>
      </c>
      <c r="K1450" s="8" t="inlineStr">
        <is>
          <t>Machinery</t>
        </is>
      </c>
    </row>
    <row r="1451">
      <c r="A1451" s="8" t="inlineStr">
        <is>
          <t>T558682</t>
        </is>
      </c>
      <c r="B1451" s="8" t="inlineStr">
        <is>
          <t>Silver Restaurants Group Ltd</t>
        </is>
      </c>
      <c r="D1451" s="8" t="inlineStr">
        <is>
          <t>46 Bazaar Lane</t>
        </is>
      </c>
      <c r="E1451" s="8" t="inlineStr">
        <is>
          <t>West</t>
        </is>
      </c>
      <c r="F1451" s="8" t="inlineStr">
        <is>
          <t>0748061331</t>
        </is>
      </c>
      <c r="G1451" s="8" t="inlineStr">
        <is>
          <t>Amina Silva</t>
        </is>
      </c>
      <c r="H1451" s="8" t="inlineStr">
        <is>
          <t>2018-07-03</t>
        </is>
      </c>
      <c r="I1451" s="8" t="b">
        <v>1</v>
      </c>
      <c r="J1451" s="8" t="inlineStr">
        <is>
          <t>active</t>
        </is>
      </c>
      <c r="K1451" s="8" t="inlineStr">
        <is>
          <t>Furniture and household</t>
        </is>
      </c>
    </row>
    <row r="1452">
      <c r="A1452" s="8" t="inlineStr">
        <is>
          <t>T372468</t>
        </is>
      </c>
      <c r="B1452" s="8" t="inlineStr">
        <is>
          <t>Orchid Construction &amp; Sons</t>
        </is>
      </c>
      <c r="D1452" s="8" t="inlineStr">
        <is>
          <t>290 Bazaar Lane</t>
        </is>
      </c>
      <c r="E1452" s="8" t="inlineStr">
        <is>
          <t>East</t>
        </is>
      </c>
      <c r="F1452" s="8" t="inlineStr">
        <is>
          <t>0345124242</t>
        </is>
      </c>
      <c r="G1452" s="8" t="inlineStr">
        <is>
          <t>Amina Patel</t>
        </is>
      </c>
      <c r="H1452" s="8" t="inlineStr">
        <is>
          <t>2016-08-22</t>
        </is>
      </c>
      <c r="I1452" s="8" t="b">
        <v>1</v>
      </c>
      <c r="J1452" s="8" t="inlineStr">
        <is>
          <t>active</t>
        </is>
      </c>
      <c r="K1452" s="8" t="inlineStr">
        <is>
          <t>Textiles and apparel</t>
        </is>
      </c>
    </row>
    <row r="1453">
      <c r="A1453" s="8" t="inlineStr">
        <is>
          <t>T216010</t>
        </is>
      </c>
      <c r="B1453" s="8" t="inlineStr">
        <is>
          <t>Inverness Restaurants Holdings Ltd</t>
        </is>
      </c>
      <c r="D1453" s="8" t="inlineStr">
        <is>
          <t>334 Bazaar Lane</t>
        </is>
      </c>
      <c r="E1453" s="8" t="inlineStr">
        <is>
          <t>West</t>
        </is>
      </c>
      <c r="F1453" s="8" t="inlineStr">
        <is>
          <t>0901242044</t>
        </is>
      </c>
      <c r="G1453" s="8" t="inlineStr">
        <is>
          <t>Fatima Rahman</t>
        </is>
      </c>
      <c r="H1453" s="8" t="inlineStr">
        <is>
          <t>2015-06-06</t>
        </is>
      </c>
      <c r="I1453" s="8" t="b">
        <v>1</v>
      </c>
      <c r="J1453" s="8" t="inlineStr">
        <is>
          <t>active</t>
        </is>
      </c>
      <c r="K1453" s="8" t="inlineStr">
        <is>
          <t>Furniture and household</t>
        </is>
      </c>
    </row>
    <row r="1454">
      <c r="A1454" s="8" t="inlineStr">
        <is>
          <t>T348390</t>
        </is>
      </c>
      <c r="B1454" s="8" t="inlineStr">
        <is>
          <t>Arden Construction Group Ltd</t>
        </is>
      </c>
      <c r="D1454" s="8" t="inlineStr">
        <is>
          <t>144 Garden Lane</t>
        </is>
      </c>
      <c r="E1454" s="8" t="inlineStr">
        <is>
          <t>East</t>
        </is>
      </c>
      <c r="F1454" s="8" t="inlineStr">
        <is>
          <t>0617136569</t>
        </is>
      </c>
      <c r="G1454" s="8" t="inlineStr">
        <is>
          <t>Ravi Silva</t>
        </is>
      </c>
      <c r="H1454" s="8" t="inlineStr">
        <is>
          <t>2012-08-11</t>
        </is>
      </c>
      <c r="I1454" s="8" t="b">
        <v>1</v>
      </c>
      <c r="J1454" s="8" t="inlineStr">
        <is>
          <t>active</t>
        </is>
      </c>
      <c r="K1454" s="8" t="inlineStr">
        <is>
          <t>Machinery</t>
        </is>
      </c>
    </row>
    <row r="1455">
      <c r="A1455" s="8" t="inlineStr">
        <is>
          <t>T874049</t>
        </is>
      </c>
      <c r="B1455" s="8" t="inlineStr">
        <is>
          <t>Ocean Logistics &amp; Sons</t>
        </is>
      </c>
      <c r="D1455" s="8" t="inlineStr">
        <is>
          <t>215 Garden Lane</t>
        </is>
      </c>
      <c r="E1455" s="8" t="inlineStr">
        <is>
          <t>East</t>
        </is>
      </c>
      <c r="F1455" s="8" t="inlineStr">
        <is>
          <t>0941902009</t>
        </is>
      </c>
      <c r="G1455" s="8" t="inlineStr">
        <is>
          <t>Ravi Novak</t>
        </is>
      </c>
      <c r="H1455" s="8" t="inlineStr">
        <is>
          <t>2016-09-17</t>
        </is>
      </c>
      <c r="I1455" s="8" t="b">
        <v>1</v>
      </c>
      <c r="J1455" s="8" t="inlineStr">
        <is>
          <t>active</t>
        </is>
      </c>
      <c r="K1455" s="8" t="inlineStr">
        <is>
          <t>Medical devices</t>
        </is>
      </c>
    </row>
    <row r="1456">
      <c r="A1456" s="8" t="inlineStr">
        <is>
          <t>T602096</t>
        </is>
      </c>
      <c r="B1456" s="8" t="inlineStr">
        <is>
          <t>Great Vellmoor Consulting Ltd</t>
        </is>
      </c>
      <c r="D1456" s="8" t="inlineStr">
        <is>
          <t>65 Temple Street</t>
        </is>
      </c>
      <c r="E1456" s="8" t="inlineStr">
        <is>
          <t>South</t>
        </is>
      </c>
      <c r="F1456" s="8" t="inlineStr">
        <is>
          <t>0941677823</t>
        </is>
      </c>
      <c r="G1456" s="8" t="inlineStr">
        <is>
          <t>Fatima Chen</t>
        </is>
      </c>
      <c r="H1456" s="8" t="inlineStr">
        <is>
          <t>2023-08-08</t>
        </is>
      </c>
      <c r="I1456" s="8" t="b">
        <v>1</v>
      </c>
      <c r="J1456" s="8" t="inlineStr">
        <is>
          <t>active</t>
        </is>
      </c>
      <c r="K1456" s="8" t="inlineStr">
        <is>
          <t>Electronics</t>
        </is>
      </c>
    </row>
    <row r="1457">
      <c r="A1457" s="8" t="inlineStr">
        <is>
          <t>T728231</t>
        </is>
      </c>
      <c r="B1457" s="8" t="inlineStr">
        <is>
          <t>Ashcombe Holdings International Ltd</t>
        </is>
      </c>
      <c r="D1457" s="8" t="inlineStr">
        <is>
          <t>387 Harbour Road</t>
        </is>
      </c>
      <c r="E1457" s="8" t="inlineStr">
        <is>
          <t>West</t>
        </is>
      </c>
      <c r="F1457" s="8" t="inlineStr">
        <is>
          <t>0695747212</t>
        </is>
      </c>
      <c r="G1457" s="8" t="inlineStr">
        <is>
          <t>Joseph Rahman</t>
        </is>
      </c>
      <c r="H1457" s="8" t="inlineStr">
        <is>
          <t>2020-06-19</t>
        </is>
      </c>
      <c r="I1457" s="8" t="b">
        <v>0</v>
      </c>
      <c r="J1457" s="8" t="inlineStr">
        <is>
          <t>active</t>
        </is>
      </c>
      <c r="K1457" s="8" t="inlineStr">
        <is>
          <t>Tobacco and beverages</t>
        </is>
      </c>
    </row>
    <row r="1458">
      <c r="A1458" s="8" t="inlineStr">
        <is>
          <t>T875030</t>
        </is>
      </c>
      <c r="B1458" s="8" t="inlineStr">
        <is>
          <t>Pacific Services Partners Ltd</t>
        </is>
      </c>
      <c r="D1458" s="8" t="inlineStr">
        <is>
          <t>1 Station Road</t>
        </is>
      </c>
      <c r="E1458" s="8" t="inlineStr">
        <is>
          <t>East</t>
        </is>
      </c>
      <c r="F1458" s="8" t="inlineStr">
        <is>
          <t>0290203261</t>
        </is>
      </c>
      <c r="G1458" s="8" t="inlineStr">
        <is>
          <t>Amina Patel</t>
        </is>
      </c>
      <c r="H1458" s="8" t="inlineStr">
        <is>
          <t>2020-04-24</t>
        </is>
      </c>
      <c r="I1458" s="8" t="b">
        <v>0</v>
      </c>
      <c r="J1458" s="8" t="inlineStr">
        <is>
          <t>active</t>
        </is>
      </c>
      <c r="K1458" s="8" t="inlineStr">
        <is>
          <t>Machinery</t>
        </is>
      </c>
    </row>
    <row r="1459">
      <c r="A1459" s="8" t="inlineStr">
        <is>
          <t>T788902</t>
        </is>
      </c>
      <c r="B1459" s="8" t="inlineStr">
        <is>
          <t>Green Valley Holdings Partners Ltd</t>
        </is>
      </c>
      <c r="D1459" s="8" t="inlineStr">
        <is>
          <t>344 Airport Road</t>
        </is>
      </c>
      <c r="E1459" s="8" t="inlineStr">
        <is>
          <t>West</t>
        </is>
      </c>
      <c r="F1459" s="8" t="inlineStr">
        <is>
          <t>0388806722</t>
        </is>
      </c>
      <c r="G1459" s="8" t="inlineStr">
        <is>
          <t>Fatima Rahman</t>
        </is>
      </c>
      <c r="H1459" s="8" t="inlineStr">
        <is>
          <t>2018-12-24</t>
        </is>
      </c>
      <c r="I1459" s="8" t="b">
        <v>1</v>
      </c>
      <c r="J1459" s="8" t="inlineStr">
        <is>
          <t>active</t>
        </is>
      </c>
      <c r="K1459" s="8" t="inlineStr">
        <is>
          <t>Fuel and chemicals</t>
        </is>
      </c>
    </row>
    <row r="1460">
      <c r="A1460" s="8" t="inlineStr">
        <is>
          <t>T929423</t>
        </is>
      </c>
      <c r="B1460" s="8" t="inlineStr">
        <is>
          <t>Prime Clinic Ltd</t>
        </is>
      </c>
      <c r="D1460" s="8" t="inlineStr">
        <is>
          <t>257 Industrial Estate</t>
        </is>
      </c>
      <c r="E1460" s="8" t="inlineStr">
        <is>
          <t>West</t>
        </is>
      </c>
      <c r="F1460" s="8" t="inlineStr">
        <is>
          <t>0953006502</t>
        </is>
      </c>
      <c r="G1460" s="8" t="inlineStr">
        <is>
          <t>Mei Rahman</t>
        </is>
      </c>
      <c r="H1460" s="8" t="inlineStr">
        <is>
          <t>2013-09-12</t>
        </is>
      </c>
      <c r="I1460" s="8" t="b">
        <v>1</v>
      </c>
      <c r="J1460" s="8" t="inlineStr">
        <is>
          <t>active</t>
        </is>
      </c>
      <c r="K1460" s="8" t="inlineStr">
        <is>
          <t>Pharmaceuticals</t>
        </is>
      </c>
    </row>
    <row r="1461">
      <c r="A1461" s="8" t="inlineStr">
        <is>
          <t>T674032</t>
        </is>
      </c>
      <c r="B1461" s="8" t="inlineStr">
        <is>
          <t>Summit Holdings Holdings Ltd</t>
        </is>
      </c>
      <c r="D1461" s="8" t="inlineStr">
        <is>
          <t>225 Temple Street</t>
        </is>
      </c>
      <c r="E1461" s="8" t="inlineStr">
        <is>
          <t>North</t>
        </is>
      </c>
      <c r="F1461" s="8" t="inlineStr">
        <is>
          <t>0462862215</t>
        </is>
      </c>
      <c r="G1461" s="8" t="inlineStr">
        <is>
          <t>Ravi Osei</t>
        </is>
      </c>
      <c r="H1461" s="8" t="inlineStr">
        <is>
          <t>2011-05-18</t>
        </is>
      </c>
      <c r="I1461" s="8" t="b">
        <v>1</v>
      </c>
      <c r="J1461" s="8" t="inlineStr">
        <is>
          <t>active</t>
        </is>
      </c>
      <c r="K1461" s="8" t="inlineStr">
        <is>
          <t>Cosmetics and personal care</t>
        </is>
      </c>
    </row>
    <row r="1462">
      <c r="A1462" s="8" t="inlineStr">
        <is>
          <t>T570304</t>
        </is>
      </c>
      <c r="B1462" s="8" t="inlineStr">
        <is>
          <t>Dunmore Restaurants Enterprises</t>
        </is>
      </c>
      <c r="D1462" s="8" t="inlineStr">
        <is>
          <t>52 Temple Street</t>
        </is>
      </c>
      <c r="E1462" s="8" t="inlineStr">
        <is>
          <t>South</t>
        </is>
      </c>
      <c r="F1462" s="8" t="inlineStr">
        <is>
          <t>0447835103</t>
        </is>
      </c>
      <c r="G1462" s="8" t="inlineStr">
        <is>
          <t>Mei Silva</t>
        </is>
      </c>
      <c r="H1462" s="8" t="inlineStr">
        <is>
          <t>2023-12-22</t>
        </is>
      </c>
      <c r="I1462" s="8" t="b">
        <v>0</v>
      </c>
      <c r="J1462" s="8" t="inlineStr">
        <is>
          <t>active</t>
        </is>
      </c>
      <c r="K1462" s="8" t="inlineStr">
        <is>
          <t>Steel and construction</t>
        </is>
      </c>
    </row>
    <row r="1463">
      <c r="A1463" s="8" t="inlineStr">
        <is>
          <t>T258021</t>
        </is>
      </c>
      <c r="B1463" s="8" t="inlineStr">
        <is>
          <t>United Clinic Group Ltd</t>
        </is>
      </c>
      <c r="D1463" s="8" t="inlineStr">
        <is>
          <t>150 Airport Road</t>
        </is>
      </c>
      <c r="E1463" s="8" t="inlineStr">
        <is>
          <t>West</t>
        </is>
      </c>
      <c r="F1463" s="8" t="inlineStr">
        <is>
          <t>0412790083</t>
        </is>
      </c>
      <c r="G1463" s="8" t="inlineStr">
        <is>
          <t>Ravi Osei</t>
        </is>
      </c>
      <c r="H1463" s="8" t="inlineStr">
        <is>
          <t>2016-07-27</t>
        </is>
      </c>
      <c r="I1463" s="8" t="b">
        <v>1</v>
      </c>
      <c r="J1463" s="8" t="inlineStr">
        <is>
          <t>active</t>
        </is>
      </c>
      <c r="K1463" s="8" t="inlineStr">
        <is>
          <t>Fuel and chemicals</t>
        </is>
      </c>
    </row>
    <row r="1464">
      <c r="A1464" s="8" t="inlineStr">
        <is>
          <t>T975775</t>
        </is>
      </c>
      <c r="B1464" s="8" t="inlineStr">
        <is>
          <t>Harmony Holdings Co., Ltd</t>
        </is>
      </c>
      <c r="D1464" s="8" t="inlineStr">
        <is>
          <t>47 Market Street</t>
        </is>
      </c>
      <c r="E1464" s="8" t="inlineStr">
        <is>
          <t>West</t>
        </is>
      </c>
      <c r="F1464" s="8" t="inlineStr">
        <is>
          <t>0327915044</t>
        </is>
      </c>
      <c r="G1464" s="8" t="inlineStr">
        <is>
          <t>Joseph Silva</t>
        </is>
      </c>
      <c r="H1464" s="8" t="inlineStr">
        <is>
          <t>2025-02-25</t>
        </is>
      </c>
      <c r="I1464" s="8" t="b">
        <v>0</v>
      </c>
      <c r="J1464" s="8" t="inlineStr">
        <is>
          <t>active</t>
        </is>
      </c>
      <c r="K1464" s="8" t="inlineStr">
        <is>
          <t>Tobacco and beverages</t>
        </is>
      </c>
    </row>
    <row r="1465">
      <c r="A1465" s="8" t="inlineStr">
        <is>
          <t>T693856</t>
        </is>
      </c>
      <c r="B1465" s="8" t="inlineStr">
        <is>
          <t>Green Valley Construction Holdings Ltd</t>
        </is>
      </c>
      <c r="D1465" s="8" t="inlineStr">
        <is>
          <t>265 Bazaar Lane</t>
        </is>
      </c>
      <c r="E1465" s="8" t="inlineStr">
        <is>
          <t>Coastal</t>
        </is>
      </c>
      <c r="F1465" s="8" t="inlineStr">
        <is>
          <t>0775619709</t>
        </is>
      </c>
      <c r="G1465" s="8" t="inlineStr">
        <is>
          <t>Daniel Osei</t>
        </is>
      </c>
      <c r="H1465" s="8" t="inlineStr">
        <is>
          <t>2019-05-03</t>
        </is>
      </c>
      <c r="I1465" s="8" t="b">
        <v>1</v>
      </c>
      <c r="J1465" s="8" t="inlineStr">
        <is>
          <t>active</t>
        </is>
      </c>
      <c r="K1465" s="8" t="inlineStr">
        <is>
          <t>Food importers</t>
        </is>
      </c>
    </row>
    <row r="1466">
      <c r="A1466" s="8" t="inlineStr">
        <is>
          <t>T438733</t>
        </is>
      </c>
      <c r="B1466" s="8" t="inlineStr">
        <is>
          <t>Dunmore Logistics International Ltd</t>
        </is>
      </c>
      <c r="D1466" s="8" t="inlineStr">
        <is>
          <t>100 Mill Road</t>
        </is>
      </c>
      <c r="E1466" s="8" t="inlineStr">
        <is>
          <t>Capital</t>
        </is>
      </c>
      <c r="F1466" s="8" t="inlineStr">
        <is>
          <t>0464652893</t>
        </is>
      </c>
      <c r="G1466" s="8" t="inlineStr">
        <is>
          <t>Mei Novak</t>
        </is>
      </c>
      <c r="H1466" s="8" t="inlineStr">
        <is>
          <t>2019-06-20</t>
        </is>
      </c>
      <c r="I1466" s="8" t="b">
        <v>0</v>
      </c>
      <c r="J1466" s="8" t="inlineStr">
        <is>
          <t>deregistered</t>
        </is>
      </c>
      <c r="K1466" s="8" t="inlineStr">
        <is>
          <t>Fuel and chemicals</t>
        </is>
      </c>
    </row>
    <row r="1467">
      <c r="A1467" s="8" t="inlineStr">
        <is>
          <t>T688748</t>
        </is>
      </c>
      <c r="B1467" s="8" t="inlineStr">
        <is>
          <t>Carrick Clinic Ltd</t>
        </is>
      </c>
      <c r="D1467" s="8" t="inlineStr">
        <is>
          <t>172 Airport Road</t>
        </is>
      </c>
      <c r="E1467" s="8" t="inlineStr">
        <is>
          <t>East</t>
        </is>
      </c>
      <c r="F1467" s="8" t="inlineStr">
        <is>
          <t>0912598673</t>
        </is>
      </c>
      <c r="G1467" s="8" t="inlineStr">
        <is>
          <t>Amina Osei</t>
        </is>
      </c>
      <c r="H1467" s="8" t="inlineStr">
        <is>
          <t>2017-10-02</t>
        </is>
      </c>
      <c r="I1467" s="8" t="b">
        <v>1</v>
      </c>
      <c r="J1467" s="8" t="inlineStr">
        <is>
          <t>active</t>
        </is>
      </c>
      <c r="K1467" s="8" t="inlineStr">
        <is>
          <t>Tobacco and beverages</t>
        </is>
      </c>
    </row>
    <row r="1468">
      <c r="A1468" s="8" t="inlineStr">
        <is>
          <t>T905209</t>
        </is>
      </c>
      <c r="B1468" s="8" t="inlineStr">
        <is>
          <t>Ocean Logistics Co., Ltd</t>
        </is>
      </c>
      <c r="D1468" s="8" t="inlineStr">
        <is>
          <t>193 Garden Lane</t>
        </is>
      </c>
      <c r="E1468" s="8" t="inlineStr">
        <is>
          <t>North</t>
        </is>
      </c>
      <c r="F1468" s="8" t="inlineStr">
        <is>
          <t>0679093564</t>
        </is>
      </c>
      <c r="G1468" s="8" t="inlineStr">
        <is>
          <t>Amina Rahman</t>
        </is>
      </c>
      <c r="H1468" s="8" t="inlineStr">
        <is>
          <t>2020-11-02</t>
        </is>
      </c>
      <c r="I1468" s="8" t="b">
        <v>0</v>
      </c>
      <c r="J1468" s="8" t="inlineStr">
        <is>
          <t>active</t>
        </is>
      </c>
      <c r="K1468" s="8" t="inlineStr">
        <is>
          <t>Vehicles and parts</t>
        </is>
      </c>
    </row>
    <row r="1469">
      <c r="A1469" s="8" t="inlineStr">
        <is>
          <t>T916558</t>
        </is>
      </c>
      <c r="B1469" s="8" t="inlineStr">
        <is>
          <t>Prime Clinic Holdings Ltd</t>
        </is>
      </c>
      <c r="D1469" s="8" t="inlineStr">
        <is>
          <t>134 Mill Road</t>
        </is>
      </c>
      <c r="E1469" s="8" t="inlineStr">
        <is>
          <t>West</t>
        </is>
      </c>
      <c r="F1469" s="8" t="inlineStr">
        <is>
          <t>0977669816</t>
        </is>
      </c>
      <c r="G1469" s="8" t="inlineStr">
        <is>
          <t>Mei Osei</t>
        </is>
      </c>
      <c r="H1469" s="8" t="inlineStr">
        <is>
          <t>2017-09-01</t>
        </is>
      </c>
      <c r="I1469" s="8" t="b">
        <v>1</v>
      </c>
      <c r="J1469" s="8" t="inlineStr">
        <is>
          <t>active</t>
        </is>
      </c>
      <c r="K1469" s="8" t="inlineStr">
        <is>
          <t>Fuel and chemicals</t>
        </is>
      </c>
    </row>
    <row r="1470">
      <c r="A1470" s="8" t="inlineStr">
        <is>
          <t>T488161</t>
        </is>
      </c>
      <c r="B1470" s="8" t="inlineStr">
        <is>
          <t>Coral Logistics International Ltd</t>
        </is>
      </c>
      <c r="D1470" s="8" t="inlineStr">
        <is>
          <t>324 Riverside</t>
        </is>
      </c>
      <c r="E1470" s="8" t="inlineStr">
        <is>
          <t>West</t>
        </is>
      </c>
      <c r="F1470" s="8" t="inlineStr">
        <is>
          <t>0654723730</t>
        </is>
      </c>
      <c r="G1470" s="8" t="inlineStr">
        <is>
          <t>Amina Rahman</t>
        </is>
      </c>
      <c r="H1470" s="8" t="inlineStr">
        <is>
          <t>2017-03-23</t>
        </is>
      </c>
      <c r="I1470" s="8" t="b">
        <v>1</v>
      </c>
      <c r="J1470" s="8" t="inlineStr">
        <is>
          <t>active</t>
        </is>
      </c>
      <c r="K1470" s="8" t="inlineStr">
        <is>
          <t>Medical devices</t>
        </is>
      </c>
    </row>
    <row r="1471">
      <c r="A1471" s="8" t="inlineStr">
        <is>
          <t>T243388</t>
        </is>
      </c>
      <c r="B1471" s="8" t="inlineStr">
        <is>
          <t>Harmony Logistics Co., Ltd</t>
        </is>
      </c>
      <c r="D1471" s="8" t="inlineStr">
        <is>
          <t>56 Riverside</t>
        </is>
      </c>
      <c r="E1471" s="8" t="inlineStr">
        <is>
          <t>Coastal</t>
        </is>
      </c>
      <c r="F1471" s="8" t="inlineStr">
        <is>
          <t>0889556285</t>
        </is>
      </c>
      <c r="G1471" s="8" t="inlineStr">
        <is>
          <t>Mei Novak</t>
        </is>
      </c>
      <c r="H1471" s="8" t="inlineStr">
        <is>
          <t>2014-10-14</t>
        </is>
      </c>
      <c r="I1471" s="8" t="b">
        <v>0</v>
      </c>
      <c r="J1471" s="8" t="inlineStr">
        <is>
          <t>active</t>
        </is>
      </c>
      <c r="K1471" s="8" t="inlineStr">
        <is>
          <t>General trading</t>
        </is>
      </c>
    </row>
    <row r="1472">
      <c r="A1472" s="8" t="inlineStr">
        <is>
          <t>T460910</t>
        </is>
      </c>
      <c r="B1472" s="8" t="inlineStr">
        <is>
          <t>Prescott Logistics &amp; Sons</t>
        </is>
      </c>
      <c r="D1472" s="8" t="inlineStr">
        <is>
          <t>398 Bazaar Lane</t>
        </is>
      </c>
      <c r="E1472" s="8" t="inlineStr">
        <is>
          <t>Capital</t>
        </is>
      </c>
      <c r="F1472" s="8" t="inlineStr">
        <is>
          <t>0741555409</t>
        </is>
      </c>
      <c r="G1472" s="8" t="inlineStr">
        <is>
          <t>Ravi Rahman</t>
        </is>
      </c>
      <c r="H1472" s="8" t="inlineStr">
        <is>
          <t>2011-03-06</t>
        </is>
      </c>
      <c r="I1472" s="8" t="b">
        <v>1</v>
      </c>
      <c r="J1472" s="8" t="inlineStr">
        <is>
          <t>active</t>
        </is>
      </c>
      <c r="K1472" s="8" t="inlineStr">
        <is>
          <t>Pharmaceuticals</t>
        </is>
      </c>
    </row>
    <row r="1473">
      <c r="A1473" s="8" t="inlineStr">
        <is>
          <t>T958274</t>
        </is>
      </c>
      <c r="B1473" s="8" t="inlineStr">
        <is>
          <t>Silk Road Services Ltd</t>
        </is>
      </c>
      <c r="D1473" s="8" t="inlineStr">
        <is>
          <t>394 Temple Street</t>
        </is>
      </c>
      <c r="E1473" s="8" t="inlineStr">
        <is>
          <t>East</t>
        </is>
      </c>
      <c r="F1473" s="8" t="inlineStr">
        <is>
          <t>0542612689</t>
        </is>
      </c>
      <c r="G1473" s="8" t="inlineStr">
        <is>
          <t>Mei Rahman</t>
        </is>
      </c>
      <c r="H1473" s="8" t="inlineStr">
        <is>
          <t>2021-10-25</t>
        </is>
      </c>
      <c r="I1473" s="8" t="b">
        <v>1</v>
      </c>
      <c r="J1473" s="8" t="inlineStr">
        <is>
          <t>active</t>
        </is>
      </c>
      <c r="K1473" s="8" t="inlineStr">
        <is>
          <t>Furniture and household</t>
        </is>
      </c>
    </row>
    <row r="1474">
      <c r="A1474" s="8" t="inlineStr">
        <is>
          <t>T865213</t>
        </is>
      </c>
      <c r="B1474" s="8" t="inlineStr">
        <is>
          <t>Coral Services Group Ltd</t>
        </is>
      </c>
      <c r="D1474" s="8" t="inlineStr">
        <is>
          <t>352 Mill Road</t>
        </is>
      </c>
      <c r="E1474" s="8" t="inlineStr">
        <is>
          <t>South</t>
        </is>
      </c>
      <c r="F1474" s="8" t="inlineStr">
        <is>
          <t>0985952115</t>
        </is>
      </c>
      <c r="G1474" s="8" t="inlineStr">
        <is>
          <t>Fatima Osei</t>
        </is>
      </c>
      <c r="H1474" s="8" t="inlineStr">
        <is>
          <t>2023-10-26</t>
        </is>
      </c>
      <c r="I1474" s="8" t="b">
        <v>1</v>
      </c>
      <c r="J1474" s="8" t="inlineStr">
        <is>
          <t>active</t>
        </is>
      </c>
      <c r="K1474" s="8" t="inlineStr">
        <is>
          <t>Pharmaceuticals</t>
        </is>
      </c>
    </row>
    <row r="1475">
      <c r="A1475" s="8" t="inlineStr">
        <is>
          <t>T495827</t>
        </is>
      </c>
      <c r="B1475" s="8" t="inlineStr">
        <is>
          <t>Golden Logistics Limited</t>
        </is>
      </c>
      <c r="D1475" s="8" t="inlineStr">
        <is>
          <t>107 Harbour Road</t>
        </is>
      </c>
      <c r="E1475" s="8" t="inlineStr">
        <is>
          <t>South</t>
        </is>
      </c>
      <c r="F1475" s="8" t="inlineStr">
        <is>
          <t>0934774606</t>
        </is>
      </c>
      <c r="G1475" s="8" t="inlineStr">
        <is>
          <t>Ravi Chen</t>
        </is>
      </c>
      <c r="H1475" s="8" t="inlineStr">
        <is>
          <t>2022-09-27</t>
        </is>
      </c>
      <c r="I1475" s="8" t="b">
        <v>0</v>
      </c>
      <c r="J1475" s="8" t="inlineStr">
        <is>
          <t>active</t>
        </is>
      </c>
      <c r="K1475" s="8" t="inlineStr">
        <is>
          <t>Food importers</t>
        </is>
      </c>
    </row>
    <row r="1476">
      <c r="A1476" s="8" t="inlineStr">
        <is>
          <t>T777884</t>
        </is>
      </c>
      <c r="B1476" s="8" t="inlineStr">
        <is>
          <t>United Services Ltd</t>
        </is>
      </c>
      <c r="D1476" s="8" t="inlineStr">
        <is>
          <t>13 Mill Road</t>
        </is>
      </c>
      <c r="E1476" s="8" t="inlineStr">
        <is>
          <t>Coastal</t>
        </is>
      </c>
      <c r="F1476" s="8" t="inlineStr">
        <is>
          <t>0532977586</t>
        </is>
      </c>
      <c r="G1476" s="8" t="inlineStr">
        <is>
          <t>Mei Novak</t>
        </is>
      </c>
      <c r="H1476" s="8" t="inlineStr">
        <is>
          <t>2011-07-31</t>
        </is>
      </c>
      <c r="I1476" s="8" t="b">
        <v>0</v>
      </c>
      <c r="J1476" s="8" t="inlineStr">
        <is>
          <t>active</t>
        </is>
      </c>
      <c r="K1476" s="8" t="inlineStr">
        <is>
          <t>Furniture and household</t>
        </is>
      </c>
    </row>
    <row r="1477">
      <c r="A1477" s="8" t="inlineStr">
        <is>
          <t>T393996</t>
        </is>
      </c>
      <c r="B1477" s="8" t="inlineStr">
        <is>
          <t>Ashcombe Services Co., Ltd</t>
        </is>
      </c>
      <c r="D1477" s="8" t="inlineStr">
        <is>
          <t>259 Riverside</t>
        </is>
      </c>
      <c r="E1477" s="8" t="inlineStr">
        <is>
          <t>Capital</t>
        </is>
      </c>
      <c r="F1477" s="8" t="inlineStr">
        <is>
          <t>0388198951</t>
        </is>
      </c>
      <c r="G1477" s="8" t="inlineStr">
        <is>
          <t>Fatima Rahman</t>
        </is>
      </c>
      <c r="H1477" s="8" t="inlineStr">
        <is>
          <t>2022-11-21</t>
        </is>
      </c>
      <c r="I1477" s="8" t="b">
        <v>1</v>
      </c>
      <c r="J1477" s="8" t="inlineStr">
        <is>
          <t>active</t>
        </is>
      </c>
      <c r="K1477" s="8" t="inlineStr">
        <is>
          <t>Tobacco and beverages</t>
        </is>
      </c>
    </row>
    <row r="1478">
      <c r="A1478" s="8" t="inlineStr">
        <is>
          <t>T888613</t>
        </is>
      </c>
      <c r="B1478" s="8" t="inlineStr">
        <is>
          <t>Phoenix Logistics Ltd</t>
        </is>
      </c>
      <c r="D1478" s="8" t="inlineStr">
        <is>
          <t>40 Temple Street</t>
        </is>
      </c>
      <c r="E1478" s="8" t="inlineStr">
        <is>
          <t>Coastal</t>
        </is>
      </c>
      <c r="F1478" s="8" t="inlineStr">
        <is>
          <t>0387610523</t>
        </is>
      </c>
      <c r="G1478" s="8" t="inlineStr">
        <is>
          <t>Amina Rahman</t>
        </is>
      </c>
      <c r="H1478" s="8" t="inlineStr">
        <is>
          <t>2022-03-14</t>
        </is>
      </c>
      <c r="I1478" s="8" t="b">
        <v>1</v>
      </c>
      <c r="J1478" s="8" t="inlineStr">
        <is>
          <t>active</t>
        </is>
      </c>
      <c r="K1478" s="8" t="inlineStr">
        <is>
          <t>Cosmetics and personal care</t>
        </is>
      </c>
    </row>
    <row r="1479">
      <c r="A1479" s="8" t="inlineStr">
        <is>
          <t>T277240</t>
        </is>
      </c>
      <c r="B1479" s="8" t="inlineStr">
        <is>
          <t>Carrick Logistics International Ltd</t>
        </is>
      </c>
      <c r="D1479" s="8" t="inlineStr">
        <is>
          <t>376 Mill Road</t>
        </is>
      </c>
      <c r="E1479" s="8" t="inlineStr">
        <is>
          <t>Capital</t>
        </is>
      </c>
      <c r="F1479" s="8" t="inlineStr">
        <is>
          <t>0850001375</t>
        </is>
      </c>
      <c r="G1479" s="8" t="inlineStr">
        <is>
          <t>Mei Silva</t>
        </is>
      </c>
      <c r="H1479" s="8" t="inlineStr">
        <is>
          <t>2019-09-08</t>
        </is>
      </c>
      <c r="I1479" s="8" t="b">
        <v>1</v>
      </c>
      <c r="J1479" s="8" t="inlineStr">
        <is>
          <t>dormant</t>
        </is>
      </c>
      <c r="K1479" s="8" t="inlineStr">
        <is>
          <t>Electronics</t>
        </is>
      </c>
    </row>
    <row r="1480">
      <c r="A1480" s="8" t="inlineStr">
        <is>
          <t>T354393</t>
        </is>
      </c>
      <c r="B1480" s="8" t="inlineStr">
        <is>
          <t>Carrick Consulting Limited</t>
        </is>
      </c>
      <c r="D1480" s="8" t="inlineStr">
        <is>
          <t>271 Industrial Estate</t>
        </is>
      </c>
      <c r="E1480" s="8" t="inlineStr">
        <is>
          <t>North</t>
        </is>
      </c>
      <c r="F1480" s="8" t="inlineStr">
        <is>
          <t>0979339155</t>
        </is>
      </c>
      <c r="G1480" s="8" t="inlineStr">
        <is>
          <t>Joseph Silva</t>
        </is>
      </c>
      <c r="H1480" s="8" t="inlineStr">
        <is>
          <t>2011-11-26</t>
        </is>
      </c>
      <c r="I1480" s="8" t="b">
        <v>1</v>
      </c>
      <c r="J1480" s="8" t="inlineStr">
        <is>
          <t>active</t>
        </is>
      </c>
      <c r="K1480" s="8" t="inlineStr">
        <is>
          <t>Textiles and apparel</t>
        </is>
      </c>
    </row>
    <row r="1481">
      <c r="A1481" s="8" t="inlineStr">
        <is>
          <t>T873045</t>
        </is>
      </c>
      <c r="B1481" s="8" t="inlineStr">
        <is>
          <t>Sunrise Consulting &amp; Sons</t>
        </is>
      </c>
      <c r="D1481" s="8" t="inlineStr">
        <is>
          <t>241 Industrial Estate</t>
        </is>
      </c>
      <c r="E1481" s="8" t="inlineStr">
        <is>
          <t>East</t>
        </is>
      </c>
      <c r="F1481" s="8" t="inlineStr">
        <is>
          <t>0817859726</t>
        </is>
      </c>
      <c r="G1481" s="8" t="inlineStr">
        <is>
          <t>Ravi Novak</t>
        </is>
      </c>
      <c r="H1481" s="8" t="inlineStr">
        <is>
          <t>2012-12-23</t>
        </is>
      </c>
      <c r="I1481" s="8" t="b">
        <v>0</v>
      </c>
      <c r="J1481" s="8" t="inlineStr">
        <is>
          <t>active</t>
        </is>
      </c>
      <c r="K1481" s="8" t="inlineStr">
        <is>
          <t>Pharmaceuticals</t>
        </is>
      </c>
    </row>
    <row r="1482">
      <c r="A1482" s="8" t="inlineStr">
        <is>
          <t>T479333</t>
        </is>
      </c>
      <c r="B1482" s="8" t="inlineStr">
        <is>
          <t>Sunrise Logistics Partners Ltd</t>
        </is>
      </c>
      <c r="D1482" s="8" t="inlineStr">
        <is>
          <t>383 Industrial Estate</t>
        </is>
      </c>
      <c r="E1482" s="8" t="inlineStr">
        <is>
          <t>West</t>
        </is>
      </c>
      <c r="F1482" s="8" t="inlineStr">
        <is>
          <t>0771416465</t>
        </is>
      </c>
      <c r="G1482" s="8" t="inlineStr">
        <is>
          <t>Fatima Chen</t>
        </is>
      </c>
      <c r="H1482" s="8" t="inlineStr">
        <is>
          <t>2011-04-17</t>
        </is>
      </c>
      <c r="I1482" s="8" t="b">
        <v>1</v>
      </c>
      <c r="J1482" s="8" t="inlineStr">
        <is>
          <t>dormant</t>
        </is>
      </c>
      <c r="K1482" s="8" t="inlineStr">
        <is>
          <t>Electronics</t>
        </is>
      </c>
    </row>
    <row r="1483">
      <c r="A1483" s="8" t="inlineStr">
        <is>
          <t>T361859</t>
        </is>
      </c>
      <c r="B1483" s="8" t="inlineStr">
        <is>
          <t>Prime Holdings Enterprises</t>
        </is>
      </c>
      <c r="D1483" s="8" t="inlineStr">
        <is>
          <t>103 Riverside</t>
        </is>
      </c>
      <c r="E1483" s="8" t="inlineStr">
        <is>
          <t>Coastal</t>
        </is>
      </c>
      <c r="F1483" s="8" t="inlineStr">
        <is>
          <t>0928892953</t>
        </is>
      </c>
      <c r="G1483" s="8" t="inlineStr">
        <is>
          <t>Joseph Rahman</t>
        </is>
      </c>
      <c r="H1483" s="8" t="inlineStr">
        <is>
          <t>2024-02-18</t>
        </is>
      </c>
      <c r="I1483" s="8" t="b">
        <v>1</v>
      </c>
      <c r="J1483" s="8" t="inlineStr">
        <is>
          <t>active</t>
        </is>
      </c>
      <c r="K1483" s="8" t="inlineStr">
        <is>
          <t>Furniture and household</t>
        </is>
      </c>
    </row>
    <row r="1484">
      <c r="A1484" s="8" t="inlineStr">
        <is>
          <t>T346876</t>
        </is>
      </c>
      <c r="B1484" s="8" t="inlineStr">
        <is>
          <t>Central Restaurants Limited</t>
        </is>
      </c>
      <c r="D1484" s="8" t="inlineStr">
        <is>
          <t>399 Bazaar Lane</t>
        </is>
      </c>
      <c r="E1484" s="8" t="inlineStr">
        <is>
          <t>Capital</t>
        </is>
      </c>
      <c r="F1484" s="8" t="inlineStr">
        <is>
          <t>0565587351</t>
        </is>
      </c>
      <c r="G1484" s="8" t="inlineStr">
        <is>
          <t>Mei Rahman</t>
        </is>
      </c>
      <c r="H1484" s="8" t="inlineStr">
        <is>
          <t>2010-01-04</t>
        </is>
      </c>
      <c r="I1484" s="8" t="b">
        <v>1</v>
      </c>
      <c r="J1484" s="8" t="inlineStr">
        <is>
          <t>active</t>
        </is>
      </c>
      <c r="K1484" s="8" t="inlineStr">
        <is>
          <t>Food importers</t>
        </is>
      </c>
    </row>
    <row r="1485">
      <c r="A1485" s="8" t="inlineStr">
        <is>
          <t>T658995</t>
        </is>
      </c>
      <c r="B1485" s="8" t="inlineStr">
        <is>
          <t>Dunmore Restaurants Co., Ltd</t>
        </is>
      </c>
      <c r="D1485" s="8" t="inlineStr">
        <is>
          <t>333 Bazaar Lane</t>
        </is>
      </c>
      <c r="E1485" s="8" t="inlineStr">
        <is>
          <t>Capital</t>
        </is>
      </c>
      <c r="F1485" s="8" t="inlineStr">
        <is>
          <t>0282157691</t>
        </is>
      </c>
      <c r="G1485" s="8" t="inlineStr">
        <is>
          <t>Daniel Patel</t>
        </is>
      </c>
      <c r="H1485" s="8" t="inlineStr">
        <is>
          <t>2025-07-21</t>
        </is>
      </c>
      <c r="I1485" s="8" t="b">
        <v>0</v>
      </c>
      <c r="J1485" s="8" t="inlineStr">
        <is>
          <t>dormant</t>
        </is>
      </c>
      <c r="K1485" s="8" t="inlineStr">
        <is>
          <t>General trading</t>
        </is>
      </c>
    </row>
    <row r="1486">
      <c r="A1486" s="8" t="inlineStr">
        <is>
          <t>T783112</t>
        </is>
      </c>
      <c r="B1486" s="8" t="inlineStr">
        <is>
          <t>Saffron Services Holdings Ltd</t>
        </is>
      </c>
      <c r="D1486" s="8" t="inlineStr">
        <is>
          <t>14 Station Road</t>
        </is>
      </c>
      <c r="E1486" s="8" t="inlineStr">
        <is>
          <t>South</t>
        </is>
      </c>
      <c r="F1486" s="8" t="inlineStr">
        <is>
          <t>0221748116</t>
        </is>
      </c>
      <c r="G1486" s="8" t="inlineStr">
        <is>
          <t>Mei Novak</t>
        </is>
      </c>
      <c r="H1486" s="8" t="inlineStr">
        <is>
          <t>2025-09-27</t>
        </is>
      </c>
      <c r="I1486" s="8" t="b">
        <v>1</v>
      </c>
      <c r="J1486" s="8" t="inlineStr">
        <is>
          <t>active</t>
        </is>
      </c>
      <c r="K1486" s="8" t="inlineStr">
        <is>
          <t>Vehicles and parts</t>
        </is>
      </c>
    </row>
    <row r="1487">
      <c r="A1487" s="8" t="inlineStr">
        <is>
          <t>T466561</t>
        </is>
      </c>
      <c r="B1487" s="8" t="inlineStr">
        <is>
          <t>Dunmore Restaurants International Ltd</t>
        </is>
      </c>
      <c r="D1487" s="8" t="inlineStr">
        <is>
          <t>196 Garden Lane</t>
        </is>
      </c>
      <c r="E1487" s="8" t="inlineStr">
        <is>
          <t>East</t>
        </is>
      </c>
      <c r="F1487" s="8" t="inlineStr">
        <is>
          <t>0337564887</t>
        </is>
      </c>
      <c r="G1487" s="8" t="inlineStr">
        <is>
          <t>Daniel Patel</t>
        </is>
      </c>
      <c r="H1487" s="8" t="inlineStr">
        <is>
          <t>2016-11-07</t>
        </is>
      </c>
      <c r="I1487" s="8" t="b">
        <v>1</v>
      </c>
      <c r="J1487" s="8" t="inlineStr">
        <is>
          <t>active</t>
        </is>
      </c>
      <c r="K1487" s="8" t="inlineStr">
        <is>
          <t>Tobacco and beverages</t>
        </is>
      </c>
    </row>
    <row r="1488">
      <c r="A1488" s="8" t="inlineStr">
        <is>
          <t>T380862</t>
        </is>
      </c>
      <c r="B1488" s="8" t="inlineStr">
        <is>
          <t>Coral Holdings &amp; Sons</t>
        </is>
      </c>
      <c r="D1488" s="8" t="inlineStr">
        <is>
          <t>319 Temple Street</t>
        </is>
      </c>
      <c r="E1488" s="8" t="inlineStr">
        <is>
          <t>Capital</t>
        </is>
      </c>
      <c r="F1488" s="8" t="inlineStr">
        <is>
          <t>0568667509</t>
        </is>
      </c>
      <c r="G1488" s="8" t="inlineStr">
        <is>
          <t>Amina Chen</t>
        </is>
      </c>
      <c r="H1488" s="8" t="inlineStr">
        <is>
          <t>2024-03-12</t>
        </is>
      </c>
      <c r="I1488" s="8" t="b">
        <v>1</v>
      </c>
      <c r="J1488" s="8" t="inlineStr">
        <is>
          <t>active</t>
        </is>
      </c>
      <c r="K1488" s="8" t="inlineStr">
        <is>
          <t>Tobacco and beverages</t>
        </is>
      </c>
    </row>
    <row r="1489">
      <c r="A1489" s="8" t="inlineStr">
        <is>
          <t>T793164</t>
        </is>
      </c>
      <c r="B1489" s="8" t="inlineStr">
        <is>
          <t>Horizon Holdings Enterprises</t>
        </is>
      </c>
      <c r="D1489" s="8" t="inlineStr">
        <is>
          <t>208 Airport Road</t>
        </is>
      </c>
      <c r="E1489" s="8" t="inlineStr">
        <is>
          <t>Coastal</t>
        </is>
      </c>
      <c r="F1489" s="8" t="inlineStr">
        <is>
          <t>0884232501</t>
        </is>
      </c>
      <c r="G1489" s="8" t="inlineStr">
        <is>
          <t>Joseph Patel</t>
        </is>
      </c>
      <c r="H1489" s="8" t="inlineStr">
        <is>
          <t>2011-11-14</t>
        </is>
      </c>
      <c r="I1489" s="8" t="b">
        <v>1</v>
      </c>
      <c r="J1489" s="8" t="inlineStr">
        <is>
          <t>active</t>
        </is>
      </c>
      <c r="K1489" s="8" t="inlineStr">
        <is>
          <t>Food importers</t>
        </is>
      </c>
    </row>
    <row r="1490">
      <c r="A1490" s="8" t="inlineStr">
        <is>
          <t>T210228</t>
        </is>
      </c>
      <c r="B1490" s="8" t="inlineStr">
        <is>
          <t>Evergreen Construction Co.</t>
        </is>
      </c>
      <c r="D1490" s="8" t="inlineStr">
        <is>
          <t>43 Mill Road</t>
        </is>
      </c>
      <c r="E1490" s="8" t="inlineStr">
        <is>
          <t>West</t>
        </is>
      </c>
      <c r="F1490" s="8" t="inlineStr">
        <is>
          <t>0391355779</t>
        </is>
      </c>
      <c r="G1490" s="8" t="inlineStr">
        <is>
          <t>Ravi Rahman</t>
        </is>
      </c>
      <c r="H1490" s="8" t="inlineStr">
        <is>
          <t>2023-09-30</t>
        </is>
      </c>
      <c r="I1490" s="8" t="b">
        <v>0</v>
      </c>
      <c r="J1490" s="8" t="inlineStr">
        <is>
          <t>active</t>
        </is>
      </c>
      <c r="K1490" s="8" t="inlineStr">
        <is>
          <t>Fuel and chemicals</t>
        </is>
      </c>
    </row>
    <row r="1491">
      <c r="A1491" s="8" t="inlineStr">
        <is>
          <t>T310136</t>
        </is>
      </c>
      <c r="B1491" s="8" t="inlineStr">
        <is>
          <t>Delta Restaurants Co.</t>
        </is>
      </c>
      <c r="D1491" s="8" t="inlineStr">
        <is>
          <t>330 Airport Road</t>
        </is>
      </c>
      <c r="E1491" s="8" t="inlineStr">
        <is>
          <t>West</t>
        </is>
      </c>
      <c r="F1491" s="8" t="inlineStr">
        <is>
          <t>0573308047</t>
        </is>
      </c>
      <c r="G1491" s="8" t="inlineStr">
        <is>
          <t>Fatima Rahman</t>
        </is>
      </c>
      <c r="H1491" s="8" t="inlineStr">
        <is>
          <t>2020-07-10</t>
        </is>
      </c>
      <c r="I1491" s="8" t="b">
        <v>1</v>
      </c>
      <c r="J1491" s="8" t="inlineStr">
        <is>
          <t>active</t>
        </is>
      </c>
      <c r="K1491" s="8" t="inlineStr">
        <is>
          <t>Textiles and apparel</t>
        </is>
      </c>
    </row>
    <row r="1492">
      <c r="A1492" s="8" t="inlineStr">
        <is>
          <t>T710447</t>
        </is>
      </c>
      <c r="B1492" s="8" t="inlineStr">
        <is>
          <t>Star Construction Limited</t>
        </is>
      </c>
      <c r="D1492" s="8" t="inlineStr">
        <is>
          <t>266 Riverside</t>
        </is>
      </c>
      <c r="E1492" s="8" t="inlineStr">
        <is>
          <t>West</t>
        </is>
      </c>
      <c r="F1492" s="8" t="inlineStr">
        <is>
          <t>0918925469</t>
        </is>
      </c>
      <c r="G1492" s="8" t="inlineStr">
        <is>
          <t>Mei Chen</t>
        </is>
      </c>
      <c r="H1492" s="8" t="inlineStr">
        <is>
          <t>2018-03-30</t>
        </is>
      </c>
      <c r="I1492" s="8" t="b">
        <v>0</v>
      </c>
      <c r="J1492" s="8" t="inlineStr">
        <is>
          <t>active</t>
        </is>
      </c>
      <c r="K1492" s="8" t="inlineStr">
        <is>
          <t>Tobacco and beverages</t>
        </is>
      </c>
    </row>
    <row r="1493">
      <c r="A1493" s="8" t="inlineStr">
        <is>
          <t>T250051</t>
        </is>
      </c>
      <c r="B1493" s="8" t="inlineStr">
        <is>
          <t>Dunmore Clinic Enterprises</t>
        </is>
      </c>
      <c r="D1493" s="8" t="inlineStr">
        <is>
          <t>325 Mill Road</t>
        </is>
      </c>
      <c r="E1493" s="8" t="inlineStr">
        <is>
          <t>Capital</t>
        </is>
      </c>
      <c r="F1493" s="8" t="inlineStr">
        <is>
          <t>0555314834</t>
        </is>
      </c>
      <c r="G1493" s="8" t="inlineStr">
        <is>
          <t>Daniel Chen</t>
        </is>
      </c>
      <c r="H1493" s="8" t="inlineStr">
        <is>
          <t>2012-07-21</t>
        </is>
      </c>
      <c r="I1493" s="8" t="b">
        <v>1</v>
      </c>
      <c r="J1493" s="8" t="inlineStr">
        <is>
          <t>active</t>
        </is>
      </c>
      <c r="K1493" s="8" t="inlineStr">
        <is>
          <t>Furniture and household</t>
        </is>
      </c>
    </row>
    <row r="1494">
      <c r="A1494" s="8" t="inlineStr">
        <is>
          <t>T226294</t>
        </is>
      </c>
      <c r="B1494" s="8" t="inlineStr">
        <is>
          <t>Golden Construction Limited</t>
        </is>
      </c>
      <c r="D1494" s="8" t="inlineStr">
        <is>
          <t>393 Harbour Road</t>
        </is>
      </c>
      <c r="E1494" s="8" t="inlineStr">
        <is>
          <t>South</t>
        </is>
      </c>
      <c r="F1494" s="8" t="inlineStr">
        <is>
          <t>0358574782</t>
        </is>
      </c>
      <c r="G1494" s="8" t="inlineStr">
        <is>
          <t>Ravi Rahman</t>
        </is>
      </c>
      <c r="H1494" s="8" t="inlineStr">
        <is>
          <t>2011-11-16</t>
        </is>
      </c>
      <c r="I1494" s="8" t="b">
        <v>1</v>
      </c>
      <c r="J1494" s="8" t="inlineStr">
        <is>
          <t>active</t>
        </is>
      </c>
      <c r="K1494" s="8" t="inlineStr">
        <is>
          <t>Furniture and household</t>
        </is>
      </c>
    </row>
    <row r="1495">
      <c r="A1495" s="8" t="inlineStr">
        <is>
          <t>T642020</t>
        </is>
      </c>
      <c r="B1495" s="8" t="inlineStr">
        <is>
          <t>Meridian Construction Partners Ltd</t>
        </is>
      </c>
      <c r="D1495" s="8" t="inlineStr">
        <is>
          <t>190 Market Street</t>
        </is>
      </c>
      <c r="E1495" s="8" t="inlineStr">
        <is>
          <t>North</t>
        </is>
      </c>
      <c r="F1495" s="8" t="inlineStr">
        <is>
          <t>0927745723</t>
        </is>
      </c>
      <c r="G1495" s="8" t="inlineStr">
        <is>
          <t>Daniel Patel</t>
        </is>
      </c>
      <c r="H1495" s="8" t="inlineStr">
        <is>
          <t>2020-06-28</t>
        </is>
      </c>
      <c r="I1495" s="8" t="b">
        <v>0</v>
      </c>
      <c r="J1495" s="8" t="inlineStr">
        <is>
          <t>active</t>
        </is>
      </c>
      <c r="K1495" s="8" t="inlineStr">
        <is>
          <t>Furniture and household</t>
        </is>
      </c>
    </row>
    <row r="1496">
      <c r="A1496" s="8" t="inlineStr">
        <is>
          <t>T666017</t>
        </is>
      </c>
      <c r="B1496" s="8" t="inlineStr">
        <is>
          <t>Eastern Clinic Group Ltd</t>
        </is>
      </c>
      <c r="D1496" s="8" t="inlineStr">
        <is>
          <t>74 Harbour Road</t>
        </is>
      </c>
      <c r="E1496" s="8" t="inlineStr">
        <is>
          <t>West</t>
        </is>
      </c>
      <c r="F1496" s="8" t="inlineStr">
        <is>
          <t>0687328725</t>
        </is>
      </c>
      <c r="G1496" s="8" t="inlineStr">
        <is>
          <t>Mei Chen</t>
        </is>
      </c>
      <c r="H1496" s="8" t="inlineStr">
        <is>
          <t>2022-12-06</t>
        </is>
      </c>
      <c r="I1496" s="8" t="b">
        <v>1</v>
      </c>
      <c r="J1496" s="8" t="inlineStr">
        <is>
          <t>active</t>
        </is>
      </c>
      <c r="K1496" s="8" t="inlineStr">
        <is>
          <t>Fuel and chemicals</t>
        </is>
      </c>
    </row>
    <row r="1497">
      <c r="A1497" s="8" t="inlineStr">
        <is>
          <t>T399931</t>
        </is>
      </c>
      <c r="B1497" s="8" t="inlineStr">
        <is>
          <t>Green Valley Logistics International Ltd</t>
        </is>
      </c>
      <c r="D1497" s="8" t="inlineStr">
        <is>
          <t>107 Airport Road</t>
        </is>
      </c>
      <c r="E1497" s="8" t="inlineStr">
        <is>
          <t>North</t>
        </is>
      </c>
      <c r="F1497" s="8" t="inlineStr">
        <is>
          <t>0606501019</t>
        </is>
      </c>
      <c r="G1497" s="8" t="inlineStr">
        <is>
          <t>Amina Chen</t>
        </is>
      </c>
      <c r="H1497" s="8" t="inlineStr">
        <is>
          <t>2025-10-02</t>
        </is>
      </c>
      <c r="I1497" s="8" t="b">
        <v>1</v>
      </c>
      <c r="J1497" s="8" t="inlineStr">
        <is>
          <t>deregistered</t>
        </is>
      </c>
      <c r="K1497" s="8" t="inlineStr">
        <is>
          <t>Machinery</t>
        </is>
      </c>
    </row>
    <row r="1498">
      <c r="A1498" s="8" t="inlineStr">
        <is>
          <t>T691797</t>
        </is>
      </c>
      <c r="B1498" s="8" t="inlineStr">
        <is>
          <t>Lotus Logistics Group Ltd</t>
        </is>
      </c>
      <c r="D1498" s="8" t="inlineStr">
        <is>
          <t>223 Station Road</t>
        </is>
      </c>
      <c r="E1498" s="8" t="inlineStr">
        <is>
          <t>Capital</t>
        </is>
      </c>
      <c r="F1498" s="8" t="inlineStr">
        <is>
          <t>0861470746</t>
        </is>
      </c>
      <c r="G1498" s="8" t="inlineStr">
        <is>
          <t>Mei Rahman</t>
        </is>
      </c>
      <c r="H1498" s="8" t="inlineStr">
        <is>
          <t>2012-11-20</t>
        </is>
      </c>
      <c r="I1498" s="8" t="b">
        <v>1</v>
      </c>
      <c r="J1498" s="8" t="inlineStr">
        <is>
          <t>deregistered</t>
        </is>
      </c>
      <c r="K1498" s="8" t="inlineStr">
        <is>
          <t>Steel and construction</t>
        </is>
      </c>
    </row>
    <row r="1499">
      <c r="A1499" s="8" t="inlineStr">
        <is>
          <t>T412336</t>
        </is>
      </c>
      <c r="B1499" s="8" t="inlineStr">
        <is>
          <t>Green Valley Construction &amp; Sons</t>
        </is>
      </c>
      <c r="D1499" s="8" t="inlineStr">
        <is>
          <t>100 Bazaar Lane</t>
        </is>
      </c>
      <c r="E1499" s="8" t="inlineStr">
        <is>
          <t>South</t>
        </is>
      </c>
      <c r="F1499" s="8" t="inlineStr">
        <is>
          <t>0796987812</t>
        </is>
      </c>
      <c r="G1499" s="8" t="inlineStr">
        <is>
          <t>Mei Rahman</t>
        </is>
      </c>
      <c r="H1499" s="8" t="inlineStr">
        <is>
          <t>2015-05-17</t>
        </is>
      </c>
      <c r="I1499" s="8" t="b">
        <v>0</v>
      </c>
      <c r="J1499" s="8" t="inlineStr">
        <is>
          <t>active</t>
        </is>
      </c>
      <c r="K1499" s="8" t="inlineStr">
        <is>
          <t>Pharmaceuticals</t>
        </is>
      </c>
    </row>
    <row r="1500">
      <c r="A1500" s="8" t="inlineStr">
        <is>
          <t>T486631</t>
        </is>
      </c>
      <c r="B1500" s="8" t="inlineStr">
        <is>
          <t>Royal Services International Ltd</t>
        </is>
      </c>
      <c r="D1500" s="8" t="inlineStr">
        <is>
          <t>6 Garden Lane</t>
        </is>
      </c>
      <c r="E1500" s="8" t="inlineStr">
        <is>
          <t>East</t>
        </is>
      </c>
      <c r="F1500" s="8" t="inlineStr">
        <is>
          <t>0621068878</t>
        </is>
      </c>
      <c r="G1500" s="8" t="inlineStr">
        <is>
          <t>Amina Rahman</t>
        </is>
      </c>
      <c r="H1500" s="8" t="inlineStr">
        <is>
          <t>2016-02-20</t>
        </is>
      </c>
      <c r="I1500" s="8" t="b">
        <v>1</v>
      </c>
      <c r="J1500" s="8" t="inlineStr">
        <is>
          <t>active</t>
        </is>
      </c>
      <c r="K1500" s="8" t="inlineStr">
        <is>
          <t>Vehicles and parts</t>
        </is>
      </c>
    </row>
    <row r="1501">
      <c r="A1501" s="8" t="inlineStr">
        <is>
          <t>T897414</t>
        </is>
      </c>
      <c r="B1501" s="8" t="inlineStr">
        <is>
          <t>Cobalt Holdings Holdings Ltd</t>
        </is>
      </c>
      <c r="D1501" s="8" t="inlineStr">
        <is>
          <t>34 Harbour Road</t>
        </is>
      </c>
      <c r="E1501" s="8" t="inlineStr">
        <is>
          <t>East</t>
        </is>
      </c>
      <c r="F1501" s="8" t="inlineStr">
        <is>
          <t>0462244662</t>
        </is>
      </c>
      <c r="G1501" s="8" t="inlineStr">
        <is>
          <t>Fatima Patel</t>
        </is>
      </c>
      <c r="H1501" s="8" t="inlineStr">
        <is>
          <t>2022-08-01</t>
        </is>
      </c>
      <c r="I1501" s="8" t="b">
        <v>1</v>
      </c>
      <c r="J1501" s="8" t="inlineStr">
        <is>
          <t>active</t>
        </is>
      </c>
      <c r="K1501" s="8" t="inlineStr">
        <is>
          <t>Vehicles and parts</t>
        </is>
      </c>
    </row>
    <row r="1502">
      <c r="A1502" s="8" t="inlineStr">
        <is>
          <t>T875449</t>
        </is>
      </c>
      <c r="B1502" s="8" t="inlineStr">
        <is>
          <t>Harmony Restaurants Co., Ltd</t>
        </is>
      </c>
      <c r="D1502" s="8" t="inlineStr">
        <is>
          <t>322 Airport Road</t>
        </is>
      </c>
      <c r="E1502" s="8" t="inlineStr">
        <is>
          <t>South</t>
        </is>
      </c>
      <c r="F1502" s="8" t="inlineStr">
        <is>
          <t>0600937206</t>
        </is>
      </c>
      <c r="G1502" s="8" t="inlineStr">
        <is>
          <t>Ravi Novak</t>
        </is>
      </c>
      <c r="H1502" s="8" t="inlineStr">
        <is>
          <t>2012-02-07</t>
        </is>
      </c>
      <c r="I1502" s="8" t="b">
        <v>1</v>
      </c>
      <c r="J1502" s="8" t="inlineStr">
        <is>
          <t>active</t>
        </is>
      </c>
      <c r="K1502" s="8" t="inlineStr">
        <is>
          <t>Cosmetics and personal care</t>
        </is>
      </c>
    </row>
    <row r="1503">
      <c r="A1503" s="8" t="inlineStr">
        <is>
          <t>T326617</t>
        </is>
      </c>
      <c r="B1503" s="8" t="inlineStr">
        <is>
          <t>Global Consulting International Ltd</t>
        </is>
      </c>
      <c r="D1503" s="8" t="inlineStr">
        <is>
          <t>306 Mill Road</t>
        </is>
      </c>
      <c r="E1503" s="8" t="inlineStr">
        <is>
          <t>North</t>
        </is>
      </c>
      <c r="F1503" s="8" t="inlineStr">
        <is>
          <t>0869832908</t>
        </is>
      </c>
      <c r="G1503" s="8" t="inlineStr">
        <is>
          <t>Amina Chen</t>
        </is>
      </c>
      <c r="H1503" s="8" t="inlineStr">
        <is>
          <t>2023-11-22</t>
        </is>
      </c>
      <c r="I1503" s="8" t="b">
        <v>0</v>
      </c>
      <c r="J1503" s="8" t="inlineStr">
        <is>
          <t>active</t>
        </is>
      </c>
      <c r="K1503" s="8" t="inlineStr">
        <is>
          <t>General trading</t>
        </is>
      </c>
    </row>
    <row r="1504">
      <c r="A1504" s="8" t="inlineStr">
        <is>
          <t>T779725</t>
        </is>
      </c>
      <c r="B1504" s="8" t="inlineStr">
        <is>
          <t>Prescott Logistics Holdings Ltd</t>
        </is>
      </c>
      <c r="D1504" s="8" t="inlineStr">
        <is>
          <t>50 Garden Lane</t>
        </is>
      </c>
      <c r="E1504" s="8" t="inlineStr">
        <is>
          <t>West</t>
        </is>
      </c>
      <c r="F1504" s="8" t="inlineStr">
        <is>
          <t>0906459113</t>
        </is>
      </c>
      <c r="G1504" s="8" t="inlineStr">
        <is>
          <t>Daniel Patel</t>
        </is>
      </c>
      <c r="H1504" s="8" t="inlineStr">
        <is>
          <t>2010-09-18</t>
        </is>
      </c>
      <c r="I1504" s="8" t="b">
        <v>1</v>
      </c>
      <c r="J1504" s="8" t="inlineStr">
        <is>
          <t>active</t>
        </is>
      </c>
      <c r="K1504" s="8" t="inlineStr">
        <is>
          <t>Machinery</t>
        </is>
      </c>
    </row>
    <row r="1505">
      <c r="A1505" s="8" t="inlineStr">
        <is>
          <t>T896650</t>
        </is>
      </c>
      <c r="B1505" s="8" t="inlineStr">
        <is>
          <t>Saffron Services International Ltd</t>
        </is>
      </c>
      <c r="D1505" s="8" t="inlineStr">
        <is>
          <t>230 Garden Lane</t>
        </is>
      </c>
      <c r="E1505" s="8" t="inlineStr">
        <is>
          <t>West</t>
        </is>
      </c>
      <c r="F1505" s="8" t="inlineStr">
        <is>
          <t>0276213763</t>
        </is>
      </c>
      <c r="G1505" s="8" t="inlineStr">
        <is>
          <t>Joseph Novak</t>
        </is>
      </c>
      <c r="H1505" s="8" t="inlineStr">
        <is>
          <t>2018-11-27</t>
        </is>
      </c>
      <c r="I1505" s="8" t="b">
        <v>1</v>
      </c>
      <c r="J1505" s="8" t="inlineStr">
        <is>
          <t>active</t>
        </is>
      </c>
      <c r="K1505" s="8" t="inlineStr">
        <is>
          <t>Medical devices</t>
        </is>
      </c>
    </row>
    <row r="1506">
      <c r="A1506" s="8" t="inlineStr">
        <is>
          <t>T602322</t>
        </is>
      </c>
      <c r="B1506" s="8" t="inlineStr">
        <is>
          <t>Pacific Restaurants Co.</t>
        </is>
      </c>
      <c r="D1506" s="8" t="inlineStr">
        <is>
          <t>66 Market Street</t>
        </is>
      </c>
      <c r="E1506" s="8" t="inlineStr">
        <is>
          <t>East</t>
        </is>
      </c>
      <c r="F1506" s="8" t="inlineStr">
        <is>
          <t>0540710192</t>
        </is>
      </c>
      <c r="G1506" s="8" t="inlineStr">
        <is>
          <t>Daniel Rahman</t>
        </is>
      </c>
      <c r="H1506" s="8" t="inlineStr">
        <is>
          <t>2025-06-12</t>
        </is>
      </c>
      <c r="I1506" s="8" t="b">
        <v>1</v>
      </c>
      <c r="J1506" s="8" t="inlineStr">
        <is>
          <t>active</t>
        </is>
      </c>
      <c r="K1506" s="8" t="inlineStr">
        <is>
          <t>Vehicles and parts</t>
        </is>
      </c>
    </row>
    <row r="1507">
      <c r="A1507" s="8" t="inlineStr">
        <is>
          <t>T304234</t>
        </is>
      </c>
      <c r="B1507" s="8" t="inlineStr">
        <is>
          <t>Green Valley Services Holdings Ltd</t>
        </is>
      </c>
      <c r="D1507" s="8" t="inlineStr">
        <is>
          <t>99 Riverside</t>
        </is>
      </c>
      <c r="E1507" s="8" t="inlineStr">
        <is>
          <t>East</t>
        </is>
      </c>
      <c r="F1507" s="8" t="inlineStr">
        <is>
          <t>0293225325</t>
        </is>
      </c>
      <c r="G1507" s="8" t="inlineStr">
        <is>
          <t>Joseph Patel</t>
        </is>
      </c>
      <c r="H1507" s="8" t="inlineStr">
        <is>
          <t>2011-12-27</t>
        </is>
      </c>
      <c r="I1507" s="8" t="b">
        <v>1</v>
      </c>
      <c r="J1507" s="8" t="inlineStr">
        <is>
          <t>dormant</t>
        </is>
      </c>
      <c r="K1507" s="8" t="inlineStr">
        <is>
          <t>Steel and construction</t>
        </is>
      </c>
    </row>
    <row r="1508">
      <c r="A1508" s="8" t="inlineStr">
        <is>
          <t>T467837</t>
        </is>
      </c>
      <c r="B1508" s="8" t="inlineStr">
        <is>
          <t>Arden Holdings Partners Ltd</t>
        </is>
      </c>
      <c r="D1508" s="8" t="inlineStr">
        <is>
          <t>359 Airport Road</t>
        </is>
      </c>
      <c r="E1508" s="8" t="inlineStr">
        <is>
          <t>South</t>
        </is>
      </c>
      <c r="F1508" s="8" t="inlineStr">
        <is>
          <t>0481461183</t>
        </is>
      </c>
      <c r="G1508" s="8" t="inlineStr">
        <is>
          <t>Amina Silva</t>
        </is>
      </c>
      <c r="H1508" s="8" t="inlineStr">
        <is>
          <t>2025-09-23</t>
        </is>
      </c>
      <c r="I1508" s="8" t="b">
        <v>1</v>
      </c>
      <c r="J1508" s="8" t="inlineStr">
        <is>
          <t>active</t>
        </is>
      </c>
      <c r="K1508" s="8" t="inlineStr">
        <is>
          <t>Textiles and apparel</t>
        </is>
      </c>
    </row>
    <row r="1509">
      <c r="A1509" s="8" t="inlineStr">
        <is>
          <t>T498627</t>
        </is>
      </c>
      <c r="B1509" s="8" t="inlineStr">
        <is>
          <t>Royal Logistics Holdings Ltd</t>
        </is>
      </c>
      <c r="D1509" s="8" t="inlineStr">
        <is>
          <t>42 Station Road</t>
        </is>
      </c>
      <c r="E1509" s="8" t="inlineStr">
        <is>
          <t>West</t>
        </is>
      </c>
      <c r="F1509" s="8" t="inlineStr">
        <is>
          <t>0690835882</t>
        </is>
      </c>
      <c r="G1509" s="8" t="inlineStr">
        <is>
          <t>Fatima Patel</t>
        </is>
      </c>
      <c r="H1509" s="8" t="inlineStr">
        <is>
          <t>2025-01-22</t>
        </is>
      </c>
      <c r="I1509" s="8" t="b">
        <v>1</v>
      </c>
      <c r="J1509" s="8" t="inlineStr">
        <is>
          <t>active</t>
        </is>
      </c>
      <c r="K1509" s="8" t="inlineStr">
        <is>
          <t>Medical devices</t>
        </is>
      </c>
    </row>
    <row r="1510">
      <c r="A1510" s="8" t="inlineStr">
        <is>
          <t>T785917</t>
        </is>
      </c>
      <c r="B1510" s="8" t="inlineStr">
        <is>
          <t>Eastern Clinic Holdings Ltd</t>
        </is>
      </c>
      <c r="D1510" s="8" t="inlineStr">
        <is>
          <t>17 Bazaar Lane</t>
        </is>
      </c>
      <c r="E1510" s="8" t="inlineStr">
        <is>
          <t>East</t>
        </is>
      </c>
      <c r="F1510" s="8" t="inlineStr">
        <is>
          <t>0591414342</t>
        </is>
      </c>
      <c r="G1510" s="8" t="inlineStr">
        <is>
          <t>Fatima Chen</t>
        </is>
      </c>
      <c r="H1510" s="8" t="inlineStr">
        <is>
          <t>2020-12-15</t>
        </is>
      </c>
      <c r="I1510" s="8" t="b">
        <v>1</v>
      </c>
      <c r="J1510" s="8" t="inlineStr">
        <is>
          <t>active</t>
        </is>
      </c>
      <c r="K1510" s="8" t="inlineStr">
        <is>
          <t>Fuel and chemicals</t>
        </is>
      </c>
    </row>
    <row r="1511">
      <c r="A1511" s="8" t="inlineStr">
        <is>
          <t>T687727</t>
        </is>
      </c>
      <c r="B1511" s="8" t="inlineStr">
        <is>
          <t>Lotus Holdings Enterprises</t>
        </is>
      </c>
      <c r="D1511" s="8" t="inlineStr">
        <is>
          <t>27 Temple Street</t>
        </is>
      </c>
      <c r="E1511" s="8" t="inlineStr">
        <is>
          <t>East</t>
        </is>
      </c>
      <c r="F1511" s="8" t="inlineStr">
        <is>
          <t>0784707091</t>
        </is>
      </c>
      <c r="G1511" s="8" t="inlineStr">
        <is>
          <t>Ravi Chen</t>
        </is>
      </c>
      <c r="H1511" s="8" t="inlineStr">
        <is>
          <t>2016-06-04</t>
        </is>
      </c>
      <c r="I1511" s="8" t="b">
        <v>0</v>
      </c>
      <c r="J1511" s="8" t="inlineStr">
        <is>
          <t>active</t>
        </is>
      </c>
      <c r="K1511" s="8" t="inlineStr">
        <is>
          <t>Textiles and apparel</t>
        </is>
      </c>
    </row>
    <row r="1512">
      <c r="A1512" s="8" t="inlineStr">
        <is>
          <t>T920932</t>
        </is>
      </c>
      <c r="B1512" s="8" t="inlineStr">
        <is>
          <t>Royal Consulting Group Ltd</t>
        </is>
      </c>
      <c r="D1512" s="8" t="inlineStr">
        <is>
          <t>277 Mill Road</t>
        </is>
      </c>
      <c r="E1512" s="8" t="inlineStr">
        <is>
          <t>West</t>
        </is>
      </c>
      <c r="F1512" s="8" t="inlineStr">
        <is>
          <t>0744289333</t>
        </is>
      </c>
      <c r="G1512" s="8" t="inlineStr">
        <is>
          <t>Daniel Silva</t>
        </is>
      </c>
      <c r="H1512" s="8" t="inlineStr">
        <is>
          <t>2025-06-01</t>
        </is>
      </c>
      <c r="I1512" s="8" t="b">
        <v>0</v>
      </c>
      <c r="J1512" s="8" t="inlineStr">
        <is>
          <t>active</t>
        </is>
      </c>
      <c r="K1512" s="8" t="inlineStr">
        <is>
          <t>Medical devices</t>
        </is>
      </c>
    </row>
    <row r="1513">
      <c r="A1513" s="8" t="inlineStr">
        <is>
          <t>T948848</t>
        </is>
      </c>
      <c r="B1513" s="8" t="inlineStr">
        <is>
          <t>Harmony Logistics Ltd</t>
        </is>
      </c>
      <c r="D1513" s="8" t="inlineStr">
        <is>
          <t>237 Industrial Estate</t>
        </is>
      </c>
      <c r="E1513" s="8" t="inlineStr">
        <is>
          <t>East</t>
        </is>
      </c>
      <c r="F1513" s="8" t="inlineStr">
        <is>
          <t>0342755176</t>
        </is>
      </c>
      <c r="G1513" s="8" t="inlineStr">
        <is>
          <t>Amina Silva</t>
        </is>
      </c>
      <c r="H1513" s="8" t="inlineStr">
        <is>
          <t>2023-03-11</t>
        </is>
      </c>
      <c r="I1513" s="8" t="b">
        <v>1</v>
      </c>
      <c r="J1513" s="8" t="inlineStr">
        <is>
          <t>active</t>
        </is>
      </c>
      <c r="K1513" s="8" t="inlineStr">
        <is>
          <t>Pharmaceuticals</t>
        </is>
      </c>
    </row>
    <row r="1514">
      <c r="A1514" s="8" t="inlineStr">
        <is>
          <t>T952807</t>
        </is>
      </c>
      <c r="B1514" s="8" t="inlineStr">
        <is>
          <t>Global Holdings Ltd</t>
        </is>
      </c>
      <c r="D1514" s="8" t="inlineStr">
        <is>
          <t>54 Riverside</t>
        </is>
      </c>
      <c r="E1514" s="8" t="inlineStr">
        <is>
          <t>West</t>
        </is>
      </c>
      <c r="F1514" s="8" t="inlineStr">
        <is>
          <t>0574986995</t>
        </is>
      </c>
      <c r="G1514" s="8" t="inlineStr">
        <is>
          <t>Fatima Chen</t>
        </is>
      </c>
      <c r="H1514" s="8" t="inlineStr">
        <is>
          <t>2013-04-20</t>
        </is>
      </c>
      <c r="I1514" s="8" t="b">
        <v>1</v>
      </c>
      <c r="J1514" s="8" t="inlineStr">
        <is>
          <t>active</t>
        </is>
      </c>
      <c r="K1514" s="8" t="inlineStr">
        <is>
          <t>Fuel and chemicals</t>
        </is>
      </c>
    </row>
    <row r="1515">
      <c r="A1515" s="8" t="inlineStr">
        <is>
          <t>T327272</t>
        </is>
      </c>
      <c r="B1515" s="8" t="inlineStr">
        <is>
          <t>Aldergate Consulting Limited</t>
        </is>
      </c>
      <c r="D1515" s="8" t="inlineStr">
        <is>
          <t>251 Harbour Road</t>
        </is>
      </c>
      <c r="E1515" s="8" t="inlineStr">
        <is>
          <t>Capital</t>
        </is>
      </c>
      <c r="F1515" s="8" t="inlineStr">
        <is>
          <t>0494083562</t>
        </is>
      </c>
      <c r="G1515" s="8" t="inlineStr">
        <is>
          <t>Amina Chen</t>
        </is>
      </c>
      <c r="H1515" s="8" t="inlineStr">
        <is>
          <t>2022-04-15</t>
        </is>
      </c>
      <c r="I1515" s="8" t="b">
        <v>1</v>
      </c>
      <c r="J1515" s="8" t="inlineStr">
        <is>
          <t>active</t>
        </is>
      </c>
      <c r="K1515" s="8" t="inlineStr">
        <is>
          <t>Food importers</t>
        </is>
      </c>
    </row>
    <row r="1516">
      <c r="A1516" s="8" t="inlineStr">
        <is>
          <t>T510311</t>
        </is>
      </c>
      <c r="B1516" s="8" t="inlineStr">
        <is>
          <t>Summit Restaurants International Ltd</t>
        </is>
      </c>
      <c r="D1516" s="8" t="inlineStr">
        <is>
          <t>133 Market Street</t>
        </is>
      </c>
      <c r="E1516" s="8" t="inlineStr">
        <is>
          <t>Capital</t>
        </is>
      </c>
      <c r="F1516" s="8" t="inlineStr">
        <is>
          <t>0865069799</t>
        </is>
      </c>
      <c r="G1516" s="8" t="inlineStr">
        <is>
          <t>Fatima Osei</t>
        </is>
      </c>
      <c r="H1516" s="8" t="inlineStr">
        <is>
          <t>2022-06-23</t>
        </is>
      </c>
      <c r="I1516" s="8" t="b">
        <v>1</v>
      </c>
      <c r="J1516" s="8" t="inlineStr">
        <is>
          <t>active</t>
        </is>
      </c>
      <c r="K1516" s="8" t="inlineStr">
        <is>
          <t>Textiles and apparel</t>
        </is>
      </c>
    </row>
    <row r="1517">
      <c r="A1517" s="8" t="inlineStr">
        <is>
          <t>T897446</t>
        </is>
      </c>
      <c r="B1517" s="8" t="inlineStr">
        <is>
          <t>Star Services Partners Ltd</t>
        </is>
      </c>
      <c r="D1517" s="8" t="inlineStr">
        <is>
          <t>385 Bazaar Lane</t>
        </is>
      </c>
      <c r="E1517" s="8" t="inlineStr">
        <is>
          <t>Coastal</t>
        </is>
      </c>
      <c r="F1517" s="8" t="inlineStr">
        <is>
          <t>0735009270</t>
        </is>
      </c>
      <c r="G1517" s="8" t="inlineStr">
        <is>
          <t>Amina Rahman</t>
        </is>
      </c>
      <c r="H1517" s="8" t="inlineStr">
        <is>
          <t>2021-04-10</t>
        </is>
      </c>
      <c r="I1517" s="8" t="b">
        <v>0</v>
      </c>
      <c r="J1517" s="8" t="inlineStr">
        <is>
          <t>active</t>
        </is>
      </c>
      <c r="K1517" s="8" t="inlineStr">
        <is>
          <t>Steel and construction</t>
        </is>
      </c>
    </row>
    <row r="1518">
      <c r="A1518" s="8" t="inlineStr">
        <is>
          <t>T674080</t>
        </is>
      </c>
      <c r="B1518" s="8" t="inlineStr">
        <is>
          <t>Twin Rivers Construction Enterprises</t>
        </is>
      </c>
      <c r="D1518" s="8" t="inlineStr">
        <is>
          <t>199 Bazaar Lane</t>
        </is>
      </c>
      <c r="E1518" s="8" t="inlineStr">
        <is>
          <t>North</t>
        </is>
      </c>
      <c r="F1518" s="8" t="inlineStr">
        <is>
          <t>0636582748</t>
        </is>
      </c>
      <c r="G1518" s="8" t="inlineStr">
        <is>
          <t>Joseph Silva</t>
        </is>
      </c>
      <c r="H1518" s="8" t="inlineStr">
        <is>
          <t>2020-04-07</t>
        </is>
      </c>
      <c r="I1518" s="8" t="b">
        <v>1</v>
      </c>
      <c r="J1518" s="8" t="inlineStr">
        <is>
          <t>active</t>
        </is>
      </c>
      <c r="K1518" s="8" t="inlineStr">
        <is>
          <t>Medical devices</t>
        </is>
      </c>
    </row>
    <row r="1519">
      <c r="A1519" s="8" t="inlineStr">
        <is>
          <t>T325285</t>
        </is>
      </c>
      <c r="B1519" s="8" t="inlineStr">
        <is>
          <t>Silk Road Holdings Partners Ltd</t>
        </is>
      </c>
      <c r="D1519" s="8" t="inlineStr">
        <is>
          <t>389 Garden Lane</t>
        </is>
      </c>
      <c r="E1519" s="8" t="inlineStr">
        <is>
          <t>North</t>
        </is>
      </c>
      <c r="F1519" s="8" t="inlineStr">
        <is>
          <t>0716418378</t>
        </is>
      </c>
      <c r="G1519" s="8" t="inlineStr">
        <is>
          <t>Ravi Novak</t>
        </is>
      </c>
      <c r="H1519" s="8" t="inlineStr">
        <is>
          <t>2011-12-30</t>
        </is>
      </c>
      <c r="I1519" s="8" t="b">
        <v>1</v>
      </c>
      <c r="J1519" s="8" t="inlineStr">
        <is>
          <t>dormant</t>
        </is>
      </c>
      <c r="K1519" s="8" t="inlineStr">
        <is>
          <t>Machinery</t>
        </is>
      </c>
    </row>
    <row r="1520">
      <c r="A1520" s="8" t="inlineStr">
        <is>
          <t>T379159</t>
        </is>
      </c>
      <c r="B1520" s="8" t="inlineStr">
        <is>
          <t>Inverness Consulting &amp; Sons</t>
        </is>
      </c>
      <c r="D1520" s="8" t="inlineStr">
        <is>
          <t>47 Temple Street</t>
        </is>
      </c>
      <c r="E1520" s="8" t="inlineStr">
        <is>
          <t>Coastal</t>
        </is>
      </c>
      <c r="F1520" s="8" t="inlineStr">
        <is>
          <t>0804748311</t>
        </is>
      </c>
      <c r="G1520" s="8" t="inlineStr">
        <is>
          <t>Ravi Rahman</t>
        </is>
      </c>
      <c r="H1520" s="8" t="inlineStr">
        <is>
          <t>2021-06-06</t>
        </is>
      </c>
      <c r="I1520" s="8" t="b">
        <v>0</v>
      </c>
      <c r="J1520" s="8" t="inlineStr">
        <is>
          <t>active</t>
        </is>
      </c>
      <c r="K1520" s="8" t="inlineStr">
        <is>
          <t>Steel and construction</t>
        </is>
      </c>
    </row>
    <row r="1521">
      <c r="A1521" s="8" t="inlineStr">
        <is>
          <t>T805820</t>
        </is>
      </c>
      <c r="B1521" s="8" t="inlineStr">
        <is>
          <t>Silver Logistics Co., Ltd</t>
        </is>
      </c>
      <c r="D1521" s="8" t="inlineStr">
        <is>
          <t>28 Bazaar Lane</t>
        </is>
      </c>
      <c r="E1521" s="8" t="inlineStr">
        <is>
          <t>West</t>
        </is>
      </c>
      <c r="F1521" s="8" t="inlineStr">
        <is>
          <t>0469005771</t>
        </is>
      </c>
      <c r="G1521" s="8" t="inlineStr">
        <is>
          <t>Joseph Silva</t>
        </is>
      </c>
      <c r="H1521" s="8" t="inlineStr">
        <is>
          <t>2021-11-11</t>
        </is>
      </c>
      <c r="I1521" s="8" t="b">
        <v>1</v>
      </c>
      <c r="J1521" s="8" t="inlineStr">
        <is>
          <t>active</t>
        </is>
      </c>
      <c r="K1521" s="8" t="inlineStr">
        <is>
          <t>Textiles and apparel</t>
        </is>
      </c>
    </row>
    <row r="1522">
      <c r="A1522" s="8" t="inlineStr">
        <is>
          <t>T270003</t>
        </is>
      </c>
      <c r="B1522" s="8" t="inlineStr">
        <is>
          <t>Ashcombe Holdings Co., Ltd</t>
        </is>
      </c>
      <c r="D1522" s="8" t="inlineStr">
        <is>
          <t>215 Riverside</t>
        </is>
      </c>
      <c r="E1522" s="8" t="inlineStr">
        <is>
          <t>West</t>
        </is>
      </c>
      <c r="F1522" s="8" t="inlineStr">
        <is>
          <t>0787487255</t>
        </is>
      </c>
      <c r="G1522" s="8" t="inlineStr">
        <is>
          <t>Daniel Rahman</t>
        </is>
      </c>
      <c r="H1522" s="8" t="inlineStr">
        <is>
          <t>2020-10-23</t>
        </is>
      </c>
      <c r="I1522" s="8" t="b">
        <v>1</v>
      </c>
      <c r="J1522" s="8" t="inlineStr">
        <is>
          <t>active</t>
        </is>
      </c>
      <c r="K1522" s="8" t="inlineStr">
        <is>
          <t>Food importers</t>
        </is>
      </c>
    </row>
    <row r="1523">
      <c r="A1523" s="8" t="inlineStr">
        <is>
          <t>T323917</t>
        </is>
      </c>
      <c r="B1523" s="8" t="inlineStr">
        <is>
          <t>Central Clinic International Ltd</t>
        </is>
      </c>
      <c r="D1523" s="8" t="inlineStr">
        <is>
          <t>247 Mill Road</t>
        </is>
      </c>
      <c r="E1523" s="8" t="inlineStr">
        <is>
          <t>West</t>
        </is>
      </c>
      <c r="F1523" s="8" t="inlineStr">
        <is>
          <t>0755647799</t>
        </is>
      </c>
      <c r="G1523" s="8" t="inlineStr">
        <is>
          <t>Daniel Novak</t>
        </is>
      </c>
      <c r="H1523" s="8" t="inlineStr">
        <is>
          <t>2017-03-16</t>
        </is>
      </c>
      <c r="I1523" s="8" t="b">
        <v>1</v>
      </c>
      <c r="J1523" s="8" t="inlineStr">
        <is>
          <t>active</t>
        </is>
      </c>
      <c r="K1523" s="8" t="inlineStr">
        <is>
          <t>Fuel and chemicals</t>
        </is>
      </c>
    </row>
    <row r="1524">
      <c r="A1524" s="8" t="inlineStr">
        <is>
          <t>T306678</t>
        </is>
      </c>
      <c r="B1524" s="8" t="inlineStr">
        <is>
          <t>Orchid Construction Holdings Ltd</t>
        </is>
      </c>
      <c r="D1524" s="8" t="inlineStr">
        <is>
          <t>13 Harbour Road</t>
        </is>
      </c>
      <c r="E1524" s="8" t="inlineStr">
        <is>
          <t>Capital</t>
        </is>
      </c>
      <c r="F1524" s="8" t="inlineStr">
        <is>
          <t>0478017461</t>
        </is>
      </c>
      <c r="G1524" s="8" t="inlineStr">
        <is>
          <t>Daniel Novak</t>
        </is>
      </c>
      <c r="H1524" s="8" t="inlineStr">
        <is>
          <t>2019-03-14</t>
        </is>
      </c>
      <c r="I1524" s="8" t="b">
        <v>1</v>
      </c>
      <c r="J1524" s="8" t="inlineStr">
        <is>
          <t>active</t>
        </is>
      </c>
      <c r="K1524" s="8" t="inlineStr">
        <is>
          <t>Food importers</t>
        </is>
      </c>
    </row>
    <row r="1525">
      <c r="A1525" s="8" t="inlineStr">
        <is>
          <t>T673857</t>
        </is>
      </c>
      <c r="B1525" s="8" t="inlineStr">
        <is>
          <t>Cobalt Logistics Limited</t>
        </is>
      </c>
      <c r="D1525" s="8" t="inlineStr">
        <is>
          <t>98 Harbour Road</t>
        </is>
      </c>
      <c r="E1525" s="8" t="inlineStr">
        <is>
          <t>East</t>
        </is>
      </c>
      <c r="F1525" s="8" t="inlineStr">
        <is>
          <t>0648120455</t>
        </is>
      </c>
      <c r="G1525" s="8" t="inlineStr">
        <is>
          <t>Daniel Novak</t>
        </is>
      </c>
      <c r="H1525" s="8" t="inlineStr">
        <is>
          <t>2010-09-16</t>
        </is>
      </c>
      <c r="I1525" s="8" t="b">
        <v>0</v>
      </c>
      <c r="J1525" s="8" t="inlineStr">
        <is>
          <t>active</t>
        </is>
      </c>
      <c r="K1525" s="8" t="inlineStr">
        <is>
          <t>Cosmetics and personal care</t>
        </is>
      </c>
    </row>
    <row r="1526">
      <c r="A1526" s="8" t="inlineStr">
        <is>
          <t>T508947</t>
        </is>
      </c>
      <c r="B1526" s="8" t="inlineStr">
        <is>
          <t>Green Valley Restaurants Co.</t>
        </is>
      </c>
      <c r="D1526" s="8" t="inlineStr">
        <is>
          <t>35 Bazaar Lane</t>
        </is>
      </c>
      <c r="E1526" s="8" t="inlineStr">
        <is>
          <t>North</t>
        </is>
      </c>
      <c r="F1526" s="8" t="inlineStr">
        <is>
          <t>0656566329</t>
        </is>
      </c>
      <c r="G1526" s="8" t="inlineStr">
        <is>
          <t>Ravi Osei</t>
        </is>
      </c>
      <c r="H1526" s="8" t="inlineStr">
        <is>
          <t>2020-12-01</t>
        </is>
      </c>
      <c r="I1526" s="8" t="b">
        <v>1</v>
      </c>
      <c r="J1526" s="8" t="inlineStr">
        <is>
          <t>active</t>
        </is>
      </c>
      <c r="K1526" s="8" t="inlineStr">
        <is>
          <t>Medical devices</t>
        </is>
      </c>
    </row>
    <row r="1527">
      <c r="A1527" s="8" t="inlineStr">
        <is>
          <t>T727739</t>
        </is>
      </c>
      <c r="B1527" s="8" t="inlineStr">
        <is>
          <t>Arden Services International Ltd</t>
        </is>
      </c>
      <c r="D1527" s="8" t="inlineStr">
        <is>
          <t>264 Industrial Estate</t>
        </is>
      </c>
      <c r="E1527" s="8" t="inlineStr">
        <is>
          <t>South</t>
        </is>
      </c>
      <c r="F1527" s="8" t="inlineStr">
        <is>
          <t>0798762413</t>
        </is>
      </c>
      <c r="G1527" s="8" t="inlineStr">
        <is>
          <t>Fatima Osei</t>
        </is>
      </c>
      <c r="H1527" s="8" t="inlineStr">
        <is>
          <t>2014-03-15</t>
        </is>
      </c>
      <c r="I1527" s="8" t="b">
        <v>1</v>
      </c>
      <c r="J1527" s="8" t="inlineStr">
        <is>
          <t>active</t>
        </is>
      </c>
      <c r="K1527" s="8" t="inlineStr">
        <is>
          <t>Medical devices</t>
        </is>
      </c>
    </row>
    <row r="1528">
      <c r="A1528" s="8" t="inlineStr">
        <is>
          <t>T346672</t>
        </is>
      </c>
      <c r="B1528" s="8" t="inlineStr">
        <is>
          <t>Saffron Services Ltd</t>
        </is>
      </c>
      <c r="D1528" s="8" t="inlineStr">
        <is>
          <t>364 Market Street</t>
        </is>
      </c>
      <c r="E1528" s="8" t="inlineStr">
        <is>
          <t>East</t>
        </is>
      </c>
      <c r="F1528" s="8" t="inlineStr">
        <is>
          <t>0667867401</t>
        </is>
      </c>
      <c r="G1528" s="8" t="inlineStr">
        <is>
          <t>Fatima Patel</t>
        </is>
      </c>
      <c r="H1528" s="8" t="inlineStr">
        <is>
          <t>2015-10-02</t>
        </is>
      </c>
      <c r="I1528" s="8" t="b">
        <v>0</v>
      </c>
      <c r="J1528" s="8" t="inlineStr">
        <is>
          <t>active</t>
        </is>
      </c>
      <c r="K1528" s="8" t="inlineStr">
        <is>
          <t>Machinery</t>
        </is>
      </c>
    </row>
    <row r="1529">
      <c r="A1529" s="8" t="inlineStr">
        <is>
          <t>T878738</t>
        </is>
      </c>
      <c r="B1529" s="8" t="inlineStr">
        <is>
          <t>Arden Consulting Enterprises</t>
        </is>
      </c>
      <c r="D1529" s="8" t="inlineStr">
        <is>
          <t>20 Garden Lane</t>
        </is>
      </c>
      <c r="E1529" s="8" t="inlineStr">
        <is>
          <t>West</t>
        </is>
      </c>
      <c r="F1529" s="8" t="inlineStr">
        <is>
          <t>0716938044</t>
        </is>
      </c>
      <c r="G1529" s="8" t="inlineStr">
        <is>
          <t>Amina Chen</t>
        </is>
      </c>
      <c r="H1529" s="8" t="inlineStr">
        <is>
          <t>2014-04-08</t>
        </is>
      </c>
      <c r="I1529" s="8" t="b">
        <v>1</v>
      </c>
      <c r="J1529" s="8" t="inlineStr">
        <is>
          <t>active</t>
        </is>
      </c>
      <c r="K1529" s="8" t="inlineStr">
        <is>
          <t>Machinery</t>
        </is>
      </c>
    </row>
    <row r="1530">
      <c r="A1530" s="8" t="inlineStr">
        <is>
          <t>T680373</t>
        </is>
      </c>
      <c r="B1530" s="8" t="inlineStr">
        <is>
          <t>Green Valley Logistics Enterprises</t>
        </is>
      </c>
      <c r="D1530" s="8" t="inlineStr">
        <is>
          <t>370 Harbour Road</t>
        </is>
      </c>
      <c r="E1530" s="8" t="inlineStr">
        <is>
          <t>South</t>
        </is>
      </c>
      <c r="F1530" s="8" t="inlineStr">
        <is>
          <t>0244533273</t>
        </is>
      </c>
      <c r="G1530" s="8" t="inlineStr">
        <is>
          <t>Joseph Silva</t>
        </is>
      </c>
      <c r="H1530" s="8" t="inlineStr">
        <is>
          <t>2012-09-02</t>
        </is>
      </c>
      <c r="I1530" s="8" t="b">
        <v>1</v>
      </c>
      <c r="J1530" s="8" t="inlineStr">
        <is>
          <t>active</t>
        </is>
      </c>
      <c r="K1530" s="8" t="inlineStr">
        <is>
          <t>Textiles and apparel</t>
        </is>
      </c>
    </row>
    <row r="1531">
      <c r="A1531" s="8" t="inlineStr">
        <is>
          <t>T767246</t>
        </is>
      </c>
      <c r="B1531" s="8" t="inlineStr">
        <is>
          <t>Twin Rivers Consulting Co.</t>
        </is>
      </c>
      <c r="D1531" s="8" t="inlineStr">
        <is>
          <t>377 Bazaar Lane</t>
        </is>
      </c>
      <c r="E1531" s="8" t="inlineStr">
        <is>
          <t>East</t>
        </is>
      </c>
      <c r="F1531" s="8" t="inlineStr">
        <is>
          <t>0674946964</t>
        </is>
      </c>
      <c r="G1531" s="8" t="inlineStr">
        <is>
          <t>Ravi Silva</t>
        </is>
      </c>
      <c r="H1531" s="8" t="inlineStr">
        <is>
          <t>2022-12-13</t>
        </is>
      </c>
      <c r="I1531" s="8" t="b">
        <v>1</v>
      </c>
      <c r="J1531" s="8" t="inlineStr">
        <is>
          <t>active</t>
        </is>
      </c>
      <c r="K1531" s="8" t="inlineStr">
        <is>
          <t>Electronics</t>
        </is>
      </c>
    </row>
    <row r="1532">
      <c r="A1532" s="8" t="inlineStr">
        <is>
          <t>T787910</t>
        </is>
      </c>
      <c r="B1532" s="8" t="inlineStr">
        <is>
          <t>Blue Ocean Holdings Partners Ltd</t>
        </is>
      </c>
      <c r="D1532" s="8" t="inlineStr">
        <is>
          <t>346 Riverside</t>
        </is>
      </c>
      <c r="E1532" s="8" t="inlineStr">
        <is>
          <t>West</t>
        </is>
      </c>
      <c r="F1532" s="8" t="inlineStr">
        <is>
          <t>0710232828</t>
        </is>
      </c>
      <c r="G1532" s="8" t="inlineStr">
        <is>
          <t>Fatima Osei</t>
        </is>
      </c>
      <c r="H1532" s="8" t="inlineStr">
        <is>
          <t>2016-08-29</t>
        </is>
      </c>
      <c r="I1532" s="8" t="b">
        <v>1</v>
      </c>
      <c r="J1532" s="8" t="inlineStr">
        <is>
          <t>active</t>
        </is>
      </c>
      <c r="K1532" s="8" t="inlineStr">
        <is>
          <t>Steel and construction</t>
        </is>
      </c>
    </row>
    <row r="1533">
      <c r="A1533" s="8" t="inlineStr">
        <is>
          <t>T508470</t>
        </is>
      </c>
      <c r="B1533" s="8" t="inlineStr">
        <is>
          <t>Horizon Consulting Holdings Ltd</t>
        </is>
      </c>
      <c r="D1533" s="8" t="inlineStr">
        <is>
          <t>69 Airport Road</t>
        </is>
      </c>
      <c r="E1533" s="8" t="inlineStr">
        <is>
          <t>Coastal</t>
        </is>
      </c>
      <c r="F1533" s="8" t="inlineStr">
        <is>
          <t>0409345088</t>
        </is>
      </c>
      <c r="G1533" s="8" t="inlineStr">
        <is>
          <t>Fatima Osei</t>
        </is>
      </c>
      <c r="H1533" s="8" t="inlineStr">
        <is>
          <t>2024-10-07</t>
        </is>
      </c>
      <c r="I1533" s="8" t="b">
        <v>0</v>
      </c>
      <c r="J1533" s="8" t="inlineStr">
        <is>
          <t>active</t>
        </is>
      </c>
      <c r="K1533" s="8" t="inlineStr">
        <is>
          <t>Vehicles and parts</t>
        </is>
      </c>
    </row>
    <row r="1534">
      <c r="A1534" s="8" t="inlineStr">
        <is>
          <t>T331613</t>
        </is>
      </c>
      <c r="B1534" s="8" t="inlineStr">
        <is>
          <t>Star Consulting Co., Ltd</t>
        </is>
      </c>
      <c r="D1534" s="8" t="inlineStr">
        <is>
          <t>279 Industrial Estate</t>
        </is>
      </c>
      <c r="E1534" s="8" t="inlineStr">
        <is>
          <t>West</t>
        </is>
      </c>
      <c r="F1534" s="8" t="inlineStr">
        <is>
          <t>0961641470</t>
        </is>
      </c>
      <c r="G1534" s="8" t="inlineStr">
        <is>
          <t>Mei Osei</t>
        </is>
      </c>
      <c r="H1534" s="8" t="inlineStr">
        <is>
          <t>2011-07-11</t>
        </is>
      </c>
      <c r="I1534" s="8" t="b">
        <v>1</v>
      </c>
      <c r="J1534" s="8" t="inlineStr">
        <is>
          <t>active</t>
        </is>
      </c>
      <c r="K1534" s="8" t="inlineStr">
        <is>
          <t>Vehicles and parts</t>
        </is>
      </c>
    </row>
    <row r="1535">
      <c r="A1535" s="8" t="inlineStr">
        <is>
          <t>T437739</t>
        </is>
      </c>
      <c r="B1535" s="8" t="inlineStr">
        <is>
          <t>Great Vellmoor Services Co.</t>
        </is>
      </c>
      <c r="D1535" s="8" t="inlineStr">
        <is>
          <t>348 Riverside</t>
        </is>
      </c>
      <c r="E1535" s="8" t="inlineStr">
        <is>
          <t>South</t>
        </is>
      </c>
      <c r="F1535" s="8" t="inlineStr">
        <is>
          <t>0820601717</t>
        </is>
      </c>
      <c r="G1535" s="8" t="inlineStr">
        <is>
          <t>Daniel Novak</t>
        </is>
      </c>
      <c r="H1535" s="8" t="inlineStr">
        <is>
          <t>2016-10-23</t>
        </is>
      </c>
      <c r="I1535" s="8" t="b">
        <v>0</v>
      </c>
      <c r="J1535" s="8" t="inlineStr">
        <is>
          <t>active</t>
        </is>
      </c>
      <c r="K1535" s="8" t="inlineStr">
        <is>
          <t>Medical devices</t>
        </is>
      </c>
    </row>
    <row r="1536">
      <c r="A1536" s="8" t="inlineStr">
        <is>
          <t>T615510</t>
        </is>
      </c>
      <c r="B1536" s="8" t="inlineStr">
        <is>
          <t>Twin Rivers Construction Group Ltd</t>
        </is>
      </c>
      <c r="D1536" s="8" t="inlineStr">
        <is>
          <t>108 Airport Road</t>
        </is>
      </c>
      <c r="E1536" s="8" t="inlineStr">
        <is>
          <t>Coastal</t>
        </is>
      </c>
      <c r="F1536" s="8" t="inlineStr">
        <is>
          <t>0831468795</t>
        </is>
      </c>
      <c r="G1536" s="8" t="inlineStr">
        <is>
          <t>Daniel Chen</t>
        </is>
      </c>
      <c r="H1536" s="8" t="inlineStr">
        <is>
          <t>2021-08-10</t>
        </is>
      </c>
      <c r="I1536" s="8" t="b">
        <v>1</v>
      </c>
      <c r="J1536" s="8" t="inlineStr">
        <is>
          <t>dormant</t>
        </is>
      </c>
      <c r="K1536" s="8" t="inlineStr">
        <is>
          <t>Cosmetics and personal care</t>
        </is>
      </c>
    </row>
    <row r="1537">
      <c r="A1537" s="8" t="inlineStr">
        <is>
          <t>T933668</t>
        </is>
      </c>
      <c r="B1537" s="8" t="inlineStr">
        <is>
          <t>Dunmore Services International Ltd</t>
        </is>
      </c>
      <c r="D1537" s="8" t="inlineStr">
        <is>
          <t>218 Industrial Estate</t>
        </is>
      </c>
      <c r="E1537" s="8" t="inlineStr">
        <is>
          <t>West</t>
        </is>
      </c>
      <c r="F1537" s="8" t="inlineStr">
        <is>
          <t>0982066304</t>
        </is>
      </c>
      <c r="G1537" s="8" t="inlineStr">
        <is>
          <t>Ravi Silva</t>
        </is>
      </c>
      <c r="H1537" s="8" t="inlineStr">
        <is>
          <t>2010-12-21</t>
        </is>
      </c>
      <c r="I1537" s="8" t="b">
        <v>1</v>
      </c>
      <c r="J1537" s="8" t="inlineStr">
        <is>
          <t>active</t>
        </is>
      </c>
      <c r="K1537" s="8" t="inlineStr">
        <is>
          <t>Tobacco and beverages</t>
        </is>
      </c>
    </row>
    <row r="1538">
      <c r="A1538" s="8" t="inlineStr">
        <is>
          <t>T899213</t>
        </is>
      </c>
      <c r="B1538" s="8" t="inlineStr">
        <is>
          <t>Aldergate Consulting Enterprises</t>
        </is>
      </c>
      <c r="D1538" s="8" t="inlineStr">
        <is>
          <t>280 Industrial Estate</t>
        </is>
      </c>
      <c r="E1538" s="8" t="inlineStr">
        <is>
          <t>North</t>
        </is>
      </c>
      <c r="F1538" s="8" t="inlineStr">
        <is>
          <t>0203702736</t>
        </is>
      </c>
      <c r="G1538" s="8" t="inlineStr">
        <is>
          <t>Joseph Novak</t>
        </is>
      </c>
      <c r="H1538" s="8" t="inlineStr">
        <is>
          <t>2022-10-29</t>
        </is>
      </c>
      <c r="I1538" s="8" t="b">
        <v>1</v>
      </c>
      <c r="J1538" s="8" t="inlineStr">
        <is>
          <t>dormant</t>
        </is>
      </c>
      <c r="K1538" s="8" t="inlineStr">
        <is>
          <t>Tobacco and beverages</t>
        </is>
      </c>
    </row>
    <row r="1539">
      <c r="A1539" s="8" t="inlineStr">
        <is>
          <t>T575802</t>
        </is>
      </c>
      <c r="B1539" s="8" t="inlineStr">
        <is>
          <t>Golden Restaurants &amp; Sons</t>
        </is>
      </c>
      <c r="D1539" s="8" t="inlineStr">
        <is>
          <t>184 Garden Lane</t>
        </is>
      </c>
      <c r="E1539" s="8" t="inlineStr">
        <is>
          <t>North</t>
        </is>
      </c>
      <c r="F1539" s="8" t="inlineStr">
        <is>
          <t>0728163210</t>
        </is>
      </c>
      <c r="G1539" s="8" t="inlineStr">
        <is>
          <t>Amina Silva</t>
        </is>
      </c>
      <c r="H1539" s="8" t="inlineStr">
        <is>
          <t>2018-12-13</t>
        </is>
      </c>
      <c r="I1539" s="8" t="b">
        <v>1</v>
      </c>
      <c r="J1539" s="8" t="inlineStr">
        <is>
          <t>active</t>
        </is>
      </c>
      <c r="K1539" s="8" t="inlineStr">
        <is>
          <t>General trading</t>
        </is>
      </c>
    </row>
    <row r="1540">
      <c r="A1540" s="8" t="inlineStr">
        <is>
          <t>T738574</t>
        </is>
      </c>
      <c r="B1540" s="8" t="inlineStr">
        <is>
          <t>Twin Rivers Holdings &amp; Sons</t>
        </is>
      </c>
      <c r="D1540" s="8" t="inlineStr">
        <is>
          <t>228 Market Street</t>
        </is>
      </c>
      <c r="E1540" s="8" t="inlineStr">
        <is>
          <t>North</t>
        </is>
      </c>
      <c r="F1540" s="8" t="inlineStr">
        <is>
          <t>0895579600</t>
        </is>
      </c>
      <c r="G1540" s="8" t="inlineStr">
        <is>
          <t>Daniel Osei</t>
        </is>
      </c>
      <c r="H1540" s="8" t="inlineStr">
        <is>
          <t>2012-03-15</t>
        </is>
      </c>
      <c r="I1540" s="8" t="b">
        <v>1</v>
      </c>
      <c r="J1540" s="8" t="inlineStr">
        <is>
          <t>active</t>
        </is>
      </c>
      <c r="K1540" s="8" t="inlineStr">
        <is>
          <t>Textiles and apparel</t>
        </is>
      </c>
    </row>
    <row r="1541">
      <c r="A1541" s="8" t="inlineStr">
        <is>
          <t>T935750</t>
        </is>
      </c>
      <c r="B1541" s="8" t="inlineStr">
        <is>
          <t>Delta Restaurants Enterprises</t>
        </is>
      </c>
      <c r="D1541" s="8" t="inlineStr">
        <is>
          <t>35 Airport Road</t>
        </is>
      </c>
      <c r="E1541" s="8" t="inlineStr">
        <is>
          <t>North</t>
        </is>
      </c>
      <c r="F1541" s="8" t="inlineStr">
        <is>
          <t>0685965385</t>
        </is>
      </c>
      <c r="G1541" s="8" t="inlineStr">
        <is>
          <t>Amina Osei</t>
        </is>
      </c>
      <c r="H1541" s="8" t="inlineStr">
        <is>
          <t>2019-10-16</t>
        </is>
      </c>
      <c r="I1541" s="8" t="b">
        <v>1</v>
      </c>
      <c r="J1541" s="8" t="inlineStr">
        <is>
          <t>active</t>
        </is>
      </c>
      <c r="K1541" s="8" t="inlineStr">
        <is>
          <t>Medical devices</t>
        </is>
      </c>
    </row>
    <row r="1542">
      <c r="A1542" s="8" t="inlineStr">
        <is>
          <t>T559596</t>
        </is>
      </c>
      <c r="B1542" s="8" t="inlineStr">
        <is>
          <t>Orchid Holdings Co., Ltd</t>
        </is>
      </c>
      <c r="D1542" s="8" t="inlineStr">
        <is>
          <t>236 Market Street</t>
        </is>
      </c>
      <c r="E1542" s="8" t="inlineStr">
        <is>
          <t>West</t>
        </is>
      </c>
      <c r="F1542" s="8" t="inlineStr">
        <is>
          <t>0705138679</t>
        </is>
      </c>
      <c r="G1542" s="8" t="inlineStr">
        <is>
          <t>Daniel Novak</t>
        </is>
      </c>
      <c r="H1542" s="8" t="inlineStr">
        <is>
          <t>2011-03-24</t>
        </is>
      </c>
      <c r="I1542" s="8" t="b">
        <v>1</v>
      </c>
      <c r="J1542" s="8" t="inlineStr">
        <is>
          <t>active</t>
        </is>
      </c>
      <c r="K1542" s="8" t="inlineStr">
        <is>
          <t>Electronics</t>
        </is>
      </c>
    </row>
    <row r="1543">
      <c r="A1543" s="8" t="inlineStr">
        <is>
          <t>T612404</t>
        </is>
      </c>
      <c r="B1543" s="8" t="inlineStr">
        <is>
          <t>Aldergate Consulting Enterprises</t>
        </is>
      </c>
      <c r="D1543" s="8" t="inlineStr">
        <is>
          <t>196 Station Road</t>
        </is>
      </c>
      <c r="E1543" s="8" t="inlineStr">
        <is>
          <t>North</t>
        </is>
      </c>
      <c r="F1543" s="8" t="inlineStr">
        <is>
          <t>0604801285</t>
        </is>
      </c>
      <c r="G1543" s="8" t="inlineStr">
        <is>
          <t>Ravi Silva</t>
        </is>
      </c>
      <c r="H1543" s="8" t="inlineStr">
        <is>
          <t>2021-04-30</t>
        </is>
      </c>
      <c r="I1543" s="8" t="b">
        <v>1</v>
      </c>
      <c r="J1543" s="8" t="inlineStr">
        <is>
          <t>active</t>
        </is>
      </c>
      <c r="K1543" s="8" t="inlineStr">
        <is>
          <t>Medical devices</t>
        </is>
      </c>
    </row>
    <row r="1544">
      <c r="A1544" s="8" t="inlineStr">
        <is>
          <t>T926920</t>
        </is>
      </c>
      <c r="B1544" s="8" t="inlineStr">
        <is>
          <t>Eastern Clinic Co., Ltd</t>
        </is>
      </c>
      <c r="D1544" s="8" t="inlineStr">
        <is>
          <t>270 Garden Lane</t>
        </is>
      </c>
      <c r="E1544" s="8" t="inlineStr">
        <is>
          <t>East</t>
        </is>
      </c>
      <c r="F1544" s="8" t="inlineStr">
        <is>
          <t>0785434362</t>
        </is>
      </c>
      <c r="G1544" s="8" t="inlineStr">
        <is>
          <t>Ravi Silva</t>
        </is>
      </c>
      <c r="H1544" s="8" t="inlineStr">
        <is>
          <t>2012-01-16</t>
        </is>
      </c>
      <c r="I1544" s="8" t="b">
        <v>0</v>
      </c>
      <c r="J1544" s="8" t="inlineStr">
        <is>
          <t>active</t>
        </is>
      </c>
      <c r="K1544" s="8" t="inlineStr">
        <is>
          <t>Steel and construction</t>
        </is>
      </c>
    </row>
    <row r="1545">
      <c r="A1545" s="8" t="inlineStr">
        <is>
          <t>T317092</t>
        </is>
      </c>
      <c r="B1545" s="8" t="inlineStr">
        <is>
          <t>Central Restaurants Co., Ltd</t>
        </is>
      </c>
      <c r="D1545" s="8" t="inlineStr">
        <is>
          <t>224 Station Road</t>
        </is>
      </c>
      <c r="E1545" s="8" t="inlineStr">
        <is>
          <t>East</t>
        </is>
      </c>
      <c r="F1545" s="8" t="inlineStr">
        <is>
          <t>0745165805</t>
        </is>
      </c>
      <c r="G1545" s="8" t="inlineStr">
        <is>
          <t>Mei Chen</t>
        </is>
      </c>
      <c r="H1545" s="8" t="inlineStr">
        <is>
          <t>2018-04-18</t>
        </is>
      </c>
      <c r="I1545" s="8" t="b">
        <v>1</v>
      </c>
      <c r="J1545" s="8" t="inlineStr">
        <is>
          <t>active</t>
        </is>
      </c>
      <c r="K1545" s="8" t="inlineStr">
        <is>
          <t>Furniture and household</t>
        </is>
      </c>
    </row>
    <row r="1546">
      <c r="A1546" s="8" t="inlineStr">
        <is>
          <t>T837829</t>
        </is>
      </c>
      <c r="B1546" s="8" t="inlineStr">
        <is>
          <t>Sunrise Clinic Ltd</t>
        </is>
      </c>
      <c r="D1546" s="8" t="inlineStr">
        <is>
          <t>165 Market Street</t>
        </is>
      </c>
      <c r="E1546" s="8" t="inlineStr">
        <is>
          <t>East</t>
        </is>
      </c>
      <c r="F1546" s="8" t="inlineStr">
        <is>
          <t>0821261223</t>
        </is>
      </c>
      <c r="G1546" s="8" t="inlineStr">
        <is>
          <t>Ravi Patel</t>
        </is>
      </c>
      <c r="H1546" s="8" t="inlineStr">
        <is>
          <t>2019-02-09</t>
        </is>
      </c>
      <c r="I1546" s="8" t="b">
        <v>1</v>
      </c>
      <c r="J1546" s="8" t="inlineStr">
        <is>
          <t>active</t>
        </is>
      </c>
      <c r="K1546" s="8" t="inlineStr">
        <is>
          <t>Food importers</t>
        </is>
      </c>
    </row>
    <row r="1547">
      <c r="A1547" s="8" t="inlineStr">
        <is>
          <t>T316675</t>
        </is>
      </c>
      <c r="B1547" s="8" t="inlineStr">
        <is>
          <t>Coral Logistics Ltd</t>
        </is>
      </c>
      <c r="D1547" s="8" t="inlineStr">
        <is>
          <t>230 Riverside</t>
        </is>
      </c>
      <c r="E1547" s="8" t="inlineStr">
        <is>
          <t>North</t>
        </is>
      </c>
      <c r="F1547" s="8" t="inlineStr">
        <is>
          <t>0216309654</t>
        </is>
      </c>
      <c r="G1547" s="8" t="inlineStr">
        <is>
          <t>Fatima Silva</t>
        </is>
      </c>
      <c r="H1547" s="8" t="inlineStr">
        <is>
          <t>2011-04-16</t>
        </is>
      </c>
      <c r="I1547" s="8" t="b">
        <v>1</v>
      </c>
      <c r="J1547" s="8" t="inlineStr">
        <is>
          <t>active</t>
        </is>
      </c>
      <c r="K1547" s="8" t="inlineStr">
        <is>
          <t>Tobacco and beverages</t>
        </is>
      </c>
    </row>
    <row r="1548">
      <c r="A1548" s="8" t="inlineStr">
        <is>
          <t>T383369</t>
        </is>
      </c>
      <c r="B1548" s="8" t="inlineStr">
        <is>
          <t>Ashcombe Clinic Limited</t>
        </is>
      </c>
      <c r="D1548" s="8" t="inlineStr">
        <is>
          <t>84 Airport Road</t>
        </is>
      </c>
      <c r="E1548" s="8" t="inlineStr">
        <is>
          <t>East</t>
        </is>
      </c>
      <c r="F1548" s="8" t="inlineStr">
        <is>
          <t>0252000844</t>
        </is>
      </c>
      <c r="G1548" s="8" t="inlineStr">
        <is>
          <t>Amina Rahman</t>
        </is>
      </c>
      <c r="H1548" s="8" t="inlineStr">
        <is>
          <t>2024-06-03</t>
        </is>
      </c>
      <c r="I1548" s="8" t="b">
        <v>1</v>
      </c>
      <c r="J1548" s="8" t="inlineStr">
        <is>
          <t>active</t>
        </is>
      </c>
      <c r="K1548" s="8" t="inlineStr">
        <is>
          <t>Fuel and chemicals</t>
        </is>
      </c>
    </row>
    <row r="1549">
      <c r="A1549" s="8" t="inlineStr">
        <is>
          <t>T690431</t>
        </is>
      </c>
      <c r="B1549" s="8" t="inlineStr">
        <is>
          <t>Green Valley Clinic Co.</t>
        </is>
      </c>
      <c r="D1549" s="8" t="inlineStr">
        <is>
          <t>312 Harbour Road</t>
        </is>
      </c>
      <c r="E1549" s="8" t="inlineStr">
        <is>
          <t>Coastal</t>
        </is>
      </c>
      <c r="F1549" s="8" t="inlineStr">
        <is>
          <t>0420046182</t>
        </is>
      </c>
      <c r="G1549" s="8" t="inlineStr">
        <is>
          <t>Fatima Patel</t>
        </is>
      </c>
      <c r="H1549" s="8" t="inlineStr">
        <is>
          <t>2012-06-22</t>
        </is>
      </c>
      <c r="I1549" s="8" t="b">
        <v>1</v>
      </c>
      <c r="J1549" s="8" t="inlineStr">
        <is>
          <t>active</t>
        </is>
      </c>
      <c r="K1549" s="8" t="inlineStr">
        <is>
          <t>Furniture and household</t>
        </is>
      </c>
    </row>
    <row r="1550">
      <c r="A1550" s="8" t="inlineStr">
        <is>
          <t>T442009</t>
        </is>
      </c>
      <c r="B1550" s="8" t="inlineStr">
        <is>
          <t>Pacific Construction Limited</t>
        </is>
      </c>
      <c r="D1550" s="8" t="inlineStr">
        <is>
          <t>181 Harbour Road</t>
        </is>
      </c>
      <c r="E1550" s="8" t="inlineStr">
        <is>
          <t>South</t>
        </is>
      </c>
      <c r="F1550" s="8" t="inlineStr">
        <is>
          <t>0809690997</t>
        </is>
      </c>
      <c r="G1550" s="8" t="inlineStr">
        <is>
          <t>Ravi Chen</t>
        </is>
      </c>
      <c r="H1550" s="8" t="inlineStr">
        <is>
          <t>2010-07-15</t>
        </is>
      </c>
      <c r="I1550" s="8" t="b">
        <v>1</v>
      </c>
      <c r="J1550" s="8" t="inlineStr">
        <is>
          <t>active</t>
        </is>
      </c>
      <c r="K1550" s="8" t="inlineStr">
        <is>
          <t>Fuel and chemicals</t>
        </is>
      </c>
    </row>
    <row r="1551">
      <c r="A1551" s="8" t="inlineStr">
        <is>
          <t>T568069</t>
        </is>
      </c>
      <c r="B1551" s="8" t="inlineStr">
        <is>
          <t>Green Valley Restaurants Ltd</t>
        </is>
      </c>
      <c r="D1551" s="8" t="inlineStr">
        <is>
          <t>267 Harbour Road</t>
        </is>
      </c>
      <c r="E1551" s="8" t="inlineStr">
        <is>
          <t>North</t>
        </is>
      </c>
      <c r="F1551" s="8" t="inlineStr">
        <is>
          <t>0924657492</t>
        </is>
      </c>
      <c r="G1551" s="8" t="inlineStr">
        <is>
          <t>Daniel Chen</t>
        </is>
      </c>
      <c r="H1551" s="8" t="inlineStr">
        <is>
          <t>2019-06-22</t>
        </is>
      </c>
      <c r="I1551" s="8" t="b">
        <v>0</v>
      </c>
      <c r="J1551" s="8" t="inlineStr">
        <is>
          <t>active</t>
        </is>
      </c>
      <c r="K1551" s="8" t="inlineStr">
        <is>
          <t>Furniture and household</t>
        </is>
      </c>
    </row>
    <row r="1552">
      <c r="A1552" s="8" t="inlineStr">
        <is>
          <t>T861214</t>
        </is>
      </c>
      <c r="B1552" s="8" t="inlineStr">
        <is>
          <t>Global Clinic Holdings Ltd</t>
        </is>
      </c>
      <c r="D1552" s="8" t="inlineStr">
        <is>
          <t>175 Bazaar Lane</t>
        </is>
      </c>
      <c r="E1552" s="8" t="inlineStr">
        <is>
          <t>Coastal</t>
        </is>
      </c>
      <c r="F1552" s="8" t="inlineStr">
        <is>
          <t>0563475254</t>
        </is>
      </c>
      <c r="G1552" s="8" t="inlineStr">
        <is>
          <t>Amina Chen</t>
        </is>
      </c>
      <c r="H1552" s="8" t="inlineStr">
        <is>
          <t>2016-05-18</t>
        </is>
      </c>
      <c r="I1552" s="8" t="b">
        <v>1</v>
      </c>
      <c r="J1552" s="8" t="inlineStr">
        <is>
          <t>dormant</t>
        </is>
      </c>
      <c r="K1552" s="8" t="inlineStr">
        <is>
          <t>General trading</t>
        </is>
      </c>
    </row>
    <row r="1553">
      <c r="A1553" s="8" t="inlineStr">
        <is>
          <t>T805220</t>
        </is>
      </c>
      <c r="B1553" s="8" t="inlineStr">
        <is>
          <t>Golden Construction Ltd</t>
        </is>
      </c>
      <c r="D1553" s="8" t="inlineStr">
        <is>
          <t>82 Station Road</t>
        </is>
      </c>
      <c r="E1553" s="8" t="inlineStr">
        <is>
          <t>Coastal</t>
        </is>
      </c>
      <c r="F1553" s="8" t="inlineStr">
        <is>
          <t>0768514317</t>
        </is>
      </c>
      <c r="G1553" s="8" t="inlineStr">
        <is>
          <t>Fatima Chen</t>
        </is>
      </c>
      <c r="H1553" s="8" t="inlineStr">
        <is>
          <t>2013-10-22</t>
        </is>
      </c>
      <c r="I1553" s="8" t="b">
        <v>1</v>
      </c>
      <c r="J1553" s="8" t="inlineStr">
        <is>
          <t>dormant</t>
        </is>
      </c>
      <c r="K1553" s="8" t="inlineStr">
        <is>
          <t>Steel and construction</t>
        </is>
      </c>
    </row>
    <row r="1554">
      <c r="A1554" s="8" t="inlineStr">
        <is>
          <t>T650601</t>
        </is>
      </c>
      <c r="B1554" s="8" t="inlineStr">
        <is>
          <t>Arden Logistics International Ltd</t>
        </is>
      </c>
      <c r="D1554" s="8" t="inlineStr">
        <is>
          <t>69 Mill Road</t>
        </is>
      </c>
      <c r="E1554" s="8" t="inlineStr">
        <is>
          <t>South</t>
        </is>
      </c>
      <c r="F1554" s="8" t="inlineStr">
        <is>
          <t>0756395072</t>
        </is>
      </c>
      <c r="G1554" s="8" t="inlineStr">
        <is>
          <t>Joseph Novak</t>
        </is>
      </c>
      <c r="H1554" s="8" t="inlineStr">
        <is>
          <t>2022-02-22</t>
        </is>
      </c>
      <c r="I1554" s="8" t="b">
        <v>1</v>
      </c>
      <c r="J1554" s="8" t="inlineStr">
        <is>
          <t>active</t>
        </is>
      </c>
      <c r="K1554" s="8" t="inlineStr">
        <is>
          <t>Pharmaceuticals</t>
        </is>
      </c>
    </row>
    <row r="1555">
      <c r="A1555" s="8" t="inlineStr">
        <is>
          <t>T473627</t>
        </is>
      </c>
      <c r="B1555" s="8" t="inlineStr">
        <is>
          <t>Aldergate Clinic Holdings Ltd</t>
        </is>
      </c>
      <c r="D1555" s="8" t="inlineStr">
        <is>
          <t>37 Mill Road</t>
        </is>
      </c>
      <c r="E1555" s="8" t="inlineStr">
        <is>
          <t>North</t>
        </is>
      </c>
      <c r="F1555" s="8" t="inlineStr">
        <is>
          <t>0877996046</t>
        </is>
      </c>
      <c r="G1555" s="8" t="inlineStr">
        <is>
          <t>Mei Rahman</t>
        </is>
      </c>
      <c r="H1555" s="8" t="inlineStr">
        <is>
          <t>2011-05-17</t>
        </is>
      </c>
      <c r="I1555" s="8" t="b">
        <v>1</v>
      </c>
      <c r="J1555" s="8" t="inlineStr">
        <is>
          <t>active</t>
        </is>
      </c>
      <c r="K1555" s="8" t="inlineStr">
        <is>
          <t>Cosmetics and personal care</t>
        </is>
      </c>
    </row>
    <row r="1556">
      <c r="A1556" s="8" t="inlineStr">
        <is>
          <t>T979001</t>
        </is>
      </c>
      <c r="B1556" s="8" t="inlineStr">
        <is>
          <t>Summit Consulting &amp; Sons</t>
        </is>
      </c>
      <c r="D1556" s="8" t="inlineStr">
        <is>
          <t>135 Harbour Road</t>
        </is>
      </c>
      <c r="E1556" s="8" t="inlineStr">
        <is>
          <t>West</t>
        </is>
      </c>
      <c r="F1556" s="8" t="inlineStr">
        <is>
          <t>0577294656</t>
        </is>
      </c>
      <c r="G1556" s="8" t="inlineStr">
        <is>
          <t>Daniel Silva</t>
        </is>
      </c>
      <c r="H1556" s="8" t="inlineStr">
        <is>
          <t>2010-02-17</t>
        </is>
      </c>
      <c r="I1556" s="8" t="b">
        <v>1</v>
      </c>
      <c r="J1556" s="8" t="inlineStr">
        <is>
          <t>active</t>
        </is>
      </c>
      <c r="K1556" s="8" t="inlineStr">
        <is>
          <t>Food importers</t>
        </is>
      </c>
    </row>
    <row r="1557">
      <c r="A1557" s="8" t="inlineStr">
        <is>
          <t>T616455</t>
        </is>
      </c>
      <c r="B1557" s="8" t="inlineStr">
        <is>
          <t>Harmony Consulting Holdings Ltd</t>
        </is>
      </c>
      <c r="D1557" s="8" t="inlineStr">
        <is>
          <t>32 Bazaar Lane</t>
        </is>
      </c>
      <c r="E1557" s="8" t="inlineStr">
        <is>
          <t>Coastal</t>
        </is>
      </c>
      <c r="F1557" s="8" t="inlineStr">
        <is>
          <t>0774747991</t>
        </is>
      </c>
      <c r="G1557" s="8" t="inlineStr">
        <is>
          <t>Ravi Silva</t>
        </is>
      </c>
      <c r="H1557" s="8" t="inlineStr">
        <is>
          <t>2018-02-18</t>
        </is>
      </c>
      <c r="I1557" s="8" t="b">
        <v>1</v>
      </c>
      <c r="J1557" s="8" t="inlineStr">
        <is>
          <t>active</t>
        </is>
      </c>
      <c r="K1557" s="8" t="inlineStr">
        <is>
          <t>Furniture and household</t>
        </is>
      </c>
    </row>
    <row r="1558">
      <c r="A1558" s="8" t="inlineStr">
        <is>
          <t>T569349</t>
        </is>
      </c>
      <c r="B1558" s="8" t="inlineStr">
        <is>
          <t>Delta Services Partners Ltd</t>
        </is>
      </c>
      <c r="D1558" s="8" t="inlineStr">
        <is>
          <t>10 Harbour Road</t>
        </is>
      </c>
      <c r="E1558" s="8" t="inlineStr">
        <is>
          <t>Capital</t>
        </is>
      </c>
      <c r="F1558" s="8" t="inlineStr">
        <is>
          <t>0798754170</t>
        </is>
      </c>
      <c r="G1558" s="8" t="inlineStr">
        <is>
          <t>Daniel Rahman</t>
        </is>
      </c>
      <c r="H1558" s="8" t="inlineStr">
        <is>
          <t>2014-11-02</t>
        </is>
      </c>
      <c r="I1558" s="8" t="b">
        <v>0</v>
      </c>
      <c r="J1558" s="8" t="inlineStr">
        <is>
          <t>active</t>
        </is>
      </c>
      <c r="K1558" s="8" t="inlineStr">
        <is>
          <t>Machinery</t>
        </is>
      </c>
    </row>
    <row r="1559">
      <c r="A1559" s="8" t="inlineStr">
        <is>
          <t>T382298</t>
        </is>
      </c>
      <c r="B1559" s="8" t="inlineStr">
        <is>
          <t>Aldergate Holdings Holdings Ltd</t>
        </is>
      </c>
      <c r="D1559" s="8" t="inlineStr">
        <is>
          <t>131 Airport Road</t>
        </is>
      </c>
      <c r="E1559" s="8" t="inlineStr">
        <is>
          <t>Capital</t>
        </is>
      </c>
      <c r="F1559" s="8" t="inlineStr">
        <is>
          <t>0509516651</t>
        </is>
      </c>
      <c r="G1559" s="8" t="inlineStr">
        <is>
          <t>Fatima Chen</t>
        </is>
      </c>
      <c r="H1559" s="8" t="inlineStr">
        <is>
          <t>2019-08-05</t>
        </is>
      </c>
      <c r="I1559" s="8" t="b">
        <v>1</v>
      </c>
      <c r="J1559" s="8" t="inlineStr">
        <is>
          <t>active</t>
        </is>
      </c>
      <c r="K1559" s="8" t="inlineStr">
        <is>
          <t>Pharmaceuticals</t>
        </is>
      </c>
    </row>
    <row r="1560">
      <c r="A1560" s="8" t="inlineStr">
        <is>
          <t>T946579</t>
        </is>
      </c>
      <c r="B1560" s="8" t="inlineStr">
        <is>
          <t>Carrick Services Group Ltd</t>
        </is>
      </c>
      <c r="D1560" s="8" t="inlineStr">
        <is>
          <t>27 Station Road</t>
        </is>
      </c>
      <c r="E1560" s="8" t="inlineStr">
        <is>
          <t>West</t>
        </is>
      </c>
      <c r="F1560" s="8" t="inlineStr">
        <is>
          <t>0332775577</t>
        </is>
      </c>
      <c r="G1560" s="8" t="inlineStr">
        <is>
          <t>Mei Osei</t>
        </is>
      </c>
      <c r="H1560" s="8" t="inlineStr">
        <is>
          <t>2015-05-02</t>
        </is>
      </c>
      <c r="I1560" s="8" t="b">
        <v>1</v>
      </c>
      <c r="J1560" s="8" t="inlineStr">
        <is>
          <t>active</t>
        </is>
      </c>
      <c r="K1560" s="8" t="inlineStr">
        <is>
          <t>Medical devices</t>
        </is>
      </c>
    </row>
    <row r="1561">
      <c r="A1561" s="8" t="inlineStr">
        <is>
          <t>T828351</t>
        </is>
      </c>
      <c r="B1561" s="8" t="inlineStr">
        <is>
          <t>Dunmore Restaurants Enterprises</t>
        </is>
      </c>
      <c r="D1561" s="8" t="inlineStr">
        <is>
          <t>107 Riverside</t>
        </is>
      </c>
      <c r="E1561" s="8" t="inlineStr">
        <is>
          <t>South</t>
        </is>
      </c>
      <c r="F1561" s="8" t="inlineStr">
        <is>
          <t>0321954806</t>
        </is>
      </c>
      <c r="G1561" s="8" t="inlineStr">
        <is>
          <t>Fatima Chen</t>
        </is>
      </c>
      <c r="H1561" s="8" t="inlineStr">
        <is>
          <t>2019-07-19</t>
        </is>
      </c>
      <c r="I1561" s="8" t="b">
        <v>1</v>
      </c>
      <c r="J1561" s="8" t="inlineStr">
        <is>
          <t>active</t>
        </is>
      </c>
      <c r="K1561" s="8" t="inlineStr">
        <is>
          <t>Food importers</t>
        </is>
      </c>
    </row>
    <row r="1562">
      <c r="A1562" s="8" t="inlineStr">
        <is>
          <t>T241227</t>
        </is>
      </c>
      <c r="B1562" s="8" t="inlineStr">
        <is>
          <t>Central Consulting Ltd</t>
        </is>
      </c>
      <c r="D1562" s="8" t="inlineStr">
        <is>
          <t>160 Station Road</t>
        </is>
      </c>
      <c r="E1562" s="8" t="inlineStr">
        <is>
          <t>West</t>
        </is>
      </c>
      <c r="F1562" s="8" t="inlineStr">
        <is>
          <t>0310273796</t>
        </is>
      </c>
      <c r="G1562" s="8" t="inlineStr">
        <is>
          <t>Mei Silva</t>
        </is>
      </c>
      <c r="H1562" s="8" t="inlineStr">
        <is>
          <t>2010-12-07</t>
        </is>
      </c>
      <c r="I1562" s="8" t="b">
        <v>0</v>
      </c>
      <c r="J1562" s="8" t="inlineStr">
        <is>
          <t>active</t>
        </is>
      </c>
      <c r="K1562" s="8" t="inlineStr">
        <is>
          <t>Vehicles and parts</t>
        </is>
      </c>
    </row>
    <row r="1563">
      <c r="A1563" s="8" t="inlineStr">
        <is>
          <t>T345813</t>
        </is>
      </c>
      <c r="B1563" s="8" t="inlineStr">
        <is>
          <t>Royal Logistics International Ltd</t>
        </is>
      </c>
      <c r="D1563" s="8" t="inlineStr">
        <is>
          <t>289 Airport Road</t>
        </is>
      </c>
      <c r="E1563" s="8" t="inlineStr">
        <is>
          <t>North</t>
        </is>
      </c>
      <c r="F1563" s="8" t="inlineStr">
        <is>
          <t>0549683779</t>
        </is>
      </c>
      <c r="G1563" s="8" t="inlineStr">
        <is>
          <t>Daniel Patel</t>
        </is>
      </c>
      <c r="H1563" s="8" t="inlineStr">
        <is>
          <t>2019-12-12</t>
        </is>
      </c>
      <c r="I1563" s="8" t="b">
        <v>1</v>
      </c>
      <c r="J1563" s="8" t="inlineStr">
        <is>
          <t>active</t>
        </is>
      </c>
      <c r="K1563" s="8" t="inlineStr">
        <is>
          <t>Pharmaceuticals</t>
        </is>
      </c>
    </row>
    <row r="1564">
      <c r="A1564" s="8" t="inlineStr">
        <is>
          <t>T624357</t>
        </is>
      </c>
      <c r="B1564" s="8" t="inlineStr">
        <is>
          <t>Silk Road Consulting Co.</t>
        </is>
      </c>
      <c r="D1564" s="8" t="inlineStr">
        <is>
          <t>325 Industrial Estate</t>
        </is>
      </c>
      <c r="E1564" s="8" t="inlineStr">
        <is>
          <t>Coastal</t>
        </is>
      </c>
      <c r="F1564" s="8" t="inlineStr">
        <is>
          <t>0483320383</t>
        </is>
      </c>
      <c r="G1564" s="8" t="inlineStr">
        <is>
          <t>Ravi Novak</t>
        </is>
      </c>
      <c r="H1564" s="8" t="inlineStr">
        <is>
          <t>2020-09-12</t>
        </is>
      </c>
      <c r="I1564" s="8" t="b">
        <v>0</v>
      </c>
      <c r="J1564" s="8" t="inlineStr">
        <is>
          <t>deregistered</t>
        </is>
      </c>
      <c r="K1564" s="8" t="inlineStr">
        <is>
          <t>Steel and construction</t>
        </is>
      </c>
    </row>
    <row r="1565">
      <c r="A1565" s="8" t="inlineStr">
        <is>
          <t>T636501</t>
        </is>
      </c>
      <c r="B1565" s="8" t="inlineStr">
        <is>
          <t>Cobalt Construction Holdings Ltd</t>
        </is>
      </c>
      <c r="D1565" s="8" t="inlineStr">
        <is>
          <t>244 Airport Road</t>
        </is>
      </c>
      <c r="E1565" s="8" t="inlineStr">
        <is>
          <t>Capital</t>
        </is>
      </c>
      <c r="F1565" s="8" t="inlineStr">
        <is>
          <t>0974819953</t>
        </is>
      </c>
      <c r="G1565" s="8" t="inlineStr">
        <is>
          <t>Joseph Chen</t>
        </is>
      </c>
      <c r="H1565" s="8" t="inlineStr">
        <is>
          <t>2019-02-05</t>
        </is>
      </c>
      <c r="I1565" s="8" t="b">
        <v>0</v>
      </c>
      <c r="J1565" s="8" t="inlineStr">
        <is>
          <t>active</t>
        </is>
      </c>
      <c r="K1565" s="8" t="inlineStr">
        <is>
          <t>Food importers</t>
        </is>
      </c>
    </row>
    <row r="1566">
      <c r="A1566" s="8" t="inlineStr">
        <is>
          <t>T995105</t>
        </is>
      </c>
      <c r="B1566" s="8" t="inlineStr">
        <is>
          <t>Phoenix Logistics Co.</t>
        </is>
      </c>
      <c r="D1566" s="8" t="inlineStr">
        <is>
          <t>382 Station Road</t>
        </is>
      </c>
      <c r="E1566" s="8" t="inlineStr">
        <is>
          <t>Coastal</t>
        </is>
      </c>
      <c r="F1566" s="8" t="inlineStr">
        <is>
          <t>0663338479</t>
        </is>
      </c>
      <c r="G1566" s="8" t="inlineStr">
        <is>
          <t>Fatima Chen</t>
        </is>
      </c>
      <c r="H1566" s="8" t="inlineStr">
        <is>
          <t>2010-03-29</t>
        </is>
      </c>
      <c r="I1566" s="8" t="b">
        <v>1</v>
      </c>
      <c r="J1566" s="8" t="inlineStr">
        <is>
          <t>active</t>
        </is>
      </c>
      <c r="K1566" s="8" t="inlineStr">
        <is>
          <t>Textiles and apparel</t>
        </is>
      </c>
    </row>
    <row r="1567">
      <c r="A1567" s="8" t="inlineStr">
        <is>
          <t>T955646</t>
        </is>
      </c>
      <c r="B1567" s="8" t="inlineStr">
        <is>
          <t>Arden Construction Co., Ltd</t>
        </is>
      </c>
      <c r="D1567" s="8" t="inlineStr">
        <is>
          <t>97 Harbour Road</t>
        </is>
      </c>
      <c r="E1567" s="8" t="inlineStr">
        <is>
          <t>Capital</t>
        </is>
      </c>
      <c r="F1567" s="8" t="inlineStr">
        <is>
          <t>0354904044</t>
        </is>
      </c>
      <c r="G1567" s="8" t="inlineStr">
        <is>
          <t>Fatima Silva</t>
        </is>
      </c>
      <c r="H1567" s="8" t="inlineStr">
        <is>
          <t>2010-04-11</t>
        </is>
      </c>
      <c r="I1567" s="8" t="b">
        <v>1</v>
      </c>
      <c r="J1567" s="8" t="inlineStr">
        <is>
          <t>active</t>
        </is>
      </c>
      <c r="K1567" s="8" t="inlineStr">
        <is>
          <t>Medical devices</t>
        </is>
      </c>
    </row>
    <row r="1568">
      <c r="A1568" s="8" t="inlineStr">
        <is>
          <t>T368419</t>
        </is>
      </c>
      <c r="B1568" s="8" t="inlineStr">
        <is>
          <t>Phoenix Restaurants Holdings Ltd</t>
        </is>
      </c>
      <c r="D1568" s="8" t="inlineStr">
        <is>
          <t>103 Airport Road</t>
        </is>
      </c>
      <c r="E1568" s="8" t="inlineStr">
        <is>
          <t>South</t>
        </is>
      </c>
      <c r="F1568" s="8" t="inlineStr">
        <is>
          <t>0231296374</t>
        </is>
      </c>
      <c r="G1568" s="8" t="inlineStr">
        <is>
          <t>Mei Chen</t>
        </is>
      </c>
      <c r="H1568" s="8" t="inlineStr">
        <is>
          <t>2011-02-12</t>
        </is>
      </c>
      <c r="I1568" s="8" t="b">
        <v>0</v>
      </c>
      <c r="J1568" s="8" t="inlineStr">
        <is>
          <t>active</t>
        </is>
      </c>
      <c r="K1568" s="8" t="inlineStr">
        <is>
          <t>Machinery</t>
        </is>
      </c>
    </row>
    <row r="1569">
      <c r="A1569" s="8" t="inlineStr">
        <is>
          <t>T876830</t>
        </is>
      </c>
      <c r="B1569" s="8" t="inlineStr">
        <is>
          <t>Green Valley Services &amp; Sons</t>
        </is>
      </c>
      <c r="D1569" s="8" t="inlineStr">
        <is>
          <t>200 Harbour Road</t>
        </is>
      </c>
      <c r="E1569" s="8" t="inlineStr">
        <is>
          <t>North</t>
        </is>
      </c>
      <c r="F1569" s="8" t="inlineStr">
        <is>
          <t>0967308978</t>
        </is>
      </c>
      <c r="G1569" s="8" t="inlineStr">
        <is>
          <t>Joseph Silva</t>
        </is>
      </c>
      <c r="H1569" s="8" t="inlineStr">
        <is>
          <t>2025-04-29</t>
        </is>
      </c>
      <c r="I1569" s="8" t="b">
        <v>1</v>
      </c>
      <c r="J1569" s="8" t="inlineStr">
        <is>
          <t>active</t>
        </is>
      </c>
      <c r="K1569" s="8" t="inlineStr">
        <is>
          <t>Fuel and chemicals</t>
        </is>
      </c>
    </row>
    <row r="1570">
      <c r="A1570" s="8" t="inlineStr">
        <is>
          <t>T281871</t>
        </is>
      </c>
      <c r="B1570" s="8" t="inlineStr">
        <is>
          <t>Eastern Holdings Co., Ltd</t>
        </is>
      </c>
      <c r="D1570" s="8" t="inlineStr">
        <is>
          <t>29 Riverside</t>
        </is>
      </c>
      <c r="E1570" s="8" t="inlineStr">
        <is>
          <t>Capital</t>
        </is>
      </c>
      <c r="F1570" s="8" t="inlineStr">
        <is>
          <t>0294249606</t>
        </is>
      </c>
      <c r="G1570" s="8" t="inlineStr">
        <is>
          <t>Amina Rahman</t>
        </is>
      </c>
      <c r="H1570" s="8" t="inlineStr">
        <is>
          <t>2014-07-03</t>
        </is>
      </c>
      <c r="I1570" s="8" t="b">
        <v>1</v>
      </c>
      <c r="J1570" s="8" t="inlineStr">
        <is>
          <t>active</t>
        </is>
      </c>
      <c r="K1570" s="8" t="inlineStr">
        <is>
          <t>Tobacco and beverages</t>
        </is>
      </c>
    </row>
    <row r="1571">
      <c r="A1571" s="8" t="inlineStr">
        <is>
          <t>T871397</t>
        </is>
      </c>
      <c r="B1571" s="8" t="inlineStr">
        <is>
          <t>Green Valley Restaurants Group Ltd</t>
        </is>
      </c>
      <c r="D1571" s="8" t="inlineStr">
        <is>
          <t>120 Garden Lane</t>
        </is>
      </c>
      <c r="E1571" s="8" t="inlineStr">
        <is>
          <t>South</t>
        </is>
      </c>
      <c r="F1571" s="8" t="inlineStr">
        <is>
          <t>0285834633</t>
        </is>
      </c>
      <c r="G1571" s="8" t="inlineStr">
        <is>
          <t>Fatima Chen</t>
        </is>
      </c>
      <c r="H1571" s="8" t="inlineStr">
        <is>
          <t>2021-09-02</t>
        </is>
      </c>
      <c r="I1571" s="8" t="b">
        <v>1</v>
      </c>
      <c r="J1571" s="8" t="inlineStr">
        <is>
          <t>dormant</t>
        </is>
      </c>
      <c r="K1571" s="8" t="inlineStr">
        <is>
          <t>Furniture and household</t>
        </is>
      </c>
    </row>
    <row r="1572">
      <c r="A1572" s="8" t="inlineStr">
        <is>
          <t>T569286</t>
        </is>
      </c>
      <c r="B1572" s="8" t="inlineStr">
        <is>
          <t>Jade Logistics &amp; Sons</t>
        </is>
      </c>
      <c r="D1572" s="8" t="inlineStr">
        <is>
          <t>298 Bazaar Lane</t>
        </is>
      </c>
      <c r="E1572" s="8" t="inlineStr">
        <is>
          <t>Coastal</t>
        </is>
      </c>
      <c r="F1572" s="8" t="inlineStr">
        <is>
          <t>0763882388</t>
        </is>
      </c>
      <c r="G1572" s="8" t="inlineStr">
        <is>
          <t>Joseph Osei</t>
        </is>
      </c>
      <c r="H1572" s="8" t="inlineStr">
        <is>
          <t>2015-12-26</t>
        </is>
      </c>
      <c r="I1572" s="8" t="b">
        <v>1</v>
      </c>
      <c r="J1572" s="8" t="inlineStr">
        <is>
          <t>active</t>
        </is>
      </c>
      <c r="K1572" s="8" t="inlineStr">
        <is>
          <t>Medical devices</t>
        </is>
      </c>
    </row>
    <row r="1573">
      <c r="A1573" s="8" t="inlineStr">
        <is>
          <t>T540932</t>
        </is>
      </c>
      <c r="B1573" s="8" t="inlineStr">
        <is>
          <t>United Holdings Co., Ltd</t>
        </is>
      </c>
      <c r="D1573" s="8" t="inlineStr">
        <is>
          <t>92 Temple Street</t>
        </is>
      </c>
      <c r="E1573" s="8" t="inlineStr">
        <is>
          <t>South</t>
        </is>
      </c>
      <c r="F1573" s="8" t="inlineStr">
        <is>
          <t>0607835867</t>
        </is>
      </c>
      <c r="G1573" s="8" t="inlineStr">
        <is>
          <t>Amina Chen</t>
        </is>
      </c>
      <c r="H1573" s="8" t="inlineStr">
        <is>
          <t>2010-09-21</t>
        </is>
      </c>
      <c r="I1573" s="8" t="b">
        <v>0</v>
      </c>
      <c r="J1573" s="8" t="inlineStr">
        <is>
          <t>active</t>
        </is>
      </c>
      <c r="K1573" s="8" t="inlineStr">
        <is>
          <t>Cosmetics and personal care</t>
        </is>
      </c>
    </row>
    <row r="1574">
      <c r="A1574" s="8" t="inlineStr">
        <is>
          <t>T506474</t>
        </is>
      </c>
      <c r="B1574" s="8" t="inlineStr">
        <is>
          <t>Twin Rivers Construction Ltd</t>
        </is>
      </c>
      <c r="D1574" s="8" t="inlineStr">
        <is>
          <t>101 Harbour Road</t>
        </is>
      </c>
      <c r="E1574" s="8" t="inlineStr">
        <is>
          <t>West</t>
        </is>
      </c>
      <c r="F1574" s="8" t="inlineStr">
        <is>
          <t>0845280904</t>
        </is>
      </c>
      <c r="G1574" s="8" t="inlineStr">
        <is>
          <t>Fatima Novak</t>
        </is>
      </c>
      <c r="H1574" s="8" t="inlineStr">
        <is>
          <t>2022-03-03</t>
        </is>
      </c>
      <c r="I1574" s="8" t="b">
        <v>1</v>
      </c>
      <c r="J1574" s="8" t="inlineStr">
        <is>
          <t>active</t>
        </is>
      </c>
      <c r="K1574" s="8" t="inlineStr">
        <is>
          <t>Tobacco and beverages</t>
        </is>
      </c>
    </row>
    <row r="1575">
      <c r="A1575" s="8" t="inlineStr">
        <is>
          <t>T417505</t>
        </is>
      </c>
      <c r="B1575" s="8" t="inlineStr">
        <is>
          <t>Ashcombe Construction Holdings Ltd</t>
        </is>
      </c>
      <c r="D1575" s="8" t="inlineStr">
        <is>
          <t>215 Industrial Estate</t>
        </is>
      </c>
      <c r="E1575" s="8" t="inlineStr">
        <is>
          <t>Capital</t>
        </is>
      </c>
      <c r="F1575" s="8" t="inlineStr">
        <is>
          <t>0781043584</t>
        </is>
      </c>
      <c r="G1575" s="8" t="inlineStr">
        <is>
          <t>Amina Rahman</t>
        </is>
      </c>
      <c r="H1575" s="8" t="inlineStr">
        <is>
          <t>2023-03-29</t>
        </is>
      </c>
      <c r="I1575" s="8" t="b">
        <v>0</v>
      </c>
      <c r="J1575" s="8" t="inlineStr">
        <is>
          <t>active</t>
        </is>
      </c>
      <c r="K1575" s="8" t="inlineStr">
        <is>
          <t>Vehicles and parts</t>
        </is>
      </c>
    </row>
    <row r="1576">
      <c r="A1576" s="8" t="inlineStr">
        <is>
          <t>T294000</t>
        </is>
      </c>
      <c r="B1576" s="8" t="inlineStr">
        <is>
          <t>Golden Construction Co., Ltd</t>
        </is>
      </c>
      <c r="D1576" s="8" t="inlineStr">
        <is>
          <t>374 Mill Road</t>
        </is>
      </c>
      <c r="E1576" s="8" t="inlineStr">
        <is>
          <t>North</t>
        </is>
      </c>
      <c r="F1576" s="8" t="inlineStr">
        <is>
          <t>0612298226</t>
        </is>
      </c>
      <c r="G1576" s="8" t="inlineStr">
        <is>
          <t>Joseph Osei</t>
        </is>
      </c>
      <c r="H1576" s="8" t="inlineStr">
        <is>
          <t>2015-09-12</t>
        </is>
      </c>
      <c r="I1576" s="8" t="b">
        <v>0</v>
      </c>
      <c r="J1576" s="8" t="inlineStr">
        <is>
          <t>active</t>
        </is>
      </c>
      <c r="K1576" s="8" t="inlineStr">
        <is>
          <t>Machinery</t>
        </is>
      </c>
    </row>
    <row r="1577">
      <c r="A1577" s="8" t="inlineStr">
        <is>
          <t>T294101</t>
        </is>
      </c>
      <c r="B1577" s="8" t="inlineStr">
        <is>
          <t>Arden Construction International Ltd</t>
        </is>
      </c>
      <c r="D1577" s="8" t="inlineStr">
        <is>
          <t>171 Garden Lane</t>
        </is>
      </c>
      <c r="E1577" s="8" t="inlineStr">
        <is>
          <t>Coastal</t>
        </is>
      </c>
      <c r="F1577" s="8" t="inlineStr">
        <is>
          <t>0754342521</t>
        </is>
      </c>
      <c r="G1577" s="8" t="inlineStr">
        <is>
          <t>Ravi Silva</t>
        </is>
      </c>
      <c r="H1577" s="8" t="inlineStr">
        <is>
          <t>2019-03-26</t>
        </is>
      </c>
      <c r="I1577" s="8" t="b">
        <v>0</v>
      </c>
      <c r="J1577" s="8" t="inlineStr">
        <is>
          <t>active</t>
        </is>
      </c>
      <c r="K1577" s="8" t="inlineStr">
        <is>
          <t>Medical devices</t>
        </is>
      </c>
    </row>
    <row r="1578">
      <c r="A1578" s="8" t="inlineStr">
        <is>
          <t>T746798</t>
        </is>
      </c>
      <c r="B1578" s="8" t="inlineStr">
        <is>
          <t>Global Restaurants Ltd</t>
        </is>
      </c>
      <c r="D1578" s="8" t="inlineStr">
        <is>
          <t>217 Market Street</t>
        </is>
      </c>
      <c r="E1578" s="8" t="inlineStr">
        <is>
          <t>North</t>
        </is>
      </c>
      <c r="F1578" s="8" t="inlineStr">
        <is>
          <t>0492245663</t>
        </is>
      </c>
      <c r="G1578" s="8" t="inlineStr">
        <is>
          <t>Ravi Osei</t>
        </is>
      </c>
      <c r="H1578" s="8" t="inlineStr">
        <is>
          <t>2023-03-14</t>
        </is>
      </c>
      <c r="I1578" s="8" t="b">
        <v>1</v>
      </c>
      <c r="J1578" s="8" t="inlineStr">
        <is>
          <t>active</t>
        </is>
      </c>
      <c r="K1578" s="8" t="inlineStr">
        <is>
          <t>Food importers</t>
        </is>
      </c>
    </row>
    <row r="1579">
      <c r="A1579" s="8" t="inlineStr">
        <is>
          <t>T299450</t>
        </is>
      </c>
      <c r="B1579" s="8" t="inlineStr">
        <is>
          <t>Great Vellmoor Holdings Ltd</t>
        </is>
      </c>
      <c r="D1579" s="8" t="inlineStr">
        <is>
          <t>6 Airport Road</t>
        </is>
      </c>
      <c r="E1579" s="8" t="inlineStr">
        <is>
          <t>Capital</t>
        </is>
      </c>
      <c r="F1579" s="8" t="inlineStr">
        <is>
          <t>0228856684</t>
        </is>
      </c>
      <c r="G1579" s="8" t="inlineStr">
        <is>
          <t>Joseph Novak</t>
        </is>
      </c>
      <c r="H1579" s="8" t="inlineStr">
        <is>
          <t>2025-01-04</t>
        </is>
      </c>
      <c r="I1579" s="8" t="b">
        <v>1</v>
      </c>
      <c r="J1579" s="8" t="inlineStr">
        <is>
          <t>active</t>
        </is>
      </c>
      <c r="K1579" s="8" t="inlineStr">
        <is>
          <t>Vehicles and parts</t>
        </is>
      </c>
    </row>
    <row r="1580">
      <c r="A1580" s="8" t="inlineStr">
        <is>
          <t>T875879</t>
        </is>
      </c>
      <c r="B1580" s="8" t="inlineStr">
        <is>
          <t>Lotus Construction Co., Ltd</t>
        </is>
      </c>
      <c r="D1580" s="8" t="inlineStr">
        <is>
          <t>162 Riverside</t>
        </is>
      </c>
      <c r="E1580" s="8" t="inlineStr">
        <is>
          <t>East</t>
        </is>
      </c>
      <c r="F1580" s="8" t="inlineStr">
        <is>
          <t>0813170600</t>
        </is>
      </c>
      <c r="G1580" s="8" t="inlineStr">
        <is>
          <t>Amina Osei</t>
        </is>
      </c>
      <c r="H1580" s="8" t="inlineStr">
        <is>
          <t>2013-08-06</t>
        </is>
      </c>
      <c r="I1580" s="8" t="b">
        <v>1</v>
      </c>
      <c r="J1580" s="8" t="inlineStr">
        <is>
          <t>active</t>
        </is>
      </c>
      <c r="K1580" s="8" t="inlineStr">
        <is>
          <t>General trading</t>
        </is>
      </c>
    </row>
    <row r="1581">
      <c r="A1581" s="8" t="inlineStr">
        <is>
          <t>T993205</t>
        </is>
      </c>
      <c r="B1581" s="8" t="inlineStr">
        <is>
          <t>Cobalt Consulting Co., Ltd</t>
        </is>
      </c>
      <c r="D1581" s="8" t="inlineStr">
        <is>
          <t>167 Mill Road</t>
        </is>
      </c>
      <c r="E1581" s="8" t="inlineStr">
        <is>
          <t>West</t>
        </is>
      </c>
      <c r="F1581" s="8" t="inlineStr">
        <is>
          <t>0788459192</t>
        </is>
      </c>
      <c r="G1581" s="8" t="inlineStr">
        <is>
          <t>Mei Novak</t>
        </is>
      </c>
      <c r="H1581" s="8" t="inlineStr">
        <is>
          <t>2011-01-23</t>
        </is>
      </c>
      <c r="I1581" s="8" t="b">
        <v>0</v>
      </c>
      <c r="J1581" s="8" t="inlineStr">
        <is>
          <t>active</t>
        </is>
      </c>
      <c r="K1581" s="8" t="inlineStr">
        <is>
          <t>Pharmaceuticals</t>
        </is>
      </c>
    </row>
    <row r="1582">
      <c r="A1582" s="8" t="inlineStr">
        <is>
          <t>T849195</t>
        </is>
      </c>
      <c r="B1582" s="8" t="inlineStr">
        <is>
          <t>Coral Holdings Holdings Ltd</t>
        </is>
      </c>
      <c r="D1582" s="8" t="inlineStr">
        <is>
          <t>318 Mill Road</t>
        </is>
      </c>
      <c r="E1582" s="8" t="inlineStr">
        <is>
          <t>West</t>
        </is>
      </c>
      <c r="F1582" s="8" t="inlineStr">
        <is>
          <t>0789251462</t>
        </is>
      </c>
      <c r="G1582" s="8" t="inlineStr">
        <is>
          <t>Joseph Patel</t>
        </is>
      </c>
      <c r="H1582" s="8" t="inlineStr">
        <is>
          <t>2019-12-01</t>
        </is>
      </c>
      <c r="I1582" s="8" t="b">
        <v>1</v>
      </c>
      <c r="J1582" s="8" t="inlineStr">
        <is>
          <t>active</t>
        </is>
      </c>
      <c r="K1582" s="8" t="inlineStr">
        <is>
          <t>Vehicles and parts</t>
        </is>
      </c>
    </row>
    <row r="1583">
      <c r="A1583" s="8" t="inlineStr">
        <is>
          <t>T828799</t>
        </is>
      </c>
      <c r="B1583" s="8" t="inlineStr">
        <is>
          <t>Delta Holdings Limited</t>
        </is>
      </c>
      <c r="D1583" s="8" t="inlineStr">
        <is>
          <t>395 Riverside</t>
        </is>
      </c>
      <c r="E1583" s="8" t="inlineStr">
        <is>
          <t>Capital</t>
        </is>
      </c>
      <c r="F1583" s="8" t="inlineStr">
        <is>
          <t>0419401693</t>
        </is>
      </c>
      <c r="G1583" s="8" t="inlineStr">
        <is>
          <t>Joseph Rahman</t>
        </is>
      </c>
      <c r="H1583" s="8" t="inlineStr">
        <is>
          <t>2013-04-14</t>
        </is>
      </c>
      <c r="I1583" s="8" t="b">
        <v>0</v>
      </c>
      <c r="J1583" s="8" t="inlineStr">
        <is>
          <t>active</t>
        </is>
      </c>
      <c r="K1583" s="8" t="inlineStr">
        <is>
          <t>Steel and construction</t>
        </is>
      </c>
    </row>
    <row r="1584">
      <c r="A1584" s="8" t="inlineStr">
        <is>
          <t>T377752</t>
        </is>
      </c>
      <c r="B1584" s="8" t="inlineStr">
        <is>
          <t>Orchid Services Co.</t>
        </is>
      </c>
      <c r="D1584" s="8" t="inlineStr">
        <is>
          <t>117 Riverside</t>
        </is>
      </c>
      <c r="E1584" s="8" t="inlineStr">
        <is>
          <t>South</t>
        </is>
      </c>
      <c r="F1584" s="8" t="inlineStr">
        <is>
          <t>0993437617</t>
        </is>
      </c>
      <c r="G1584" s="8" t="inlineStr">
        <is>
          <t>Joseph Osei</t>
        </is>
      </c>
      <c r="H1584" s="8" t="inlineStr">
        <is>
          <t>2022-06-15</t>
        </is>
      </c>
      <c r="I1584" s="8" t="b">
        <v>1</v>
      </c>
      <c r="J1584" s="8" t="inlineStr">
        <is>
          <t>active</t>
        </is>
      </c>
      <c r="K1584" s="8" t="inlineStr">
        <is>
          <t>Electronics</t>
        </is>
      </c>
    </row>
    <row r="1585">
      <c r="A1585" s="8" t="inlineStr">
        <is>
          <t>T677445</t>
        </is>
      </c>
      <c r="B1585" s="8" t="inlineStr">
        <is>
          <t>Orchid Consulting Enterprises</t>
        </is>
      </c>
      <c r="D1585" s="8" t="inlineStr">
        <is>
          <t>35 Industrial Estate</t>
        </is>
      </c>
      <c r="E1585" s="8" t="inlineStr">
        <is>
          <t>East</t>
        </is>
      </c>
      <c r="F1585" s="8" t="inlineStr">
        <is>
          <t>0786962743</t>
        </is>
      </c>
      <c r="G1585" s="8" t="inlineStr">
        <is>
          <t>Ravi Novak</t>
        </is>
      </c>
      <c r="H1585" s="8" t="inlineStr">
        <is>
          <t>2019-12-30</t>
        </is>
      </c>
      <c r="I1585" s="8" t="b">
        <v>1</v>
      </c>
      <c r="J1585" s="8" t="inlineStr">
        <is>
          <t>dormant</t>
        </is>
      </c>
      <c r="K1585" s="8" t="inlineStr">
        <is>
          <t>Vehicles and parts</t>
        </is>
      </c>
    </row>
    <row r="1586">
      <c r="A1586" s="8" t="inlineStr">
        <is>
          <t>T761423</t>
        </is>
      </c>
      <c r="B1586" s="8" t="inlineStr">
        <is>
          <t>Crown Construction Co., Ltd</t>
        </is>
      </c>
      <c r="D1586" s="8" t="inlineStr">
        <is>
          <t>285 Industrial Estate</t>
        </is>
      </c>
      <c r="E1586" s="8" t="inlineStr">
        <is>
          <t>Coastal</t>
        </is>
      </c>
      <c r="F1586" s="8" t="inlineStr">
        <is>
          <t>0342157399</t>
        </is>
      </c>
      <c r="G1586" s="8" t="inlineStr">
        <is>
          <t>Daniel Novak</t>
        </is>
      </c>
      <c r="H1586" s="8" t="inlineStr">
        <is>
          <t>2021-12-28</t>
        </is>
      </c>
      <c r="I1586" s="8" t="b">
        <v>1</v>
      </c>
      <c r="J1586" s="8" t="inlineStr">
        <is>
          <t>active</t>
        </is>
      </c>
      <c r="K1586" s="8" t="inlineStr">
        <is>
          <t>Food importers</t>
        </is>
      </c>
    </row>
    <row r="1587">
      <c r="A1587" s="8" t="inlineStr">
        <is>
          <t>T202260</t>
        </is>
      </c>
      <c r="B1587" s="8" t="inlineStr">
        <is>
          <t>Inverness Restaurants Enterprises</t>
        </is>
      </c>
      <c r="D1587" s="8" t="inlineStr">
        <is>
          <t>355 Garden Lane</t>
        </is>
      </c>
      <c r="E1587" s="8" t="inlineStr">
        <is>
          <t>Capital</t>
        </is>
      </c>
      <c r="F1587" s="8" t="inlineStr">
        <is>
          <t>0357555411</t>
        </is>
      </c>
      <c r="G1587" s="8" t="inlineStr">
        <is>
          <t>Joseph Rahman</t>
        </is>
      </c>
      <c r="H1587" s="8" t="inlineStr">
        <is>
          <t>2016-04-04</t>
        </is>
      </c>
      <c r="I1587" s="8" t="b">
        <v>0</v>
      </c>
      <c r="J1587" s="8" t="inlineStr">
        <is>
          <t>active</t>
        </is>
      </c>
      <c r="K1587" s="8" t="inlineStr">
        <is>
          <t>Fuel and chemicals</t>
        </is>
      </c>
    </row>
    <row r="1588">
      <c r="A1588" s="8" t="inlineStr">
        <is>
          <t>T553873</t>
        </is>
      </c>
      <c r="B1588" s="8" t="inlineStr">
        <is>
          <t>Lotus Holdings Ltd</t>
        </is>
      </c>
      <c r="D1588" s="8" t="inlineStr">
        <is>
          <t>258 Temple Street</t>
        </is>
      </c>
      <c r="E1588" s="8" t="inlineStr">
        <is>
          <t>North</t>
        </is>
      </c>
      <c r="F1588" s="8" t="inlineStr">
        <is>
          <t>0523153114</t>
        </is>
      </c>
      <c r="G1588" s="8" t="inlineStr">
        <is>
          <t>Daniel Rahman</t>
        </is>
      </c>
      <c r="H1588" s="8" t="inlineStr">
        <is>
          <t>2023-10-06</t>
        </is>
      </c>
      <c r="I1588" s="8" t="b">
        <v>0</v>
      </c>
      <c r="J1588" s="8" t="inlineStr">
        <is>
          <t>active</t>
        </is>
      </c>
      <c r="K1588" s="8" t="inlineStr">
        <is>
          <t>Food importers</t>
        </is>
      </c>
    </row>
    <row r="1589">
      <c r="A1589" s="8" t="inlineStr">
        <is>
          <t>T816941</t>
        </is>
      </c>
      <c r="B1589" s="8" t="inlineStr">
        <is>
          <t>Aldergate Consulting International Ltd</t>
        </is>
      </c>
      <c r="D1589" s="8" t="inlineStr">
        <is>
          <t>52 Bazaar Lane</t>
        </is>
      </c>
      <c r="E1589" s="8" t="inlineStr">
        <is>
          <t>South</t>
        </is>
      </c>
      <c r="F1589" s="8" t="inlineStr">
        <is>
          <t>0564365044</t>
        </is>
      </c>
      <c r="G1589" s="8" t="inlineStr">
        <is>
          <t>Daniel Novak</t>
        </is>
      </c>
      <c r="H1589" s="8" t="inlineStr">
        <is>
          <t>2016-05-26</t>
        </is>
      </c>
      <c r="I1589" s="8" t="b">
        <v>1</v>
      </c>
      <c r="J1589" s="8" t="inlineStr">
        <is>
          <t>active</t>
        </is>
      </c>
      <c r="K1589" s="8" t="inlineStr">
        <is>
          <t>Food importers</t>
        </is>
      </c>
    </row>
    <row r="1590">
      <c r="A1590" s="8" t="inlineStr">
        <is>
          <t>T880716</t>
        </is>
      </c>
      <c r="B1590" s="8" t="inlineStr">
        <is>
          <t>Meridian Consulting Group Ltd</t>
        </is>
      </c>
      <c r="D1590" s="8" t="inlineStr">
        <is>
          <t>59 Station Road</t>
        </is>
      </c>
      <c r="E1590" s="8" t="inlineStr">
        <is>
          <t>Capital</t>
        </is>
      </c>
      <c r="F1590" s="8" t="inlineStr">
        <is>
          <t>0795765223</t>
        </is>
      </c>
      <c r="G1590" s="8" t="inlineStr">
        <is>
          <t>Amina Rahman</t>
        </is>
      </c>
      <c r="H1590" s="8" t="inlineStr">
        <is>
          <t>2020-01-02</t>
        </is>
      </c>
      <c r="I1590" s="8" t="b">
        <v>1</v>
      </c>
      <c r="J1590" s="8" t="inlineStr">
        <is>
          <t>active</t>
        </is>
      </c>
      <c r="K1590" s="8" t="inlineStr">
        <is>
          <t>Food importers</t>
        </is>
      </c>
    </row>
    <row r="1591">
      <c r="A1591" s="8" t="inlineStr">
        <is>
          <t>T403571</t>
        </is>
      </c>
      <c r="B1591" s="8" t="inlineStr">
        <is>
          <t>Harmony Holdings Co.</t>
        </is>
      </c>
      <c r="D1591" s="8" t="inlineStr">
        <is>
          <t>43 Station Road</t>
        </is>
      </c>
      <c r="E1591" s="8" t="inlineStr">
        <is>
          <t>East</t>
        </is>
      </c>
      <c r="F1591" s="8" t="inlineStr">
        <is>
          <t>0574739552</t>
        </is>
      </c>
      <c r="G1591" s="8" t="inlineStr">
        <is>
          <t>Fatima Novak</t>
        </is>
      </c>
      <c r="H1591" s="8" t="inlineStr">
        <is>
          <t>2018-10-29</t>
        </is>
      </c>
      <c r="I1591" s="8" t="b">
        <v>1</v>
      </c>
      <c r="J1591" s="8" t="inlineStr">
        <is>
          <t>active</t>
        </is>
      </c>
      <c r="K1591" s="8" t="inlineStr">
        <is>
          <t>General trading</t>
        </is>
      </c>
    </row>
    <row r="1592">
      <c r="A1592" s="8" t="inlineStr">
        <is>
          <t>T555982</t>
        </is>
      </c>
      <c r="B1592" s="8" t="inlineStr">
        <is>
          <t>Ashcombe Construction &amp; Sons</t>
        </is>
      </c>
      <c r="D1592" s="8" t="inlineStr">
        <is>
          <t>50 Bazaar Lane</t>
        </is>
      </c>
      <c r="E1592" s="8" t="inlineStr">
        <is>
          <t>East</t>
        </is>
      </c>
      <c r="F1592" s="8" t="inlineStr">
        <is>
          <t>0487766935</t>
        </is>
      </c>
      <c r="G1592" s="8" t="inlineStr">
        <is>
          <t>Daniel Novak</t>
        </is>
      </c>
      <c r="H1592" s="8" t="inlineStr">
        <is>
          <t>2021-01-13</t>
        </is>
      </c>
      <c r="I1592" s="8" t="b">
        <v>0</v>
      </c>
      <c r="J1592" s="8" t="inlineStr">
        <is>
          <t>deregistered</t>
        </is>
      </c>
      <c r="K1592" s="8" t="inlineStr">
        <is>
          <t>Machinery</t>
        </is>
      </c>
    </row>
    <row r="1593">
      <c r="A1593" s="8" t="inlineStr">
        <is>
          <t>T267543</t>
        </is>
      </c>
      <c r="B1593" s="8" t="inlineStr">
        <is>
          <t>Pacific Consulting &amp; Sons</t>
        </is>
      </c>
      <c r="D1593" s="8" t="inlineStr">
        <is>
          <t>279 Temple Street</t>
        </is>
      </c>
      <c r="E1593" s="8" t="inlineStr">
        <is>
          <t>West</t>
        </is>
      </c>
      <c r="F1593" s="8" t="inlineStr">
        <is>
          <t>0636394403</t>
        </is>
      </c>
      <c r="G1593" s="8" t="inlineStr">
        <is>
          <t>Amina Chen</t>
        </is>
      </c>
      <c r="H1593" s="8" t="inlineStr">
        <is>
          <t>2025-07-01</t>
        </is>
      </c>
      <c r="I1593" s="8" t="b">
        <v>1</v>
      </c>
      <c r="J1593" s="8" t="inlineStr">
        <is>
          <t>active</t>
        </is>
      </c>
      <c r="K1593" s="8" t="inlineStr">
        <is>
          <t>Medical devices</t>
        </is>
      </c>
    </row>
    <row r="1594">
      <c r="A1594" s="8" t="inlineStr">
        <is>
          <t>T245537</t>
        </is>
      </c>
      <c r="B1594" s="8" t="inlineStr">
        <is>
          <t>Harmony Logistics International Ltd</t>
        </is>
      </c>
      <c r="D1594" s="8" t="inlineStr">
        <is>
          <t>85 Riverside</t>
        </is>
      </c>
      <c r="E1594" s="8" t="inlineStr">
        <is>
          <t>West</t>
        </is>
      </c>
      <c r="F1594" s="8" t="inlineStr">
        <is>
          <t>0502478453</t>
        </is>
      </c>
      <c r="G1594" s="8" t="inlineStr">
        <is>
          <t>Mei Chen</t>
        </is>
      </c>
      <c r="H1594" s="8" t="inlineStr">
        <is>
          <t>2011-11-14</t>
        </is>
      </c>
      <c r="I1594" s="8" t="b">
        <v>1</v>
      </c>
      <c r="J1594" s="8" t="inlineStr">
        <is>
          <t>active</t>
        </is>
      </c>
      <c r="K1594" s="8" t="inlineStr">
        <is>
          <t>Food importers</t>
        </is>
      </c>
    </row>
    <row r="1595">
      <c r="A1595" s="8" t="inlineStr">
        <is>
          <t>T691541</t>
        </is>
      </c>
      <c r="B1595" s="8" t="inlineStr">
        <is>
          <t>Inverness Holdings &amp; Sons</t>
        </is>
      </c>
      <c r="D1595" s="8" t="inlineStr">
        <is>
          <t>71 Airport Road</t>
        </is>
      </c>
      <c r="E1595" s="8" t="inlineStr">
        <is>
          <t>West</t>
        </is>
      </c>
      <c r="F1595" s="8" t="inlineStr">
        <is>
          <t>0609905716</t>
        </is>
      </c>
      <c r="G1595" s="8" t="inlineStr">
        <is>
          <t>Daniel Patel</t>
        </is>
      </c>
      <c r="H1595" s="8" t="inlineStr">
        <is>
          <t>2012-03-02</t>
        </is>
      </c>
      <c r="I1595" s="8" t="b">
        <v>1</v>
      </c>
      <c r="J1595" s="8" t="inlineStr">
        <is>
          <t>active</t>
        </is>
      </c>
      <c r="K1595" s="8" t="inlineStr">
        <is>
          <t>Steel and construction</t>
        </is>
      </c>
    </row>
    <row r="1596">
      <c r="A1596" s="8" t="inlineStr">
        <is>
          <t>T361284</t>
        </is>
      </c>
      <c r="B1596" s="8" t="inlineStr">
        <is>
          <t>Orchid Clinic &amp; Sons</t>
        </is>
      </c>
      <c r="D1596" s="8" t="inlineStr">
        <is>
          <t>170 Station Road</t>
        </is>
      </c>
      <c r="E1596" s="8" t="inlineStr">
        <is>
          <t>South</t>
        </is>
      </c>
      <c r="F1596" s="8" t="inlineStr">
        <is>
          <t>0202592133</t>
        </is>
      </c>
      <c r="G1596" s="8" t="inlineStr">
        <is>
          <t>Amina Chen</t>
        </is>
      </c>
      <c r="H1596" s="8" t="inlineStr">
        <is>
          <t>2015-12-10</t>
        </is>
      </c>
      <c r="I1596" s="8" t="b">
        <v>0</v>
      </c>
      <c r="J1596" s="8" t="inlineStr">
        <is>
          <t>active</t>
        </is>
      </c>
      <c r="K1596" s="8" t="inlineStr">
        <is>
          <t>Fuel and chemicals</t>
        </is>
      </c>
    </row>
    <row r="1597">
      <c r="A1597" s="8" t="inlineStr">
        <is>
          <t>T930711</t>
        </is>
      </c>
      <c r="B1597" s="8" t="inlineStr">
        <is>
          <t>Star Construction &amp; Sons</t>
        </is>
      </c>
      <c r="D1597" s="8" t="inlineStr">
        <is>
          <t>107 Harbour Road</t>
        </is>
      </c>
      <c r="E1597" s="8" t="inlineStr">
        <is>
          <t>Coastal</t>
        </is>
      </c>
      <c r="F1597" s="8" t="inlineStr">
        <is>
          <t>0216962164</t>
        </is>
      </c>
      <c r="G1597" s="8" t="inlineStr">
        <is>
          <t>Joseph Chen</t>
        </is>
      </c>
      <c r="H1597" s="8" t="inlineStr">
        <is>
          <t>2023-01-03</t>
        </is>
      </c>
      <c r="I1597" s="8" t="b">
        <v>1</v>
      </c>
      <c r="J1597" s="8" t="inlineStr">
        <is>
          <t>active</t>
        </is>
      </c>
      <c r="K1597" s="8" t="inlineStr">
        <is>
          <t>Food importers</t>
        </is>
      </c>
    </row>
    <row r="1598">
      <c r="A1598" s="8" t="inlineStr">
        <is>
          <t>T712618</t>
        </is>
      </c>
      <c r="B1598" s="8" t="inlineStr">
        <is>
          <t>Carrick Holdings International Ltd</t>
        </is>
      </c>
      <c r="D1598" s="8" t="inlineStr">
        <is>
          <t>194 Riverside</t>
        </is>
      </c>
      <c r="E1598" s="8" t="inlineStr">
        <is>
          <t>Coastal</t>
        </is>
      </c>
      <c r="F1598" s="8" t="inlineStr">
        <is>
          <t>0456134034</t>
        </is>
      </c>
      <c r="G1598" s="8" t="inlineStr">
        <is>
          <t>Mei Novak</t>
        </is>
      </c>
      <c r="H1598" s="8" t="inlineStr">
        <is>
          <t>2016-01-25</t>
        </is>
      </c>
      <c r="I1598" s="8" t="b">
        <v>1</v>
      </c>
      <c r="J1598" s="8" t="inlineStr">
        <is>
          <t>active</t>
        </is>
      </c>
      <c r="K1598" s="8" t="inlineStr">
        <is>
          <t>Pharmaceuticals</t>
        </is>
      </c>
    </row>
    <row r="1599">
      <c r="A1599" s="8" t="inlineStr">
        <is>
          <t>T446642</t>
        </is>
      </c>
      <c r="B1599" s="8" t="inlineStr">
        <is>
          <t>Summit Holdings Ltd</t>
        </is>
      </c>
      <c r="D1599" s="8" t="inlineStr">
        <is>
          <t>356 Riverside</t>
        </is>
      </c>
      <c r="E1599" s="8" t="inlineStr">
        <is>
          <t>South</t>
        </is>
      </c>
      <c r="F1599" s="8" t="inlineStr">
        <is>
          <t>0690472958</t>
        </is>
      </c>
      <c r="G1599" s="8" t="inlineStr">
        <is>
          <t>Amina Osei</t>
        </is>
      </c>
      <c r="H1599" s="8" t="inlineStr">
        <is>
          <t>2013-04-07</t>
        </is>
      </c>
      <c r="I1599" s="8" t="b">
        <v>0</v>
      </c>
      <c r="J1599" s="8" t="inlineStr">
        <is>
          <t>active</t>
        </is>
      </c>
      <c r="K1599" s="8" t="inlineStr">
        <is>
          <t>Machinery</t>
        </is>
      </c>
    </row>
    <row r="1600">
      <c r="A1600" s="8" t="inlineStr">
        <is>
          <t>T862984</t>
        </is>
      </c>
      <c r="B1600" s="8" t="inlineStr">
        <is>
          <t>Horizon Clinic Group Ltd</t>
        </is>
      </c>
      <c r="D1600" s="8" t="inlineStr">
        <is>
          <t>299 Mill Road</t>
        </is>
      </c>
      <c r="E1600" s="8" t="inlineStr">
        <is>
          <t>East</t>
        </is>
      </c>
      <c r="F1600" s="8" t="inlineStr">
        <is>
          <t>0427806935</t>
        </is>
      </c>
      <c r="G1600" s="8" t="inlineStr">
        <is>
          <t>Ravi Novak</t>
        </is>
      </c>
      <c r="H1600" s="8" t="inlineStr">
        <is>
          <t>2022-11-24</t>
        </is>
      </c>
      <c r="I1600" s="8" t="b">
        <v>1</v>
      </c>
      <c r="J1600" s="8" t="inlineStr">
        <is>
          <t>active</t>
        </is>
      </c>
      <c r="K1600" s="8" t="inlineStr">
        <is>
          <t>General trading</t>
        </is>
      </c>
    </row>
    <row r="1601">
      <c r="A1601" s="8" t="inlineStr">
        <is>
          <t>T714525</t>
        </is>
      </c>
      <c r="B1601" s="8" t="inlineStr">
        <is>
          <t>Dunmore Restaurants Limited</t>
        </is>
      </c>
      <c r="D1601" s="8" t="inlineStr">
        <is>
          <t>153 Mill Road</t>
        </is>
      </c>
      <c r="E1601" s="8" t="inlineStr">
        <is>
          <t>Capital</t>
        </is>
      </c>
      <c r="F1601" s="8" t="inlineStr">
        <is>
          <t>0879422900</t>
        </is>
      </c>
      <c r="G1601" s="8" t="inlineStr">
        <is>
          <t>Amina Silva</t>
        </is>
      </c>
      <c r="H1601" s="8" t="inlineStr">
        <is>
          <t>2016-07-11</t>
        </is>
      </c>
      <c r="I1601" s="8" t="b">
        <v>0</v>
      </c>
      <c r="J1601" s="8" t="inlineStr">
        <is>
          <t>active</t>
        </is>
      </c>
      <c r="K1601" s="8" t="inlineStr">
        <is>
          <t>Pharmaceuticals</t>
        </is>
      </c>
    </row>
    <row r="1602">
      <c r="A1602" s="8" t="inlineStr">
        <is>
          <t>T600406</t>
        </is>
      </c>
      <c r="B1602" s="8" t="inlineStr">
        <is>
          <t>Royal Construction Co.</t>
        </is>
      </c>
      <c r="D1602" s="8" t="inlineStr">
        <is>
          <t>127 Riverside</t>
        </is>
      </c>
      <c r="E1602" s="8" t="inlineStr">
        <is>
          <t>East</t>
        </is>
      </c>
      <c r="F1602" s="8" t="inlineStr">
        <is>
          <t>0850581338</t>
        </is>
      </c>
      <c r="G1602" s="8" t="inlineStr">
        <is>
          <t>Ravi Chen</t>
        </is>
      </c>
      <c r="H1602" s="8" t="inlineStr">
        <is>
          <t>2010-07-17</t>
        </is>
      </c>
      <c r="I1602" s="8" t="b">
        <v>0</v>
      </c>
      <c r="J1602" s="8" t="inlineStr">
        <is>
          <t>dormant</t>
        </is>
      </c>
      <c r="K1602" s="8" t="inlineStr">
        <is>
          <t>Cosmetics and personal care</t>
        </is>
      </c>
    </row>
    <row r="1603">
      <c r="A1603" s="8" t="inlineStr">
        <is>
          <t>T217579</t>
        </is>
      </c>
      <c r="B1603" s="8" t="inlineStr">
        <is>
          <t>Dunmore Construction Co.</t>
        </is>
      </c>
      <c r="D1603" s="8" t="inlineStr">
        <is>
          <t>174 Temple Street</t>
        </is>
      </c>
      <c r="E1603" s="8" t="inlineStr">
        <is>
          <t>West</t>
        </is>
      </c>
      <c r="F1603" s="8" t="inlineStr">
        <is>
          <t>0666963790</t>
        </is>
      </c>
      <c r="G1603" s="8" t="inlineStr">
        <is>
          <t>Mei Chen</t>
        </is>
      </c>
      <c r="H1603" s="8" t="inlineStr">
        <is>
          <t>2022-07-29</t>
        </is>
      </c>
      <c r="I1603" s="8" t="b">
        <v>1</v>
      </c>
      <c r="J1603" s="8" t="inlineStr">
        <is>
          <t>active</t>
        </is>
      </c>
      <c r="K1603" s="8" t="inlineStr">
        <is>
          <t>Machinery</t>
        </is>
      </c>
    </row>
    <row r="1604">
      <c r="A1604" s="8" t="inlineStr">
        <is>
          <t>T537768</t>
        </is>
      </c>
      <c r="B1604" s="8" t="inlineStr">
        <is>
          <t>Eastern Restaurants Holdings Ltd</t>
        </is>
      </c>
      <c r="D1604" s="8" t="inlineStr">
        <is>
          <t>114 Riverside</t>
        </is>
      </c>
      <c r="E1604" s="8" t="inlineStr">
        <is>
          <t>Coastal</t>
        </is>
      </c>
      <c r="F1604" s="8" t="inlineStr">
        <is>
          <t>0389276912</t>
        </is>
      </c>
      <c r="G1604" s="8" t="inlineStr">
        <is>
          <t>Ravi Rahman</t>
        </is>
      </c>
      <c r="H1604" s="8" t="inlineStr">
        <is>
          <t>2021-02-21</t>
        </is>
      </c>
      <c r="I1604" s="8" t="b">
        <v>1</v>
      </c>
      <c r="J1604" s="8" t="inlineStr">
        <is>
          <t>deregistered</t>
        </is>
      </c>
      <c r="K1604" s="8" t="inlineStr">
        <is>
          <t>Furniture and household</t>
        </is>
      </c>
    </row>
    <row r="1605">
      <c r="A1605" s="8" t="inlineStr">
        <is>
          <t>T803584</t>
        </is>
      </c>
      <c r="B1605" s="8" t="inlineStr">
        <is>
          <t>Saffron Restaurants International Ltd</t>
        </is>
      </c>
      <c r="D1605" s="8" t="inlineStr">
        <is>
          <t>145 Industrial Estate</t>
        </is>
      </c>
      <c r="E1605" s="8" t="inlineStr">
        <is>
          <t>West</t>
        </is>
      </c>
      <c r="F1605" s="8" t="inlineStr">
        <is>
          <t>0360641456</t>
        </is>
      </c>
      <c r="G1605" s="8" t="inlineStr">
        <is>
          <t>Joseph Silva</t>
        </is>
      </c>
      <c r="H1605" s="8" t="inlineStr">
        <is>
          <t>2023-11-03</t>
        </is>
      </c>
      <c r="I1605" s="8" t="b">
        <v>1</v>
      </c>
      <c r="J1605" s="8" t="inlineStr">
        <is>
          <t>active</t>
        </is>
      </c>
      <c r="K1605" s="8" t="inlineStr">
        <is>
          <t>Vehicles and parts</t>
        </is>
      </c>
    </row>
    <row r="1606">
      <c r="A1606" s="8" t="inlineStr">
        <is>
          <t>T260643</t>
        </is>
      </c>
      <c r="B1606" s="8" t="inlineStr">
        <is>
          <t>Phoenix Holdings Group Ltd</t>
        </is>
      </c>
      <c r="D1606" s="8" t="inlineStr">
        <is>
          <t>259 Station Road</t>
        </is>
      </c>
      <c r="E1606" s="8" t="inlineStr">
        <is>
          <t>West</t>
        </is>
      </c>
      <c r="F1606" s="8" t="inlineStr">
        <is>
          <t>0686338859</t>
        </is>
      </c>
      <c r="G1606" s="8" t="inlineStr">
        <is>
          <t>Daniel Novak</t>
        </is>
      </c>
      <c r="H1606" s="8" t="inlineStr">
        <is>
          <t>2021-06-23</t>
        </is>
      </c>
      <c r="I1606" s="8" t="b">
        <v>0</v>
      </c>
      <c r="J1606" s="8" t="inlineStr">
        <is>
          <t>active</t>
        </is>
      </c>
      <c r="K1606" s="8" t="inlineStr">
        <is>
          <t>Food importers</t>
        </is>
      </c>
    </row>
    <row r="1607">
      <c r="A1607" s="8" t="inlineStr">
        <is>
          <t>T735655</t>
        </is>
      </c>
      <c r="B1607" s="8" t="inlineStr">
        <is>
          <t>Sunrise Services &amp; Sons</t>
        </is>
      </c>
      <c r="D1607" s="8" t="inlineStr">
        <is>
          <t>50 Riverside</t>
        </is>
      </c>
      <c r="E1607" s="8" t="inlineStr">
        <is>
          <t>Coastal</t>
        </is>
      </c>
      <c r="F1607" s="8" t="inlineStr">
        <is>
          <t>0210066715</t>
        </is>
      </c>
      <c r="G1607" s="8" t="inlineStr">
        <is>
          <t>Daniel Rahman</t>
        </is>
      </c>
      <c r="H1607" s="8" t="inlineStr">
        <is>
          <t>2018-09-01</t>
        </is>
      </c>
      <c r="I1607" s="8" t="b">
        <v>1</v>
      </c>
      <c r="J1607" s="8" t="inlineStr">
        <is>
          <t>dormant</t>
        </is>
      </c>
      <c r="K1607" s="8" t="inlineStr">
        <is>
          <t>General trading</t>
        </is>
      </c>
    </row>
    <row r="1608">
      <c r="A1608" s="8" t="inlineStr">
        <is>
          <t>T229359</t>
        </is>
      </c>
      <c r="B1608" s="8" t="inlineStr">
        <is>
          <t>Horizon Services Holdings Ltd</t>
        </is>
      </c>
      <c r="D1608" s="8" t="inlineStr">
        <is>
          <t>90 Temple Street</t>
        </is>
      </c>
      <c r="E1608" s="8" t="inlineStr">
        <is>
          <t>South</t>
        </is>
      </c>
      <c r="F1608" s="8" t="inlineStr">
        <is>
          <t>0449200250</t>
        </is>
      </c>
      <c r="G1608" s="8" t="inlineStr">
        <is>
          <t>Daniel Chen</t>
        </is>
      </c>
      <c r="H1608" s="8" t="inlineStr">
        <is>
          <t>2010-02-09</t>
        </is>
      </c>
      <c r="I1608" s="8" t="b">
        <v>1</v>
      </c>
      <c r="J1608" s="8" t="inlineStr">
        <is>
          <t>dormant</t>
        </is>
      </c>
      <c r="K1608" s="8" t="inlineStr">
        <is>
          <t>Vehicles and parts</t>
        </is>
      </c>
    </row>
    <row r="1609">
      <c r="A1609" s="8" t="inlineStr">
        <is>
          <t>T200890</t>
        </is>
      </c>
      <c r="B1609" s="8" t="inlineStr">
        <is>
          <t>Horizon Construction Holdings Ltd</t>
        </is>
      </c>
      <c r="D1609" s="8" t="inlineStr">
        <is>
          <t>369 Harbour Road</t>
        </is>
      </c>
      <c r="E1609" s="8" t="inlineStr">
        <is>
          <t>South</t>
        </is>
      </c>
      <c r="F1609" s="8" t="inlineStr">
        <is>
          <t>0304949059</t>
        </is>
      </c>
      <c r="G1609" s="8" t="inlineStr">
        <is>
          <t>Amina Rahman</t>
        </is>
      </c>
      <c r="H1609" s="8" t="inlineStr">
        <is>
          <t>2011-12-27</t>
        </is>
      </c>
      <c r="I1609" s="8" t="b">
        <v>1</v>
      </c>
      <c r="J1609" s="8" t="inlineStr">
        <is>
          <t>active</t>
        </is>
      </c>
      <c r="K1609" s="8" t="inlineStr">
        <is>
          <t>Textiles and apparel</t>
        </is>
      </c>
    </row>
    <row r="1610">
      <c r="A1610" s="8" t="inlineStr">
        <is>
          <t>T938507</t>
        </is>
      </c>
      <c r="B1610" s="8" t="inlineStr">
        <is>
          <t>Prescott Clinic Enterprises</t>
        </is>
      </c>
      <c r="D1610" s="8" t="inlineStr">
        <is>
          <t>3 Airport Road</t>
        </is>
      </c>
      <c r="E1610" s="8" t="inlineStr">
        <is>
          <t>Capital</t>
        </is>
      </c>
      <c r="F1610" s="8" t="inlineStr">
        <is>
          <t>0246468526</t>
        </is>
      </c>
      <c r="G1610" s="8" t="inlineStr">
        <is>
          <t>Ravi Silva</t>
        </is>
      </c>
      <c r="H1610" s="8" t="inlineStr">
        <is>
          <t>2019-10-22</t>
        </is>
      </c>
      <c r="I1610" s="8" t="b">
        <v>1</v>
      </c>
      <c r="J1610" s="8" t="inlineStr">
        <is>
          <t>active</t>
        </is>
      </c>
      <c r="K1610" s="8" t="inlineStr">
        <is>
          <t>Tobacco and beverages</t>
        </is>
      </c>
    </row>
    <row r="1611">
      <c r="A1611" s="8" t="inlineStr">
        <is>
          <t>T655540</t>
        </is>
      </c>
      <c r="B1611" s="8" t="inlineStr">
        <is>
          <t>Northern Logistics Limited</t>
        </is>
      </c>
      <c r="D1611" s="8" t="inlineStr">
        <is>
          <t>382 Industrial Estate</t>
        </is>
      </c>
      <c r="E1611" s="8" t="inlineStr">
        <is>
          <t>West</t>
        </is>
      </c>
      <c r="F1611" s="8" t="inlineStr">
        <is>
          <t>0900681548</t>
        </is>
      </c>
      <c r="G1611" s="8" t="inlineStr">
        <is>
          <t>Daniel Patel</t>
        </is>
      </c>
      <c r="H1611" s="8" t="inlineStr">
        <is>
          <t>2021-10-13</t>
        </is>
      </c>
      <c r="I1611" s="8" t="b">
        <v>0</v>
      </c>
      <c r="J1611" s="8" t="inlineStr">
        <is>
          <t>active</t>
        </is>
      </c>
      <c r="K1611" s="8" t="inlineStr">
        <is>
          <t>Steel and construction</t>
        </is>
      </c>
    </row>
    <row r="1612">
      <c r="A1612" s="8" t="inlineStr">
        <is>
          <t>T319342</t>
        </is>
      </c>
      <c r="B1612" s="8" t="inlineStr">
        <is>
          <t>Orchid Consulting Group Ltd</t>
        </is>
      </c>
      <c r="D1612" s="8" t="inlineStr">
        <is>
          <t>59 Mill Road</t>
        </is>
      </c>
      <c r="E1612" s="8" t="inlineStr">
        <is>
          <t>West</t>
        </is>
      </c>
      <c r="F1612" s="8" t="inlineStr">
        <is>
          <t>0542260375</t>
        </is>
      </c>
      <c r="G1612" s="8" t="inlineStr">
        <is>
          <t>Fatima Silva</t>
        </is>
      </c>
      <c r="H1612" s="8" t="inlineStr">
        <is>
          <t>2023-04-26</t>
        </is>
      </c>
      <c r="I1612" s="8" t="b">
        <v>0</v>
      </c>
      <c r="J1612" s="8" t="inlineStr">
        <is>
          <t>active</t>
        </is>
      </c>
      <c r="K1612" s="8" t="inlineStr">
        <is>
          <t>Food importers</t>
        </is>
      </c>
    </row>
    <row r="1613">
      <c r="A1613" s="8" t="inlineStr">
        <is>
          <t>T698791</t>
        </is>
      </c>
      <c r="B1613" s="8" t="inlineStr">
        <is>
          <t>Northern Services Co., Ltd</t>
        </is>
      </c>
      <c r="D1613" s="8" t="inlineStr">
        <is>
          <t>172 Garden Lane</t>
        </is>
      </c>
      <c r="E1613" s="8" t="inlineStr">
        <is>
          <t>South</t>
        </is>
      </c>
      <c r="F1613" s="8" t="inlineStr">
        <is>
          <t>0216277776</t>
        </is>
      </c>
      <c r="G1613" s="8" t="inlineStr">
        <is>
          <t>Amina Rahman</t>
        </is>
      </c>
      <c r="H1613" s="8" t="inlineStr">
        <is>
          <t>2019-05-26</t>
        </is>
      </c>
      <c r="I1613" s="8" t="b">
        <v>1</v>
      </c>
      <c r="J1613" s="8" t="inlineStr">
        <is>
          <t>active</t>
        </is>
      </c>
      <c r="K1613" s="8" t="inlineStr">
        <is>
          <t>Machinery</t>
        </is>
      </c>
    </row>
    <row r="1614">
      <c r="A1614" s="8" t="inlineStr">
        <is>
          <t>T920137</t>
        </is>
      </c>
      <c r="B1614" s="8" t="inlineStr">
        <is>
          <t>Evergreen Services &amp; Sons</t>
        </is>
      </c>
      <c r="D1614" s="8" t="inlineStr">
        <is>
          <t>370 Bazaar Lane</t>
        </is>
      </c>
      <c r="E1614" s="8" t="inlineStr">
        <is>
          <t>South</t>
        </is>
      </c>
      <c r="F1614" s="8" t="inlineStr">
        <is>
          <t>0856116401</t>
        </is>
      </c>
      <c r="G1614" s="8" t="inlineStr">
        <is>
          <t>Joseph Osei</t>
        </is>
      </c>
      <c r="H1614" s="8" t="inlineStr">
        <is>
          <t>2019-01-16</t>
        </is>
      </c>
      <c r="I1614" s="8" t="b">
        <v>1</v>
      </c>
      <c r="J1614" s="8" t="inlineStr">
        <is>
          <t>active</t>
        </is>
      </c>
      <c r="K1614" s="8" t="inlineStr">
        <is>
          <t>Fuel and chemicals</t>
        </is>
      </c>
    </row>
    <row r="1615">
      <c r="A1615" s="8" t="inlineStr">
        <is>
          <t>T996177</t>
        </is>
      </c>
      <c r="B1615" s="8" t="inlineStr">
        <is>
          <t>Harmony Services Group Ltd</t>
        </is>
      </c>
      <c r="D1615" s="8" t="inlineStr">
        <is>
          <t>204 Bazaar Lane</t>
        </is>
      </c>
      <c r="E1615" s="8" t="inlineStr">
        <is>
          <t>Capital</t>
        </is>
      </c>
      <c r="F1615" s="8" t="inlineStr">
        <is>
          <t>0799628223</t>
        </is>
      </c>
      <c r="G1615" s="8" t="inlineStr">
        <is>
          <t>Amina Rahman</t>
        </is>
      </c>
      <c r="H1615" s="8" t="inlineStr">
        <is>
          <t>2018-04-05</t>
        </is>
      </c>
      <c r="I1615" s="8" t="b">
        <v>0</v>
      </c>
      <c r="J1615" s="8" t="inlineStr">
        <is>
          <t>dormant</t>
        </is>
      </c>
      <c r="K1615" s="8" t="inlineStr">
        <is>
          <t>Medical devices</t>
        </is>
      </c>
    </row>
    <row r="1616">
      <c r="A1616" s="8" t="inlineStr">
        <is>
          <t>T509018</t>
        </is>
      </c>
      <c r="B1616" s="8" t="inlineStr">
        <is>
          <t>Delta Restaurants Holdings Ltd</t>
        </is>
      </c>
      <c r="D1616" s="8" t="inlineStr">
        <is>
          <t>139 Market Street</t>
        </is>
      </c>
      <c r="E1616" s="8" t="inlineStr">
        <is>
          <t>Capital</t>
        </is>
      </c>
      <c r="F1616" s="8" t="inlineStr">
        <is>
          <t>0275711127</t>
        </is>
      </c>
      <c r="G1616" s="8" t="inlineStr">
        <is>
          <t>Fatima Osei</t>
        </is>
      </c>
      <c r="H1616" s="8" t="inlineStr">
        <is>
          <t>2015-02-01</t>
        </is>
      </c>
      <c r="I1616" s="8" t="b">
        <v>1</v>
      </c>
      <c r="J1616" s="8" t="inlineStr">
        <is>
          <t>active</t>
        </is>
      </c>
      <c r="K1616" s="8" t="inlineStr">
        <is>
          <t>General trading</t>
        </is>
      </c>
    </row>
    <row r="1617">
      <c r="A1617" s="8" t="inlineStr">
        <is>
          <t>T290146</t>
        </is>
      </c>
      <c r="B1617" s="8" t="inlineStr">
        <is>
          <t>Sunrise Restaurants Group Ltd</t>
        </is>
      </c>
      <c r="D1617" s="8" t="inlineStr">
        <is>
          <t>259 Market Street</t>
        </is>
      </c>
      <c r="E1617" s="8" t="inlineStr">
        <is>
          <t>Coastal</t>
        </is>
      </c>
      <c r="F1617" s="8" t="inlineStr">
        <is>
          <t>0853223428</t>
        </is>
      </c>
      <c r="G1617" s="8" t="inlineStr">
        <is>
          <t>Daniel Novak</t>
        </is>
      </c>
      <c r="H1617" s="8" t="inlineStr">
        <is>
          <t>2024-10-18</t>
        </is>
      </c>
      <c r="I1617" s="8" t="b">
        <v>1</v>
      </c>
      <c r="J1617" s="8" t="inlineStr">
        <is>
          <t>active</t>
        </is>
      </c>
      <c r="K1617" s="8" t="inlineStr">
        <is>
          <t>General trading</t>
        </is>
      </c>
    </row>
    <row r="1618">
      <c r="A1618" s="8" t="inlineStr">
        <is>
          <t>T997194</t>
        </is>
      </c>
      <c r="B1618" s="8" t="inlineStr">
        <is>
          <t>Summit Services Holdings Ltd</t>
        </is>
      </c>
      <c r="D1618" s="8" t="inlineStr">
        <is>
          <t>313 Industrial Estate</t>
        </is>
      </c>
      <c r="E1618" s="8" t="inlineStr">
        <is>
          <t>East</t>
        </is>
      </c>
      <c r="F1618" s="8" t="inlineStr">
        <is>
          <t>0448434864</t>
        </is>
      </c>
      <c r="G1618" s="8" t="inlineStr">
        <is>
          <t>Ravi Osei</t>
        </is>
      </c>
      <c r="H1618" s="8" t="inlineStr">
        <is>
          <t>2021-12-02</t>
        </is>
      </c>
      <c r="I1618" s="8" t="b">
        <v>1</v>
      </c>
      <c r="J1618" s="8" t="inlineStr">
        <is>
          <t>active</t>
        </is>
      </c>
      <c r="K1618" s="8" t="inlineStr">
        <is>
          <t>Textiles and apparel</t>
        </is>
      </c>
    </row>
    <row r="1619">
      <c r="A1619" s="8" t="inlineStr">
        <is>
          <t>T346980</t>
        </is>
      </c>
      <c r="B1619" s="8" t="inlineStr">
        <is>
          <t>Saffron Logistics International Ltd</t>
        </is>
      </c>
      <c r="D1619" s="8" t="inlineStr">
        <is>
          <t>126 Industrial Estate</t>
        </is>
      </c>
      <c r="E1619" s="8" t="inlineStr">
        <is>
          <t>West</t>
        </is>
      </c>
      <c r="F1619" s="8" t="inlineStr">
        <is>
          <t>0473254309</t>
        </is>
      </c>
      <c r="G1619" s="8" t="inlineStr">
        <is>
          <t>Amina Chen</t>
        </is>
      </c>
      <c r="H1619" s="8" t="inlineStr">
        <is>
          <t>2017-08-17</t>
        </is>
      </c>
      <c r="I1619" s="8" t="b">
        <v>0</v>
      </c>
      <c r="J1619" s="8" t="inlineStr">
        <is>
          <t>active</t>
        </is>
      </c>
      <c r="K1619" s="8" t="inlineStr">
        <is>
          <t>Cosmetics and personal care</t>
        </is>
      </c>
    </row>
    <row r="1620">
      <c r="A1620" s="8" t="inlineStr">
        <is>
          <t>T768166</t>
        </is>
      </c>
      <c r="B1620" s="8" t="inlineStr">
        <is>
          <t>Inverness Clinic Holdings Ltd</t>
        </is>
      </c>
      <c r="D1620" s="8" t="inlineStr">
        <is>
          <t>194 Mill Road</t>
        </is>
      </c>
      <c r="E1620" s="8" t="inlineStr">
        <is>
          <t>Coastal</t>
        </is>
      </c>
      <c r="F1620" s="8" t="inlineStr">
        <is>
          <t>0831081644</t>
        </is>
      </c>
      <c r="G1620" s="8" t="inlineStr">
        <is>
          <t>Mei Rahman</t>
        </is>
      </c>
      <c r="H1620" s="8" t="inlineStr">
        <is>
          <t>2025-11-17</t>
        </is>
      </c>
      <c r="I1620" s="8" t="b">
        <v>1</v>
      </c>
      <c r="J1620" s="8" t="inlineStr">
        <is>
          <t>active</t>
        </is>
      </c>
      <c r="K1620" s="8" t="inlineStr">
        <is>
          <t>Fuel and chemicals</t>
        </is>
      </c>
    </row>
    <row r="1621">
      <c r="A1621" s="8" t="inlineStr">
        <is>
          <t>T680487</t>
        </is>
      </c>
      <c r="B1621" s="8" t="inlineStr">
        <is>
          <t>Arden Consulting &amp; Sons</t>
        </is>
      </c>
      <c r="D1621" s="8" t="inlineStr">
        <is>
          <t>375 Garden Lane</t>
        </is>
      </c>
      <c r="E1621" s="8" t="inlineStr">
        <is>
          <t>South</t>
        </is>
      </c>
      <c r="F1621" s="8" t="inlineStr">
        <is>
          <t>0348768334</t>
        </is>
      </c>
      <c r="G1621" s="8" t="inlineStr">
        <is>
          <t>Ravi Osei</t>
        </is>
      </c>
      <c r="H1621" s="8" t="inlineStr">
        <is>
          <t>2010-10-18</t>
        </is>
      </c>
      <c r="I1621" s="8" t="b">
        <v>0</v>
      </c>
      <c r="J1621" s="8" t="inlineStr">
        <is>
          <t>active</t>
        </is>
      </c>
      <c r="K1621" s="8" t="inlineStr">
        <is>
          <t>Pharmaceuticals</t>
        </is>
      </c>
    </row>
    <row r="1622">
      <c r="A1622" s="8" t="inlineStr">
        <is>
          <t>T560674</t>
        </is>
      </c>
      <c r="B1622" s="8" t="inlineStr">
        <is>
          <t>Prescott Services Partners Ltd</t>
        </is>
      </c>
      <c r="D1622" s="8" t="inlineStr">
        <is>
          <t>382 Harbour Road</t>
        </is>
      </c>
      <c r="E1622" s="8" t="inlineStr">
        <is>
          <t>Coastal</t>
        </is>
      </c>
      <c r="F1622" s="8" t="inlineStr">
        <is>
          <t>0307083114</t>
        </is>
      </c>
      <c r="G1622" s="8" t="inlineStr">
        <is>
          <t>Fatima Patel</t>
        </is>
      </c>
      <c r="H1622" s="8" t="inlineStr">
        <is>
          <t>2010-05-16</t>
        </is>
      </c>
      <c r="I1622" s="8" t="b">
        <v>1</v>
      </c>
      <c r="J1622" s="8" t="inlineStr">
        <is>
          <t>active</t>
        </is>
      </c>
      <c r="K1622" s="8" t="inlineStr">
        <is>
          <t>Furniture and household</t>
        </is>
      </c>
    </row>
    <row r="1623">
      <c r="A1623" s="8" t="inlineStr">
        <is>
          <t>T694794</t>
        </is>
      </c>
      <c r="B1623" s="8" t="inlineStr">
        <is>
          <t>Star Consulting Ltd</t>
        </is>
      </c>
      <c r="D1623" s="8" t="inlineStr">
        <is>
          <t>86 Harbour Road</t>
        </is>
      </c>
      <c r="E1623" s="8" t="inlineStr">
        <is>
          <t>East</t>
        </is>
      </c>
      <c r="F1623" s="8" t="inlineStr">
        <is>
          <t>0529415286</t>
        </is>
      </c>
      <c r="G1623" s="8" t="inlineStr">
        <is>
          <t>Amina Osei</t>
        </is>
      </c>
      <c r="H1623" s="8" t="inlineStr">
        <is>
          <t>2018-12-05</t>
        </is>
      </c>
      <c r="I1623" s="8" t="b">
        <v>0</v>
      </c>
      <c r="J1623" s="8" t="inlineStr">
        <is>
          <t>active</t>
        </is>
      </c>
      <c r="K1623" s="8" t="inlineStr">
        <is>
          <t>Machinery</t>
        </is>
      </c>
    </row>
    <row r="1624">
      <c r="A1624" s="8" t="inlineStr">
        <is>
          <t>T653407</t>
        </is>
      </c>
      <c r="B1624" s="8" t="inlineStr">
        <is>
          <t>Silver Logistics &amp; Sons</t>
        </is>
      </c>
      <c r="D1624" s="8" t="inlineStr">
        <is>
          <t>277 Riverside</t>
        </is>
      </c>
      <c r="E1624" s="8" t="inlineStr">
        <is>
          <t>West</t>
        </is>
      </c>
      <c r="F1624" s="8" t="inlineStr">
        <is>
          <t>0669939737</t>
        </is>
      </c>
      <c r="G1624" s="8" t="inlineStr">
        <is>
          <t>Ravi Rahman</t>
        </is>
      </c>
      <c r="H1624" s="8" t="inlineStr">
        <is>
          <t>2017-01-19</t>
        </is>
      </c>
      <c r="I1624" s="8" t="b">
        <v>1</v>
      </c>
      <c r="J1624" s="8" t="inlineStr">
        <is>
          <t>active</t>
        </is>
      </c>
      <c r="K1624" s="8" t="inlineStr">
        <is>
          <t>General trading</t>
        </is>
      </c>
    </row>
    <row r="1625">
      <c r="A1625" s="8" t="inlineStr">
        <is>
          <t>T276274</t>
        </is>
      </c>
      <c r="B1625" s="8" t="inlineStr">
        <is>
          <t>Silver Restaurants Co.</t>
        </is>
      </c>
      <c r="D1625" s="8" t="inlineStr">
        <is>
          <t>346 Station Road</t>
        </is>
      </c>
      <c r="E1625" s="8" t="inlineStr">
        <is>
          <t>North</t>
        </is>
      </c>
      <c r="F1625" s="8" t="inlineStr">
        <is>
          <t>0214850008</t>
        </is>
      </c>
      <c r="G1625" s="8" t="inlineStr">
        <is>
          <t>Mei Chen</t>
        </is>
      </c>
      <c r="H1625" s="8" t="inlineStr">
        <is>
          <t>2023-01-28</t>
        </is>
      </c>
      <c r="I1625" s="8" t="b">
        <v>1</v>
      </c>
      <c r="J1625" s="8" t="inlineStr">
        <is>
          <t>active</t>
        </is>
      </c>
      <c r="K1625" s="8" t="inlineStr">
        <is>
          <t>General trading</t>
        </is>
      </c>
    </row>
    <row r="1626">
      <c r="A1626" s="8" t="inlineStr">
        <is>
          <t>T569347</t>
        </is>
      </c>
      <c r="B1626" s="8" t="inlineStr">
        <is>
          <t>Ashcombe Restaurants &amp; Sons</t>
        </is>
      </c>
      <c r="D1626" s="8" t="inlineStr">
        <is>
          <t>14 Harbour Road</t>
        </is>
      </c>
      <c r="E1626" s="8" t="inlineStr">
        <is>
          <t>Capital</t>
        </is>
      </c>
      <c r="F1626" s="8" t="inlineStr">
        <is>
          <t>0654408087</t>
        </is>
      </c>
      <c r="G1626" s="8" t="inlineStr">
        <is>
          <t>Ravi Osei</t>
        </is>
      </c>
      <c r="H1626" s="8" t="inlineStr">
        <is>
          <t>2018-11-16</t>
        </is>
      </c>
      <c r="I1626" s="8" t="b">
        <v>1</v>
      </c>
      <c r="J1626" s="8" t="inlineStr">
        <is>
          <t>active</t>
        </is>
      </c>
      <c r="K1626" s="8" t="inlineStr">
        <is>
          <t>Tobacco and beverages</t>
        </is>
      </c>
    </row>
    <row r="1627">
      <c r="A1627" s="8" t="inlineStr">
        <is>
          <t>T674676</t>
        </is>
      </c>
      <c r="B1627" s="8" t="inlineStr">
        <is>
          <t>Crown Logistics Co.</t>
        </is>
      </c>
      <c r="D1627" s="8" t="inlineStr">
        <is>
          <t>260 Station Road</t>
        </is>
      </c>
      <c r="E1627" s="8" t="inlineStr">
        <is>
          <t>West</t>
        </is>
      </c>
      <c r="F1627" s="8" t="inlineStr">
        <is>
          <t>0556670537</t>
        </is>
      </c>
      <c r="G1627" s="8" t="inlineStr">
        <is>
          <t>Daniel Rahman</t>
        </is>
      </c>
      <c r="H1627" s="8" t="inlineStr">
        <is>
          <t>2020-07-09</t>
        </is>
      </c>
      <c r="I1627" s="8" t="b">
        <v>1</v>
      </c>
      <c r="J1627" s="8" t="inlineStr">
        <is>
          <t>active</t>
        </is>
      </c>
      <c r="K1627" s="8" t="inlineStr">
        <is>
          <t>Medical devices</t>
        </is>
      </c>
    </row>
    <row r="1628">
      <c r="A1628" s="8" t="inlineStr">
        <is>
          <t>T611590</t>
        </is>
      </c>
      <c r="B1628" s="8" t="inlineStr">
        <is>
          <t>Royal Construction International Ltd</t>
        </is>
      </c>
      <c r="D1628" s="8" t="inlineStr">
        <is>
          <t>287 Garden Lane</t>
        </is>
      </c>
      <c r="E1628" s="8" t="inlineStr">
        <is>
          <t>West</t>
        </is>
      </c>
      <c r="F1628" s="8" t="inlineStr">
        <is>
          <t>0880268491</t>
        </is>
      </c>
      <c r="G1628" s="8" t="inlineStr">
        <is>
          <t>Mei Novak</t>
        </is>
      </c>
      <c r="H1628" s="8" t="inlineStr">
        <is>
          <t>2025-07-25</t>
        </is>
      </c>
      <c r="I1628" s="8" t="b">
        <v>1</v>
      </c>
      <c r="J1628" s="8" t="inlineStr">
        <is>
          <t>active</t>
        </is>
      </c>
      <c r="K1628" s="8" t="inlineStr">
        <is>
          <t>Food importers</t>
        </is>
      </c>
    </row>
    <row r="1629">
      <c r="A1629" s="8" t="inlineStr">
        <is>
          <t>T598456</t>
        </is>
      </c>
      <c r="B1629" s="8" t="inlineStr">
        <is>
          <t>Summit Restaurants Co.</t>
        </is>
      </c>
      <c r="D1629" s="8" t="inlineStr">
        <is>
          <t>285 Market Street</t>
        </is>
      </c>
      <c r="E1629" s="8" t="inlineStr">
        <is>
          <t>Capital</t>
        </is>
      </c>
      <c r="F1629" s="8" t="inlineStr">
        <is>
          <t>0622079428</t>
        </is>
      </c>
      <c r="G1629" s="8" t="inlineStr">
        <is>
          <t>Amina Rahman</t>
        </is>
      </c>
      <c r="H1629" s="8" t="inlineStr">
        <is>
          <t>2016-06-11</t>
        </is>
      </c>
      <c r="I1629" s="8" t="b">
        <v>1</v>
      </c>
      <c r="J1629" s="8" t="inlineStr">
        <is>
          <t>active</t>
        </is>
      </c>
      <c r="K1629" s="8" t="inlineStr">
        <is>
          <t>Food importers</t>
        </is>
      </c>
    </row>
    <row r="1630">
      <c r="A1630" s="8" t="inlineStr">
        <is>
          <t>T235940</t>
        </is>
      </c>
      <c r="B1630" s="8" t="inlineStr">
        <is>
          <t>Star Holdings Enterprises</t>
        </is>
      </c>
      <c r="D1630" s="8" t="inlineStr">
        <is>
          <t>331 Garden Lane</t>
        </is>
      </c>
      <c r="E1630" s="8" t="inlineStr">
        <is>
          <t>South</t>
        </is>
      </c>
      <c r="F1630" s="8" t="inlineStr">
        <is>
          <t>0681182018</t>
        </is>
      </c>
      <c r="G1630" s="8" t="inlineStr">
        <is>
          <t>Mei Rahman</t>
        </is>
      </c>
      <c r="H1630" s="8" t="inlineStr">
        <is>
          <t>2023-12-10</t>
        </is>
      </c>
      <c r="I1630" s="8" t="b">
        <v>1</v>
      </c>
      <c r="J1630" s="8" t="inlineStr">
        <is>
          <t>deregistered</t>
        </is>
      </c>
      <c r="K1630" s="8" t="inlineStr">
        <is>
          <t>Textiles and apparel</t>
        </is>
      </c>
    </row>
    <row r="1631">
      <c r="A1631" s="8" t="inlineStr">
        <is>
          <t>T233366</t>
        </is>
      </c>
      <c r="B1631" s="8" t="inlineStr">
        <is>
          <t>Delta Consulting Enterprises</t>
        </is>
      </c>
      <c r="D1631" s="8" t="inlineStr">
        <is>
          <t>93 Riverside</t>
        </is>
      </c>
      <c r="E1631" s="8" t="inlineStr">
        <is>
          <t>South</t>
        </is>
      </c>
      <c r="F1631" s="8" t="inlineStr">
        <is>
          <t>0748568215</t>
        </is>
      </c>
      <c r="G1631" s="8" t="inlineStr">
        <is>
          <t>Joseph Chen</t>
        </is>
      </c>
      <c r="H1631" s="8" t="inlineStr">
        <is>
          <t>2024-10-12</t>
        </is>
      </c>
      <c r="I1631" s="8" t="b">
        <v>1</v>
      </c>
      <c r="J1631" s="8" t="inlineStr">
        <is>
          <t>active</t>
        </is>
      </c>
      <c r="K1631" s="8" t="inlineStr">
        <is>
          <t>Cosmetics and personal care</t>
        </is>
      </c>
    </row>
    <row r="1632">
      <c r="A1632" s="8" t="inlineStr">
        <is>
          <t>T486672</t>
        </is>
      </c>
      <c r="B1632" s="8" t="inlineStr">
        <is>
          <t>Dunmore Holdings Co.</t>
        </is>
      </c>
      <c r="D1632" s="8" t="inlineStr">
        <is>
          <t>324 Bazaar Lane</t>
        </is>
      </c>
      <c r="E1632" s="8" t="inlineStr">
        <is>
          <t>Capital</t>
        </is>
      </c>
      <c r="F1632" s="8" t="inlineStr">
        <is>
          <t>0307834353</t>
        </is>
      </c>
      <c r="G1632" s="8" t="inlineStr">
        <is>
          <t>Amina Novak</t>
        </is>
      </c>
      <c r="H1632" s="8" t="inlineStr">
        <is>
          <t>2011-01-11</t>
        </is>
      </c>
      <c r="I1632" s="8" t="b">
        <v>1</v>
      </c>
      <c r="J1632" s="8" t="inlineStr">
        <is>
          <t>active</t>
        </is>
      </c>
      <c r="K1632" s="8" t="inlineStr">
        <is>
          <t>Cosmetics and personal care</t>
        </is>
      </c>
    </row>
    <row r="1633">
      <c r="A1633" s="8" t="inlineStr">
        <is>
          <t>T939810</t>
        </is>
      </c>
      <c r="B1633" s="8" t="inlineStr">
        <is>
          <t>Crown Logistics &amp; Sons</t>
        </is>
      </c>
      <c r="D1633" s="8" t="inlineStr">
        <is>
          <t>170 Mill Road</t>
        </is>
      </c>
      <c r="E1633" s="8" t="inlineStr">
        <is>
          <t>West</t>
        </is>
      </c>
      <c r="F1633" s="8" t="inlineStr">
        <is>
          <t>0469017130</t>
        </is>
      </c>
      <c r="G1633" s="8" t="inlineStr">
        <is>
          <t>Daniel Rahman</t>
        </is>
      </c>
      <c r="H1633" s="8" t="inlineStr">
        <is>
          <t>2016-09-12</t>
        </is>
      </c>
      <c r="I1633" s="8" t="b">
        <v>1</v>
      </c>
      <c r="J1633" s="8" t="inlineStr">
        <is>
          <t>active</t>
        </is>
      </c>
      <c r="K1633" s="8" t="inlineStr">
        <is>
          <t>Furniture and household</t>
        </is>
      </c>
    </row>
    <row r="1634">
      <c r="A1634" s="8" t="inlineStr">
        <is>
          <t>T882670</t>
        </is>
      </c>
      <c r="B1634" s="8" t="inlineStr">
        <is>
          <t>Aldergate Consulting Co., Ltd</t>
        </is>
      </c>
      <c r="D1634" s="8" t="inlineStr">
        <is>
          <t>240 Airport Road</t>
        </is>
      </c>
      <c r="E1634" s="8" t="inlineStr">
        <is>
          <t>Coastal</t>
        </is>
      </c>
      <c r="F1634" s="8" t="inlineStr">
        <is>
          <t>0667887267</t>
        </is>
      </c>
      <c r="G1634" s="8" t="inlineStr">
        <is>
          <t>Fatima Novak</t>
        </is>
      </c>
      <c r="H1634" s="8" t="inlineStr">
        <is>
          <t>2011-01-26</t>
        </is>
      </c>
      <c r="I1634" s="8" t="b">
        <v>0</v>
      </c>
      <c r="J1634" s="8" t="inlineStr">
        <is>
          <t>active</t>
        </is>
      </c>
      <c r="K1634" s="8" t="inlineStr">
        <is>
          <t>Steel and construction</t>
        </is>
      </c>
    </row>
    <row r="1635">
      <c r="A1635" s="8" t="inlineStr">
        <is>
          <t>T892174</t>
        </is>
      </c>
      <c r="B1635" s="8" t="inlineStr">
        <is>
          <t>Dunmore Logistics Co., Ltd</t>
        </is>
      </c>
      <c r="D1635" s="8" t="inlineStr">
        <is>
          <t>258 Garden Lane</t>
        </is>
      </c>
      <c r="E1635" s="8" t="inlineStr">
        <is>
          <t>Coastal</t>
        </is>
      </c>
      <c r="F1635" s="8" t="inlineStr">
        <is>
          <t>0534859595</t>
        </is>
      </c>
      <c r="G1635" s="8" t="inlineStr">
        <is>
          <t>Mei Osei</t>
        </is>
      </c>
      <c r="H1635" s="8" t="inlineStr">
        <is>
          <t>2014-08-21</t>
        </is>
      </c>
      <c r="I1635" s="8" t="b">
        <v>0</v>
      </c>
      <c r="J1635" s="8" t="inlineStr">
        <is>
          <t>active</t>
        </is>
      </c>
      <c r="K1635" s="8" t="inlineStr">
        <is>
          <t>Steel and construction</t>
        </is>
      </c>
    </row>
    <row r="1636">
      <c r="A1636" s="8" t="inlineStr">
        <is>
          <t>T902251</t>
        </is>
      </c>
      <c r="B1636" s="8" t="inlineStr">
        <is>
          <t>Arden Services Holdings Ltd</t>
        </is>
      </c>
      <c r="D1636" s="8" t="inlineStr">
        <is>
          <t>202 Station Road</t>
        </is>
      </c>
      <c r="E1636" s="8" t="inlineStr">
        <is>
          <t>North</t>
        </is>
      </c>
      <c r="F1636" s="8" t="inlineStr">
        <is>
          <t>0318580961</t>
        </is>
      </c>
      <c r="G1636" s="8" t="inlineStr">
        <is>
          <t>Mei Osei</t>
        </is>
      </c>
      <c r="H1636" s="8" t="inlineStr">
        <is>
          <t>2010-05-13</t>
        </is>
      </c>
      <c r="I1636" s="8" t="b">
        <v>1</v>
      </c>
      <c r="J1636" s="8" t="inlineStr">
        <is>
          <t>deregistered</t>
        </is>
      </c>
      <c r="K1636" s="8" t="inlineStr">
        <is>
          <t>General trading</t>
        </is>
      </c>
    </row>
    <row r="1637">
      <c r="A1637" s="8" t="inlineStr">
        <is>
          <t>T252207</t>
        </is>
      </c>
      <c r="B1637" s="8" t="inlineStr">
        <is>
          <t>Ashcombe Construction Group Ltd</t>
        </is>
      </c>
      <c r="D1637" s="8" t="inlineStr">
        <is>
          <t>62 Temple Street</t>
        </is>
      </c>
      <c r="E1637" s="8" t="inlineStr">
        <is>
          <t>Coastal</t>
        </is>
      </c>
      <c r="F1637" s="8" t="inlineStr">
        <is>
          <t>0968542339</t>
        </is>
      </c>
      <c r="G1637" s="8" t="inlineStr">
        <is>
          <t>Fatima Silva</t>
        </is>
      </c>
      <c r="H1637" s="8" t="inlineStr">
        <is>
          <t>2021-04-10</t>
        </is>
      </c>
      <c r="I1637" s="8" t="b">
        <v>1</v>
      </c>
      <c r="J1637" s="8" t="inlineStr">
        <is>
          <t>active</t>
        </is>
      </c>
      <c r="K1637" s="8" t="inlineStr">
        <is>
          <t>Vehicles and parts</t>
        </is>
      </c>
    </row>
    <row r="1638">
      <c r="A1638" s="8" t="inlineStr">
        <is>
          <t>T809180</t>
        </is>
      </c>
      <c r="B1638" s="8" t="inlineStr">
        <is>
          <t>Prescott Clinic Limited</t>
        </is>
      </c>
      <c r="D1638" s="8" t="inlineStr">
        <is>
          <t>59 Market Street</t>
        </is>
      </c>
      <c r="E1638" s="8" t="inlineStr">
        <is>
          <t>East</t>
        </is>
      </c>
      <c r="F1638" s="8" t="inlineStr">
        <is>
          <t>0385901304</t>
        </is>
      </c>
      <c r="G1638" s="8" t="inlineStr">
        <is>
          <t>Fatima Osei</t>
        </is>
      </c>
      <c r="H1638" s="8" t="inlineStr">
        <is>
          <t>2016-01-06</t>
        </is>
      </c>
      <c r="I1638" s="8" t="b">
        <v>1</v>
      </c>
      <c r="J1638" s="8" t="inlineStr">
        <is>
          <t>active</t>
        </is>
      </c>
      <c r="K1638" s="8" t="inlineStr">
        <is>
          <t>Vehicles and parts</t>
        </is>
      </c>
    </row>
    <row r="1639">
      <c r="A1639" s="8" t="inlineStr">
        <is>
          <t>T925267</t>
        </is>
      </c>
      <c r="B1639" s="8" t="inlineStr">
        <is>
          <t>Prescott Services Ltd</t>
        </is>
      </c>
      <c r="D1639" s="8" t="inlineStr">
        <is>
          <t>7 Airport Road</t>
        </is>
      </c>
      <c r="E1639" s="8" t="inlineStr">
        <is>
          <t>North</t>
        </is>
      </c>
      <c r="F1639" s="8" t="inlineStr">
        <is>
          <t>0833615591</t>
        </is>
      </c>
      <c r="G1639" s="8" t="inlineStr">
        <is>
          <t>Joseph Silva</t>
        </is>
      </c>
      <c r="H1639" s="8" t="inlineStr">
        <is>
          <t>2022-11-11</t>
        </is>
      </c>
      <c r="I1639" s="8" t="b">
        <v>0</v>
      </c>
      <c r="J1639" s="8" t="inlineStr">
        <is>
          <t>active</t>
        </is>
      </c>
      <c r="K1639" s="8" t="inlineStr">
        <is>
          <t>Furniture and household</t>
        </is>
      </c>
    </row>
    <row r="1640">
      <c r="A1640" s="8" t="inlineStr">
        <is>
          <t>T815866</t>
        </is>
      </c>
      <c r="B1640" s="8" t="inlineStr">
        <is>
          <t>Prime Services Group Ltd</t>
        </is>
      </c>
      <c r="D1640" s="8" t="inlineStr">
        <is>
          <t>349 Garden Lane</t>
        </is>
      </c>
      <c r="E1640" s="8" t="inlineStr">
        <is>
          <t>East</t>
        </is>
      </c>
      <c r="F1640" s="8" t="inlineStr">
        <is>
          <t>0789833267</t>
        </is>
      </c>
      <c r="G1640" s="8" t="inlineStr">
        <is>
          <t>Joseph Rahman</t>
        </is>
      </c>
      <c r="H1640" s="8" t="inlineStr">
        <is>
          <t>2021-08-04</t>
        </is>
      </c>
      <c r="I1640" s="8" t="b">
        <v>1</v>
      </c>
      <c r="J1640" s="8" t="inlineStr">
        <is>
          <t>active</t>
        </is>
      </c>
      <c r="K1640" s="8" t="inlineStr">
        <is>
          <t>Electronics</t>
        </is>
      </c>
    </row>
    <row r="1641">
      <c r="A1641" s="8" t="inlineStr">
        <is>
          <t>T468836</t>
        </is>
      </c>
      <c r="B1641" s="8" t="inlineStr">
        <is>
          <t>Dunmore Services Co.</t>
        </is>
      </c>
      <c r="D1641" s="8" t="inlineStr">
        <is>
          <t>383 Industrial Estate</t>
        </is>
      </c>
      <c r="E1641" s="8" t="inlineStr">
        <is>
          <t>West</t>
        </is>
      </c>
      <c r="F1641" s="8" t="inlineStr">
        <is>
          <t>0992953934</t>
        </is>
      </c>
      <c r="G1641" s="8" t="inlineStr">
        <is>
          <t>Fatima Rahman</t>
        </is>
      </c>
      <c r="H1641" s="8" t="inlineStr">
        <is>
          <t>2016-08-04</t>
        </is>
      </c>
      <c r="I1641" s="8" t="b">
        <v>1</v>
      </c>
      <c r="J1641" s="8" t="inlineStr">
        <is>
          <t>active</t>
        </is>
      </c>
      <c r="K1641" s="8" t="inlineStr">
        <is>
          <t>Tobacco and beverages</t>
        </is>
      </c>
    </row>
    <row r="1642">
      <c r="A1642" s="8" t="inlineStr">
        <is>
          <t>T370918</t>
        </is>
      </c>
      <c r="B1642" s="8" t="inlineStr">
        <is>
          <t>Ocean Clinic Holdings Ltd</t>
        </is>
      </c>
      <c r="D1642" s="8" t="inlineStr">
        <is>
          <t>225 Station Road</t>
        </is>
      </c>
      <c r="E1642" s="8" t="inlineStr">
        <is>
          <t>West</t>
        </is>
      </c>
      <c r="F1642" s="8" t="inlineStr">
        <is>
          <t>0553149534</t>
        </is>
      </c>
      <c r="G1642" s="8" t="inlineStr">
        <is>
          <t>Fatima Osei</t>
        </is>
      </c>
      <c r="H1642" s="8" t="inlineStr">
        <is>
          <t>2022-04-04</t>
        </is>
      </c>
      <c r="I1642" s="8" t="b">
        <v>1</v>
      </c>
      <c r="J1642" s="8" t="inlineStr">
        <is>
          <t>active</t>
        </is>
      </c>
      <c r="K1642" s="8" t="inlineStr">
        <is>
          <t>Vehicles and parts</t>
        </is>
      </c>
    </row>
    <row r="1643">
      <c r="A1643" s="8" t="inlineStr">
        <is>
          <t>T952935</t>
        </is>
      </c>
      <c r="B1643" s="8" t="inlineStr">
        <is>
          <t>Jade Logistics Holdings Ltd</t>
        </is>
      </c>
      <c r="D1643" s="8" t="inlineStr">
        <is>
          <t>224 Station Road</t>
        </is>
      </c>
      <c r="E1643" s="8" t="inlineStr">
        <is>
          <t>West</t>
        </is>
      </c>
      <c r="F1643" s="8" t="inlineStr">
        <is>
          <t>0854235527</t>
        </is>
      </c>
      <c r="G1643" s="8" t="inlineStr">
        <is>
          <t>Daniel Silva</t>
        </is>
      </c>
      <c r="H1643" s="8" t="inlineStr">
        <is>
          <t>2023-06-16</t>
        </is>
      </c>
      <c r="I1643" s="8" t="b">
        <v>1</v>
      </c>
      <c r="J1643" s="8" t="inlineStr">
        <is>
          <t>active</t>
        </is>
      </c>
      <c r="K1643" s="8" t="inlineStr">
        <is>
          <t>Food importers</t>
        </is>
      </c>
    </row>
    <row r="1644">
      <c r="A1644" s="8" t="inlineStr">
        <is>
          <t>T526376</t>
        </is>
      </c>
      <c r="B1644" s="8" t="inlineStr">
        <is>
          <t>Lotus Construction Co., Ltd</t>
        </is>
      </c>
      <c r="D1644" s="8" t="inlineStr">
        <is>
          <t>219 Airport Road</t>
        </is>
      </c>
      <c r="E1644" s="8" t="inlineStr">
        <is>
          <t>Capital</t>
        </is>
      </c>
      <c r="F1644" s="8" t="inlineStr">
        <is>
          <t>0871163796</t>
        </is>
      </c>
      <c r="G1644" s="8" t="inlineStr">
        <is>
          <t>Amina Patel</t>
        </is>
      </c>
      <c r="H1644" s="8" t="inlineStr">
        <is>
          <t>2020-08-09</t>
        </is>
      </c>
      <c r="I1644" s="8" t="b">
        <v>1</v>
      </c>
      <c r="J1644" s="8" t="inlineStr">
        <is>
          <t>active</t>
        </is>
      </c>
      <c r="K1644" s="8" t="inlineStr">
        <is>
          <t>Vehicles and parts</t>
        </is>
      </c>
    </row>
    <row r="1645">
      <c r="A1645" s="8" t="inlineStr">
        <is>
          <t>T721529</t>
        </is>
      </c>
      <c r="B1645" s="8" t="inlineStr">
        <is>
          <t>Ashcombe Restaurants Enterprises</t>
        </is>
      </c>
      <c r="D1645" s="8" t="inlineStr">
        <is>
          <t>388 Station Road</t>
        </is>
      </c>
      <c r="E1645" s="8" t="inlineStr">
        <is>
          <t>South</t>
        </is>
      </c>
      <c r="F1645" s="8" t="inlineStr">
        <is>
          <t>0952067629</t>
        </is>
      </c>
      <c r="G1645" s="8" t="inlineStr">
        <is>
          <t>Joseph Rahman</t>
        </is>
      </c>
      <c r="H1645" s="8" t="inlineStr">
        <is>
          <t>2013-12-05</t>
        </is>
      </c>
      <c r="I1645" s="8" t="b">
        <v>0</v>
      </c>
      <c r="J1645" s="8" t="inlineStr">
        <is>
          <t>active</t>
        </is>
      </c>
      <c r="K1645" s="8" t="inlineStr">
        <is>
          <t>Furniture and household</t>
        </is>
      </c>
    </row>
    <row r="1646">
      <c r="A1646" s="8" t="inlineStr">
        <is>
          <t>T215234</t>
        </is>
      </c>
      <c r="B1646" s="8" t="inlineStr">
        <is>
          <t>Harmony Clinic Co., Ltd</t>
        </is>
      </c>
      <c r="D1646" s="8" t="inlineStr">
        <is>
          <t>291 Riverside</t>
        </is>
      </c>
      <c r="E1646" s="8" t="inlineStr">
        <is>
          <t>East</t>
        </is>
      </c>
      <c r="F1646" s="8" t="inlineStr">
        <is>
          <t>0490116194</t>
        </is>
      </c>
      <c r="G1646" s="8" t="inlineStr">
        <is>
          <t>Amina Chen</t>
        </is>
      </c>
      <c r="H1646" s="8" t="inlineStr">
        <is>
          <t>2023-10-13</t>
        </is>
      </c>
      <c r="I1646" s="8" t="b">
        <v>1</v>
      </c>
      <c r="J1646" s="8" t="inlineStr">
        <is>
          <t>active</t>
        </is>
      </c>
      <c r="K1646" s="8" t="inlineStr">
        <is>
          <t>Electronics</t>
        </is>
      </c>
    </row>
    <row r="1647">
      <c r="A1647" s="8" t="inlineStr">
        <is>
          <t>T719385</t>
        </is>
      </c>
      <c r="B1647" s="8" t="inlineStr">
        <is>
          <t>Silver Clinic International Ltd</t>
        </is>
      </c>
      <c r="D1647" s="8" t="inlineStr">
        <is>
          <t>247 Market Street</t>
        </is>
      </c>
      <c r="E1647" s="8" t="inlineStr">
        <is>
          <t>Capital</t>
        </is>
      </c>
      <c r="F1647" s="8" t="inlineStr">
        <is>
          <t>0460132578</t>
        </is>
      </c>
      <c r="G1647" s="8" t="inlineStr">
        <is>
          <t>Amina Patel</t>
        </is>
      </c>
      <c r="H1647" s="8" t="inlineStr">
        <is>
          <t>2024-07-05</t>
        </is>
      </c>
      <c r="I1647" s="8" t="b">
        <v>1</v>
      </c>
      <c r="J1647" s="8" t="inlineStr">
        <is>
          <t>active</t>
        </is>
      </c>
      <c r="K1647" s="8" t="inlineStr">
        <is>
          <t>Fuel and chemicals</t>
        </is>
      </c>
    </row>
    <row r="1648">
      <c r="A1648" s="8" t="inlineStr">
        <is>
          <t>T668742</t>
        </is>
      </c>
      <c r="B1648" s="8" t="inlineStr">
        <is>
          <t>Star Clinic Ltd</t>
        </is>
      </c>
      <c r="D1648" s="8" t="inlineStr">
        <is>
          <t>190 Temple Street</t>
        </is>
      </c>
      <c r="E1648" s="8" t="inlineStr">
        <is>
          <t>North</t>
        </is>
      </c>
      <c r="F1648" s="8" t="inlineStr">
        <is>
          <t>0337588287</t>
        </is>
      </c>
      <c r="G1648" s="8" t="inlineStr">
        <is>
          <t>Joseph Novak</t>
        </is>
      </c>
      <c r="H1648" s="8" t="inlineStr">
        <is>
          <t>2016-08-26</t>
        </is>
      </c>
      <c r="I1648" s="8" t="b">
        <v>0</v>
      </c>
      <c r="J1648" s="8" t="inlineStr">
        <is>
          <t>active</t>
        </is>
      </c>
      <c r="K1648" s="8" t="inlineStr">
        <is>
          <t>Cosmetics and personal care</t>
        </is>
      </c>
    </row>
    <row r="1649">
      <c r="A1649" s="8" t="inlineStr">
        <is>
          <t>T371149</t>
        </is>
      </c>
      <c r="B1649" s="8" t="inlineStr">
        <is>
          <t>Jade Services Co.</t>
        </is>
      </c>
      <c r="D1649" s="8" t="inlineStr">
        <is>
          <t>186 Riverside</t>
        </is>
      </c>
      <c r="E1649" s="8" t="inlineStr">
        <is>
          <t>North</t>
        </is>
      </c>
      <c r="F1649" s="8" t="inlineStr">
        <is>
          <t>0918663456</t>
        </is>
      </c>
      <c r="G1649" s="8" t="inlineStr">
        <is>
          <t>Amina Silva</t>
        </is>
      </c>
      <c r="H1649" s="8" t="inlineStr">
        <is>
          <t>2011-09-08</t>
        </is>
      </c>
      <c r="I1649" s="8" t="b">
        <v>1</v>
      </c>
      <c r="J1649" s="8" t="inlineStr">
        <is>
          <t>active</t>
        </is>
      </c>
      <c r="K1649" s="8" t="inlineStr">
        <is>
          <t>Cosmetics and personal care</t>
        </is>
      </c>
    </row>
    <row r="1650">
      <c r="A1650" s="8" t="inlineStr">
        <is>
          <t>T705605</t>
        </is>
      </c>
      <c r="B1650" s="8" t="inlineStr">
        <is>
          <t>Ashcombe Clinic Enterprises</t>
        </is>
      </c>
      <c r="D1650" s="8" t="inlineStr">
        <is>
          <t>73 Harbour Road</t>
        </is>
      </c>
      <c r="E1650" s="8" t="inlineStr">
        <is>
          <t>West</t>
        </is>
      </c>
      <c r="F1650" s="8" t="inlineStr">
        <is>
          <t>0567190500</t>
        </is>
      </c>
      <c r="G1650" s="8" t="inlineStr">
        <is>
          <t>Amina Osei</t>
        </is>
      </c>
      <c r="H1650" s="8" t="inlineStr">
        <is>
          <t>2023-09-09</t>
        </is>
      </c>
      <c r="I1650" s="8" t="b">
        <v>1</v>
      </c>
      <c r="J1650" s="8" t="inlineStr">
        <is>
          <t>active</t>
        </is>
      </c>
      <c r="K1650" s="8" t="inlineStr">
        <is>
          <t>Cosmetics and personal care</t>
        </is>
      </c>
    </row>
    <row r="1651">
      <c r="A1651" s="8" t="inlineStr">
        <is>
          <t>T230221</t>
        </is>
      </c>
      <c r="B1651" s="8" t="inlineStr">
        <is>
          <t>Horizon Holdings International Ltd</t>
        </is>
      </c>
      <c r="D1651" s="8" t="inlineStr">
        <is>
          <t>392 Airport Road</t>
        </is>
      </c>
      <c r="E1651" s="8" t="inlineStr">
        <is>
          <t>West</t>
        </is>
      </c>
      <c r="F1651" s="8" t="inlineStr">
        <is>
          <t>0711631067</t>
        </is>
      </c>
      <c r="G1651" s="8" t="inlineStr">
        <is>
          <t>Daniel Patel</t>
        </is>
      </c>
      <c r="H1651" s="8" t="inlineStr">
        <is>
          <t>2012-08-19</t>
        </is>
      </c>
      <c r="I1651" s="8" t="b">
        <v>1</v>
      </c>
      <c r="J1651" s="8" t="inlineStr">
        <is>
          <t>active</t>
        </is>
      </c>
      <c r="K1651" s="8" t="inlineStr">
        <is>
          <t>Pharmaceuticals</t>
        </is>
      </c>
    </row>
    <row r="1652">
      <c r="A1652" s="8" t="inlineStr">
        <is>
          <t>T640402</t>
        </is>
      </c>
      <c r="B1652" s="8" t="inlineStr">
        <is>
          <t>Golden Holdings Partners Ltd</t>
        </is>
      </c>
      <c r="D1652" s="8" t="inlineStr">
        <is>
          <t>391 Riverside</t>
        </is>
      </c>
      <c r="E1652" s="8" t="inlineStr">
        <is>
          <t>Coastal</t>
        </is>
      </c>
      <c r="F1652" s="8" t="inlineStr">
        <is>
          <t>0524910037</t>
        </is>
      </c>
      <c r="G1652" s="8" t="inlineStr">
        <is>
          <t>Joseph Patel</t>
        </is>
      </c>
      <c r="H1652" s="8" t="inlineStr">
        <is>
          <t>2023-10-07</t>
        </is>
      </c>
      <c r="I1652" s="8" t="b">
        <v>0</v>
      </c>
      <c r="J1652" s="8" t="inlineStr">
        <is>
          <t>active</t>
        </is>
      </c>
      <c r="K1652" s="8" t="inlineStr">
        <is>
          <t>Fuel and chemicals</t>
        </is>
      </c>
    </row>
    <row r="1653">
      <c r="A1653" s="8" t="inlineStr">
        <is>
          <t>T788837</t>
        </is>
      </c>
      <c r="B1653" s="8" t="inlineStr">
        <is>
          <t>Silver Services Partners Ltd</t>
        </is>
      </c>
      <c r="D1653" s="8" t="inlineStr">
        <is>
          <t>336 Bazaar Lane</t>
        </is>
      </c>
      <c r="E1653" s="8" t="inlineStr">
        <is>
          <t>West</t>
        </is>
      </c>
      <c r="F1653" s="8" t="inlineStr">
        <is>
          <t>0891781139</t>
        </is>
      </c>
      <c r="G1653" s="8" t="inlineStr">
        <is>
          <t>Amina Osei</t>
        </is>
      </c>
      <c r="H1653" s="8" t="inlineStr">
        <is>
          <t>2011-08-30</t>
        </is>
      </c>
      <c r="I1653" s="8" t="b">
        <v>1</v>
      </c>
      <c r="J1653" s="8" t="inlineStr">
        <is>
          <t>active</t>
        </is>
      </c>
      <c r="K1653" s="8" t="inlineStr">
        <is>
          <t>Fuel and chemicals</t>
        </is>
      </c>
    </row>
    <row r="1654">
      <c r="A1654" s="8" t="inlineStr">
        <is>
          <t>T863130</t>
        </is>
      </c>
      <c r="B1654" s="8" t="inlineStr">
        <is>
          <t>Star Construction Co., Ltd</t>
        </is>
      </c>
      <c r="D1654" s="8" t="inlineStr">
        <is>
          <t>258 Market Street</t>
        </is>
      </c>
      <c r="E1654" s="8" t="inlineStr">
        <is>
          <t>South</t>
        </is>
      </c>
      <c r="F1654" s="8" t="inlineStr">
        <is>
          <t>0431004106</t>
        </is>
      </c>
      <c r="G1654" s="8" t="inlineStr">
        <is>
          <t>Daniel Chen</t>
        </is>
      </c>
      <c r="H1654" s="8" t="inlineStr">
        <is>
          <t>2016-11-17</t>
        </is>
      </c>
      <c r="I1654" s="8" t="b">
        <v>1</v>
      </c>
      <c r="J1654" s="8" t="inlineStr">
        <is>
          <t>active</t>
        </is>
      </c>
      <c r="K1654" s="8" t="inlineStr">
        <is>
          <t>Vehicles and parts</t>
        </is>
      </c>
    </row>
    <row r="1655">
      <c r="A1655" s="8" t="inlineStr">
        <is>
          <t>T780541</t>
        </is>
      </c>
      <c r="B1655" s="8" t="inlineStr">
        <is>
          <t>Harmony Holdings Ltd</t>
        </is>
      </c>
      <c r="D1655" s="8" t="inlineStr">
        <is>
          <t>19 Bazaar Lane</t>
        </is>
      </c>
      <c r="E1655" s="8" t="inlineStr">
        <is>
          <t>Capital</t>
        </is>
      </c>
      <c r="F1655" s="8" t="inlineStr">
        <is>
          <t>0940565831</t>
        </is>
      </c>
      <c r="G1655" s="8" t="inlineStr">
        <is>
          <t>Amina Novak</t>
        </is>
      </c>
      <c r="H1655" s="8" t="inlineStr">
        <is>
          <t>2014-12-22</t>
        </is>
      </c>
      <c r="I1655" s="8" t="b">
        <v>1</v>
      </c>
      <c r="J1655" s="8" t="inlineStr">
        <is>
          <t>active</t>
        </is>
      </c>
      <c r="K1655" s="8" t="inlineStr">
        <is>
          <t>Fuel and chemicals</t>
        </is>
      </c>
    </row>
    <row r="1656">
      <c r="A1656" s="8" t="inlineStr">
        <is>
          <t>T271760</t>
        </is>
      </c>
      <c r="B1656" s="8" t="inlineStr">
        <is>
          <t>Dunmore Restaurants Partners Ltd</t>
        </is>
      </c>
      <c r="D1656" s="8" t="inlineStr">
        <is>
          <t>64 Airport Road</t>
        </is>
      </c>
      <c r="E1656" s="8" t="inlineStr">
        <is>
          <t>North</t>
        </is>
      </c>
      <c r="F1656" s="8" t="inlineStr">
        <is>
          <t>0423343100</t>
        </is>
      </c>
      <c r="G1656" s="8" t="inlineStr">
        <is>
          <t>Amina Osei</t>
        </is>
      </c>
      <c r="H1656" s="8" t="inlineStr">
        <is>
          <t>2022-06-08</t>
        </is>
      </c>
      <c r="I1656" s="8" t="b">
        <v>1</v>
      </c>
      <c r="J1656" s="8" t="inlineStr">
        <is>
          <t>active</t>
        </is>
      </c>
      <c r="K1656" s="8" t="inlineStr">
        <is>
          <t>Pharmaceuticals</t>
        </is>
      </c>
    </row>
    <row r="1657">
      <c r="A1657" s="8" t="inlineStr">
        <is>
          <t>T835147</t>
        </is>
      </c>
      <c r="B1657" s="8" t="inlineStr">
        <is>
          <t>Evergreen Logistics Group Ltd</t>
        </is>
      </c>
      <c r="D1657" s="8" t="inlineStr">
        <is>
          <t>128 Harbour Road</t>
        </is>
      </c>
      <c r="E1657" s="8" t="inlineStr">
        <is>
          <t>Coastal</t>
        </is>
      </c>
      <c r="F1657" s="8" t="inlineStr">
        <is>
          <t>0914784024</t>
        </is>
      </c>
      <c r="G1657" s="8" t="inlineStr">
        <is>
          <t>Fatima Novak</t>
        </is>
      </c>
      <c r="H1657" s="8" t="inlineStr">
        <is>
          <t>2011-06-29</t>
        </is>
      </c>
      <c r="I1657" s="8" t="b">
        <v>1</v>
      </c>
      <c r="J1657" s="8" t="inlineStr">
        <is>
          <t>active</t>
        </is>
      </c>
      <c r="K1657" s="8" t="inlineStr">
        <is>
          <t>Cosmetics and personal care</t>
        </is>
      </c>
    </row>
    <row r="1658">
      <c r="A1658" s="8" t="inlineStr">
        <is>
          <t>T891876</t>
        </is>
      </c>
      <c r="B1658" s="8" t="inlineStr">
        <is>
          <t>Ashcombe Consulting Enterprises</t>
        </is>
      </c>
      <c r="D1658" s="8" t="inlineStr">
        <is>
          <t>129 Mill Road</t>
        </is>
      </c>
      <c r="E1658" s="8" t="inlineStr">
        <is>
          <t>North</t>
        </is>
      </c>
      <c r="F1658" s="8" t="inlineStr">
        <is>
          <t>0385466801</t>
        </is>
      </c>
      <c r="G1658" s="8" t="inlineStr">
        <is>
          <t>Fatima Rahman</t>
        </is>
      </c>
      <c r="H1658" s="8" t="inlineStr">
        <is>
          <t>2024-08-31</t>
        </is>
      </c>
      <c r="I1658" s="8" t="b">
        <v>1</v>
      </c>
      <c r="J1658" s="8" t="inlineStr">
        <is>
          <t>active</t>
        </is>
      </c>
      <c r="K1658" s="8" t="inlineStr">
        <is>
          <t>Textiles and apparel</t>
        </is>
      </c>
    </row>
    <row r="1659">
      <c r="A1659" s="8" t="inlineStr">
        <is>
          <t>T777565</t>
        </is>
      </c>
      <c r="B1659" s="8" t="inlineStr">
        <is>
          <t>Golden Clinic &amp; Sons</t>
        </is>
      </c>
      <c r="D1659" s="8" t="inlineStr">
        <is>
          <t>344 Station Road</t>
        </is>
      </c>
      <c r="E1659" s="8" t="inlineStr">
        <is>
          <t>North</t>
        </is>
      </c>
      <c r="F1659" s="8" t="inlineStr">
        <is>
          <t>0826459290</t>
        </is>
      </c>
      <c r="G1659" s="8" t="inlineStr">
        <is>
          <t>Mei Novak</t>
        </is>
      </c>
      <c r="H1659" s="8" t="inlineStr">
        <is>
          <t>2018-05-12</t>
        </is>
      </c>
      <c r="I1659" s="8" t="b">
        <v>0</v>
      </c>
      <c r="J1659" s="8" t="inlineStr">
        <is>
          <t>active</t>
        </is>
      </c>
      <c r="K1659" s="8" t="inlineStr">
        <is>
          <t>General trading</t>
        </is>
      </c>
    </row>
    <row r="1660">
      <c r="A1660" s="8" t="inlineStr">
        <is>
          <t>T374514</t>
        </is>
      </c>
      <c r="B1660" s="8" t="inlineStr">
        <is>
          <t>Horizon Restaurants Group Ltd</t>
        </is>
      </c>
      <c r="D1660" s="8" t="inlineStr">
        <is>
          <t>74 Airport Road</t>
        </is>
      </c>
      <c r="E1660" s="8" t="inlineStr">
        <is>
          <t>East</t>
        </is>
      </c>
      <c r="F1660" s="8" t="inlineStr">
        <is>
          <t>0835682026</t>
        </is>
      </c>
      <c r="G1660" s="8" t="inlineStr">
        <is>
          <t>Ravi Silva</t>
        </is>
      </c>
      <c r="H1660" s="8" t="inlineStr">
        <is>
          <t>2016-08-31</t>
        </is>
      </c>
      <c r="I1660" s="8" t="b">
        <v>1</v>
      </c>
      <c r="J1660" s="8" t="inlineStr">
        <is>
          <t>active</t>
        </is>
      </c>
      <c r="K1660" s="8" t="inlineStr">
        <is>
          <t>Vehicles and parts</t>
        </is>
      </c>
    </row>
    <row r="1661">
      <c r="A1661" s="8" t="inlineStr">
        <is>
          <t>T547842</t>
        </is>
      </c>
      <c r="B1661" s="8" t="inlineStr">
        <is>
          <t>Phoenix Logistics Holdings Ltd</t>
        </is>
      </c>
      <c r="D1661" s="8" t="inlineStr">
        <is>
          <t>230 Market Street</t>
        </is>
      </c>
      <c r="E1661" s="8" t="inlineStr">
        <is>
          <t>Capital</t>
        </is>
      </c>
      <c r="F1661" s="8" t="inlineStr">
        <is>
          <t>0454113994</t>
        </is>
      </c>
      <c r="G1661" s="8" t="inlineStr">
        <is>
          <t>Daniel Novak</t>
        </is>
      </c>
      <c r="H1661" s="8" t="inlineStr">
        <is>
          <t>2014-10-25</t>
        </is>
      </c>
      <c r="I1661" s="8" t="b">
        <v>1</v>
      </c>
      <c r="J1661" s="8" t="inlineStr">
        <is>
          <t>active</t>
        </is>
      </c>
      <c r="K1661" s="8" t="inlineStr">
        <is>
          <t>Textiles and apparel</t>
        </is>
      </c>
    </row>
    <row r="1662">
      <c r="A1662" s="8" t="inlineStr">
        <is>
          <t>T367667</t>
        </is>
      </c>
      <c r="B1662" s="8" t="inlineStr">
        <is>
          <t>Prime Clinic International Ltd</t>
        </is>
      </c>
      <c r="D1662" s="8" t="inlineStr">
        <is>
          <t>71 Riverside</t>
        </is>
      </c>
      <c r="E1662" s="8" t="inlineStr">
        <is>
          <t>Coastal</t>
        </is>
      </c>
      <c r="F1662" s="8" t="inlineStr">
        <is>
          <t>0974880601</t>
        </is>
      </c>
      <c r="G1662" s="8" t="inlineStr">
        <is>
          <t>Amina Patel</t>
        </is>
      </c>
      <c r="H1662" s="8" t="inlineStr">
        <is>
          <t>2010-10-13</t>
        </is>
      </c>
      <c r="I1662" s="8" t="b">
        <v>0</v>
      </c>
      <c r="J1662" s="8" t="inlineStr">
        <is>
          <t>active</t>
        </is>
      </c>
      <c r="K1662" s="8" t="inlineStr">
        <is>
          <t>Fuel and chemicals</t>
        </is>
      </c>
    </row>
    <row r="1663">
      <c r="A1663" s="8" t="inlineStr">
        <is>
          <t>T808841</t>
        </is>
      </c>
      <c r="B1663" s="8" t="inlineStr">
        <is>
          <t>Arden Services Ltd</t>
        </is>
      </c>
      <c r="D1663" s="8" t="inlineStr">
        <is>
          <t>117 Temple Street</t>
        </is>
      </c>
      <c r="E1663" s="8" t="inlineStr">
        <is>
          <t>Coastal</t>
        </is>
      </c>
      <c r="F1663" s="8" t="inlineStr">
        <is>
          <t>0214980079</t>
        </is>
      </c>
      <c r="G1663" s="8" t="inlineStr">
        <is>
          <t>Amina Silva</t>
        </is>
      </c>
      <c r="H1663" s="8" t="inlineStr">
        <is>
          <t>2016-10-09</t>
        </is>
      </c>
      <c r="I1663" s="8" t="b">
        <v>0</v>
      </c>
      <c r="J1663" s="8" t="inlineStr">
        <is>
          <t>active</t>
        </is>
      </c>
      <c r="K1663" s="8" t="inlineStr">
        <is>
          <t>Food importers</t>
        </is>
      </c>
    </row>
    <row r="1664">
      <c r="A1664" s="8" t="inlineStr">
        <is>
          <t>T514418</t>
        </is>
      </c>
      <c r="B1664" s="8" t="inlineStr">
        <is>
          <t>Phoenix Holdings International Ltd</t>
        </is>
      </c>
      <c r="D1664" s="8" t="inlineStr">
        <is>
          <t>118 Mill Road</t>
        </is>
      </c>
      <c r="E1664" s="8" t="inlineStr">
        <is>
          <t>Capital</t>
        </is>
      </c>
      <c r="F1664" s="8" t="inlineStr">
        <is>
          <t>0491917062</t>
        </is>
      </c>
      <c r="G1664" s="8" t="inlineStr">
        <is>
          <t>Ravi Patel</t>
        </is>
      </c>
      <c r="H1664" s="8" t="inlineStr">
        <is>
          <t>2015-03-18</t>
        </is>
      </c>
      <c r="I1664" s="8" t="b">
        <v>1</v>
      </c>
      <c r="J1664" s="8" t="inlineStr">
        <is>
          <t>active</t>
        </is>
      </c>
      <c r="K1664" s="8" t="inlineStr">
        <is>
          <t>Pharmaceuticals</t>
        </is>
      </c>
    </row>
    <row r="1665">
      <c r="A1665" s="8" t="inlineStr">
        <is>
          <t>T608214</t>
        </is>
      </c>
      <c r="B1665" s="8" t="inlineStr">
        <is>
          <t>Ocean Clinic Co., Ltd</t>
        </is>
      </c>
      <c r="D1665" s="8" t="inlineStr">
        <is>
          <t>57 Mill Road</t>
        </is>
      </c>
      <c r="E1665" s="8" t="inlineStr">
        <is>
          <t>South</t>
        </is>
      </c>
      <c r="F1665" s="8" t="inlineStr">
        <is>
          <t>0277010241</t>
        </is>
      </c>
      <c r="G1665" s="8" t="inlineStr">
        <is>
          <t>Daniel Patel</t>
        </is>
      </c>
      <c r="H1665" s="8" t="inlineStr">
        <is>
          <t>2024-06-26</t>
        </is>
      </c>
      <c r="I1665" s="8" t="b">
        <v>1</v>
      </c>
      <c r="J1665" s="8" t="inlineStr">
        <is>
          <t>active</t>
        </is>
      </c>
      <c r="K1665" s="8" t="inlineStr">
        <is>
          <t>Electronics</t>
        </is>
      </c>
    </row>
    <row r="1666">
      <c r="A1666" s="8" t="inlineStr">
        <is>
          <t>T500367</t>
        </is>
      </c>
      <c r="B1666" s="8" t="inlineStr">
        <is>
          <t>Twin Rivers Restaurants Group Ltd</t>
        </is>
      </c>
      <c r="D1666" s="8" t="inlineStr">
        <is>
          <t>366 Station Road</t>
        </is>
      </c>
      <c r="E1666" s="8" t="inlineStr">
        <is>
          <t>East</t>
        </is>
      </c>
      <c r="F1666" s="8" t="inlineStr">
        <is>
          <t>0578131940</t>
        </is>
      </c>
      <c r="G1666" s="8" t="inlineStr">
        <is>
          <t>Ravi Rahman</t>
        </is>
      </c>
      <c r="H1666" s="8" t="inlineStr">
        <is>
          <t>2014-12-28</t>
        </is>
      </c>
      <c r="I1666" s="8" t="b">
        <v>1</v>
      </c>
      <c r="J1666" s="8" t="inlineStr">
        <is>
          <t>dormant</t>
        </is>
      </c>
      <c r="K1666" s="8" t="inlineStr">
        <is>
          <t>Machinery</t>
        </is>
      </c>
    </row>
    <row r="1667">
      <c r="A1667" s="8" t="inlineStr">
        <is>
          <t>T470175</t>
        </is>
      </c>
      <c r="B1667" s="8" t="inlineStr">
        <is>
          <t>Meridian Logistics Co., Ltd</t>
        </is>
      </c>
      <c r="D1667" s="8" t="inlineStr">
        <is>
          <t>334 Riverside</t>
        </is>
      </c>
      <c r="E1667" s="8" t="inlineStr">
        <is>
          <t>West</t>
        </is>
      </c>
      <c r="F1667" s="8" t="inlineStr">
        <is>
          <t>0254154739</t>
        </is>
      </c>
      <c r="G1667" s="8" t="inlineStr">
        <is>
          <t>Daniel Chen</t>
        </is>
      </c>
      <c r="H1667" s="8" t="inlineStr">
        <is>
          <t>2024-01-16</t>
        </is>
      </c>
      <c r="I1667" s="8" t="b">
        <v>0</v>
      </c>
      <c r="J1667" s="8" t="inlineStr">
        <is>
          <t>active</t>
        </is>
      </c>
      <c r="K1667" s="8" t="inlineStr">
        <is>
          <t>Tobacco and beverages</t>
        </is>
      </c>
    </row>
    <row r="1668">
      <c r="A1668" s="8" t="inlineStr">
        <is>
          <t>T999402</t>
        </is>
      </c>
      <c r="B1668" s="8" t="inlineStr">
        <is>
          <t>Global Holdings &amp; Sons</t>
        </is>
      </c>
      <c r="D1668" s="8" t="inlineStr">
        <is>
          <t>165 Industrial Estate</t>
        </is>
      </c>
      <c r="E1668" s="8" t="inlineStr">
        <is>
          <t>West</t>
        </is>
      </c>
      <c r="F1668" s="8" t="inlineStr">
        <is>
          <t>0506717930</t>
        </is>
      </c>
      <c r="G1668" s="8" t="inlineStr">
        <is>
          <t>Daniel Patel</t>
        </is>
      </c>
      <c r="H1668" s="8" t="inlineStr">
        <is>
          <t>2015-08-01</t>
        </is>
      </c>
      <c r="I1668" s="8" t="b">
        <v>0</v>
      </c>
      <c r="J1668" s="8" t="inlineStr">
        <is>
          <t>active</t>
        </is>
      </c>
      <c r="K1668" s="8" t="inlineStr">
        <is>
          <t>Tobacco and beverages</t>
        </is>
      </c>
    </row>
    <row r="1669">
      <c r="A1669" s="8" t="inlineStr">
        <is>
          <t>T288897</t>
        </is>
      </c>
      <c r="B1669" s="8" t="inlineStr">
        <is>
          <t>Crown Holdings International Ltd</t>
        </is>
      </c>
      <c r="D1669" s="8" t="inlineStr">
        <is>
          <t>207 Bazaar Lane</t>
        </is>
      </c>
      <c r="E1669" s="8" t="inlineStr">
        <is>
          <t>West</t>
        </is>
      </c>
      <c r="F1669" s="8" t="inlineStr">
        <is>
          <t>0575358713</t>
        </is>
      </c>
      <c r="G1669" s="8" t="inlineStr">
        <is>
          <t>Daniel Novak</t>
        </is>
      </c>
      <c r="H1669" s="8" t="inlineStr">
        <is>
          <t>2012-08-04</t>
        </is>
      </c>
      <c r="I1669" s="8" t="b">
        <v>0</v>
      </c>
      <c r="J1669" s="8" t="inlineStr">
        <is>
          <t>active</t>
        </is>
      </c>
      <c r="K1669" s="8" t="inlineStr">
        <is>
          <t>Vehicles and parts</t>
        </is>
      </c>
    </row>
    <row r="1670">
      <c r="A1670" s="8" t="inlineStr">
        <is>
          <t>T279420</t>
        </is>
      </c>
      <c r="B1670" s="8" t="inlineStr">
        <is>
          <t>Twin Rivers Construction Limited</t>
        </is>
      </c>
      <c r="D1670" s="8" t="inlineStr">
        <is>
          <t>226 Garden Lane</t>
        </is>
      </c>
      <c r="E1670" s="8" t="inlineStr">
        <is>
          <t>East</t>
        </is>
      </c>
      <c r="F1670" s="8" t="inlineStr">
        <is>
          <t>0853664825</t>
        </is>
      </c>
      <c r="G1670" s="8" t="inlineStr">
        <is>
          <t>Joseph Novak</t>
        </is>
      </c>
      <c r="H1670" s="8" t="inlineStr">
        <is>
          <t>2013-05-30</t>
        </is>
      </c>
      <c r="I1670" s="8" t="b">
        <v>1</v>
      </c>
      <c r="J1670" s="8" t="inlineStr">
        <is>
          <t>active</t>
        </is>
      </c>
      <c r="K1670" s="8" t="inlineStr">
        <is>
          <t>Electronics</t>
        </is>
      </c>
    </row>
    <row r="1671">
      <c r="A1671" s="8" t="inlineStr">
        <is>
          <t>T377467</t>
        </is>
      </c>
      <c r="B1671" s="8" t="inlineStr">
        <is>
          <t>Golden Holdings Enterprises</t>
        </is>
      </c>
      <c r="D1671" s="8" t="inlineStr">
        <is>
          <t>214 Airport Road</t>
        </is>
      </c>
      <c r="E1671" s="8" t="inlineStr">
        <is>
          <t>North</t>
        </is>
      </c>
      <c r="F1671" s="8" t="inlineStr">
        <is>
          <t>0376598911</t>
        </is>
      </c>
      <c r="G1671" s="8" t="inlineStr">
        <is>
          <t>Daniel Patel</t>
        </is>
      </c>
      <c r="H1671" s="8" t="inlineStr">
        <is>
          <t>2014-12-25</t>
        </is>
      </c>
      <c r="I1671" s="8" t="b">
        <v>1</v>
      </c>
      <c r="J1671" s="8" t="inlineStr">
        <is>
          <t>active</t>
        </is>
      </c>
      <c r="K1671" s="8" t="inlineStr">
        <is>
          <t>Fuel and chemicals</t>
        </is>
      </c>
    </row>
    <row r="1672">
      <c r="A1672" s="8" t="inlineStr">
        <is>
          <t>T323849</t>
        </is>
      </c>
      <c r="B1672" s="8" t="inlineStr">
        <is>
          <t>Twin Rivers Holdings International Ltd</t>
        </is>
      </c>
      <c r="D1672" s="8" t="inlineStr">
        <is>
          <t>228 Station Road</t>
        </is>
      </c>
      <c r="E1672" s="8" t="inlineStr">
        <is>
          <t>North</t>
        </is>
      </c>
      <c r="F1672" s="8" t="inlineStr">
        <is>
          <t>0801683276</t>
        </is>
      </c>
      <c r="G1672" s="8" t="inlineStr">
        <is>
          <t>Joseph Osei</t>
        </is>
      </c>
      <c r="H1672" s="8" t="inlineStr">
        <is>
          <t>2024-03-10</t>
        </is>
      </c>
      <c r="I1672" s="8" t="b">
        <v>1</v>
      </c>
      <c r="J1672" s="8" t="inlineStr">
        <is>
          <t>active</t>
        </is>
      </c>
      <c r="K1672" s="8" t="inlineStr">
        <is>
          <t>Furniture and household</t>
        </is>
      </c>
    </row>
    <row r="1673">
      <c r="A1673" s="8" t="inlineStr">
        <is>
          <t>T862368</t>
        </is>
      </c>
      <c r="B1673" s="8" t="inlineStr">
        <is>
          <t>Great Vellmoor Holdings Limited</t>
        </is>
      </c>
      <c r="D1673" s="8" t="inlineStr">
        <is>
          <t>267 Temple Street</t>
        </is>
      </c>
      <c r="E1673" s="8" t="inlineStr">
        <is>
          <t>East</t>
        </is>
      </c>
      <c r="F1673" s="8" t="inlineStr">
        <is>
          <t>0837599895</t>
        </is>
      </c>
      <c r="G1673" s="8" t="inlineStr">
        <is>
          <t>Fatima Chen</t>
        </is>
      </c>
      <c r="H1673" s="8" t="inlineStr">
        <is>
          <t>2020-07-12</t>
        </is>
      </c>
      <c r="I1673" s="8" t="b">
        <v>1</v>
      </c>
      <c r="J1673" s="8" t="inlineStr">
        <is>
          <t>deregistered</t>
        </is>
      </c>
      <c r="K1673" s="8" t="inlineStr">
        <is>
          <t>Textiles and apparel</t>
        </is>
      </c>
    </row>
    <row r="1674">
      <c r="A1674" s="8" t="inlineStr">
        <is>
          <t>T999404</t>
        </is>
      </c>
      <c r="B1674" s="8" t="inlineStr">
        <is>
          <t>Saffron Restaurants &amp; Sons</t>
        </is>
      </c>
      <c r="D1674" s="8" t="inlineStr">
        <is>
          <t>241 Temple Street</t>
        </is>
      </c>
      <c r="E1674" s="8" t="inlineStr">
        <is>
          <t>South</t>
        </is>
      </c>
      <c r="F1674" s="8" t="inlineStr">
        <is>
          <t>0458272109</t>
        </is>
      </c>
      <c r="G1674" s="8" t="inlineStr">
        <is>
          <t>Mei Chen</t>
        </is>
      </c>
      <c r="H1674" s="8" t="inlineStr">
        <is>
          <t>2012-05-25</t>
        </is>
      </c>
      <c r="I1674" s="8" t="b">
        <v>1</v>
      </c>
      <c r="J1674" s="8" t="inlineStr">
        <is>
          <t>active</t>
        </is>
      </c>
      <c r="K1674" s="8" t="inlineStr">
        <is>
          <t>Textiles and apparel</t>
        </is>
      </c>
    </row>
    <row r="1675">
      <c r="A1675" s="8" t="inlineStr">
        <is>
          <t>T722288</t>
        </is>
      </c>
      <c r="B1675" s="8" t="inlineStr">
        <is>
          <t>Inverness Services Co., Ltd</t>
        </is>
      </c>
      <c r="D1675" s="8" t="inlineStr">
        <is>
          <t>313 Riverside</t>
        </is>
      </c>
      <c r="E1675" s="8" t="inlineStr">
        <is>
          <t>South</t>
        </is>
      </c>
      <c r="F1675" s="8" t="inlineStr">
        <is>
          <t>0622141970</t>
        </is>
      </c>
      <c r="G1675" s="8" t="inlineStr">
        <is>
          <t>Daniel Osei</t>
        </is>
      </c>
      <c r="H1675" s="8" t="inlineStr">
        <is>
          <t>2025-03-11</t>
        </is>
      </c>
      <c r="I1675" s="8" t="b">
        <v>1</v>
      </c>
      <c r="J1675" s="8" t="inlineStr">
        <is>
          <t>active</t>
        </is>
      </c>
      <c r="K1675" s="8" t="inlineStr">
        <is>
          <t>Machinery</t>
        </is>
      </c>
    </row>
    <row r="1676">
      <c r="A1676" s="8" t="inlineStr">
        <is>
          <t>T863354</t>
        </is>
      </c>
      <c r="B1676" s="8" t="inlineStr">
        <is>
          <t>Global Restaurants Ltd</t>
        </is>
      </c>
      <c r="D1676" s="8" t="inlineStr">
        <is>
          <t>70 Industrial Estate</t>
        </is>
      </c>
      <c r="E1676" s="8" t="inlineStr">
        <is>
          <t>East</t>
        </is>
      </c>
      <c r="F1676" s="8" t="inlineStr">
        <is>
          <t>0280924810</t>
        </is>
      </c>
      <c r="G1676" s="8" t="inlineStr">
        <is>
          <t>Daniel Rahman</t>
        </is>
      </c>
      <c r="H1676" s="8" t="inlineStr">
        <is>
          <t>2023-01-21</t>
        </is>
      </c>
      <c r="I1676" s="8" t="b">
        <v>1</v>
      </c>
      <c r="J1676" s="8" t="inlineStr">
        <is>
          <t>active</t>
        </is>
      </c>
      <c r="K1676" s="8" t="inlineStr">
        <is>
          <t>Furniture and household</t>
        </is>
      </c>
    </row>
    <row r="1677">
      <c r="A1677" s="8" t="inlineStr">
        <is>
          <t>T713429</t>
        </is>
      </c>
      <c r="B1677" s="8" t="inlineStr">
        <is>
          <t>Golden Holdings Co.</t>
        </is>
      </c>
      <c r="D1677" s="8" t="inlineStr">
        <is>
          <t>47 Temple Street</t>
        </is>
      </c>
      <c r="E1677" s="8" t="inlineStr">
        <is>
          <t>West</t>
        </is>
      </c>
      <c r="F1677" s="8" t="inlineStr">
        <is>
          <t>0729952895</t>
        </is>
      </c>
      <c r="G1677" s="8" t="inlineStr">
        <is>
          <t>Amina Silva</t>
        </is>
      </c>
      <c r="H1677" s="8" t="inlineStr">
        <is>
          <t>2019-01-22</t>
        </is>
      </c>
      <c r="I1677" s="8" t="b">
        <v>0</v>
      </c>
      <c r="J1677" s="8" t="inlineStr">
        <is>
          <t>active</t>
        </is>
      </c>
      <c r="K1677" s="8" t="inlineStr">
        <is>
          <t>Medical devices</t>
        </is>
      </c>
    </row>
    <row r="1678">
      <c r="A1678" s="8" t="inlineStr">
        <is>
          <t>T274227</t>
        </is>
      </c>
      <c r="B1678" s="8" t="inlineStr">
        <is>
          <t>Phoenix Logistics &amp; Sons</t>
        </is>
      </c>
      <c r="D1678" s="8" t="inlineStr">
        <is>
          <t>22 Bazaar Lane</t>
        </is>
      </c>
      <c r="E1678" s="8" t="inlineStr">
        <is>
          <t>North</t>
        </is>
      </c>
      <c r="F1678" s="8" t="inlineStr">
        <is>
          <t>0311328357</t>
        </is>
      </c>
      <c r="G1678" s="8" t="inlineStr">
        <is>
          <t>Mei Silva</t>
        </is>
      </c>
      <c r="H1678" s="8" t="inlineStr">
        <is>
          <t>2014-09-04</t>
        </is>
      </c>
      <c r="I1678" s="8" t="b">
        <v>1</v>
      </c>
      <c r="J1678" s="8" t="inlineStr">
        <is>
          <t>active</t>
        </is>
      </c>
      <c r="K1678" s="8" t="inlineStr">
        <is>
          <t>Vehicles and parts</t>
        </is>
      </c>
    </row>
    <row r="1679">
      <c r="A1679" s="8" t="inlineStr">
        <is>
          <t>T491374</t>
        </is>
      </c>
      <c r="B1679" s="8" t="inlineStr">
        <is>
          <t>Green Valley Clinic Enterprises</t>
        </is>
      </c>
      <c r="D1679" s="8" t="inlineStr">
        <is>
          <t>59 Riverside</t>
        </is>
      </c>
      <c r="E1679" s="8" t="inlineStr">
        <is>
          <t>East</t>
        </is>
      </c>
      <c r="F1679" s="8" t="inlineStr">
        <is>
          <t>0980353333</t>
        </is>
      </c>
      <c r="G1679" s="8" t="inlineStr">
        <is>
          <t>Fatima Silva</t>
        </is>
      </c>
      <c r="H1679" s="8" t="inlineStr">
        <is>
          <t>2018-11-24</t>
        </is>
      </c>
      <c r="I1679" s="8" t="b">
        <v>0</v>
      </c>
      <c r="J1679" s="8" t="inlineStr">
        <is>
          <t>active</t>
        </is>
      </c>
      <c r="K1679" s="8" t="inlineStr">
        <is>
          <t>General trading</t>
        </is>
      </c>
    </row>
    <row r="1680">
      <c r="A1680" s="8" t="inlineStr">
        <is>
          <t>T421279</t>
        </is>
      </c>
      <c r="B1680" s="8" t="inlineStr">
        <is>
          <t>Jade Restaurants &amp; Sons</t>
        </is>
      </c>
      <c r="D1680" s="8" t="inlineStr">
        <is>
          <t>323 Market Street</t>
        </is>
      </c>
      <c r="E1680" s="8" t="inlineStr">
        <is>
          <t>Coastal</t>
        </is>
      </c>
      <c r="F1680" s="8" t="inlineStr">
        <is>
          <t>0923061340</t>
        </is>
      </c>
      <c r="G1680" s="8" t="inlineStr">
        <is>
          <t>Fatima Chen</t>
        </is>
      </c>
      <c r="H1680" s="8" t="inlineStr">
        <is>
          <t>2020-10-14</t>
        </is>
      </c>
      <c r="I1680" s="8" t="b">
        <v>1</v>
      </c>
      <c r="J1680" s="8" t="inlineStr">
        <is>
          <t>active</t>
        </is>
      </c>
      <c r="K1680" s="8" t="inlineStr">
        <is>
          <t>Steel and construction</t>
        </is>
      </c>
    </row>
    <row r="1681">
      <c r="A1681" s="8" t="inlineStr">
        <is>
          <t>T872281</t>
        </is>
      </c>
      <c r="B1681" s="8" t="inlineStr">
        <is>
          <t>Summit Construction Holdings Ltd</t>
        </is>
      </c>
      <c r="D1681" s="8" t="inlineStr">
        <is>
          <t>161 Airport Road</t>
        </is>
      </c>
      <c r="E1681" s="8" t="inlineStr">
        <is>
          <t>North</t>
        </is>
      </c>
      <c r="F1681" s="8" t="inlineStr">
        <is>
          <t>0618401485</t>
        </is>
      </c>
      <c r="G1681" s="8" t="inlineStr">
        <is>
          <t>Mei Rahman</t>
        </is>
      </c>
      <c r="H1681" s="8" t="inlineStr">
        <is>
          <t>2024-02-24</t>
        </is>
      </c>
      <c r="I1681" s="8" t="b">
        <v>1</v>
      </c>
      <c r="J1681" s="8" t="inlineStr">
        <is>
          <t>active</t>
        </is>
      </c>
      <c r="K1681" s="8" t="inlineStr">
        <is>
          <t>Pharmaceuticals</t>
        </is>
      </c>
    </row>
    <row r="1682">
      <c r="A1682" s="8" t="inlineStr">
        <is>
          <t>T470748</t>
        </is>
      </c>
      <c r="B1682" s="8" t="inlineStr">
        <is>
          <t>Crown Services Co.</t>
        </is>
      </c>
      <c r="D1682" s="8" t="inlineStr">
        <is>
          <t>47 Bazaar Lane</t>
        </is>
      </c>
      <c r="E1682" s="8" t="inlineStr">
        <is>
          <t>Capital</t>
        </is>
      </c>
      <c r="F1682" s="8" t="inlineStr">
        <is>
          <t>0829977399</t>
        </is>
      </c>
      <c r="G1682" s="8" t="inlineStr">
        <is>
          <t>Daniel Novak</t>
        </is>
      </c>
      <c r="H1682" s="8" t="inlineStr">
        <is>
          <t>2017-07-14</t>
        </is>
      </c>
      <c r="I1682" s="8" t="b">
        <v>1</v>
      </c>
      <c r="J1682" s="8" t="inlineStr">
        <is>
          <t>active</t>
        </is>
      </c>
      <c r="K1682" s="8" t="inlineStr">
        <is>
          <t>Fuel and chemicals</t>
        </is>
      </c>
    </row>
    <row r="1683">
      <c r="A1683" s="8" t="inlineStr">
        <is>
          <t>T429664</t>
        </is>
      </c>
      <c r="B1683" s="8" t="inlineStr">
        <is>
          <t>Silk Road Restaurants Enterprises</t>
        </is>
      </c>
      <c r="D1683" s="8" t="inlineStr">
        <is>
          <t>278 Bazaar Lane</t>
        </is>
      </c>
      <c r="E1683" s="8" t="inlineStr">
        <is>
          <t>Capital</t>
        </is>
      </c>
      <c r="F1683" s="8" t="inlineStr">
        <is>
          <t>0758212869</t>
        </is>
      </c>
      <c r="G1683" s="8" t="inlineStr">
        <is>
          <t>Ravi Rahman</t>
        </is>
      </c>
      <c r="H1683" s="8" t="inlineStr">
        <is>
          <t>2014-08-15</t>
        </is>
      </c>
      <c r="I1683" s="8" t="b">
        <v>0</v>
      </c>
      <c r="J1683" s="8" t="inlineStr">
        <is>
          <t>active</t>
        </is>
      </c>
      <c r="K1683" s="8" t="inlineStr">
        <is>
          <t>Medical devices</t>
        </is>
      </c>
    </row>
    <row r="1684">
      <c r="A1684" s="8" t="inlineStr">
        <is>
          <t>T730393</t>
        </is>
      </c>
      <c r="B1684" s="8" t="inlineStr">
        <is>
          <t>Northern Construction Ltd</t>
        </is>
      </c>
      <c r="D1684" s="8" t="inlineStr">
        <is>
          <t>36 Garden Lane</t>
        </is>
      </c>
      <c r="E1684" s="8" t="inlineStr">
        <is>
          <t>West</t>
        </is>
      </c>
      <c r="F1684" s="8" t="inlineStr">
        <is>
          <t>0551893302</t>
        </is>
      </c>
      <c r="G1684" s="8" t="inlineStr">
        <is>
          <t>Daniel Patel</t>
        </is>
      </c>
      <c r="H1684" s="8" t="inlineStr">
        <is>
          <t>2024-07-30</t>
        </is>
      </c>
      <c r="I1684" s="8" t="b">
        <v>1</v>
      </c>
      <c r="J1684" s="8" t="inlineStr">
        <is>
          <t>active</t>
        </is>
      </c>
      <c r="K1684" s="8" t="inlineStr">
        <is>
          <t>Tobacco and beverages</t>
        </is>
      </c>
    </row>
    <row r="1685">
      <c r="A1685" s="8" t="inlineStr">
        <is>
          <t>T851165</t>
        </is>
      </c>
      <c r="B1685" s="8" t="inlineStr">
        <is>
          <t>Twin Rivers Logistics Co., Ltd</t>
        </is>
      </c>
      <c r="D1685" s="8" t="inlineStr">
        <is>
          <t>367 Industrial Estate</t>
        </is>
      </c>
      <c r="E1685" s="8" t="inlineStr">
        <is>
          <t>East</t>
        </is>
      </c>
      <c r="F1685" s="8" t="inlineStr">
        <is>
          <t>0889141334</t>
        </is>
      </c>
      <c r="G1685" s="8" t="inlineStr">
        <is>
          <t>Mei Rahman</t>
        </is>
      </c>
      <c r="H1685" s="8" t="inlineStr">
        <is>
          <t>2017-05-25</t>
        </is>
      </c>
      <c r="I1685" s="8" t="b">
        <v>0</v>
      </c>
      <c r="J1685" s="8" t="inlineStr">
        <is>
          <t>active</t>
        </is>
      </c>
      <c r="K1685" s="8" t="inlineStr">
        <is>
          <t>Vehicles and parts</t>
        </is>
      </c>
    </row>
    <row r="1686">
      <c r="A1686" s="8" t="inlineStr">
        <is>
          <t>T235854</t>
        </is>
      </c>
      <c r="B1686" s="8" t="inlineStr">
        <is>
          <t>Sunrise Construction Co., Ltd</t>
        </is>
      </c>
      <c r="D1686" s="8" t="inlineStr">
        <is>
          <t>137 Mill Road</t>
        </is>
      </c>
      <c r="E1686" s="8" t="inlineStr">
        <is>
          <t>East</t>
        </is>
      </c>
      <c r="F1686" s="8" t="inlineStr">
        <is>
          <t>0257626060</t>
        </is>
      </c>
      <c r="G1686" s="8" t="inlineStr">
        <is>
          <t>Amina Novak</t>
        </is>
      </c>
      <c r="H1686" s="8" t="inlineStr">
        <is>
          <t>2020-08-15</t>
        </is>
      </c>
      <c r="I1686" s="8" t="b">
        <v>0</v>
      </c>
      <c r="J1686" s="8" t="inlineStr">
        <is>
          <t>active</t>
        </is>
      </c>
      <c r="K1686" s="8" t="inlineStr">
        <is>
          <t>Vehicles and parts</t>
        </is>
      </c>
    </row>
    <row r="1687">
      <c r="A1687" s="8" t="inlineStr">
        <is>
          <t>T888018</t>
        </is>
      </c>
      <c r="B1687" s="8" t="inlineStr">
        <is>
          <t>Harmony Restaurants Ltd</t>
        </is>
      </c>
      <c r="D1687" s="8" t="inlineStr">
        <is>
          <t>63 Mill Road</t>
        </is>
      </c>
      <c r="E1687" s="8" t="inlineStr">
        <is>
          <t>North</t>
        </is>
      </c>
      <c r="F1687" s="8" t="inlineStr">
        <is>
          <t>0986601736</t>
        </is>
      </c>
      <c r="G1687" s="8" t="inlineStr">
        <is>
          <t>Ravi Patel</t>
        </is>
      </c>
      <c r="H1687" s="8" t="inlineStr">
        <is>
          <t>2011-03-30</t>
        </is>
      </c>
      <c r="I1687" s="8" t="b">
        <v>0</v>
      </c>
      <c r="J1687" s="8" t="inlineStr">
        <is>
          <t>dormant</t>
        </is>
      </c>
      <c r="K1687" s="8" t="inlineStr">
        <is>
          <t>Vehicles and parts</t>
        </is>
      </c>
    </row>
    <row r="1688">
      <c r="A1688" s="8" t="inlineStr">
        <is>
          <t>T577563</t>
        </is>
      </c>
      <c r="B1688" s="8" t="inlineStr">
        <is>
          <t>Summit Consulting Co.</t>
        </is>
      </c>
      <c r="D1688" s="8" t="inlineStr">
        <is>
          <t>299 Riverside</t>
        </is>
      </c>
      <c r="E1688" s="8" t="inlineStr">
        <is>
          <t>South</t>
        </is>
      </c>
      <c r="F1688" s="8" t="inlineStr">
        <is>
          <t>0522607356</t>
        </is>
      </c>
      <c r="G1688" s="8" t="inlineStr">
        <is>
          <t>Joseph Osei</t>
        </is>
      </c>
      <c r="H1688" s="8" t="inlineStr">
        <is>
          <t>2011-12-14</t>
        </is>
      </c>
      <c r="I1688" s="8" t="b">
        <v>0</v>
      </c>
      <c r="J1688" s="8" t="inlineStr">
        <is>
          <t>active</t>
        </is>
      </c>
      <c r="K1688" s="8" t="inlineStr">
        <is>
          <t>Steel and construction</t>
        </is>
      </c>
    </row>
    <row r="1689">
      <c r="A1689" s="8" t="inlineStr">
        <is>
          <t>T902719</t>
        </is>
      </c>
      <c r="B1689" s="8" t="inlineStr">
        <is>
          <t>Aldergate Construction Partners Ltd</t>
        </is>
      </c>
      <c r="D1689" s="8" t="inlineStr">
        <is>
          <t>367 Airport Road</t>
        </is>
      </c>
      <c r="E1689" s="8" t="inlineStr">
        <is>
          <t>West</t>
        </is>
      </c>
      <c r="F1689" s="8" t="inlineStr">
        <is>
          <t>0208006161</t>
        </is>
      </c>
      <c r="G1689" s="8" t="inlineStr">
        <is>
          <t>Amina Osei</t>
        </is>
      </c>
      <c r="H1689" s="8" t="inlineStr">
        <is>
          <t>2010-06-03</t>
        </is>
      </c>
      <c r="I1689" s="8" t="b">
        <v>1</v>
      </c>
      <c r="J1689" s="8" t="inlineStr">
        <is>
          <t>active</t>
        </is>
      </c>
      <c r="K1689" s="8" t="inlineStr">
        <is>
          <t>Electronics</t>
        </is>
      </c>
    </row>
    <row r="1690">
      <c r="A1690" s="8" t="inlineStr">
        <is>
          <t>T273354</t>
        </is>
      </c>
      <c r="B1690" s="8" t="inlineStr">
        <is>
          <t>Star Construction International Ltd</t>
        </is>
      </c>
      <c r="D1690" s="8" t="inlineStr">
        <is>
          <t>319 Airport Road</t>
        </is>
      </c>
      <c r="E1690" s="8" t="inlineStr">
        <is>
          <t>South</t>
        </is>
      </c>
      <c r="F1690" s="8" t="inlineStr">
        <is>
          <t>0803836846</t>
        </is>
      </c>
      <c r="G1690" s="8" t="inlineStr">
        <is>
          <t>Fatima Rahman</t>
        </is>
      </c>
      <c r="H1690" s="8" t="inlineStr">
        <is>
          <t>2017-07-20</t>
        </is>
      </c>
      <c r="I1690" s="8" t="b">
        <v>0</v>
      </c>
      <c r="J1690" s="8" t="inlineStr">
        <is>
          <t>dormant</t>
        </is>
      </c>
      <c r="K1690" s="8" t="inlineStr">
        <is>
          <t>General trading</t>
        </is>
      </c>
    </row>
    <row r="1691">
      <c r="A1691" s="8" t="inlineStr">
        <is>
          <t>T263313</t>
        </is>
      </c>
      <c r="B1691" s="8" t="inlineStr">
        <is>
          <t>Lotus Logistics Limited</t>
        </is>
      </c>
      <c r="D1691" s="8" t="inlineStr">
        <is>
          <t>31 Garden Lane</t>
        </is>
      </c>
      <c r="E1691" s="8" t="inlineStr">
        <is>
          <t>West</t>
        </is>
      </c>
      <c r="F1691" s="8" t="inlineStr">
        <is>
          <t>0651459838</t>
        </is>
      </c>
      <c r="G1691" s="8" t="inlineStr">
        <is>
          <t>Amina Chen</t>
        </is>
      </c>
      <c r="H1691" s="8" t="inlineStr">
        <is>
          <t>2011-12-05</t>
        </is>
      </c>
      <c r="I1691" s="8" t="b">
        <v>1</v>
      </c>
      <c r="J1691" s="8" t="inlineStr">
        <is>
          <t>active</t>
        </is>
      </c>
      <c r="K1691" s="8" t="inlineStr">
        <is>
          <t>Furniture and household</t>
        </is>
      </c>
    </row>
    <row r="1692">
      <c r="A1692" s="8" t="inlineStr">
        <is>
          <t>T812293</t>
        </is>
      </c>
      <c r="B1692" s="8" t="inlineStr">
        <is>
          <t>Northern Consulting Holdings Ltd</t>
        </is>
      </c>
      <c r="D1692" s="8" t="inlineStr">
        <is>
          <t>77 Temple Street</t>
        </is>
      </c>
      <c r="E1692" s="8" t="inlineStr">
        <is>
          <t>North</t>
        </is>
      </c>
      <c r="F1692" s="8" t="inlineStr">
        <is>
          <t>0834166729</t>
        </is>
      </c>
      <c r="G1692" s="8" t="inlineStr">
        <is>
          <t>Daniel Patel</t>
        </is>
      </c>
      <c r="H1692" s="8" t="inlineStr">
        <is>
          <t>2020-12-23</t>
        </is>
      </c>
      <c r="I1692" s="8" t="b">
        <v>1</v>
      </c>
      <c r="J1692" s="8" t="inlineStr">
        <is>
          <t>active</t>
        </is>
      </c>
      <c r="K1692" s="8" t="inlineStr">
        <is>
          <t>Vehicles and parts</t>
        </is>
      </c>
    </row>
    <row r="1693">
      <c r="A1693" s="8" t="inlineStr">
        <is>
          <t>T374905</t>
        </is>
      </c>
      <c r="B1693" s="8" t="inlineStr">
        <is>
          <t>Blue Ocean Logistics &amp; Sons</t>
        </is>
      </c>
      <c r="D1693" s="8" t="inlineStr">
        <is>
          <t>104 Garden Lane</t>
        </is>
      </c>
      <c r="E1693" s="8" t="inlineStr">
        <is>
          <t>South</t>
        </is>
      </c>
      <c r="F1693" s="8" t="inlineStr">
        <is>
          <t>0595979154</t>
        </is>
      </c>
      <c r="G1693" s="8" t="inlineStr">
        <is>
          <t>Ravi Rahman</t>
        </is>
      </c>
      <c r="H1693" s="8" t="inlineStr">
        <is>
          <t>2013-06-28</t>
        </is>
      </c>
      <c r="I1693" s="8" t="b">
        <v>1</v>
      </c>
      <c r="J1693" s="8" t="inlineStr">
        <is>
          <t>active</t>
        </is>
      </c>
      <c r="K1693" s="8" t="inlineStr">
        <is>
          <t>Machinery</t>
        </is>
      </c>
    </row>
    <row r="1694">
      <c r="A1694" s="8" t="inlineStr">
        <is>
          <t>T356262</t>
        </is>
      </c>
      <c r="B1694" s="8" t="inlineStr">
        <is>
          <t>Jade Logistics Co.</t>
        </is>
      </c>
      <c r="D1694" s="8" t="inlineStr">
        <is>
          <t>191 Airport Road</t>
        </is>
      </c>
      <c r="E1694" s="8" t="inlineStr">
        <is>
          <t>Capital</t>
        </is>
      </c>
      <c r="F1694" s="8" t="inlineStr">
        <is>
          <t>0993934996</t>
        </is>
      </c>
      <c r="G1694" s="8" t="inlineStr">
        <is>
          <t>Amina Novak</t>
        </is>
      </c>
      <c r="H1694" s="8" t="inlineStr">
        <is>
          <t>2012-03-20</t>
        </is>
      </c>
      <c r="I1694" s="8" t="b">
        <v>0</v>
      </c>
      <c r="J1694" s="8" t="inlineStr">
        <is>
          <t>active</t>
        </is>
      </c>
      <c r="K1694" s="8" t="inlineStr">
        <is>
          <t>General trading</t>
        </is>
      </c>
    </row>
    <row r="1695">
      <c r="A1695" s="8" t="inlineStr">
        <is>
          <t>T567865</t>
        </is>
      </c>
      <c r="B1695" s="8" t="inlineStr">
        <is>
          <t>Delta Holdings International Ltd</t>
        </is>
      </c>
      <c r="D1695" s="8" t="inlineStr">
        <is>
          <t>246 Garden Lane</t>
        </is>
      </c>
      <c r="E1695" s="8" t="inlineStr">
        <is>
          <t>North</t>
        </is>
      </c>
      <c r="F1695" s="8" t="inlineStr">
        <is>
          <t>0886696274</t>
        </is>
      </c>
      <c r="G1695" s="8" t="inlineStr">
        <is>
          <t>Mei Osei</t>
        </is>
      </c>
      <c r="H1695" s="8" t="inlineStr">
        <is>
          <t>2018-09-09</t>
        </is>
      </c>
      <c r="I1695" s="8" t="b">
        <v>1</v>
      </c>
      <c r="J1695" s="8" t="inlineStr">
        <is>
          <t>active</t>
        </is>
      </c>
      <c r="K1695" s="8" t="inlineStr">
        <is>
          <t>Fuel and chemicals</t>
        </is>
      </c>
    </row>
    <row r="1696">
      <c r="A1696" s="8" t="inlineStr">
        <is>
          <t>T739285</t>
        </is>
      </c>
      <c r="B1696" s="8" t="inlineStr">
        <is>
          <t>Lotus Restaurants Limited</t>
        </is>
      </c>
      <c r="D1696" s="8" t="inlineStr">
        <is>
          <t>230 Mill Road</t>
        </is>
      </c>
      <c r="E1696" s="8" t="inlineStr">
        <is>
          <t>North</t>
        </is>
      </c>
      <c r="F1696" s="8" t="inlineStr">
        <is>
          <t>0552437363</t>
        </is>
      </c>
      <c r="G1696" s="8" t="inlineStr">
        <is>
          <t>Daniel Patel</t>
        </is>
      </c>
      <c r="H1696" s="8" t="inlineStr">
        <is>
          <t>2024-11-19</t>
        </is>
      </c>
      <c r="I1696" s="8" t="b">
        <v>1</v>
      </c>
      <c r="J1696" s="8" t="inlineStr">
        <is>
          <t>active</t>
        </is>
      </c>
      <c r="K1696" s="8" t="inlineStr">
        <is>
          <t>Food importers</t>
        </is>
      </c>
    </row>
    <row r="1697">
      <c r="A1697" s="8" t="inlineStr">
        <is>
          <t>T251387</t>
        </is>
      </c>
      <c r="B1697" s="8" t="inlineStr">
        <is>
          <t>Twin Rivers Holdings Enterprises</t>
        </is>
      </c>
      <c r="D1697" s="8" t="inlineStr">
        <is>
          <t>220 Garden Lane</t>
        </is>
      </c>
      <c r="E1697" s="8" t="inlineStr">
        <is>
          <t>West</t>
        </is>
      </c>
      <c r="F1697" s="8" t="inlineStr">
        <is>
          <t>0810997986</t>
        </is>
      </c>
      <c r="G1697" s="8" t="inlineStr">
        <is>
          <t>Mei Osei</t>
        </is>
      </c>
      <c r="H1697" s="8" t="inlineStr">
        <is>
          <t>2015-02-25</t>
        </is>
      </c>
      <c r="I1697" s="8" t="b">
        <v>1</v>
      </c>
      <c r="J1697" s="8" t="inlineStr">
        <is>
          <t>active</t>
        </is>
      </c>
      <c r="K1697" s="8" t="inlineStr">
        <is>
          <t>Tobacco and beverages</t>
        </is>
      </c>
    </row>
    <row r="1698">
      <c r="A1698" s="8" t="inlineStr">
        <is>
          <t>T511873</t>
        </is>
      </c>
      <c r="B1698" s="8" t="inlineStr">
        <is>
          <t>Green Valley Restaurants Holdings Ltd</t>
        </is>
      </c>
      <c r="D1698" s="8" t="inlineStr">
        <is>
          <t>45 Harbour Road</t>
        </is>
      </c>
      <c r="E1698" s="8" t="inlineStr">
        <is>
          <t>North</t>
        </is>
      </c>
      <c r="F1698" s="8" t="inlineStr">
        <is>
          <t>0611376598</t>
        </is>
      </c>
      <c r="G1698" s="8" t="inlineStr">
        <is>
          <t>Joseph Rahman</t>
        </is>
      </c>
      <c r="H1698" s="8" t="inlineStr">
        <is>
          <t>2019-04-25</t>
        </is>
      </c>
      <c r="I1698" s="8" t="b">
        <v>1</v>
      </c>
      <c r="J1698" s="8" t="inlineStr">
        <is>
          <t>active</t>
        </is>
      </c>
      <c r="K1698" s="8" t="inlineStr">
        <is>
          <t>Tobacco and beverages</t>
        </is>
      </c>
    </row>
    <row r="1699">
      <c r="A1699" s="8" t="inlineStr">
        <is>
          <t>T343602</t>
        </is>
      </c>
      <c r="B1699" s="8" t="inlineStr">
        <is>
          <t>Jade Services Group Ltd</t>
        </is>
      </c>
      <c r="D1699" s="8" t="inlineStr">
        <is>
          <t>113 Airport Road</t>
        </is>
      </c>
      <c r="E1699" s="8" t="inlineStr">
        <is>
          <t>Coastal</t>
        </is>
      </c>
      <c r="F1699" s="8" t="inlineStr">
        <is>
          <t>0275388652</t>
        </is>
      </c>
      <c r="G1699" s="8" t="inlineStr">
        <is>
          <t>Amina Novak</t>
        </is>
      </c>
      <c r="H1699" s="8" t="inlineStr">
        <is>
          <t>2015-03-07</t>
        </is>
      </c>
      <c r="I1699" s="8" t="b">
        <v>1</v>
      </c>
      <c r="J1699" s="8" t="inlineStr">
        <is>
          <t>active</t>
        </is>
      </c>
      <c r="K1699" s="8" t="inlineStr">
        <is>
          <t>Cosmetics and personal care</t>
        </is>
      </c>
    </row>
    <row r="1700">
      <c r="A1700" s="8" t="inlineStr">
        <is>
          <t>T741146</t>
        </is>
      </c>
      <c r="B1700" s="8" t="inlineStr">
        <is>
          <t>Dunmore Restaurants Partners Ltd</t>
        </is>
      </c>
      <c r="D1700" s="8" t="inlineStr">
        <is>
          <t>3 Mill Road</t>
        </is>
      </c>
      <c r="E1700" s="8" t="inlineStr">
        <is>
          <t>Capital</t>
        </is>
      </c>
      <c r="F1700" s="8" t="inlineStr">
        <is>
          <t>0533432885</t>
        </is>
      </c>
      <c r="G1700" s="8" t="inlineStr">
        <is>
          <t>Mei Osei</t>
        </is>
      </c>
      <c r="H1700" s="8" t="inlineStr">
        <is>
          <t>2025-04-15</t>
        </is>
      </c>
      <c r="I1700" s="8" t="b">
        <v>0</v>
      </c>
      <c r="J1700" s="8" t="inlineStr">
        <is>
          <t>active</t>
        </is>
      </c>
      <c r="K1700" s="8" t="inlineStr">
        <is>
          <t>Cosmetics and personal care</t>
        </is>
      </c>
    </row>
    <row r="1701">
      <c r="A1701" s="8" t="inlineStr">
        <is>
          <t>T447342</t>
        </is>
      </c>
      <c r="B1701" s="8" t="inlineStr">
        <is>
          <t>Jade Consulting Enterprises</t>
        </is>
      </c>
      <c r="D1701" s="8" t="inlineStr">
        <is>
          <t>290 Mill Road</t>
        </is>
      </c>
      <c r="E1701" s="8" t="inlineStr">
        <is>
          <t>South</t>
        </is>
      </c>
      <c r="F1701" s="8" t="inlineStr">
        <is>
          <t>0765924156</t>
        </is>
      </c>
      <c r="G1701" s="8" t="inlineStr">
        <is>
          <t>Daniel Osei</t>
        </is>
      </c>
      <c r="H1701" s="8" t="inlineStr">
        <is>
          <t>2023-12-23</t>
        </is>
      </c>
      <c r="I1701" s="8" t="b">
        <v>1</v>
      </c>
      <c r="J1701" s="8" t="inlineStr">
        <is>
          <t>active</t>
        </is>
      </c>
      <c r="K1701" s="8" t="inlineStr">
        <is>
          <t>Vehicles and parts</t>
        </is>
      </c>
    </row>
    <row r="1702">
      <c r="A1702" s="8" t="inlineStr">
        <is>
          <t>T209248</t>
        </is>
      </c>
      <c r="B1702" s="8" t="inlineStr">
        <is>
          <t>United Construction Group Ltd</t>
        </is>
      </c>
      <c r="D1702" s="8" t="inlineStr">
        <is>
          <t>126 Harbour Road</t>
        </is>
      </c>
      <c r="E1702" s="8" t="inlineStr">
        <is>
          <t>Coastal</t>
        </is>
      </c>
      <c r="F1702" s="8" t="inlineStr">
        <is>
          <t>0794366875</t>
        </is>
      </c>
      <c r="G1702" s="8" t="inlineStr">
        <is>
          <t>Fatima Rahman</t>
        </is>
      </c>
      <c r="H1702" s="8" t="inlineStr">
        <is>
          <t>2025-07-12</t>
        </is>
      </c>
      <c r="I1702" s="8" t="b">
        <v>1</v>
      </c>
      <c r="J1702" s="8" t="inlineStr">
        <is>
          <t>active</t>
        </is>
      </c>
      <c r="K1702" s="8" t="inlineStr">
        <is>
          <t>Cosmetics and personal care</t>
        </is>
      </c>
    </row>
    <row r="1703">
      <c r="A1703" s="8" t="inlineStr">
        <is>
          <t>T843534</t>
        </is>
      </c>
      <c r="B1703" s="8" t="inlineStr">
        <is>
          <t>Prime Consulting Co.</t>
        </is>
      </c>
      <c r="D1703" s="8" t="inlineStr">
        <is>
          <t>45 Industrial Estate</t>
        </is>
      </c>
      <c r="E1703" s="8" t="inlineStr">
        <is>
          <t>East</t>
        </is>
      </c>
      <c r="F1703" s="8" t="inlineStr">
        <is>
          <t>0226210950</t>
        </is>
      </c>
      <c r="G1703" s="8" t="inlineStr">
        <is>
          <t>Mei Silva</t>
        </is>
      </c>
      <c r="H1703" s="8" t="inlineStr">
        <is>
          <t>2018-05-20</t>
        </is>
      </c>
      <c r="I1703" s="8" t="b">
        <v>0</v>
      </c>
      <c r="J1703" s="8" t="inlineStr">
        <is>
          <t>active</t>
        </is>
      </c>
      <c r="K1703" s="8" t="inlineStr">
        <is>
          <t>Tobacco and beverages</t>
        </is>
      </c>
    </row>
    <row r="1704">
      <c r="A1704" s="8" t="inlineStr">
        <is>
          <t>T775785</t>
        </is>
      </c>
      <c r="B1704" s="8" t="inlineStr">
        <is>
          <t>Harmony Clinic Co.</t>
        </is>
      </c>
      <c r="D1704" s="8" t="inlineStr">
        <is>
          <t>160 Industrial Estate</t>
        </is>
      </c>
      <c r="E1704" s="8" t="inlineStr">
        <is>
          <t>West</t>
        </is>
      </c>
      <c r="F1704" s="8" t="inlineStr">
        <is>
          <t>0458082562</t>
        </is>
      </c>
      <c r="G1704" s="8" t="inlineStr">
        <is>
          <t>Fatima Osei</t>
        </is>
      </c>
      <c r="H1704" s="8" t="inlineStr">
        <is>
          <t>2023-07-28</t>
        </is>
      </c>
      <c r="I1704" s="8" t="b">
        <v>0</v>
      </c>
      <c r="J1704" s="8" t="inlineStr">
        <is>
          <t>active</t>
        </is>
      </c>
      <c r="K1704" s="8" t="inlineStr">
        <is>
          <t>Vehicles and parts</t>
        </is>
      </c>
    </row>
    <row r="1705">
      <c r="A1705" s="8" t="inlineStr">
        <is>
          <t>T392993</t>
        </is>
      </c>
      <c r="B1705" s="8" t="inlineStr">
        <is>
          <t>Global Services Group Ltd</t>
        </is>
      </c>
      <c r="D1705" s="8" t="inlineStr">
        <is>
          <t>174 Harbour Road</t>
        </is>
      </c>
      <c r="E1705" s="8" t="inlineStr">
        <is>
          <t>West</t>
        </is>
      </c>
      <c r="F1705" s="8" t="inlineStr">
        <is>
          <t>0303449675</t>
        </is>
      </c>
      <c r="G1705" s="8" t="inlineStr">
        <is>
          <t>Fatima Patel</t>
        </is>
      </c>
      <c r="H1705" s="8" t="inlineStr">
        <is>
          <t>2017-04-03</t>
        </is>
      </c>
      <c r="I1705" s="8" t="b">
        <v>0</v>
      </c>
      <c r="J1705" s="8" t="inlineStr">
        <is>
          <t>active</t>
        </is>
      </c>
      <c r="K1705" s="8" t="inlineStr">
        <is>
          <t>Fuel and chemicals</t>
        </is>
      </c>
    </row>
    <row r="1706">
      <c r="A1706" s="8" t="inlineStr">
        <is>
          <t>T924688</t>
        </is>
      </c>
      <c r="B1706" s="8" t="inlineStr">
        <is>
          <t>Coral Consulting Holdings Ltd</t>
        </is>
      </c>
      <c r="D1706" s="8" t="inlineStr">
        <is>
          <t>297 Industrial Estate</t>
        </is>
      </c>
      <c r="E1706" s="8" t="inlineStr">
        <is>
          <t>Coastal</t>
        </is>
      </c>
      <c r="F1706" s="8" t="inlineStr">
        <is>
          <t>0369082941</t>
        </is>
      </c>
      <c r="G1706" s="8" t="inlineStr">
        <is>
          <t>Joseph Osei</t>
        </is>
      </c>
      <c r="H1706" s="8" t="inlineStr">
        <is>
          <t>2016-09-11</t>
        </is>
      </c>
      <c r="I1706" s="8" t="b">
        <v>1</v>
      </c>
      <c r="J1706" s="8" t="inlineStr">
        <is>
          <t>active</t>
        </is>
      </c>
      <c r="K1706" s="8" t="inlineStr">
        <is>
          <t>Tobacco and beverages</t>
        </is>
      </c>
    </row>
    <row r="1707">
      <c r="A1707" s="8" t="inlineStr">
        <is>
          <t>T931363</t>
        </is>
      </c>
      <c r="B1707" s="8" t="inlineStr">
        <is>
          <t>Prescott Logistics Group Ltd</t>
        </is>
      </c>
      <c r="D1707" s="8" t="inlineStr">
        <is>
          <t>51 Harbour Road</t>
        </is>
      </c>
      <c r="E1707" s="8" t="inlineStr">
        <is>
          <t>Capital</t>
        </is>
      </c>
      <c r="F1707" s="8" t="inlineStr">
        <is>
          <t>0774924067</t>
        </is>
      </c>
      <c r="G1707" s="8" t="inlineStr">
        <is>
          <t>Mei Silva</t>
        </is>
      </c>
      <c r="H1707" s="8" t="inlineStr">
        <is>
          <t>2017-08-11</t>
        </is>
      </c>
      <c r="I1707" s="8" t="b">
        <v>0</v>
      </c>
      <c r="J1707" s="8" t="inlineStr">
        <is>
          <t>active</t>
        </is>
      </c>
      <c r="K1707" s="8" t="inlineStr">
        <is>
          <t>Textiles and apparel</t>
        </is>
      </c>
    </row>
    <row r="1708">
      <c r="A1708" s="8" t="inlineStr">
        <is>
          <t>T511606</t>
        </is>
      </c>
      <c r="B1708" s="8" t="inlineStr">
        <is>
          <t>Green Valley Consulting Partners Ltd</t>
        </is>
      </c>
      <c r="D1708" s="8" t="inlineStr">
        <is>
          <t>270 Industrial Estate</t>
        </is>
      </c>
      <c r="E1708" s="8" t="inlineStr">
        <is>
          <t>Coastal</t>
        </is>
      </c>
      <c r="F1708" s="8" t="inlineStr">
        <is>
          <t>0522142335</t>
        </is>
      </c>
      <c r="G1708" s="8" t="inlineStr">
        <is>
          <t>Amina Patel</t>
        </is>
      </c>
      <c r="H1708" s="8" t="inlineStr">
        <is>
          <t>2024-09-07</t>
        </is>
      </c>
      <c r="I1708" s="8" t="b">
        <v>0</v>
      </c>
      <c r="J1708" s="8" t="inlineStr">
        <is>
          <t>active</t>
        </is>
      </c>
      <c r="K1708" s="8" t="inlineStr">
        <is>
          <t>Steel and construction</t>
        </is>
      </c>
    </row>
    <row r="1709">
      <c r="A1709" s="8" t="inlineStr">
        <is>
          <t>T725897</t>
        </is>
      </c>
      <c r="B1709" s="8" t="inlineStr">
        <is>
          <t>Green Valley Holdings International Ltd</t>
        </is>
      </c>
      <c r="D1709" s="8" t="inlineStr">
        <is>
          <t>316 Industrial Estate</t>
        </is>
      </c>
      <c r="E1709" s="8" t="inlineStr">
        <is>
          <t>East</t>
        </is>
      </c>
      <c r="F1709" s="8" t="inlineStr">
        <is>
          <t>0247754882</t>
        </is>
      </c>
      <c r="G1709" s="8" t="inlineStr">
        <is>
          <t>Daniel Novak</t>
        </is>
      </c>
      <c r="H1709" s="8" t="inlineStr">
        <is>
          <t>2015-11-09</t>
        </is>
      </c>
      <c r="I1709" s="8" t="b">
        <v>1</v>
      </c>
      <c r="J1709" s="8" t="inlineStr">
        <is>
          <t>deregistered</t>
        </is>
      </c>
      <c r="K1709" s="8" t="inlineStr">
        <is>
          <t>Medical devices</t>
        </is>
      </c>
    </row>
    <row r="1710">
      <c r="A1710" s="8" t="inlineStr">
        <is>
          <t>T936436</t>
        </is>
      </c>
      <c r="B1710" s="8" t="inlineStr">
        <is>
          <t>Horizon Services Partners Ltd</t>
        </is>
      </c>
      <c r="D1710" s="8" t="inlineStr">
        <is>
          <t>380 Station Road</t>
        </is>
      </c>
      <c r="E1710" s="8" t="inlineStr">
        <is>
          <t>South</t>
        </is>
      </c>
      <c r="F1710" s="8" t="inlineStr">
        <is>
          <t>0289195483</t>
        </is>
      </c>
      <c r="G1710" s="8" t="inlineStr">
        <is>
          <t>Mei Silva</t>
        </is>
      </c>
      <c r="H1710" s="8" t="inlineStr">
        <is>
          <t>2012-02-19</t>
        </is>
      </c>
      <c r="I1710" s="8" t="b">
        <v>1</v>
      </c>
      <c r="J1710" s="8" t="inlineStr">
        <is>
          <t>active</t>
        </is>
      </c>
      <c r="K1710" s="8" t="inlineStr">
        <is>
          <t>Electronics</t>
        </is>
      </c>
    </row>
    <row r="1711">
      <c r="A1711" s="8" t="inlineStr">
        <is>
          <t>T364490</t>
        </is>
      </c>
      <c r="B1711" s="8" t="inlineStr">
        <is>
          <t>Central Logistics &amp; Sons</t>
        </is>
      </c>
      <c r="D1711" s="8" t="inlineStr">
        <is>
          <t>368 Temple Street</t>
        </is>
      </c>
      <c r="E1711" s="8" t="inlineStr">
        <is>
          <t>Coastal</t>
        </is>
      </c>
      <c r="F1711" s="8" t="inlineStr">
        <is>
          <t>0806179391</t>
        </is>
      </c>
      <c r="G1711" s="8" t="inlineStr">
        <is>
          <t>Daniel Rahman</t>
        </is>
      </c>
      <c r="H1711" s="8" t="inlineStr">
        <is>
          <t>2014-12-01</t>
        </is>
      </c>
      <c r="I1711" s="8" t="b">
        <v>1</v>
      </c>
      <c r="J1711" s="8" t="inlineStr">
        <is>
          <t>active</t>
        </is>
      </c>
      <c r="K1711" s="8" t="inlineStr">
        <is>
          <t>Furniture and household</t>
        </is>
      </c>
    </row>
    <row r="1712">
      <c r="A1712" s="8" t="inlineStr">
        <is>
          <t>T959728</t>
        </is>
      </c>
      <c r="B1712" s="8" t="inlineStr">
        <is>
          <t>Silk Road Restaurants Group Ltd</t>
        </is>
      </c>
      <c r="D1712" s="8" t="inlineStr">
        <is>
          <t>153 Mill Road</t>
        </is>
      </c>
      <c r="E1712" s="8" t="inlineStr">
        <is>
          <t>North</t>
        </is>
      </c>
      <c r="F1712" s="8" t="inlineStr">
        <is>
          <t>0307352007</t>
        </is>
      </c>
      <c r="G1712" s="8" t="inlineStr">
        <is>
          <t>Daniel Rahman</t>
        </is>
      </c>
      <c r="H1712" s="8" t="inlineStr">
        <is>
          <t>2019-06-09</t>
        </is>
      </c>
      <c r="I1712" s="8" t="b">
        <v>1</v>
      </c>
      <c r="J1712" s="8" t="inlineStr">
        <is>
          <t>active</t>
        </is>
      </c>
      <c r="K1712" s="8" t="inlineStr">
        <is>
          <t>General trading</t>
        </is>
      </c>
    </row>
    <row r="1713">
      <c r="A1713" s="8" t="inlineStr">
        <is>
          <t>T389104</t>
        </is>
      </c>
      <c r="B1713" s="8" t="inlineStr">
        <is>
          <t>Central Restaurants Holdings Ltd</t>
        </is>
      </c>
      <c r="D1713" s="8" t="inlineStr">
        <is>
          <t>43 Harbour Road</t>
        </is>
      </c>
      <c r="E1713" s="8" t="inlineStr">
        <is>
          <t>East</t>
        </is>
      </c>
      <c r="F1713" s="8" t="inlineStr">
        <is>
          <t>0944685500</t>
        </is>
      </c>
      <c r="G1713" s="8" t="inlineStr">
        <is>
          <t>Fatima Osei</t>
        </is>
      </c>
      <c r="H1713" s="8" t="inlineStr">
        <is>
          <t>2020-11-07</t>
        </is>
      </c>
      <c r="I1713" s="8" t="b">
        <v>1</v>
      </c>
      <c r="J1713" s="8" t="inlineStr">
        <is>
          <t>active</t>
        </is>
      </c>
      <c r="K1713" s="8" t="inlineStr">
        <is>
          <t>Cosmetics and personal care</t>
        </is>
      </c>
    </row>
    <row r="1714">
      <c r="A1714" s="8" t="inlineStr">
        <is>
          <t>T783308</t>
        </is>
      </c>
      <c r="B1714" s="8" t="inlineStr">
        <is>
          <t>Prime Services Limited</t>
        </is>
      </c>
      <c r="D1714" s="8" t="inlineStr">
        <is>
          <t>362 Airport Road</t>
        </is>
      </c>
      <c r="E1714" s="8" t="inlineStr">
        <is>
          <t>West</t>
        </is>
      </c>
      <c r="F1714" s="8" t="inlineStr">
        <is>
          <t>0689001786</t>
        </is>
      </c>
      <c r="G1714" s="8" t="inlineStr">
        <is>
          <t>Fatima Novak</t>
        </is>
      </c>
      <c r="H1714" s="8" t="inlineStr">
        <is>
          <t>2012-04-09</t>
        </is>
      </c>
      <c r="I1714" s="8" t="b">
        <v>0</v>
      </c>
      <c r="J1714" s="8" t="inlineStr">
        <is>
          <t>active</t>
        </is>
      </c>
      <c r="K1714" s="8" t="inlineStr">
        <is>
          <t>Tobacco and beverages</t>
        </is>
      </c>
    </row>
    <row r="1715">
      <c r="A1715" s="8" t="inlineStr">
        <is>
          <t>T516110</t>
        </is>
      </c>
      <c r="B1715" s="8" t="inlineStr">
        <is>
          <t>United Clinic Partners Ltd</t>
        </is>
      </c>
      <c r="D1715" s="8" t="inlineStr">
        <is>
          <t>11 Harbour Road</t>
        </is>
      </c>
      <c r="E1715" s="8" t="inlineStr">
        <is>
          <t>East</t>
        </is>
      </c>
      <c r="F1715" s="8" t="inlineStr">
        <is>
          <t>0772300071</t>
        </is>
      </c>
      <c r="G1715" s="8" t="inlineStr">
        <is>
          <t>Fatima Patel</t>
        </is>
      </c>
      <c r="H1715" s="8" t="inlineStr">
        <is>
          <t>2019-03-21</t>
        </is>
      </c>
      <c r="I1715" s="8" t="b">
        <v>1</v>
      </c>
      <c r="J1715" s="8" t="inlineStr">
        <is>
          <t>active</t>
        </is>
      </c>
      <c r="K1715" s="8" t="inlineStr">
        <is>
          <t>Fuel and chemicals</t>
        </is>
      </c>
    </row>
    <row r="1716">
      <c r="A1716" s="8" t="inlineStr">
        <is>
          <t>T743453</t>
        </is>
      </c>
      <c r="B1716" s="8" t="inlineStr">
        <is>
          <t>Jade Logistics &amp; Sons</t>
        </is>
      </c>
      <c r="D1716" s="8" t="inlineStr">
        <is>
          <t>72 Temple Street</t>
        </is>
      </c>
      <c r="E1716" s="8" t="inlineStr">
        <is>
          <t>North</t>
        </is>
      </c>
      <c r="F1716" s="8" t="inlineStr">
        <is>
          <t>0697259236</t>
        </is>
      </c>
      <c r="G1716" s="8" t="inlineStr">
        <is>
          <t>Daniel Patel</t>
        </is>
      </c>
      <c r="H1716" s="8" t="inlineStr">
        <is>
          <t>2014-05-24</t>
        </is>
      </c>
      <c r="I1716" s="8" t="b">
        <v>1</v>
      </c>
      <c r="J1716" s="8" t="inlineStr">
        <is>
          <t>active</t>
        </is>
      </c>
      <c r="K1716" s="8" t="inlineStr">
        <is>
          <t>Medical devices</t>
        </is>
      </c>
    </row>
    <row r="1717">
      <c r="A1717" s="8" t="inlineStr">
        <is>
          <t>T486691</t>
        </is>
      </c>
      <c r="B1717" s="8" t="inlineStr">
        <is>
          <t>Prescott Construction &amp; Sons</t>
        </is>
      </c>
      <c r="D1717" s="8" t="inlineStr">
        <is>
          <t>164 Garden Lane</t>
        </is>
      </c>
      <c r="E1717" s="8" t="inlineStr">
        <is>
          <t>North</t>
        </is>
      </c>
      <c r="F1717" s="8" t="inlineStr">
        <is>
          <t>0535331180</t>
        </is>
      </c>
      <c r="G1717" s="8" t="inlineStr">
        <is>
          <t>Mei Novak</t>
        </is>
      </c>
      <c r="H1717" s="8" t="inlineStr">
        <is>
          <t>2025-09-20</t>
        </is>
      </c>
      <c r="I1717" s="8" t="b">
        <v>0</v>
      </c>
      <c r="J1717" s="8" t="inlineStr">
        <is>
          <t>active</t>
        </is>
      </c>
      <c r="K1717" s="8" t="inlineStr">
        <is>
          <t>Tobacco and beverages</t>
        </is>
      </c>
    </row>
    <row r="1718">
      <c r="A1718" s="8" t="inlineStr">
        <is>
          <t>T966173</t>
        </is>
      </c>
      <c r="B1718" s="8" t="inlineStr">
        <is>
          <t>Great Vellmoor Consulting Partners Ltd</t>
        </is>
      </c>
      <c r="D1718" s="8" t="inlineStr">
        <is>
          <t>295 Airport Road</t>
        </is>
      </c>
      <c r="E1718" s="8" t="inlineStr">
        <is>
          <t>West</t>
        </is>
      </c>
      <c r="F1718" s="8" t="inlineStr">
        <is>
          <t>0358955819</t>
        </is>
      </c>
      <c r="G1718" s="8" t="inlineStr">
        <is>
          <t>Amina Rahman</t>
        </is>
      </c>
      <c r="H1718" s="8" t="inlineStr">
        <is>
          <t>2016-02-19</t>
        </is>
      </c>
      <c r="I1718" s="8" t="b">
        <v>1</v>
      </c>
      <c r="J1718" s="8" t="inlineStr">
        <is>
          <t>active</t>
        </is>
      </c>
      <c r="K1718" s="8" t="inlineStr">
        <is>
          <t>Electronics</t>
        </is>
      </c>
    </row>
    <row r="1719">
      <c r="A1719" s="8" t="inlineStr">
        <is>
          <t>T731907</t>
        </is>
      </c>
      <c r="B1719" s="8" t="inlineStr">
        <is>
          <t>Lotus Clinic Group Ltd</t>
        </is>
      </c>
      <c r="D1719" s="8" t="inlineStr">
        <is>
          <t>19 Mill Road</t>
        </is>
      </c>
      <c r="E1719" s="8" t="inlineStr">
        <is>
          <t>South</t>
        </is>
      </c>
      <c r="F1719" s="8" t="inlineStr">
        <is>
          <t>0276375464</t>
        </is>
      </c>
      <c r="G1719" s="8" t="inlineStr">
        <is>
          <t>Amina Novak</t>
        </is>
      </c>
      <c r="H1719" s="8" t="inlineStr">
        <is>
          <t>2020-04-29</t>
        </is>
      </c>
      <c r="I1719" s="8" t="b">
        <v>0</v>
      </c>
      <c r="J1719" s="8" t="inlineStr">
        <is>
          <t>active</t>
        </is>
      </c>
      <c r="K1719" s="8" t="inlineStr">
        <is>
          <t>Vehicles and parts</t>
        </is>
      </c>
    </row>
    <row r="1720">
      <c r="A1720" s="8" t="inlineStr">
        <is>
          <t>T203139</t>
        </is>
      </c>
      <c r="B1720" s="8" t="inlineStr">
        <is>
          <t>Star Services Holdings Ltd</t>
        </is>
      </c>
      <c r="D1720" s="8" t="inlineStr">
        <is>
          <t>18 Harbour Road</t>
        </is>
      </c>
      <c r="E1720" s="8" t="inlineStr">
        <is>
          <t>East</t>
        </is>
      </c>
      <c r="F1720" s="8" t="inlineStr">
        <is>
          <t>0296696483</t>
        </is>
      </c>
      <c r="G1720" s="8" t="inlineStr">
        <is>
          <t>Joseph Novak</t>
        </is>
      </c>
      <c r="H1720" s="8" t="inlineStr">
        <is>
          <t>2019-02-24</t>
        </is>
      </c>
      <c r="I1720" s="8" t="b">
        <v>1</v>
      </c>
      <c r="J1720" s="8" t="inlineStr">
        <is>
          <t>active</t>
        </is>
      </c>
      <c r="K1720" s="8" t="inlineStr">
        <is>
          <t>Machinery</t>
        </is>
      </c>
    </row>
    <row r="1721">
      <c r="A1721" s="8" t="inlineStr">
        <is>
          <t>T238551</t>
        </is>
      </c>
      <c r="B1721" s="8" t="inlineStr">
        <is>
          <t>Sunrise Construction Limited</t>
        </is>
      </c>
      <c r="D1721" s="8" t="inlineStr">
        <is>
          <t>133 Bazaar Lane</t>
        </is>
      </c>
      <c r="E1721" s="8" t="inlineStr">
        <is>
          <t>South</t>
        </is>
      </c>
      <c r="F1721" s="8" t="inlineStr">
        <is>
          <t>0760445087</t>
        </is>
      </c>
      <c r="G1721" s="8" t="inlineStr">
        <is>
          <t>Mei Rahman</t>
        </is>
      </c>
      <c r="H1721" s="8" t="inlineStr">
        <is>
          <t>2024-05-31</t>
        </is>
      </c>
      <c r="I1721" s="8" t="b">
        <v>1</v>
      </c>
      <c r="J1721" s="8" t="inlineStr">
        <is>
          <t>active</t>
        </is>
      </c>
      <c r="K1721" s="8" t="inlineStr">
        <is>
          <t>Vehicles and parts</t>
        </is>
      </c>
    </row>
    <row r="1722">
      <c r="A1722" s="8" t="inlineStr">
        <is>
          <t>T483994</t>
        </is>
      </c>
      <c r="B1722" s="8" t="inlineStr">
        <is>
          <t>Delta Consulting Co.</t>
        </is>
      </c>
      <c r="D1722" s="8" t="inlineStr">
        <is>
          <t>235 Mill Road</t>
        </is>
      </c>
      <c r="E1722" s="8" t="inlineStr">
        <is>
          <t>South</t>
        </is>
      </c>
      <c r="F1722" s="8" t="inlineStr">
        <is>
          <t>0822044503</t>
        </is>
      </c>
      <c r="G1722" s="8" t="inlineStr">
        <is>
          <t>Mei Chen</t>
        </is>
      </c>
      <c r="H1722" s="8" t="inlineStr">
        <is>
          <t>2024-06-06</t>
        </is>
      </c>
      <c r="I1722" s="8" t="b">
        <v>1</v>
      </c>
      <c r="J1722" s="8" t="inlineStr">
        <is>
          <t>active</t>
        </is>
      </c>
      <c r="K1722" s="8" t="inlineStr">
        <is>
          <t>General trading</t>
        </is>
      </c>
    </row>
    <row r="1723">
      <c r="A1723" s="8" t="inlineStr">
        <is>
          <t>T557499</t>
        </is>
      </c>
      <c r="B1723" s="8" t="inlineStr">
        <is>
          <t>Coral Services Holdings Ltd</t>
        </is>
      </c>
      <c r="D1723" s="8" t="inlineStr">
        <is>
          <t>72 Garden Lane</t>
        </is>
      </c>
      <c r="E1723" s="8" t="inlineStr">
        <is>
          <t>West</t>
        </is>
      </c>
      <c r="F1723" s="8" t="inlineStr">
        <is>
          <t>0248021339</t>
        </is>
      </c>
      <c r="G1723" s="8" t="inlineStr">
        <is>
          <t>Amina Silva</t>
        </is>
      </c>
      <c r="H1723" s="8" t="inlineStr">
        <is>
          <t>2020-02-22</t>
        </is>
      </c>
      <c r="I1723" s="8" t="b">
        <v>1</v>
      </c>
      <c r="J1723" s="8" t="inlineStr">
        <is>
          <t>active</t>
        </is>
      </c>
      <c r="K1723" s="8" t="inlineStr">
        <is>
          <t>Electronics</t>
        </is>
      </c>
    </row>
    <row r="1724">
      <c r="A1724" s="8" t="inlineStr">
        <is>
          <t>T383642</t>
        </is>
      </c>
      <c r="B1724" s="8" t="inlineStr">
        <is>
          <t>Great Vellmoor Consulting Holdings Ltd</t>
        </is>
      </c>
      <c r="D1724" s="8" t="inlineStr">
        <is>
          <t>179 Station Road</t>
        </is>
      </c>
      <c r="E1724" s="8" t="inlineStr">
        <is>
          <t>East</t>
        </is>
      </c>
      <c r="F1724" s="8" t="inlineStr">
        <is>
          <t>0250572850</t>
        </is>
      </c>
      <c r="G1724" s="8" t="inlineStr">
        <is>
          <t>Daniel Rahman</t>
        </is>
      </c>
      <c r="H1724" s="8" t="inlineStr">
        <is>
          <t>2024-06-09</t>
        </is>
      </c>
      <c r="I1724" s="8" t="b">
        <v>1</v>
      </c>
      <c r="J1724" s="8" t="inlineStr">
        <is>
          <t>active</t>
        </is>
      </c>
      <c r="K1724" s="8" t="inlineStr">
        <is>
          <t>Textiles and apparel</t>
        </is>
      </c>
    </row>
    <row r="1725">
      <c r="A1725" s="8" t="inlineStr">
        <is>
          <t>T235935</t>
        </is>
      </c>
      <c r="B1725" s="8" t="inlineStr">
        <is>
          <t>Prescott Construction Group Ltd</t>
        </is>
      </c>
      <c r="D1725" s="8" t="inlineStr">
        <is>
          <t>380 Industrial Estate</t>
        </is>
      </c>
      <c r="E1725" s="8" t="inlineStr">
        <is>
          <t>South</t>
        </is>
      </c>
      <c r="F1725" s="8" t="inlineStr">
        <is>
          <t>0898178094</t>
        </is>
      </c>
      <c r="G1725" s="8" t="inlineStr">
        <is>
          <t>Mei Silva</t>
        </is>
      </c>
      <c r="H1725" s="8" t="inlineStr">
        <is>
          <t>2012-11-18</t>
        </is>
      </c>
      <c r="I1725" s="8" t="b">
        <v>1</v>
      </c>
      <c r="J1725" s="8" t="inlineStr">
        <is>
          <t>active</t>
        </is>
      </c>
      <c r="K1725" s="8" t="inlineStr">
        <is>
          <t>Tobacco and beverages</t>
        </is>
      </c>
    </row>
    <row r="1726">
      <c r="A1726" s="8" t="inlineStr">
        <is>
          <t>T291278</t>
        </is>
      </c>
      <c r="B1726" s="8" t="inlineStr">
        <is>
          <t>Prescott Consulting Co., Ltd</t>
        </is>
      </c>
      <c r="D1726" s="8" t="inlineStr">
        <is>
          <t>160 Riverside</t>
        </is>
      </c>
      <c r="E1726" s="8" t="inlineStr">
        <is>
          <t>West</t>
        </is>
      </c>
      <c r="F1726" s="8" t="inlineStr">
        <is>
          <t>0218883903</t>
        </is>
      </c>
      <c r="G1726" s="8" t="inlineStr">
        <is>
          <t>Ravi Novak</t>
        </is>
      </c>
      <c r="H1726" s="8" t="inlineStr">
        <is>
          <t>2016-09-05</t>
        </is>
      </c>
      <c r="I1726" s="8" t="b">
        <v>1</v>
      </c>
      <c r="J1726" s="8" t="inlineStr">
        <is>
          <t>active</t>
        </is>
      </c>
      <c r="K1726" s="8" t="inlineStr">
        <is>
          <t>Medical devices</t>
        </is>
      </c>
    </row>
    <row r="1727">
      <c r="A1727" s="8" t="inlineStr">
        <is>
          <t>T550185</t>
        </is>
      </c>
      <c r="B1727" s="8" t="inlineStr">
        <is>
          <t>Lotus Logistics Co.</t>
        </is>
      </c>
      <c r="D1727" s="8" t="inlineStr">
        <is>
          <t>209 Station Road</t>
        </is>
      </c>
      <c r="E1727" s="8" t="inlineStr">
        <is>
          <t>East</t>
        </is>
      </c>
      <c r="F1727" s="8" t="inlineStr">
        <is>
          <t>0739621810</t>
        </is>
      </c>
      <c r="G1727" s="8" t="inlineStr">
        <is>
          <t>Joseph Novak</t>
        </is>
      </c>
      <c r="H1727" s="8" t="inlineStr">
        <is>
          <t>2014-01-16</t>
        </is>
      </c>
      <c r="I1727" s="8" t="b">
        <v>1</v>
      </c>
      <c r="J1727" s="8" t="inlineStr">
        <is>
          <t>active</t>
        </is>
      </c>
      <c r="K1727" s="8" t="inlineStr">
        <is>
          <t>Furniture and household</t>
        </is>
      </c>
    </row>
    <row r="1728">
      <c r="A1728" s="8" t="inlineStr">
        <is>
          <t>T827818</t>
        </is>
      </c>
      <c r="B1728" s="8" t="inlineStr">
        <is>
          <t>Green Valley Logistics Group Ltd</t>
        </is>
      </c>
      <c r="D1728" s="8" t="inlineStr">
        <is>
          <t>338 Bazaar Lane</t>
        </is>
      </c>
      <c r="E1728" s="8" t="inlineStr">
        <is>
          <t>North</t>
        </is>
      </c>
      <c r="F1728" s="8" t="inlineStr">
        <is>
          <t>0482725116</t>
        </is>
      </c>
      <c r="G1728" s="8" t="inlineStr">
        <is>
          <t>Joseph Patel</t>
        </is>
      </c>
      <c r="H1728" s="8" t="inlineStr">
        <is>
          <t>2012-05-21</t>
        </is>
      </c>
      <c r="I1728" s="8" t="b">
        <v>1</v>
      </c>
      <c r="J1728" s="8" t="inlineStr">
        <is>
          <t>active</t>
        </is>
      </c>
      <c r="K1728" s="8" t="inlineStr">
        <is>
          <t>Food importers</t>
        </is>
      </c>
    </row>
    <row r="1729">
      <c r="A1729" s="8" t="inlineStr">
        <is>
          <t>T663897</t>
        </is>
      </c>
      <c r="B1729" s="8" t="inlineStr">
        <is>
          <t>Saffron Services &amp; Sons</t>
        </is>
      </c>
      <c r="D1729" s="8" t="inlineStr">
        <is>
          <t>122 Market Street</t>
        </is>
      </c>
      <c r="E1729" s="8" t="inlineStr">
        <is>
          <t>East</t>
        </is>
      </c>
      <c r="F1729" s="8" t="inlineStr">
        <is>
          <t>0867757693</t>
        </is>
      </c>
      <c r="G1729" s="8" t="inlineStr">
        <is>
          <t>Amina Chen</t>
        </is>
      </c>
      <c r="H1729" s="8" t="inlineStr">
        <is>
          <t>2015-01-02</t>
        </is>
      </c>
      <c r="I1729" s="8" t="b">
        <v>1</v>
      </c>
      <c r="J1729" s="8" t="inlineStr">
        <is>
          <t>deregistered</t>
        </is>
      </c>
      <c r="K1729" s="8" t="inlineStr">
        <is>
          <t>Machinery</t>
        </is>
      </c>
    </row>
    <row r="1730">
      <c r="A1730" s="8" t="inlineStr">
        <is>
          <t>T954655</t>
        </is>
      </c>
      <c r="B1730" s="8" t="inlineStr">
        <is>
          <t>Star Restaurants Enterprises</t>
        </is>
      </c>
      <c r="D1730" s="8" t="inlineStr">
        <is>
          <t>127 Bazaar Lane</t>
        </is>
      </c>
      <c r="E1730" s="8" t="inlineStr">
        <is>
          <t>North</t>
        </is>
      </c>
      <c r="F1730" s="8" t="inlineStr">
        <is>
          <t>0622786250</t>
        </is>
      </c>
      <c r="G1730" s="8" t="inlineStr">
        <is>
          <t>Joseph Osei</t>
        </is>
      </c>
      <c r="H1730" s="8" t="inlineStr">
        <is>
          <t>2024-03-22</t>
        </is>
      </c>
      <c r="I1730" s="8" t="b">
        <v>1</v>
      </c>
      <c r="J1730" s="8" t="inlineStr">
        <is>
          <t>active</t>
        </is>
      </c>
      <c r="K1730" s="8" t="inlineStr">
        <is>
          <t>Machinery</t>
        </is>
      </c>
    </row>
    <row r="1731">
      <c r="A1731" s="8" t="inlineStr">
        <is>
          <t>T265729</t>
        </is>
      </c>
      <c r="B1731" s="8" t="inlineStr">
        <is>
          <t>Harmony Restaurants Group Ltd</t>
        </is>
      </c>
      <c r="D1731" s="8" t="inlineStr">
        <is>
          <t>121 Airport Road</t>
        </is>
      </c>
      <c r="E1731" s="8" t="inlineStr">
        <is>
          <t>South</t>
        </is>
      </c>
      <c r="F1731" s="8" t="inlineStr">
        <is>
          <t>0779533181</t>
        </is>
      </c>
      <c r="G1731" s="8" t="inlineStr">
        <is>
          <t>Daniel Osei</t>
        </is>
      </c>
      <c r="H1731" s="8" t="inlineStr">
        <is>
          <t>2020-11-10</t>
        </is>
      </c>
      <c r="I1731" s="8" t="b">
        <v>0</v>
      </c>
      <c r="J1731" s="8" t="inlineStr">
        <is>
          <t>active</t>
        </is>
      </c>
      <c r="K1731" s="8" t="inlineStr">
        <is>
          <t>Textiles and apparel</t>
        </is>
      </c>
    </row>
    <row r="1732">
      <c r="A1732" s="8" t="inlineStr">
        <is>
          <t>T244952</t>
        </is>
      </c>
      <c r="B1732" s="8" t="inlineStr">
        <is>
          <t>Green Valley Clinic Ltd</t>
        </is>
      </c>
      <c r="D1732" s="8" t="inlineStr">
        <is>
          <t>76 Industrial Estate</t>
        </is>
      </c>
      <c r="E1732" s="8" t="inlineStr">
        <is>
          <t>West</t>
        </is>
      </c>
      <c r="F1732" s="8" t="inlineStr">
        <is>
          <t>0233769438</t>
        </is>
      </c>
      <c r="G1732" s="8" t="inlineStr">
        <is>
          <t>Ravi Osei</t>
        </is>
      </c>
      <c r="H1732" s="8" t="inlineStr">
        <is>
          <t>2017-05-17</t>
        </is>
      </c>
      <c r="I1732" s="8" t="b">
        <v>1</v>
      </c>
      <c r="J1732" s="8" t="inlineStr">
        <is>
          <t>active</t>
        </is>
      </c>
      <c r="K1732" s="8" t="inlineStr">
        <is>
          <t>Steel and construction</t>
        </is>
      </c>
    </row>
    <row r="1733">
      <c r="A1733" s="8" t="inlineStr">
        <is>
          <t>T326887</t>
        </is>
      </c>
      <c r="B1733" s="8" t="inlineStr">
        <is>
          <t>Inverness Services Limited</t>
        </is>
      </c>
      <c r="D1733" s="8" t="inlineStr">
        <is>
          <t>301 Industrial Estate</t>
        </is>
      </c>
      <c r="E1733" s="8" t="inlineStr">
        <is>
          <t>Coastal</t>
        </is>
      </c>
      <c r="F1733" s="8" t="inlineStr">
        <is>
          <t>0750510080</t>
        </is>
      </c>
      <c r="G1733" s="8" t="inlineStr">
        <is>
          <t>Daniel Rahman</t>
        </is>
      </c>
      <c r="H1733" s="8" t="inlineStr">
        <is>
          <t>2012-01-26</t>
        </is>
      </c>
      <c r="I1733" s="8" t="b">
        <v>1</v>
      </c>
      <c r="J1733" s="8" t="inlineStr">
        <is>
          <t>active</t>
        </is>
      </c>
      <c r="K1733" s="8" t="inlineStr">
        <is>
          <t>Electronics</t>
        </is>
      </c>
    </row>
    <row r="1734">
      <c r="A1734" s="8" t="inlineStr">
        <is>
          <t>T890131</t>
        </is>
      </c>
      <c r="B1734" s="8" t="inlineStr">
        <is>
          <t>Prime Logistics Co.</t>
        </is>
      </c>
      <c r="D1734" s="8" t="inlineStr">
        <is>
          <t>122 Riverside</t>
        </is>
      </c>
      <c r="E1734" s="8" t="inlineStr">
        <is>
          <t>East</t>
        </is>
      </c>
      <c r="F1734" s="8" t="inlineStr">
        <is>
          <t>0375804541</t>
        </is>
      </c>
      <c r="G1734" s="8" t="inlineStr">
        <is>
          <t>Joseph Novak</t>
        </is>
      </c>
      <c r="H1734" s="8" t="inlineStr">
        <is>
          <t>2011-08-25</t>
        </is>
      </c>
      <c r="I1734" s="8" t="b">
        <v>1</v>
      </c>
      <c r="J1734" s="8" t="inlineStr">
        <is>
          <t>active</t>
        </is>
      </c>
      <c r="K1734" s="8" t="inlineStr">
        <is>
          <t>Electronics</t>
        </is>
      </c>
    </row>
    <row r="1735">
      <c r="A1735" s="8" t="inlineStr">
        <is>
          <t>T492425</t>
        </is>
      </c>
      <c r="B1735" s="8" t="inlineStr">
        <is>
          <t>Northern Clinic &amp; Sons</t>
        </is>
      </c>
      <c r="D1735" s="8" t="inlineStr">
        <is>
          <t>227 Temple Street</t>
        </is>
      </c>
      <c r="E1735" s="8" t="inlineStr">
        <is>
          <t>Capital</t>
        </is>
      </c>
      <c r="F1735" s="8" t="inlineStr">
        <is>
          <t>0495105126</t>
        </is>
      </c>
      <c r="G1735" s="8" t="inlineStr">
        <is>
          <t>Joseph Patel</t>
        </is>
      </c>
      <c r="H1735" s="8" t="inlineStr">
        <is>
          <t>2020-11-22</t>
        </is>
      </c>
      <c r="I1735" s="8" t="b">
        <v>0</v>
      </c>
      <c r="J1735" s="8" t="inlineStr">
        <is>
          <t>active</t>
        </is>
      </c>
      <c r="K1735" s="8" t="inlineStr">
        <is>
          <t>Vehicles and parts</t>
        </is>
      </c>
    </row>
    <row r="1736">
      <c r="A1736" s="8" t="inlineStr">
        <is>
          <t>T816434</t>
        </is>
      </c>
      <c r="B1736" s="8" t="inlineStr">
        <is>
          <t>Saffron Services Enterprises</t>
        </is>
      </c>
      <c r="D1736" s="8" t="inlineStr">
        <is>
          <t>112 Garden Lane</t>
        </is>
      </c>
      <c r="E1736" s="8" t="inlineStr">
        <is>
          <t>South</t>
        </is>
      </c>
      <c r="F1736" s="8" t="inlineStr">
        <is>
          <t>0898663006</t>
        </is>
      </c>
      <c r="G1736" s="8" t="inlineStr">
        <is>
          <t>Fatima Novak</t>
        </is>
      </c>
      <c r="H1736" s="8" t="inlineStr">
        <is>
          <t>2010-01-23</t>
        </is>
      </c>
      <c r="I1736" s="8" t="b">
        <v>1</v>
      </c>
      <c r="J1736" s="8" t="inlineStr">
        <is>
          <t>active</t>
        </is>
      </c>
      <c r="K1736" s="8" t="inlineStr">
        <is>
          <t>Textiles and apparel</t>
        </is>
      </c>
    </row>
    <row r="1737">
      <c r="A1737" s="8" t="inlineStr">
        <is>
          <t>T341555</t>
        </is>
      </c>
      <c r="B1737" s="8" t="inlineStr">
        <is>
          <t>Orchid Consulting Co.</t>
        </is>
      </c>
      <c r="D1737" s="8" t="inlineStr">
        <is>
          <t>293 Market Street</t>
        </is>
      </c>
      <c r="E1737" s="8" t="inlineStr">
        <is>
          <t>Coastal</t>
        </is>
      </c>
      <c r="F1737" s="8" t="inlineStr">
        <is>
          <t>0442127680</t>
        </is>
      </c>
      <c r="G1737" s="8" t="inlineStr">
        <is>
          <t>Joseph Novak</t>
        </is>
      </c>
      <c r="H1737" s="8" t="inlineStr">
        <is>
          <t>2021-10-10</t>
        </is>
      </c>
      <c r="I1737" s="8" t="b">
        <v>1</v>
      </c>
      <c r="J1737" s="8" t="inlineStr">
        <is>
          <t>active</t>
        </is>
      </c>
      <c r="K1737" s="8" t="inlineStr">
        <is>
          <t>Fuel and chemicals</t>
        </is>
      </c>
    </row>
    <row r="1738">
      <c r="A1738" s="8" t="inlineStr">
        <is>
          <t>T276315</t>
        </is>
      </c>
      <c r="B1738" s="8" t="inlineStr">
        <is>
          <t>Ashcombe Holdings Limited</t>
        </is>
      </c>
      <c r="D1738" s="8" t="inlineStr">
        <is>
          <t>92 Station Road</t>
        </is>
      </c>
      <c r="E1738" s="8" t="inlineStr">
        <is>
          <t>Capital</t>
        </is>
      </c>
      <c r="F1738" s="8" t="inlineStr">
        <is>
          <t>0412735186</t>
        </is>
      </c>
      <c r="G1738" s="8" t="inlineStr">
        <is>
          <t>Fatima Osei</t>
        </is>
      </c>
      <c r="H1738" s="8" t="inlineStr">
        <is>
          <t>2025-09-30</t>
        </is>
      </c>
      <c r="I1738" s="8" t="b">
        <v>1</v>
      </c>
      <c r="J1738" s="8" t="inlineStr">
        <is>
          <t>deregistered</t>
        </is>
      </c>
      <c r="K1738" s="8" t="inlineStr">
        <is>
          <t>Cosmetics and personal care</t>
        </is>
      </c>
    </row>
    <row r="1739">
      <c r="A1739" s="8" t="inlineStr">
        <is>
          <t>T389946</t>
        </is>
      </c>
      <c r="B1739" s="8" t="inlineStr">
        <is>
          <t>Silver Restaurants Ltd</t>
        </is>
      </c>
      <c r="D1739" s="8" t="inlineStr">
        <is>
          <t>396 Harbour Road</t>
        </is>
      </c>
      <c r="E1739" s="8" t="inlineStr">
        <is>
          <t>East</t>
        </is>
      </c>
      <c r="F1739" s="8" t="inlineStr">
        <is>
          <t>0435582831</t>
        </is>
      </c>
      <c r="G1739" s="8" t="inlineStr">
        <is>
          <t>Fatima Osei</t>
        </is>
      </c>
      <c r="H1739" s="8" t="inlineStr">
        <is>
          <t>2020-07-12</t>
        </is>
      </c>
      <c r="I1739" s="8" t="b">
        <v>1</v>
      </c>
      <c r="J1739" s="8" t="inlineStr">
        <is>
          <t>active</t>
        </is>
      </c>
      <c r="K1739" s="8" t="inlineStr">
        <is>
          <t>Furniture and household</t>
        </is>
      </c>
    </row>
    <row r="1740">
      <c r="A1740" s="8" t="inlineStr">
        <is>
          <t>T670188</t>
        </is>
      </c>
      <c r="B1740" s="8" t="inlineStr">
        <is>
          <t>Ocean Consulting Partners Ltd</t>
        </is>
      </c>
      <c r="D1740" s="8" t="inlineStr">
        <is>
          <t>328 Station Road</t>
        </is>
      </c>
      <c r="E1740" s="8" t="inlineStr">
        <is>
          <t>East</t>
        </is>
      </c>
      <c r="F1740" s="8" t="inlineStr">
        <is>
          <t>0983182846</t>
        </is>
      </c>
      <c r="G1740" s="8" t="inlineStr">
        <is>
          <t>Fatima Patel</t>
        </is>
      </c>
      <c r="H1740" s="8" t="inlineStr">
        <is>
          <t>2018-06-04</t>
        </is>
      </c>
      <c r="I1740" s="8" t="b">
        <v>1</v>
      </c>
      <c r="J1740" s="8" t="inlineStr">
        <is>
          <t>dormant</t>
        </is>
      </c>
      <c r="K1740" s="8" t="inlineStr">
        <is>
          <t>Furniture and household</t>
        </is>
      </c>
    </row>
    <row r="1741">
      <c r="A1741" s="8" t="inlineStr">
        <is>
          <t>T388500</t>
        </is>
      </c>
      <c r="B1741" s="8" t="inlineStr">
        <is>
          <t>Ocean Construction &amp; Sons</t>
        </is>
      </c>
      <c r="D1741" s="8" t="inlineStr">
        <is>
          <t>159 Temple Street</t>
        </is>
      </c>
      <c r="E1741" s="8" t="inlineStr">
        <is>
          <t>South</t>
        </is>
      </c>
      <c r="F1741" s="8" t="inlineStr">
        <is>
          <t>0509651746</t>
        </is>
      </c>
      <c r="G1741" s="8" t="inlineStr">
        <is>
          <t>Ravi Novak</t>
        </is>
      </c>
      <c r="H1741" s="8" t="inlineStr">
        <is>
          <t>2025-07-18</t>
        </is>
      </c>
      <c r="I1741" s="8" t="b">
        <v>0</v>
      </c>
      <c r="J1741" s="8" t="inlineStr">
        <is>
          <t>active</t>
        </is>
      </c>
      <c r="K1741" s="8" t="inlineStr">
        <is>
          <t>Vehicles and parts</t>
        </is>
      </c>
    </row>
    <row r="1742">
      <c r="A1742" s="8" t="inlineStr">
        <is>
          <t>T321399</t>
        </is>
      </c>
      <c r="B1742" s="8" t="inlineStr">
        <is>
          <t>Cobalt Logistics Co., Ltd</t>
        </is>
      </c>
      <c r="D1742" s="8" t="inlineStr">
        <is>
          <t>75 Bazaar Lane</t>
        </is>
      </c>
      <c r="E1742" s="8" t="inlineStr">
        <is>
          <t>West</t>
        </is>
      </c>
      <c r="F1742" s="8" t="inlineStr">
        <is>
          <t>0204532003</t>
        </is>
      </c>
      <c r="G1742" s="8" t="inlineStr">
        <is>
          <t>Joseph Chen</t>
        </is>
      </c>
      <c r="H1742" s="8" t="inlineStr">
        <is>
          <t>2023-01-17</t>
        </is>
      </c>
      <c r="I1742" s="8" t="b">
        <v>0</v>
      </c>
      <c r="J1742" s="8" t="inlineStr">
        <is>
          <t>active</t>
        </is>
      </c>
      <c r="K1742" s="8" t="inlineStr">
        <is>
          <t>Textiles and apparel</t>
        </is>
      </c>
    </row>
    <row r="1743">
      <c r="A1743" s="8" t="inlineStr">
        <is>
          <t>T272984</t>
        </is>
      </c>
      <c r="B1743" s="8" t="inlineStr">
        <is>
          <t>Silk Road Services Group Ltd</t>
        </is>
      </c>
      <c r="D1743" s="8" t="inlineStr">
        <is>
          <t>385 Market Street</t>
        </is>
      </c>
      <c r="E1743" s="8" t="inlineStr">
        <is>
          <t>South</t>
        </is>
      </c>
      <c r="F1743" s="8" t="inlineStr">
        <is>
          <t>0528173122</t>
        </is>
      </c>
      <c r="G1743" s="8" t="inlineStr">
        <is>
          <t>Joseph Osei</t>
        </is>
      </c>
      <c r="H1743" s="8" t="inlineStr">
        <is>
          <t>2010-07-17</t>
        </is>
      </c>
      <c r="I1743" s="8" t="b">
        <v>1</v>
      </c>
      <c r="J1743" s="8" t="inlineStr">
        <is>
          <t>deregistered</t>
        </is>
      </c>
      <c r="K1743" s="8" t="inlineStr">
        <is>
          <t>Medical devices</t>
        </is>
      </c>
    </row>
    <row r="1744">
      <c r="A1744" s="8" t="inlineStr">
        <is>
          <t>T451952</t>
        </is>
      </c>
      <c r="B1744" s="8" t="inlineStr">
        <is>
          <t>Northern Clinic Limited</t>
        </is>
      </c>
      <c r="D1744" s="8" t="inlineStr">
        <is>
          <t>64 Bazaar Lane</t>
        </is>
      </c>
      <c r="E1744" s="8" t="inlineStr">
        <is>
          <t>Capital</t>
        </is>
      </c>
      <c r="F1744" s="8" t="inlineStr">
        <is>
          <t>0481231572</t>
        </is>
      </c>
      <c r="G1744" s="8" t="inlineStr">
        <is>
          <t>Joseph Silva</t>
        </is>
      </c>
      <c r="H1744" s="8" t="inlineStr">
        <is>
          <t>2017-08-16</t>
        </is>
      </c>
      <c r="I1744" s="8" t="b">
        <v>1</v>
      </c>
      <c r="J1744" s="8" t="inlineStr">
        <is>
          <t>active</t>
        </is>
      </c>
      <c r="K1744" s="8" t="inlineStr">
        <is>
          <t>Pharmaceuticals</t>
        </is>
      </c>
    </row>
    <row r="1745">
      <c r="A1745" s="8" t="inlineStr">
        <is>
          <t>T750183</t>
        </is>
      </c>
      <c r="B1745" s="8" t="inlineStr">
        <is>
          <t>Arden Holdings Holdings Ltd</t>
        </is>
      </c>
      <c r="D1745" s="8" t="inlineStr">
        <is>
          <t>186 Garden Lane</t>
        </is>
      </c>
      <c r="E1745" s="8" t="inlineStr">
        <is>
          <t>Capital</t>
        </is>
      </c>
      <c r="F1745" s="8" t="inlineStr">
        <is>
          <t>0200087818</t>
        </is>
      </c>
      <c r="G1745" s="8" t="inlineStr">
        <is>
          <t>Fatima Chen</t>
        </is>
      </c>
      <c r="H1745" s="8" t="inlineStr">
        <is>
          <t>2018-10-01</t>
        </is>
      </c>
      <c r="I1745" s="8" t="b">
        <v>1</v>
      </c>
      <c r="J1745" s="8" t="inlineStr">
        <is>
          <t>active</t>
        </is>
      </c>
      <c r="K1745" s="8" t="inlineStr">
        <is>
          <t>Furniture and household</t>
        </is>
      </c>
    </row>
    <row r="1746">
      <c r="A1746" s="8" t="inlineStr">
        <is>
          <t>T781961</t>
        </is>
      </c>
      <c r="B1746" s="8" t="inlineStr">
        <is>
          <t>Summit Consulting Holdings Ltd</t>
        </is>
      </c>
      <c r="D1746" s="8" t="inlineStr">
        <is>
          <t>211 Mill Road</t>
        </is>
      </c>
      <c r="E1746" s="8" t="inlineStr">
        <is>
          <t>Coastal</t>
        </is>
      </c>
      <c r="F1746" s="8" t="inlineStr">
        <is>
          <t>0672044190</t>
        </is>
      </c>
      <c r="G1746" s="8" t="inlineStr">
        <is>
          <t>Daniel Patel</t>
        </is>
      </c>
      <c r="H1746" s="8" t="inlineStr">
        <is>
          <t>2020-03-17</t>
        </is>
      </c>
      <c r="I1746" s="8" t="b">
        <v>0</v>
      </c>
      <c r="J1746" s="8" t="inlineStr">
        <is>
          <t>active</t>
        </is>
      </c>
      <c r="K1746" s="8" t="inlineStr">
        <is>
          <t>Steel and construction</t>
        </is>
      </c>
    </row>
    <row r="1747">
      <c r="A1747" s="8" t="inlineStr">
        <is>
          <t>T875761</t>
        </is>
      </c>
      <c r="B1747" s="8" t="inlineStr">
        <is>
          <t>Twin Rivers Restaurants Enterprises</t>
        </is>
      </c>
      <c r="D1747" s="8" t="inlineStr">
        <is>
          <t>304 Market Street</t>
        </is>
      </c>
      <c r="E1747" s="8" t="inlineStr">
        <is>
          <t>Capital</t>
        </is>
      </c>
      <c r="F1747" s="8" t="inlineStr">
        <is>
          <t>0867188025</t>
        </is>
      </c>
      <c r="G1747" s="8" t="inlineStr">
        <is>
          <t>Mei Osei</t>
        </is>
      </c>
      <c r="H1747" s="8" t="inlineStr">
        <is>
          <t>2014-09-16</t>
        </is>
      </c>
      <c r="I1747" s="8" t="b">
        <v>1</v>
      </c>
      <c r="J1747" s="8" t="inlineStr">
        <is>
          <t>active</t>
        </is>
      </c>
      <c r="K1747" s="8" t="inlineStr">
        <is>
          <t>Machinery</t>
        </is>
      </c>
    </row>
    <row r="1748">
      <c r="A1748" s="8" t="inlineStr">
        <is>
          <t>T222432</t>
        </is>
      </c>
      <c r="B1748" s="8" t="inlineStr">
        <is>
          <t>Twin Rivers Consulting International Ltd</t>
        </is>
      </c>
      <c r="D1748" s="8" t="inlineStr">
        <is>
          <t>3 Bazaar Lane</t>
        </is>
      </c>
      <c r="E1748" s="8" t="inlineStr">
        <is>
          <t>Coastal</t>
        </is>
      </c>
      <c r="F1748" s="8" t="inlineStr">
        <is>
          <t>0807699111</t>
        </is>
      </c>
      <c r="G1748" s="8" t="inlineStr">
        <is>
          <t>Fatima Silva</t>
        </is>
      </c>
      <c r="H1748" s="8" t="inlineStr">
        <is>
          <t>2024-01-12</t>
        </is>
      </c>
      <c r="I1748" s="8" t="b">
        <v>1</v>
      </c>
      <c r="J1748" s="8" t="inlineStr">
        <is>
          <t>active</t>
        </is>
      </c>
      <c r="K1748" s="8" t="inlineStr">
        <is>
          <t>Medical devices</t>
        </is>
      </c>
    </row>
    <row r="1749">
      <c r="A1749" s="8" t="inlineStr">
        <is>
          <t>T296954</t>
        </is>
      </c>
      <c r="B1749" s="8" t="inlineStr">
        <is>
          <t>Golden Services Co., Ltd</t>
        </is>
      </c>
      <c r="D1749" s="8" t="inlineStr">
        <is>
          <t>52 Harbour Road</t>
        </is>
      </c>
      <c r="E1749" s="8" t="inlineStr">
        <is>
          <t>Capital</t>
        </is>
      </c>
      <c r="F1749" s="8" t="inlineStr">
        <is>
          <t>0931825420</t>
        </is>
      </c>
      <c r="G1749" s="8" t="inlineStr">
        <is>
          <t>Amina Silva</t>
        </is>
      </c>
      <c r="H1749" s="8" t="inlineStr">
        <is>
          <t>2016-09-17</t>
        </is>
      </c>
      <c r="I1749" s="8" t="b">
        <v>1</v>
      </c>
      <c r="J1749" s="8" t="inlineStr">
        <is>
          <t>active</t>
        </is>
      </c>
      <c r="K1749" s="8" t="inlineStr">
        <is>
          <t>Electronics</t>
        </is>
      </c>
    </row>
    <row r="1750">
      <c r="A1750" s="8" t="inlineStr">
        <is>
          <t>T723750</t>
        </is>
      </c>
      <c r="B1750" s="8" t="inlineStr">
        <is>
          <t>Twin Rivers Restaurants Ltd</t>
        </is>
      </c>
      <c r="D1750" s="8" t="inlineStr">
        <is>
          <t>265 Station Road</t>
        </is>
      </c>
      <c r="E1750" s="8" t="inlineStr">
        <is>
          <t>East</t>
        </is>
      </c>
      <c r="F1750" s="8" t="inlineStr">
        <is>
          <t>0549030614</t>
        </is>
      </c>
      <c r="G1750" s="8" t="inlineStr">
        <is>
          <t>Mei Patel</t>
        </is>
      </c>
      <c r="H1750" s="8" t="inlineStr">
        <is>
          <t>2011-01-01</t>
        </is>
      </c>
      <c r="I1750" s="8" t="b">
        <v>1</v>
      </c>
      <c r="J1750" s="8" t="inlineStr">
        <is>
          <t>active</t>
        </is>
      </c>
      <c r="K1750" s="8" t="inlineStr">
        <is>
          <t>Pharmaceuticals</t>
        </is>
      </c>
    </row>
    <row r="1751">
      <c r="A1751" s="8" t="inlineStr">
        <is>
          <t>T542668</t>
        </is>
      </c>
      <c r="B1751" s="8" t="inlineStr">
        <is>
          <t>Green Valley Restaurants Enterprises</t>
        </is>
      </c>
      <c r="D1751" s="8" t="inlineStr">
        <is>
          <t>337 Mill Road</t>
        </is>
      </c>
      <c r="E1751" s="8" t="inlineStr">
        <is>
          <t>Capital</t>
        </is>
      </c>
      <c r="F1751" s="8" t="inlineStr">
        <is>
          <t>0496365648</t>
        </is>
      </c>
      <c r="G1751" s="8" t="inlineStr">
        <is>
          <t>Joseph Patel</t>
        </is>
      </c>
      <c r="H1751" s="8" t="inlineStr">
        <is>
          <t>2023-08-31</t>
        </is>
      </c>
      <c r="I1751" s="8" t="b">
        <v>1</v>
      </c>
      <c r="J1751" s="8" t="inlineStr">
        <is>
          <t>active</t>
        </is>
      </c>
      <c r="K1751" s="8" t="inlineStr">
        <is>
          <t>Steel and construction</t>
        </is>
      </c>
    </row>
    <row r="1752">
      <c r="A1752" s="8" t="inlineStr">
        <is>
          <t>T960641</t>
        </is>
      </c>
      <c r="B1752" s="8" t="inlineStr">
        <is>
          <t>Coral Consulting &amp; Sons</t>
        </is>
      </c>
      <c r="D1752" s="8" t="inlineStr">
        <is>
          <t>172 Industrial Estate</t>
        </is>
      </c>
      <c r="E1752" s="8" t="inlineStr">
        <is>
          <t>South</t>
        </is>
      </c>
      <c r="F1752" s="8" t="inlineStr">
        <is>
          <t>0531333152</t>
        </is>
      </c>
      <c r="G1752" s="8" t="inlineStr">
        <is>
          <t>Amina Patel</t>
        </is>
      </c>
      <c r="H1752" s="8" t="inlineStr">
        <is>
          <t>2024-08-13</t>
        </is>
      </c>
      <c r="I1752" s="8" t="b">
        <v>1</v>
      </c>
      <c r="J1752" s="8" t="inlineStr">
        <is>
          <t>active</t>
        </is>
      </c>
      <c r="K1752" s="8" t="inlineStr">
        <is>
          <t>Steel and construction</t>
        </is>
      </c>
    </row>
    <row r="1753">
      <c r="A1753" s="8" t="inlineStr">
        <is>
          <t>T722401</t>
        </is>
      </c>
      <c r="B1753" s="8" t="inlineStr">
        <is>
          <t>Royal Logistics &amp; Sons</t>
        </is>
      </c>
      <c r="D1753" s="8" t="inlineStr">
        <is>
          <t>142 Garden Lane</t>
        </is>
      </c>
      <c r="E1753" s="8" t="inlineStr">
        <is>
          <t>East</t>
        </is>
      </c>
      <c r="F1753" s="8" t="inlineStr">
        <is>
          <t>0451013618</t>
        </is>
      </c>
      <c r="G1753" s="8" t="inlineStr">
        <is>
          <t>Ravi Novak</t>
        </is>
      </c>
      <c r="H1753" s="8" t="inlineStr">
        <is>
          <t>2012-12-02</t>
        </is>
      </c>
      <c r="I1753" s="8" t="b">
        <v>1</v>
      </c>
      <c r="J1753" s="8" t="inlineStr">
        <is>
          <t>active</t>
        </is>
      </c>
      <c r="K1753" s="8" t="inlineStr">
        <is>
          <t>Cosmetics and personal care</t>
        </is>
      </c>
    </row>
    <row r="1754">
      <c r="A1754" s="8" t="inlineStr">
        <is>
          <t>T862713</t>
        </is>
      </c>
      <c r="B1754" s="8" t="inlineStr">
        <is>
          <t>Sunrise Restaurants &amp; Sons</t>
        </is>
      </c>
      <c r="D1754" s="8" t="inlineStr">
        <is>
          <t>379 Bazaar Lane</t>
        </is>
      </c>
      <c r="E1754" s="8" t="inlineStr">
        <is>
          <t>East</t>
        </is>
      </c>
      <c r="F1754" s="8" t="inlineStr">
        <is>
          <t>0782301842</t>
        </is>
      </c>
      <c r="G1754" s="8" t="inlineStr">
        <is>
          <t>Fatima Patel</t>
        </is>
      </c>
      <c r="H1754" s="8" t="inlineStr">
        <is>
          <t>2020-06-26</t>
        </is>
      </c>
      <c r="I1754" s="8" t="b">
        <v>1</v>
      </c>
      <c r="J1754" s="8" t="inlineStr">
        <is>
          <t>active</t>
        </is>
      </c>
      <c r="K1754" s="8" t="inlineStr">
        <is>
          <t>Cosmetics and personal care</t>
        </is>
      </c>
    </row>
    <row r="1755">
      <c r="A1755" s="8" t="inlineStr">
        <is>
          <t>T550441</t>
        </is>
      </c>
      <c r="B1755" s="8" t="inlineStr">
        <is>
          <t>Sunrise Clinic Co.</t>
        </is>
      </c>
      <c r="D1755" s="8" t="inlineStr">
        <is>
          <t>140 Harbour Road</t>
        </is>
      </c>
      <c r="E1755" s="8" t="inlineStr">
        <is>
          <t>Capital</t>
        </is>
      </c>
      <c r="F1755" s="8" t="inlineStr">
        <is>
          <t>0529492932</t>
        </is>
      </c>
      <c r="G1755" s="8" t="inlineStr">
        <is>
          <t>Joseph Novak</t>
        </is>
      </c>
      <c r="H1755" s="8" t="inlineStr">
        <is>
          <t>2018-03-23</t>
        </is>
      </c>
      <c r="I1755" s="8" t="b">
        <v>1</v>
      </c>
      <c r="J1755" s="8" t="inlineStr">
        <is>
          <t>active</t>
        </is>
      </c>
      <c r="K1755" s="8" t="inlineStr">
        <is>
          <t>Electronics</t>
        </is>
      </c>
    </row>
    <row r="1756">
      <c r="A1756" s="8" t="inlineStr">
        <is>
          <t>T784190</t>
        </is>
      </c>
      <c r="B1756" s="8" t="inlineStr">
        <is>
          <t>Pacific Construction &amp; Sons</t>
        </is>
      </c>
      <c r="D1756" s="8" t="inlineStr">
        <is>
          <t>25 Station Road</t>
        </is>
      </c>
      <c r="E1756" s="8" t="inlineStr">
        <is>
          <t>North</t>
        </is>
      </c>
      <c r="F1756" s="8" t="inlineStr">
        <is>
          <t>0227476241</t>
        </is>
      </c>
      <c r="G1756" s="8" t="inlineStr">
        <is>
          <t>Joseph Rahman</t>
        </is>
      </c>
      <c r="H1756" s="8" t="inlineStr">
        <is>
          <t>2024-10-14</t>
        </is>
      </c>
      <c r="I1756" s="8" t="b">
        <v>1</v>
      </c>
      <c r="J1756" s="8" t="inlineStr">
        <is>
          <t>active</t>
        </is>
      </c>
      <c r="K1756" s="8" t="inlineStr">
        <is>
          <t>Steel and construction</t>
        </is>
      </c>
    </row>
    <row r="1757">
      <c r="A1757" s="8" t="inlineStr">
        <is>
          <t>T665243</t>
        </is>
      </c>
      <c r="B1757" s="8" t="inlineStr">
        <is>
          <t>Pacific Services Partners Ltd</t>
        </is>
      </c>
      <c r="D1757" s="8" t="inlineStr">
        <is>
          <t>325 Market Street</t>
        </is>
      </c>
      <c r="E1757" s="8" t="inlineStr">
        <is>
          <t>South</t>
        </is>
      </c>
      <c r="F1757" s="8" t="inlineStr">
        <is>
          <t>0492027860</t>
        </is>
      </c>
      <c r="G1757" s="8" t="inlineStr">
        <is>
          <t>Ravi Chen</t>
        </is>
      </c>
      <c r="H1757" s="8" t="inlineStr">
        <is>
          <t>2020-07-17</t>
        </is>
      </c>
      <c r="I1757" s="8" t="b">
        <v>1</v>
      </c>
      <c r="J1757" s="8" t="inlineStr">
        <is>
          <t>active</t>
        </is>
      </c>
      <c r="K1757" s="8" t="inlineStr">
        <is>
          <t>Cosmetics and personal care</t>
        </is>
      </c>
    </row>
    <row r="1758">
      <c r="A1758" s="8" t="inlineStr">
        <is>
          <t>T701372</t>
        </is>
      </c>
      <c r="B1758" s="8" t="inlineStr">
        <is>
          <t>Prime Clinic Group Ltd</t>
        </is>
      </c>
      <c r="D1758" s="8" t="inlineStr">
        <is>
          <t>350 Garden Lane</t>
        </is>
      </c>
      <c r="E1758" s="8" t="inlineStr">
        <is>
          <t>Coastal</t>
        </is>
      </c>
      <c r="F1758" s="8" t="inlineStr">
        <is>
          <t>0839181295</t>
        </is>
      </c>
      <c r="G1758" s="8" t="inlineStr">
        <is>
          <t>Mei Osei</t>
        </is>
      </c>
      <c r="H1758" s="8" t="inlineStr">
        <is>
          <t>2015-05-19</t>
        </is>
      </c>
      <c r="I1758" s="8" t="b">
        <v>1</v>
      </c>
      <c r="J1758" s="8" t="inlineStr">
        <is>
          <t>active</t>
        </is>
      </c>
      <c r="K1758" s="8" t="inlineStr">
        <is>
          <t>Machinery</t>
        </is>
      </c>
    </row>
    <row r="1759">
      <c r="A1759" s="8" t="inlineStr">
        <is>
          <t>T214018</t>
        </is>
      </c>
      <c r="B1759" s="8" t="inlineStr">
        <is>
          <t>Evergreen Holdings Ltd</t>
        </is>
      </c>
      <c r="D1759" s="8" t="inlineStr">
        <is>
          <t>321 Station Road</t>
        </is>
      </c>
      <c r="E1759" s="8" t="inlineStr">
        <is>
          <t>North</t>
        </is>
      </c>
      <c r="F1759" s="8" t="inlineStr">
        <is>
          <t>0280246915</t>
        </is>
      </c>
      <c r="G1759" s="8" t="inlineStr">
        <is>
          <t>Joseph Osei</t>
        </is>
      </c>
      <c r="H1759" s="8" t="inlineStr">
        <is>
          <t>2016-08-13</t>
        </is>
      </c>
      <c r="I1759" s="8" t="b">
        <v>1</v>
      </c>
      <c r="J1759" s="8" t="inlineStr">
        <is>
          <t>active</t>
        </is>
      </c>
      <c r="K1759" s="8" t="inlineStr">
        <is>
          <t>Electronics</t>
        </is>
      </c>
    </row>
    <row r="1760">
      <c r="A1760" s="8" t="inlineStr">
        <is>
          <t>T298468</t>
        </is>
      </c>
      <c r="B1760" s="8" t="inlineStr">
        <is>
          <t>Jade Holdings Group Ltd</t>
        </is>
      </c>
      <c r="D1760" s="8" t="inlineStr">
        <is>
          <t>74 Riverside</t>
        </is>
      </c>
      <c r="E1760" s="8" t="inlineStr">
        <is>
          <t>South</t>
        </is>
      </c>
      <c r="F1760" s="8" t="inlineStr">
        <is>
          <t>0572207713</t>
        </is>
      </c>
      <c r="G1760" s="8" t="inlineStr">
        <is>
          <t>Fatima Osei</t>
        </is>
      </c>
      <c r="H1760" s="8" t="inlineStr">
        <is>
          <t>2014-04-10</t>
        </is>
      </c>
      <c r="I1760" s="8" t="b">
        <v>1</v>
      </c>
      <c r="J1760" s="8" t="inlineStr">
        <is>
          <t>active</t>
        </is>
      </c>
      <c r="K1760" s="8" t="inlineStr">
        <is>
          <t>Electronics</t>
        </is>
      </c>
    </row>
    <row r="1761">
      <c r="A1761" s="8" t="inlineStr">
        <is>
          <t>T208769</t>
        </is>
      </c>
      <c r="B1761" s="8" t="inlineStr">
        <is>
          <t>Lotus Consulting Ltd</t>
        </is>
      </c>
      <c r="D1761" s="8" t="inlineStr">
        <is>
          <t>100 Harbour Road</t>
        </is>
      </c>
      <c r="E1761" s="8" t="inlineStr">
        <is>
          <t>Coastal</t>
        </is>
      </c>
      <c r="F1761" s="8" t="inlineStr">
        <is>
          <t>0403303060</t>
        </is>
      </c>
      <c r="G1761" s="8" t="inlineStr">
        <is>
          <t>Ravi Chen</t>
        </is>
      </c>
      <c r="H1761" s="8" t="inlineStr">
        <is>
          <t>2013-05-11</t>
        </is>
      </c>
      <c r="I1761" s="8" t="b">
        <v>1</v>
      </c>
      <c r="J1761" s="8" t="inlineStr">
        <is>
          <t>active</t>
        </is>
      </c>
      <c r="K1761" s="8" t="inlineStr">
        <is>
          <t>Pharmaceuticals</t>
        </is>
      </c>
    </row>
    <row r="1762">
      <c r="A1762" s="8" t="inlineStr">
        <is>
          <t>T618208</t>
        </is>
      </c>
      <c r="B1762" s="8" t="inlineStr">
        <is>
          <t>Royal Construction Co., Ltd</t>
        </is>
      </c>
      <c r="D1762" s="8" t="inlineStr">
        <is>
          <t>341 Airport Road</t>
        </is>
      </c>
      <c r="E1762" s="8" t="inlineStr">
        <is>
          <t>Capital</t>
        </is>
      </c>
      <c r="F1762" s="8" t="inlineStr">
        <is>
          <t>0789778126</t>
        </is>
      </c>
      <c r="G1762" s="8" t="inlineStr">
        <is>
          <t>Joseph Osei</t>
        </is>
      </c>
      <c r="H1762" s="8" t="inlineStr">
        <is>
          <t>2010-07-27</t>
        </is>
      </c>
      <c r="I1762" s="8" t="b">
        <v>0</v>
      </c>
      <c r="J1762" s="8" t="inlineStr">
        <is>
          <t>active</t>
        </is>
      </c>
      <c r="K1762" s="8" t="inlineStr">
        <is>
          <t>Vehicles and parts</t>
        </is>
      </c>
    </row>
    <row r="1763">
      <c r="A1763" s="8" t="inlineStr">
        <is>
          <t>T219083</t>
        </is>
      </c>
      <c r="B1763" s="8" t="inlineStr">
        <is>
          <t>United Holdings Co.</t>
        </is>
      </c>
      <c r="D1763" s="8" t="inlineStr">
        <is>
          <t>255 Market Street</t>
        </is>
      </c>
      <c r="E1763" s="8" t="inlineStr">
        <is>
          <t>West</t>
        </is>
      </c>
      <c r="F1763" s="8" t="inlineStr">
        <is>
          <t>0525446664</t>
        </is>
      </c>
      <c r="G1763" s="8" t="inlineStr">
        <is>
          <t>Fatima Patel</t>
        </is>
      </c>
      <c r="H1763" s="8" t="inlineStr">
        <is>
          <t>2018-05-21</t>
        </is>
      </c>
      <c r="I1763" s="8" t="b">
        <v>1</v>
      </c>
      <c r="J1763" s="8" t="inlineStr">
        <is>
          <t>active</t>
        </is>
      </c>
      <c r="K1763" s="8" t="inlineStr">
        <is>
          <t>Cosmetics and personal care</t>
        </is>
      </c>
    </row>
    <row r="1764">
      <c r="A1764" s="8" t="inlineStr">
        <is>
          <t>T323678</t>
        </is>
      </c>
      <c r="B1764" s="8" t="inlineStr">
        <is>
          <t>Orchid Services &amp; Sons</t>
        </is>
      </c>
      <c r="D1764" s="8" t="inlineStr">
        <is>
          <t>54 Industrial Estate</t>
        </is>
      </c>
      <c r="E1764" s="8" t="inlineStr">
        <is>
          <t>Capital</t>
        </is>
      </c>
      <c r="F1764" s="8" t="inlineStr">
        <is>
          <t>0671427010</t>
        </is>
      </c>
      <c r="G1764" s="8" t="inlineStr">
        <is>
          <t>Ravi Silva</t>
        </is>
      </c>
      <c r="H1764" s="8" t="inlineStr">
        <is>
          <t>2022-09-09</t>
        </is>
      </c>
      <c r="I1764" s="8" t="b">
        <v>1</v>
      </c>
      <c r="J1764" s="8" t="inlineStr">
        <is>
          <t>active</t>
        </is>
      </c>
      <c r="K1764" s="8" t="inlineStr">
        <is>
          <t>Vehicles and parts</t>
        </is>
      </c>
    </row>
    <row r="1765">
      <c r="A1765" s="8" t="inlineStr">
        <is>
          <t>T352392</t>
        </is>
      </c>
      <c r="B1765" s="8" t="inlineStr">
        <is>
          <t>Aldergate Restaurants Ltd</t>
        </is>
      </c>
      <c r="D1765" s="8" t="inlineStr">
        <is>
          <t>326 Garden Lane</t>
        </is>
      </c>
      <c r="E1765" s="8" t="inlineStr">
        <is>
          <t>West</t>
        </is>
      </c>
      <c r="F1765" s="8" t="inlineStr">
        <is>
          <t>0439145434</t>
        </is>
      </c>
      <c r="G1765" s="8" t="inlineStr">
        <is>
          <t>Joseph Chen</t>
        </is>
      </c>
      <c r="H1765" s="8" t="inlineStr">
        <is>
          <t>2016-03-13</t>
        </is>
      </c>
      <c r="I1765" s="8" t="b">
        <v>0</v>
      </c>
      <c r="J1765" s="8" t="inlineStr">
        <is>
          <t>active</t>
        </is>
      </c>
      <c r="K1765" s="8" t="inlineStr">
        <is>
          <t>Food importers</t>
        </is>
      </c>
    </row>
    <row r="1766">
      <c r="A1766" s="8" t="inlineStr">
        <is>
          <t>T595866</t>
        </is>
      </c>
      <c r="B1766" s="8" t="inlineStr">
        <is>
          <t>Metro Clinic Ltd</t>
        </is>
      </c>
      <c r="D1766" s="8" t="inlineStr">
        <is>
          <t>324 Airport Road</t>
        </is>
      </c>
      <c r="E1766" s="8" t="inlineStr">
        <is>
          <t>South</t>
        </is>
      </c>
      <c r="F1766" s="8" t="inlineStr">
        <is>
          <t>0489635469</t>
        </is>
      </c>
      <c r="G1766" s="8" t="inlineStr">
        <is>
          <t>Amina Rahman</t>
        </is>
      </c>
      <c r="H1766" s="8" t="inlineStr">
        <is>
          <t>2018-09-29</t>
        </is>
      </c>
      <c r="I1766" s="8" t="b">
        <v>1</v>
      </c>
      <c r="J1766" s="8" t="inlineStr">
        <is>
          <t>active</t>
        </is>
      </c>
      <c r="K1766" s="8" t="inlineStr">
        <is>
          <t>Pharmaceuticals</t>
        </is>
      </c>
    </row>
    <row r="1767">
      <c r="A1767" s="8" t="inlineStr">
        <is>
          <t>T802297</t>
        </is>
      </c>
      <c r="B1767" s="8" t="inlineStr">
        <is>
          <t>Horizon Clinic Co.</t>
        </is>
      </c>
      <c r="D1767" s="8" t="inlineStr">
        <is>
          <t>141 Bazaar Lane</t>
        </is>
      </c>
      <c r="E1767" s="8" t="inlineStr">
        <is>
          <t>South</t>
        </is>
      </c>
      <c r="F1767" s="8" t="inlineStr">
        <is>
          <t>0960172720</t>
        </is>
      </c>
      <c r="G1767" s="8" t="inlineStr">
        <is>
          <t>Fatima Osei</t>
        </is>
      </c>
      <c r="H1767" s="8" t="inlineStr">
        <is>
          <t>2012-06-25</t>
        </is>
      </c>
      <c r="I1767" s="8" t="b">
        <v>1</v>
      </c>
      <c r="J1767" s="8" t="inlineStr">
        <is>
          <t>active</t>
        </is>
      </c>
      <c r="K1767" s="8" t="inlineStr">
        <is>
          <t>Textiles and apparel</t>
        </is>
      </c>
    </row>
    <row r="1768">
      <c r="A1768" s="8" t="inlineStr">
        <is>
          <t>T252882</t>
        </is>
      </c>
      <c r="B1768" s="8" t="inlineStr">
        <is>
          <t>Harmony Consulting Co., Ltd</t>
        </is>
      </c>
      <c r="D1768" s="8" t="inlineStr">
        <is>
          <t>378 Garden Lane</t>
        </is>
      </c>
      <c r="E1768" s="8" t="inlineStr">
        <is>
          <t>South</t>
        </is>
      </c>
      <c r="F1768" s="8" t="inlineStr">
        <is>
          <t>0950157246</t>
        </is>
      </c>
      <c r="G1768" s="8" t="inlineStr">
        <is>
          <t>Daniel Silva</t>
        </is>
      </c>
      <c r="H1768" s="8" t="inlineStr">
        <is>
          <t>2011-10-20</t>
        </is>
      </c>
      <c r="I1768" s="8" t="b">
        <v>1</v>
      </c>
      <c r="J1768" s="8" t="inlineStr">
        <is>
          <t>active</t>
        </is>
      </c>
      <c r="K1768" s="8" t="inlineStr">
        <is>
          <t>General trading</t>
        </is>
      </c>
    </row>
    <row r="1769">
      <c r="A1769" s="8" t="inlineStr">
        <is>
          <t>T639590</t>
        </is>
      </c>
      <c r="B1769" s="8" t="inlineStr">
        <is>
          <t>Horizon Services Ltd</t>
        </is>
      </c>
      <c r="D1769" s="8" t="inlineStr">
        <is>
          <t>8 Garden Lane</t>
        </is>
      </c>
      <c r="E1769" s="8" t="inlineStr">
        <is>
          <t>North</t>
        </is>
      </c>
      <c r="F1769" s="8" t="inlineStr">
        <is>
          <t>0558690201</t>
        </is>
      </c>
      <c r="G1769" s="8" t="inlineStr">
        <is>
          <t>Joseph Patel</t>
        </is>
      </c>
      <c r="H1769" s="8" t="inlineStr">
        <is>
          <t>2025-07-27</t>
        </is>
      </c>
      <c r="I1769" s="8" t="b">
        <v>1</v>
      </c>
      <c r="J1769" s="8" t="inlineStr">
        <is>
          <t>deregistered</t>
        </is>
      </c>
      <c r="K1769" s="8" t="inlineStr">
        <is>
          <t>Furniture and household</t>
        </is>
      </c>
    </row>
    <row r="1770">
      <c r="A1770" s="8" t="inlineStr">
        <is>
          <t>T416347</t>
        </is>
      </c>
      <c r="B1770" s="8" t="inlineStr">
        <is>
          <t>Great Vellmoor Holdings Co., Ltd</t>
        </is>
      </c>
      <c r="D1770" s="8" t="inlineStr">
        <is>
          <t>98 Bazaar Lane</t>
        </is>
      </c>
      <c r="E1770" s="8" t="inlineStr">
        <is>
          <t>North</t>
        </is>
      </c>
      <c r="F1770" s="8" t="inlineStr">
        <is>
          <t>0588427096</t>
        </is>
      </c>
      <c r="G1770" s="8" t="inlineStr">
        <is>
          <t>Amina Osei</t>
        </is>
      </c>
      <c r="H1770" s="8" t="inlineStr">
        <is>
          <t>2012-12-02</t>
        </is>
      </c>
      <c r="I1770" s="8" t="b">
        <v>1</v>
      </c>
      <c r="J1770" s="8" t="inlineStr">
        <is>
          <t>active</t>
        </is>
      </c>
      <c r="K1770" s="8" t="inlineStr">
        <is>
          <t>Electronics</t>
        </is>
      </c>
    </row>
    <row r="1771">
      <c r="A1771" s="8" t="inlineStr">
        <is>
          <t>T318806</t>
        </is>
      </c>
      <c r="B1771" s="8" t="inlineStr">
        <is>
          <t>Central Construction Co.</t>
        </is>
      </c>
      <c r="D1771" s="8" t="inlineStr">
        <is>
          <t>92 Market Street</t>
        </is>
      </c>
      <c r="E1771" s="8" t="inlineStr">
        <is>
          <t>South</t>
        </is>
      </c>
      <c r="F1771" s="8" t="inlineStr">
        <is>
          <t>0831136957</t>
        </is>
      </c>
      <c r="G1771" s="8" t="inlineStr">
        <is>
          <t>Joseph Rahman</t>
        </is>
      </c>
      <c r="H1771" s="8" t="inlineStr">
        <is>
          <t>2023-05-29</t>
        </is>
      </c>
      <c r="I1771" s="8" t="b">
        <v>1</v>
      </c>
      <c r="J1771" s="8" t="inlineStr">
        <is>
          <t>active</t>
        </is>
      </c>
      <c r="K1771" s="8" t="inlineStr">
        <is>
          <t>General trading</t>
        </is>
      </c>
    </row>
    <row r="1772">
      <c r="A1772" s="8" t="inlineStr">
        <is>
          <t>T624183</t>
        </is>
      </c>
      <c r="B1772" s="8" t="inlineStr">
        <is>
          <t>Twin Rivers Clinic Holdings Ltd</t>
        </is>
      </c>
      <c r="D1772" s="8" t="inlineStr">
        <is>
          <t>155 Station Road</t>
        </is>
      </c>
      <c r="E1772" s="8" t="inlineStr">
        <is>
          <t>South</t>
        </is>
      </c>
      <c r="F1772" s="8" t="inlineStr">
        <is>
          <t>0263454886</t>
        </is>
      </c>
      <c r="G1772" s="8" t="inlineStr">
        <is>
          <t>Fatima Patel</t>
        </is>
      </c>
      <c r="H1772" s="8" t="inlineStr">
        <is>
          <t>2011-02-27</t>
        </is>
      </c>
      <c r="I1772" s="8" t="b">
        <v>1</v>
      </c>
      <c r="J1772" s="8" t="inlineStr">
        <is>
          <t>active</t>
        </is>
      </c>
      <c r="K1772" s="8" t="inlineStr">
        <is>
          <t>Textiles and apparel</t>
        </is>
      </c>
    </row>
    <row r="1773">
      <c r="A1773" s="8" t="inlineStr">
        <is>
          <t>T734438</t>
        </is>
      </c>
      <c r="B1773" s="8" t="inlineStr">
        <is>
          <t>Coral Holdings Partners Ltd</t>
        </is>
      </c>
      <c r="D1773" s="8" t="inlineStr">
        <is>
          <t>304 Harbour Road</t>
        </is>
      </c>
      <c r="E1773" s="8" t="inlineStr">
        <is>
          <t>Coastal</t>
        </is>
      </c>
      <c r="F1773" s="8" t="inlineStr">
        <is>
          <t>0270485863</t>
        </is>
      </c>
      <c r="G1773" s="8" t="inlineStr">
        <is>
          <t>Mei Silva</t>
        </is>
      </c>
      <c r="H1773" s="8" t="inlineStr">
        <is>
          <t>2012-05-16</t>
        </is>
      </c>
      <c r="I1773" s="8" t="b">
        <v>0</v>
      </c>
      <c r="J1773" s="8" t="inlineStr">
        <is>
          <t>active</t>
        </is>
      </c>
      <c r="K1773" s="8" t="inlineStr">
        <is>
          <t>Tobacco and beverages</t>
        </is>
      </c>
    </row>
    <row r="1774">
      <c r="A1774" s="8" t="inlineStr">
        <is>
          <t>T465231</t>
        </is>
      </c>
      <c r="B1774" s="8" t="inlineStr">
        <is>
          <t>Coral Holdings Limited</t>
        </is>
      </c>
      <c r="D1774" s="8" t="inlineStr">
        <is>
          <t>142 Airport Road</t>
        </is>
      </c>
      <c r="E1774" s="8" t="inlineStr">
        <is>
          <t>Coastal</t>
        </is>
      </c>
      <c r="F1774" s="8" t="inlineStr">
        <is>
          <t>0320632869</t>
        </is>
      </c>
      <c r="G1774" s="8" t="inlineStr">
        <is>
          <t>Ravi Osei</t>
        </is>
      </c>
      <c r="H1774" s="8" t="inlineStr">
        <is>
          <t>2018-03-27</t>
        </is>
      </c>
      <c r="I1774" s="8" t="b">
        <v>1</v>
      </c>
      <c r="J1774" s="8" t="inlineStr">
        <is>
          <t>deregistered</t>
        </is>
      </c>
      <c r="K1774" s="8" t="inlineStr">
        <is>
          <t>Steel and construction</t>
        </is>
      </c>
    </row>
    <row r="1775">
      <c r="A1775" s="8" t="inlineStr">
        <is>
          <t>T953766</t>
        </is>
      </c>
      <c r="B1775" s="8" t="inlineStr">
        <is>
          <t>Dunmore Holdings Group Ltd</t>
        </is>
      </c>
      <c r="D1775" s="8" t="inlineStr">
        <is>
          <t>132 Bazaar Lane</t>
        </is>
      </c>
      <c r="E1775" s="8" t="inlineStr">
        <is>
          <t>South</t>
        </is>
      </c>
      <c r="F1775" s="8" t="inlineStr">
        <is>
          <t>0628969288</t>
        </is>
      </c>
      <c r="G1775" s="8" t="inlineStr">
        <is>
          <t>Ravi Novak</t>
        </is>
      </c>
      <c r="H1775" s="8" t="inlineStr">
        <is>
          <t>2014-11-13</t>
        </is>
      </c>
      <c r="I1775" s="8" t="b">
        <v>1</v>
      </c>
      <c r="J1775" s="8" t="inlineStr">
        <is>
          <t>active</t>
        </is>
      </c>
      <c r="K1775" s="8" t="inlineStr">
        <is>
          <t>Fuel and chemicals</t>
        </is>
      </c>
    </row>
    <row r="1776">
      <c r="A1776" s="8" t="inlineStr">
        <is>
          <t>T983169</t>
        </is>
      </c>
      <c r="B1776" s="8" t="inlineStr">
        <is>
          <t>Royal Holdings Co.</t>
        </is>
      </c>
      <c r="D1776" s="8" t="inlineStr">
        <is>
          <t>142 Riverside</t>
        </is>
      </c>
      <c r="E1776" s="8" t="inlineStr">
        <is>
          <t>Coastal</t>
        </is>
      </c>
      <c r="F1776" s="8" t="inlineStr">
        <is>
          <t>0936723808</t>
        </is>
      </c>
      <c r="G1776" s="8" t="inlineStr">
        <is>
          <t>Fatima Osei</t>
        </is>
      </c>
      <c r="H1776" s="8" t="inlineStr">
        <is>
          <t>2022-12-26</t>
        </is>
      </c>
      <c r="I1776" s="8" t="b">
        <v>1</v>
      </c>
      <c r="J1776" s="8" t="inlineStr">
        <is>
          <t>active</t>
        </is>
      </c>
      <c r="K1776" s="8" t="inlineStr">
        <is>
          <t>Electronics</t>
        </is>
      </c>
    </row>
    <row r="1777">
      <c r="A1777" s="8" t="inlineStr">
        <is>
          <t>T590016</t>
        </is>
      </c>
      <c r="B1777" s="8" t="inlineStr">
        <is>
          <t>Royal Consulting Limited</t>
        </is>
      </c>
      <c r="D1777" s="8" t="inlineStr">
        <is>
          <t>223 Harbour Road</t>
        </is>
      </c>
      <c r="E1777" s="8" t="inlineStr">
        <is>
          <t>West</t>
        </is>
      </c>
      <c r="F1777" s="8" t="inlineStr">
        <is>
          <t>0464414582</t>
        </is>
      </c>
      <c r="G1777" s="8" t="inlineStr">
        <is>
          <t>Joseph Osei</t>
        </is>
      </c>
      <c r="H1777" s="8" t="inlineStr">
        <is>
          <t>2019-05-14</t>
        </is>
      </c>
      <c r="I1777" s="8" t="b">
        <v>0</v>
      </c>
      <c r="J1777" s="8" t="inlineStr">
        <is>
          <t>active</t>
        </is>
      </c>
      <c r="K1777" s="8" t="inlineStr">
        <is>
          <t>Textiles and apparel</t>
        </is>
      </c>
    </row>
    <row r="1778">
      <c r="A1778" s="8" t="inlineStr">
        <is>
          <t>T273665</t>
        </is>
      </c>
      <c r="B1778" s="8" t="inlineStr">
        <is>
          <t>Northern Holdings Group Ltd</t>
        </is>
      </c>
      <c r="D1778" s="8" t="inlineStr">
        <is>
          <t>343 Harbour Road</t>
        </is>
      </c>
      <c r="E1778" s="8" t="inlineStr">
        <is>
          <t>South</t>
        </is>
      </c>
      <c r="F1778" s="8" t="inlineStr">
        <is>
          <t>0790639434</t>
        </is>
      </c>
      <c r="G1778" s="8" t="inlineStr">
        <is>
          <t>Mei Novak</t>
        </is>
      </c>
      <c r="H1778" s="8" t="inlineStr">
        <is>
          <t>2014-10-18</t>
        </is>
      </c>
      <c r="I1778" s="8" t="b">
        <v>1</v>
      </c>
      <c r="J1778" s="8" t="inlineStr">
        <is>
          <t>active</t>
        </is>
      </c>
      <c r="K1778" s="8" t="inlineStr">
        <is>
          <t>Steel and construction</t>
        </is>
      </c>
    </row>
    <row r="1779">
      <c r="A1779" s="8" t="inlineStr">
        <is>
          <t>T396727</t>
        </is>
      </c>
      <c r="B1779" s="8" t="inlineStr">
        <is>
          <t>Global Restaurants &amp; Sons</t>
        </is>
      </c>
      <c r="D1779" s="8" t="inlineStr">
        <is>
          <t>231 Harbour Road</t>
        </is>
      </c>
      <c r="E1779" s="8" t="inlineStr">
        <is>
          <t>Capital</t>
        </is>
      </c>
      <c r="F1779" s="8" t="inlineStr">
        <is>
          <t>0783604677</t>
        </is>
      </c>
      <c r="G1779" s="8" t="inlineStr">
        <is>
          <t>Mei Silva</t>
        </is>
      </c>
      <c r="H1779" s="8" t="inlineStr">
        <is>
          <t>2012-09-25</t>
        </is>
      </c>
      <c r="I1779" s="8" t="b">
        <v>1</v>
      </c>
      <c r="J1779" s="8" t="inlineStr">
        <is>
          <t>active</t>
        </is>
      </c>
      <c r="K1779" s="8" t="inlineStr">
        <is>
          <t>Fuel and chemicals</t>
        </is>
      </c>
    </row>
    <row r="1780">
      <c r="A1780" s="8" t="inlineStr">
        <is>
          <t>T706552</t>
        </is>
      </c>
      <c r="B1780" s="8" t="inlineStr">
        <is>
          <t>Harmony Restaurants Co., Ltd</t>
        </is>
      </c>
      <c r="D1780" s="8" t="inlineStr">
        <is>
          <t>397 Market Street</t>
        </is>
      </c>
      <c r="E1780" s="8" t="inlineStr">
        <is>
          <t>Capital</t>
        </is>
      </c>
      <c r="F1780" s="8" t="inlineStr">
        <is>
          <t>0978375905</t>
        </is>
      </c>
      <c r="G1780" s="8" t="inlineStr">
        <is>
          <t>Ravi Patel</t>
        </is>
      </c>
      <c r="H1780" s="8" t="inlineStr">
        <is>
          <t>2025-11-06</t>
        </is>
      </c>
      <c r="I1780" s="8" t="b">
        <v>1</v>
      </c>
      <c r="J1780" s="8" t="inlineStr">
        <is>
          <t>deregistered</t>
        </is>
      </c>
      <c r="K1780" s="8" t="inlineStr">
        <is>
          <t>Medical devices</t>
        </is>
      </c>
    </row>
    <row r="1781">
      <c r="A1781" s="8" t="inlineStr">
        <is>
          <t>T987007</t>
        </is>
      </c>
      <c r="B1781" s="8" t="inlineStr">
        <is>
          <t>Great Vellmoor Services Enterprises</t>
        </is>
      </c>
      <c r="D1781" s="8" t="inlineStr">
        <is>
          <t>2 Industrial Estate</t>
        </is>
      </c>
      <c r="E1781" s="8" t="inlineStr">
        <is>
          <t>North</t>
        </is>
      </c>
      <c r="F1781" s="8" t="inlineStr">
        <is>
          <t>0745628994</t>
        </is>
      </c>
      <c r="G1781" s="8" t="inlineStr">
        <is>
          <t>Mei Patel</t>
        </is>
      </c>
      <c r="H1781" s="8" t="inlineStr">
        <is>
          <t>2010-05-02</t>
        </is>
      </c>
      <c r="I1781" s="8" t="b">
        <v>1</v>
      </c>
      <c r="J1781" s="8" t="inlineStr">
        <is>
          <t>active</t>
        </is>
      </c>
      <c r="K1781" s="8" t="inlineStr">
        <is>
          <t>Pharmaceuticals</t>
        </is>
      </c>
    </row>
    <row r="1782">
      <c r="A1782" s="8" t="inlineStr">
        <is>
          <t>T788113</t>
        </is>
      </c>
      <c r="B1782" s="8" t="inlineStr">
        <is>
          <t>Global Construction &amp; Sons</t>
        </is>
      </c>
      <c r="D1782" s="8" t="inlineStr">
        <is>
          <t>151 Mill Road</t>
        </is>
      </c>
      <c r="E1782" s="8" t="inlineStr">
        <is>
          <t>Coastal</t>
        </is>
      </c>
      <c r="F1782" s="8" t="inlineStr">
        <is>
          <t>0588213842</t>
        </is>
      </c>
      <c r="G1782" s="8" t="inlineStr">
        <is>
          <t>Ravi Patel</t>
        </is>
      </c>
      <c r="H1782" s="8" t="inlineStr">
        <is>
          <t>2020-08-12</t>
        </is>
      </c>
      <c r="I1782" s="8" t="b">
        <v>1</v>
      </c>
      <c r="J1782" s="8" t="inlineStr">
        <is>
          <t>active</t>
        </is>
      </c>
      <c r="K1782" s="8" t="inlineStr">
        <is>
          <t>Medical devices</t>
        </is>
      </c>
    </row>
    <row r="1783">
      <c r="A1783" s="8" t="inlineStr">
        <is>
          <t>T659407</t>
        </is>
      </c>
      <c r="B1783" s="8" t="inlineStr">
        <is>
          <t>Metro Construction Limited</t>
        </is>
      </c>
      <c r="D1783" s="8" t="inlineStr">
        <is>
          <t>294 Market Street</t>
        </is>
      </c>
      <c r="E1783" s="8" t="inlineStr">
        <is>
          <t>West</t>
        </is>
      </c>
      <c r="F1783" s="8" t="inlineStr">
        <is>
          <t>0355496229</t>
        </is>
      </c>
      <c r="G1783" s="8" t="inlineStr">
        <is>
          <t>Amina Osei</t>
        </is>
      </c>
      <c r="H1783" s="8" t="inlineStr">
        <is>
          <t>2023-10-15</t>
        </is>
      </c>
      <c r="I1783" s="8" t="b">
        <v>0</v>
      </c>
      <c r="J1783" s="8" t="inlineStr">
        <is>
          <t>active</t>
        </is>
      </c>
      <c r="K1783" s="8" t="inlineStr">
        <is>
          <t>Tobacco and beverages</t>
        </is>
      </c>
    </row>
    <row r="1784">
      <c r="A1784" s="8" t="inlineStr">
        <is>
          <t>T544517</t>
        </is>
      </c>
      <c r="B1784" s="8" t="inlineStr">
        <is>
          <t>United Services Co.</t>
        </is>
      </c>
      <c r="D1784" s="8" t="inlineStr">
        <is>
          <t>168 Station Road</t>
        </is>
      </c>
      <c r="E1784" s="8" t="inlineStr">
        <is>
          <t>North</t>
        </is>
      </c>
      <c r="F1784" s="8" t="inlineStr">
        <is>
          <t>0855305561</t>
        </is>
      </c>
      <c r="G1784" s="8" t="inlineStr">
        <is>
          <t>Amina Chen</t>
        </is>
      </c>
      <c r="H1784" s="8" t="inlineStr">
        <is>
          <t>2010-04-17</t>
        </is>
      </c>
      <c r="I1784" s="8" t="b">
        <v>1</v>
      </c>
      <c r="J1784" s="8" t="inlineStr">
        <is>
          <t>active</t>
        </is>
      </c>
      <c r="K1784" s="8" t="inlineStr">
        <is>
          <t>Machinery</t>
        </is>
      </c>
    </row>
    <row r="1785">
      <c r="A1785" s="8" t="inlineStr">
        <is>
          <t>T681610</t>
        </is>
      </c>
      <c r="B1785" s="8" t="inlineStr">
        <is>
          <t>Prime Holdings Co., Ltd</t>
        </is>
      </c>
      <c r="D1785" s="8" t="inlineStr">
        <is>
          <t>373 Airport Road</t>
        </is>
      </c>
      <c r="E1785" s="8" t="inlineStr">
        <is>
          <t>North</t>
        </is>
      </c>
      <c r="F1785" s="8" t="inlineStr">
        <is>
          <t>0776792762</t>
        </is>
      </c>
      <c r="G1785" s="8" t="inlineStr">
        <is>
          <t>Mei Novak</t>
        </is>
      </c>
      <c r="H1785" s="8" t="inlineStr">
        <is>
          <t>2018-03-12</t>
        </is>
      </c>
      <c r="I1785" s="8" t="b">
        <v>1</v>
      </c>
      <c r="J1785" s="8" t="inlineStr">
        <is>
          <t>active</t>
        </is>
      </c>
      <c r="K1785" s="8" t="inlineStr">
        <is>
          <t>Medical devices</t>
        </is>
      </c>
    </row>
    <row r="1786">
      <c r="A1786" s="8" t="inlineStr">
        <is>
          <t>T950369</t>
        </is>
      </c>
      <c r="B1786" s="8" t="inlineStr">
        <is>
          <t>Inverness Services &amp; Sons</t>
        </is>
      </c>
      <c r="D1786" s="8" t="inlineStr">
        <is>
          <t>290 Mill Road</t>
        </is>
      </c>
      <c r="E1786" s="8" t="inlineStr">
        <is>
          <t>South</t>
        </is>
      </c>
      <c r="F1786" s="8" t="inlineStr">
        <is>
          <t>0402401775</t>
        </is>
      </c>
      <c r="G1786" s="8" t="inlineStr">
        <is>
          <t>Mei Patel</t>
        </is>
      </c>
      <c r="H1786" s="8" t="inlineStr">
        <is>
          <t>2022-07-24</t>
        </is>
      </c>
      <c r="I1786" s="8" t="b">
        <v>0</v>
      </c>
      <c r="J1786" s="8" t="inlineStr">
        <is>
          <t>active</t>
        </is>
      </c>
      <c r="K1786" s="8" t="inlineStr">
        <is>
          <t>Food importers</t>
        </is>
      </c>
    </row>
    <row r="1787">
      <c r="A1787" s="8" t="inlineStr">
        <is>
          <t>T406399</t>
        </is>
      </c>
      <c r="B1787" s="8" t="inlineStr">
        <is>
          <t>Metro Holdings Partners Ltd</t>
        </is>
      </c>
      <c r="D1787" s="8" t="inlineStr">
        <is>
          <t>267 Harbour Road</t>
        </is>
      </c>
      <c r="E1787" s="8" t="inlineStr">
        <is>
          <t>Coastal</t>
        </is>
      </c>
      <c r="F1787" s="8" t="inlineStr">
        <is>
          <t>0823372232</t>
        </is>
      </c>
      <c r="G1787" s="8" t="inlineStr">
        <is>
          <t>Daniel Silva</t>
        </is>
      </c>
      <c r="H1787" s="8" t="inlineStr">
        <is>
          <t>2013-02-02</t>
        </is>
      </c>
      <c r="I1787" s="8" t="b">
        <v>1</v>
      </c>
      <c r="J1787" s="8" t="inlineStr">
        <is>
          <t>active</t>
        </is>
      </c>
      <c r="K1787" s="8" t="inlineStr">
        <is>
          <t>General trading</t>
        </is>
      </c>
    </row>
    <row r="1788">
      <c r="A1788" s="8" t="inlineStr">
        <is>
          <t>T845625</t>
        </is>
      </c>
      <c r="B1788" s="8" t="inlineStr">
        <is>
          <t>Harmony Logistics Enterprises</t>
        </is>
      </c>
      <c r="D1788" s="8" t="inlineStr">
        <is>
          <t>155 Garden Lane</t>
        </is>
      </c>
      <c r="E1788" s="8" t="inlineStr">
        <is>
          <t>East</t>
        </is>
      </c>
      <c r="F1788" s="8" t="inlineStr">
        <is>
          <t>0365048112</t>
        </is>
      </c>
      <c r="G1788" s="8" t="inlineStr">
        <is>
          <t>Joseph Novak</t>
        </is>
      </c>
      <c r="H1788" s="8" t="inlineStr">
        <is>
          <t>2012-08-02</t>
        </is>
      </c>
      <c r="I1788" s="8" t="b">
        <v>1</v>
      </c>
      <c r="J1788" s="8" t="inlineStr">
        <is>
          <t>dormant</t>
        </is>
      </c>
      <c r="K1788" s="8" t="inlineStr">
        <is>
          <t>Medical devices</t>
        </is>
      </c>
    </row>
    <row r="1789">
      <c r="A1789" s="8" t="inlineStr">
        <is>
          <t>T341725</t>
        </is>
      </c>
      <c r="B1789" s="8" t="inlineStr">
        <is>
          <t>Twin Rivers Restaurants Enterprises</t>
        </is>
      </c>
      <c r="D1789" s="8" t="inlineStr">
        <is>
          <t>186 Station Road</t>
        </is>
      </c>
      <c r="E1789" s="8" t="inlineStr">
        <is>
          <t>North</t>
        </is>
      </c>
      <c r="F1789" s="8" t="inlineStr">
        <is>
          <t>0282934979</t>
        </is>
      </c>
      <c r="G1789" s="8" t="inlineStr">
        <is>
          <t>Fatima Osei</t>
        </is>
      </c>
      <c r="H1789" s="8" t="inlineStr">
        <is>
          <t>2017-03-08</t>
        </is>
      </c>
      <c r="I1789" s="8" t="b">
        <v>1</v>
      </c>
      <c r="J1789" s="8" t="inlineStr">
        <is>
          <t>active</t>
        </is>
      </c>
      <c r="K1789" s="8" t="inlineStr">
        <is>
          <t>Furniture and household</t>
        </is>
      </c>
    </row>
    <row r="1790">
      <c r="A1790" s="8" t="inlineStr">
        <is>
          <t>T265945</t>
        </is>
      </c>
      <c r="B1790" s="8" t="inlineStr">
        <is>
          <t>Great Vellmoor Holdings Partners Ltd</t>
        </is>
      </c>
      <c r="D1790" s="8" t="inlineStr">
        <is>
          <t>140 Airport Road</t>
        </is>
      </c>
      <c r="E1790" s="8" t="inlineStr">
        <is>
          <t>East</t>
        </is>
      </c>
      <c r="F1790" s="8" t="inlineStr">
        <is>
          <t>0592327940</t>
        </is>
      </c>
      <c r="G1790" s="8" t="inlineStr">
        <is>
          <t>Fatima Osei</t>
        </is>
      </c>
      <c r="H1790" s="8" t="inlineStr">
        <is>
          <t>2017-06-02</t>
        </is>
      </c>
      <c r="I1790" s="8" t="b">
        <v>0</v>
      </c>
      <c r="J1790" s="8" t="inlineStr">
        <is>
          <t>active</t>
        </is>
      </c>
      <c r="K1790" s="8" t="inlineStr">
        <is>
          <t>Electronics</t>
        </is>
      </c>
    </row>
    <row r="1791">
      <c r="A1791" s="8" t="inlineStr">
        <is>
          <t>T939603</t>
        </is>
      </c>
      <c r="B1791" s="8" t="inlineStr">
        <is>
          <t>Central Clinic Group Ltd</t>
        </is>
      </c>
      <c r="D1791" s="8" t="inlineStr">
        <is>
          <t>107 Harbour Road</t>
        </is>
      </c>
      <c r="E1791" s="8" t="inlineStr">
        <is>
          <t>East</t>
        </is>
      </c>
      <c r="F1791" s="8" t="inlineStr">
        <is>
          <t>0899421980</t>
        </is>
      </c>
      <c r="G1791" s="8" t="inlineStr">
        <is>
          <t>Amina Rahman</t>
        </is>
      </c>
      <c r="H1791" s="8" t="inlineStr">
        <is>
          <t>2014-09-27</t>
        </is>
      </c>
      <c r="I1791" s="8" t="b">
        <v>1</v>
      </c>
      <c r="J1791" s="8" t="inlineStr">
        <is>
          <t>active</t>
        </is>
      </c>
      <c r="K1791" s="8" t="inlineStr">
        <is>
          <t>Electronics</t>
        </is>
      </c>
    </row>
    <row r="1792">
      <c r="A1792" s="8" t="inlineStr">
        <is>
          <t>T686707</t>
        </is>
      </c>
      <c r="B1792" s="8" t="inlineStr">
        <is>
          <t>Dunmore Services Holdings Ltd</t>
        </is>
      </c>
      <c r="D1792" s="8" t="inlineStr">
        <is>
          <t>127 Harbour Road</t>
        </is>
      </c>
      <c r="E1792" s="8" t="inlineStr">
        <is>
          <t>Coastal</t>
        </is>
      </c>
      <c r="F1792" s="8" t="inlineStr">
        <is>
          <t>0952715786</t>
        </is>
      </c>
      <c r="G1792" s="8" t="inlineStr">
        <is>
          <t>Fatima Novak</t>
        </is>
      </c>
      <c r="H1792" s="8" t="inlineStr">
        <is>
          <t>2021-12-21</t>
        </is>
      </c>
      <c r="I1792" s="8" t="b">
        <v>0</v>
      </c>
      <c r="J1792" s="8" t="inlineStr">
        <is>
          <t>dormant</t>
        </is>
      </c>
      <c r="K1792" s="8" t="inlineStr">
        <is>
          <t>Fuel and chemicals</t>
        </is>
      </c>
    </row>
    <row r="1793">
      <c r="A1793" s="8" t="inlineStr">
        <is>
          <t>T917084</t>
        </is>
      </c>
      <c r="B1793" s="8" t="inlineStr">
        <is>
          <t>Inverness Clinic Limited</t>
        </is>
      </c>
      <c r="D1793" s="8" t="inlineStr">
        <is>
          <t>393 Mill Road</t>
        </is>
      </c>
      <c r="E1793" s="8" t="inlineStr">
        <is>
          <t>East</t>
        </is>
      </c>
      <c r="F1793" s="8" t="inlineStr">
        <is>
          <t>0866871334</t>
        </is>
      </c>
      <c r="G1793" s="8" t="inlineStr">
        <is>
          <t>Ravi Chen</t>
        </is>
      </c>
      <c r="H1793" s="8" t="inlineStr">
        <is>
          <t>2012-01-10</t>
        </is>
      </c>
      <c r="I1793" s="8" t="b">
        <v>1</v>
      </c>
      <c r="J1793" s="8" t="inlineStr">
        <is>
          <t>active</t>
        </is>
      </c>
      <c r="K1793" s="8" t="inlineStr">
        <is>
          <t>Textiles and apparel</t>
        </is>
      </c>
    </row>
    <row r="1794">
      <c r="A1794" s="8" t="inlineStr">
        <is>
          <t>T449946</t>
        </is>
      </c>
      <c r="B1794" s="8" t="inlineStr">
        <is>
          <t>Sunrise Construction Ltd</t>
        </is>
      </c>
      <c r="D1794" s="8" t="inlineStr">
        <is>
          <t>325 Temple Street</t>
        </is>
      </c>
      <c r="E1794" s="8" t="inlineStr">
        <is>
          <t>West</t>
        </is>
      </c>
      <c r="F1794" s="8" t="inlineStr">
        <is>
          <t>0370783753</t>
        </is>
      </c>
      <c r="G1794" s="8" t="inlineStr">
        <is>
          <t>Joseph Osei</t>
        </is>
      </c>
      <c r="H1794" s="8" t="inlineStr">
        <is>
          <t>2022-03-17</t>
        </is>
      </c>
      <c r="I1794" s="8" t="b">
        <v>1</v>
      </c>
      <c r="J1794" s="8" t="inlineStr">
        <is>
          <t>active</t>
        </is>
      </c>
      <c r="K1794" s="8" t="inlineStr">
        <is>
          <t>Machinery</t>
        </is>
      </c>
    </row>
    <row r="1795">
      <c r="A1795" s="8" t="inlineStr">
        <is>
          <t>T472811</t>
        </is>
      </c>
      <c r="B1795" s="8" t="inlineStr">
        <is>
          <t>Prescott Consulting Partners Ltd</t>
        </is>
      </c>
      <c r="D1795" s="8" t="inlineStr">
        <is>
          <t>128 Harbour Road</t>
        </is>
      </c>
      <c r="E1795" s="8" t="inlineStr">
        <is>
          <t>West</t>
        </is>
      </c>
      <c r="F1795" s="8" t="inlineStr">
        <is>
          <t>0254696312</t>
        </is>
      </c>
      <c r="G1795" s="8" t="inlineStr">
        <is>
          <t>Mei Chen</t>
        </is>
      </c>
      <c r="H1795" s="8" t="inlineStr">
        <is>
          <t>2018-08-29</t>
        </is>
      </c>
      <c r="I1795" s="8" t="b">
        <v>1</v>
      </c>
      <c r="J1795" s="8" t="inlineStr">
        <is>
          <t>active</t>
        </is>
      </c>
      <c r="K1795" s="8" t="inlineStr">
        <is>
          <t>Furniture and household</t>
        </is>
      </c>
    </row>
    <row r="1796">
      <c r="A1796" s="8" t="inlineStr">
        <is>
          <t>T521461</t>
        </is>
      </c>
      <c r="B1796" s="8" t="inlineStr">
        <is>
          <t>Metro Restaurants Holdings Ltd</t>
        </is>
      </c>
      <c r="D1796" s="8" t="inlineStr">
        <is>
          <t>294 Harbour Road</t>
        </is>
      </c>
      <c r="E1796" s="8" t="inlineStr">
        <is>
          <t>Coastal</t>
        </is>
      </c>
      <c r="F1796" s="8" t="inlineStr">
        <is>
          <t>0779487609</t>
        </is>
      </c>
      <c r="G1796" s="8" t="inlineStr">
        <is>
          <t>Joseph Patel</t>
        </is>
      </c>
      <c r="H1796" s="8" t="inlineStr">
        <is>
          <t>2019-06-18</t>
        </is>
      </c>
      <c r="I1796" s="8" t="b">
        <v>1</v>
      </c>
      <c r="J1796" s="8" t="inlineStr">
        <is>
          <t>active</t>
        </is>
      </c>
      <c r="K1796" s="8" t="inlineStr">
        <is>
          <t>Electronics</t>
        </is>
      </c>
    </row>
    <row r="1797">
      <c r="A1797" s="8" t="inlineStr">
        <is>
          <t>T840129</t>
        </is>
      </c>
      <c r="B1797" s="8" t="inlineStr">
        <is>
          <t>Dunmore Holdings Ltd</t>
        </is>
      </c>
      <c r="D1797" s="8" t="inlineStr">
        <is>
          <t>306 Station Road</t>
        </is>
      </c>
      <c r="E1797" s="8" t="inlineStr">
        <is>
          <t>North</t>
        </is>
      </c>
      <c r="F1797" s="8" t="inlineStr">
        <is>
          <t>0990583997</t>
        </is>
      </c>
      <c r="G1797" s="8" t="inlineStr">
        <is>
          <t>Fatima Chen</t>
        </is>
      </c>
      <c r="H1797" s="8" t="inlineStr">
        <is>
          <t>2019-01-29</t>
        </is>
      </c>
      <c r="I1797" s="8" t="b">
        <v>1</v>
      </c>
      <c r="J1797" s="8" t="inlineStr">
        <is>
          <t>active</t>
        </is>
      </c>
      <c r="K1797" s="8" t="inlineStr">
        <is>
          <t>Machinery</t>
        </is>
      </c>
    </row>
    <row r="1798">
      <c r="A1798" s="8" t="inlineStr">
        <is>
          <t>T446494</t>
        </is>
      </c>
      <c r="B1798" s="8" t="inlineStr">
        <is>
          <t>Blue Ocean Logistics Co.</t>
        </is>
      </c>
      <c r="D1798" s="8" t="inlineStr">
        <is>
          <t>263 Temple Street</t>
        </is>
      </c>
      <c r="E1798" s="8" t="inlineStr">
        <is>
          <t>South</t>
        </is>
      </c>
      <c r="F1798" s="8" t="inlineStr">
        <is>
          <t>0313172035</t>
        </is>
      </c>
      <c r="G1798" s="8" t="inlineStr">
        <is>
          <t>Fatima Chen</t>
        </is>
      </c>
      <c r="H1798" s="8" t="inlineStr">
        <is>
          <t>2022-01-03</t>
        </is>
      </c>
      <c r="I1798" s="8" t="b">
        <v>1</v>
      </c>
      <c r="J1798" s="8" t="inlineStr">
        <is>
          <t>active</t>
        </is>
      </c>
      <c r="K1798" s="8" t="inlineStr">
        <is>
          <t>Cosmetics and personal care</t>
        </is>
      </c>
    </row>
    <row r="1799">
      <c r="A1799" s="8" t="inlineStr">
        <is>
          <t>T841700</t>
        </is>
      </c>
      <c r="B1799" s="8" t="inlineStr">
        <is>
          <t>Ashcombe Consulting Ltd</t>
        </is>
      </c>
      <c r="D1799" s="8" t="inlineStr">
        <is>
          <t>331 Airport Road</t>
        </is>
      </c>
      <c r="E1799" s="8" t="inlineStr">
        <is>
          <t>East</t>
        </is>
      </c>
      <c r="F1799" s="8" t="inlineStr">
        <is>
          <t>0865587445</t>
        </is>
      </c>
      <c r="G1799" s="8" t="inlineStr">
        <is>
          <t>Amina Chen</t>
        </is>
      </c>
      <c r="H1799" s="8" t="inlineStr">
        <is>
          <t>2023-12-31</t>
        </is>
      </c>
      <c r="I1799" s="8" t="b">
        <v>1</v>
      </c>
      <c r="J1799" s="8" t="inlineStr">
        <is>
          <t>active</t>
        </is>
      </c>
      <c r="K1799" s="8" t="inlineStr">
        <is>
          <t>Fuel and chemicals</t>
        </is>
      </c>
    </row>
    <row r="1800">
      <c r="A1800" s="8" t="inlineStr">
        <is>
          <t>T951354</t>
        </is>
      </c>
      <c r="B1800" s="8" t="inlineStr">
        <is>
          <t>Inverness Logistics Enterprises</t>
        </is>
      </c>
      <c r="D1800" s="8" t="inlineStr">
        <is>
          <t>387 Riverside</t>
        </is>
      </c>
      <c r="E1800" s="8" t="inlineStr">
        <is>
          <t>Capital</t>
        </is>
      </c>
      <c r="F1800" s="8" t="inlineStr">
        <is>
          <t>0844821586</t>
        </is>
      </c>
      <c r="G1800" s="8" t="inlineStr">
        <is>
          <t>Daniel Rahman</t>
        </is>
      </c>
      <c r="H1800" s="8" t="inlineStr">
        <is>
          <t>2024-12-23</t>
        </is>
      </c>
      <c r="I1800" s="8" t="b">
        <v>0</v>
      </c>
      <c r="J1800" s="8" t="inlineStr">
        <is>
          <t>active</t>
        </is>
      </c>
      <c r="K1800" s="8" t="inlineStr">
        <is>
          <t>Tobacco and beverages</t>
        </is>
      </c>
    </row>
    <row r="1801">
      <c r="A1801" s="8" t="inlineStr">
        <is>
          <t>T336099</t>
        </is>
      </c>
      <c r="B1801" s="8" t="inlineStr">
        <is>
          <t>Metro Restaurants International Ltd</t>
        </is>
      </c>
      <c r="D1801" s="8" t="inlineStr">
        <is>
          <t>246 Station Road</t>
        </is>
      </c>
      <c r="E1801" s="8" t="inlineStr">
        <is>
          <t>South</t>
        </is>
      </c>
      <c r="F1801" s="8" t="inlineStr">
        <is>
          <t>0265537014</t>
        </is>
      </c>
      <c r="G1801" s="8" t="inlineStr">
        <is>
          <t>Amina Chen</t>
        </is>
      </c>
      <c r="H1801" s="8" t="inlineStr">
        <is>
          <t>2020-01-11</t>
        </is>
      </c>
      <c r="I1801" s="8" t="b">
        <v>1</v>
      </c>
      <c r="J1801" s="8" t="inlineStr">
        <is>
          <t>active</t>
        </is>
      </c>
      <c r="K1801" s="8" t="inlineStr">
        <is>
          <t>Tobacco and beverages</t>
        </is>
      </c>
    </row>
    <row r="1802">
      <c r="A1802" s="8" t="inlineStr">
        <is>
          <t>T679806</t>
        </is>
      </c>
      <c r="B1802" s="8" t="inlineStr">
        <is>
          <t>Green Valley Logistics Partners Ltd</t>
        </is>
      </c>
      <c r="D1802" s="8" t="inlineStr">
        <is>
          <t>165 Industrial Estate</t>
        </is>
      </c>
      <c r="E1802" s="8" t="inlineStr">
        <is>
          <t>West</t>
        </is>
      </c>
      <c r="F1802" s="8" t="inlineStr">
        <is>
          <t>0465979926</t>
        </is>
      </c>
      <c r="G1802" s="8" t="inlineStr">
        <is>
          <t>Mei Novak</t>
        </is>
      </c>
      <c r="H1802" s="8" t="inlineStr">
        <is>
          <t>2019-10-30</t>
        </is>
      </c>
      <c r="I1802" s="8" t="b">
        <v>0</v>
      </c>
      <c r="J1802" s="8" t="inlineStr">
        <is>
          <t>dormant</t>
        </is>
      </c>
      <c r="K1802" s="8" t="inlineStr">
        <is>
          <t>Fuel and chemicals</t>
        </is>
      </c>
    </row>
    <row r="1803">
      <c r="A1803" s="8" t="inlineStr">
        <is>
          <t>T408849</t>
        </is>
      </c>
      <c r="B1803" s="8" t="inlineStr">
        <is>
          <t>Royal Consulting Co.</t>
        </is>
      </c>
      <c r="D1803" s="8" t="inlineStr">
        <is>
          <t>204 Station Road</t>
        </is>
      </c>
      <c r="E1803" s="8" t="inlineStr">
        <is>
          <t>North</t>
        </is>
      </c>
      <c r="F1803" s="8" t="inlineStr">
        <is>
          <t>0607910279</t>
        </is>
      </c>
      <c r="G1803" s="8" t="inlineStr">
        <is>
          <t>Amina Novak</t>
        </is>
      </c>
      <c r="H1803" s="8" t="inlineStr">
        <is>
          <t>2024-04-25</t>
        </is>
      </c>
      <c r="I1803" s="8" t="b">
        <v>1</v>
      </c>
      <c r="J1803" s="8" t="inlineStr">
        <is>
          <t>active</t>
        </is>
      </c>
      <c r="K1803" s="8" t="inlineStr">
        <is>
          <t>Cosmetics and personal care</t>
        </is>
      </c>
    </row>
  </sheetData>
  <pageMargins left="0.75" right="0.75" top="1" bottom="1" header="0.5" footer="0.5"/>
</worksheet>
</file>

<file path=xl/worksheets/sheet4.xml><?xml version="1.0" encoding="utf-8"?>
<worksheet xmlns="http://schemas.openxmlformats.org/spreadsheetml/2006/main">
  <sheetPr>
    <tabColor rgb="009FC3EA"/>
    <outlinePr summaryBelow="1" summaryRight="1"/>
    <pageSetUpPr/>
  </sheetPr>
  <dimension ref="A1:L1507"/>
  <sheetViews>
    <sheetView showGridLines="0" zoomScale="110" workbookViewId="0">
      <selection activeCell="A1" sqref="A1"/>
    </sheetView>
  </sheetViews>
  <sheetFormatPr baseColWidth="8" defaultRowHeight="15"/>
  <cols>
    <col width="10" customWidth="1" min="1" max="1"/>
    <col width="10" customWidth="1" min="2" max="2"/>
    <col width="34" customWidth="1" min="3" max="3"/>
    <col width="30" customWidth="1" min="4" max="4"/>
    <col width="10" customWidth="1" min="5" max="5"/>
    <col width="13" customWidth="1" min="6" max="6"/>
    <col width="18" customWidth="1" min="7" max="7"/>
    <col width="10" customWidth="1" min="8" max="8"/>
    <col width="12" customWidth="1" min="9" max="9"/>
    <col width="24" customWidth="1" min="10" max="10"/>
    <col width="12" customWidth="1" min="11" max="11"/>
    <col width="12" customWidth="1" min="12" max="12"/>
  </cols>
  <sheetData>
    <row r="1">
      <c r="A1" s="1" t="inlineStr">
        <is>
          <t>The customs importer register · 1,502 importer codes as customs holds them</t>
        </is>
      </c>
    </row>
    <row r="2" ht="18" customHeight="1">
      <c r="A2" s="2" t="inlineStr">
        <is>
          <t>Columns K and L are yours (sprint 3): 1 the first time an address, or a broker, appears under a tax number. Rows 6 to 15 are worked.</t>
        </is>
      </c>
    </row>
    <row r="5" ht="44" customHeight="1">
      <c r="A5" s="7" t="inlineStr">
        <is>
          <t>importer</t>
        </is>
      </c>
      <c r="B5" s="7" t="inlineStr">
        <is>
          <t>tax number</t>
        </is>
      </c>
      <c r="C5" s="7" t="inlineStr">
        <is>
          <t>legal name</t>
        </is>
      </c>
      <c r="D5" s="7" t="inlineStr">
        <is>
          <t>address</t>
        </is>
      </c>
      <c r="E5" s="7" t="inlineStr">
        <is>
          <t>district</t>
        </is>
      </c>
      <c r="F5" s="7" t="inlineStr">
        <is>
          <t>phone</t>
        </is>
      </c>
      <c r="G5" s="7" t="inlineStr">
        <is>
          <t>director</t>
        </is>
      </c>
      <c r="H5" s="7" t="inlineStr">
        <is>
          <t>default broker</t>
        </is>
      </c>
      <c r="I5" s="7" t="inlineStr">
        <is>
          <t>registered on</t>
        </is>
      </c>
      <c r="J5" s="7" t="inlineStr">
        <is>
          <t>sector</t>
        </is>
      </c>
      <c r="K5" s="9" t="inlineStr">
        <is>
          <t>first address under the number (1/0)</t>
        </is>
      </c>
      <c r="L5" s="9" t="inlineStr">
        <is>
          <t>first broker under the number (1/0)</t>
        </is>
      </c>
    </row>
    <row r="6">
      <c r="A6" s="8" t="inlineStr">
        <is>
          <t>IMP00001</t>
        </is>
      </c>
      <c r="B6" s="8" t="inlineStr">
        <is>
          <t>T100004</t>
        </is>
      </c>
      <c r="C6" s="8" t="inlineStr">
        <is>
          <t>Metro Trading Co., Ltd</t>
        </is>
      </c>
      <c r="D6" s="8" t="inlineStr">
        <is>
          <t>369 Airport Road</t>
        </is>
      </c>
      <c r="E6" s="8" t="inlineStr">
        <is>
          <t>North</t>
        </is>
      </c>
      <c r="F6" s="8" t="inlineStr">
        <is>
          <t>0800178993</t>
        </is>
      </c>
      <c r="G6" s="8" t="inlineStr">
        <is>
          <t>Aisha Tanaka</t>
        </is>
      </c>
      <c r="H6" s="8" t="inlineStr">
        <is>
          <t>BRK060</t>
        </is>
      </c>
      <c r="I6" s="8" t="inlineStr">
        <is>
          <t>2022-08-23</t>
        </is>
      </c>
      <c r="J6" s="8" t="inlineStr">
        <is>
          <t>Vehicles and parts</t>
        </is>
      </c>
      <c r="K6" s="10">
        <f>IF(B6="","",IF(COUNTIFS($B$6:B6,B6,$D$6:D6,D6)=1,1,0))</f>
        <v/>
      </c>
      <c r="L6" s="10">
        <f>IF(B6="","",IF(COUNTIFS($B$6:B6,B6,$H$6:H6,H6)=1,1,0))</f>
        <v/>
      </c>
    </row>
    <row r="7">
      <c r="A7" s="8" t="inlineStr">
        <is>
          <t>IMP00002</t>
        </is>
      </c>
      <c r="B7" s="8" t="inlineStr">
        <is>
          <t>T100013</t>
        </is>
      </c>
      <c r="C7" s="8" t="inlineStr">
        <is>
          <t>Prescott Imports Group Ltd</t>
        </is>
      </c>
      <c r="D7" s="8" t="inlineStr">
        <is>
          <t>102 Temple Street</t>
        </is>
      </c>
      <c r="E7" s="8" t="inlineStr">
        <is>
          <t>East</t>
        </is>
      </c>
      <c r="F7" s="8" t="inlineStr">
        <is>
          <t>0844703272</t>
        </is>
      </c>
      <c r="G7" s="8" t="inlineStr">
        <is>
          <t>Kenji Mwangi</t>
        </is>
      </c>
      <c r="H7" s="8" t="inlineStr">
        <is>
          <t>BRK078</t>
        </is>
      </c>
      <c r="I7" s="8" t="inlineStr">
        <is>
          <t>2022-05-14</t>
        </is>
      </c>
      <c r="J7" s="8" t="inlineStr">
        <is>
          <t>Vehicles and parts</t>
        </is>
      </c>
      <c r="K7" s="10">
        <f>IF(B7="","",IF(COUNTIFS($B$6:B7,B7,$D$6:D7,D7)=1,1,0))</f>
        <v/>
      </c>
      <c r="L7" s="10">
        <f>IF(B7="","",IF(COUNTIFS($B$6:B7,B7,$H$6:H7,H7)=1,1,0))</f>
        <v/>
      </c>
    </row>
    <row r="8">
      <c r="A8" s="8" t="inlineStr">
        <is>
          <t>IMP00003</t>
        </is>
      </c>
      <c r="B8" s="8" t="inlineStr">
        <is>
          <t>T100016</t>
        </is>
      </c>
      <c r="C8" s="8" t="inlineStr">
        <is>
          <t>Saffron Trading &amp; Sons</t>
        </is>
      </c>
      <c r="D8" s="8" t="inlineStr">
        <is>
          <t>53 Garden Lane</t>
        </is>
      </c>
      <c r="E8" s="8" t="inlineStr">
        <is>
          <t>Capital</t>
        </is>
      </c>
      <c r="F8" s="8" t="inlineStr">
        <is>
          <t>0973133835</t>
        </is>
      </c>
      <c r="G8" s="8" t="inlineStr">
        <is>
          <t>Omar Rahman</t>
        </is>
      </c>
      <c r="H8" s="8" t="inlineStr">
        <is>
          <t>BRK054</t>
        </is>
      </c>
      <c r="I8" s="8" t="inlineStr">
        <is>
          <t>2014-02-07</t>
        </is>
      </c>
      <c r="J8" s="8" t="inlineStr">
        <is>
          <t>General trading</t>
        </is>
      </c>
      <c r="K8" s="10">
        <f>IF(B8="","",IF(COUNTIFS($B$6:B8,B8,$D$6:D8,D8)=1,1,0))</f>
        <v/>
      </c>
      <c r="L8" s="10">
        <f>IF(B8="","",IF(COUNTIFS($B$6:B8,B8,$H$6:H8,H8)=1,1,0))</f>
        <v/>
      </c>
    </row>
    <row r="9">
      <c r="A9" s="8" t="inlineStr">
        <is>
          <t>IMP00004</t>
        </is>
      </c>
      <c r="B9" s="8" t="inlineStr">
        <is>
          <t>T100025</t>
        </is>
      </c>
      <c r="C9" s="8" t="inlineStr">
        <is>
          <t>Harmony Fruits Co., Ltd</t>
        </is>
      </c>
      <c r="D9" s="8" t="inlineStr">
        <is>
          <t>297 Airport Road</t>
        </is>
      </c>
      <c r="E9" s="8" t="inlineStr">
        <is>
          <t>North</t>
        </is>
      </c>
      <c r="F9" s="8" t="inlineStr">
        <is>
          <t>0328461006</t>
        </is>
      </c>
      <c r="G9" s="8" t="inlineStr">
        <is>
          <t>Nadia Sato</t>
        </is>
      </c>
      <c r="H9" s="8" t="inlineStr">
        <is>
          <t>BRK080</t>
        </is>
      </c>
      <c r="I9" s="8" t="inlineStr">
        <is>
          <t>2008-08-08</t>
        </is>
      </c>
      <c r="J9" s="8" t="inlineStr">
        <is>
          <t>Vehicles and parts</t>
        </is>
      </c>
      <c r="K9" s="10">
        <f>IF(B9="","",IF(COUNTIFS($B$6:B9,B9,$D$6:D9,D9)=1,1,0))</f>
        <v/>
      </c>
      <c r="L9" s="10">
        <f>IF(B9="","",IF(COUNTIFS($B$6:B9,B9,$H$6:H9,H9)=1,1,0))</f>
        <v/>
      </c>
    </row>
    <row r="10">
      <c r="A10" s="8" t="inlineStr">
        <is>
          <t>IMP00005</t>
        </is>
      </c>
      <c r="B10" s="8" t="inlineStr">
        <is>
          <t>T100033</t>
        </is>
      </c>
      <c r="C10" s="8" t="inlineStr">
        <is>
          <t>Central Foods Limited</t>
        </is>
      </c>
      <c r="D10" s="8" t="inlineStr">
        <is>
          <t>24 Harbour Road</t>
        </is>
      </c>
      <c r="E10" s="8" t="inlineStr">
        <is>
          <t>East</t>
        </is>
      </c>
      <c r="F10" s="8" t="inlineStr">
        <is>
          <t>0401520138</t>
        </is>
      </c>
      <c r="G10" s="8" t="inlineStr">
        <is>
          <t>Farid Ibrahim</t>
        </is>
      </c>
      <c r="H10" s="8" t="inlineStr">
        <is>
          <t>BRK033</t>
        </is>
      </c>
      <c r="I10" s="8" t="inlineStr">
        <is>
          <t>2019-08-31</t>
        </is>
      </c>
      <c r="J10" s="8" t="inlineStr">
        <is>
          <t>Steel and construction</t>
        </is>
      </c>
      <c r="K10" s="10">
        <f>IF(B10="","",IF(COUNTIFS($B$6:B10,B10,$D$6:D10,D10)=1,1,0))</f>
        <v/>
      </c>
      <c r="L10" s="10">
        <f>IF(B10="","",IF(COUNTIFS($B$6:B10,B10,$H$6:H10,H10)=1,1,0))</f>
        <v/>
      </c>
    </row>
    <row r="11">
      <c r="A11" s="8" t="inlineStr">
        <is>
          <t>IMP00006</t>
        </is>
      </c>
      <c r="B11" s="8" t="inlineStr">
        <is>
          <t>T100033</t>
        </is>
      </c>
      <c r="C11" s="8" t="inlineStr">
        <is>
          <t>Saffron Textiles Co.</t>
        </is>
      </c>
      <c r="D11" s="8" t="inlineStr">
        <is>
          <t>8 Mill Road</t>
        </is>
      </c>
      <c r="E11" s="8" t="inlineStr">
        <is>
          <t>North</t>
        </is>
      </c>
      <c r="F11" s="8" t="inlineStr">
        <is>
          <t>0690619802</t>
        </is>
      </c>
      <c r="G11" s="8" t="inlineStr">
        <is>
          <t>Grace Silva</t>
        </is>
      </c>
      <c r="H11" s="8" t="inlineStr">
        <is>
          <t>BRK059</t>
        </is>
      </c>
      <c r="I11" s="8" t="inlineStr">
        <is>
          <t>2017-06-10</t>
        </is>
      </c>
      <c r="J11" s="8" t="inlineStr">
        <is>
          <t>Textiles and apparel</t>
        </is>
      </c>
      <c r="K11" s="10">
        <f>IF(B11="","",IF(COUNTIFS($B$6:B11,B11,$D$6:D11,D11)=1,1,0))</f>
        <v/>
      </c>
      <c r="L11" s="10">
        <f>IF(B11="","",IF(COUNTIFS($B$6:B11,B11,$H$6:H11,H11)=1,1,0))</f>
        <v/>
      </c>
    </row>
    <row r="12">
      <c r="A12" s="8" t="inlineStr">
        <is>
          <t>IMP00007</t>
        </is>
      </c>
      <c r="C12" s="8" t="inlineStr">
        <is>
          <t>Silk Road Enterprises Partners Ltd</t>
        </is>
      </c>
      <c r="D12" s="8" t="inlineStr">
        <is>
          <t>241 Bazaar Lane</t>
        </is>
      </c>
      <c r="E12" s="8" t="inlineStr">
        <is>
          <t>Capital</t>
        </is>
      </c>
      <c r="F12" s="8" t="inlineStr">
        <is>
          <t>0728834594</t>
        </is>
      </c>
      <c r="G12" s="8" t="inlineStr">
        <is>
          <t>Somchai Al-Sayed</t>
        </is>
      </c>
      <c r="H12" s="8" t="inlineStr">
        <is>
          <t>BRK059</t>
        </is>
      </c>
      <c r="I12" s="8" t="inlineStr">
        <is>
          <t>2021-08-31</t>
        </is>
      </c>
      <c r="J12" s="8" t="inlineStr">
        <is>
          <t>Tobacco and beverages</t>
        </is>
      </c>
      <c r="K12" s="10">
        <f>IF(B12="","",IF(COUNTIFS($B$6:B12,B12,$D$6:D12,D12)=1,1,0))</f>
        <v/>
      </c>
      <c r="L12" s="10">
        <f>IF(B12="","",IF(COUNTIFS($B$6:B12,B12,$H$6:H12,H12)=1,1,0))</f>
        <v/>
      </c>
    </row>
    <row r="13">
      <c r="A13" s="8" t="inlineStr">
        <is>
          <t>IMP00008</t>
        </is>
      </c>
      <c r="B13" s="8" t="inlineStr">
        <is>
          <t>T100052</t>
        </is>
      </c>
      <c r="C13" s="8" t="inlineStr">
        <is>
          <t>Twin Rivers Textiles &amp; Sons</t>
        </is>
      </c>
      <c r="D13" s="8" t="inlineStr">
        <is>
          <t>179 Harbour Road</t>
        </is>
      </c>
      <c r="E13" s="8" t="inlineStr">
        <is>
          <t>South</t>
        </is>
      </c>
      <c r="F13" s="8" t="inlineStr">
        <is>
          <t>0879024230</t>
        </is>
      </c>
      <c r="G13" s="8" t="inlineStr">
        <is>
          <t>Amina Osei</t>
        </is>
      </c>
      <c r="H13" s="8" t="inlineStr">
        <is>
          <t>BRK070</t>
        </is>
      </c>
      <c r="I13" s="8" t="inlineStr">
        <is>
          <t>2022-02-18</t>
        </is>
      </c>
      <c r="J13" s="8" t="inlineStr">
        <is>
          <t>Furniture and household</t>
        </is>
      </c>
      <c r="K13" s="10">
        <f>IF(B13="","",IF(COUNTIFS($B$6:B13,B13,$D$6:D13,D13)=1,1,0))</f>
        <v/>
      </c>
      <c r="L13" s="10">
        <f>IF(B13="","",IF(COUNTIFS($B$6:B13,B13,$H$6:H13,H13)=1,1,0))</f>
        <v/>
      </c>
    </row>
    <row r="14">
      <c r="A14" s="8" t="inlineStr">
        <is>
          <t>IMP00009</t>
        </is>
      </c>
      <c r="B14" s="8" t="inlineStr">
        <is>
          <t>T100056</t>
        </is>
      </c>
      <c r="C14" s="8" t="inlineStr">
        <is>
          <t>Green Valley Imports Group Ltd</t>
        </is>
      </c>
      <c r="D14" s="8" t="inlineStr">
        <is>
          <t>16 Industrial Estate</t>
        </is>
      </c>
      <c r="E14" s="8" t="inlineStr">
        <is>
          <t>West</t>
        </is>
      </c>
      <c r="F14" s="8" t="inlineStr">
        <is>
          <t>0999463247</t>
        </is>
      </c>
      <c r="G14" s="8" t="inlineStr">
        <is>
          <t>Somchai Osei</t>
        </is>
      </c>
      <c r="H14" s="8" t="inlineStr">
        <is>
          <t>BRK055</t>
        </is>
      </c>
      <c r="I14" s="8" t="inlineStr">
        <is>
          <t>2008-06-17</t>
        </is>
      </c>
      <c r="J14" s="8" t="inlineStr">
        <is>
          <t>Steel and construction</t>
        </is>
      </c>
      <c r="K14" s="10">
        <f>IF(B14="","",IF(COUNTIFS($B$6:B14,B14,$D$6:D14,D14)=1,1,0))</f>
        <v/>
      </c>
      <c r="L14" s="10">
        <f>IF(B14="","",IF(COUNTIFS($B$6:B14,B14,$H$6:H14,H14)=1,1,0))</f>
        <v/>
      </c>
    </row>
    <row r="15">
      <c r="A15" s="8" t="inlineStr">
        <is>
          <t>IMP00010</t>
        </is>
      </c>
      <c r="B15" s="8" t="inlineStr">
        <is>
          <t>T800064</t>
        </is>
      </c>
      <c r="C15" s="8" t="inlineStr">
        <is>
          <t>Aldergate Trading Co.</t>
        </is>
      </c>
      <c r="D15" s="8" t="inlineStr">
        <is>
          <t>71 Bazaar Lane</t>
        </is>
      </c>
      <c r="E15" s="8" t="inlineStr">
        <is>
          <t>Capital</t>
        </is>
      </c>
      <c r="F15" s="8" t="inlineStr">
        <is>
          <t>0459332927</t>
        </is>
      </c>
      <c r="G15" s="8" t="inlineStr">
        <is>
          <t>Omar Sato</t>
        </is>
      </c>
      <c r="H15" s="8" t="inlineStr">
        <is>
          <t>BRK071</t>
        </is>
      </c>
      <c r="I15" s="8" t="inlineStr">
        <is>
          <t>2011-08-14</t>
        </is>
      </c>
      <c r="J15" s="8" t="inlineStr">
        <is>
          <t>Tobacco and beverages</t>
        </is>
      </c>
      <c r="K15" s="10">
        <f>IF(B15="","",IF(COUNTIFS($B$6:B15,B15,$D$6:D15,D15)=1,1,0))</f>
        <v/>
      </c>
      <c r="L15" s="10">
        <f>IF(B15="","",IF(COUNTIFS($B$6:B15,B15,$H$6:H15,H15)=1,1,0))</f>
        <v/>
      </c>
    </row>
    <row r="16">
      <c r="A16" s="8" t="inlineStr">
        <is>
          <t>IMP00011</t>
        </is>
      </c>
      <c r="B16" s="8" t="inlineStr">
        <is>
          <t>T100070</t>
        </is>
      </c>
      <c r="C16" s="8" t="inlineStr">
        <is>
          <t>Silk Road Steel Co.</t>
        </is>
      </c>
      <c r="D16" s="8" t="inlineStr">
        <is>
          <t>346 Market Street</t>
        </is>
      </c>
      <c r="E16" s="8" t="inlineStr">
        <is>
          <t>North</t>
        </is>
      </c>
      <c r="F16" s="8" t="inlineStr">
        <is>
          <t>0519965779</t>
        </is>
      </c>
      <c r="G16" s="8" t="inlineStr">
        <is>
          <t>Farid Haddad</t>
        </is>
      </c>
      <c r="H16" s="8" t="inlineStr">
        <is>
          <t>BRK015</t>
        </is>
      </c>
      <c r="I16" s="8" t="inlineStr">
        <is>
          <t>2010-02-24</t>
        </is>
      </c>
      <c r="J16" s="8" t="inlineStr">
        <is>
          <t>Pharmaceuticals</t>
        </is>
      </c>
      <c r="K16" s="6" t="n"/>
      <c r="L16" s="6" t="n"/>
    </row>
    <row r="17">
      <c r="A17" s="8" t="inlineStr">
        <is>
          <t>IMP00012</t>
        </is>
      </c>
      <c r="B17" s="8" t="inlineStr">
        <is>
          <t>T100082</t>
        </is>
      </c>
      <c r="C17" s="8" t="inlineStr">
        <is>
          <t>Harmony Trading &amp; Sons</t>
        </is>
      </c>
      <c r="D17" s="8" t="inlineStr">
        <is>
          <t>199 Bazaar Lane</t>
        </is>
      </c>
      <c r="E17" s="8" t="inlineStr">
        <is>
          <t>North</t>
        </is>
      </c>
      <c r="F17" s="8" t="inlineStr">
        <is>
          <t>0405422879</t>
        </is>
      </c>
      <c r="G17" s="8" t="inlineStr">
        <is>
          <t>Amina Ibrahim</t>
        </is>
      </c>
      <c r="H17" s="8" t="inlineStr">
        <is>
          <t>BRK032</t>
        </is>
      </c>
      <c r="I17" s="8" t="inlineStr">
        <is>
          <t>2013-11-18</t>
        </is>
      </c>
      <c r="J17" s="8" t="inlineStr">
        <is>
          <t>Steel and construction</t>
        </is>
      </c>
      <c r="K17" s="6" t="n"/>
      <c r="L17" s="6" t="n"/>
    </row>
    <row r="18">
      <c r="A18" s="8" t="inlineStr">
        <is>
          <t>IMP00013</t>
        </is>
      </c>
      <c r="B18" s="8" t="inlineStr">
        <is>
          <t>T100090</t>
        </is>
      </c>
      <c r="C18" s="8" t="inlineStr">
        <is>
          <t>Twin Rivers Glow International Ltd</t>
        </is>
      </c>
      <c r="D18" s="8" t="inlineStr">
        <is>
          <t>399 Temple Street</t>
        </is>
      </c>
      <c r="E18" s="8" t="inlineStr">
        <is>
          <t>West</t>
        </is>
      </c>
      <c r="F18" s="8" t="inlineStr">
        <is>
          <t>0232613013</t>
        </is>
      </c>
      <c r="G18" s="8" t="inlineStr">
        <is>
          <t>Tomas Sato</t>
        </is>
      </c>
      <c r="H18" s="8" t="inlineStr">
        <is>
          <t>BRK078</t>
        </is>
      </c>
      <c r="I18" s="8" t="inlineStr">
        <is>
          <t>2015-09-23</t>
        </is>
      </c>
      <c r="J18" s="8" t="inlineStr">
        <is>
          <t>Textiles and apparel</t>
        </is>
      </c>
      <c r="K18" s="6" t="n"/>
      <c r="L18" s="6" t="n"/>
    </row>
    <row r="19">
      <c r="A19" s="8" t="inlineStr">
        <is>
          <t>IMP00014</t>
        </is>
      </c>
      <c r="B19" s="8" t="inlineStr">
        <is>
          <t>T100097</t>
        </is>
      </c>
      <c r="C19" s="8" t="inlineStr">
        <is>
          <t>Silk Road Industries Co.</t>
        </is>
      </c>
      <c r="D19" s="8" t="inlineStr">
        <is>
          <t>23 Airport Road</t>
        </is>
      </c>
      <c r="E19" s="8" t="inlineStr">
        <is>
          <t>East</t>
        </is>
      </c>
      <c r="F19" s="8" t="inlineStr">
        <is>
          <t>0387995973</t>
        </is>
      </c>
      <c r="G19" s="8" t="inlineStr">
        <is>
          <t>Priya Haddad</t>
        </is>
      </c>
      <c r="H19" s="8" t="inlineStr">
        <is>
          <t>BRK067</t>
        </is>
      </c>
      <c r="I19" s="8" t="inlineStr">
        <is>
          <t>2010-08-22</t>
        </is>
      </c>
      <c r="J19" s="8" t="inlineStr">
        <is>
          <t>General trading</t>
        </is>
      </c>
      <c r="K19" s="6" t="n"/>
      <c r="L19" s="6" t="n"/>
    </row>
    <row r="20">
      <c r="A20" s="8" t="inlineStr">
        <is>
          <t>IMP00015</t>
        </is>
      </c>
      <c r="B20" s="8" t="inlineStr">
        <is>
          <t>T100104</t>
        </is>
      </c>
      <c r="C20" s="8" t="inlineStr">
        <is>
          <t>Silver Logistics Co., Ltd</t>
        </is>
      </c>
      <c r="D20" s="8" t="inlineStr">
        <is>
          <t>239 Airport Road</t>
        </is>
      </c>
      <c r="E20" s="8" t="inlineStr">
        <is>
          <t>Capital</t>
        </is>
      </c>
      <c r="F20" s="8" t="inlineStr">
        <is>
          <t>0320904779</t>
        </is>
      </c>
      <c r="G20" s="8" t="inlineStr">
        <is>
          <t>Samuel Sato</t>
        </is>
      </c>
      <c r="H20" s="8" t="inlineStr">
        <is>
          <t>BRK034</t>
        </is>
      </c>
      <c r="I20" s="8" t="inlineStr">
        <is>
          <t>2014-07-26</t>
        </is>
      </c>
      <c r="J20" s="8" t="inlineStr">
        <is>
          <t>Textiles and apparel</t>
        </is>
      </c>
      <c r="K20" s="6" t="n"/>
      <c r="L20" s="6" t="n"/>
    </row>
    <row r="21">
      <c r="A21" s="8" t="inlineStr">
        <is>
          <t>IMP00016</t>
        </is>
      </c>
      <c r="B21" s="8" t="inlineStr">
        <is>
          <t>T100105</t>
        </is>
      </c>
      <c r="C21" s="8" t="inlineStr">
        <is>
          <t>Saffron Electronics International Ltd</t>
        </is>
      </c>
      <c r="D21" s="8" t="inlineStr">
        <is>
          <t>180 Garden Lane</t>
        </is>
      </c>
      <c r="E21" s="8" t="inlineStr">
        <is>
          <t>North</t>
        </is>
      </c>
      <c r="F21" s="8" t="inlineStr">
        <is>
          <t>0413172306</t>
        </is>
      </c>
      <c r="G21" s="8" t="inlineStr">
        <is>
          <t>Ravi Kowalski</t>
        </is>
      </c>
      <c r="H21" s="8" t="inlineStr">
        <is>
          <t>BRK049</t>
        </is>
      </c>
      <c r="I21" s="8" t="inlineStr">
        <is>
          <t>2019-05-04</t>
        </is>
      </c>
      <c r="J21" s="8" t="inlineStr">
        <is>
          <t>Vehicles and parts</t>
        </is>
      </c>
      <c r="K21" s="6" t="n"/>
      <c r="L21" s="6" t="n"/>
    </row>
    <row r="22">
      <c r="A22" s="8" t="inlineStr">
        <is>
          <t>IMP00017</t>
        </is>
      </c>
      <c r="B22" s="8" t="inlineStr">
        <is>
          <t>T100116</t>
        </is>
      </c>
      <c r="C22" s="8" t="inlineStr">
        <is>
          <t>Lotus Supply Partners Ltd</t>
        </is>
      </c>
      <c r="D22" s="8" t="inlineStr">
        <is>
          <t>165 Airport Road</t>
        </is>
      </c>
      <c r="E22" s="8" t="inlineStr">
        <is>
          <t>South</t>
        </is>
      </c>
      <c r="F22" s="8" t="inlineStr">
        <is>
          <t>0297464461</t>
        </is>
      </c>
      <c r="G22" s="8" t="inlineStr">
        <is>
          <t>Elena Haddad</t>
        </is>
      </c>
      <c r="H22" s="8" t="inlineStr">
        <is>
          <t>BRK007</t>
        </is>
      </c>
      <c r="I22" s="8" t="inlineStr">
        <is>
          <t>2011-01-18</t>
        </is>
      </c>
      <c r="J22" s="8" t="inlineStr">
        <is>
          <t>Cosmetics and personal care</t>
        </is>
      </c>
      <c r="K22" s="6" t="n"/>
      <c r="L22" s="6" t="n"/>
    </row>
    <row r="23">
      <c r="A23" s="8" t="inlineStr">
        <is>
          <t>IMP00018</t>
        </is>
      </c>
      <c r="B23" s="8" t="inlineStr">
        <is>
          <t>T100119</t>
        </is>
      </c>
      <c r="C23" s="8" t="inlineStr">
        <is>
          <t>Eastern Electronics &amp; Sons</t>
        </is>
      </c>
      <c r="D23" s="8" t="inlineStr">
        <is>
          <t>200 Harbour Road</t>
        </is>
      </c>
      <c r="E23" s="8" t="inlineStr">
        <is>
          <t>Coastal</t>
        </is>
      </c>
      <c r="F23" s="8" t="inlineStr">
        <is>
          <t>0254068681</t>
        </is>
      </c>
      <c r="G23" s="8" t="inlineStr">
        <is>
          <t>Nadia Sato</t>
        </is>
      </c>
      <c r="H23" s="8" t="inlineStr">
        <is>
          <t>BRK058</t>
        </is>
      </c>
      <c r="I23" s="8" t="inlineStr">
        <is>
          <t>2010-10-22</t>
        </is>
      </c>
      <c r="J23" s="8" t="inlineStr">
        <is>
          <t>Cosmetics and personal care</t>
        </is>
      </c>
      <c r="K23" s="6" t="n"/>
      <c r="L23" s="6" t="n"/>
    </row>
    <row r="24">
      <c r="A24" s="8" t="inlineStr">
        <is>
          <t>IMP00019</t>
        </is>
      </c>
      <c r="B24" s="8" t="inlineStr">
        <is>
          <t>T100130</t>
        </is>
      </c>
      <c r="C24" s="8" t="inlineStr">
        <is>
          <t>Royal Fruits Holdings Ltd</t>
        </is>
      </c>
      <c r="D24" s="8" t="inlineStr">
        <is>
          <t>313 Market Street</t>
        </is>
      </c>
      <c r="E24" s="8" t="inlineStr">
        <is>
          <t>South</t>
        </is>
      </c>
      <c r="F24" s="8" t="inlineStr">
        <is>
          <t>0269581004</t>
        </is>
      </c>
      <c r="G24" s="8" t="inlineStr">
        <is>
          <t>Daniel Fernandes</t>
        </is>
      </c>
      <c r="H24" s="8" t="inlineStr">
        <is>
          <t>BRK011</t>
        </is>
      </c>
      <c r="I24" s="8" t="inlineStr">
        <is>
          <t>2022-05-23</t>
        </is>
      </c>
      <c r="J24" s="8" t="inlineStr">
        <is>
          <t>Vehicles and parts</t>
        </is>
      </c>
      <c r="K24" s="6" t="n"/>
      <c r="L24" s="6" t="n"/>
    </row>
    <row r="25">
      <c r="A25" s="8" t="inlineStr">
        <is>
          <t>IMP00020</t>
        </is>
      </c>
      <c r="B25" s="8" t="inlineStr">
        <is>
          <t>T100134</t>
        </is>
      </c>
      <c r="C25" s="8" t="inlineStr">
        <is>
          <t>Central Commercial Enterprises</t>
        </is>
      </c>
      <c r="D25" s="8" t="inlineStr">
        <is>
          <t>218 Industrial Estate</t>
        </is>
      </c>
      <c r="E25" s="8" t="inlineStr">
        <is>
          <t>East</t>
        </is>
      </c>
      <c r="F25" s="8" t="inlineStr">
        <is>
          <t>0945440269</t>
        </is>
      </c>
      <c r="G25" s="8" t="inlineStr">
        <is>
          <t>Priya Patel</t>
        </is>
      </c>
      <c r="H25" s="8" t="inlineStr">
        <is>
          <t>BRK051</t>
        </is>
      </c>
      <c r="I25" s="8" t="inlineStr">
        <is>
          <t>2017-03-04</t>
        </is>
      </c>
      <c r="J25" s="8" t="inlineStr">
        <is>
          <t>Tobacco and beverages</t>
        </is>
      </c>
      <c r="K25" s="6" t="n"/>
      <c r="L25" s="6" t="n"/>
    </row>
    <row r="26">
      <c r="A26" s="8" t="inlineStr">
        <is>
          <t>IMP00021</t>
        </is>
      </c>
      <c r="B26" s="8" t="inlineStr">
        <is>
          <t>T100144</t>
        </is>
      </c>
      <c r="C26" s="8" t="inlineStr">
        <is>
          <t>Crown Textiles &amp; Sons</t>
        </is>
      </c>
      <c r="D26" s="8" t="inlineStr">
        <is>
          <t>242 Station Road</t>
        </is>
      </c>
      <c r="E26" s="8" t="inlineStr">
        <is>
          <t>West</t>
        </is>
      </c>
      <c r="F26" s="8" t="inlineStr">
        <is>
          <t>0806964313</t>
        </is>
      </c>
      <c r="G26" s="8" t="inlineStr">
        <is>
          <t>Joseph Tanaka</t>
        </is>
      </c>
      <c r="H26" s="8" t="inlineStr">
        <is>
          <t>BRK009</t>
        </is>
      </c>
      <c r="I26" s="8" t="inlineStr">
        <is>
          <t>2024-04-19</t>
        </is>
      </c>
      <c r="J26" s="8" t="inlineStr">
        <is>
          <t>Pharmaceuticals</t>
        </is>
      </c>
      <c r="K26" s="6" t="n"/>
      <c r="L26" s="6" t="n"/>
    </row>
    <row r="27">
      <c r="A27" s="8" t="inlineStr">
        <is>
          <t>IMP00022</t>
        </is>
      </c>
      <c r="B27" s="8" t="inlineStr">
        <is>
          <t>T100152</t>
        </is>
      </c>
      <c r="C27" s="8" t="inlineStr">
        <is>
          <t>Crown Glow Group Ltd</t>
        </is>
      </c>
      <c r="D27" s="8" t="inlineStr">
        <is>
          <t>256 Market Street</t>
        </is>
      </c>
      <c r="E27" s="8" t="inlineStr">
        <is>
          <t>West</t>
        </is>
      </c>
      <c r="F27" s="8" t="inlineStr">
        <is>
          <t>0980794230</t>
        </is>
      </c>
      <c r="G27" s="8" t="inlineStr">
        <is>
          <t>Aisha Patel</t>
        </is>
      </c>
      <c r="H27" s="8" t="inlineStr">
        <is>
          <t>BRK037</t>
        </is>
      </c>
      <c r="I27" s="8" t="inlineStr">
        <is>
          <t>2021-02-27</t>
        </is>
      </c>
      <c r="J27" s="8" t="inlineStr">
        <is>
          <t>Tobacco and beverages</t>
        </is>
      </c>
      <c r="K27" s="6" t="n"/>
      <c r="L27" s="6" t="n"/>
    </row>
    <row r="28">
      <c r="A28" s="8" t="inlineStr">
        <is>
          <t>IMP00023</t>
        </is>
      </c>
      <c r="B28" s="8" t="inlineStr">
        <is>
          <t>T100155</t>
        </is>
      </c>
      <c r="C28" s="8" t="inlineStr">
        <is>
          <t>Silver Enterprises Limited</t>
        </is>
      </c>
      <c r="D28" s="8" t="inlineStr">
        <is>
          <t>21 Station Road</t>
        </is>
      </c>
      <c r="E28" s="8" t="inlineStr">
        <is>
          <t>South</t>
        </is>
      </c>
      <c r="F28" s="8" t="inlineStr">
        <is>
          <t>0601335760</t>
        </is>
      </c>
      <c r="G28" s="8" t="inlineStr">
        <is>
          <t>Ravi Sato</t>
        </is>
      </c>
      <c r="H28" s="8" t="inlineStr">
        <is>
          <t>BRK075</t>
        </is>
      </c>
      <c r="I28" s="8" t="inlineStr">
        <is>
          <t>2013-04-27</t>
        </is>
      </c>
      <c r="J28" s="8" t="inlineStr">
        <is>
          <t>Textiles and apparel</t>
        </is>
      </c>
      <c r="K28" s="6" t="n"/>
      <c r="L28" s="6" t="n"/>
    </row>
    <row r="29">
      <c r="A29" s="8" t="inlineStr">
        <is>
          <t>IMP00024</t>
        </is>
      </c>
      <c r="B29" s="8" t="inlineStr">
        <is>
          <t>T100165</t>
        </is>
      </c>
      <c r="C29" s="8" t="inlineStr">
        <is>
          <t>Pacific Glow Co.</t>
        </is>
      </c>
      <c r="D29" s="8" t="inlineStr">
        <is>
          <t>106 Station Road</t>
        </is>
      </c>
      <c r="E29" s="8" t="inlineStr">
        <is>
          <t>Coastal</t>
        </is>
      </c>
      <c r="F29" s="8" t="inlineStr">
        <is>
          <t>0229991183</t>
        </is>
      </c>
      <c r="G29" s="8" t="inlineStr">
        <is>
          <t>Kenji Chen</t>
        </is>
      </c>
      <c r="H29" s="8" t="inlineStr">
        <is>
          <t>BRK016</t>
        </is>
      </c>
      <c r="I29" s="8" t="inlineStr">
        <is>
          <t>2010-11-24</t>
        </is>
      </c>
      <c r="J29" s="8" t="inlineStr">
        <is>
          <t>Electronics</t>
        </is>
      </c>
      <c r="K29" s="6" t="n"/>
      <c r="L29" s="6" t="n"/>
    </row>
    <row r="30">
      <c r="A30" s="8" t="inlineStr">
        <is>
          <t>IMP00025</t>
        </is>
      </c>
      <c r="B30" s="8" t="inlineStr">
        <is>
          <t>T100173</t>
        </is>
      </c>
      <c r="C30" s="8" t="inlineStr">
        <is>
          <t>Coral Supply Limited</t>
        </is>
      </c>
      <c r="D30" s="8" t="inlineStr">
        <is>
          <t>323 Bazaar Lane</t>
        </is>
      </c>
      <c r="E30" s="8" t="inlineStr">
        <is>
          <t>Coastal</t>
        </is>
      </c>
      <c r="F30" s="8" t="inlineStr">
        <is>
          <t>0873719125</t>
        </is>
      </c>
      <c r="G30" s="8" t="inlineStr">
        <is>
          <t>Mei Sato</t>
        </is>
      </c>
      <c r="H30" s="8" t="inlineStr">
        <is>
          <t>BRK075</t>
        </is>
      </c>
      <c r="I30" s="8" t="inlineStr">
        <is>
          <t>2024-12-15</t>
        </is>
      </c>
      <c r="J30" s="8" t="inlineStr">
        <is>
          <t>Food importers</t>
        </is>
      </c>
      <c r="K30" s="6" t="n"/>
      <c r="L30" s="6" t="n"/>
    </row>
    <row r="31">
      <c r="A31" s="8" t="inlineStr">
        <is>
          <t>IMP00026</t>
        </is>
      </c>
      <c r="B31" s="8" t="inlineStr">
        <is>
          <t>T100177</t>
        </is>
      </c>
      <c r="C31" s="8" t="inlineStr">
        <is>
          <t>Aldergate Supply Co., Ltd</t>
        </is>
      </c>
      <c r="D31" s="8" t="inlineStr">
        <is>
          <t>153 Harbour Road</t>
        </is>
      </c>
      <c r="E31" s="8" t="inlineStr">
        <is>
          <t>South</t>
        </is>
      </c>
      <c r="F31" s="8" t="inlineStr">
        <is>
          <t>0229299704</t>
        </is>
      </c>
      <c r="G31" s="8" t="inlineStr">
        <is>
          <t>Omar Haddad</t>
        </is>
      </c>
      <c r="H31" s="8" t="inlineStr">
        <is>
          <t>BRK001</t>
        </is>
      </c>
      <c r="I31" s="8" t="inlineStr">
        <is>
          <t>2018-03-05</t>
        </is>
      </c>
      <c r="J31" s="8" t="inlineStr">
        <is>
          <t>Vehicles and parts</t>
        </is>
      </c>
      <c r="K31" s="6" t="n"/>
      <c r="L31" s="6" t="n"/>
    </row>
    <row r="32">
      <c r="A32" s="8" t="inlineStr">
        <is>
          <t>IMP00027</t>
        </is>
      </c>
      <c r="C32" s="8" t="inlineStr">
        <is>
          <t>Sunrise Steel Limited</t>
        </is>
      </c>
      <c r="D32" s="8" t="inlineStr">
        <is>
          <t>274 Riverside</t>
        </is>
      </c>
      <c r="E32" s="8" t="inlineStr">
        <is>
          <t>Capital</t>
        </is>
      </c>
      <c r="F32" s="8" t="inlineStr">
        <is>
          <t>0819529945</t>
        </is>
      </c>
      <c r="G32" s="8" t="inlineStr">
        <is>
          <t>Samuel Mahmood</t>
        </is>
      </c>
      <c r="H32" s="8" t="inlineStr">
        <is>
          <t>BRK019</t>
        </is>
      </c>
      <c r="I32" s="8" t="inlineStr">
        <is>
          <t>2014-09-04</t>
        </is>
      </c>
      <c r="J32" s="8" t="inlineStr">
        <is>
          <t>Tobacco and beverages</t>
        </is>
      </c>
      <c r="K32" s="6" t="n"/>
      <c r="L32" s="6" t="n"/>
    </row>
    <row r="33">
      <c r="A33" s="8" t="inlineStr">
        <is>
          <t>IMP00028</t>
        </is>
      </c>
      <c r="B33" s="8" t="inlineStr">
        <is>
          <t>T100193</t>
        </is>
      </c>
      <c r="C33" s="8" t="inlineStr">
        <is>
          <t>Inverness Agro Co.</t>
        </is>
      </c>
      <c r="D33" s="8" t="inlineStr">
        <is>
          <t>206 Bazaar Lane</t>
        </is>
      </c>
      <c r="E33" s="8" t="inlineStr">
        <is>
          <t>Capital</t>
        </is>
      </c>
      <c r="F33" s="8" t="inlineStr">
        <is>
          <t>0580341553</t>
        </is>
      </c>
      <c r="G33" s="8" t="inlineStr">
        <is>
          <t>Daniel Mahmood</t>
        </is>
      </c>
      <c r="H33" s="8" t="inlineStr">
        <is>
          <t>BRK021</t>
        </is>
      </c>
      <c r="I33" s="8" t="inlineStr">
        <is>
          <t>2009-02-04</t>
        </is>
      </c>
      <c r="J33" s="8" t="inlineStr">
        <is>
          <t>Fuel and chemicals</t>
        </is>
      </c>
      <c r="K33" s="6" t="n"/>
      <c r="L33" s="6" t="n"/>
    </row>
    <row r="34">
      <c r="A34" s="8" t="inlineStr">
        <is>
          <t>IMP00029</t>
        </is>
      </c>
      <c r="B34" s="8" t="inlineStr">
        <is>
          <t>T100201</t>
        </is>
      </c>
      <c r="C34" s="8" t="inlineStr">
        <is>
          <t>Global Glow Ltd</t>
        </is>
      </c>
      <c r="D34" s="8" t="inlineStr">
        <is>
          <t>338 Garden Lane</t>
        </is>
      </c>
      <c r="E34" s="8" t="inlineStr">
        <is>
          <t>East</t>
        </is>
      </c>
      <c r="F34" s="8" t="inlineStr">
        <is>
          <t>0510129904</t>
        </is>
      </c>
      <c r="G34" s="8" t="inlineStr">
        <is>
          <t>Samuel Patel</t>
        </is>
      </c>
      <c r="H34" s="8" t="inlineStr">
        <is>
          <t>BRK061</t>
        </is>
      </c>
      <c r="I34" s="8" t="inlineStr">
        <is>
          <t>2012-07-01</t>
        </is>
      </c>
      <c r="J34" s="8" t="inlineStr">
        <is>
          <t>Food importers</t>
        </is>
      </c>
      <c r="K34" s="6" t="n"/>
      <c r="L34" s="6" t="n"/>
    </row>
    <row r="35">
      <c r="A35" s="8" t="inlineStr">
        <is>
          <t>IMP00030</t>
        </is>
      </c>
      <c r="B35" s="8" t="inlineStr">
        <is>
          <t>T100208</t>
        </is>
      </c>
      <c r="C35" s="8" t="inlineStr">
        <is>
          <t>Evergreen Pack Partners Ltd</t>
        </is>
      </c>
      <c r="D35" s="8" t="inlineStr">
        <is>
          <t>267 Riverside</t>
        </is>
      </c>
      <c r="E35" s="8" t="inlineStr">
        <is>
          <t>Coastal</t>
        </is>
      </c>
      <c r="F35" s="8" t="inlineStr">
        <is>
          <t>0502506634</t>
        </is>
      </c>
      <c r="G35" s="8" t="inlineStr">
        <is>
          <t>Samuel Okafor</t>
        </is>
      </c>
      <c r="H35" s="8" t="inlineStr">
        <is>
          <t>BRK021</t>
        </is>
      </c>
      <c r="I35" s="8" t="inlineStr">
        <is>
          <t>2015-08-17</t>
        </is>
      </c>
      <c r="J35" s="8" t="inlineStr">
        <is>
          <t>Cosmetics and personal care</t>
        </is>
      </c>
      <c r="K35" s="6" t="n"/>
      <c r="L35" s="6" t="n"/>
    </row>
    <row r="36">
      <c r="A36" s="8" t="inlineStr">
        <is>
          <t>IMP00031</t>
        </is>
      </c>
      <c r="B36" s="8" t="inlineStr">
        <is>
          <t>T100211</t>
        </is>
      </c>
      <c r="C36" s="8" t="inlineStr">
        <is>
          <t>Metro Living Partners Ltd</t>
        </is>
      </c>
      <c r="D36" s="8" t="inlineStr">
        <is>
          <t>381 Temple Street</t>
        </is>
      </c>
      <c r="E36" s="8" t="inlineStr">
        <is>
          <t>South</t>
        </is>
      </c>
      <c r="F36" s="8" t="inlineStr">
        <is>
          <t>0986965771</t>
        </is>
      </c>
      <c r="G36" s="8" t="inlineStr">
        <is>
          <t>Daniel Ibrahim</t>
        </is>
      </c>
      <c r="H36" s="8" t="inlineStr">
        <is>
          <t>BRK026</t>
        </is>
      </c>
      <c r="I36" s="8" t="inlineStr">
        <is>
          <t>2010-02-26</t>
        </is>
      </c>
      <c r="J36" s="8" t="inlineStr">
        <is>
          <t>Furniture and household</t>
        </is>
      </c>
      <c r="K36" s="6" t="n"/>
      <c r="L36" s="6" t="n"/>
    </row>
    <row r="37">
      <c r="A37" s="8" t="inlineStr">
        <is>
          <t>IMP00032</t>
        </is>
      </c>
      <c r="B37" s="8" t="inlineStr">
        <is>
          <t>T100219</t>
        </is>
      </c>
      <c r="C37" s="8" t="inlineStr">
        <is>
          <t>Ashcombe Motors Co.</t>
        </is>
      </c>
      <c r="D37" s="8" t="inlineStr">
        <is>
          <t>90 Airport Road</t>
        </is>
      </c>
      <c r="E37" s="8" t="inlineStr">
        <is>
          <t>East</t>
        </is>
      </c>
      <c r="F37" s="8" t="inlineStr">
        <is>
          <t>0611073084</t>
        </is>
      </c>
      <c r="G37" s="8" t="inlineStr">
        <is>
          <t>Omar Rahman</t>
        </is>
      </c>
      <c r="H37" s="8" t="inlineStr">
        <is>
          <t>BRK028</t>
        </is>
      </c>
      <c r="I37" s="8" t="inlineStr">
        <is>
          <t>2021-10-24</t>
        </is>
      </c>
      <c r="J37" s="8" t="inlineStr">
        <is>
          <t>Machinery</t>
        </is>
      </c>
      <c r="K37" s="6" t="n"/>
      <c r="L37" s="6" t="n"/>
    </row>
    <row r="38">
      <c r="A38" s="8" t="inlineStr">
        <is>
          <t>IMP00033</t>
        </is>
      </c>
      <c r="B38" s="8" t="inlineStr">
        <is>
          <t>T100225</t>
        </is>
      </c>
      <c r="C38" s="8" t="inlineStr">
        <is>
          <t>Global Agro International Ltd</t>
        </is>
      </c>
      <c r="D38" s="8" t="inlineStr">
        <is>
          <t>260 Harbour Road</t>
        </is>
      </c>
      <c r="E38" s="8" t="inlineStr">
        <is>
          <t>Capital</t>
        </is>
      </c>
      <c r="F38" s="8" t="inlineStr">
        <is>
          <t>0531652277</t>
        </is>
      </c>
      <c r="G38" s="8" t="inlineStr">
        <is>
          <t>Amina Mensah</t>
        </is>
      </c>
      <c r="H38" s="8" t="inlineStr">
        <is>
          <t>BRK019</t>
        </is>
      </c>
      <c r="I38" s="8" t="inlineStr">
        <is>
          <t>2020-12-03</t>
        </is>
      </c>
      <c r="J38" s="8" t="inlineStr">
        <is>
          <t>General trading</t>
        </is>
      </c>
      <c r="K38" s="6" t="n"/>
      <c r="L38" s="6" t="n"/>
    </row>
    <row r="39">
      <c r="A39" s="8" t="inlineStr">
        <is>
          <t>IMP00034</t>
        </is>
      </c>
      <c r="B39" s="8" t="inlineStr">
        <is>
          <t>T100236</t>
        </is>
      </c>
      <c r="C39" s="8" t="inlineStr">
        <is>
          <t>Arden Supply Holdings Ltd</t>
        </is>
      </c>
      <c r="D39" s="8" t="inlineStr">
        <is>
          <t>235 Mill Road</t>
        </is>
      </c>
      <c r="E39" s="8" t="inlineStr">
        <is>
          <t>North</t>
        </is>
      </c>
      <c r="F39" s="8" t="inlineStr">
        <is>
          <t>0516341289</t>
        </is>
      </c>
      <c r="G39" s="8" t="inlineStr">
        <is>
          <t>Grace Tanaka</t>
        </is>
      </c>
      <c r="H39" s="8" t="inlineStr">
        <is>
          <t>BRK042</t>
        </is>
      </c>
      <c r="I39" s="8" t="inlineStr">
        <is>
          <t>2014-09-23</t>
        </is>
      </c>
      <c r="J39" s="8" t="inlineStr">
        <is>
          <t>Medical devices</t>
        </is>
      </c>
      <c r="K39" s="6" t="n"/>
      <c r="L39" s="6" t="n"/>
    </row>
    <row r="40">
      <c r="A40" s="8" t="inlineStr">
        <is>
          <t>IMP00035</t>
        </is>
      </c>
      <c r="B40" s="8" t="inlineStr">
        <is>
          <t>T100242</t>
        </is>
      </c>
      <c r="C40" s="8" t="inlineStr">
        <is>
          <t>Metro Fruits Co.</t>
        </is>
      </c>
      <c r="D40" s="8" t="inlineStr">
        <is>
          <t>6 Market Street</t>
        </is>
      </c>
      <c r="E40" s="8" t="inlineStr">
        <is>
          <t>Coastal</t>
        </is>
      </c>
      <c r="F40" s="8" t="inlineStr">
        <is>
          <t>0581524750</t>
        </is>
      </c>
      <c r="G40" s="8" t="inlineStr">
        <is>
          <t>Omar Sato</t>
        </is>
      </c>
      <c r="H40" s="8" t="inlineStr">
        <is>
          <t>BRK070</t>
        </is>
      </c>
      <c r="I40" s="8" t="inlineStr">
        <is>
          <t>2012-11-25</t>
        </is>
      </c>
      <c r="J40" s="8" t="inlineStr">
        <is>
          <t>Cosmetics and personal care</t>
        </is>
      </c>
      <c r="K40" s="6" t="n"/>
      <c r="L40" s="6" t="n"/>
    </row>
    <row r="41">
      <c r="A41" s="8" t="inlineStr">
        <is>
          <t>IMP00036</t>
        </is>
      </c>
      <c r="B41" s="8" t="inlineStr">
        <is>
          <t>T100251</t>
        </is>
      </c>
      <c r="C41" s="8" t="inlineStr">
        <is>
          <t>Horizon Glow Co., Ltd</t>
        </is>
      </c>
      <c r="D41" s="8" t="inlineStr">
        <is>
          <t>354 Garden Lane</t>
        </is>
      </c>
      <c r="E41" s="8" t="inlineStr">
        <is>
          <t>Capital</t>
        </is>
      </c>
      <c r="F41" s="8" t="inlineStr">
        <is>
          <t>0719900946</t>
        </is>
      </c>
      <c r="G41" s="8" t="inlineStr">
        <is>
          <t>Somchai Chen</t>
        </is>
      </c>
      <c r="H41" s="8" t="inlineStr">
        <is>
          <t>BRK066</t>
        </is>
      </c>
      <c r="I41" s="8" t="inlineStr">
        <is>
          <t>2009-06-02</t>
        </is>
      </c>
      <c r="J41" s="8" t="inlineStr">
        <is>
          <t>Machinery</t>
        </is>
      </c>
      <c r="K41" s="6" t="n"/>
      <c r="L41" s="6" t="n"/>
    </row>
    <row r="42">
      <c r="A42" s="8" t="inlineStr">
        <is>
          <t>IMP00037</t>
        </is>
      </c>
      <c r="B42" s="8" t="inlineStr">
        <is>
          <t>T100257</t>
        </is>
      </c>
      <c r="C42" s="8" t="inlineStr">
        <is>
          <t>Carrick Agro &amp; Sons</t>
        </is>
      </c>
      <c r="D42" s="8" t="inlineStr">
        <is>
          <t>320 Temple Street</t>
        </is>
      </c>
      <c r="E42" s="8" t="inlineStr">
        <is>
          <t>East</t>
        </is>
      </c>
      <c r="F42" s="8" t="inlineStr">
        <is>
          <t>0506676501</t>
        </is>
      </c>
      <c r="G42" s="8" t="inlineStr">
        <is>
          <t>Aisha Al-Sayed</t>
        </is>
      </c>
      <c r="H42" s="8" t="inlineStr">
        <is>
          <t>BRK074</t>
        </is>
      </c>
      <c r="I42" s="8" t="inlineStr">
        <is>
          <t>2014-03-09</t>
        </is>
      </c>
      <c r="J42" s="8" t="inlineStr">
        <is>
          <t>Steel and construction</t>
        </is>
      </c>
      <c r="K42" s="6" t="n"/>
      <c r="L42" s="6" t="n"/>
    </row>
    <row r="43">
      <c r="A43" s="8" t="inlineStr">
        <is>
          <t>IMP00038</t>
        </is>
      </c>
      <c r="B43" s="8" t="inlineStr">
        <is>
          <t>T100260</t>
        </is>
      </c>
      <c r="C43" s="8" t="inlineStr">
        <is>
          <t>Prescott Steel Holdings Ltd</t>
        </is>
      </c>
      <c r="D43" s="8" t="inlineStr">
        <is>
          <t>228 Industrial Estate</t>
        </is>
      </c>
      <c r="E43" s="8" t="inlineStr">
        <is>
          <t>North</t>
        </is>
      </c>
      <c r="F43" s="8" t="inlineStr">
        <is>
          <t>0697360622</t>
        </is>
      </c>
      <c r="G43" s="8" t="inlineStr">
        <is>
          <t>Tomas Mensah</t>
        </is>
      </c>
      <c r="H43" s="8" t="inlineStr">
        <is>
          <t>BRK014</t>
        </is>
      </c>
      <c r="I43" s="8" t="inlineStr">
        <is>
          <t>2019-12-02</t>
        </is>
      </c>
      <c r="J43" s="8" t="inlineStr">
        <is>
          <t>Pharmaceuticals</t>
        </is>
      </c>
      <c r="K43" s="6" t="n"/>
      <c r="L43" s="6" t="n"/>
    </row>
    <row r="44">
      <c r="A44" s="8" t="inlineStr">
        <is>
          <t>IMP00039</t>
        </is>
      </c>
      <c r="B44" s="8" t="inlineStr">
        <is>
          <t>T100272</t>
        </is>
      </c>
      <c r="C44" s="8" t="inlineStr">
        <is>
          <t>Central Imports Partners Ltd</t>
        </is>
      </c>
      <c r="D44" s="8" t="inlineStr">
        <is>
          <t>294 Station Road</t>
        </is>
      </c>
      <c r="E44" s="8" t="inlineStr">
        <is>
          <t>East</t>
        </is>
      </c>
      <c r="F44" s="8" t="inlineStr">
        <is>
          <t>0407340201</t>
        </is>
      </c>
      <c r="G44" s="8" t="inlineStr">
        <is>
          <t>Ravi Bauer</t>
        </is>
      </c>
      <c r="H44" s="8" t="inlineStr">
        <is>
          <t>BRK054</t>
        </is>
      </c>
      <c r="I44" s="8" t="inlineStr">
        <is>
          <t>2008-08-30</t>
        </is>
      </c>
      <c r="J44" s="8" t="inlineStr">
        <is>
          <t>Fuel and chemicals</t>
        </is>
      </c>
      <c r="K44" s="6" t="n"/>
      <c r="L44" s="6" t="n"/>
    </row>
    <row r="45">
      <c r="A45" s="8" t="inlineStr">
        <is>
          <t>IMP00040</t>
        </is>
      </c>
      <c r="B45" s="8" t="inlineStr">
        <is>
          <t>T100277</t>
        </is>
      </c>
      <c r="C45" s="8" t="inlineStr">
        <is>
          <t>Delta Foods Limited</t>
        </is>
      </c>
      <c r="D45" s="8" t="inlineStr">
        <is>
          <t>96 Garden Lane</t>
        </is>
      </c>
      <c r="E45" s="8" t="inlineStr">
        <is>
          <t>Coastal</t>
        </is>
      </c>
      <c r="F45" s="8" t="inlineStr">
        <is>
          <t>0347728243</t>
        </is>
      </c>
      <c r="G45" s="8" t="inlineStr">
        <is>
          <t>Samuel Patel</t>
        </is>
      </c>
      <c r="H45" s="8" t="inlineStr">
        <is>
          <t>BRK035</t>
        </is>
      </c>
      <c r="I45" s="8" t="inlineStr">
        <is>
          <t>2010-07-15</t>
        </is>
      </c>
      <c r="J45" s="8" t="inlineStr">
        <is>
          <t>Textiles and apparel</t>
        </is>
      </c>
      <c r="K45" s="6" t="n"/>
      <c r="L45" s="6" t="n"/>
    </row>
    <row r="46">
      <c r="A46" s="8" t="inlineStr">
        <is>
          <t>IMP00041</t>
        </is>
      </c>
      <c r="B46" s="8" t="inlineStr">
        <is>
          <t>T100287</t>
        </is>
      </c>
      <c r="C46" s="8" t="inlineStr">
        <is>
          <t>Dunmore Motors Limited</t>
        </is>
      </c>
      <c r="D46" s="8" t="inlineStr">
        <is>
          <t>381 Industrial Estate</t>
        </is>
      </c>
      <c r="E46" s="8" t="inlineStr">
        <is>
          <t>Capital</t>
        </is>
      </c>
      <c r="F46" s="8" t="inlineStr">
        <is>
          <t>0607781079</t>
        </is>
      </c>
      <c r="G46" s="8" t="inlineStr">
        <is>
          <t>Ingrid Al-Sayed</t>
        </is>
      </c>
      <c r="H46" s="8" t="inlineStr">
        <is>
          <t>BRK003</t>
        </is>
      </c>
      <c r="I46" s="8" t="inlineStr">
        <is>
          <t>2020-04-13</t>
        </is>
      </c>
      <c r="J46" s="8" t="inlineStr">
        <is>
          <t>General trading</t>
        </is>
      </c>
      <c r="K46" s="6" t="n"/>
      <c r="L46" s="6" t="n"/>
    </row>
    <row r="47">
      <c r="A47" s="8" t="inlineStr">
        <is>
          <t>IMP00042</t>
        </is>
      </c>
      <c r="B47" s="8" t="inlineStr">
        <is>
          <t>T100287</t>
        </is>
      </c>
      <c r="C47" s="8" t="inlineStr">
        <is>
          <t>Lotus Enterprises International Ltd</t>
        </is>
      </c>
      <c r="D47" s="8" t="inlineStr">
        <is>
          <t>364 Bazaar Lane</t>
        </is>
      </c>
      <c r="E47" s="8" t="inlineStr">
        <is>
          <t>North</t>
        </is>
      </c>
      <c r="F47" s="8" t="inlineStr">
        <is>
          <t>0811280093</t>
        </is>
      </c>
      <c r="G47" s="8" t="inlineStr">
        <is>
          <t>Ingrid Ibrahim</t>
        </is>
      </c>
      <c r="H47" s="8" t="inlineStr">
        <is>
          <t>BRK021</t>
        </is>
      </c>
      <c r="I47" s="8" t="inlineStr">
        <is>
          <t>2013-09-14</t>
        </is>
      </c>
      <c r="J47" s="8" t="inlineStr">
        <is>
          <t>Vehicles and parts</t>
        </is>
      </c>
      <c r="K47" s="6" t="n"/>
      <c r="L47" s="6" t="n"/>
    </row>
    <row r="48">
      <c r="A48" s="8" t="inlineStr">
        <is>
          <t>IMP00043</t>
        </is>
      </c>
      <c r="B48" s="8" t="inlineStr">
        <is>
          <t>T100295</t>
        </is>
      </c>
      <c r="C48" s="8" t="inlineStr">
        <is>
          <t>Lotus Distribution Holdings Ltd</t>
        </is>
      </c>
      <c r="D48" s="8" t="inlineStr">
        <is>
          <t>110 Mill Road</t>
        </is>
      </c>
      <c r="E48" s="8" t="inlineStr">
        <is>
          <t>West</t>
        </is>
      </c>
      <c r="F48" s="8" t="inlineStr">
        <is>
          <t>0972504259</t>
        </is>
      </c>
      <c r="G48" s="8" t="inlineStr">
        <is>
          <t>Amina Patel</t>
        </is>
      </c>
      <c r="H48" s="8" t="inlineStr">
        <is>
          <t>BRK070</t>
        </is>
      </c>
      <c r="I48" s="8" t="inlineStr">
        <is>
          <t>2017-05-31</t>
        </is>
      </c>
      <c r="J48" s="8" t="inlineStr">
        <is>
          <t>Tobacco and beverages</t>
        </is>
      </c>
      <c r="K48" s="6" t="n"/>
      <c r="L48" s="6" t="n"/>
    </row>
    <row r="49">
      <c r="A49" s="8" t="inlineStr">
        <is>
          <t>IMP00044</t>
        </is>
      </c>
      <c r="B49" s="8" t="inlineStr">
        <is>
          <t>T103306</t>
        </is>
      </c>
      <c r="C49" s="8" t="inlineStr">
        <is>
          <t>Prime Fruits Enterprises</t>
        </is>
      </c>
      <c r="D49" s="8" t="inlineStr">
        <is>
          <t>399 Industrial Estate</t>
        </is>
      </c>
      <c r="E49" s="8" t="inlineStr">
        <is>
          <t>Coastal</t>
        </is>
      </c>
      <c r="F49" s="8" t="inlineStr">
        <is>
          <t>0317564105</t>
        </is>
      </c>
      <c r="G49" s="8" t="inlineStr">
        <is>
          <t>Mei Mensah</t>
        </is>
      </c>
      <c r="H49" s="8" t="inlineStr">
        <is>
          <t>BRK041</t>
        </is>
      </c>
      <c r="I49" s="8" t="inlineStr">
        <is>
          <t>2018-02-14</t>
        </is>
      </c>
      <c r="J49" s="8" t="inlineStr">
        <is>
          <t>Tobacco and beverages</t>
        </is>
      </c>
      <c r="K49" s="6" t="n"/>
      <c r="L49" s="6" t="n"/>
    </row>
    <row r="50">
      <c r="A50" s="8" t="inlineStr">
        <is>
          <t>IMP00045</t>
        </is>
      </c>
      <c r="B50" s="8" t="inlineStr">
        <is>
          <t>T100311</t>
        </is>
      </c>
      <c r="C50" s="8" t="inlineStr">
        <is>
          <t>Royal Fruits Group Ltd</t>
        </is>
      </c>
      <c r="D50" s="8" t="inlineStr">
        <is>
          <t>132 Market Street</t>
        </is>
      </c>
      <c r="E50" s="8" t="inlineStr">
        <is>
          <t>Capital</t>
        </is>
      </c>
      <c r="F50" s="8" t="inlineStr">
        <is>
          <t>0724082512</t>
        </is>
      </c>
      <c r="G50" s="8" t="inlineStr">
        <is>
          <t>Kenji Osei</t>
        </is>
      </c>
      <c r="H50" s="8" t="inlineStr">
        <is>
          <t>BRK053</t>
        </is>
      </c>
      <c r="I50" s="8" t="inlineStr">
        <is>
          <t>2024-02-07</t>
        </is>
      </c>
      <c r="J50" s="8" t="inlineStr">
        <is>
          <t>Furniture and household</t>
        </is>
      </c>
      <c r="K50" s="6" t="n"/>
      <c r="L50" s="6" t="n"/>
    </row>
    <row r="51">
      <c r="A51" s="8" t="inlineStr">
        <is>
          <t>IMP00046</t>
        </is>
      </c>
      <c r="B51" s="8" t="inlineStr">
        <is>
          <t>T100315</t>
        </is>
      </c>
      <c r="C51" s="8" t="inlineStr">
        <is>
          <t>Green Valley Logistics Co.</t>
        </is>
      </c>
      <c r="D51" s="8" t="inlineStr">
        <is>
          <t>228 Market Street</t>
        </is>
      </c>
      <c r="E51" s="8" t="inlineStr">
        <is>
          <t>Capital</t>
        </is>
      </c>
      <c r="F51" s="8" t="inlineStr">
        <is>
          <t>0683702104</t>
        </is>
      </c>
      <c r="G51" s="8" t="inlineStr">
        <is>
          <t>Grace Novak</t>
        </is>
      </c>
      <c r="H51" s="8" t="inlineStr">
        <is>
          <t>BRK076</t>
        </is>
      </c>
      <c r="I51" s="8" t="inlineStr">
        <is>
          <t>2020-11-12</t>
        </is>
      </c>
      <c r="J51" s="8" t="inlineStr">
        <is>
          <t>General trading</t>
        </is>
      </c>
      <c r="K51" s="6" t="n"/>
      <c r="L51" s="6" t="n"/>
    </row>
    <row r="52">
      <c r="A52" s="8" t="inlineStr">
        <is>
          <t>IMP00047</t>
        </is>
      </c>
      <c r="B52" s="8" t="inlineStr">
        <is>
          <t>T100324</t>
        </is>
      </c>
      <c r="C52" s="8" t="inlineStr">
        <is>
          <t>Star Steel Enterprises</t>
        </is>
      </c>
      <c r="D52" s="8" t="inlineStr">
        <is>
          <t>208 Riverside</t>
        </is>
      </c>
      <c r="E52" s="8" t="inlineStr">
        <is>
          <t>West</t>
        </is>
      </c>
      <c r="F52" s="8" t="inlineStr">
        <is>
          <t>0935052080</t>
        </is>
      </c>
      <c r="G52" s="8" t="inlineStr">
        <is>
          <t>Samuel Sato</t>
        </is>
      </c>
      <c r="H52" s="8" t="inlineStr">
        <is>
          <t>BRK021</t>
        </is>
      </c>
      <c r="I52" s="8" t="inlineStr">
        <is>
          <t>2013-08-14</t>
        </is>
      </c>
      <c r="J52" s="8" t="inlineStr">
        <is>
          <t>Cosmetics and personal care</t>
        </is>
      </c>
      <c r="K52" s="6" t="n"/>
      <c r="L52" s="6" t="n"/>
    </row>
    <row r="53">
      <c r="A53" s="8" t="inlineStr">
        <is>
          <t>IMP00048</t>
        </is>
      </c>
      <c r="B53" s="8" t="inlineStr">
        <is>
          <t>T100332</t>
        </is>
      </c>
      <c r="C53" s="8" t="inlineStr">
        <is>
          <t>Golden Foods &amp; Sons</t>
        </is>
      </c>
      <c r="D53" s="8" t="inlineStr">
        <is>
          <t>263 Garden Lane</t>
        </is>
      </c>
      <c r="E53" s="8" t="inlineStr">
        <is>
          <t>West</t>
        </is>
      </c>
      <c r="F53" s="8" t="inlineStr">
        <is>
          <t>0866529413</t>
        </is>
      </c>
      <c r="G53" s="8" t="inlineStr">
        <is>
          <t>Joseph Chen</t>
        </is>
      </c>
      <c r="H53" s="8" t="inlineStr">
        <is>
          <t>BRK029</t>
        </is>
      </c>
      <c r="I53" s="8" t="inlineStr">
        <is>
          <t>2020-02-24</t>
        </is>
      </c>
      <c r="J53" s="8" t="inlineStr">
        <is>
          <t>Tobacco and beverages</t>
        </is>
      </c>
      <c r="K53" s="6" t="n"/>
      <c r="L53" s="6" t="n"/>
    </row>
    <row r="54">
      <c r="A54" s="8" t="inlineStr">
        <is>
          <t>IMP00049</t>
        </is>
      </c>
      <c r="B54" s="8" t="inlineStr">
        <is>
          <t>T100341</t>
        </is>
      </c>
      <c r="C54" s="8" t="inlineStr">
        <is>
          <t>Horizon Logistics Group Ltd</t>
        </is>
      </c>
      <c r="D54" s="8" t="inlineStr">
        <is>
          <t>71 Garden Lane</t>
        </is>
      </c>
      <c r="E54" s="8" t="inlineStr">
        <is>
          <t>South</t>
        </is>
      </c>
      <c r="F54" s="8" t="inlineStr">
        <is>
          <t>0816434202</t>
        </is>
      </c>
      <c r="G54" s="8" t="inlineStr">
        <is>
          <t>Tomas Mahmood</t>
        </is>
      </c>
      <c r="H54" s="8" t="inlineStr">
        <is>
          <t>BRK035</t>
        </is>
      </c>
      <c r="I54" s="8" t="inlineStr">
        <is>
          <t>2025-01-08</t>
        </is>
      </c>
      <c r="J54" s="8" t="inlineStr">
        <is>
          <t>General trading</t>
        </is>
      </c>
      <c r="K54" s="6" t="n"/>
      <c r="L54" s="6" t="n"/>
    </row>
    <row r="55">
      <c r="A55" s="8" t="inlineStr">
        <is>
          <t>IMP00050</t>
        </is>
      </c>
      <c r="B55" s="8" t="inlineStr">
        <is>
          <t>T100343</t>
        </is>
      </c>
      <c r="C55" s="8" t="inlineStr">
        <is>
          <t>Saffron Electronics Partners Ltd</t>
        </is>
      </c>
      <c r="D55" s="8" t="inlineStr">
        <is>
          <t>383 Station Road</t>
        </is>
      </c>
      <c r="E55" s="8" t="inlineStr">
        <is>
          <t>West</t>
        </is>
      </c>
      <c r="F55" s="8" t="inlineStr">
        <is>
          <t>0778252915</t>
        </is>
      </c>
      <c r="G55" s="8" t="inlineStr">
        <is>
          <t>Nadia Reyes</t>
        </is>
      </c>
      <c r="H55" s="8" t="inlineStr">
        <is>
          <t>BRK068</t>
        </is>
      </c>
      <c r="I55" s="8" t="inlineStr">
        <is>
          <t>2010-09-13</t>
        </is>
      </c>
      <c r="J55" s="8" t="inlineStr">
        <is>
          <t>Fuel and chemicals</t>
        </is>
      </c>
      <c r="K55" s="6" t="n"/>
      <c r="L55" s="6" t="n"/>
    </row>
    <row r="56">
      <c r="A56" s="8" t="inlineStr">
        <is>
          <t>IMP00051</t>
        </is>
      </c>
      <c r="B56" s="8" t="inlineStr">
        <is>
          <t>T100356</t>
        </is>
      </c>
      <c r="C56" s="8" t="inlineStr">
        <is>
          <t>Green Valley Steel Co.</t>
        </is>
      </c>
      <c r="D56" s="8" t="inlineStr">
        <is>
          <t>178 Market Street</t>
        </is>
      </c>
      <c r="E56" s="8" t="inlineStr">
        <is>
          <t>Coastal</t>
        </is>
      </c>
      <c r="F56" s="8" t="inlineStr">
        <is>
          <t>0559711857</t>
        </is>
      </c>
      <c r="G56" s="8" t="inlineStr">
        <is>
          <t>Hassan Al-Sayed</t>
        </is>
      </c>
      <c r="H56" s="8" t="inlineStr">
        <is>
          <t>BRK035</t>
        </is>
      </c>
      <c r="I56" s="8" t="inlineStr">
        <is>
          <t>2021-12-28</t>
        </is>
      </c>
      <c r="J56" s="8" t="inlineStr">
        <is>
          <t>General trading</t>
        </is>
      </c>
      <c r="K56" s="6" t="n"/>
      <c r="L56" s="6" t="n"/>
    </row>
    <row r="57">
      <c r="A57" s="8" t="inlineStr">
        <is>
          <t>IMP00052</t>
        </is>
      </c>
      <c r="B57" s="8" t="inlineStr">
        <is>
          <t>T100360</t>
        </is>
      </c>
      <c r="C57" s="8" t="inlineStr">
        <is>
          <t>Inverness Pack Limited</t>
        </is>
      </c>
      <c r="D57" s="8" t="inlineStr">
        <is>
          <t>324 Industrial Estate</t>
        </is>
      </c>
      <c r="E57" s="8" t="inlineStr">
        <is>
          <t>Capital</t>
        </is>
      </c>
      <c r="F57" s="8" t="inlineStr">
        <is>
          <t>0362842634</t>
        </is>
      </c>
      <c r="G57" s="8" t="inlineStr">
        <is>
          <t>Somchai Tanaka</t>
        </is>
      </c>
      <c r="H57" s="8" t="inlineStr">
        <is>
          <t>BRK004</t>
        </is>
      </c>
      <c r="I57" s="8" t="inlineStr">
        <is>
          <t>2021-11-29</t>
        </is>
      </c>
      <c r="J57" s="8" t="inlineStr">
        <is>
          <t>Tobacco and beverages</t>
        </is>
      </c>
      <c r="K57" s="6" t="n"/>
      <c r="L57" s="6" t="n"/>
    </row>
    <row r="58">
      <c r="A58" s="8" t="inlineStr">
        <is>
          <t>IMP00053</t>
        </is>
      </c>
      <c r="C58" s="8" t="inlineStr">
        <is>
          <t>Twin Rivers Agro Group Ltd</t>
        </is>
      </c>
      <c r="D58" s="8" t="inlineStr">
        <is>
          <t>180 Temple Street</t>
        </is>
      </c>
      <c r="E58" s="8" t="inlineStr">
        <is>
          <t>Capital</t>
        </is>
      </c>
      <c r="F58" s="8" t="inlineStr">
        <is>
          <t>0599288408</t>
        </is>
      </c>
      <c r="G58" s="8" t="inlineStr">
        <is>
          <t>Fatima Mensah</t>
        </is>
      </c>
      <c r="H58" s="8" t="inlineStr">
        <is>
          <t>BRK023</t>
        </is>
      </c>
      <c r="I58" s="8" t="inlineStr">
        <is>
          <t>2018-05-13</t>
        </is>
      </c>
      <c r="J58" s="8" t="inlineStr">
        <is>
          <t>Tobacco and beverages</t>
        </is>
      </c>
      <c r="K58" s="6" t="n"/>
      <c r="L58" s="6" t="n"/>
    </row>
    <row r="59">
      <c r="A59" s="8" t="inlineStr">
        <is>
          <t>IMP00054</t>
        </is>
      </c>
      <c r="B59" s="8" t="inlineStr">
        <is>
          <t>T100374</t>
        </is>
      </c>
      <c r="C59" s="8" t="inlineStr">
        <is>
          <t>Eastern Pack Enterprises</t>
        </is>
      </c>
      <c r="D59" s="8" t="inlineStr">
        <is>
          <t>95 Harbour Road</t>
        </is>
      </c>
      <c r="E59" s="8" t="inlineStr">
        <is>
          <t>South</t>
        </is>
      </c>
      <c r="F59" s="8" t="inlineStr">
        <is>
          <t>0964346721</t>
        </is>
      </c>
      <c r="G59" s="8" t="inlineStr">
        <is>
          <t>Priya Osei</t>
        </is>
      </c>
      <c r="H59" s="8" t="inlineStr">
        <is>
          <t>BRK021</t>
        </is>
      </c>
      <c r="I59" s="8" t="inlineStr">
        <is>
          <t>2015-09-12</t>
        </is>
      </c>
      <c r="J59" s="8" t="inlineStr">
        <is>
          <t>Cosmetics and personal care</t>
        </is>
      </c>
      <c r="K59" s="6" t="n"/>
      <c r="L59" s="6" t="n"/>
    </row>
    <row r="60">
      <c r="A60" s="8" t="inlineStr">
        <is>
          <t>IMP00055</t>
        </is>
      </c>
      <c r="B60" s="8" t="inlineStr">
        <is>
          <t>T100381</t>
        </is>
      </c>
      <c r="C60" s="8" t="inlineStr">
        <is>
          <t>Aldergate Steel Group Ltd</t>
        </is>
      </c>
      <c r="D60" s="8" t="inlineStr">
        <is>
          <t>321 Market Street</t>
        </is>
      </c>
      <c r="E60" s="8" t="inlineStr">
        <is>
          <t>West</t>
        </is>
      </c>
      <c r="F60" s="8" t="inlineStr">
        <is>
          <t>0806933046</t>
        </is>
      </c>
      <c r="G60" s="8" t="inlineStr">
        <is>
          <t>Ingrid Kowalski</t>
        </is>
      </c>
      <c r="H60" s="8" t="inlineStr">
        <is>
          <t>BRK067</t>
        </is>
      </c>
      <c r="I60" s="8" t="inlineStr">
        <is>
          <t>2009-03-19</t>
        </is>
      </c>
      <c r="J60" s="8" t="inlineStr">
        <is>
          <t>Steel and construction</t>
        </is>
      </c>
      <c r="K60" s="6" t="n"/>
      <c r="L60" s="6" t="n"/>
    </row>
    <row r="61">
      <c r="A61" s="8" t="inlineStr">
        <is>
          <t>IMP00056</t>
        </is>
      </c>
      <c r="B61" s="8" t="inlineStr">
        <is>
          <t>T100388</t>
        </is>
      </c>
      <c r="C61" s="8" t="inlineStr">
        <is>
          <t>Inverness Industries Group Ltd</t>
        </is>
      </c>
      <c r="D61" s="8" t="inlineStr">
        <is>
          <t>56 Garden Lane</t>
        </is>
      </c>
      <c r="E61" s="8" t="inlineStr">
        <is>
          <t>South</t>
        </is>
      </c>
      <c r="F61" s="8" t="inlineStr">
        <is>
          <t>0354679037</t>
        </is>
      </c>
      <c r="G61" s="8" t="inlineStr">
        <is>
          <t>Hassan Chen</t>
        </is>
      </c>
      <c r="H61" s="8" t="inlineStr">
        <is>
          <t>BRK033</t>
        </is>
      </c>
      <c r="I61" s="8" t="inlineStr">
        <is>
          <t>2022-01-23</t>
        </is>
      </c>
      <c r="J61" s="8" t="inlineStr">
        <is>
          <t>Medical devices</t>
        </is>
      </c>
      <c r="K61" s="6" t="n"/>
      <c r="L61" s="6" t="n"/>
    </row>
    <row r="62">
      <c r="A62" s="8" t="inlineStr">
        <is>
          <t>IMP00057</t>
        </is>
      </c>
      <c r="B62" s="8" t="inlineStr">
        <is>
          <t>T100394</t>
        </is>
      </c>
      <c r="C62" s="8" t="inlineStr">
        <is>
          <t>Central Textiles Limited</t>
        </is>
      </c>
      <c r="D62" s="8" t="inlineStr">
        <is>
          <t>240 Bazaar Lane</t>
        </is>
      </c>
      <c r="E62" s="8" t="inlineStr">
        <is>
          <t>North</t>
        </is>
      </c>
      <c r="F62" s="8" t="inlineStr">
        <is>
          <t>0940022322</t>
        </is>
      </c>
      <c r="G62" s="8" t="inlineStr">
        <is>
          <t>Samuel Chen</t>
        </is>
      </c>
      <c r="H62" s="8" t="inlineStr">
        <is>
          <t>BRK021</t>
        </is>
      </c>
      <c r="I62" s="8" t="inlineStr">
        <is>
          <t>2016-02-21</t>
        </is>
      </c>
      <c r="J62" s="8" t="inlineStr">
        <is>
          <t>Textiles and apparel</t>
        </is>
      </c>
      <c r="K62" s="6" t="n"/>
      <c r="L62" s="6" t="n"/>
    </row>
    <row r="63">
      <c r="A63" s="8" t="inlineStr">
        <is>
          <t>IMP00058</t>
        </is>
      </c>
      <c r="B63" s="8" t="inlineStr">
        <is>
          <t>T100405</t>
        </is>
      </c>
      <c r="C63" s="8" t="inlineStr">
        <is>
          <t>Harmony Electronics Enterprises</t>
        </is>
      </c>
      <c r="D63" s="8" t="inlineStr">
        <is>
          <t>292 Bazaar Lane</t>
        </is>
      </c>
      <c r="E63" s="8" t="inlineStr">
        <is>
          <t>Coastal</t>
        </is>
      </c>
      <c r="F63" s="8" t="inlineStr">
        <is>
          <t>0688231310</t>
        </is>
      </c>
      <c r="G63" s="8" t="inlineStr">
        <is>
          <t>Farid Bauer</t>
        </is>
      </c>
      <c r="H63" s="8" t="inlineStr">
        <is>
          <t>BRK013</t>
        </is>
      </c>
      <c r="I63" s="8" t="inlineStr">
        <is>
          <t>2011-10-17</t>
        </is>
      </c>
      <c r="J63" s="8" t="inlineStr">
        <is>
          <t>Electronics</t>
        </is>
      </c>
      <c r="K63" s="6" t="n"/>
      <c r="L63" s="6" t="n"/>
    </row>
    <row r="64">
      <c r="A64" s="8" t="inlineStr">
        <is>
          <t>IMP00059</t>
        </is>
      </c>
      <c r="B64" s="8" t="inlineStr">
        <is>
          <t>T100406</t>
        </is>
      </c>
      <c r="C64" s="8" t="inlineStr">
        <is>
          <t>Twin Rivers Supply Enterprises</t>
        </is>
      </c>
      <c r="D64" s="8" t="inlineStr">
        <is>
          <t>262 Temple Street</t>
        </is>
      </c>
      <c r="E64" s="8" t="inlineStr">
        <is>
          <t>Coastal</t>
        </is>
      </c>
      <c r="F64" s="8" t="inlineStr">
        <is>
          <t>0934603203</t>
        </is>
      </c>
      <c r="G64" s="8" t="inlineStr">
        <is>
          <t>Ravi Osei</t>
        </is>
      </c>
      <c r="H64" s="8" t="inlineStr">
        <is>
          <t>BRK017</t>
        </is>
      </c>
      <c r="I64" s="8" t="inlineStr">
        <is>
          <t>2010-10-15</t>
        </is>
      </c>
      <c r="J64" s="8" t="inlineStr">
        <is>
          <t>Vehicles and parts</t>
        </is>
      </c>
      <c r="K64" s="6" t="n"/>
      <c r="L64" s="6" t="n"/>
    </row>
    <row r="65">
      <c r="A65" s="8" t="inlineStr">
        <is>
          <t>IMP00060</t>
        </is>
      </c>
      <c r="B65" s="8" t="inlineStr">
        <is>
          <t>T100415</t>
        </is>
      </c>
      <c r="C65" s="8" t="inlineStr">
        <is>
          <t>Delta Living Partners Ltd</t>
        </is>
      </c>
      <c r="D65" s="8" t="inlineStr">
        <is>
          <t>376 Harbour Road</t>
        </is>
      </c>
      <c r="E65" s="8" t="inlineStr">
        <is>
          <t>Capital</t>
        </is>
      </c>
      <c r="F65" s="8" t="inlineStr">
        <is>
          <t>0273895229</t>
        </is>
      </c>
      <c r="G65" s="8" t="inlineStr">
        <is>
          <t>Ingrid Kowalski</t>
        </is>
      </c>
      <c r="H65" s="8" t="inlineStr">
        <is>
          <t>BRK053</t>
        </is>
      </c>
      <c r="I65" s="8" t="inlineStr">
        <is>
          <t>2008-12-06</t>
        </is>
      </c>
      <c r="J65" s="8" t="inlineStr">
        <is>
          <t>Medical devices</t>
        </is>
      </c>
      <c r="K65" s="6" t="n"/>
      <c r="L65" s="6" t="n"/>
    </row>
    <row r="66">
      <c r="A66" s="8" t="inlineStr">
        <is>
          <t>IMP00061</t>
        </is>
      </c>
      <c r="B66" s="8" t="inlineStr">
        <is>
          <t>T100420</t>
        </is>
      </c>
      <c r="C66" s="8" t="inlineStr">
        <is>
          <t>United Commercial International Ltd</t>
        </is>
      </c>
      <c r="D66" s="8" t="inlineStr">
        <is>
          <t>35 Airport Road</t>
        </is>
      </c>
      <c r="E66" s="8" t="inlineStr">
        <is>
          <t>South</t>
        </is>
      </c>
      <c r="F66" s="8" t="inlineStr">
        <is>
          <t>0963216044</t>
        </is>
      </c>
      <c r="G66" s="8" t="inlineStr">
        <is>
          <t>Farid Haddad</t>
        </is>
      </c>
      <c r="H66" s="8" t="inlineStr">
        <is>
          <t>BRK053</t>
        </is>
      </c>
      <c r="I66" s="8" t="inlineStr">
        <is>
          <t>2019-03-10</t>
        </is>
      </c>
      <c r="J66" s="8" t="inlineStr">
        <is>
          <t>Food importers</t>
        </is>
      </c>
      <c r="K66" s="6" t="n"/>
      <c r="L66" s="6" t="n"/>
    </row>
    <row r="67">
      <c r="A67" s="8" t="inlineStr">
        <is>
          <t>IMP00062</t>
        </is>
      </c>
      <c r="B67" s="8" t="inlineStr">
        <is>
          <t>T100427</t>
        </is>
      </c>
      <c r="C67" s="8" t="inlineStr">
        <is>
          <t>Golden Textiles Ltd</t>
        </is>
      </c>
      <c r="D67" s="8" t="inlineStr">
        <is>
          <t>55 Riverside</t>
        </is>
      </c>
      <c r="E67" s="8" t="inlineStr">
        <is>
          <t>East</t>
        </is>
      </c>
      <c r="F67" s="8" t="inlineStr">
        <is>
          <t>0654707181</t>
        </is>
      </c>
      <c r="G67" s="8" t="inlineStr">
        <is>
          <t>Priya Bauer</t>
        </is>
      </c>
      <c r="H67" s="8" t="inlineStr">
        <is>
          <t>BRK006</t>
        </is>
      </c>
      <c r="I67" s="8" t="inlineStr">
        <is>
          <t>2009-05-20</t>
        </is>
      </c>
      <c r="J67" s="8" t="inlineStr">
        <is>
          <t>Steel and construction</t>
        </is>
      </c>
      <c r="K67" s="6" t="n"/>
      <c r="L67" s="6" t="n"/>
    </row>
    <row r="68">
      <c r="A68" s="8" t="inlineStr">
        <is>
          <t>IMP00063</t>
        </is>
      </c>
      <c r="B68" s="8" t="inlineStr">
        <is>
          <t>T100440</t>
        </is>
      </c>
      <c r="C68" s="8" t="inlineStr">
        <is>
          <t>Metro Motors Co., Ltd</t>
        </is>
      </c>
      <c r="D68" s="8" t="inlineStr">
        <is>
          <t>215 Bazaar Lane</t>
        </is>
      </c>
      <c r="E68" s="8" t="inlineStr">
        <is>
          <t>West</t>
        </is>
      </c>
      <c r="F68" s="8" t="inlineStr">
        <is>
          <t>0929915234</t>
        </is>
      </c>
      <c r="G68" s="8" t="inlineStr">
        <is>
          <t>Ingrid Al-Sayed</t>
        </is>
      </c>
      <c r="H68" s="8" t="inlineStr">
        <is>
          <t>BRK038</t>
        </is>
      </c>
      <c r="I68" s="8" t="inlineStr">
        <is>
          <t>2013-02-28</t>
        </is>
      </c>
      <c r="J68" s="8" t="inlineStr">
        <is>
          <t>Vehicles and parts</t>
        </is>
      </c>
      <c r="K68" s="6" t="n"/>
      <c r="L68" s="6" t="n"/>
    </row>
    <row r="69">
      <c r="A69" s="8" t="inlineStr">
        <is>
          <t>IMP00064</t>
        </is>
      </c>
      <c r="B69" s="8" t="inlineStr">
        <is>
          <t>T100445</t>
        </is>
      </c>
      <c r="C69" s="8" t="inlineStr">
        <is>
          <t>Cobalt Mobile Ltd</t>
        </is>
      </c>
      <c r="D69" s="8" t="inlineStr">
        <is>
          <t>396 Mill Road</t>
        </is>
      </c>
      <c r="E69" s="8" t="inlineStr">
        <is>
          <t>Capital</t>
        </is>
      </c>
      <c r="F69" s="8" t="inlineStr">
        <is>
          <t>0334789891</t>
        </is>
      </c>
      <c r="G69" s="8" t="inlineStr">
        <is>
          <t>Nadia Sato</t>
        </is>
      </c>
      <c r="H69" s="8" t="inlineStr">
        <is>
          <t>BRK047</t>
        </is>
      </c>
      <c r="I69" s="8" t="inlineStr">
        <is>
          <t>2015-02-12</t>
        </is>
      </c>
      <c r="J69" s="8" t="inlineStr">
        <is>
          <t>General trading</t>
        </is>
      </c>
      <c r="K69" s="6" t="n"/>
      <c r="L69" s="6" t="n"/>
    </row>
    <row r="70">
      <c r="A70" s="8" t="inlineStr">
        <is>
          <t>IMP00065</t>
        </is>
      </c>
      <c r="B70" s="8" t="inlineStr">
        <is>
          <t>T100450</t>
        </is>
      </c>
      <c r="C70" s="8" t="inlineStr">
        <is>
          <t>Great Vellmoor Fruits Partners Ltd</t>
        </is>
      </c>
      <c r="D70" s="8" t="inlineStr">
        <is>
          <t>395 Garden Lane</t>
        </is>
      </c>
      <c r="E70" s="8" t="inlineStr">
        <is>
          <t>North</t>
        </is>
      </c>
      <c r="F70" s="8" t="inlineStr">
        <is>
          <t>0529543157</t>
        </is>
      </c>
      <c r="G70" s="8" t="inlineStr">
        <is>
          <t>Mei Nguyen-Lee</t>
        </is>
      </c>
      <c r="H70" s="8" t="inlineStr">
        <is>
          <t>BRK038</t>
        </is>
      </c>
      <c r="I70" s="8" t="inlineStr">
        <is>
          <t>2016-06-24</t>
        </is>
      </c>
      <c r="J70" s="8" t="inlineStr">
        <is>
          <t>Fuel and chemicals</t>
        </is>
      </c>
      <c r="K70" s="6" t="n"/>
      <c r="L70" s="6" t="n"/>
    </row>
    <row r="71">
      <c r="A71" s="8" t="inlineStr">
        <is>
          <t>IMP00066</t>
        </is>
      </c>
      <c r="C71" s="8" t="inlineStr">
        <is>
          <t>Northern Agro Partners Ltd</t>
        </is>
      </c>
      <c r="D71" s="8" t="inlineStr">
        <is>
          <t>273 Industrial Estate</t>
        </is>
      </c>
      <c r="E71" s="8" t="inlineStr">
        <is>
          <t>West</t>
        </is>
      </c>
      <c r="F71" s="8" t="inlineStr">
        <is>
          <t>0392391880</t>
        </is>
      </c>
      <c r="G71" s="8" t="inlineStr">
        <is>
          <t>Priya Al-Sayed</t>
        </is>
      </c>
      <c r="H71" s="8" t="inlineStr">
        <is>
          <t>BRK059</t>
        </is>
      </c>
      <c r="I71" s="8" t="inlineStr">
        <is>
          <t>2020-01-15</t>
        </is>
      </c>
      <c r="J71" s="8" t="inlineStr">
        <is>
          <t>Tobacco and beverages</t>
        </is>
      </c>
      <c r="K71" s="6" t="n"/>
      <c r="L71" s="6" t="n"/>
    </row>
    <row r="72">
      <c r="A72" s="8" t="inlineStr">
        <is>
          <t>IMP00067</t>
        </is>
      </c>
      <c r="B72" s="8" t="inlineStr">
        <is>
          <t>T100466</t>
        </is>
      </c>
      <c r="C72" s="8" t="inlineStr">
        <is>
          <t>Pacific Enterprises Holdings Ltd</t>
        </is>
      </c>
      <c r="D72" s="8" t="inlineStr">
        <is>
          <t>356 Station Road</t>
        </is>
      </c>
      <c r="E72" s="8" t="inlineStr">
        <is>
          <t>East</t>
        </is>
      </c>
      <c r="F72" s="8" t="inlineStr">
        <is>
          <t>0254736740</t>
        </is>
      </c>
      <c r="G72" s="8" t="inlineStr">
        <is>
          <t>Farid Sato</t>
        </is>
      </c>
      <c r="H72" s="8" t="inlineStr">
        <is>
          <t>BRK021</t>
        </is>
      </c>
      <c r="I72" s="8" t="inlineStr">
        <is>
          <t>2008-10-06</t>
        </is>
      </c>
      <c r="J72" s="8" t="inlineStr">
        <is>
          <t>Fuel and chemicals</t>
        </is>
      </c>
      <c r="K72" s="6" t="n"/>
      <c r="L72" s="6" t="n"/>
    </row>
    <row r="73">
      <c r="A73" s="8" t="inlineStr">
        <is>
          <t>IMP00068</t>
        </is>
      </c>
      <c r="B73" s="8" t="inlineStr">
        <is>
          <t>T300474</t>
        </is>
      </c>
      <c r="C73" s="8" t="inlineStr">
        <is>
          <t>Green Valley Fruits Co., Ltd</t>
        </is>
      </c>
      <c r="D73" s="8" t="inlineStr">
        <is>
          <t>357 Market Street</t>
        </is>
      </c>
      <c r="E73" s="8" t="inlineStr">
        <is>
          <t>East</t>
        </is>
      </c>
      <c r="F73" s="8" t="inlineStr">
        <is>
          <t>0584646483</t>
        </is>
      </c>
      <c r="G73" s="8" t="inlineStr">
        <is>
          <t>Daniel Al-Sayed</t>
        </is>
      </c>
      <c r="H73" s="8" t="inlineStr">
        <is>
          <t>BRK034</t>
        </is>
      </c>
      <c r="I73" s="8" t="inlineStr">
        <is>
          <t>2018-03-30</t>
        </is>
      </c>
      <c r="J73" s="8" t="inlineStr">
        <is>
          <t>Tobacco and beverages</t>
        </is>
      </c>
      <c r="K73" s="6" t="n"/>
      <c r="L73" s="6" t="n"/>
    </row>
    <row r="74">
      <c r="A74" s="8" t="inlineStr">
        <is>
          <t>IMP00069</t>
        </is>
      </c>
      <c r="B74" s="8" t="inlineStr">
        <is>
          <t>T100476</t>
        </is>
      </c>
      <c r="C74" s="8" t="inlineStr">
        <is>
          <t>Evergreen Fruits Group Ltd</t>
        </is>
      </c>
      <c r="D74" s="8" t="inlineStr">
        <is>
          <t>74 Bazaar Lane</t>
        </is>
      </c>
      <c r="E74" s="8" t="inlineStr">
        <is>
          <t>West</t>
        </is>
      </c>
      <c r="F74" s="8" t="inlineStr">
        <is>
          <t>0260191140</t>
        </is>
      </c>
      <c r="G74" s="8" t="inlineStr">
        <is>
          <t>Daniel Chen</t>
        </is>
      </c>
      <c r="H74" s="8" t="inlineStr">
        <is>
          <t>BRK017</t>
        </is>
      </c>
      <c r="I74" s="8" t="inlineStr">
        <is>
          <t>2024-06-19</t>
        </is>
      </c>
      <c r="J74" s="8" t="inlineStr">
        <is>
          <t>Pharmaceuticals</t>
        </is>
      </c>
      <c r="K74" s="6" t="n"/>
      <c r="L74" s="6" t="n"/>
    </row>
    <row r="75">
      <c r="A75" s="8" t="inlineStr">
        <is>
          <t>IMP00070</t>
        </is>
      </c>
      <c r="C75" s="8" t="inlineStr">
        <is>
          <t>Coral Fruits Group Ltd</t>
        </is>
      </c>
      <c r="D75" s="8" t="inlineStr">
        <is>
          <t>95 Temple Street</t>
        </is>
      </c>
      <c r="E75" s="8" t="inlineStr">
        <is>
          <t>North</t>
        </is>
      </c>
      <c r="F75" s="8" t="inlineStr">
        <is>
          <t>0960004082</t>
        </is>
      </c>
      <c r="G75" s="8" t="inlineStr">
        <is>
          <t>Samuel Osei</t>
        </is>
      </c>
      <c r="H75" s="8" t="inlineStr">
        <is>
          <t>BRK051</t>
        </is>
      </c>
      <c r="I75" s="8" t="inlineStr">
        <is>
          <t>2009-04-12</t>
        </is>
      </c>
      <c r="J75" s="8" t="inlineStr">
        <is>
          <t>Tobacco and beverages</t>
        </is>
      </c>
      <c r="K75" s="6" t="n"/>
      <c r="L75" s="6" t="n"/>
    </row>
    <row r="76">
      <c r="A76" s="8" t="inlineStr">
        <is>
          <t>IMP00071</t>
        </is>
      </c>
      <c r="B76" s="8" t="inlineStr">
        <is>
          <t>T100490</t>
        </is>
      </c>
      <c r="C76" s="8" t="inlineStr">
        <is>
          <t>Carrick Enterprises Co.</t>
        </is>
      </c>
      <c r="D76" s="8" t="inlineStr">
        <is>
          <t>56 Garden Lane</t>
        </is>
      </c>
      <c r="E76" s="8" t="inlineStr">
        <is>
          <t>South</t>
        </is>
      </c>
      <c r="F76" s="8" t="inlineStr">
        <is>
          <t>0759443551</t>
        </is>
      </c>
      <c r="G76" s="8" t="inlineStr">
        <is>
          <t>Mei Mahmood</t>
        </is>
      </c>
      <c r="H76" s="8" t="inlineStr">
        <is>
          <t>BRK028</t>
        </is>
      </c>
      <c r="I76" s="8" t="inlineStr">
        <is>
          <t>2025-12-31</t>
        </is>
      </c>
      <c r="J76" s="8" t="inlineStr">
        <is>
          <t>Textiles and apparel</t>
        </is>
      </c>
      <c r="K76" s="6" t="n"/>
      <c r="L76" s="6" t="n"/>
    </row>
    <row r="77">
      <c r="A77" s="8" t="inlineStr">
        <is>
          <t>IMP00072</t>
        </is>
      </c>
      <c r="B77" s="8" t="inlineStr">
        <is>
          <t>T100497</t>
        </is>
      </c>
      <c r="C77" s="8" t="inlineStr">
        <is>
          <t>Great Vellmoor Pack Holdings Ltd</t>
        </is>
      </c>
      <c r="D77" s="8" t="inlineStr">
        <is>
          <t>368 Station Road</t>
        </is>
      </c>
      <c r="E77" s="8" t="inlineStr">
        <is>
          <t>Capital</t>
        </is>
      </c>
      <c r="F77" s="8" t="inlineStr">
        <is>
          <t>0244279675</t>
        </is>
      </c>
      <c r="G77" s="8" t="inlineStr">
        <is>
          <t>Hassan Chen</t>
        </is>
      </c>
      <c r="H77" s="8" t="inlineStr">
        <is>
          <t>BRK013</t>
        </is>
      </c>
      <c r="I77" s="8" t="inlineStr">
        <is>
          <t>2014-05-06</t>
        </is>
      </c>
      <c r="J77" s="8" t="inlineStr">
        <is>
          <t>Vehicles and parts</t>
        </is>
      </c>
      <c r="K77" s="6" t="n"/>
      <c r="L77" s="6" t="n"/>
    </row>
    <row r="78">
      <c r="A78" s="8" t="inlineStr">
        <is>
          <t>IMP00073</t>
        </is>
      </c>
      <c r="B78" s="8" t="inlineStr">
        <is>
          <t>T100510</t>
        </is>
      </c>
      <c r="C78" s="8" t="inlineStr">
        <is>
          <t>Global Pack &amp; Sons</t>
        </is>
      </c>
      <c r="D78" s="8" t="inlineStr">
        <is>
          <t>172 Mill Road</t>
        </is>
      </c>
      <c r="E78" s="8" t="inlineStr">
        <is>
          <t>South</t>
        </is>
      </c>
      <c r="F78" s="8" t="inlineStr">
        <is>
          <t>0670197514</t>
        </is>
      </c>
      <c r="G78" s="8" t="inlineStr">
        <is>
          <t>Hassan Bauer</t>
        </is>
      </c>
      <c r="H78" s="8" t="inlineStr">
        <is>
          <t>BRK065</t>
        </is>
      </c>
      <c r="I78" s="8" t="inlineStr">
        <is>
          <t>2010-04-04</t>
        </is>
      </c>
      <c r="J78" s="8" t="inlineStr">
        <is>
          <t>Furniture and household</t>
        </is>
      </c>
      <c r="K78" s="6" t="n"/>
      <c r="L78" s="6" t="n"/>
    </row>
    <row r="79">
      <c r="A79" s="8" t="inlineStr">
        <is>
          <t>IMP00074</t>
        </is>
      </c>
      <c r="B79" s="8" t="inlineStr">
        <is>
          <t>T100516</t>
        </is>
      </c>
      <c r="C79" s="8" t="inlineStr">
        <is>
          <t>Dunmore Imports &amp; Sons</t>
        </is>
      </c>
      <c r="D79" s="8" t="inlineStr">
        <is>
          <t>298 Garden Lane</t>
        </is>
      </c>
      <c r="E79" s="8" t="inlineStr">
        <is>
          <t>West</t>
        </is>
      </c>
      <c r="F79" s="8" t="inlineStr">
        <is>
          <t>0298394705</t>
        </is>
      </c>
      <c r="G79" s="8" t="inlineStr">
        <is>
          <t>Hassan Chen</t>
        </is>
      </c>
      <c r="H79" s="8" t="inlineStr">
        <is>
          <t>BRK008</t>
        </is>
      </c>
      <c r="I79" s="8" t="inlineStr">
        <is>
          <t>2009-11-12</t>
        </is>
      </c>
      <c r="J79" s="8" t="inlineStr">
        <is>
          <t>Food importers</t>
        </is>
      </c>
      <c r="K79" s="6" t="n"/>
      <c r="L79" s="6" t="n"/>
    </row>
    <row r="80">
      <c r="A80" s="8" t="inlineStr">
        <is>
          <t>IMP00075</t>
        </is>
      </c>
      <c r="B80" s="8" t="inlineStr">
        <is>
          <t>T100519</t>
        </is>
      </c>
      <c r="C80" s="8" t="inlineStr">
        <is>
          <t>Harmony Textiles Limited</t>
        </is>
      </c>
      <c r="D80" s="8" t="inlineStr">
        <is>
          <t>321 Market Street</t>
        </is>
      </c>
      <c r="E80" s="8" t="inlineStr">
        <is>
          <t>Coastal</t>
        </is>
      </c>
      <c r="F80" s="8" t="inlineStr">
        <is>
          <t>0543950447</t>
        </is>
      </c>
      <c r="G80" s="8" t="inlineStr">
        <is>
          <t>Farid Silva</t>
        </is>
      </c>
      <c r="H80" s="8" t="inlineStr">
        <is>
          <t>BRK024</t>
        </is>
      </c>
      <c r="I80" s="8" t="inlineStr">
        <is>
          <t>2025-09-18</t>
        </is>
      </c>
      <c r="J80" s="8" t="inlineStr">
        <is>
          <t>Food importers</t>
        </is>
      </c>
      <c r="K80" s="6" t="n"/>
      <c r="L80" s="6" t="n"/>
    </row>
    <row r="81">
      <c r="A81" s="8" t="inlineStr">
        <is>
          <t>IMP00076</t>
        </is>
      </c>
      <c r="B81" s="8" t="inlineStr">
        <is>
          <t>T100529</t>
        </is>
      </c>
      <c r="C81" s="8" t="inlineStr">
        <is>
          <t>United Imports Enterprises</t>
        </is>
      </c>
      <c r="D81" s="8" t="inlineStr">
        <is>
          <t>264 Mill Road</t>
        </is>
      </c>
      <c r="E81" s="8" t="inlineStr">
        <is>
          <t>South</t>
        </is>
      </c>
      <c r="F81" s="8" t="inlineStr">
        <is>
          <t>0913727677</t>
        </is>
      </c>
      <c r="G81" s="8" t="inlineStr">
        <is>
          <t>Ravi Mahmood</t>
        </is>
      </c>
      <c r="H81" s="8" t="inlineStr">
        <is>
          <t>BRK021</t>
        </is>
      </c>
      <c r="I81" s="8" t="inlineStr">
        <is>
          <t>2021-03-13</t>
        </is>
      </c>
      <c r="J81" s="8" t="inlineStr">
        <is>
          <t>Textiles and apparel</t>
        </is>
      </c>
      <c r="K81" s="6" t="n"/>
      <c r="L81" s="6" t="n"/>
    </row>
    <row r="82">
      <c r="A82" s="8" t="inlineStr">
        <is>
          <t>IMP00077</t>
        </is>
      </c>
      <c r="B82" s="8" t="inlineStr">
        <is>
          <t>T100538</t>
        </is>
      </c>
      <c r="C82" s="8" t="inlineStr">
        <is>
          <t>Metro Enterprises Co., Ltd</t>
        </is>
      </c>
      <c r="D82" s="8" t="inlineStr">
        <is>
          <t>223 Temple Street</t>
        </is>
      </c>
      <c r="E82" s="8" t="inlineStr">
        <is>
          <t>Capital</t>
        </is>
      </c>
      <c r="F82" s="8" t="inlineStr">
        <is>
          <t>0325939693</t>
        </is>
      </c>
      <c r="G82" s="8" t="inlineStr">
        <is>
          <t>Priya Reyes</t>
        </is>
      </c>
      <c r="H82" s="8" t="inlineStr">
        <is>
          <t>BRK055</t>
        </is>
      </c>
      <c r="I82" s="8" t="inlineStr">
        <is>
          <t>2020-01-28</t>
        </is>
      </c>
      <c r="J82" s="8" t="inlineStr">
        <is>
          <t>Electronics</t>
        </is>
      </c>
      <c r="K82" s="6" t="n"/>
      <c r="L82" s="6" t="n"/>
    </row>
    <row r="83">
      <c r="A83" s="8" t="inlineStr">
        <is>
          <t>IMP00078</t>
        </is>
      </c>
      <c r="B83" s="8" t="inlineStr">
        <is>
          <t>T100540</t>
        </is>
      </c>
      <c r="C83" s="8" t="inlineStr">
        <is>
          <t>Orchid Imports Group Ltd</t>
        </is>
      </c>
      <c r="D83" s="8" t="inlineStr">
        <is>
          <t>57 Market Street</t>
        </is>
      </c>
      <c r="E83" s="8" t="inlineStr">
        <is>
          <t>West</t>
        </is>
      </c>
      <c r="F83" s="8" t="inlineStr">
        <is>
          <t>0201832970</t>
        </is>
      </c>
      <c r="G83" s="8" t="inlineStr">
        <is>
          <t>Ingrid Kowalski</t>
        </is>
      </c>
      <c r="H83" s="8" t="inlineStr">
        <is>
          <t>BRK013</t>
        </is>
      </c>
      <c r="I83" s="8" t="inlineStr">
        <is>
          <t>2026-01-18</t>
        </is>
      </c>
      <c r="J83" s="8" t="inlineStr">
        <is>
          <t>Textiles and apparel</t>
        </is>
      </c>
      <c r="K83" s="6" t="n"/>
      <c r="L83" s="6" t="n"/>
    </row>
    <row r="84">
      <c r="A84" s="8" t="inlineStr">
        <is>
          <t>IMP00079</t>
        </is>
      </c>
      <c r="B84" s="8" t="inlineStr">
        <is>
          <t>T100551</t>
        </is>
      </c>
      <c r="C84" s="8" t="inlineStr">
        <is>
          <t>Saffron Enterprises Ltd</t>
        </is>
      </c>
      <c r="D84" s="8" t="inlineStr">
        <is>
          <t>301 Airport Road</t>
        </is>
      </c>
      <c r="E84" s="8" t="inlineStr">
        <is>
          <t>Capital</t>
        </is>
      </c>
      <c r="F84" s="8" t="inlineStr">
        <is>
          <t>0878357885</t>
        </is>
      </c>
      <c r="G84" s="8" t="inlineStr">
        <is>
          <t>Ravi Mensah</t>
        </is>
      </c>
      <c r="H84" s="8" t="inlineStr">
        <is>
          <t>BRK021</t>
        </is>
      </c>
      <c r="I84" s="8" t="inlineStr">
        <is>
          <t>2016-06-05</t>
        </is>
      </c>
      <c r="J84" s="8" t="inlineStr">
        <is>
          <t>Cosmetics and personal care</t>
        </is>
      </c>
      <c r="K84" s="6" t="n"/>
      <c r="L84" s="6" t="n"/>
    </row>
    <row r="85">
      <c r="A85" s="8" t="inlineStr">
        <is>
          <t>IMP00080</t>
        </is>
      </c>
      <c r="B85" s="8" t="inlineStr">
        <is>
          <t>T100555</t>
        </is>
      </c>
      <c r="C85" s="8" t="inlineStr">
        <is>
          <t>Saffron Agro Co.</t>
        </is>
      </c>
      <c r="D85" s="8" t="inlineStr">
        <is>
          <t>272 Airport Road</t>
        </is>
      </c>
      <c r="E85" s="8" t="inlineStr">
        <is>
          <t>South</t>
        </is>
      </c>
      <c r="F85" s="8" t="inlineStr">
        <is>
          <t>0980859838</t>
        </is>
      </c>
      <c r="G85" s="8" t="inlineStr">
        <is>
          <t>Lucia Rahman</t>
        </is>
      </c>
      <c r="H85" s="8" t="inlineStr">
        <is>
          <t>BRK064</t>
        </is>
      </c>
      <c r="I85" s="8" t="inlineStr">
        <is>
          <t>2008-02-15</t>
        </is>
      </c>
      <c r="J85" s="8" t="inlineStr">
        <is>
          <t>Fuel and chemicals</t>
        </is>
      </c>
      <c r="K85" s="6" t="n"/>
      <c r="L85" s="6" t="n"/>
    </row>
    <row r="86">
      <c r="A86" s="8" t="inlineStr">
        <is>
          <t>IMP00081</t>
        </is>
      </c>
      <c r="B86" s="8" t="inlineStr">
        <is>
          <t>T100560</t>
        </is>
      </c>
      <c r="C86" s="8" t="inlineStr">
        <is>
          <t>Crown Logistics Group Ltd</t>
        </is>
      </c>
      <c r="D86" s="8" t="inlineStr">
        <is>
          <t>237 Mill Road</t>
        </is>
      </c>
      <c r="E86" s="8" t="inlineStr">
        <is>
          <t>Coastal</t>
        </is>
      </c>
      <c r="F86" s="8" t="inlineStr">
        <is>
          <t>0227583804</t>
        </is>
      </c>
      <c r="G86" s="8" t="inlineStr">
        <is>
          <t>Lucia Mahmood</t>
        </is>
      </c>
      <c r="H86" s="8" t="inlineStr">
        <is>
          <t>BRK021</t>
        </is>
      </c>
      <c r="I86" s="8" t="inlineStr">
        <is>
          <t>2011-10-02</t>
        </is>
      </c>
      <c r="J86" s="8" t="inlineStr">
        <is>
          <t>General trading</t>
        </is>
      </c>
      <c r="K86" s="6" t="n"/>
      <c r="L86" s="6" t="n"/>
    </row>
    <row r="87">
      <c r="A87" s="8" t="inlineStr">
        <is>
          <t>IMP00082</t>
        </is>
      </c>
      <c r="B87" s="8" t="inlineStr">
        <is>
          <t>T100569</t>
        </is>
      </c>
      <c r="C87" s="8" t="inlineStr">
        <is>
          <t>Harmony Textiles &amp; Sons</t>
        </is>
      </c>
      <c r="D87" s="8" t="inlineStr">
        <is>
          <t>2 Garden Lane</t>
        </is>
      </c>
      <c r="E87" s="8" t="inlineStr">
        <is>
          <t>North</t>
        </is>
      </c>
      <c r="F87" s="8" t="inlineStr">
        <is>
          <t>0239486735</t>
        </is>
      </c>
      <c r="G87" s="8" t="inlineStr">
        <is>
          <t>Grace Ibrahim</t>
        </is>
      </c>
      <c r="H87" s="8" t="inlineStr">
        <is>
          <t>BRK014</t>
        </is>
      </c>
      <c r="I87" s="8" t="inlineStr">
        <is>
          <t>2013-10-01</t>
        </is>
      </c>
      <c r="J87" s="8" t="inlineStr">
        <is>
          <t>Textiles and apparel</t>
        </is>
      </c>
      <c r="K87" s="6" t="n"/>
      <c r="L87" s="6" t="n"/>
    </row>
    <row r="88">
      <c r="A88" s="8" t="inlineStr">
        <is>
          <t>IMP00083</t>
        </is>
      </c>
      <c r="B88" s="8" t="inlineStr">
        <is>
          <t>T100578</t>
        </is>
      </c>
      <c r="C88" s="8" t="inlineStr">
        <is>
          <t>United Textiles &amp; Sons</t>
        </is>
      </c>
      <c r="D88" s="8" t="inlineStr">
        <is>
          <t>127 Garden Lane</t>
        </is>
      </c>
      <c r="E88" s="8" t="inlineStr">
        <is>
          <t>Capital</t>
        </is>
      </c>
      <c r="F88" s="8" t="inlineStr">
        <is>
          <t>0258602776</t>
        </is>
      </c>
      <c r="G88" s="8" t="inlineStr">
        <is>
          <t>Kenji Mahmood</t>
        </is>
      </c>
      <c r="H88" s="8" t="inlineStr">
        <is>
          <t>BRK057</t>
        </is>
      </c>
      <c r="I88" s="8" t="inlineStr">
        <is>
          <t>2015-04-02</t>
        </is>
      </c>
      <c r="J88" s="8" t="inlineStr">
        <is>
          <t>Textiles and apparel</t>
        </is>
      </c>
      <c r="K88" s="6" t="n"/>
      <c r="L88" s="6" t="n"/>
    </row>
    <row r="89">
      <c r="A89" s="8" t="inlineStr">
        <is>
          <t>IMP00084</t>
        </is>
      </c>
      <c r="B89" s="8" t="inlineStr">
        <is>
          <t>T100583</t>
        </is>
      </c>
      <c r="C89" s="8" t="inlineStr">
        <is>
          <t>Green Valley Foods Ltd</t>
        </is>
      </c>
      <c r="D89" s="8" t="inlineStr">
        <is>
          <t>16 Bazaar Lane</t>
        </is>
      </c>
      <c r="E89" s="8" t="inlineStr">
        <is>
          <t>North</t>
        </is>
      </c>
      <c r="F89" s="8" t="inlineStr">
        <is>
          <t>0742748420</t>
        </is>
      </c>
      <c r="G89" s="8" t="inlineStr">
        <is>
          <t>Samuel Al-Sayed</t>
        </is>
      </c>
      <c r="H89" s="8" t="inlineStr">
        <is>
          <t>BRK013</t>
        </is>
      </c>
      <c r="I89" s="8" t="inlineStr">
        <is>
          <t>2008-08-03</t>
        </is>
      </c>
      <c r="J89" s="8" t="inlineStr">
        <is>
          <t>Furniture and household</t>
        </is>
      </c>
      <c r="K89" s="6" t="n"/>
      <c r="L89" s="6" t="n"/>
    </row>
    <row r="90">
      <c r="A90" s="8" t="inlineStr">
        <is>
          <t>IMP00085</t>
        </is>
      </c>
      <c r="B90" s="8" t="inlineStr">
        <is>
          <t>T100592</t>
        </is>
      </c>
      <c r="C90" s="8" t="inlineStr">
        <is>
          <t>Delta Imports &amp; Sons</t>
        </is>
      </c>
      <c r="D90" s="8" t="inlineStr">
        <is>
          <t>344 Market Street</t>
        </is>
      </c>
      <c r="E90" s="8" t="inlineStr">
        <is>
          <t>South</t>
        </is>
      </c>
      <c r="F90" s="8" t="inlineStr">
        <is>
          <t>0984665003</t>
        </is>
      </c>
      <c r="G90" s="8" t="inlineStr">
        <is>
          <t>Amina Chen</t>
        </is>
      </c>
      <c r="H90" s="8" t="inlineStr">
        <is>
          <t>BRK067</t>
        </is>
      </c>
      <c r="I90" s="8" t="inlineStr">
        <is>
          <t>2012-02-27</t>
        </is>
      </c>
      <c r="J90" s="8" t="inlineStr">
        <is>
          <t>Steel and construction</t>
        </is>
      </c>
      <c r="K90" s="6" t="n"/>
      <c r="L90" s="6" t="n"/>
    </row>
    <row r="91">
      <c r="A91" s="8" t="inlineStr">
        <is>
          <t>IMP00086</t>
        </is>
      </c>
      <c r="C91" s="8" t="inlineStr">
        <is>
          <t>Central Supply &amp; Sons</t>
        </is>
      </c>
      <c r="D91" s="8" t="inlineStr">
        <is>
          <t>199 Harbour Road</t>
        </is>
      </c>
      <c r="E91" s="8" t="inlineStr">
        <is>
          <t>West</t>
        </is>
      </c>
      <c r="F91" s="8" t="inlineStr">
        <is>
          <t>0844499201</t>
        </is>
      </c>
      <c r="G91" s="8" t="inlineStr">
        <is>
          <t>Nadia Mwangi</t>
        </is>
      </c>
      <c r="H91" s="8" t="inlineStr">
        <is>
          <t>BRK050</t>
        </is>
      </c>
      <c r="I91" s="8" t="inlineStr">
        <is>
          <t>2018-11-21</t>
        </is>
      </c>
      <c r="J91" s="8" t="inlineStr">
        <is>
          <t>Food importers</t>
        </is>
      </c>
      <c r="K91" s="6" t="n"/>
      <c r="L91" s="6" t="n"/>
    </row>
    <row r="92">
      <c r="A92" s="8" t="inlineStr">
        <is>
          <t>IMP00087</t>
        </is>
      </c>
      <c r="B92" s="8" t="inlineStr">
        <is>
          <t>T100605</t>
        </is>
      </c>
      <c r="C92" s="8" t="inlineStr">
        <is>
          <t>Ocean Mobile Enterprises</t>
        </is>
      </c>
      <c r="D92" s="8" t="inlineStr">
        <is>
          <t>152 Harbour Road</t>
        </is>
      </c>
      <c r="E92" s="8" t="inlineStr">
        <is>
          <t>West</t>
        </is>
      </c>
      <c r="F92" s="8" t="inlineStr">
        <is>
          <t>0684849466</t>
        </is>
      </c>
      <c r="G92" s="8" t="inlineStr">
        <is>
          <t>Tomas Chen</t>
        </is>
      </c>
      <c r="H92" s="8" t="inlineStr">
        <is>
          <t>BRK001</t>
        </is>
      </c>
      <c r="I92" s="8" t="inlineStr">
        <is>
          <t>2008-08-02</t>
        </is>
      </c>
      <c r="J92" s="8" t="inlineStr">
        <is>
          <t>Tobacco and beverages</t>
        </is>
      </c>
      <c r="K92" s="6" t="n"/>
      <c r="L92" s="6" t="n"/>
    </row>
    <row r="93">
      <c r="A93" s="8" t="inlineStr">
        <is>
          <t>IMP00088</t>
        </is>
      </c>
      <c r="B93" s="8" t="inlineStr">
        <is>
          <t>T100614</t>
        </is>
      </c>
      <c r="C93" s="8" t="inlineStr">
        <is>
          <t>Arden Imports Holdings Ltd</t>
        </is>
      </c>
      <c r="D93" s="8" t="inlineStr">
        <is>
          <t>271 Airport Road</t>
        </is>
      </c>
      <c r="E93" s="8" t="inlineStr">
        <is>
          <t>South</t>
        </is>
      </c>
      <c r="F93" s="8" t="inlineStr">
        <is>
          <t>0449906798</t>
        </is>
      </c>
      <c r="G93" s="8" t="inlineStr">
        <is>
          <t>Elena Rahman</t>
        </is>
      </c>
      <c r="H93" s="8" t="inlineStr">
        <is>
          <t>BRK003</t>
        </is>
      </c>
      <c r="I93" s="8" t="inlineStr">
        <is>
          <t>2025-09-11</t>
        </is>
      </c>
      <c r="J93" s="8" t="inlineStr">
        <is>
          <t>Vehicles and parts</t>
        </is>
      </c>
      <c r="K93" s="6" t="n"/>
      <c r="L93" s="6" t="n"/>
    </row>
    <row r="94">
      <c r="A94" s="8" t="inlineStr">
        <is>
          <t>IMP00089</t>
        </is>
      </c>
      <c r="B94" s="8" t="inlineStr">
        <is>
          <t>T100616</t>
        </is>
      </c>
      <c r="C94" s="8" t="inlineStr">
        <is>
          <t>United Trading Group Ltd</t>
        </is>
      </c>
      <c r="D94" s="8" t="inlineStr">
        <is>
          <t>98 Mill Road</t>
        </is>
      </c>
      <c r="E94" s="8" t="inlineStr">
        <is>
          <t>Capital</t>
        </is>
      </c>
      <c r="F94" s="8" t="inlineStr">
        <is>
          <t>0971956293</t>
        </is>
      </c>
      <c r="G94" s="8" t="inlineStr">
        <is>
          <t>Fatima Haddad</t>
        </is>
      </c>
      <c r="H94" s="8" t="inlineStr">
        <is>
          <t>BRK030</t>
        </is>
      </c>
      <c r="I94" s="8" t="inlineStr">
        <is>
          <t>2011-03-24</t>
        </is>
      </c>
      <c r="J94" s="8" t="inlineStr">
        <is>
          <t>Electronics</t>
        </is>
      </c>
      <c r="K94" s="6" t="n"/>
      <c r="L94" s="6" t="n"/>
    </row>
    <row r="95">
      <c r="A95" s="8" t="inlineStr">
        <is>
          <t>IMP00090</t>
        </is>
      </c>
      <c r="B95" s="8" t="inlineStr">
        <is>
          <t>T100629</t>
        </is>
      </c>
      <c r="C95" s="8" t="inlineStr">
        <is>
          <t>Blue Ocean Pack Co.</t>
        </is>
      </c>
      <c r="D95" s="8" t="inlineStr">
        <is>
          <t>265 Industrial Estate</t>
        </is>
      </c>
      <c r="E95" s="8" t="inlineStr">
        <is>
          <t>East</t>
        </is>
      </c>
      <c r="F95" s="8" t="inlineStr">
        <is>
          <t>0924877741</t>
        </is>
      </c>
      <c r="G95" s="8" t="inlineStr">
        <is>
          <t>Amina Mahmood</t>
        </is>
      </c>
      <c r="H95" s="8" t="inlineStr">
        <is>
          <t>BRK063</t>
        </is>
      </c>
      <c r="I95" s="8" t="inlineStr">
        <is>
          <t>2025-12-16</t>
        </is>
      </c>
      <c r="J95" s="8" t="inlineStr">
        <is>
          <t>Food importers</t>
        </is>
      </c>
      <c r="K95" s="6" t="n"/>
      <c r="L95" s="6" t="n"/>
    </row>
    <row r="96">
      <c r="A96" s="8" t="inlineStr">
        <is>
          <t>IMP00091</t>
        </is>
      </c>
      <c r="B96" s="8" t="inlineStr">
        <is>
          <t>T100631</t>
        </is>
      </c>
      <c r="C96" s="8" t="inlineStr">
        <is>
          <t>Blue Ocean Glow International Ltd</t>
        </is>
      </c>
      <c r="D96" s="8" t="inlineStr">
        <is>
          <t>191 Garden Lane</t>
        </is>
      </c>
      <c r="E96" s="8" t="inlineStr">
        <is>
          <t>Coastal</t>
        </is>
      </c>
      <c r="F96" s="8" t="inlineStr">
        <is>
          <t>0808004328</t>
        </is>
      </c>
      <c r="G96" s="8" t="inlineStr">
        <is>
          <t>Ingrid Ibrahim</t>
        </is>
      </c>
      <c r="H96" s="8" t="inlineStr">
        <is>
          <t>BRK055</t>
        </is>
      </c>
      <c r="I96" s="8" t="inlineStr">
        <is>
          <t>2020-01-31</t>
        </is>
      </c>
      <c r="J96" s="8" t="inlineStr">
        <is>
          <t>Tobacco and beverages</t>
        </is>
      </c>
      <c r="K96" s="6" t="n"/>
      <c r="L96" s="6" t="n"/>
    </row>
    <row r="97">
      <c r="A97" s="8" t="inlineStr">
        <is>
          <t>IMP00092</t>
        </is>
      </c>
      <c r="B97" s="8" t="inlineStr">
        <is>
          <t>T100639</t>
        </is>
      </c>
      <c r="C97" s="8" t="inlineStr">
        <is>
          <t>Lotus Commercial &amp; Sons</t>
        </is>
      </c>
      <c r="D97" s="8" t="inlineStr">
        <is>
          <t>226 Riverside</t>
        </is>
      </c>
      <c r="E97" s="8" t="inlineStr">
        <is>
          <t>South</t>
        </is>
      </c>
      <c r="F97" s="8" t="inlineStr">
        <is>
          <t>0209160729</t>
        </is>
      </c>
      <c r="G97" s="8" t="inlineStr">
        <is>
          <t>Lucia Al-Sayed</t>
        </is>
      </c>
      <c r="H97" s="8" t="inlineStr">
        <is>
          <t>BRK031</t>
        </is>
      </c>
      <c r="I97" s="8" t="inlineStr">
        <is>
          <t>2011-02-04</t>
        </is>
      </c>
      <c r="J97" s="8" t="inlineStr">
        <is>
          <t>Fuel and chemicals</t>
        </is>
      </c>
      <c r="K97" s="6" t="n"/>
      <c r="L97" s="6" t="n"/>
    </row>
    <row r="98">
      <c r="A98" s="8" t="inlineStr">
        <is>
          <t>IMP00093</t>
        </is>
      </c>
      <c r="B98" s="8" t="inlineStr">
        <is>
          <t>T100645</t>
        </is>
      </c>
      <c r="C98" s="8" t="inlineStr">
        <is>
          <t>Sunrise Logistics &amp; Sons</t>
        </is>
      </c>
      <c r="D98" s="8" t="inlineStr">
        <is>
          <t>344 Mill Road</t>
        </is>
      </c>
      <c r="E98" s="8" t="inlineStr">
        <is>
          <t>West</t>
        </is>
      </c>
      <c r="F98" s="8" t="inlineStr">
        <is>
          <t>0423519421</t>
        </is>
      </c>
      <c r="G98" s="8" t="inlineStr">
        <is>
          <t>Daniel Al-Sayed</t>
        </is>
      </c>
      <c r="H98" s="8" t="inlineStr">
        <is>
          <t>BRK062</t>
        </is>
      </c>
      <c r="I98" s="8" t="inlineStr">
        <is>
          <t>2019-05-09</t>
        </is>
      </c>
      <c r="J98" s="8" t="inlineStr">
        <is>
          <t>Electronics</t>
        </is>
      </c>
      <c r="K98" s="6" t="n"/>
      <c r="L98" s="6" t="n"/>
    </row>
    <row r="99">
      <c r="A99" s="8" t="inlineStr">
        <is>
          <t>IMP00094</t>
        </is>
      </c>
      <c r="B99" s="8" t="inlineStr">
        <is>
          <t>T100651</t>
        </is>
      </c>
      <c r="C99" s="8" t="inlineStr">
        <is>
          <t>Royal Motors Co.</t>
        </is>
      </c>
      <c r="D99" s="8" t="inlineStr">
        <is>
          <t>1 Mill Road</t>
        </is>
      </c>
      <c r="E99" s="8" t="inlineStr">
        <is>
          <t>North</t>
        </is>
      </c>
      <c r="F99" s="8" t="inlineStr">
        <is>
          <t>0326308351</t>
        </is>
      </c>
      <c r="G99" s="8" t="inlineStr">
        <is>
          <t>Mei Okafor</t>
        </is>
      </c>
      <c r="H99" s="8" t="inlineStr">
        <is>
          <t>BRK014</t>
        </is>
      </c>
      <c r="I99" s="8" t="inlineStr">
        <is>
          <t>2010-05-28</t>
        </is>
      </c>
      <c r="J99" s="8" t="inlineStr">
        <is>
          <t>Machinery</t>
        </is>
      </c>
      <c r="K99" s="6" t="n"/>
      <c r="L99" s="6" t="n"/>
    </row>
    <row r="100">
      <c r="A100" s="8" t="inlineStr">
        <is>
          <t>IMP00095</t>
        </is>
      </c>
      <c r="B100" s="8" t="inlineStr">
        <is>
          <t>T100033</t>
        </is>
      </c>
      <c r="C100" s="8" t="inlineStr">
        <is>
          <t>Metro Supply International Ltd</t>
        </is>
      </c>
      <c r="D100" s="8" t="inlineStr">
        <is>
          <t>24 Harbour Road</t>
        </is>
      </c>
      <c r="E100" s="8" t="inlineStr">
        <is>
          <t>East</t>
        </is>
      </c>
      <c r="F100" s="8" t="inlineStr">
        <is>
          <t>0679477746</t>
        </is>
      </c>
      <c r="G100" s="8" t="inlineStr">
        <is>
          <t>Daniel Osei</t>
        </is>
      </c>
      <c r="H100" s="8" t="inlineStr">
        <is>
          <t>BRK033</t>
        </is>
      </c>
      <c r="I100" s="8" t="inlineStr">
        <is>
          <t>2019-04-07</t>
        </is>
      </c>
      <c r="J100" s="8" t="inlineStr">
        <is>
          <t>Tobacco and beverages</t>
        </is>
      </c>
      <c r="K100" s="6" t="n"/>
      <c r="L100" s="6" t="n"/>
    </row>
    <row r="101">
      <c r="A101" s="8" t="inlineStr">
        <is>
          <t>IMP00096</t>
        </is>
      </c>
      <c r="C101" s="8" t="inlineStr">
        <is>
          <t>Evergreen Logistics Limited</t>
        </is>
      </c>
      <c r="D101" s="8" t="inlineStr">
        <is>
          <t>3 Airport Road</t>
        </is>
      </c>
      <c r="E101" s="8" t="inlineStr">
        <is>
          <t>Coastal</t>
        </is>
      </c>
      <c r="F101" s="8" t="inlineStr">
        <is>
          <t>0704016114</t>
        </is>
      </c>
      <c r="G101" s="8" t="inlineStr">
        <is>
          <t>Tomas Al-Sayed</t>
        </is>
      </c>
      <c r="H101" s="8" t="inlineStr">
        <is>
          <t>BRK059</t>
        </is>
      </c>
      <c r="I101" s="8" t="inlineStr">
        <is>
          <t>2010-12-16</t>
        </is>
      </c>
      <c r="J101" s="8" t="inlineStr">
        <is>
          <t>Electronics</t>
        </is>
      </c>
      <c r="K101" s="6" t="n"/>
      <c r="L101" s="6" t="n"/>
    </row>
    <row r="102">
      <c r="A102" s="8" t="inlineStr">
        <is>
          <t>IMP00097</t>
        </is>
      </c>
      <c r="B102" s="8" t="inlineStr">
        <is>
          <t>T100673</t>
        </is>
      </c>
      <c r="C102" s="8" t="inlineStr">
        <is>
          <t>Pacific Industries Limited</t>
        </is>
      </c>
      <c r="D102" s="8" t="inlineStr">
        <is>
          <t>379 Harbour Road</t>
        </is>
      </c>
      <c r="E102" s="8" t="inlineStr">
        <is>
          <t>East</t>
        </is>
      </c>
      <c r="F102" s="8" t="inlineStr">
        <is>
          <t>0564932412</t>
        </is>
      </c>
      <c r="G102" s="8" t="inlineStr">
        <is>
          <t>Samuel Bauer</t>
        </is>
      </c>
      <c r="H102" s="8" t="inlineStr">
        <is>
          <t>BRK048</t>
        </is>
      </c>
      <c r="I102" s="8" t="inlineStr">
        <is>
          <t>2017-01-02</t>
        </is>
      </c>
      <c r="J102" s="8" t="inlineStr">
        <is>
          <t>Electronics</t>
        </is>
      </c>
      <c r="K102" s="6" t="n"/>
      <c r="L102" s="6" t="n"/>
    </row>
    <row r="103">
      <c r="A103" s="8" t="inlineStr">
        <is>
          <t>IMP00098</t>
        </is>
      </c>
      <c r="B103" s="8" t="inlineStr">
        <is>
          <t>T100680</t>
        </is>
      </c>
      <c r="C103" s="8" t="inlineStr">
        <is>
          <t>United Foods Partners Ltd</t>
        </is>
      </c>
      <c r="D103" s="8" t="inlineStr">
        <is>
          <t>139 Harbour Road</t>
        </is>
      </c>
      <c r="E103" s="8" t="inlineStr">
        <is>
          <t>East</t>
        </is>
      </c>
      <c r="F103" s="8" t="inlineStr">
        <is>
          <t>0271789964</t>
        </is>
      </c>
      <c r="G103" s="8" t="inlineStr">
        <is>
          <t>Tomas Fernandes</t>
        </is>
      </c>
      <c r="H103" s="8" t="inlineStr">
        <is>
          <t>BRK037</t>
        </is>
      </c>
      <c r="I103" s="8" t="inlineStr">
        <is>
          <t>2019-03-22</t>
        </is>
      </c>
      <c r="J103" s="8" t="inlineStr">
        <is>
          <t>Furniture and household</t>
        </is>
      </c>
      <c r="K103" s="6" t="n"/>
      <c r="L103" s="6" t="n"/>
    </row>
    <row r="104">
      <c r="A104" s="8" t="inlineStr">
        <is>
          <t>IMP00099</t>
        </is>
      </c>
      <c r="B104" s="8" t="inlineStr">
        <is>
          <t>T100690</t>
        </is>
      </c>
      <c r="C104" s="8" t="inlineStr">
        <is>
          <t>Carrick Distribution Holdings Ltd</t>
        </is>
      </c>
      <c r="D104" s="8" t="inlineStr">
        <is>
          <t>96 Garden Lane</t>
        </is>
      </c>
      <c r="E104" s="8" t="inlineStr">
        <is>
          <t>West</t>
        </is>
      </c>
      <c r="F104" s="8" t="inlineStr">
        <is>
          <t>0898448613</t>
        </is>
      </c>
      <c r="G104" s="8" t="inlineStr">
        <is>
          <t>Lucia Nguyen-Lee</t>
        </is>
      </c>
      <c r="H104" s="8" t="inlineStr">
        <is>
          <t>BRK080</t>
        </is>
      </c>
      <c r="I104" s="8" t="inlineStr">
        <is>
          <t>2019-02-11</t>
        </is>
      </c>
      <c r="J104" s="8" t="inlineStr">
        <is>
          <t>Machinery</t>
        </is>
      </c>
      <c r="K104" s="6" t="n"/>
      <c r="L104" s="6" t="n"/>
    </row>
    <row r="105">
      <c r="A105" s="8" t="inlineStr">
        <is>
          <t>IMP00100</t>
        </is>
      </c>
      <c r="B105" s="8" t="inlineStr">
        <is>
          <t>T100699</t>
        </is>
      </c>
      <c r="C105" s="8" t="inlineStr">
        <is>
          <t>Lotus Commercial Co.</t>
        </is>
      </c>
      <c r="D105" s="8" t="inlineStr">
        <is>
          <t>56 Temple Street</t>
        </is>
      </c>
      <c r="E105" s="8" t="inlineStr">
        <is>
          <t>West</t>
        </is>
      </c>
      <c r="F105" s="8" t="inlineStr">
        <is>
          <t>0292316512</t>
        </is>
      </c>
      <c r="G105" s="8" t="inlineStr">
        <is>
          <t>Nadia Patel</t>
        </is>
      </c>
      <c r="H105" s="8" t="inlineStr">
        <is>
          <t>BRK038</t>
        </is>
      </c>
      <c r="I105" s="8" t="inlineStr">
        <is>
          <t>2021-06-23</t>
        </is>
      </c>
      <c r="J105" s="8" t="inlineStr">
        <is>
          <t>Tobacco and beverages</t>
        </is>
      </c>
      <c r="K105" s="6" t="n"/>
      <c r="L105" s="6" t="n"/>
    </row>
    <row r="106">
      <c r="A106" s="8" t="inlineStr">
        <is>
          <t>IMP00101</t>
        </is>
      </c>
      <c r="B106" s="8" t="inlineStr">
        <is>
          <t>T100705</t>
        </is>
      </c>
      <c r="C106" s="8" t="inlineStr">
        <is>
          <t>Cobalt Supply &amp; Sons</t>
        </is>
      </c>
      <c r="D106" s="8" t="inlineStr">
        <is>
          <t>303 Temple Street</t>
        </is>
      </c>
      <c r="E106" s="8" t="inlineStr">
        <is>
          <t>West</t>
        </is>
      </c>
      <c r="F106" s="8" t="inlineStr">
        <is>
          <t>0799827590</t>
        </is>
      </c>
      <c r="G106" s="8" t="inlineStr">
        <is>
          <t>Somchai Bauer</t>
        </is>
      </c>
      <c r="H106" s="8" t="inlineStr">
        <is>
          <t>BRK012</t>
        </is>
      </c>
      <c r="I106" s="8" t="inlineStr">
        <is>
          <t>2009-01-09</t>
        </is>
      </c>
      <c r="J106" s="8" t="inlineStr">
        <is>
          <t>Fuel and chemicals</t>
        </is>
      </c>
      <c r="K106" s="6" t="n"/>
      <c r="L106" s="6" t="n"/>
    </row>
    <row r="107">
      <c r="A107" s="8" t="inlineStr">
        <is>
          <t>IMP00102</t>
        </is>
      </c>
      <c r="B107" s="8" t="inlineStr">
        <is>
          <t>T100707</t>
        </is>
      </c>
      <c r="C107" s="8" t="inlineStr">
        <is>
          <t>Lotus Steel Holdings Ltd</t>
        </is>
      </c>
      <c r="D107" s="8" t="inlineStr">
        <is>
          <t>199 Temple Street</t>
        </is>
      </c>
      <c r="E107" s="8" t="inlineStr">
        <is>
          <t>South</t>
        </is>
      </c>
      <c r="F107" s="8" t="inlineStr">
        <is>
          <t>0320392602</t>
        </is>
      </c>
      <c r="G107" s="8" t="inlineStr">
        <is>
          <t>Ingrid Silva</t>
        </is>
      </c>
      <c r="H107" s="8" t="inlineStr">
        <is>
          <t>BRK052</t>
        </is>
      </c>
      <c r="I107" s="8" t="inlineStr">
        <is>
          <t>2019-02-19</t>
        </is>
      </c>
      <c r="J107" s="8" t="inlineStr">
        <is>
          <t>Medical devices</t>
        </is>
      </c>
      <c r="K107" s="6" t="n"/>
      <c r="L107" s="6" t="n"/>
    </row>
    <row r="108">
      <c r="A108" s="8" t="inlineStr">
        <is>
          <t>IMP00103</t>
        </is>
      </c>
      <c r="B108" s="8" t="inlineStr">
        <is>
          <t>T100720</t>
        </is>
      </c>
      <c r="C108" s="8" t="inlineStr">
        <is>
          <t>Lotus Agro Co., Ltd</t>
        </is>
      </c>
      <c r="D108" s="8" t="inlineStr">
        <is>
          <t>372 Riverside</t>
        </is>
      </c>
      <c r="E108" s="8" t="inlineStr">
        <is>
          <t>West</t>
        </is>
      </c>
      <c r="F108" s="8" t="inlineStr">
        <is>
          <t>0442103092</t>
        </is>
      </c>
      <c r="G108" s="8" t="inlineStr">
        <is>
          <t>Ingrid Silva</t>
        </is>
      </c>
      <c r="H108" s="8" t="inlineStr">
        <is>
          <t>BRK079</t>
        </is>
      </c>
      <c r="I108" s="8" t="inlineStr">
        <is>
          <t>2013-06-07</t>
        </is>
      </c>
      <c r="J108" s="8" t="inlineStr">
        <is>
          <t>Fuel and chemicals</t>
        </is>
      </c>
      <c r="K108" s="6" t="n"/>
      <c r="L108" s="6" t="n"/>
    </row>
    <row r="109">
      <c r="A109" s="8" t="inlineStr">
        <is>
          <t>IMP00104</t>
        </is>
      </c>
      <c r="B109" s="8" t="inlineStr">
        <is>
          <t>T100723</t>
        </is>
      </c>
      <c r="C109" s="8" t="inlineStr">
        <is>
          <t>Blue Ocean Logistics Ltd</t>
        </is>
      </c>
      <c r="D109" s="8" t="inlineStr">
        <is>
          <t>329 Mill Road</t>
        </is>
      </c>
      <c r="E109" s="8" t="inlineStr">
        <is>
          <t>South</t>
        </is>
      </c>
      <c r="F109" s="8" t="inlineStr">
        <is>
          <t>0757878511</t>
        </is>
      </c>
      <c r="G109" s="8" t="inlineStr">
        <is>
          <t>Aisha Kowalski</t>
        </is>
      </c>
      <c r="H109" s="8" t="inlineStr">
        <is>
          <t>BRK049</t>
        </is>
      </c>
      <c r="I109" s="8" t="inlineStr">
        <is>
          <t>2018-08-29</t>
        </is>
      </c>
      <c r="J109" s="8" t="inlineStr">
        <is>
          <t>Electronics</t>
        </is>
      </c>
      <c r="K109" s="6" t="n"/>
      <c r="L109" s="6" t="n"/>
    </row>
    <row r="110">
      <c r="A110" s="8" t="inlineStr">
        <is>
          <t>IMP00105</t>
        </is>
      </c>
      <c r="B110" s="8" t="inlineStr">
        <is>
          <t>T100729</t>
        </is>
      </c>
      <c r="C110" s="8" t="inlineStr">
        <is>
          <t>Arden Fruits Ltd</t>
        </is>
      </c>
      <c r="D110" s="8" t="inlineStr">
        <is>
          <t>3 Riverside</t>
        </is>
      </c>
      <c r="E110" s="8" t="inlineStr">
        <is>
          <t>South</t>
        </is>
      </c>
      <c r="F110" s="8" t="inlineStr">
        <is>
          <t>0501969412</t>
        </is>
      </c>
      <c r="G110" s="8" t="inlineStr">
        <is>
          <t>Fatima Osei</t>
        </is>
      </c>
      <c r="H110" s="8" t="inlineStr">
        <is>
          <t>BRK040</t>
        </is>
      </c>
      <c r="I110" s="8" t="inlineStr">
        <is>
          <t>2011-05-13</t>
        </is>
      </c>
      <c r="J110" s="8" t="inlineStr">
        <is>
          <t>Food importers</t>
        </is>
      </c>
      <c r="K110" s="6" t="n"/>
      <c r="L110" s="6" t="n"/>
    </row>
    <row r="111">
      <c r="A111" s="8" t="inlineStr">
        <is>
          <t>IMP00106</t>
        </is>
      </c>
      <c r="B111" s="8" t="inlineStr">
        <is>
          <t>T100741</t>
        </is>
      </c>
      <c r="C111" s="8" t="inlineStr">
        <is>
          <t>Sunrise Textiles Co., Ltd</t>
        </is>
      </c>
      <c r="D111" s="8" t="inlineStr">
        <is>
          <t>228 Market Street</t>
        </is>
      </c>
      <c r="E111" s="8" t="inlineStr">
        <is>
          <t>Capital</t>
        </is>
      </c>
      <c r="F111" s="8" t="inlineStr">
        <is>
          <t>0615813591</t>
        </is>
      </c>
      <c r="G111" s="8" t="inlineStr">
        <is>
          <t>Aisha Chen</t>
        </is>
      </c>
      <c r="H111" s="8" t="inlineStr">
        <is>
          <t>BRK007</t>
        </is>
      </c>
      <c r="I111" s="8" t="inlineStr">
        <is>
          <t>2018-04-15</t>
        </is>
      </c>
      <c r="J111" s="8" t="inlineStr">
        <is>
          <t>Electronics</t>
        </is>
      </c>
      <c r="K111" s="6" t="n"/>
      <c r="L111" s="6" t="n"/>
    </row>
    <row r="112">
      <c r="A112" s="8" t="inlineStr">
        <is>
          <t>IMP00107</t>
        </is>
      </c>
      <c r="B112" s="8" t="inlineStr">
        <is>
          <t>T100745</t>
        </is>
      </c>
      <c r="C112" s="8" t="inlineStr">
        <is>
          <t>Metro Fruits Enterprises</t>
        </is>
      </c>
      <c r="D112" s="8" t="inlineStr">
        <is>
          <t>369 Bazaar Lane</t>
        </is>
      </c>
      <c r="E112" s="8" t="inlineStr">
        <is>
          <t>North</t>
        </is>
      </c>
      <c r="F112" s="8" t="inlineStr">
        <is>
          <t>0807497130</t>
        </is>
      </c>
      <c r="G112" s="8" t="inlineStr">
        <is>
          <t>Daniel Al-Sayed</t>
        </is>
      </c>
      <c r="H112" s="8" t="inlineStr">
        <is>
          <t>BRK015</t>
        </is>
      </c>
      <c r="I112" s="8" t="inlineStr">
        <is>
          <t>2024-08-21</t>
        </is>
      </c>
      <c r="J112" s="8" t="inlineStr">
        <is>
          <t>Electronics</t>
        </is>
      </c>
      <c r="K112" s="6" t="n"/>
      <c r="L112" s="6" t="n"/>
    </row>
    <row r="113">
      <c r="A113" s="8" t="inlineStr">
        <is>
          <t>IMP00108</t>
        </is>
      </c>
      <c r="B113" s="8" t="inlineStr">
        <is>
          <t>T100749</t>
        </is>
      </c>
      <c r="C113" s="8" t="inlineStr">
        <is>
          <t>Great Vellmoor Motors Partners Ltd</t>
        </is>
      </c>
      <c r="D113" s="8" t="inlineStr">
        <is>
          <t>373 Temple Street</t>
        </is>
      </c>
      <c r="E113" s="8" t="inlineStr">
        <is>
          <t>West</t>
        </is>
      </c>
      <c r="F113" s="8" t="inlineStr">
        <is>
          <t>0533266170</t>
        </is>
      </c>
      <c r="G113" s="8" t="inlineStr">
        <is>
          <t>Amina Al-Sayed</t>
        </is>
      </c>
      <c r="H113" s="8" t="inlineStr">
        <is>
          <t>BRK031</t>
        </is>
      </c>
      <c r="I113" s="8" t="inlineStr">
        <is>
          <t>2017-06-13</t>
        </is>
      </c>
      <c r="J113" s="8" t="inlineStr">
        <is>
          <t>Electronics</t>
        </is>
      </c>
      <c r="K113" s="6" t="n"/>
      <c r="L113" s="6" t="n"/>
    </row>
    <row r="114">
      <c r="A114" s="8" t="inlineStr">
        <is>
          <t>IMP00109</t>
        </is>
      </c>
      <c r="B114" s="8" t="inlineStr">
        <is>
          <t>T100758</t>
        </is>
      </c>
      <c r="C114" s="8" t="inlineStr">
        <is>
          <t>Jade Logistics Co., Ltd</t>
        </is>
      </c>
      <c r="D114" s="8" t="inlineStr">
        <is>
          <t>233 Station Road</t>
        </is>
      </c>
      <c r="E114" s="8" t="inlineStr">
        <is>
          <t>Capital</t>
        </is>
      </c>
      <c r="F114" s="8" t="inlineStr">
        <is>
          <t>0330527456</t>
        </is>
      </c>
      <c r="G114" s="8" t="inlineStr">
        <is>
          <t>Daniel Haddad</t>
        </is>
      </c>
      <c r="H114" s="8" t="inlineStr">
        <is>
          <t>BRK030</t>
        </is>
      </c>
      <c r="I114" s="8" t="inlineStr">
        <is>
          <t>2013-11-06</t>
        </is>
      </c>
      <c r="J114" s="8" t="inlineStr">
        <is>
          <t>Machinery</t>
        </is>
      </c>
      <c r="K114" s="6" t="n"/>
      <c r="L114" s="6" t="n"/>
    </row>
    <row r="115">
      <c r="A115" s="8" t="inlineStr">
        <is>
          <t>IMP00110</t>
        </is>
      </c>
      <c r="B115" s="8" t="inlineStr">
        <is>
          <t>T100769</t>
        </is>
      </c>
      <c r="C115" s="8" t="inlineStr">
        <is>
          <t>Coral Living International Ltd</t>
        </is>
      </c>
      <c r="D115" s="8" t="inlineStr">
        <is>
          <t>324 Bazaar Lane</t>
        </is>
      </c>
      <c r="E115" s="8" t="inlineStr">
        <is>
          <t>South</t>
        </is>
      </c>
      <c r="F115" s="8" t="inlineStr">
        <is>
          <t>0915587719</t>
        </is>
      </c>
      <c r="G115" s="8" t="inlineStr">
        <is>
          <t>Aisha Ibrahim</t>
        </is>
      </c>
      <c r="H115" s="8" t="inlineStr">
        <is>
          <t>BRK010</t>
        </is>
      </c>
      <c r="I115" s="8" t="inlineStr">
        <is>
          <t>2012-04-30</t>
        </is>
      </c>
      <c r="J115" s="8" t="inlineStr">
        <is>
          <t>Vehicles and parts</t>
        </is>
      </c>
      <c r="K115" s="6" t="n"/>
      <c r="L115" s="6" t="n"/>
    </row>
    <row r="116">
      <c r="A116" s="8" t="inlineStr">
        <is>
          <t>IMP00111</t>
        </is>
      </c>
      <c r="B116" s="8" t="inlineStr">
        <is>
          <t>T100773</t>
        </is>
      </c>
      <c r="C116" s="8" t="inlineStr">
        <is>
          <t>Global Logistics Co.</t>
        </is>
      </c>
      <c r="D116" s="8" t="inlineStr">
        <is>
          <t>196 Market Street</t>
        </is>
      </c>
      <c r="E116" s="8" t="inlineStr">
        <is>
          <t>West</t>
        </is>
      </c>
      <c r="F116" s="8" t="inlineStr">
        <is>
          <t>0390599961</t>
        </is>
      </c>
      <c r="G116" s="8" t="inlineStr">
        <is>
          <t>Grace Chen</t>
        </is>
      </c>
      <c r="H116" s="8" t="inlineStr">
        <is>
          <t>BRK077</t>
        </is>
      </c>
      <c r="I116" s="8" t="inlineStr">
        <is>
          <t>2021-01-30</t>
        </is>
      </c>
      <c r="J116" s="8" t="inlineStr">
        <is>
          <t>Textiles and apparel</t>
        </is>
      </c>
      <c r="K116" s="6" t="n"/>
      <c r="L116" s="6" t="n"/>
    </row>
    <row r="117">
      <c r="A117" s="8" t="inlineStr">
        <is>
          <t>IMP00112</t>
        </is>
      </c>
      <c r="B117" s="8" t="inlineStr">
        <is>
          <t>T100781</t>
        </is>
      </c>
      <c r="C117" s="8" t="inlineStr">
        <is>
          <t>Lotus Trading Group Ltd</t>
        </is>
      </c>
      <c r="D117" s="8" t="inlineStr">
        <is>
          <t>352 Station Road</t>
        </is>
      </c>
      <c r="E117" s="8" t="inlineStr">
        <is>
          <t>Capital</t>
        </is>
      </c>
      <c r="F117" s="8" t="inlineStr">
        <is>
          <t>0904497215</t>
        </is>
      </c>
      <c r="G117" s="8" t="inlineStr">
        <is>
          <t>Tomas Fernandes</t>
        </is>
      </c>
      <c r="H117" s="8" t="inlineStr">
        <is>
          <t>BRK029</t>
        </is>
      </c>
      <c r="I117" s="8" t="inlineStr">
        <is>
          <t>2016-02-17</t>
        </is>
      </c>
      <c r="J117" s="8" t="inlineStr">
        <is>
          <t>Fuel and chemicals</t>
        </is>
      </c>
      <c r="K117" s="6" t="n"/>
      <c r="L117" s="6" t="n"/>
    </row>
    <row r="118">
      <c r="A118" s="8" t="inlineStr">
        <is>
          <t>IMP00113</t>
        </is>
      </c>
      <c r="B118" s="8" t="inlineStr">
        <is>
          <t>T100985</t>
        </is>
      </c>
      <c r="C118" s="8" t="inlineStr">
        <is>
          <t>Meridian Textiles Partners Ltd</t>
        </is>
      </c>
      <c r="D118" s="8" t="inlineStr">
        <is>
          <t>397 Garden Lane</t>
        </is>
      </c>
      <c r="E118" s="8" t="inlineStr">
        <is>
          <t>East</t>
        </is>
      </c>
      <c r="F118" s="8" t="inlineStr">
        <is>
          <t>0223589837</t>
        </is>
      </c>
      <c r="G118" s="8" t="inlineStr">
        <is>
          <t>Omar Osei</t>
        </is>
      </c>
      <c r="H118" s="8" t="inlineStr">
        <is>
          <t>BRK036</t>
        </is>
      </c>
      <c r="I118" s="8" t="inlineStr">
        <is>
          <t>2021-09-01</t>
        </is>
      </c>
      <c r="J118" s="8" t="inlineStr">
        <is>
          <t>Cosmetics and personal care</t>
        </is>
      </c>
      <c r="K118" s="6" t="n"/>
      <c r="L118" s="6" t="n"/>
    </row>
    <row r="119">
      <c r="A119" s="8" t="inlineStr">
        <is>
          <t>IMP00114</t>
        </is>
      </c>
      <c r="B119" s="8" t="inlineStr">
        <is>
          <t>T100070</t>
        </is>
      </c>
      <c r="C119" s="8" t="inlineStr">
        <is>
          <t>Harmony Glow International Ltd</t>
        </is>
      </c>
      <c r="D119" s="8" t="inlineStr">
        <is>
          <t>346 Market Street</t>
        </is>
      </c>
      <c r="E119" s="8" t="inlineStr">
        <is>
          <t>North</t>
        </is>
      </c>
      <c r="F119" s="8" t="inlineStr">
        <is>
          <t>0938469517</t>
        </is>
      </c>
      <c r="G119" s="8" t="inlineStr">
        <is>
          <t>Amina Silva</t>
        </is>
      </c>
      <c r="H119" s="8" t="inlineStr">
        <is>
          <t>BRK015</t>
        </is>
      </c>
      <c r="I119" s="8" t="inlineStr">
        <is>
          <t>2010-10-04</t>
        </is>
      </c>
      <c r="J119" s="8" t="inlineStr">
        <is>
          <t>Tobacco and beverages</t>
        </is>
      </c>
      <c r="K119" s="6" t="n"/>
      <c r="L119" s="6" t="n"/>
    </row>
    <row r="120">
      <c r="A120" s="8" t="inlineStr">
        <is>
          <t>IMP00115</t>
        </is>
      </c>
      <c r="B120" s="8" t="inlineStr">
        <is>
          <t>T100799</t>
        </is>
      </c>
      <c r="C120" s="8" t="inlineStr">
        <is>
          <t>Lotus Motors Partners Ltd</t>
        </is>
      </c>
      <c r="D120" s="8" t="inlineStr">
        <is>
          <t>115 Riverside</t>
        </is>
      </c>
      <c r="E120" s="8" t="inlineStr">
        <is>
          <t>West</t>
        </is>
      </c>
      <c r="F120" s="8" t="inlineStr">
        <is>
          <t>0855220503</t>
        </is>
      </c>
      <c r="G120" s="8" t="inlineStr">
        <is>
          <t>Ravi Bauer</t>
        </is>
      </c>
      <c r="H120" s="8" t="inlineStr">
        <is>
          <t>BRK067</t>
        </is>
      </c>
      <c r="I120" s="8" t="inlineStr">
        <is>
          <t>2008-03-01</t>
        </is>
      </c>
      <c r="J120" s="8" t="inlineStr">
        <is>
          <t>Steel and construction</t>
        </is>
      </c>
      <c r="K120" s="6" t="n"/>
      <c r="L120" s="6" t="n"/>
    </row>
    <row r="121">
      <c r="A121" s="8" t="inlineStr">
        <is>
          <t>IMP00116</t>
        </is>
      </c>
      <c r="B121" s="8" t="inlineStr">
        <is>
          <t>T100811</t>
        </is>
      </c>
      <c r="C121" s="8" t="inlineStr">
        <is>
          <t>Dunmore Steel Co., Ltd</t>
        </is>
      </c>
      <c r="D121" s="8" t="inlineStr">
        <is>
          <t>52 Station Road</t>
        </is>
      </c>
      <c r="E121" s="8" t="inlineStr">
        <is>
          <t>South</t>
        </is>
      </c>
      <c r="F121" s="8" t="inlineStr">
        <is>
          <t>0602892499</t>
        </is>
      </c>
      <c r="G121" s="8" t="inlineStr">
        <is>
          <t>Joseph Fernandes</t>
        </is>
      </c>
      <c r="H121" s="8" t="inlineStr">
        <is>
          <t>BRK006</t>
        </is>
      </c>
      <c r="I121" s="8" t="inlineStr">
        <is>
          <t>2019-01-01</t>
        </is>
      </c>
      <c r="J121" s="8" t="inlineStr">
        <is>
          <t>Vehicles and parts</t>
        </is>
      </c>
      <c r="K121" s="6" t="n"/>
      <c r="L121" s="6" t="n"/>
    </row>
    <row r="122">
      <c r="A122" s="8" t="inlineStr">
        <is>
          <t>IMP00117</t>
        </is>
      </c>
      <c r="B122" s="8" t="inlineStr">
        <is>
          <t>T100812</t>
        </is>
      </c>
      <c r="C122" s="8" t="inlineStr">
        <is>
          <t>Cobalt Steel Enterprises</t>
        </is>
      </c>
      <c r="D122" s="8" t="inlineStr">
        <is>
          <t>228 Airport Road</t>
        </is>
      </c>
      <c r="E122" s="8" t="inlineStr">
        <is>
          <t>Coastal</t>
        </is>
      </c>
      <c r="F122" s="8" t="inlineStr">
        <is>
          <t>0886538742</t>
        </is>
      </c>
      <c r="G122" s="8" t="inlineStr">
        <is>
          <t>Kenji Mwangi</t>
        </is>
      </c>
      <c r="H122" s="8" t="inlineStr">
        <is>
          <t>BRK070</t>
        </is>
      </c>
      <c r="I122" s="8" t="inlineStr">
        <is>
          <t>2024-08-29</t>
        </is>
      </c>
      <c r="J122" s="8" t="inlineStr">
        <is>
          <t>Steel and construction</t>
        </is>
      </c>
      <c r="K122" s="6" t="n"/>
      <c r="L122" s="6" t="n"/>
    </row>
    <row r="123">
      <c r="A123" s="8" t="inlineStr">
        <is>
          <t>IMP00118</t>
        </is>
      </c>
      <c r="B123" s="8" t="inlineStr">
        <is>
          <t>T100821</t>
        </is>
      </c>
      <c r="C123" s="8" t="inlineStr">
        <is>
          <t>Inverness Glow &amp; Sons</t>
        </is>
      </c>
      <c r="D123" s="8" t="inlineStr">
        <is>
          <t>67 Industrial Estate</t>
        </is>
      </c>
      <c r="E123" s="8" t="inlineStr">
        <is>
          <t>South</t>
        </is>
      </c>
      <c r="F123" s="8" t="inlineStr">
        <is>
          <t>0742710142</t>
        </is>
      </c>
      <c r="G123" s="8" t="inlineStr">
        <is>
          <t>Lucia Bauer</t>
        </is>
      </c>
      <c r="H123" s="8" t="inlineStr">
        <is>
          <t>BRK065</t>
        </is>
      </c>
      <c r="I123" s="8" t="inlineStr">
        <is>
          <t>2017-08-08</t>
        </is>
      </c>
      <c r="J123" s="8" t="inlineStr">
        <is>
          <t>Machinery</t>
        </is>
      </c>
      <c r="K123" s="6" t="n"/>
      <c r="L123" s="6" t="n"/>
    </row>
    <row r="124">
      <c r="A124" s="8" t="inlineStr">
        <is>
          <t>IMP00119</t>
        </is>
      </c>
      <c r="B124" s="8" t="inlineStr">
        <is>
          <t>T100831</t>
        </is>
      </c>
      <c r="C124" s="8" t="inlineStr">
        <is>
          <t>Prime Agro Holdings Ltd</t>
        </is>
      </c>
      <c r="D124" s="8" t="inlineStr">
        <is>
          <t>303 Mill Road</t>
        </is>
      </c>
      <c r="E124" s="8" t="inlineStr">
        <is>
          <t>Capital</t>
        </is>
      </c>
      <c r="F124" s="8" t="inlineStr">
        <is>
          <t>0977047198</t>
        </is>
      </c>
      <c r="G124" s="8" t="inlineStr">
        <is>
          <t>Omar Ibrahim</t>
        </is>
      </c>
      <c r="H124" s="8" t="inlineStr">
        <is>
          <t>BRK011</t>
        </is>
      </c>
      <c r="I124" s="8" t="inlineStr">
        <is>
          <t>2022-07-11</t>
        </is>
      </c>
      <c r="J124" s="8" t="inlineStr">
        <is>
          <t>Machinery</t>
        </is>
      </c>
      <c r="K124" s="6" t="n"/>
      <c r="L124" s="6" t="n"/>
    </row>
    <row r="125">
      <c r="A125" s="8" t="inlineStr">
        <is>
          <t>IMP00120</t>
        </is>
      </c>
      <c r="C125" s="8" t="inlineStr">
        <is>
          <t>Ocean Foods Ltd</t>
        </is>
      </c>
      <c r="D125" s="8" t="inlineStr">
        <is>
          <t>379 Mill Road</t>
        </is>
      </c>
      <c r="E125" s="8" t="inlineStr">
        <is>
          <t>East</t>
        </is>
      </c>
      <c r="F125" s="8" t="inlineStr">
        <is>
          <t>0984942669</t>
        </is>
      </c>
      <c r="G125" s="8" t="inlineStr">
        <is>
          <t>Priya Al-Sayed</t>
        </is>
      </c>
      <c r="H125" s="8" t="inlineStr">
        <is>
          <t>BRK019</t>
        </is>
      </c>
      <c r="I125" s="8" t="inlineStr">
        <is>
          <t>2017-09-25</t>
        </is>
      </c>
      <c r="J125" s="8" t="inlineStr">
        <is>
          <t>Tobacco and beverages</t>
        </is>
      </c>
      <c r="K125" s="6" t="n"/>
      <c r="L125" s="6" t="n"/>
    </row>
    <row r="126">
      <c r="A126" s="8" t="inlineStr">
        <is>
          <t>IMP00121</t>
        </is>
      </c>
      <c r="B126" s="8" t="inlineStr">
        <is>
          <t>T100842</t>
        </is>
      </c>
      <c r="C126" s="8" t="inlineStr">
        <is>
          <t>Phoenix Distribution Group Ltd</t>
        </is>
      </c>
      <c r="D126" s="8" t="inlineStr">
        <is>
          <t>339 Industrial Estate</t>
        </is>
      </c>
      <c r="E126" s="8" t="inlineStr">
        <is>
          <t>North</t>
        </is>
      </c>
      <c r="F126" s="8" t="inlineStr">
        <is>
          <t>0535824167</t>
        </is>
      </c>
      <c r="G126" s="8" t="inlineStr">
        <is>
          <t>Fatima Kowalski</t>
        </is>
      </c>
      <c r="H126" s="8" t="inlineStr">
        <is>
          <t>BRK069</t>
        </is>
      </c>
      <c r="I126" s="8" t="inlineStr">
        <is>
          <t>2017-01-23</t>
        </is>
      </c>
      <c r="J126" s="8" t="inlineStr">
        <is>
          <t>Machinery</t>
        </is>
      </c>
      <c r="K126" s="6" t="n"/>
      <c r="L126" s="6" t="n"/>
    </row>
    <row r="127">
      <c r="A127" s="8" t="inlineStr">
        <is>
          <t>IMP00122</t>
        </is>
      </c>
      <c r="B127" s="8" t="inlineStr">
        <is>
          <t>T100851</t>
        </is>
      </c>
      <c r="C127" s="8" t="inlineStr">
        <is>
          <t>Sunrise Mobile Limited</t>
        </is>
      </c>
      <c r="D127" s="8" t="inlineStr">
        <is>
          <t>307 Station Road</t>
        </is>
      </c>
      <c r="E127" s="8" t="inlineStr">
        <is>
          <t>Capital</t>
        </is>
      </c>
      <c r="F127" s="8" t="inlineStr">
        <is>
          <t>0655304441</t>
        </is>
      </c>
      <c r="G127" s="8" t="inlineStr">
        <is>
          <t>Fatima Bauer</t>
        </is>
      </c>
      <c r="H127" s="8" t="inlineStr">
        <is>
          <t>BRK026</t>
        </is>
      </c>
      <c r="I127" s="8" t="inlineStr">
        <is>
          <t>2025-09-05</t>
        </is>
      </c>
      <c r="J127" s="8" t="inlineStr">
        <is>
          <t>Pharmaceuticals</t>
        </is>
      </c>
      <c r="K127" s="6" t="n"/>
      <c r="L127" s="6" t="n"/>
    </row>
    <row r="128">
      <c r="A128" s="8" t="inlineStr">
        <is>
          <t>IMP00123</t>
        </is>
      </c>
      <c r="B128" s="8" t="inlineStr">
        <is>
          <t>T100856</t>
        </is>
      </c>
      <c r="C128" s="8" t="inlineStr">
        <is>
          <t>Meridian Agro Co., Ltd</t>
        </is>
      </c>
      <c r="D128" s="8" t="inlineStr">
        <is>
          <t>31 Garden Lane</t>
        </is>
      </c>
      <c r="E128" s="8" t="inlineStr">
        <is>
          <t>South</t>
        </is>
      </c>
      <c r="F128" s="8" t="inlineStr">
        <is>
          <t>0786862666</t>
        </is>
      </c>
      <c r="G128" s="8" t="inlineStr">
        <is>
          <t>Ingrid Patel</t>
        </is>
      </c>
      <c r="H128" s="8" t="inlineStr">
        <is>
          <t>BRK056</t>
        </is>
      </c>
      <c r="I128" s="8" t="inlineStr">
        <is>
          <t>2019-06-17</t>
        </is>
      </c>
      <c r="J128" s="8" t="inlineStr">
        <is>
          <t>General trading</t>
        </is>
      </c>
      <c r="K128" s="6" t="n"/>
      <c r="L128" s="6" t="n"/>
    </row>
    <row r="129">
      <c r="A129" s="8" t="inlineStr">
        <is>
          <t>IMP00124</t>
        </is>
      </c>
      <c r="B129" s="8" t="inlineStr">
        <is>
          <t>T100861</t>
        </is>
      </c>
      <c r="C129" s="8" t="inlineStr">
        <is>
          <t>Prime Steel Group Ltd</t>
        </is>
      </c>
      <c r="D129" s="8" t="inlineStr">
        <is>
          <t>135 Station Road</t>
        </is>
      </c>
      <c r="E129" s="8" t="inlineStr">
        <is>
          <t>South</t>
        </is>
      </c>
      <c r="F129" s="8" t="inlineStr">
        <is>
          <t>0984009293</t>
        </is>
      </c>
      <c r="G129" s="8" t="inlineStr">
        <is>
          <t>Priya Nguyen-Lee</t>
        </is>
      </c>
      <c r="H129" s="8" t="inlineStr">
        <is>
          <t>BRK022</t>
        </is>
      </c>
      <c r="I129" s="8" t="inlineStr">
        <is>
          <t>2009-04-29</t>
        </is>
      </c>
      <c r="J129" s="8" t="inlineStr">
        <is>
          <t>Furniture and household</t>
        </is>
      </c>
      <c r="K129" s="6" t="n"/>
      <c r="L129" s="6" t="n"/>
    </row>
    <row r="130">
      <c r="A130" s="8" t="inlineStr">
        <is>
          <t>IMP00125</t>
        </is>
      </c>
      <c r="B130" s="8" t="inlineStr">
        <is>
          <t>T100870</t>
        </is>
      </c>
      <c r="C130" s="8" t="inlineStr">
        <is>
          <t>Silk Road Motors Holdings Ltd</t>
        </is>
      </c>
      <c r="D130" s="8" t="inlineStr">
        <is>
          <t>22 Garden Lane</t>
        </is>
      </c>
      <c r="E130" s="8" t="inlineStr">
        <is>
          <t>North</t>
        </is>
      </c>
      <c r="F130" s="8" t="inlineStr">
        <is>
          <t>0962241355</t>
        </is>
      </c>
      <c r="G130" s="8" t="inlineStr">
        <is>
          <t>Aisha Patel</t>
        </is>
      </c>
      <c r="H130" s="8" t="inlineStr">
        <is>
          <t>BRK077</t>
        </is>
      </c>
      <c r="I130" s="8" t="inlineStr">
        <is>
          <t>2021-04-03</t>
        </is>
      </c>
      <c r="J130" s="8" t="inlineStr">
        <is>
          <t>Furniture and household</t>
        </is>
      </c>
      <c r="K130" s="6" t="n"/>
      <c r="L130" s="6" t="n"/>
    </row>
    <row r="131">
      <c r="A131" s="8" t="inlineStr">
        <is>
          <t>IMP00126</t>
        </is>
      </c>
      <c r="B131" s="8" t="inlineStr">
        <is>
          <t>T100879</t>
        </is>
      </c>
      <c r="C131" s="8" t="inlineStr">
        <is>
          <t>Blue Ocean Medical Partners Ltd</t>
        </is>
      </c>
      <c r="D131" s="8" t="inlineStr">
        <is>
          <t>33 Temple Street</t>
        </is>
      </c>
      <c r="E131" s="8" t="inlineStr">
        <is>
          <t>West</t>
        </is>
      </c>
      <c r="F131" s="8" t="inlineStr">
        <is>
          <t>0811120777</t>
        </is>
      </c>
      <c r="G131" s="8" t="inlineStr">
        <is>
          <t>Daniel Mwangi</t>
        </is>
      </c>
      <c r="H131" s="8" t="inlineStr">
        <is>
          <t>BRK036</t>
        </is>
      </c>
      <c r="I131" s="8" t="inlineStr">
        <is>
          <t>2017-10-25</t>
        </is>
      </c>
      <c r="J131" s="8" t="inlineStr">
        <is>
          <t>General trading</t>
        </is>
      </c>
      <c r="K131" s="6" t="n"/>
      <c r="L131" s="6" t="n"/>
    </row>
    <row r="132">
      <c r="A132" s="8" t="inlineStr">
        <is>
          <t>IMP00127</t>
        </is>
      </c>
      <c r="B132" s="8" t="inlineStr">
        <is>
          <t>T100885</t>
        </is>
      </c>
      <c r="C132" s="8" t="inlineStr">
        <is>
          <t>United Supply Co.</t>
        </is>
      </c>
      <c r="D132" s="8" t="inlineStr">
        <is>
          <t>250 Riverside</t>
        </is>
      </c>
      <c r="E132" s="8" t="inlineStr">
        <is>
          <t>South</t>
        </is>
      </c>
      <c r="F132" s="8" t="inlineStr">
        <is>
          <t>0796806106</t>
        </is>
      </c>
      <c r="G132" s="8" t="inlineStr">
        <is>
          <t>Samuel Fernandes</t>
        </is>
      </c>
      <c r="H132" s="8" t="inlineStr">
        <is>
          <t>BRK030</t>
        </is>
      </c>
      <c r="I132" s="8" t="inlineStr">
        <is>
          <t>2024-01-13</t>
        </is>
      </c>
      <c r="J132" s="8" t="inlineStr">
        <is>
          <t>Textiles and apparel</t>
        </is>
      </c>
      <c r="K132" s="6" t="n"/>
      <c r="L132" s="6" t="n"/>
    </row>
    <row r="133">
      <c r="A133" s="8" t="inlineStr">
        <is>
          <t>IMP00128</t>
        </is>
      </c>
      <c r="B133" s="8" t="inlineStr">
        <is>
          <t>T100895</t>
        </is>
      </c>
      <c r="C133" s="8" t="inlineStr">
        <is>
          <t>Phoenix Pack Limited</t>
        </is>
      </c>
      <c r="D133" s="8" t="inlineStr">
        <is>
          <t>116 Station Road</t>
        </is>
      </c>
      <c r="E133" s="8" t="inlineStr">
        <is>
          <t>East</t>
        </is>
      </c>
      <c r="F133" s="8" t="inlineStr">
        <is>
          <t>0284885613</t>
        </is>
      </c>
      <c r="G133" s="8" t="inlineStr">
        <is>
          <t>Mei Rahman</t>
        </is>
      </c>
      <c r="H133" s="8" t="inlineStr">
        <is>
          <t>BRK053</t>
        </is>
      </c>
      <c r="I133" s="8" t="inlineStr">
        <is>
          <t>2014-07-23</t>
        </is>
      </c>
      <c r="J133" s="8" t="inlineStr">
        <is>
          <t>Cosmetics and personal care</t>
        </is>
      </c>
      <c r="K133" s="6" t="n"/>
      <c r="L133" s="6" t="n"/>
    </row>
    <row r="134">
      <c r="A134" s="8" t="inlineStr">
        <is>
          <t>IMP00129</t>
        </is>
      </c>
      <c r="B134" s="8" t="inlineStr">
        <is>
          <t>T100070</t>
        </is>
      </c>
      <c r="C134" s="8" t="inlineStr">
        <is>
          <t>Prime Distribution Co., Ltd</t>
        </is>
      </c>
      <c r="D134" s="8" t="inlineStr">
        <is>
          <t>346 Market Street</t>
        </is>
      </c>
      <c r="E134" s="8" t="inlineStr">
        <is>
          <t>North</t>
        </is>
      </c>
      <c r="F134" s="8" t="inlineStr">
        <is>
          <t>0786431487</t>
        </is>
      </c>
      <c r="G134" s="8" t="inlineStr">
        <is>
          <t>Amina Silva</t>
        </is>
      </c>
      <c r="H134" s="8" t="inlineStr">
        <is>
          <t>BRK015</t>
        </is>
      </c>
      <c r="I134" s="8" t="inlineStr">
        <is>
          <t>2014-01-18</t>
        </is>
      </c>
      <c r="J134" s="8" t="inlineStr">
        <is>
          <t>Tobacco and beverages</t>
        </is>
      </c>
      <c r="K134" s="6" t="n"/>
      <c r="L134" s="6" t="n"/>
    </row>
    <row r="135">
      <c r="A135" s="8" t="inlineStr">
        <is>
          <t>IMP00130</t>
        </is>
      </c>
      <c r="B135" s="8" t="inlineStr">
        <is>
          <t>T100904</t>
        </is>
      </c>
      <c r="C135" s="8" t="inlineStr">
        <is>
          <t>Metro Glow Co., Ltd</t>
        </is>
      </c>
      <c r="D135" s="8" t="inlineStr">
        <is>
          <t>145 Riverside</t>
        </is>
      </c>
      <c r="E135" s="8" t="inlineStr">
        <is>
          <t>Capital</t>
        </is>
      </c>
      <c r="F135" s="8" t="inlineStr">
        <is>
          <t>0350746223</t>
        </is>
      </c>
      <c r="G135" s="8" t="inlineStr">
        <is>
          <t>Somchai Ibrahim</t>
        </is>
      </c>
      <c r="H135" s="8" t="inlineStr">
        <is>
          <t>BRK059</t>
        </is>
      </c>
      <c r="I135" s="8" t="inlineStr">
        <is>
          <t>2017-03-17</t>
        </is>
      </c>
      <c r="J135" s="8" t="inlineStr">
        <is>
          <t>Steel and construction</t>
        </is>
      </c>
      <c r="K135" s="6" t="n"/>
      <c r="L135" s="6" t="n"/>
    </row>
    <row r="136">
      <c r="A136" s="8" t="inlineStr">
        <is>
          <t>IMP00131</t>
        </is>
      </c>
      <c r="C136" s="8" t="inlineStr">
        <is>
          <t>Cobalt Motors International Ltd</t>
        </is>
      </c>
      <c r="D136" s="8" t="inlineStr">
        <is>
          <t>330 Bazaar Lane</t>
        </is>
      </c>
      <c r="E136" s="8" t="inlineStr">
        <is>
          <t>South</t>
        </is>
      </c>
      <c r="F136" s="8" t="inlineStr">
        <is>
          <t>0673709861</t>
        </is>
      </c>
      <c r="G136" s="8" t="inlineStr">
        <is>
          <t>Lucia Bauer</t>
        </is>
      </c>
      <c r="H136" s="8" t="inlineStr">
        <is>
          <t>BRK012</t>
        </is>
      </c>
      <c r="I136" s="8" t="inlineStr">
        <is>
          <t>2016-04-09</t>
        </is>
      </c>
      <c r="J136" s="8" t="inlineStr">
        <is>
          <t>Tobacco and beverages</t>
        </is>
      </c>
      <c r="K136" s="6" t="n"/>
      <c r="L136" s="6" t="n"/>
    </row>
    <row r="137">
      <c r="A137" s="8" t="inlineStr">
        <is>
          <t>IMP00132</t>
        </is>
      </c>
      <c r="B137" s="8" t="inlineStr">
        <is>
          <t>T100922</t>
        </is>
      </c>
      <c r="C137" s="8" t="inlineStr">
        <is>
          <t>Silk Road Motors Ltd</t>
        </is>
      </c>
      <c r="D137" s="8" t="inlineStr">
        <is>
          <t>200 Station Road</t>
        </is>
      </c>
      <c r="E137" s="8" t="inlineStr">
        <is>
          <t>South</t>
        </is>
      </c>
      <c r="F137" s="8" t="inlineStr">
        <is>
          <t>0867960348</t>
        </is>
      </c>
      <c r="G137" s="8" t="inlineStr">
        <is>
          <t>Ravi Rahman</t>
        </is>
      </c>
      <c r="H137" s="8" t="inlineStr">
        <is>
          <t>BRK010</t>
        </is>
      </c>
      <c r="I137" s="8" t="inlineStr">
        <is>
          <t>2014-09-22</t>
        </is>
      </c>
      <c r="J137" s="8" t="inlineStr">
        <is>
          <t>Furniture and household</t>
        </is>
      </c>
      <c r="K137" s="6" t="n"/>
      <c r="L137" s="6" t="n"/>
    </row>
    <row r="138">
      <c r="A138" s="8" t="inlineStr">
        <is>
          <t>IMP00133</t>
        </is>
      </c>
      <c r="B138" s="8" t="inlineStr">
        <is>
          <t>T100033</t>
        </is>
      </c>
      <c r="C138" s="8" t="inlineStr">
        <is>
          <t>Harmony Supply Co.</t>
        </is>
      </c>
      <c r="D138" s="8" t="inlineStr">
        <is>
          <t>24 Harbour Road</t>
        </is>
      </c>
      <c r="E138" s="8" t="inlineStr">
        <is>
          <t>East</t>
        </is>
      </c>
      <c r="F138" s="8" t="inlineStr">
        <is>
          <t>0679477746</t>
        </is>
      </c>
      <c r="G138" s="8" t="inlineStr">
        <is>
          <t>Amina Rahman</t>
        </is>
      </c>
      <c r="H138" s="8" t="inlineStr">
        <is>
          <t>BRK033</t>
        </is>
      </c>
      <c r="I138" s="8" t="inlineStr">
        <is>
          <t>2014-06-17</t>
        </is>
      </c>
      <c r="J138" s="8" t="inlineStr">
        <is>
          <t>Tobacco and beverages</t>
        </is>
      </c>
      <c r="K138" s="6" t="n"/>
      <c r="L138" s="6" t="n"/>
    </row>
    <row r="139">
      <c r="A139" s="8" t="inlineStr">
        <is>
          <t>IMP00134</t>
        </is>
      </c>
      <c r="B139" s="8" t="inlineStr">
        <is>
          <t>T100936</t>
        </is>
      </c>
      <c r="C139" s="8" t="inlineStr">
        <is>
          <t>Lotus Pack Ltd</t>
        </is>
      </c>
      <c r="D139" s="8" t="inlineStr">
        <is>
          <t>216 Temple Street</t>
        </is>
      </c>
      <c r="E139" s="8" t="inlineStr">
        <is>
          <t>South</t>
        </is>
      </c>
      <c r="F139" s="8" t="inlineStr">
        <is>
          <t>0698251560</t>
        </is>
      </c>
      <c r="G139" s="8" t="inlineStr">
        <is>
          <t>Joseph Ibrahim</t>
        </is>
      </c>
      <c r="H139" s="8" t="inlineStr">
        <is>
          <t>BRK022</t>
        </is>
      </c>
      <c r="I139" s="8" t="inlineStr">
        <is>
          <t>2015-10-14</t>
        </is>
      </c>
      <c r="J139" s="8" t="inlineStr">
        <is>
          <t>Machinery</t>
        </is>
      </c>
      <c r="K139" s="6" t="n"/>
      <c r="L139" s="6" t="n"/>
    </row>
    <row r="140">
      <c r="A140" s="8" t="inlineStr">
        <is>
          <t>IMP00135</t>
        </is>
      </c>
      <c r="B140" s="8" t="inlineStr">
        <is>
          <t>T100938</t>
        </is>
      </c>
      <c r="C140" s="8" t="inlineStr">
        <is>
          <t>Green Valley Industries Ltd</t>
        </is>
      </c>
      <c r="D140" s="8" t="inlineStr">
        <is>
          <t>105 Industrial Estate</t>
        </is>
      </c>
      <c r="E140" s="8" t="inlineStr">
        <is>
          <t>Coastal</t>
        </is>
      </c>
      <c r="F140" s="8" t="inlineStr">
        <is>
          <t>0570643280</t>
        </is>
      </c>
      <c r="G140" s="8" t="inlineStr">
        <is>
          <t>Tomas Mensah</t>
        </is>
      </c>
      <c r="H140" s="8" t="inlineStr">
        <is>
          <t>BRK037</t>
        </is>
      </c>
      <c r="I140" s="8" t="inlineStr">
        <is>
          <t>2016-05-10</t>
        </is>
      </c>
      <c r="J140" s="8" t="inlineStr">
        <is>
          <t>Pharmaceuticals</t>
        </is>
      </c>
      <c r="K140" s="6" t="n"/>
      <c r="L140" s="6" t="n"/>
    </row>
    <row r="141">
      <c r="A141" s="8" t="inlineStr">
        <is>
          <t>IMP00136</t>
        </is>
      </c>
      <c r="B141" s="8" t="inlineStr">
        <is>
          <t>T100948</t>
        </is>
      </c>
      <c r="C141" s="8" t="inlineStr">
        <is>
          <t>Eastern Foods Group Ltd</t>
        </is>
      </c>
      <c r="D141" s="8" t="inlineStr">
        <is>
          <t>300 Station Road</t>
        </is>
      </c>
      <c r="E141" s="8" t="inlineStr">
        <is>
          <t>South</t>
        </is>
      </c>
      <c r="F141" s="8" t="inlineStr">
        <is>
          <t>0629629394</t>
        </is>
      </c>
      <c r="G141" s="8" t="inlineStr">
        <is>
          <t>Daniel Al-Sayed</t>
        </is>
      </c>
      <c r="H141" s="8" t="inlineStr">
        <is>
          <t>BRK052</t>
        </is>
      </c>
      <c r="I141" s="8" t="inlineStr">
        <is>
          <t>2016-09-06</t>
        </is>
      </c>
      <c r="J141" s="8" t="inlineStr">
        <is>
          <t>Pharmaceuticals</t>
        </is>
      </c>
      <c r="K141" s="6" t="n"/>
      <c r="L141" s="6" t="n"/>
    </row>
    <row r="142">
      <c r="A142" s="8" t="inlineStr">
        <is>
          <t>IMP00137</t>
        </is>
      </c>
      <c r="B142" s="8" t="inlineStr">
        <is>
          <t>T100957</t>
        </is>
      </c>
      <c r="C142" s="8" t="inlineStr">
        <is>
          <t>Royal Textiles Enterprises</t>
        </is>
      </c>
      <c r="D142" s="8" t="inlineStr">
        <is>
          <t>364 Garden Lane</t>
        </is>
      </c>
      <c r="E142" s="8" t="inlineStr">
        <is>
          <t>North</t>
        </is>
      </c>
      <c r="F142" s="8" t="inlineStr">
        <is>
          <t>0887522319</t>
        </is>
      </c>
      <c r="G142" s="8" t="inlineStr">
        <is>
          <t>Lucia Fernandes</t>
        </is>
      </c>
      <c r="H142" s="8" t="inlineStr">
        <is>
          <t>BRK028</t>
        </is>
      </c>
      <c r="I142" s="8" t="inlineStr">
        <is>
          <t>2016-08-04</t>
        </is>
      </c>
      <c r="J142" s="8" t="inlineStr">
        <is>
          <t>Furniture and household</t>
        </is>
      </c>
      <c r="K142" s="6" t="n"/>
      <c r="L142" s="6" t="n"/>
    </row>
    <row r="143">
      <c r="A143" s="8" t="inlineStr">
        <is>
          <t>IMP00138</t>
        </is>
      </c>
      <c r="B143" s="8" t="inlineStr">
        <is>
          <t>T100963</t>
        </is>
      </c>
      <c r="C143" s="8" t="inlineStr">
        <is>
          <t>Saffron Electronics Enterprises</t>
        </is>
      </c>
      <c r="D143" s="8" t="inlineStr">
        <is>
          <t>81 Industrial Estate</t>
        </is>
      </c>
      <c r="E143" s="8" t="inlineStr">
        <is>
          <t>North</t>
        </is>
      </c>
      <c r="F143" s="8" t="inlineStr">
        <is>
          <t>0492443697</t>
        </is>
      </c>
      <c r="G143" s="8" t="inlineStr">
        <is>
          <t>Fatima Haddad</t>
        </is>
      </c>
      <c r="H143" s="8" t="inlineStr">
        <is>
          <t>BRK057</t>
        </is>
      </c>
      <c r="I143" s="8" t="inlineStr">
        <is>
          <t>2016-01-20</t>
        </is>
      </c>
      <c r="J143" s="8" t="inlineStr">
        <is>
          <t>Cosmetics and personal care</t>
        </is>
      </c>
      <c r="K143" s="6" t="n"/>
      <c r="L143" s="6" t="n"/>
    </row>
    <row r="144">
      <c r="A144" s="8" t="inlineStr">
        <is>
          <t>IMP00139</t>
        </is>
      </c>
      <c r="B144" s="8" t="inlineStr">
        <is>
          <t>T100970</t>
        </is>
      </c>
      <c r="C144" s="8" t="inlineStr">
        <is>
          <t>Ocean Industries Ltd</t>
        </is>
      </c>
      <c r="D144" s="8" t="inlineStr">
        <is>
          <t>77 Industrial Estate</t>
        </is>
      </c>
      <c r="E144" s="8" t="inlineStr">
        <is>
          <t>South</t>
        </is>
      </c>
      <c r="F144" s="8" t="inlineStr">
        <is>
          <t>0824785195</t>
        </is>
      </c>
      <c r="G144" s="8" t="inlineStr">
        <is>
          <t>Joseph Haddad</t>
        </is>
      </c>
      <c r="H144" s="8" t="inlineStr">
        <is>
          <t>BRK030</t>
        </is>
      </c>
      <c r="I144" s="8" t="inlineStr">
        <is>
          <t>2008-03-07</t>
        </is>
      </c>
      <c r="J144" s="8" t="inlineStr">
        <is>
          <t>Cosmetics and personal care</t>
        </is>
      </c>
      <c r="K144" s="6" t="n"/>
      <c r="L144" s="6" t="n"/>
    </row>
    <row r="145">
      <c r="A145" s="8" t="inlineStr">
        <is>
          <t>IMP00140</t>
        </is>
      </c>
      <c r="B145" s="8" t="inlineStr">
        <is>
          <t>T100978</t>
        </is>
      </c>
      <c r="C145" s="8" t="inlineStr">
        <is>
          <t>Dunmore Textiles Partners Ltd</t>
        </is>
      </c>
      <c r="D145" s="8" t="inlineStr">
        <is>
          <t>334 Industrial Estate</t>
        </is>
      </c>
      <c r="E145" s="8" t="inlineStr">
        <is>
          <t>Capital</t>
        </is>
      </c>
      <c r="F145" s="8" t="inlineStr">
        <is>
          <t>0997261608</t>
        </is>
      </c>
      <c r="G145" s="8" t="inlineStr">
        <is>
          <t>Daniel Rahman</t>
        </is>
      </c>
      <c r="H145" s="8" t="inlineStr">
        <is>
          <t>BRK024</t>
        </is>
      </c>
      <c r="I145" s="8" t="inlineStr">
        <is>
          <t>2018-09-23</t>
        </is>
      </c>
      <c r="J145" s="8" t="inlineStr">
        <is>
          <t>Fuel and chemicals</t>
        </is>
      </c>
      <c r="K145" s="6" t="n"/>
      <c r="L145" s="6" t="n"/>
    </row>
    <row r="146">
      <c r="A146" s="8" t="inlineStr">
        <is>
          <t>IMP00141</t>
        </is>
      </c>
      <c r="B146" s="8" t="inlineStr">
        <is>
          <t>T100981</t>
        </is>
      </c>
      <c r="C146" s="8" t="inlineStr">
        <is>
          <t>Global Fruits Limited</t>
        </is>
      </c>
      <c r="D146" s="8" t="inlineStr">
        <is>
          <t>375 Station Road</t>
        </is>
      </c>
      <c r="E146" s="8" t="inlineStr">
        <is>
          <t>West</t>
        </is>
      </c>
      <c r="F146" s="8" t="inlineStr">
        <is>
          <t>0977734203</t>
        </is>
      </c>
      <c r="G146" s="8" t="inlineStr">
        <is>
          <t>Joseph Mwangi</t>
        </is>
      </c>
      <c r="H146" s="8" t="inlineStr">
        <is>
          <t>BRK078</t>
        </is>
      </c>
      <c r="I146" s="8" t="inlineStr">
        <is>
          <t>2016-01-05</t>
        </is>
      </c>
      <c r="J146" s="8" t="inlineStr">
        <is>
          <t>Textiles and apparel</t>
        </is>
      </c>
      <c r="K146" s="6" t="n"/>
      <c r="L146" s="6" t="n"/>
    </row>
    <row r="147">
      <c r="A147" s="8" t="inlineStr">
        <is>
          <t>IMP00142</t>
        </is>
      </c>
      <c r="B147" s="8" t="inlineStr">
        <is>
          <t>T100987</t>
        </is>
      </c>
      <c r="C147" s="8" t="inlineStr">
        <is>
          <t>Inverness Imports Partners Ltd</t>
        </is>
      </c>
      <c r="D147" s="8" t="inlineStr">
        <is>
          <t>224 Industrial Estate</t>
        </is>
      </c>
      <c r="E147" s="8" t="inlineStr">
        <is>
          <t>South</t>
        </is>
      </c>
      <c r="F147" s="8" t="inlineStr">
        <is>
          <t>0618517209</t>
        </is>
      </c>
      <c r="G147" s="8" t="inlineStr">
        <is>
          <t>Grace Al-Sayed</t>
        </is>
      </c>
      <c r="H147" s="8" t="inlineStr">
        <is>
          <t>BRK066</t>
        </is>
      </c>
      <c r="I147" s="8" t="inlineStr">
        <is>
          <t>2024-10-29</t>
        </is>
      </c>
      <c r="J147" s="8" t="inlineStr">
        <is>
          <t>Tobacco and beverages</t>
        </is>
      </c>
      <c r="K147" s="6" t="n"/>
      <c r="L147" s="6" t="n"/>
    </row>
    <row r="148">
      <c r="A148" s="8" t="inlineStr">
        <is>
          <t>IMP00143</t>
        </is>
      </c>
      <c r="B148" s="8" t="inlineStr">
        <is>
          <t>T100946</t>
        </is>
      </c>
      <c r="C148" s="8" t="inlineStr">
        <is>
          <t>Silk Road Steel Ltd</t>
        </is>
      </c>
      <c r="D148" s="8" t="inlineStr">
        <is>
          <t>357 Market Street</t>
        </is>
      </c>
      <c r="E148" s="8" t="inlineStr">
        <is>
          <t>South</t>
        </is>
      </c>
      <c r="F148" s="8" t="inlineStr">
        <is>
          <t>0335872208</t>
        </is>
      </c>
      <c r="G148" s="8" t="inlineStr">
        <is>
          <t>Farid Tanaka</t>
        </is>
      </c>
      <c r="H148" s="8" t="inlineStr">
        <is>
          <t>BRK019</t>
        </is>
      </c>
      <c r="I148" s="8" t="inlineStr">
        <is>
          <t>2009-04-12</t>
        </is>
      </c>
      <c r="J148" s="8" t="inlineStr">
        <is>
          <t>Cosmetics and personal care</t>
        </is>
      </c>
      <c r="K148" s="6" t="n"/>
      <c r="L148" s="6" t="n"/>
    </row>
    <row r="149">
      <c r="A149" s="8" t="inlineStr">
        <is>
          <t>IMP00144</t>
        </is>
      </c>
      <c r="C149" s="8" t="inlineStr">
        <is>
          <t>Lotus Trading Co., Ltd</t>
        </is>
      </c>
      <c r="D149" s="8" t="inlineStr">
        <is>
          <t>237 Temple Street</t>
        </is>
      </c>
      <c r="E149" s="8" t="inlineStr">
        <is>
          <t>Capital</t>
        </is>
      </c>
      <c r="F149" s="8" t="inlineStr">
        <is>
          <t>0326364836</t>
        </is>
      </c>
      <c r="G149" s="8" t="inlineStr">
        <is>
          <t>Priya Kowalski</t>
        </is>
      </c>
      <c r="H149" s="8" t="inlineStr">
        <is>
          <t>BRK006</t>
        </is>
      </c>
      <c r="I149" s="8" t="inlineStr">
        <is>
          <t>2008-02-04</t>
        </is>
      </c>
      <c r="J149" s="8" t="inlineStr">
        <is>
          <t>Tobacco and beverages</t>
        </is>
      </c>
      <c r="K149" s="6" t="n"/>
      <c r="L149" s="6" t="n"/>
    </row>
    <row r="150">
      <c r="A150" s="8" t="inlineStr">
        <is>
          <t>IMP00145</t>
        </is>
      </c>
      <c r="B150" s="8" t="inlineStr">
        <is>
          <t>T101009</t>
        </is>
      </c>
      <c r="C150" s="8" t="inlineStr">
        <is>
          <t>Arden Living Co., Ltd</t>
        </is>
      </c>
      <c r="D150" s="8" t="inlineStr">
        <is>
          <t>21 Market Street</t>
        </is>
      </c>
      <c r="E150" s="8" t="inlineStr">
        <is>
          <t>West</t>
        </is>
      </c>
      <c r="F150" s="8" t="inlineStr">
        <is>
          <t>0413684130</t>
        </is>
      </c>
      <c r="G150" s="8" t="inlineStr">
        <is>
          <t>Farid Kowalski</t>
        </is>
      </c>
      <c r="H150" s="8" t="inlineStr">
        <is>
          <t>BRK052</t>
        </is>
      </c>
      <c r="I150" s="8" t="inlineStr">
        <is>
          <t>2008-07-06</t>
        </is>
      </c>
      <c r="J150" s="8" t="inlineStr">
        <is>
          <t>Medical devices</t>
        </is>
      </c>
      <c r="K150" s="6" t="n"/>
      <c r="L150" s="6" t="n"/>
    </row>
    <row r="151">
      <c r="A151" s="8" t="inlineStr">
        <is>
          <t>IMP00146</t>
        </is>
      </c>
      <c r="B151" s="8" t="inlineStr">
        <is>
          <t>T101017</t>
        </is>
      </c>
      <c r="C151" s="8" t="inlineStr">
        <is>
          <t>Cobalt Pack Co., Ltd</t>
        </is>
      </c>
      <c r="D151" s="8" t="inlineStr">
        <is>
          <t>273 Mill Road</t>
        </is>
      </c>
      <c r="E151" s="8" t="inlineStr">
        <is>
          <t>West</t>
        </is>
      </c>
      <c r="F151" s="8" t="inlineStr">
        <is>
          <t>0857474187</t>
        </is>
      </c>
      <c r="G151" s="8" t="inlineStr">
        <is>
          <t>Daniel Fernandes</t>
        </is>
      </c>
      <c r="H151" s="8" t="inlineStr">
        <is>
          <t>BRK010</t>
        </is>
      </c>
      <c r="I151" s="8" t="inlineStr">
        <is>
          <t>2014-09-26</t>
        </is>
      </c>
      <c r="J151" s="8" t="inlineStr">
        <is>
          <t>Furniture and household</t>
        </is>
      </c>
      <c r="K151" s="6" t="n"/>
      <c r="L151" s="6" t="n"/>
    </row>
    <row r="152">
      <c r="A152" s="8" t="inlineStr">
        <is>
          <t>IMP00147</t>
        </is>
      </c>
      <c r="C152" s="8" t="inlineStr">
        <is>
          <t>Central Imports International Ltd</t>
        </is>
      </c>
      <c r="D152" s="8" t="inlineStr">
        <is>
          <t>350 Garden Lane</t>
        </is>
      </c>
      <c r="E152" s="8" t="inlineStr">
        <is>
          <t>Coastal</t>
        </is>
      </c>
      <c r="F152" s="8" t="inlineStr">
        <is>
          <t>0471338762</t>
        </is>
      </c>
      <c r="G152" s="8" t="inlineStr">
        <is>
          <t>Kenji Haddad</t>
        </is>
      </c>
      <c r="H152" s="8" t="inlineStr">
        <is>
          <t>BRK042</t>
        </is>
      </c>
      <c r="I152" s="8" t="inlineStr">
        <is>
          <t>2016-12-15</t>
        </is>
      </c>
      <c r="J152" s="8" t="inlineStr">
        <is>
          <t>Pharmaceuticals</t>
        </is>
      </c>
      <c r="K152" s="6" t="n"/>
      <c r="L152" s="6" t="n"/>
    </row>
    <row r="153">
      <c r="A153" s="8" t="inlineStr">
        <is>
          <t>IMP00148</t>
        </is>
      </c>
      <c r="C153" s="8" t="inlineStr">
        <is>
          <t>Star Steel &amp; Sons</t>
        </is>
      </c>
      <c r="D153" s="8" t="inlineStr">
        <is>
          <t>383 Station Road</t>
        </is>
      </c>
      <c r="E153" s="8" t="inlineStr">
        <is>
          <t>North</t>
        </is>
      </c>
      <c r="F153" s="8" t="inlineStr">
        <is>
          <t>0360676976</t>
        </is>
      </c>
      <c r="G153" s="8" t="inlineStr">
        <is>
          <t>Mei Mwangi</t>
        </is>
      </c>
      <c r="H153" s="8" t="inlineStr">
        <is>
          <t>BRK059</t>
        </is>
      </c>
      <c r="I153" s="8" t="inlineStr">
        <is>
          <t>2011-06-02</t>
        </is>
      </c>
      <c r="J153" s="8" t="inlineStr">
        <is>
          <t>Tobacco and beverages</t>
        </is>
      </c>
      <c r="K153" s="6" t="n"/>
      <c r="L153" s="6" t="n"/>
    </row>
    <row r="154">
      <c r="A154" s="8" t="inlineStr">
        <is>
          <t>IMP00149</t>
        </is>
      </c>
      <c r="B154" s="8" t="inlineStr">
        <is>
          <t>T101036</t>
        </is>
      </c>
      <c r="C154" s="8" t="inlineStr">
        <is>
          <t>Central Textiles Holdings Ltd</t>
        </is>
      </c>
      <c r="D154" s="8" t="inlineStr">
        <is>
          <t>215 Airport Road</t>
        </is>
      </c>
      <c r="E154" s="8" t="inlineStr">
        <is>
          <t>West</t>
        </is>
      </c>
      <c r="F154" s="8" t="inlineStr">
        <is>
          <t>0405939650</t>
        </is>
      </c>
      <c r="G154" s="8" t="inlineStr">
        <is>
          <t>Ingrid Haddad</t>
        </is>
      </c>
      <c r="H154" s="8" t="inlineStr">
        <is>
          <t>BRK072</t>
        </is>
      </c>
      <c r="I154" s="8" t="inlineStr">
        <is>
          <t>2008-12-22</t>
        </is>
      </c>
      <c r="J154" s="8" t="inlineStr">
        <is>
          <t>Fuel and chemicals</t>
        </is>
      </c>
      <c r="K154" s="6" t="n"/>
      <c r="L154" s="6" t="n"/>
    </row>
    <row r="155">
      <c r="A155" s="8" t="inlineStr">
        <is>
          <t>IMP00150</t>
        </is>
      </c>
      <c r="B155" s="8" t="inlineStr">
        <is>
          <t>T101045</t>
        </is>
      </c>
      <c r="C155" s="8" t="inlineStr">
        <is>
          <t>Delta Agro Enterprises</t>
        </is>
      </c>
      <c r="D155" s="8" t="inlineStr">
        <is>
          <t>201 Bazaar Lane</t>
        </is>
      </c>
      <c r="E155" s="8" t="inlineStr">
        <is>
          <t>Coastal</t>
        </is>
      </c>
      <c r="F155" s="8" t="inlineStr">
        <is>
          <t>0342427644</t>
        </is>
      </c>
      <c r="G155" s="8" t="inlineStr">
        <is>
          <t>Amina Rahman</t>
        </is>
      </c>
      <c r="H155" s="8" t="inlineStr">
        <is>
          <t>BRK045</t>
        </is>
      </c>
      <c r="I155" s="8" t="inlineStr">
        <is>
          <t>2010-03-02</t>
        </is>
      </c>
      <c r="J155" s="8" t="inlineStr">
        <is>
          <t>Textiles and apparel</t>
        </is>
      </c>
      <c r="K155" s="6" t="n"/>
      <c r="L155" s="6" t="n"/>
    </row>
    <row r="156">
      <c r="A156" s="8" t="inlineStr">
        <is>
          <t>IMP00151</t>
        </is>
      </c>
      <c r="B156" s="8" t="inlineStr">
        <is>
          <t>T101054</t>
        </is>
      </c>
      <c r="C156" s="8" t="inlineStr">
        <is>
          <t>Dunmore Imports Co., Ltd</t>
        </is>
      </c>
      <c r="D156" s="8" t="inlineStr">
        <is>
          <t>21 Market Street</t>
        </is>
      </c>
      <c r="E156" s="8" t="inlineStr">
        <is>
          <t>Coastal</t>
        </is>
      </c>
      <c r="F156" s="8" t="inlineStr">
        <is>
          <t>0812185747</t>
        </is>
      </c>
      <c r="G156" s="8" t="inlineStr">
        <is>
          <t>Kenji Al-Sayed</t>
        </is>
      </c>
      <c r="H156" s="8" t="inlineStr">
        <is>
          <t>BRK006</t>
        </is>
      </c>
      <c r="I156" s="8" t="inlineStr">
        <is>
          <t>2016-07-26</t>
        </is>
      </c>
      <c r="J156" s="8" t="inlineStr">
        <is>
          <t>General trading</t>
        </is>
      </c>
      <c r="K156" s="6" t="n"/>
      <c r="L156" s="6" t="n"/>
    </row>
    <row r="157">
      <c r="A157" s="8" t="inlineStr">
        <is>
          <t>IMP00152</t>
        </is>
      </c>
      <c r="B157" s="8" t="inlineStr">
        <is>
          <t>T101060</t>
        </is>
      </c>
      <c r="C157" s="8" t="inlineStr">
        <is>
          <t>Twin Rivers Living Enterprises</t>
        </is>
      </c>
      <c r="D157" s="8" t="inlineStr">
        <is>
          <t>262 Garden Lane</t>
        </is>
      </c>
      <c r="E157" s="8" t="inlineStr">
        <is>
          <t>Coastal</t>
        </is>
      </c>
      <c r="F157" s="8" t="inlineStr">
        <is>
          <t>0661433292</t>
        </is>
      </c>
      <c r="G157" s="8" t="inlineStr">
        <is>
          <t>Fatima Al-Sayed</t>
        </is>
      </c>
      <c r="H157" s="8" t="inlineStr">
        <is>
          <t>BRK024</t>
        </is>
      </c>
      <c r="I157" s="8" t="inlineStr">
        <is>
          <t>2011-02-07</t>
        </is>
      </c>
      <c r="J157" s="8" t="inlineStr">
        <is>
          <t>Furniture and household</t>
        </is>
      </c>
      <c r="K157" s="6" t="n"/>
      <c r="L157" s="6" t="n"/>
    </row>
    <row r="158">
      <c r="A158" s="8" t="inlineStr">
        <is>
          <t>IMP00153</t>
        </is>
      </c>
      <c r="B158" s="8" t="inlineStr">
        <is>
          <t>T101068</t>
        </is>
      </c>
      <c r="C158" s="8" t="inlineStr">
        <is>
          <t>Evergreen Trading Enterprises</t>
        </is>
      </c>
      <c r="D158" s="8" t="inlineStr">
        <is>
          <t>271 Airport Road</t>
        </is>
      </c>
      <c r="E158" s="8" t="inlineStr">
        <is>
          <t>Coastal</t>
        </is>
      </c>
      <c r="F158" s="8" t="inlineStr">
        <is>
          <t>0538263910</t>
        </is>
      </c>
      <c r="G158" s="8" t="inlineStr">
        <is>
          <t>Daniel Osei</t>
        </is>
      </c>
      <c r="H158" s="8" t="inlineStr">
        <is>
          <t>BRK007</t>
        </is>
      </c>
      <c r="I158" s="8" t="inlineStr">
        <is>
          <t>2020-04-05</t>
        </is>
      </c>
      <c r="J158" s="8" t="inlineStr">
        <is>
          <t>General trading</t>
        </is>
      </c>
      <c r="K158" s="6" t="n"/>
      <c r="L158" s="6" t="n"/>
    </row>
    <row r="159">
      <c r="A159" s="8" t="inlineStr">
        <is>
          <t>IMP00154</t>
        </is>
      </c>
      <c r="B159" s="8" t="inlineStr">
        <is>
          <t>T101076</t>
        </is>
      </c>
      <c r="C159" s="8" t="inlineStr">
        <is>
          <t>Harmony Industries Partners Ltd</t>
        </is>
      </c>
      <c r="D159" s="8" t="inlineStr">
        <is>
          <t>256 Mill Road</t>
        </is>
      </c>
      <c r="E159" s="8" t="inlineStr">
        <is>
          <t>East</t>
        </is>
      </c>
      <c r="F159" s="8" t="inlineStr">
        <is>
          <t>0816076364</t>
        </is>
      </c>
      <c r="G159" s="8" t="inlineStr">
        <is>
          <t>Elena Silva</t>
        </is>
      </c>
      <c r="H159" s="8" t="inlineStr">
        <is>
          <t>BRK053</t>
        </is>
      </c>
      <c r="I159" s="8" t="inlineStr">
        <is>
          <t>2014-10-23</t>
        </is>
      </c>
      <c r="J159" s="8" t="inlineStr">
        <is>
          <t>Vehicles and parts</t>
        </is>
      </c>
      <c r="K159" s="6" t="n"/>
      <c r="L159" s="6" t="n"/>
    </row>
    <row r="160">
      <c r="A160" s="8" t="inlineStr">
        <is>
          <t>IMP00155</t>
        </is>
      </c>
      <c r="B160" s="8" t="inlineStr">
        <is>
          <t>T131081</t>
        </is>
      </c>
      <c r="C160" s="8" t="inlineStr">
        <is>
          <t>Meridian Commercial Partners Ltd</t>
        </is>
      </c>
      <c r="D160" s="8" t="inlineStr">
        <is>
          <t>263 Station Road</t>
        </is>
      </c>
      <c r="E160" s="8" t="inlineStr">
        <is>
          <t>East</t>
        </is>
      </c>
      <c r="F160" s="8" t="inlineStr">
        <is>
          <t>0605392195</t>
        </is>
      </c>
      <c r="G160" s="8" t="inlineStr">
        <is>
          <t>Ingrid Mwangi</t>
        </is>
      </c>
      <c r="H160" s="8" t="inlineStr">
        <is>
          <t>BRK021</t>
        </is>
      </c>
      <c r="I160" s="8" t="inlineStr">
        <is>
          <t>2014-02-05</t>
        </is>
      </c>
      <c r="J160" s="8" t="inlineStr">
        <is>
          <t>Fuel and chemicals</t>
        </is>
      </c>
      <c r="K160" s="6" t="n"/>
      <c r="L160" s="6" t="n"/>
    </row>
    <row r="161">
      <c r="A161" s="8" t="inlineStr">
        <is>
          <t>IMP00156</t>
        </is>
      </c>
      <c r="C161" s="8" t="inlineStr">
        <is>
          <t>Ocean Medical Co., Ltd</t>
        </is>
      </c>
      <c r="D161" s="8" t="inlineStr">
        <is>
          <t>362 Temple Street</t>
        </is>
      </c>
      <c r="E161" s="8" t="inlineStr">
        <is>
          <t>Coastal</t>
        </is>
      </c>
      <c r="F161" s="8" t="inlineStr">
        <is>
          <t>0482336020</t>
        </is>
      </c>
      <c r="G161" s="8" t="inlineStr">
        <is>
          <t>Hassan Tanaka</t>
        </is>
      </c>
      <c r="H161" s="8" t="inlineStr">
        <is>
          <t>BRK010</t>
        </is>
      </c>
      <c r="I161" s="8" t="inlineStr">
        <is>
          <t>2019-01-29</t>
        </is>
      </c>
      <c r="J161" s="8" t="inlineStr">
        <is>
          <t>Tobacco and beverages</t>
        </is>
      </c>
      <c r="K161" s="6" t="n"/>
      <c r="L161" s="6" t="n"/>
    </row>
    <row r="162">
      <c r="A162" s="8" t="inlineStr">
        <is>
          <t>IMP00157</t>
        </is>
      </c>
      <c r="B162" s="8" t="inlineStr">
        <is>
          <t>T101093</t>
        </is>
      </c>
      <c r="C162" s="8" t="inlineStr">
        <is>
          <t>Jade Foods Holdings Ltd</t>
        </is>
      </c>
      <c r="D162" s="8" t="inlineStr">
        <is>
          <t>14 Industrial Estate</t>
        </is>
      </c>
      <c r="E162" s="8" t="inlineStr">
        <is>
          <t>South</t>
        </is>
      </c>
      <c r="F162" s="8" t="inlineStr">
        <is>
          <t>0354754133</t>
        </is>
      </c>
      <c r="G162" s="8" t="inlineStr">
        <is>
          <t>Hassan Al-Sayed</t>
        </is>
      </c>
      <c r="H162" s="8" t="inlineStr">
        <is>
          <t>BRK044</t>
        </is>
      </c>
      <c r="I162" s="8" t="inlineStr">
        <is>
          <t>2016-05-25</t>
        </is>
      </c>
      <c r="J162" s="8" t="inlineStr">
        <is>
          <t>Electronics</t>
        </is>
      </c>
      <c r="K162" s="6" t="n"/>
      <c r="L162" s="6" t="n"/>
    </row>
    <row r="163">
      <c r="A163" s="8" t="inlineStr">
        <is>
          <t>IMP00158</t>
        </is>
      </c>
      <c r="C163" s="8" t="inlineStr">
        <is>
          <t>Carrick Fruits Co., Ltd</t>
        </is>
      </c>
      <c r="D163" s="8" t="inlineStr">
        <is>
          <t>98 Mill Road</t>
        </is>
      </c>
      <c r="E163" s="8" t="inlineStr">
        <is>
          <t>North</t>
        </is>
      </c>
      <c r="F163" s="8" t="inlineStr">
        <is>
          <t>0352657922</t>
        </is>
      </c>
      <c r="G163" s="8" t="inlineStr">
        <is>
          <t>Kenji Novak</t>
        </is>
      </c>
      <c r="H163" s="8" t="inlineStr">
        <is>
          <t>BRK021</t>
        </is>
      </c>
      <c r="I163" s="8" t="inlineStr">
        <is>
          <t>2014-10-26</t>
        </is>
      </c>
      <c r="J163" s="8" t="inlineStr">
        <is>
          <t>Tobacco and beverages</t>
        </is>
      </c>
      <c r="K163" s="6" t="n"/>
      <c r="L163" s="6" t="n"/>
    </row>
    <row r="164">
      <c r="A164" s="8" t="inlineStr">
        <is>
          <t>IMP00159</t>
        </is>
      </c>
      <c r="B164" s="8" t="inlineStr">
        <is>
          <t>T101108</t>
        </is>
      </c>
      <c r="C164" s="8" t="inlineStr">
        <is>
          <t>Central Trading Partners Ltd</t>
        </is>
      </c>
      <c r="D164" s="8" t="inlineStr">
        <is>
          <t>396 Station Road</t>
        </is>
      </c>
      <c r="E164" s="8" t="inlineStr">
        <is>
          <t>North</t>
        </is>
      </c>
      <c r="F164" s="8" t="inlineStr">
        <is>
          <t>0371385355</t>
        </is>
      </c>
      <c r="G164" s="8" t="inlineStr">
        <is>
          <t>Tomas Sato</t>
        </is>
      </c>
      <c r="H164" s="8" t="inlineStr">
        <is>
          <t>BRK054</t>
        </is>
      </c>
      <c r="I164" s="8" t="inlineStr">
        <is>
          <t>2016-04-10</t>
        </is>
      </c>
      <c r="J164" s="8" t="inlineStr">
        <is>
          <t>Fuel and chemicals</t>
        </is>
      </c>
      <c r="K164" s="6" t="n"/>
      <c r="L164" s="6" t="n"/>
    </row>
    <row r="165">
      <c r="A165" s="8" t="inlineStr">
        <is>
          <t>IMP00160</t>
        </is>
      </c>
      <c r="B165" s="8" t="inlineStr">
        <is>
          <t>T101114</t>
        </is>
      </c>
      <c r="C165" s="8" t="inlineStr">
        <is>
          <t>Jade Pack International Ltd</t>
        </is>
      </c>
      <c r="D165" s="8" t="inlineStr">
        <is>
          <t>360 Harbour Road</t>
        </is>
      </c>
      <c r="E165" s="8" t="inlineStr">
        <is>
          <t>North</t>
        </is>
      </c>
      <c r="F165" s="8" t="inlineStr">
        <is>
          <t>0363450994</t>
        </is>
      </c>
      <c r="G165" s="8" t="inlineStr">
        <is>
          <t>Joseph Ibrahim</t>
        </is>
      </c>
      <c r="H165" s="8" t="inlineStr">
        <is>
          <t>BRK008</t>
        </is>
      </c>
      <c r="I165" s="8" t="inlineStr">
        <is>
          <t>2009-01-25</t>
        </is>
      </c>
      <c r="J165" s="8" t="inlineStr">
        <is>
          <t>Textiles and apparel</t>
        </is>
      </c>
      <c r="K165" s="6" t="n"/>
      <c r="L165" s="6" t="n"/>
    </row>
    <row r="166">
      <c r="A166" s="8" t="inlineStr">
        <is>
          <t>IMP00161</t>
        </is>
      </c>
      <c r="B166" s="8" t="inlineStr">
        <is>
          <t>T101122</t>
        </is>
      </c>
      <c r="C166" s="8" t="inlineStr">
        <is>
          <t>Harmony Steel Co., Ltd</t>
        </is>
      </c>
      <c r="D166" s="8" t="inlineStr">
        <is>
          <t>148 Temple Street</t>
        </is>
      </c>
      <c r="E166" s="8" t="inlineStr">
        <is>
          <t>North</t>
        </is>
      </c>
      <c r="F166" s="8" t="inlineStr">
        <is>
          <t>0807008275</t>
        </is>
      </c>
      <c r="G166" s="8" t="inlineStr">
        <is>
          <t>Hassan Al-Sayed</t>
        </is>
      </c>
      <c r="H166" s="8" t="inlineStr">
        <is>
          <t>BRK022</t>
        </is>
      </c>
      <c r="I166" s="8" t="inlineStr">
        <is>
          <t>2022-08-22</t>
        </is>
      </c>
      <c r="J166" s="8" t="inlineStr">
        <is>
          <t>Steel and construction</t>
        </is>
      </c>
      <c r="K166" s="6" t="n"/>
      <c r="L166" s="6" t="n"/>
    </row>
    <row r="167">
      <c r="A167" s="8" t="inlineStr">
        <is>
          <t>IMP00162</t>
        </is>
      </c>
      <c r="B167" s="8" t="inlineStr">
        <is>
          <t>T401131</t>
        </is>
      </c>
      <c r="C167" s="8" t="inlineStr">
        <is>
          <t>Horizon Medical International Ltd</t>
        </is>
      </c>
      <c r="D167" s="8" t="inlineStr">
        <is>
          <t>325 Garden Lane</t>
        </is>
      </c>
      <c r="E167" s="8" t="inlineStr">
        <is>
          <t>West</t>
        </is>
      </c>
      <c r="F167" s="8" t="inlineStr">
        <is>
          <t>0337059912</t>
        </is>
      </c>
      <c r="G167" s="8" t="inlineStr">
        <is>
          <t>Priya Okafor</t>
        </is>
      </c>
      <c r="H167" s="8" t="inlineStr">
        <is>
          <t>BRK003</t>
        </is>
      </c>
      <c r="I167" s="8" t="inlineStr">
        <is>
          <t>2023-12-30</t>
        </is>
      </c>
      <c r="J167" s="8" t="inlineStr">
        <is>
          <t>Textiles and apparel</t>
        </is>
      </c>
      <c r="K167" s="6" t="n"/>
      <c r="L167" s="6" t="n"/>
    </row>
    <row r="168">
      <c r="A168" s="8" t="inlineStr">
        <is>
          <t>IMP00163</t>
        </is>
      </c>
      <c r="B168" s="8" t="inlineStr">
        <is>
          <t>T101138</t>
        </is>
      </c>
      <c r="C168" s="8" t="inlineStr">
        <is>
          <t>Coral Trading Limited</t>
        </is>
      </c>
      <c r="D168" s="8" t="inlineStr">
        <is>
          <t>150 Mill Road</t>
        </is>
      </c>
      <c r="E168" s="8" t="inlineStr">
        <is>
          <t>South</t>
        </is>
      </c>
      <c r="F168" s="8" t="inlineStr">
        <is>
          <t>0732559632</t>
        </is>
      </c>
      <c r="G168" s="8" t="inlineStr">
        <is>
          <t>Lucia Chen</t>
        </is>
      </c>
      <c r="H168" s="8" t="inlineStr">
        <is>
          <t>BRK038</t>
        </is>
      </c>
      <c r="I168" s="8" t="inlineStr">
        <is>
          <t>2021-04-15</t>
        </is>
      </c>
      <c r="J168" s="8" t="inlineStr">
        <is>
          <t>Textiles and apparel</t>
        </is>
      </c>
      <c r="K168" s="6" t="n"/>
      <c r="L168" s="6" t="n"/>
    </row>
    <row r="169">
      <c r="A169" s="8" t="inlineStr">
        <is>
          <t>IMP00164</t>
        </is>
      </c>
      <c r="B169" s="8" t="inlineStr">
        <is>
          <t>T101142</t>
        </is>
      </c>
      <c r="C169" s="8" t="inlineStr">
        <is>
          <t>Carrick Mobile Group Ltd</t>
        </is>
      </c>
      <c r="D169" s="8" t="inlineStr">
        <is>
          <t>37 Harbour Road</t>
        </is>
      </c>
      <c r="E169" s="8" t="inlineStr">
        <is>
          <t>West</t>
        </is>
      </c>
      <c r="F169" s="8" t="inlineStr">
        <is>
          <t>0892978259</t>
        </is>
      </c>
      <c r="G169" s="8" t="inlineStr">
        <is>
          <t>Samuel Reyes</t>
        </is>
      </c>
      <c r="H169" s="8" t="inlineStr">
        <is>
          <t>BRK080</t>
        </is>
      </c>
      <c r="I169" s="8" t="inlineStr">
        <is>
          <t>2008-11-01</t>
        </is>
      </c>
      <c r="J169" s="8" t="inlineStr">
        <is>
          <t>Fuel and chemicals</t>
        </is>
      </c>
      <c r="K169" s="6" t="n"/>
      <c r="L169" s="6" t="n"/>
    </row>
    <row r="170">
      <c r="A170" s="8" t="inlineStr">
        <is>
          <t>IMP00165</t>
        </is>
      </c>
      <c r="B170" s="8" t="inlineStr">
        <is>
          <t>T101148</t>
        </is>
      </c>
      <c r="C170" s="8" t="inlineStr">
        <is>
          <t>Coral Enterprises Co., Ltd</t>
        </is>
      </c>
      <c r="D170" s="8" t="inlineStr">
        <is>
          <t>309 Harbour Road</t>
        </is>
      </c>
      <c r="E170" s="8" t="inlineStr">
        <is>
          <t>South</t>
        </is>
      </c>
      <c r="F170" s="8" t="inlineStr">
        <is>
          <t>0560495632</t>
        </is>
      </c>
      <c r="G170" s="8" t="inlineStr">
        <is>
          <t>Grace Mahmood</t>
        </is>
      </c>
      <c r="H170" s="8" t="inlineStr">
        <is>
          <t>BRK014</t>
        </is>
      </c>
      <c r="I170" s="8" t="inlineStr">
        <is>
          <t>2016-05-13</t>
        </is>
      </c>
      <c r="J170" s="8" t="inlineStr">
        <is>
          <t>Textiles and apparel</t>
        </is>
      </c>
      <c r="K170" s="6" t="n"/>
      <c r="L170" s="6" t="n"/>
    </row>
    <row r="171">
      <c r="A171" s="8" t="inlineStr">
        <is>
          <t>IMP00166</t>
        </is>
      </c>
      <c r="B171" s="8" t="inlineStr">
        <is>
          <t>T101160</t>
        </is>
      </c>
      <c r="C171" s="8" t="inlineStr">
        <is>
          <t>Great Vellmoor Mobile Ltd</t>
        </is>
      </c>
      <c r="D171" s="8" t="inlineStr">
        <is>
          <t>239 Station Road</t>
        </is>
      </c>
      <c r="E171" s="8" t="inlineStr">
        <is>
          <t>East</t>
        </is>
      </c>
      <c r="F171" s="8" t="inlineStr">
        <is>
          <t>0807381597</t>
        </is>
      </c>
      <c r="G171" s="8" t="inlineStr">
        <is>
          <t>Grace Patel</t>
        </is>
      </c>
      <c r="H171" s="8" t="inlineStr">
        <is>
          <t>BRK068</t>
        </is>
      </c>
      <c r="I171" s="8" t="inlineStr">
        <is>
          <t>2013-08-27</t>
        </is>
      </c>
      <c r="J171" s="8" t="inlineStr">
        <is>
          <t>Food importers</t>
        </is>
      </c>
      <c r="K171" s="6" t="n"/>
      <c r="L171" s="6" t="n"/>
    </row>
    <row r="172">
      <c r="A172" s="8" t="inlineStr">
        <is>
          <t>IMP00167</t>
        </is>
      </c>
      <c r="B172" s="8" t="inlineStr">
        <is>
          <t>T101167</t>
        </is>
      </c>
      <c r="C172" s="8" t="inlineStr">
        <is>
          <t>Dunmore Steel &amp; Sons</t>
        </is>
      </c>
      <c r="D172" s="8" t="inlineStr">
        <is>
          <t>238 Mill Road</t>
        </is>
      </c>
      <c r="E172" s="8" t="inlineStr">
        <is>
          <t>North</t>
        </is>
      </c>
      <c r="F172" s="8" t="inlineStr">
        <is>
          <t>0200083648</t>
        </is>
      </c>
      <c r="G172" s="8" t="inlineStr">
        <is>
          <t>Priya Silva</t>
        </is>
      </c>
      <c r="H172" s="8" t="inlineStr">
        <is>
          <t>BRK034</t>
        </is>
      </c>
      <c r="I172" s="8" t="inlineStr">
        <is>
          <t>2015-07-04</t>
        </is>
      </c>
      <c r="J172" s="8" t="inlineStr">
        <is>
          <t>Pharmaceuticals</t>
        </is>
      </c>
      <c r="K172" s="6" t="n"/>
      <c r="L172" s="6" t="n"/>
    </row>
    <row r="173">
      <c r="A173" s="8" t="inlineStr">
        <is>
          <t>IMP00168</t>
        </is>
      </c>
      <c r="B173" s="8" t="inlineStr">
        <is>
          <t>T101174</t>
        </is>
      </c>
      <c r="C173" s="8" t="inlineStr">
        <is>
          <t>Delta Electronics International Ltd</t>
        </is>
      </c>
      <c r="D173" s="8" t="inlineStr">
        <is>
          <t>135 Mill Road</t>
        </is>
      </c>
      <c r="E173" s="8" t="inlineStr">
        <is>
          <t>Coastal</t>
        </is>
      </c>
      <c r="F173" s="8" t="inlineStr">
        <is>
          <t>0686886422</t>
        </is>
      </c>
      <c r="G173" s="8" t="inlineStr">
        <is>
          <t>Grace Mahmood</t>
        </is>
      </c>
      <c r="H173" s="8" t="inlineStr">
        <is>
          <t>BRK059</t>
        </is>
      </c>
      <c r="I173" s="8" t="inlineStr">
        <is>
          <t>2018-08-17</t>
        </is>
      </c>
      <c r="J173" s="8" t="inlineStr">
        <is>
          <t>Medical devices</t>
        </is>
      </c>
      <c r="K173" s="6" t="n"/>
      <c r="L173" s="6" t="n"/>
    </row>
    <row r="174">
      <c r="A174" s="8" t="inlineStr">
        <is>
          <t>IMP00169</t>
        </is>
      </c>
      <c r="B174" s="8" t="inlineStr">
        <is>
          <t>T101178</t>
        </is>
      </c>
      <c r="C174" s="8" t="inlineStr">
        <is>
          <t>Silk Road Electronics &amp; Sons</t>
        </is>
      </c>
      <c r="D174" s="8" t="inlineStr">
        <is>
          <t>144 Mill Road</t>
        </is>
      </c>
      <c r="E174" s="8" t="inlineStr">
        <is>
          <t>Coastal</t>
        </is>
      </c>
      <c r="F174" s="8" t="inlineStr">
        <is>
          <t>0458617573</t>
        </is>
      </c>
      <c r="G174" s="8" t="inlineStr">
        <is>
          <t>Ravi Mensah</t>
        </is>
      </c>
      <c r="H174" s="8" t="inlineStr">
        <is>
          <t>BRK059</t>
        </is>
      </c>
      <c r="I174" s="8" t="inlineStr">
        <is>
          <t>2013-03-29</t>
        </is>
      </c>
      <c r="J174" s="8" t="inlineStr">
        <is>
          <t>Electronics</t>
        </is>
      </c>
      <c r="K174" s="6" t="n"/>
      <c r="L174" s="6" t="n"/>
    </row>
    <row r="175">
      <c r="A175" s="8" t="inlineStr">
        <is>
          <t>IMP00170</t>
        </is>
      </c>
      <c r="C175" s="8" t="inlineStr">
        <is>
          <t>Lotus Foods Partners Ltd</t>
        </is>
      </c>
      <c r="D175" s="8" t="inlineStr">
        <is>
          <t>252 Bazaar Lane</t>
        </is>
      </c>
      <c r="E175" s="8" t="inlineStr">
        <is>
          <t>Coastal</t>
        </is>
      </c>
      <c r="F175" s="8" t="inlineStr">
        <is>
          <t>0913740557</t>
        </is>
      </c>
      <c r="G175" s="8" t="inlineStr">
        <is>
          <t>Nadia Ibrahim</t>
        </is>
      </c>
      <c r="H175" s="8" t="inlineStr">
        <is>
          <t>BRK059</t>
        </is>
      </c>
      <c r="I175" s="8" t="inlineStr">
        <is>
          <t>2013-09-03</t>
        </is>
      </c>
      <c r="J175" s="8" t="inlineStr">
        <is>
          <t>Tobacco and beverages</t>
        </is>
      </c>
      <c r="K175" s="6" t="n"/>
      <c r="L175" s="6" t="n"/>
    </row>
    <row r="176">
      <c r="A176" s="8" t="inlineStr">
        <is>
          <t>IMP00171</t>
        </is>
      </c>
      <c r="B176" s="8" t="inlineStr">
        <is>
          <t>T101190</t>
        </is>
      </c>
      <c r="C176" s="8" t="inlineStr">
        <is>
          <t>Sunrise Fruits Partners Ltd</t>
        </is>
      </c>
      <c r="D176" s="8" t="inlineStr">
        <is>
          <t>86 Mill Road</t>
        </is>
      </c>
      <c r="E176" s="8" t="inlineStr">
        <is>
          <t>Coastal</t>
        </is>
      </c>
      <c r="F176" s="8" t="inlineStr">
        <is>
          <t>0951588230</t>
        </is>
      </c>
      <c r="G176" s="8" t="inlineStr">
        <is>
          <t>Hassan Kowalski</t>
        </is>
      </c>
      <c r="H176" s="8" t="inlineStr">
        <is>
          <t>BRK065</t>
        </is>
      </c>
      <c r="I176" s="8" t="inlineStr">
        <is>
          <t>2024-04-12</t>
        </is>
      </c>
      <c r="J176" s="8" t="inlineStr">
        <is>
          <t>Fuel and chemicals</t>
        </is>
      </c>
      <c r="K176" s="6" t="n"/>
      <c r="L176" s="6" t="n"/>
    </row>
    <row r="177">
      <c r="A177" s="8" t="inlineStr">
        <is>
          <t>IMP00172</t>
        </is>
      </c>
      <c r="B177" s="8" t="inlineStr">
        <is>
          <t>T101202</t>
        </is>
      </c>
      <c r="C177" s="8" t="inlineStr">
        <is>
          <t>Prescott Textiles Group Ltd</t>
        </is>
      </c>
      <c r="D177" s="8" t="inlineStr">
        <is>
          <t>258 Station Road</t>
        </is>
      </c>
      <c r="E177" s="8" t="inlineStr">
        <is>
          <t>South</t>
        </is>
      </c>
      <c r="F177" s="8" t="inlineStr">
        <is>
          <t>0904343249</t>
        </is>
      </c>
      <c r="G177" s="8" t="inlineStr">
        <is>
          <t>Nadia Reyes</t>
        </is>
      </c>
      <c r="H177" s="8" t="inlineStr">
        <is>
          <t>BRK050</t>
        </is>
      </c>
      <c r="I177" s="8" t="inlineStr">
        <is>
          <t>2008-05-26</t>
        </is>
      </c>
      <c r="J177" s="8" t="inlineStr">
        <is>
          <t>Steel and construction</t>
        </is>
      </c>
      <c r="K177" s="6" t="n"/>
      <c r="L177" s="6" t="n"/>
    </row>
    <row r="178">
      <c r="A178" s="8" t="inlineStr">
        <is>
          <t>IMP00173</t>
        </is>
      </c>
      <c r="B178" s="8" t="inlineStr">
        <is>
          <t>T101208</t>
        </is>
      </c>
      <c r="C178" s="8" t="inlineStr">
        <is>
          <t>Horizon Agro International Ltd</t>
        </is>
      </c>
      <c r="D178" s="8" t="inlineStr">
        <is>
          <t>253 Station Road</t>
        </is>
      </c>
      <c r="E178" s="8" t="inlineStr">
        <is>
          <t>East</t>
        </is>
      </c>
      <c r="F178" s="8" t="inlineStr">
        <is>
          <t>0804773164</t>
        </is>
      </c>
      <c r="G178" s="8" t="inlineStr">
        <is>
          <t>Amina Sato</t>
        </is>
      </c>
      <c r="H178" s="8" t="inlineStr">
        <is>
          <t>BRK028</t>
        </is>
      </c>
      <c r="I178" s="8" t="inlineStr">
        <is>
          <t>2020-10-03</t>
        </is>
      </c>
      <c r="J178" s="8" t="inlineStr">
        <is>
          <t>Food importers</t>
        </is>
      </c>
      <c r="K178" s="6" t="n"/>
      <c r="L178" s="6" t="n"/>
    </row>
    <row r="179">
      <c r="A179" s="8" t="inlineStr">
        <is>
          <t>IMP00174</t>
        </is>
      </c>
      <c r="C179" s="8" t="inlineStr">
        <is>
          <t>Silk Road Glow Limited</t>
        </is>
      </c>
      <c r="D179" s="8" t="inlineStr">
        <is>
          <t>66 Market Street</t>
        </is>
      </c>
      <c r="E179" s="8" t="inlineStr">
        <is>
          <t>Capital</t>
        </is>
      </c>
      <c r="F179" s="8" t="inlineStr">
        <is>
          <t>0648371150</t>
        </is>
      </c>
      <c r="G179" s="8" t="inlineStr">
        <is>
          <t>Daniel Novak</t>
        </is>
      </c>
      <c r="H179" s="8" t="inlineStr">
        <is>
          <t>BRK068</t>
        </is>
      </c>
      <c r="I179" s="8" t="inlineStr">
        <is>
          <t>2017-04-11</t>
        </is>
      </c>
      <c r="J179" s="8" t="inlineStr">
        <is>
          <t>Tobacco and beverages</t>
        </is>
      </c>
      <c r="K179" s="6" t="n"/>
      <c r="L179" s="6" t="n"/>
    </row>
    <row r="180">
      <c r="A180" s="8" t="inlineStr">
        <is>
          <t>IMP00175</t>
        </is>
      </c>
      <c r="B180" s="8" t="inlineStr">
        <is>
          <t>T101224</t>
        </is>
      </c>
      <c r="C180" s="8" t="inlineStr">
        <is>
          <t>United Fruits Co.</t>
        </is>
      </c>
      <c r="D180" s="8" t="inlineStr">
        <is>
          <t>360 Harbour Road</t>
        </is>
      </c>
      <c r="E180" s="8" t="inlineStr">
        <is>
          <t>West</t>
        </is>
      </c>
      <c r="F180" s="8" t="inlineStr">
        <is>
          <t>0684958647</t>
        </is>
      </c>
      <c r="G180" s="8" t="inlineStr">
        <is>
          <t>Aisha Okafor</t>
        </is>
      </c>
      <c r="H180" s="8" t="inlineStr">
        <is>
          <t>BRK069</t>
        </is>
      </c>
      <c r="I180" s="8" t="inlineStr">
        <is>
          <t>2020-11-20</t>
        </is>
      </c>
      <c r="J180" s="8" t="inlineStr">
        <is>
          <t>Tobacco and beverages</t>
        </is>
      </c>
      <c r="K180" s="6" t="n"/>
      <c r="L180" s="6" t="n"/>
    </row>
    <row r="181">
      <c r="A181" s="8" t="inlineStr">
        <is>
          <t>IMP00176</t>
        </is>
      </c>
      <c r="B181" s="8" t="inlineStr">
        <is>
          <t>T101231</t>
        </is>
      </c>
      <c r="C181" s="8" t="inlineStr">
        <is>
          <t>Metro Supply Enterprises</t>
        </is>
      </c>
      <c r="D181" s="8" t="inlineStr">
        <is>
          <t>222 Mill Road</t>
        </is>
      </c>
      <c r="E181" s="8" t="inlineStr">
        <is>
          <t>West</t>
        </is>
      </c>
      <c r="F181" s="8" t="inlineStr">
        <is>
          <t>0381701853</t>
        </is>
      </c>
      <c r="G181" s="8" t="inlineStr">
        <is>
          <t>Priya Rahman</t>
        </is>
      </c>
      <c r="H181" s="8" t="inlineStr">
        <is>
          <t>BRK019</t>
        </is>
      </c>
      <c r="I181" s="8" t="inlineStr">
        <is>
          <t>2013-03-25</t>
        </is>
      </c>
      <c r="J181" s="8" t="inlineStr">
        <is>
          <t>Electronics</t>
        </is>
      </c>
      <c r="K181" s="6" t="n"/>
      <c r="L181" s="6" t="n"/>
    </row>
    <row r="182">
      <c r="A182" s="8" t="inlineStr">
        <is>
          <t>IMP00177</t>
        </is>
      </c>
      <c r="B182" s="8" t="inlineStr">
        <is>
          <t>T101235</t>
        </is>
      </c>
      <c r="C182" s="8" t="inlineStr">
        <is>
          <t>Phoenix Fruits Group Ltd</t>
        </is>
      </c>
      <c r="D182" s="8" t="inlineStr">
        <is>
          <t>216 Bazaar Lane</t>
        </is>
      </c>
      <c r="E182" s="8" t="inlineStr">
        <is>
          <t>East</t>
        </is>
      </c>
      <c r="F182" s="8" t="inlineStr">
        <is>
          <t>0318954491</t>
        </is>
      </c>
      <c r="G182" s="8" t="inlineStr">
        <is>
          <t>Kenji Okafor</t>
        </is>
      </c>
      <c r="H182" s="8" t="inlineStr">
        <is>
          <t>BRK053</t>
        </is>
      </c>
      <c r="I182" s="8" t="inlineStr">
        <is>
          <t>2025-10-28</t>
        </is>
      </c>
      <c r="J182" s="8" t="inlineStr">
        <is>
          <t>Electronics</t>
        </is>
      </c>
      <c r="K182" s="6" t="n"/>
      <c r="L182" s="6" t="n"/>
    </row>
    <row r="183">
      <c r="A183" s="8" t="inlineStr">
        <is>
          <t>IMP00178</t>
        </is>
      </c>
      <c r="B183" s="8" t="inlineStr">
        <is>
          <t>T101240</t>
        </is>
      </c>
      <c r="C183" s="8" t="inlineStr">
        <is>
          <t>Delta Logistics Co., Ltd</t>
        </is>
      </c>
      <c r="D183" s="8" t="inlineStr">
        <is>
          <t>16 Station Road</t>
        </is>
      </c>
      <c r="E183" s="8" t="inlineStr">
        <is>
          <t>South</t>
        </is>
      </c>
      <c r="F183" s="8" t="inlineStr">
        <is>
          <t>0617631743</t>
        </is>
      </c>
      <c r="G183" s="8" t="inlineStr">
        <is>
          <t>Ravi Bauer</t>
        </is>
      </c>
      <c r="H183" s="8" t="inlineStr">
        <is>
          <t>BRK014</t>
        </is>
      </c>
      <c r="I183" s="8" t="inlineStr">
        <is>
          <t>2010-05-31</t>
        </is>
      </c>
      <c r="J183" s="8" t="inlineStr">
        <is>
          <t>Textiles and apparel</t>
        </is>
      </c>
      <c r="K183" s="6" t="n"/>
      <c r="L183" s="6" t="n"/>
    </row>
    <row r="184">
      <c r="A184" s="8" t="inlineStr">
        <is>
          <t>IMP00179</t>
        </is>
      </c>
      <c r="C184" s="8" t="inlineStr">
        <is>
          <t>Carrick Medical Group Ltd</t>
        </is>
      </c>
      <c r="D184" s="8" t="inlineStr">
        <is>
          <t>313 Mill Road</t>
        </is>
      </c>
      <c r="E184" s="8" t="inlineStr">
        <is>
          <t>West</t>
        </is>
      </c>
      <c r="F184" s="8" t="inlineStr">
        <is>
          <t>0251735484</t>
        </is>
      </c>
      <c r="G184" s="8" t="inlineStr">
        <is>
          <t>Mei Patel</t>
        </is>
      </c>
      <c r="H184" s="8" t="inlineStr">
        <is>
          <t>BRK006</t>
        </is>
      </c>
      <c r="I184" s="8" t="inlineStr">
        <is>
          <t>2018-03-16</t>
        </is>
      </c>
      <c r="J184" s="8" t="inlineStr">
        <is>
          <t>Tobacco and beverages</t>
        </is>
      </c>
      <c r="K184" s="6" t="n"/>
      <c r="L184" s="6" t="n"/>
    </row>
    <row r="185">
      <c r="A185" s="8" t="inlineStr">
        <is>
          <t>IMP00180</t>
        </is>
      </c>
      <c r="C185" s="8" t="inlineStr">
        <is>
          <t>Ocean Logistics International Ltd</t>
        </is>
      </c>
      <c r="D185" s="8" t="inlineStr">
        <is>
          <t>198 Market Street</t>
        </is>
      </c>
      <c r="E185" s="8" t="inlineStr">
        <is>
          <t>West</t>
        </is>
      </c>
      <c r="F185" s="8" t="inlineStr">
        <is>
          <t>0865152311</t>
        </is>
      </c>
      <c r="G185" s="8" t="inlineStr">
        <is>
          <t>Joseph Haddad</t>
        </is>
      </c>
      <c r="H185" s="8" t="inlineStr">
        <is>
          <t>BRK032</t>
        </is>
      </c>
      <c r="I185" s="8" t="inlineStr">
        <is>
          <t>2021-11-05</t>
        </is>
      </c>
      <c r="J185" s="8" t="inlineStr">
        <is>
          <t>Tobacco and beverages</t>
        </is>
      </c>
      <c r="K185" s="6" t="n"/>
      <c r="L185" s="6" t="n"/>
    </row>
    <row r="186">
      <c r="A186" s="8" t="inlineStr">
        <is>
          <t>IMP00181</t>
        </is>
      </c>
      <c r="B186" s="8" t="inlineStr">
        <is>
          <t>T101266</t>
        </is>
      </c>
      <c r="C186" s="8" t="inlineStr">
        <is>
          <t>Orchid Trading Co.</t>
        </is>
      </c>
      <c r="D186" s="8" t="inlineStr">
        <is>
          <t>10 Bazaar Lane</t>
        </is>
      </c>
      <c r="E186" s="8" t="inlineStr">
        <is>
          <t>East</t>
        </is>
      </c>
      <c r="F186" s="8" t="inlineStr">
        <is>
          <t>0921371744</t>
        </is>
      </c>
      <c r="G186" s="8" t="inlineStr">
        <is>
          <t>Mei Mensah</t>
        </is>
      </c>
      <c r="H186" s="8" t="inlineStr">
        <is>
          <t>BRK054</t>
        </is>
      </c>
      <c r="I186" s="8" t="inlineStr">
        <is>
          <t>2025-04-23</t>
        </is>
      </c>
      <c r="J186" s="8" t="inlineStr">
        <is>
          <t>Electronics</t>
        </is>
      </c>
      <c r="K186" s="6" t="n"/>
      <c r="L186" s="6" t="n"/>
    </row>
    <row r="187">
      <c r="A187" s="8" t="inlineStr">
        <is>
          <t>IMP00182</t>
        </is>
      </c>
      <c r="B187" s="8" t="inlineStr">
        <is>
          <t>T101271</t>
        </is>
      </c>
      <c r="C187" s="8" t="inlineStr">
        <is>
          <t>Horizon Living International Ltd</t>
        </is>
      </c>
      <c r="D187" s="8" t="inlineStr">
        <is>
          <t>318 Riverside</t>
        </is>
      </c>
      <c r="E187" s="8" t="inlineStr">
        <is>
          <t>West</t>
        </is>
      </c>
      <c r="F187" s="8" t="inlineStr">
        <is>
          <t>0438798905</t>
        </is>
      </c>
      <c r="G187" s="8" t="inlineStr">
        <is>
          <t>Hassan Bauer</t>
        </is>
      </c>
      <c r="H187" s="8" t="inlineStr">
        <is>
          <t>BRK040</t>
        </is>
      </c>
      <c r="I187" s="8" t="inlineStr">
        <is>
          <t>2017-06-15</t>
        </is>
      </c>
      <c r="J187" s="8" t="inlineStr">
        <is>
          <t>Tobacco and beverages</t>
        </is>
      </c>
      <c r="K187" s="6" t="n"/>
      <c r="L187" s="6" t="n"/>
    </row>
    <row r="188">
      <c r="A188" s="8" t="inlineStr">
        <is>
          <t>IMP00183</t>
        </is>
      </c>
      <c r="B188" s="8" t="inlineStr">
        <is>
          <t>T101275</t>
        </is>
      </c>
      <c r="C188" s="8" t="inlineStr">
        <is>
          <t>Metro Pack International Ltd</t>
        </is>
      </c>
      <c r="D188" s="8" t="inlineStr">
        <is>
          <t>100 Riverside</t>
        </is>
      </c>
      <c r="E188" s="8" t="inlineStr">
        <is>
          <t>East</t>
        </is>
      </c>
      <c r="F188" s="8" t="inlineStr">
        <is>
          <t>0203450802</t>
        </is>
      </c>
      <c r="G188" s="8" t="inlineStr">
        <is>
          <t>Aisha Rahman</t>
        </is>
      </c>
      <c r="H188" s="8" t="inlineStr">
        <is>
          <t>BRK048</t>
        </is>
      </c>
      <c r="I188" s="8" t="inlineStr">
        <is>
          <t>2024-09-30</t>
        </is>
      </c>
      <c r="J188" s="8" t="inlineStr">
        <is>
          <t>Furniture and household</t>
        </is>
      </c>
      <c r="K188" s="6" t="n"/>
      <c r="L188" s="6" t="n"/>
    </row>
    <row r="189">
      <c r="A189" s="8" t="inlineStr">
        <is>
          <t>IMP00184</t>
        </is>
      </c>
      <c r="B189" s="8" t="inlineStr">
        <is>
          <t>T101287</t>
        </is>
      </c>
      <c r="C189" s="8" t="inlineStr">
        <is>
          <t>Golden Distribution &amp; Sons</t>
        </is>
      </c>
      <c r="D189" s="8" t="inlineStr">
        <is>
          <t>332 Industrial Estate</t>
        </is>
      </c>
      <c r="E189" s="8" t="inlineStr">
        <is>
          <t>East</t>
        </is>
      </c>
      <c r="F189" s="8" t="inlineStr">
        <is>
          <t>0872915496</t>
        </is>
      </c>
      <c r="G189" s="8" t="inlineStr">
        <is>
          <t>Aisha Fernandes</t>
        </is>
      </c>
      <c r="H189" s="8" t="inlineStr">
        <is>
          <t>BRK022</t>
        </is>
      </c>
      <c r="I189" s="8" t="inlineStr">
        <is>
          <t>2019-01-09</t>
        </is>
      </c>
      <c r="J189" s="8" t="inlineStr">
        <is>
          <t>Fuel and chemicals</t>
        </is>
      </c>
      <c r="K189" s="6" t="n"/>
      <c r="L189" s="6" t="n"/>
    </row>
    <row r="190">
      <c r="A190" s="8" t="inlineStr">
        <is>
          <t>IMP00185</t>
        </is>
      </c>
      <c r="B190" s="8" t="inlineStr">
        <is>
          <t>T101293</t>
        </is>
      </c>
      <c r="C190" s="8" t="inlineStr">
        <is>
          <t>Cobalt Fruits Ltd</t>
        </is>
      </c>
      <c r="D190" s="8" t="inlineStr">
        <is>
          <t>119 Garden Lane</t>
        </is>
      </c>
      <c r="E190" s="8" t="inlineStr">
        <is>
          <t>North</t>
        </is>
      </c>
      <c r="F190" s="8" t="inlineStr">
        <is>
          <t>0486112216</t>
        </is>
      </c>
      <c r="G190" s="8" t="inlineStr">
        <is>
          <t>Mei Silva</t>
        </is>
      </c>
      <c r="H190" s="8" t="inlineStr">
        <is>
          <t>BRK050</t>
        </is>
      </c>
      <c r="I190" s="8" t="inlineStr">
        <is>
          <t>2017-02-22</t>
        </is>
      </c>
      <c r="J190" s="8" t="inlineStr">
        <is>
          <t>Medical devices</t>
        </is>
      </c>
      <c r="K190" s="6" t="n"/>
      <c r="L190" s="6" t="n"/>
    </row>
    <row r="191">
      <c r="A191" s="8" t="inlineStr">
        <is>
          <t>IMP00186</t>
        </is>
      </c>
      <c r="B191" s="8" t="inlineStr">
        <is>
          <t>T101299</t>
        </is>
      </c>
      <c r="C191" s="8" t="inlineStr">
        <is>
          <t>Global Distribution Co., Ltd</t>
        </is>
      </c>
      <c r="D191" s="8" t="inlineStr">
        <is>
          <t>124 Riverside</t>
        </is>
      </c>
      <c r="E191" s="8" t="inlineStr">
        <is>
          <t>East</t>
        </is>
      </c>
      <c r="F191" s="8" t="inlineStr">
        <is>
          <t>0709700053</t>
        </is>
      </c>
      <c r="G191" s="8" t="inlineStr">
        <is>
          <t>Grace Ibrahim</t>
        </is>
      </c>
      <c r="H191" s="8" t="inlineStr">
        <is>
          <t>BRK072</t>
        </is>
      </c>
      <c r="I191" s="8" t="inlineStr">
        <is>
          <t>2023-10-16</t>
        </is>
      </c>
      <c r="J191" s="8" t="inlineStr">
        <is>
          <t>Cosmetics and personal care</t>
        </is>
      </c>
      <c r="K191" s="6" t="n"/>
      <c r="L191" s="6" t="n"/>
    </row>
    <row r="192">
      <c r="A192" s="8" t="inlineStr">
        <is>
          <t>IMP00187</t>
        </is>
      </c>
      <c r="B192" s="8" t="inlineStr">
        <is>
          <t>T101302</t>
        </is>
      </c>
      <c r="C192" s="8" t="inlineStr">
        <is>
          <t>Golden Supply International Ltd</t>
        </is>
      </c>
      <c r="D192" s="8" t="inlineStr">
        <is>
          <t>354 Temple Street</t>
        </is>
      </c>
      <c r="E192" s="8" t="inlineStr">
        <is>
          <t>South</t>
        </is>
      </c>
      <c r="F192" s="8" t="inlineStr">
        <is>
          <t>0698030439</t>
        </is>
      </c>
      <c r="G192" s="8" t="inlineStr">
        <is>
          <t>Grace Sato</t>
        </is>
      </c>
      <c r="H192" s="8" t="inlineStr">
        <is>
          <t>BRK021</t>
        </is>
      </c>
      <c r="I192" s="8" t="inlineStr">
        <is>
          <t>2017-10-17</t>
        </is>
      </c>
      <c r="J192" s="8" t="inlineStr">
        <is>
          <t>Vehicles and parts</t>
        </is>
      </c>
      <c r="K192" s="6" t="n"/>
      <c r="L192" s="6" t="n"/>
    </row>
    <row r="193">
      <c r="A193" s="8" t="inlineStr">
        <is>
          <t>IMP00188</t>
        </is>
      </c>
      <c r="C193" s="8" t="inlineStr">
        <is>
          <t>Harmony Living Enterprises</t>
        </is>
      </c>
      <c r="D193" s="8" t="inlineStr">
        <is>
          <t>393 Garden Lane</t>
        </is>
      </c>
      <c r="E193" s="8" t="inlineStr">
        <is>
          <t>Coastal</t>
        </is>
      </c>
      <c r="F193" s="8" t="inlineStr">
        <is>
          <t>0809107481</t>
        </is>
      </c>
      <c r="G193" s="8" t="inlineStr">
        <is>
          <t>Hassan Novak</t>
        </is>
      </c>
      <c r="H193" s="8" t="inlineStr">
        <is>
          <t>BRK059</t>
        </is>
      </c>
      <c r="I193" s="8" t="inlineStr">
        <is>
          <t>2014-08-27</t>
        </is>
      </c>
      <c r="J193" s="8" t="inlineStr">
        <is>
          <t>Tobacco and beverages</t>
        </is>
      </c>
      <c r="K193" s="6" t="n"/>
      <c r="L193" s="6" t="n"/>
    </row>
    <row r="194">
      <c r="A194" s="8" t="inlineStr">
        <is>
          <t>IMP00189</t>
        </is>
      </c>
      <c r="B194" s="8" t="inlineStr">
        <is>
          <t>T101320</t>
        </is>
      </c>
      <c r="C194" s="8" t="inlineStr">
        <is>
          <t>Ocean Distribution &amp; Sons</t>
        </is>
      </c>
      <c r="D194" s="8" t="inlineStr">
        <is>
          <t>164 Temple Street</t>
        </is>
      </c>
      <c r="E194" s="8" t="inlineStr">
        <is>
          <t>East</t>
        </is>
      </c>
      <c r="F194" s="8" t="inlineStr">
        <is>
          <t>0836659175</t>
        </is>
      </c>
      <c r="G194" s="8" t="inlineStr">
        <is>
          <t>Grace Silva</t>
        </is>
      </c>
      <c r="H194" s="8" t="inlineStr">
        <is>
          <t>BRK077</t>
        </is>
      </c>
      <c r="I194" s="8" t="inlineStr">
        <is>
          <t>2020-01-13</t>
        </is>
      </c>
      <c r="J194" s="8" t="inlineStr">
        <is>
          <t>Electronics</t>
        </is>
      </c>
      <c r="K194" s="6" t="n"/>
      <c r="L194" s="6" t="n"/>
    </row>
    <row r="195">
      <c r="A195" s="8" t="inlineStr">
        <is>
          <t>IMP00190</t>
        </is>
      </c>
      <c r="B195" s="8" t="inlineStr">
        <is>
          <t>T101329</t>
        </is>
      </c>
      <c r="C195" s="8" t="inlineStr">
        <is>
          <t>Saffron Glow &amp; Sons</t>
        </is>
      </c>
      <c r="D195" s="8" t="inlineStr">
        <is>
          <t>287 Bazaar Lane</t>
        </is>
      </c>
      <c r="E195" s="8" t="inlineStr">
        <is>
          <t>North</t>
        </is>
      </c>
      <c r="F195" s="8" t="inlineStr">
        <is>
          <t>0514768092</t>
        </is>
      </c>
      <c r="G195" s="8" t="inlineStr">
        <is>
          <t>Mei Silva</t>
        </is>
      </c>
      <c r="H195" s="8" t="inlineStr">
        <is>
          <t>BRK019</t>
        </is>
      </c>
      <c r="I195" s="8" t="inlineStr">
        <is>
          <t>2012-08-12</t>
        </is>
      </c>
      <c r="J195" s="8" t="inlineStr">
        <is>
          <t>Food importers</t>
        </is>
      </c>
      <c r="K195" s="6" t="n"/>
      <c r="L195" s="6" t="n"/>
    </row>
    <row r="196">
      <c r="A196" s="8" t="inlineStr">
        <is>
          <t>IMP00191</t>
        </is>
      </c>
      <c r="B196" s="8" t="inlineStr">
        <is>
          <t>T101333</t>
        </is>
      </c>
      <c r="C196" s="8" t="inlineStr">
        <is>
          <t>Royal Industries Co.</t>
        </is>
      </c>
      <c r="D196" s="8" t="inlineStr">
        <is>
          <t>371 Industrial Estate</t>
        </is>
      </c>
      <c r="E196" s="8" t="inlineStr">
        <is>
          <t>East</t>
        </is>
      </c>
      <c r="F196" s="8" t="inlineStr">
        <is>
          <t>0710907806</t>
        </is>
      </c>
      <c r="G196" s="8" t="inlineStr">
        <is>
          <t>Joseph Reyes</t>
        </is>
      </c>
      <c r="H196" s="8" t="inlineStr">
        <is>
          <t>BRK074</t>
        </is>
      </c>
      <c r="I196" s="8" t="inlineStr">
        <is>
          <t>2019-09-20</t>
        </is>
      </c>
      <c r="J196" s="8" t="inlineStr">
        <is>
          <t>Furniture and household</t>
        </is>
      </c>
      <c r="K196" s="6" t="n"/>
      <c r="L196" s="6" t="n"/>
    </row>
    <row r="197">
      <c r="A197" s="8" t="inlineStr">
        <is>
          <t>IMP00192</t>
        </is>
      </c>
      <c r="B197" s="8" t="inlineStr">
        <is>
          <t>T101342</t>
        </is>
      </c>
      <c r="C197" s="8" t="inlineStr">
        <is>
          <t>Saffron Trading Co.</t>
        </is>
      </c>
      <c r="D197" s="8" t="inlineStr">
        <is>
          <t>5 Mill Road</t>
        </is>
      </c>
      <c r="E197" s="8" t="inlineStr">
        <is>
          <t>Capital</t>
        </is>
      </c>
      <c r="F197" s="8" t="inlineStr">
        <is>
          <t>0243916012</t>
        </is>
      </c>
      <c r="G197" s="8" t="inlineStr">
        <is>
          <t>Mei Kowalski</t>
        </is>
      </c>
      <c r="H197" s="8" t="inlineStr">
        <is>
          <t>BRK043</t>
        </is>
      </c>
      <c r="I197" s="8" t="inlineStr">
        <is>
          <t>2016-12-21</t>
        </is>
      </c>
      <c r="J197" s="8" t="inlineStr">
        <is>
          <t>Furniture and household</t>
        </is>
      </c>
      <c r="K197" s="6" t="n"/>
      <c r="L197" s="6" t="n"/>
    </row>
    <row r="198">
      <c r="A198" s="8" t="inlineStr">
        <is>
          <t>IMP00193</t>
        </is>
      </c>
      <c r="B198" s="8" t="inlineStr">
        <is>
          <t>T101344</t>
        </is>
      </c>
      <c r="C198" s="8" t="inlineStr">
        <is>
          <t>Sunrise Textiles Limited</t>
        </is>
      </c>
      <c r="D198" s="8" t="inlineStr">
        <is>
          <t>349 Riverside</t>
        </is>
      </c>
      <c r="E198" s="8" t="inlineStr">
        <is>
          <t>North</t>
        </is>
      </c>
      <c r="F198" s="8" t="inlineStr">
        <is>
          <t>0463707559</t>
        </is>
      </c>
      <c r="G198" s="8" t="inlineStr">
        <is>
          <t>Joseph Okafor</t>
        </is>
      </c>
      <c r="H198" s="8" t="inlineStr">
        <is>
          <t>BRK002</t>
        </is>
      </c>
      <c r="I198" s="8" t="inlineStr">
        <is>
          <t>2010-10-10</t>
        </is>
      </c>
      <c r="J198" s="8" t="inlineStr">
        <is>
          <t>Vehicles and parts</t>
        </is>
      </c>
      <c r="K198" s="6" t="n"/>
      <c r="L198" s="6" t="n"/>
    </row>
    <row r="199">
      <c r="A199" s="8" t="inlineStr">
        <is>
          <t>IMP00194</t>
        </is>
      </c>
      <c r="B199" s="8" t="inlineStr">
        <is>
          <t>T101355</t>
        </is>
      </c>
      <c r="C199" s="8" t="inlineStr">
        <is>
          <t>Evergreen Living Ltd</t>
        </is>
      </c>
      <c r="D199" s="8" t="inlineStr">
        <is>
          <t>50 Industrial Estate</t>
        </is>
      </c>
      <c r="E199" s="8" t="inlineStr">
        <is>
          <t>Capital</t>
        </is>
      </c>
      <c r="F199" s="8" t="inlineStr">
        <is>
          <t>0392078067</t>
        </is>
      </c>
      <c r="G199" s="8" t="inlineStr">
        <is>
          <t>Elena Mensah</t>
        </is>
      </c>
      <c r="H199" s="8" t="inlineStr">
        <is>
          <t>BRK024</t>
        </is>
      </c>
      <c r="I199" s="8" t="inlineStr">
        <is>
          <t>2018-11-25</t>
        </is>
      </c>
      <c r="J199" s="8" t="inlineStr">
        <is>
          <t>Steel and construction</t>
        </is>
      </c>
      <c r="K199" s="6" t="n"/>
      <c r="L199" s="6" t="n"/>
    </row>
    <row r="200">
      <c r="A200" s="8" t="inlineStr">
        <is>
          <t>IMP00195</t>
        </is>
      </c>
      <c r="B200" s="8" t="inlineStr">
        <is>
          <t>T101362</t>
        </is>
      </c>
      <c r="C200" s="8" t="inlineStr">
        <is>
          <t>Evergreen Pack Co., Ltd</t>
        </is>
      </c>
      <c r="D200" s="8" t="inlineStr">
        <is>
          <t>226 Mill Road</t>
        </is>
      </c>
      <c r="E200" s="8" t="inlineStr">
        <is>
          <t>West</t>
        </is>
      </c>
      <c r="F200" s="8" t="inlineStr">
        <is>
          <t>0832288058</t>
        </is>
      </c>
      <c r="G200" s="8" t="inlineStr">
        <is>
          <t>Aisha Osei</t>
        </is>
      </c>
      <c r="H200" s="8" t="inlineStr">
        <is>
          <t>BRK052</t>
        </is>
      </c>
      <c r="I200" s="8" t="inlineStr">
        <is>
          <t>2014-09-20</t>
        </is>
      </c>
      <c r="J200" s="8" t="inlineStr">
        <is>
          <t>Cosmetics and personal care</t>
        </is>
      </c>
      <c r="K200" s="6" t="n"/>
      <c r="L200" s="6" t="n"/>
    </row>
    <row r="201">
      <c r="A201" s="8" t="inlineStr">
        <is>
          <t>IMP00196</t>
        </is>
      </c>
      <c r="B201" s="8" t="inlineStr">
        <is>
          <t>T101367</t>
        </is>
      </c>
      <c r="C201" s="8" t="inlineStr">
        <is>
          <t>Green Valley Living Ltd</t>
        </is>
      </c>
      <c r="D201" s="8" t="inlineStr">
        <is>
          <t>4 Harbour Road</t>
        </is>
      </c>
      <c r="E201" s="8" t="inlineStr">
        <is>
          <t>East</t>
        </is>
      </c>
      <c r="F201" s="8" t="inlineStr">
        <is>
          <t>0489060803</t>
        </is>
      </c>
      <c r="G201" s="8" t="inlineStr">
        <is>
          <t>Samuel Reyes</t>
        </is>
      </c>
      <c r="H201" s="8" t="inlineStr">
        <is>
          <t>BRK039</t>
        </is>
      </c>
      <c r="I201" s="8" t="inlineStr">
        <is>
          <t>2012-07-13</t>
        </is>
      </c>
      <c r="J201" s="8" t="inlineStr">
        <is>
          <t>Electronics</t>
        </is>
      </c>
      <c r="K201" s="6" t="n"/>
      <c r="L201" s="6" t="n"/>
    </row>
    <row r="202">
      <c r="A202" s="8" t="inlineStr">
        <is>
          <t>IMP00197</t>
        </is>
      </c>
      <c r="B202" s="8" t="inlineStr">
        <is>
          <t>T100070</t>
        </is>
      </c>
      <c r="C202" s="8" t="inlineStr">
        <is>
          <t>Global Foods International Ltd</t>
        </is>
      </c>
      <c r="D202" s="8" t="inlineStr">
        <is>
          <t>346 Market Street</t>
        </is>
      </c>
      <c r="E202" s="8" t="inlineStr">
        <is>
          <t>North</t>
        </is>
      </c>
      <c r="F202" s="8" t="inlineStr">
        <is>
          <t>0938469517</t>
        </is>
      </c>
      <c r="G202" s="8" t="inlineStr">
        <is>
          <t>Aisha Fernandes</t>
        </is>
      </c>
      <c r="H202" s="8" t="inlineStr">
        <is>
          <t>BRK015</t>
        </is>
      </c>
      <c r="I202" s="8" t="inlineStr">
        <is>
          <t>2013-02-08</t>
        </is>
      </c>
      <c r="J202" s="8" t="inlineStr">
        <is>
          <t>Textiles and apparel</t>
        </is>
      </c>
      <c r="K202" s="6" t="n"/>
      <c r="L202" s="6" t="n"/>
    </row>
    <row r="203">
      <c r="A203" s="8" t="inlineStr">
        <is>
          <t>IMP00198</t>
        </is>
      </c>
      <c r="B203" s="8" t="inlineStr">
        <is>
          <t>T101382</t>
        </is>
      </c>
      <c r="C203" s="8" t="inlineStr">
        <is>
          <t>Harmony Glow Co.</t>
        </is>
      </c>
      <c r="D203" s="8" t="inlineStr">
        <is>
          <t>341 Temple Street</t>
        </is>
      </c>
      <c r="E203" s="8" t="inlineStr">
        <is>
          <t>North</t>
        </is>
      </c>
      <c r="F203" s="8" t="inlineStr">
        <is>
          <t>0964226055</t>
        </is>
      </c>
      <c r="G203" s="8" t="inlineStr">
        <is>
          <t>Amina Mensah</t>
        </is>
      </c>
      <c r="H203" s="8" t="inlineStr">
        <is>
          <t>BRK059</t>
        </is>
      </c>
      <c r="I203" s="8" t="inlineStr">
        <is>
          <t>2019-10-18</t>
        </is>
      </c>
      <c r="J203" s="8" t="inlineStr">
        <is>
          <t>Food importers</t>
        </is>
      </c>
      <c r="K203" s="6" t="n"/>
      <c r="L203" s="6" t="n"/>
    </row>
    <row r="204">
      <c r="A204" s="8" t="inlineStr">
        <is>
          <t>IMP00199</t>
        </is>
      </c>
      <c r="B204" s="8" t="inlineStr">
        <is>
          <t>T101387</t>
        </is>
      </c>
      <c r="C204" s="8" t="inlineStr">
        <is>
          <t>Green Valley Glow Co.</t>
        </is>
      </c>
      <c r="D204" s="8" t="inlineStr">
        <is>
          <t>379 Temple Street</t>
        </is>
      </c>
      <c r="E204" s="8" t="inlineStr">
        <is>
          <t>East</t>
        </is>
      </c>
      <c r="F204" s="8" t="inlineStr">
        <is>
          <t>0739131722</t>
        </is>
      </c>
      <c r="G204" s="8" t="inlineStr">
        <is>
          <t>Tomas Okafor</t>
        </is>
      </c>
      <c r="H204" s="8" t="inlineStr">
        <is>
          <t>BRK016</t>
        </is>
      </c>
      <c r="I204" s="8" t="inlineStr">
        <is>
          <t>2017-01-05</t>
        </is>
      </c>
      <c r="J204" s="8" t="inlineStr">
        <is>
          <t>Pharmaceuticals</t>
        </is>
      </c>
      <c r="K204" s="6" t="n"/>
      <c r="L204" s="6" t="n"/>
    </row>
    <row r="205">
      <c r="A205" s="8" t="inlineStr">
        <is>
          <t>IMP00200</t>
        </is>
      </c>
      <c r="B205" s="8" t="inlineStr">
        <is>
          <t>T101399</t>
        </is>
      </c>
      <c r="C205" s="8" t="inlineStr">
        <is>
          <t>Arden Commercial Co.</t>
        </is>
      </c>
      <c r="D205" s="8" t="inlineStr">
        <is>
          <t>185 Industrial Estate</t>
        </is>
      </c>
      <c r="E205" s="8" t="inlineStr">
        <is>
          <t>Coastal</t>
        </is>
      </c>
      <c r="F205" s="8" t="inlineStr">
        <is>
          <t>0934940446</t>
        </is>
      </c>
      <c r="G205" s="8" t="inlineStr">
        <is>
          <t>Lucia Al-Sayed</t>
        </is>
      </c>
      <c r="H205" s="8" t="inlineStr">
        <is>
          <t>BRK044</t>
        </is>
      </c>
      <c r="I205" s="8" t="inlineStr">
        <is>
          <t>2012-12-17</t>
        </is>
      </c>
      <c r="J205" s="8" t="inlineStr">
        <is>
          <t>Textiles and apparel</t>
        </is>
      </c>
      <c r="K205" s="6" t="n"/>
      <c r="L205" s="6" t="n"/>
    </row>
    <row r="206">
      <c r="A206" s="8" t="inlineStr">
        <is>
          <t>IMP00201</t>
        </is>
      </c>
      <c r="B206" s="8" t="inlineStr">
        <is>
          <t>T101403</t>
        </is>
      </c>
      <c r="C206" s="8" t="inlineStr">
        <is>
          <t>Great Vellmoor Enterprises Co.</t>
        </is>
      </c>
      <c r="D206" s="8" t="inlineStr">
        <is>
          <t>232 Garden Lane</t>
        </is>
      </c>
      <c r="E206" s="8" t="inlineStr">
        <is>
          <t>Capital</t>
        </is>
      </c>
      <c r="F206" s="8" t="inlineStr">
        <is>
          <t>0964518154</t>
        </is>
      </c>
      <c r="G206" s="8" t="inlineStr">
        <is>
          <t>Fatima Reyes</t>
        </is>
      </c>
      <c r="H206" s="8" t="inlineStr">
        <is>
          <t>BRK004</t>
        </is>
      </c>
      <c r="I206" s="8" t="inlineStr">
        <is>
          <t>2020-08-16</t>
        </is>
      </c>
      <c r="J206" s="8" t="inlineStr">
        <is>
          <t>Machinery</t>
        </is>
      </c>
      <c r="K206" s="6" t="n"/>
      <c r="L206" s="6" t="n"/>
    </row>
    <row r="207">
      <c r="A207" s="8" t="inlineStr">
        <is>
          <t>IMP00202</t>
        </is>
      </c>
      <c r="B207" s="8" t="inlineStr">
        <is>
          <t>T101411</t>
        </is>
      </c>
      <c r="C207" s="8" t="inlineStr">
        <is>
          <t>Metro Medical Limited</t>
        </is>
      </c>
      <c r="D207" s="8" t="inlineStr">
        <is>
          <t>288 Riverside</t>
        </is>
      </c>
      <c r="E207" s="8" t="inlineStr">
        <is>
          <t>North</t>
        </is>
      </c>
      <c r="F207" s="8" t="inlineStr">
        <is>
          <t>0976751244</t>
        </is>
      </c>
      <c r="G207" s="8" t="inlineStr">
        <is>
          <t>Somchai Nguyen-Lee</t>
        </is>
      </c>
      <c r="H207" s="8" t="inlineStr">
        <is>
          <t>BRK015</t>
        </is>
      </c>
      <c r="I207" s="8" t="inlineStr">
        <is>
          <t>2008-06-19</t>
        </is>
      </c>
      <c r="J207" s="8" t="inlineStr">
        <is>
          <t>Cosmetics and personal care</t>
        </is>
      </c>
      <c r="K207" s="6" t="n"/>
      <c r="L207" s="6" t="n"/>
    </row>
    <row r="208">
      <c r="A208" s="8" t="inlineStr">
        <is>
          <t>IMP00203</t>
        </is>
      </c>
      <c r="B208" s="8" t="inlineStr">
        <is>
          <t>T101414</t>
        </is>
      </c>
      <c r="C208" s="8" t="inlineStr">
        <is>
          <t>Saffron Medical &amp; Sons</t>
        </is>
      </c>
      <c r="D208" s="8" t="inlineStr">
        <is>
          <t>193 Harbour Road</t>
        </is>
      </c>
      <c r="E208" s="8" t="inlineStr">
        <is>
          <t>West</t>
        </is>
      </c>
      <c r="F208" s="8" t="inlineStr">
        <is>
          <t>0539906428</t>
        </is>
      </c>
      <c r="G208" s="8" t="inlineStr">
        <is>
          <t>Somchai Sato</t>
        </is>
      </c>
      <c r="H208" s="8" t="inlineStr">
        <is>
          <t>BRK030</t>
        </is>
      </c>
      <c r="I208" s="8" t="inlineStr">
        <is>
          <t>2008-05-15</t>
        </is>
      </c>
      <c r="J208" s="8" t="inlineStr">
        <is>
          <t>Food importers</t>
        </is>
      </c>
      <c r="K208" s="6" t="n"/>
      <c r="L208" s="6" t="n"/>
    </row>
    <row r="209">
      <c r="A209" s="8" t="inlineStr">
        <is>
          <t>IMP00204</t>
        </is>
      </c>
      <c r="B209" s="8" t="inlineStr">
        <is>
          <t>T101426</t>
        </is>
      </c>
      <c r="C209" s="8" t="inlineStr">
        <is>
          <t>Ashcombe Glow Partners Ltd</t>
        </is>
      </c>
      <c r="D209" s="8" t="inlineStr">
        <is>
          <t>34 Industrial Estate</t>
        </is>
      </c>
      <c r="E209" s="8" t="inlineStr">
        <is>
          <t>North</t>
        </is>
      </c>
      <c r="F209" s="8" t="inlineStr">
        <is>
          <t>0736352042</t>
        </is>
      </c>
      <c r="G209" s="8" t="inlineStr">
        <is>
          <t>Lucia Mwangi</t>
        </is>
      </c>
      <c r="H209" s="8" t="inlineStr">
        <is>
          <t>BRK031</t>
        </is>
      </c>
      <c r="I209" s="8" t="inlineStr">
        <is>
          <t>2019-02-22</t>
        </is>
      </c>
      <c r="J209" s="8" t="inlineStr">
        <is>
          <t>Cosmetics and personal care</t>
        </is>
      </c>
      <c r="K209" s="6" t="n"/>
      <c r="L209" s="6" t="n"/>
    </row>
    <row r="210">
      <c r="A210" s="8" t="inlineStr">
        <is>
          <t>IMP00205</t>
        </is>
      </c>
      <c r="B210" s="8" t="inlineStr">
        <is>
          <t>T101434</t>
        </is>
      </c>
      <c r="C210" s="8" t="inlineStr">
        <is>
          <t>Coral Glow &amp; Sons</t>
        </is>
      </c>
      <c r="D210" s="8" t="inlineStr">
        <is>
          <t>146 Market Street</t>
        </is>
      </c>
      <c r="E210" s="8" t="inlineStr">
        <is>
          <t>Capital</t>
        </is>
      </c>
      <c r="F210" s="8" t="inlineStr">
        <is>
          <t>0650956319</t>
        </is>
      </c>
      <c r="G210" s="8" t="inlineStr">
        <is>
          <t>Daniel Chen</t>
        </is>
      </c>
      <c r="H210" s="8" t="inlineStr">
        <is>
          <t>BRK051</t>
        </is>
      </c>
      <c r="I210" s="8" t="inlineStr">
        <is>
          <t>2020-09-06</t>
        </is>
      </c>
      <c r="J210" s="8" t="inlineStr">
        <is>
          <t>Medical devices</t>
        </is>
      </c>
      <c r="K210" s="6" t="n"/>
      <c r="L210" s="6" t="n"/>
    </row>
    <row r="211">
      <c r="A211" s="8" t="inlineStr">
        <is>
          <t>IMP00206</t>
        </is>
      </c>
      <c r="C211" s="8" t="inlineStr">
        <is>
          <t>Northern Mobile International Ltd</t>
        </is>
      </c>
      <c r="D211" s="8" t="inlineStr">
        <is>
          <t>213 Bazaar Lane</t>
        </is>
      </c>
      <c r="E211" s="8" t="inlineStr">
        <is>
          <t>East</t>
        </is>
      </c>
      <c r="F211" s="8" t="inlineStr">
        <is>
          <t>0992010279</t>
        </is>
      </c>
      <c r="G211" s="8" t="inlineStr">
        <is>
          <t>Hassan Patel</t>
        </is>
      </c>
      <c r="H211" s="8" t="inlineStr">
        <is>
          <t>BRK059</t>
        </is>
      </c>
      <c r="I211" s="8" t="inlineStr">
        <is>
          <t>2008-02-27</t>
        </is>
      </c>
      <c r="J211" s="8" t="inlineStr">
        <is>
          <t>Tobacco and beverages</t>
        </is>
      </c>
      <c r="K211" s="6" t="n"/>
      <c r="L211" s="6" t="n"/>
    </row>
    <row r="212">
      <c r="A212" s="8" t="inlineStr">
        <is>
          <t>IMP00207</t>
        </is>
      </c>
      <c r="B212" s="8" t="inlineStr">
        <is>
          <t>T101445</t>
        </is>
      </c>
      <c r="C212" s="8" t="inlineStr">
        <is>
          <t>Aldergate Logistics International Ltd</t>
        </is>
      </c>
      <c r="D212" s="8" t="inlineStr">
        <is>
          <t>215 Airport Road</t>
        </is>
      </c>
      <c r="E212" s="8" t="inlineStr">
        <is>
          <t>East</t>
        </is>
      </c>
      <c r="F212" s="8" t="inlineStr">
        <is>
          <t>0732279769</t>
        </is>
      </c>
      <c r="G212" s="8" t="inlineStr">
        <is>
          <t>Hassan Ibrahim</t>
        </is>
      </c>
      <c r="H212" s="8" t="inlineStr">
        <is>
          <t>BRK044</t>
        </is>
      </c>
      <c r="I212" s="8" t="inlineStr">
        <is>
          <t>2021-06-25</t>
        </is>
      </c>
      <c r="J212" s="8" t="inlineStr">
        <is>
          <t>Steel and construction</t>
        </is>
      </c>
      <c r="K212" s="6" t="n"/>
      <c r="L212" s="6" t="n"/>
    </row>
    <row r="213">
      <c r="A213" s="8" t="inlineStr">
        <is>
          <t>IMP00208</t>
        </is>
      </c>
      <c r="B213" s="8" t="inlineStr">
        <is>
          <t>T101451</t>
        </is>
      </c>
      <c r="C213" s="8" t="inlineStr">
        <is>
          <t>Silver Steel Limited</t>
        </is>
      </c>
      <c r="D213" s="8" t="inlineStr">
        <is>
          <t>160 Airport Road</t>
        </is>
      </c>
      <c r="E213" s="8" t="inlineStr">
        <is>
          <t>Capital</t>
        </is>
      </c>
      <c r="F213" s="8" t="inlineStr">
        <is>
          <t>0834951948</t>
        </is>
      </c>
      <c r="G213" s="8" t="inlineStr">
        <is>
          <t>Nadia Reyes</t>
        </is>
      </c>
      <c r="H213" s="8" t="inlineStr">
        <is>
          <t>BRK008</t>
        </is>
      </c>
      <c r="I213" s="8" t="inlineStr">
        <is>
          <t>2024-08-08</t>
        </is>
      </c>
      <c r="J213" s="8" t="inlineStr">
        <is>
          <t>Tobacco and beverages</t>
        </is>
      </c>
      <c r="K213" s="6" t="n"/>
      <c r="L213" s="6" t="n"/>
    </row>
    <row r="214">
      <c r="A214" s="8" t="inlineStr">
        <is>
          <t>IMP00209</t>
        </is>
      </c>
      <c r="B214" s="8" t="inlineStr">
        <is>
          <t>T101459</t>
        </is>
      </c>
      <c r="C214" s="8" t="inlineStr">
        <is>
          <t>Crown Foods Co., Ltd</t>
        </is>
      </c>
      <c r="D214" s="8" t="inlineStr">
        <is>
          <t>313 Bazaar Lane</t>
        </is>
      </c>
      <c r="E214" s="8" t="inlineStr">
        <is>
          <t>Coastal</t>
        </is>
      </c>
      <c r="F214" s="8" t="inlineStr">
        <is>
          <t>0799407295</t>
        </is>
      </c>
      <c r="G214" s="8" t="inlineStr">
        <is>
          <t>Tomas Rahman</t>
        </is>
      </c>
      <c r="H214" s="8" t="inlineStr">
        <is>
          <t>BRK059</t>
        </is>
      </c>
      <c r="I214" s="8" t="inlineStr">
        <is>
          <t>2017-03-28</t>
        </is>
      </c>
      <c r="J214" s="8" t="inlineStr">
        <is>
          <t>Machinery</t>
        </is>
      </c>
      <c r="K214" s="6" t="n"/>
      <c r="L214" s="6" t="n"/>
    </row>
    <row r="215">
      <c r="A215" s="8" t="inlineStr">
        <is>
          <t>IMP00210</t>
        </is>
      </c>
      <c r="B215" s="8" t="inlineStr">
        <is>
          <t>T101465</t>
        </is>
      </c>
      <c r="C215" s="8" t="inlineStr">
        <is>
          <t>Golden Agro Partners Ltd</t>
        </is>
      </c>
      <c r="D215" s="8" t="inlineStr">
        <is>
          <t>155 Bazaar Lane</t>
        </is>
      </c>
      <c r="E215" s="8" t="inlineStr">
        <is>
          <t>Coastal</t>
        </is>
      </c>
      <c r="F215" s="8" t="inlineStr">
        <is>
          <t>0433168833</t>
        </is>
      </c>
      <c r="G215" s="8" t="inlineStr">
        <is>
          <t>Joseph Kowalski</t>
        </is>
      </c>
      <c r="H215" s="8" t="inlineStr">
        <is>
          <t>BRK059</t>
        </is>
      </c>
      <c r="I215" s="8" t="inlineStr">
        <is>
          <t>2012-06-22</t>
        </is>
      </c>
      <c r="J215" s="8" t="inlineStr">
        <is>
          <t>Food importers</t>
        </is>
      </c>
      <c r="K215" s="6" t="n"/>
      <c r="L215" s="6" t="n"/>
    </row>
    <row r="216">
      <c r="A216" s="8" t="inlineStr">
        <is>
          <t>IMP00211</t>
        </is>
      </c>
      <c r="B216" s="8" t="inlineStr">
        <is>
          <t>T101475</t>
        </is>
      </c>
      <c r="C216" s="8" t="inlineStr">
        <is>
          <t>Coral Trading Enterprises</t>
        </is>
      </c>
      <c r="D216" s="8" t="inlineStr">
        <is>
          <t>199 Airport Road</t>
        </is>
      </c>
      <c r="E216" s="8" t="inlineStr">
        <is>
          <t>South</t>
        </is>
      </c>
      <c r="F216" s="8" t="inlineStr">
        <is>
          <t>0243193019</t>
        </is>
      </c>
      <c r="G216" s="8" t="inlineStr">
        <is>
          <t>Mei Patel</t>
        </is>
      </c>
      <c r="H216" s="8" t="inlineStr">
        <is>
          <t>BRK021</t>
        </is>
      </c>
      <c r="I216" s="8" t="inlineStr">
        <is>
          <t>2014-05-19</t>
        </is>
      </c>
      <c r="J216" s="8" t="inlineStr">
        <is>
          <t>Food importers</t>
        </is>
      </c>
      <c r="K216" s="6" t="n"/>
      <c r="L216" s="6" t="n"/>
    </row>
    <row r="217">
      <c r="A217" s="8" t="inlineStr">
        <is>
          <t>IMP00212</t>
        </is>
      </c>
      <c r="B217" s="8" t="inlineStr">
        <is>
          <t>T101481</t>
        </is>
      </c>
      <c r="C217" s="8" t="inlineStr">
        <is>
          <t>Phoenix Trading Limited</t>
        </is>
      </c>
      <c r="D217" s="8" t="inlineStr">
        <is>
          <t>395 Garden Lane</t>
        </is>
      </c>
      <c r="E217" s="8" t="inlineStr">
        <is>
          <t>Capital</t>
        </is>
      </c>
      <c r="F217" s="8" t="inlineStr">
        <is>
          <t>0299738535</t>
        </is>
      </c>
      <c r="G217" s="8" t="inlineStr">
        <is>
          <t>Joseph Reyes</t>
        </is>
      </c>
      <c r="H217" s="8" t="inlineStr">
        <is>
          <t>BRK010</t>
        </is>
      </c>
      <c r="I217" s="8" t="inlineStr">
        <is>
          <t>2009-06-20</t>
        </is>
      </c>
      <c r="J217" s="8" t="inlineStr">
        <is>
          <t>Steel and construction</t>
        </is>
      </c>
      <c r="K217" s="6" t="n"/>
      <c r="L217" s="6" t="n"/>
    </row>
    <row r="218">
      <c r="A218" s="8" t="inlineStr">
        <is>
          <t>IMP00213</t>
        </is>
      </c>
      <c r="B218" s="8" t="inlineStr">
        <is>
          <t>T101488</t>
        </is>
      </c>
      <c r="C218" s="8" t="inlineStr">
        <is>
          <t>Northern Foods Group Ltd</t>
        </is>
      </c>
      <c r="D218" s="8" t="inlineStr">
        <is>
          <t>157 Mill Road</t>
        </is>
      </c>
      <c r="E218" s="8" t="inlineStr">
        <is>
          <t>East</t>
        </is>
      </c>
      <c r="F218" s="8" t="inlineStr">
        <is>
          <t>0432303852</t>
        </is>
      </c>
      <c r="G218" s="8" t="inlineStr">
        <is>
          <t>Grace Patel</t>
        </is>
      </c>
      <c r="H218" s="8" t="inlineStr">
        <is>
          <t>BRK069</t>
        </is>
      </c>
      <c r="I218" s="8" t="inlineStr">
        <is>
          <t>2021-09-14</t>
        </is>
      </c>
      <c r="J218" s="8" t="inlineStr">
        <is>
          <t>Medical devices</t>
        </is>
      </c>
      <c r="K218" s="6" t="n"/>
      <c r="L218" s="6" t="n"/>
    </row>
    <row r="219">
      <c r="A219" s="8" t="inlineStr">
        <is>
          <t>IMP00214</t>
        </is>
      </c>
      <c r="B219" s="8" t="inlineStr">
        <is>
          <t>T101497</t>
        </is>
      </c>
      <c r="C219" s="8" t="inlineStr">
        <is>
          <t>Pacific Fruits Co.</t>
        </is>
      </c>
      <c r="D219" s="8" t="inlineStr">
        <is>
          <t>143 Airport Road</t>
        </is>
      </c>
      <c r="E219" s="8" t="inlineStr">
        <is>
          <t>Coastal</t>
        </is>
      </c>
      <c r="F219" s="8" t="inlineStr">
        <is>
          <t>0407378173</t>
        </is>
      </c>
      <c r="G219" s="8" t="inlineStr">
        <is>
          <t>Ravi Patel</t>
        </is>
      </c>
      <c r="H219" s="8" t="inlineStr">
        <is>
          <t>BRK046</t>
        </is>
      </c>
      <c r="I219" s="8" t="inlineStr">
        <is>
          <t>2011-04-30</t>
        </is>
      </c>
      <c r="J219" s="8" t="inlineStr">
        <is>
          <t>Vehicles and parts</t>
        </is>
      </c>
      <c r="K219" s="6" t="n"/>
      <c r="L219" s="6" t="n"/>
    </row>
    <row r="220">
      <c r="A220" s="8" t="inlineStr">
        <is>
          <t>IMP00215</t>
        </is>
      </c>
      <c r="B220" s="8" t="inlineStr">
        <is>
          <t>T101498</t>
        </is>
      </c>
      <c r="C220" s="8" t="inlineStr">
        <is>
          <t>Lotus Commercial Ltd</t>
        </is>
      </c>
      <c r="D220" s="8" t="inlineStr">
        <is>
          <t>252 Station Road</t>
        </is>
      </c>
      <c r="E220" s="8" t="inlineStr">
        <is>
          <t>North</t>
        </is>
      </c>
      <c r="F220" s="8" t="inlineStr">
        <is>
          <t>0857044506</t>
        </is>
      </c>
      <c r="G220" s="8" t="inlineStr">
        <is>
          <t>Joseph Nguyen-Lee</t>
        </is>
      </c>
      <c r="H220" s="8" t="inlineStr">
        <is>
          <t>BRK021</t>
        </is>
      </c>
      <c r="I220" s="8" t="inlineStr">
        <is>
          <t>2021-08-23</t>
        </is>
      </c>
      <c r="J220" s="8" t="inlineStr">
        <is>
          <t>Tobacco and beverages</t>
        </is>
      </c>
      <c r="K220" s="6" t="n"/>
      <c r="L220" s="6" t="n"/>
    </row>
    <row r="221">
      <c r="A221" s="8" t="inlineStr">
        <is>
          <t>IMP00216</t>
        </is>
      </c>
      <c r="B221" s="8" t="inlineStr">
        <is>
          <t>T101505</t>
        </is>
      </c>
      <c r="C221" s="8" t="inlineStr">
        <is>
          <t>Ashcombe Distribution International Ltd</t>
        </is>
      </c>
      <c r="D221" s="8" t="inlineStr">
        <is>
          <t>317 Industrial Estate</t>
        </is>
      </c>
      <c r="E221" s="8" t="inlineStr">
        <is>
          <t>Coastal</t>
        </is>
      </c>
      <c r="F221" s="8" t="inlineStr">
        <is>
          <t>0552283123</t>
        </is>
      </c>
      <c r="G221" s="8" t="inlineStr">
        <is>
          <t>Tomas Patel</t>
        </is>
      </c>
      <c r="H221" s="8" t="inlineStr">
        <is>
          <t>BRK074</t>
        </is>
      </c>
      <c r="I221" s="8" t="inlineStr">
        <is>
          <t>2017-06-16</t>
        </is>
      </c>
      <c r="J221" s="8" t="inlineStr">
        <is>
          <t>Pharmaceuticals</t>
        </is>
      </c>
      <c r="K221" s="6" t="n"/>
      <c r="L221" s="6" t="n"/>
    </row>
    <row r="222">
      <c r="A222" s="8" t="inlineStr">
        <is>
          <t>IMP00217</t>
        </is>
      </c>
      <c r="C222" s="8" t="inlineStr">
        <is>
          <t>Star Distribution Enterprises</t>
        </is>
      </c>
      <c r="D222" s="8" t="inlineStr">
        <is>
          <t>32 Industrial Estate</t>
        </is>
      </c>
      <c r="E222" s="8" t="inlineStr">
        <is>
          <t>Capital</t>
        </is>
      </c>
      <c r="F222" s="8" t="inlineStr">
        <is>
          <t>0552254541</t>
        </is>
      </c>
      <c r="G222" s="8" t="inlineStr">
        <is>
          <t>Omar Fernandes</t>
        </is>
      </c>
      <c r="H222" s="8" t="inlineStr">
        <is>
          <t>BRK052</t>
        </is>
      </c>
      <c r="I222" s="8" t="inlineStr">
        <is>
          <t>2011-11-05</t>
        </is>
      </c>
      <c r="J222" s="8" t="inlineStr">
        <is>
          <t>Tobacco and beverages</t>
        </is>
      </c>
      <c r="K222" s="6" t="n"/>
      <c r="L222" s="6" t="n"/>
    </row>
    <row r="223">
      <c r="A223" s="8" t="inlineStr">
        <is>
          <t>IMP00218</t>
        </is>
      </c>
      <c r="B223" s="8" t="inlineStr">
        <is>
          <t>T101522</t>
        </is>
      </c>
      <c r="C223" s="8" t="inlineStr">
        <is>
          <t>Summit Glow International Ltd</t>
        </is>
      </c>
      <c r="D223" s="8" t="inlineStr">
        <is>
          <t>247 Harbour Road</t>
        </is>
      </c>
      <c r="E223" s="8" t="inlineStr">
        <is>
          <t>North</t>
        </is>
      </c>
      <c r="F223" s="8" t="inlineStr">
        <is>
          <t>0599486571</t>
        </is>
      </c>
      <c r="G223" s="8" t="inlineStr">
        <is>
          <t>Tomas Patel</t>
        </is>
      </c>
      <c r="H223" s="8" t="inlineStr">
        <is>
          <t>BRK033</t>
        </is>
      </c>
      <c r="I223" s="8" t="inlineStr">
        <is>
          <t>2014-07-13</t>
        </is>
      </c>
      <c r="J223" s="8" t="inlineStr">
        <is>
          <t>Furniture and household</t>
        </is>
      </c>
      <c r="K223" s="6" t="n"/>
      <c r="L223" s="6" t="n"/>
    </row>
    <row r="224">
      <c r="A224" s="8" t="inlineStr">
        <is>
          <t>IMP00219</t>
        </is>
      </c>
      <c r="B224" s="8" t="inlineStr">
        <is>
          <t>T101530</t>
        </is>
      </c>
      <c r="C224" s="8" t="inlineStr">
        <is>
          <t>Meridian Electronics Co., Ltd</t>
        </is>
      </c>
      <c r="D224" s="8" t="inlineStr">
        <is>
          <t>366 Riverside</t>
        </is>
      </c>
      <c r="E224" s="8" t="inlineStr">
        <is>
          <t>East</t>
        </is>
      </c>
      <c r="F224" s="8" t="inlineStr">
        <is>
          <t>0325945659</t>
        </is>
      </c>
      <c r="G224" s="8" t="inlineStr">
        <is>
          <t>Joseph Reyes</t>
        </is>
      </c>
      <c r="H224" s="8" t="inlineStr">
        <is>
          <t>BRK050</t>
        </is>
      </c>
      <c r="I224" s="8" t="inlineStr">
        <is>
          <t>2011-08-19</t>
        </is>
      </c>
      <c r="J224" s="8" t="inlineStr">
        <is>
          <t>Furniture and household</t>
        </is>
      </c>
      <c r="K224" s="6" t="n"/>
      <c r="L224" s="6" t="n"/>
    </row>
    <row r="225">
      <c r="A225" s="8" t="inlineStr">
        <is>
          <t>IMP00220</t>
        </is>
      </c>
      <c r="B225" s="8" t="inlineStr">
        <is>
          <t>T101535</t>
        </is>
      </c>
      <c r="C225" s="8" t="inlineStr">
        <is>
          <t>Star Medical Co.</t>
        </is>
      </c>
      <c r="D225" s="8" t="inlineStr">
        <is>
          <t>266 Mill Road</t>
        </is>
      </c>
      <c r="E225" s="8" t="inlineStr">
        <is>
          <t>Capital</t>
        </is>
      </c>
      <c r="F225" s="8" t="inlineStr">
        <is>
          <t>0567625422</t>
        </is>
      </c>
      <c r="G225" s="8" t="inlineStr">
        <is>
          <t>Ravi Chen</t>
        </is>
      </c>
      <c r="H225" s="8" t="inlineStr">
        <is>
          <t>BRK066</t>
        </is>
      </c>
      <c r="I225" s="8" t="inlineStr">
        <is>
          <t>2014-08-08</t>
        </is>
      </c>
      <c r="J225" s="8" t="inlineStr">
        <is>
          <t>Tobacco and beverages</t>
        </is>
      </c>
      <c r="K225" s="6" t="n"/>
      <c r="L225" s="6" t="n"/>
    </row>
    <row r="226">
      <c r="A226" s="8" t="inlineStr">
        <is>
          <t>IMP00221</t>
        </is>
      </c>
      <c r="B226" s="8" t="inlineStr">
        <is>
          <t>T101543</t>
        </is>
      </c>
      <c r="C226" s="8" t="inlineStr">
        <is>
          <t>Cobalt Commercial Enterprises</t>
        </is>
      </c>
      <c r="D226" s="8" t="inlineStr">
        <is>
          <t>36 Airport Road</t>
        </is>
      </c>
      <c r="E226" s="8" t="inlineStr">
        <is>
          <t>Coastal</t>
        </is>
      </c>
      <c r="F226" s="8" t="inlineStr">
        <is>
          <t>0511727630</t>
        </is>
      </c>
      <c r="G226" s="8" t="inlineStr">
        <is>
          <t>Omar Osei</t>
        </is>
      </c>
      <c r="H226" s="8" t="inlineStr">
        <is>
          <t>BRK041</t>
        </is>
      </c>
      <c r="I226" s="8" t="inlineStr">
        <is>
          <t>2012-09-27</t>
        </is>
      </c>
      <c r="J226" s="8" t="inlineStr">
        <is>
          <t>Medical devices</t>
        </is>
      </c>
      <c r="K226" s="6" t="n"/>
      <c r="L226" s="6" t="n"/>
    </row>
    <row r="227">
      <c r="A227" s="8" t="inlineStr">
        <is>
          <t>IMP00222</t>
        </is>
      </c>
      <c r="B227" s="8" t="inlineStr">
        <is>
          <t>T101550</t>
        </is>
      </c>
      <c r="C227" s="8" t="inlineStr">
        <is>
          <t>Inverness Fruits Partners Ltd</t>
        </is>
      </c>
      <c r="D227" s="8" t="inlineStr">
        <is>
          <t>318 Mill Road</t>
        </is>
      </c>
      <c r="E227" s="8" t="inlineStr">
        <is>
          <t>Capital</t>
        </is>
      </c>
      <c r="F227" s="8" t="inlineStr">
        <is>
          <t>0809471654</t>
        </is>
      </c>
      <c r="G227" s="8" t="inlineStr">
        <is>
          <t>Amina Mensah</t>
        </is>
      </c>
      <c r="H227" s="8" t="inlineStr">
        <is>
          <t>BRK004</t>
        </is>
      </c>
      <c r="I227" s="8" t="inlineStr">
        <is>
          <t>2016-11-01</t>
        </is>
      </c>
      <c r="J227" s="8" t="inlineStr">
        <is>
          <t>Steel and construction</t>
        </is>
      </c>
      <c r="K227" s="6" t="n"/>
      <c r="L227" s="6" t="n"/>
    </row>
    <row r="228">
      <c r="A228" s="8" t="inlineStr">
        <is>
          <t>IMP00223</t>
        </is>
      </c>
      <c r="B228" s="8" t="inlineStr">
        <is>
          <t>T101458</t>
        </is>
      </c>
      <c r="C228" s="8" t="inlineStr">
        <is>
          <t>Royal Steel Limited</t>
        </is>
      </c>
      <c r="D228" s="8" t="inlineStr">
        <is>
          <t>224 Riverside</t>
        </is>
      </c>
      <c r="E228" s="8" t="inlineStr">
        <is>
          <t>North</t>
        </is>
      </c>
      <c r="F228" s="8" t="inlineStr">
        <is>
          <t>0865391590</t>
        </is>
      </c>
      <c r="G228" s="8" t="inlineStr">
        <is>
          <t>Priya Bauer</t>
        </is>
      </c>
      <c r="H228" s="8" t="inlineStr">
        <is>
          <t>BRK040</t>
        </is>
      </c>
      <c r="I228" s="8" t="inlineStr">
        <is>
          <t>2025-12-04</t>
        </is>
      </c>
      <c r="J228" s="8" t="inlineStr">
        <is>
          <t>Textiles and apparel</t>
        </is>
      </c>
      <c r="K228" s="6" t="n"/>
      <c r="L228" s="6" t="n"/>
    </row>
    <row r="229">
      <c r="A229" s="8" t="inlineStr">
        <is>
          <t>IMP00224</t>
        </is>
      </c>
      <c r="B229" s="8" t="inlineStr">
        <is>
          <t>T101562</t>
        </is>
      </c>
      <c r="C229" s="8" t="inlineStr">
        <is>
          <t>Dunmore Foods Partners Ltd</t>
        </is>
      </c>
      <c r="D229" s="8" t="inlineStr">
        <is>
          <t>296 Bazaar Lane</t>
        </is>
      </c>
      <c r="E229" s="8" t="inlineStr">
        <is>
          <t>East</t>
        </is>
      </c>
      <c r="F229" s="8" t="inlineStr">
        <is>
          <t>0459829993</t>
        </is>
      </c>
      <c r="G229" s="8" t="inlineStr">
        <is>
          <t>Samuel Al-Sayed</t>
        </is>
      </c>
      <c r="H229" s="8" t="inlineStr">
        <is>
          <t>BRK014</t>
        </is>
      </c>
      <c r="I229" s="8" t="inlineStr">
        <is>
          <t>2009-06-21</t>
        </is>
      </c>
      <c r="J229" s="8" t="inlineStr">
        <is>
          <t>Steel and construction</t>
        </is>
      </c>
      <c r="K229" s="6" t="n"/>
      <c r="L229" s="6" t="n"/>
    </row>
    <row r="230">
      <c r="A230" s="8" t="inlineStr">
        <is>
          <t>IMP00225</t>
        </is>
      </c>
      <c r="B230" s="8" t="inlineStr">
        <is>
          <t>T101571</t>
        </is>
      </c>
      <c r="C230" s="8" t="inlineStr">
        <is>
          <t>Twin Rivers Textiles Holdings Ltd</t>
        </is>
      </c>
      <c r="D230" s="8" t="inlineStr">
        <is>
          <t>236 Airport Road</t>
        </is>
      </c>
      <c r="E230" s="8" t="inlineStr">
        <is>
          <t>East</t>
        </is>
      </c>
      <c r="F230" s="8" t="inlineStr">
        <is>
          <t>0498917811</t>
        </is>
      </c>
      <c r="G230" s="8" t="inlineStr">
        <is>
          <t>Lucia Kowalski</t>
        </is>
      </c>
      <c r="H230" s="8" t="inlineStr">
        <is>
          <t>BRK020</t>
        </is>
      </c>
      <c r="I230" s="8" t="inlineStr">
        <is>
          <t>2017-06-23</t>
        </is>
      </c>
      <c r="J230" s="8" t="inlineStr">
        <is>
          <t>Vehicles and parts</t>
        </is>
      </c>
      <c r="K230" s="6" t="n"/>
      <c r="L230" s="6" t="n"/>
    </row>
    <row r="231">
      <c r="A231" s="8" t="inlineStr">
        <is>
          <t>IMP00226</t>
        </is>
      </c>
      <c r="B231" s="8" t="inlineStr">
        <is>
          <t>T101580</t>
        </is>
      </c>
      <c r="C231" s="8" t="inlineStr">
        <is>
          <t>Star Medical Holdings Ltd</t>
        </is>
      </c>
      <c r="D231" s="8" t="inlineStr">
        <is>
          <t>6 Bazaar Lane</t>
        </is>
      </c>
      <c r="E231" s="8" t="inlineStr">
        <is>
          <t>Capital</t>
        </is>
      </c>
      <c r="F231" s="8" t="inlineStr">
        <is>
          <t>0541265339</t>
        </is>
      </c>
      <c r="G231" s="8" t="inlineStr">
        <is>
          <t>Mei Tanaka</t>
        </is>
      </c>
      <c r="H231" s="8" t="inlineStr">
        <is>
          <t>BRK050</t>
        </is>
      </c>
      <c r="I231" s="8" t="inlineStr">
        <is>
          <t>2025-05-30</t>
        </is>
      </c>
      <c r="J231" s="8" t="inlineStr">
        <is>
          <t>Tobacco and beverages</t>
        </is>
      </c>
      <c r="K231" s="6" t="n"/>
      <c r="L231" s="6" t="n"/>
    </row>
    <row r="232">
      <c r="A232" s="8" t="inlineStr">
        <is>
          <t>IMP00227</t>
        </is>
      </c>
      <c r="B232" s="8" t="inlineStr">
        <is>
          <t>T101585</t>
        </is>
      </c>
      <c r="C232" s="8" t="inlineStr">
        <is>
          <t>Golden Industries Partners Ltd</t>
        </is>
      </c>
      <c r="D232" s="8" t="inlineStr">
        <is>
          <t>216 Mill Road</t>
        </is>
      </c>
      <c r="E232" s="8" t="inlineStr">
        <is>
          <t>East</t>
        </is>
      </c>
      <c r="F232" s="8" t="inlineStr">
        <is>
          <t>0528627852</t>
        </is>
      </c>
      <c r="G232" s="8" t="inlineStr">
        <is>
          <t>Elena Kowalski</t>
        </is>
      </c>
      <c r="H232" s="8" t="inlineStr">
        <is>
          <t>BRK075</t>
        </is>
      </c>
      <c r="I232" s="8" t="inlineStr">
        <is>
          <t>2025-10-12</t>
        </is>
      </c>
      <c r="J232" s="8" t="inlineStr">
        <is>
          <t>Machinery</t>
        </is>
      </c>
      <c r="K232" s="6" t="n"/>
      <c r="L232" s="6" t="n"/>
    </row>
    <row r="233">
      <c r="A233" s="8" t="inlineStr">
        <is>
          <t>IMP00228</t>
        </is>
      </c>
      <c r="B233" s="8" t="inlineStr">
        <is>
          <t>T101591</t>
        </is>
      </c>
      <c r="C233" s="8" t="inlineStr">
        <is>
          <t>Cobalt Logistics Co., Ltd</t>
        </is>
      </c>
      <c r="D233" s="8" t="inlineStr">
        <is>
          <t>72 Industrial Estate</t>
        </is>
      </c>
      <c r="E233" s="8" t="inlineStr">
        <is>
          <t>East</t>
        </is>
      </c>
      <c r="F233" s="8" t="inlineStr">
        <is>
          <t>0476465529</t>
        </is>
      </c>
      <c r="G233" s="8" t="inlineStr">
        <is>
          <t>Joseph Chen</t>
        </is>
      </c>
      <c r="H233" s="8" t="inlineStr">
        <is>
          <t>BRK021</t>
        </is>
      </c>
      <c r="I233" s="8" t="inlineStr">
        <is>
          <t>2013-10-31</t>
        </is>
      </c>
      <c r="J233" s="8" t="inlineStr">
        <is>
          <t>Steel and construction</t>
        </is>
      </c>
      <c r="K233" s="6" t="n"/>
      <c r="L233" s="6" t="n"/>
    </row>
    <row r="234">
      <c r="A234" s="8" t="inlineStr">
        <is>
          <t>IMP00229</t>
        </is>
      </c>
      <c r="B234" s="8" t="inlineStr">
        <is>
          <t>T101597</t>
        </is>
      </c>
      <c r="C234" s="8" t="inlineStr">
        <is>
          <t>Twin Rivers Commercial Enterprises</t>
        </is>
      </c>
      <c r="D234" s="8" t="inlineStr">
        <is>
          <t>391 Station Road</t>
        </is>
      </c>
      <c r="E234" s="8" t="inlineStr">
        <is>
          <t>North</t>
        </is>
      </c>
      <c r="F234" s="8" t="inlineStr">
        <is>
          <t>0721901305</t>
        </is>
      </c>
      <c r="G234" s="8" t="inlineStr">
        <is>
          <t>Joseph Reyes</t>
        </is>
      </c>
      <c r="H234" s="8" t="inlineStr">
        <is>
          <t>BRK004</t>
        </is>
      </c>
      <c r="I234" s="8" t="inlineStr">
        <is>
          <t>2013-07-24</t>
        </is>
      </c>
      <c r="J234" s="8" t="inlineStr">
        <is>
          <t>Fuel and chemicals</t>
        </is>
      </c>
      <c r="K234" s="6" t="n"/>
      <c r="L234" s="6" t="n"/>
    </row>
    <row r="235">
      <c r="A235" s="8" t="inlineStr">
        <is>
          <t>IMP00230</t>
        </is>
      </c>
      <c r="B235" s="8" t="inlineStr">
        <is>
          <t>T101608</t>
        </is>
      </c>
      <c r="C235" s="8" t="inlineStr">
        <is>
          <t>Golden Logistics Group Ltd</t>
        </is>
      </c>
      <c r="D235" s="8" t="inlineStr">
        <is>
          <t>238 Temple Street</t>
        </is>
      </c>
      <c r="E235" s="8" t="inlineStr">
        <is>
          <t>Capital</t>
        </is>
      </c>
      <c r="F235" s="8" t="inlineStr">
        <is>
          <t>0996480981</t>
        </is>
      </c>
      <c r="G235" s="8" t="inlineStr">
        <is>
          <t>Daniel Rahman</t>
        </is>
      </c>
      <c r="H235" s="8" t="inlineStr">
        <is>
          <t>BRK003</t>
        </is>
      </c>
      <c r="I235" s="8" t="inlineStr">
        <is>
          <t>2020-02-24</t>
        </is>
      </c>
      <c r="J235" s="8" t="inlineStr">
        <is>
          <t>Food importers</t>
        </is>
      </c>
      <c r="K235" s="6" t="n"/>
      <c r="L235" s="6" t="n"/>
    </row>
    <row r="236">
      <c r="A236" s="8" t="inlineStr">
        <is>
          <t>IMP00231</t>
        </is>
      </c>
      <c r="B236" s="8" t="inlineStr">
        <is>
          <t>T101636</t>
        </is>
      </c>
      <c r="C236" s="8" t="inlineStr">
        <is>
          <t>Aldergate Pack Limited</t>
        </is>
      </c>
      <c r="D236" s="8" t="inlineStr">
        <is>
          <t>394 Market Street</t>
        </is>
      </c>
      <c r="E236" s="8" t="inlineStr">
        <is>
          <t>West</t>
        </is>
      </c>
      <c r="F236" s="8" t="inlineStr">
        <is>
          <t>0573666885</t>
        </is>
      </c>
      <c r="G236" s="8" t="inlineStr">
        <is>
          <t>Hassan Mahmood</t>
        </is>
      </c>
      <c r="H236" s="8" t="inlineStr">
        <is>
          <t>BRK040</t>
        </is>
      </c>
      <c r="I236" s="8" t="inlineStr">
        <is>
          <t>2008-05-27</t>
        </is>
      </c>
      <c r="J236" s="8" t="inlineStr">
        <is>
          <t>Cosmetics and personal care</t>
        </is>
      </c>
      <c r="K236" s="6" t="n"/>
      <c r="L236" s="6" t="n"/>
    </row>
    <row r="237">
      <c r="A237" s="8" t="inlineStr">
        <is>
          <t>IMP00232</t>
        </is>
      </c>
      <c r="B237" s="8" t="inlineStr">
        <is>
          <t>T101619</t>
        </is>
      </c>
      <c r="C237" s="8" t="inlineStr">
        <is>
          <t>Eastern Imports International Ltd</t>
        </is>
      </c>
      <c r="D237" s="8" t="inlineStr">
        <is>
          <t>70 Harbour Road</t>
        </is>
      </c>
      <c r="E237" s="8" t="inlineStr">
        <is>
          <t>Capital</t>
        </is>
      </c>
      <c r="F237" s="8" t="inlineStr">
        <is>
          <t>0334627198</t>
        </is>
      </c>
      <c r="G237" s="8" t="inlineStr">
        <is>
          <t>Lucia Silva</t>
        </is>
      </c>
      <c r="H237" s="8" t="inlineStr">
        <is>
          <t>BRK060</t>
        </is>
      </c>
      <c r="I237" s="8" t="inlineStr">
        <is>
          <t>2016-12-01</t>
        </is>
      </c>
      <c r="J237" s="8" t="inlineStr">
        <is>
          <t>Tobacco and beverages</t>
        </is>
      </c>
      <c r="K237" s="6" t="n"/>
      <c r="L237" s="6" t="n"/>
    </row>
    <row r="238">
      <c r="A238" s="8" t="inlineStr">
        <is>
          <t>IMP00233</t>
        </is>
      </c>
      <c r="B238" s="8" t="inlineStr">
        <is>
          <t>T101624</t>
        </is>
      </c>
      <c r="C238" s="8" t="inlineStr">
        <is>
          <t>Meridian Fruits Partners Ltd</t>
        </is>
      </c>
      <c r="D238" s="8" t="inlineStr">
        <is>
          <t>87 Mill Road</t>
        </is>
      </c>
      <c r="E238" s="8" t="inlineStr">
        <is>
          <t>Coastal</t>
        </is>
      </c>
      <c r="F238" s="8" t="inlineStr">
        <is>
          <t>0346931648</t>
        </is>
      </c>
      <c r="G238" s="8" t="inlineStr">
        <is>
          <t>Ingrid Rahman</t>
        </is>
      </c>
      <c r="H238" s="8" t="inlineStr">
        <is>
          <t>BRK034</t>
        </is>
      </c>
      <c r="I238" s="8" t="inlineStr">
        <is>
          <t>2012-04-30</t>
        </is>
      </c>
      <c r="J238" s="8" t="inlineStr">
        <is>
          <t>Cosmetics and personal care</t>
        </is>
      </c>
      <c r="K238" s="6" t="n"/>
      <c r="L238" s="6" t="n"/>
    </row>
    <row r="239">
      <c r="A239" s="8" t="inlineStr">
        <is>
          <t>IMP00234</t>
        </is>
      </c>
      <c r="B239" s="8" t="inlineStr">
        <is>
          <t>T108633</t>
        </is>
      </c>
      <c r="C239" s="8" t="inlineStr">
        <is>
          <t>Aldergate Mobile Limited</t>
        </is>
      </c>
      <c r="D239" s="8" t="inlineStr">
        <is>
          <t>230 Bazaar Lane</t>
        </is>
      </c>
      <c r="E239" s="8" t="inlineStr">
        <is>
          <t>North</t>
        </is>
      </c>
      <c r="F239" s="8" t="inlineStr">
        <is>
          <t>0763449992</t>
        </is>
      </c>
      <c r="G239" s="8" t="inlineStr">
        <is>
          <t>Hassan Sato</t>
        </is>
      </c>
      <c r="H239" s="8" t="inlineStr">
        <is>
          <t>BRK018</t>
        </is>
      </c>
      <c r="I239" s="8" t="inlineStr">
        <is>
          <t>2017-09-12</t>
        </is>
      </c>
      <c r="J239" s="8" t="inlineStr">
        <is>
          <t>Medical devices</t>
        </is>
      </c>
      <c r="K239" s="6" t="n"/>
      <c r="L239" s="6" t="n"/>
    </row>
    <row r="240">
      <c r="A240" s="8" t="inlineStr">
        <is>
          <t>IMP00235</t>
        </is>
      </c>
      <c r="B240" s="8" t="inlineStr">
        <is>
          <t>T101641</t>
        </is>
      </c>
      <c r="C240" s="8" t="inlineStr">
        <is>
          <t>Phoenix Foods Ltd</t>
        </is>
      </c>
      <c r="D240" s="8" t="inlineStr">
        <is>
          <t>246 Harbour Road</t>
        </is>
      </c>
      <c r="E240" s="8" t="inlineStr">
        <is>
          <t>Capital</t>
        </is>
      </c>
      <c r="F240" s="8" t="inlineStr">
        <is>
          <t>0893211343</t>
        </is>
      </c>
      <c r="G240" s="8" t="inlineStr">
        <is>
          <t>Samuel Bauer</t>
        </is>
      </c>
      <c r="H240" s="8" t="inlineStr">
        <is>
          <t>BRK033</t>
        </is>
      </c>
      <c r="I240" s="8" t="inlineStr">
        <is>
          <t>2020-08-04</t>
        </is>
      </c>
      <c r="J240" s="8" t="inlineStr">
        <is>
          <t>Machinery</t>
        </is>
      </c>
      <c r="K240" s="6" t="n"/>
      <c r="L240" s="6" t="n"/>
    </row>
    <row r="241">
      <c r="A241" s="8" t="inlineStr">
        <is>
          <t>IMP00236</t>
        </is>
      </c>
      <c r="B241" s="8" t="inlineStr">
        <is>
          <t>T101651</t>
        </is>
      </c>
      <c r="C241" s="8" t="inlineStr">
        <is>
          <t>Saffron Living Ltd</t>
        </is>
      </c>
      <c r="D241" s="8" t="inlineStr">
        <is>
          <t>51 Bazaar Lane</t>
        </is>
      </c>
      <c r="E241" s="8" t="inlineStr">
        <is>
          <t>East</t>
        </is>
      </c>
      <c r="F241" s="8" t="inlineStr">
        <is>
          <t>0257598658</t>
        </is>
      </c>
      <c r="G241" s="8" t="inlineStr">
        <is>
          <t>Ingrid Tanaka</t>
        </is>
      </c>
      <c r="H241" s="8" t="inlineStr">
        <is>
          <t>BRK044</t>
        </is>
      </c>
      <c r="I241" s="8" t="inlineStr">
        <is>
          <t>2024-05-20</t>
        </is>
      </c>
      <c r="J241" s="8" t="inlineStr">
        <is>
          <t>Food importers</t>
        </is>
      </c>
      <c r="K241" s="6" t="n"/>
      <c r="L241" s="6" t="n"/>
    </row>
    <row r="242">
      <c r="A242" s="8" t="inlineStr">
        <is>
          <t>IMP00237</t>
        </is>
      </c>
      <c r="B242" s="8" t="inlineStr">
        <is>
          <t>T101656</t>
        </is>
      </c>
      <c r="C242" s="8" t="inlineStr">
        <is>
          <t>United Electronics &amp; Sons</t>
        </is>
      </c>
      <c r="D242" s="8" t="inlineStr">
        <is>
          <t>258 Temple Street</t>
        </is>
      </c>
      <c r="E242" s="8" t="inlineStr">
        <is>
          <t>Capital</t>
        </is>
      </c>
      <c r="F242" s="8" t="inlineStr">
        <is>
          <t>0938038665</t>
        </is>
      </c>
      <c r="G242" s="8" t="inlineStr">
        <is>
          <t>Samuel Mahmood</t>
        </is>
      </c>
      <c r="H242" s="8" t="inlineStr">
        <is>
          <t>BRK004</t>
        </is>
      </c>
      <c r="I242" s="8" t="inlineStr">
        <is>
          <t>2013-08-02</t>
        </is>
      </c>
      <c r="J242" s="8" t="inlineStr">
        <is>
          <t>Vehicles and parts</t>
        </is>
      </c>
      <c r="K242" s="6" t="n"/>
      <c r="L242" s="6" t="n"/>
    </row>
    <row r="243">
      <c r="A243" s="8" t="inlineStr">
        <is>
          <t>IMP00238</t>
        </is>
      </c>
      <c r="B243" s="8" t="inlineStr">
        <is>
          <t>T101665</t>
        </is>
      </c>
      <c r="C243" s="8" t="inlineStr">
        <is>
          <t>Silver Commercial Co., Ltd</t>
        </is>
      </c>
      <c r="D243" s="8" t="inlineStr">
        <is>
          <t>146 Market Street</t>
        </is>
      </c>
      <c r="E243" s="8" t="inlineStr">
        <is>
          <t>West</t>
        </is>
      </c>
      <c r="F243" s="8" t="inlineStr">
        <is>
          <t>0633160865</t>
        </is>
      </c>
      <c r="G243" s="8" t="inlineStr">
        <is>
          <t>Ravi Mahmood</t>
        </is>
      </c>
      <c r="H243" s="8" t="inlineStr">
        <is>
          <t>BRK024</t>
        </is>
      </c>
      <c r="I243" s="8" t="inlineStr">
        <is>
          <t>2021-07-24</t>
        </is>
      </c>
      <c r="J243" s="8" t="inlineStr">
        <is>
          <t>Cosmetics and personal care</t>
        </is>
      </c>
      <c r="K243" s="6" t="n"/>
      <c r="L243" s="6" t="n"/>
    </row>
    <row r="244">
      <c r="A244" s="8" t="inlineStr">
        <is>
          <t>IMP00239</t>
        </is>
      </c>
      <c r="B244" s="8" t="inlineStr">
        <is>
          <t>T101660</t>
        </is>
      </c>
      <c r="C244" s="8" t="inlineStr">
        <is>
          <t>Arden Mobile Enterprises</t>
        </is>
      </c>
      <c r="D244" s="8" t="inlineStr">
        <is>
          <t>310 Industrial Estate</t>
        </is>
      </c>
      <c r="E244" s="8" t="inlineStr">
        <is>
          <t>East</t>
        </is>
      </c>
      <c r="F244" s="8" t="inlineStr">
        <is>
          <t>0265297502</t>
        </is>
      </c>
      <c r="G244" s="8" t="inlineStr">
        <is>
          <t>Hassan Ibrahim</t>
        </is>
      </c>
      <c r="H244" s="8" t="inlineStr">
        <is>
          <t>BRK050</t>
        </is>
      </c>
      <c r="I244" s="8" t="inlineStr">
        <is>
          <t>2019-01-01</t>
        </is>
      </c>
      <c r="J244" s="8" t="inlineStr">
        <is>
          <t>Furniture and household</t>
        </is>
      </c>
      <c r="K244" s="6" t="n"/>
      <c r="L244" s="6" t="n"/>
    </row>
    <row r="245">
      <c r="A245" s="8" t="inlineStr">
        <is>
          <t>IMP00240</t>
        </is>
      </c>
      <c r="B245" s="8" t="inlineStr">
        <is>
          <t>T101673</t>
        </is>
      </c>
      <c r="C245" s="8" t="inlineStr">
        <is>
          <t>Inverness Logistics Group Ltd</t>
        </is>
      </c>
      <c r="D245" s="8" t="inlineStr">
        <is>
          <t>366 Riverside</t>
        </is>
      </c>
      <c r="E245" s="8" t="inlineStr">
        <is>
          <t>North</t>
        </is>
      </c>
      <c r="F245" s="8" t="inlineStr">
        <is>
          <t>0998466669</t>
        </is>
      </c>
      <c r="G245" s="8" t="inlineStr">
        <is>
          <t>Somchai Al-Sayed</t>
        </is>
      </c>
      <c r="H245" s="8" t="inlineStr">
        <is>
          <t>BRK041</t>
        </is>
      </c>
      <c r="I245" s="8" t="inlineStr">
        <is>
          <t>2009-07-16</t>
        </is>
      </c>
      <c r="J245" s="8" t="inlineStr">
        <is>
          <t>Tobacco and beverages</t>
        </is>
      </c>
      <c r="K245" s="6" t="n"/>
      <c r="L245" s="6" t="n"/>
    </row>
    <row r="246">
      <c r="A246" s="8" t="inlineStr">
        <is>
          <t>IMP00241</t>
        </is>
      </c>
      <c r="B246" s="8" t="inlineStr">
        <is>
          <t>T101683</t>
        </is>
      </c>
      <c r="C246" s="8" t="inlineStr">
        <is>
          <t>Silk Road Distribution Group Ltd</t>
        </is>
      </c>
      <c r="D246" s="8" t="inlineStr">
        <is>
          <t>167 Industrial Estate</t>
        </is>
      </c>
      <c r="E246" s="8" t="inlineStr">
        <is>
          <t>South</t>
        </is>
      </c>
      <c r="F246" s="8" t="inlineStr">
        <is>
          <t>0379904788</t>
        </is>
      </c>
      <c r="G246" s="8" t="inlineStr">
        <is>
          <t>Kenji Silva</t>
        </is>
      </c>
      <c r="H246" s="8" t="inlineStr">
        <is>
          <t>BRK022</t>
        </is>
      </c>
      <c r="I246" s="8" t="inlineStr">
        <is>
          <t>2019-02-03</t>
        </is>
      </c>
      <c r="J246" s="8" t="inlineStr">
        <is>
          <t>Furniture and household</t>
        </is>
      </c>
      <c r="K246" s="6" t="n"/>
      <c r="L246" s="6" t="n"/>
    </row>
    <row r="247">
      <c r="A247" s="8" t="inlineStr">
        <is>
          <t>IMP00242</t>
        </is>
      </c>
      <c r="B247" s="8" t="inlineStr">
        <is>
          <t>T101617</t>
        </is>
      </c>
      <c r="C247" s="8" t="inlineStr">
        <is>
          <t>Golden Pack Ltd</t>
        </is>
      </c>
      <c r="D247" s="8" t="inlineStr">
        <is>
          <t>186 Temple Street</t>
        </is>
      </c>
      <c r="E247" s="8" t="inlineStr">
        <is>
          <t>Coastal</t>
        </is>
      </c>
      <c r="F247" s="8" t="inlineStr">
        <is>
          <t>0350952940</t>
        </is>
      </c>
      <c r="G247" s="8" t="inlineStr">
        <is>
          <t>Kenji Ibrahim</t>
        </is>
      </c>
      <c r="H247" s="8" t="inlineStr">
        <is>
          <t>BRK063</t>
        </is>
      </c>
      <c r="I247" s="8" t="inlineStr">
        <is>
          <t>2015-12-28</t>
        </is>
      </c>
      <c r="J247" s="8" t="inlineStr">
        <is>
          <t>Medical devices</t>
        </is>
      </c>
      <c r="K247" s="6" t="n"/>
      <c r="L247" s="6" t="n"/>
    </row>
    <row r="248">
      <c r="A248" s="8" t="inlineStr">
        <is>
          <t>IMP00243</t>
        </is>
      </c>
      <c r="B248" s="8" t="inlineStr">
        <is>
          <t>T101700</t>
        </is>
      </c>
      <c r="C248" s="8" t="inlineStr">
        <is>
          <t>Northern Imports International Ltd</t>
        </is>
      </c>
      <c r="D248" s="8" t="inlineStr">
        <is>
          <t>301 Temple Street</t>
        </is>
      </c>
      <c r="E248" s="8" t="inlineStr">
        <is>
          <t>Coastal</t>
        </is>
      </c>
      <c r="F248" s="8" t="inlineStr">
        <is>
          <t>0770716812</t>
        </is>
      </c>
      <c r="G248" s="8" t="inlineStr">
        <is>
          <t>Farid Osei</t>
        </is>
      </c>
      <c r="H248" s="8" t="inlineStr">
        <is>
          <t>BRK079</t>
        </is>
      </c>
      <c r="I248" s="8" t="inlineStr">
        <is>
          <t>2022-08-01</t>
        </is>
      </c>
      <c r="J248" s="8" t="inlineStr">
        <is>
          <t>Pharmaceuticals</t>
        </is>
      </c>
      <c r="K248" s="6" t="n"/>
      <c r="L248" s="6" t="n"/>
    </row>
    <row r="249">
      <c r="A249" s="8" t="inlineStr">
        <is>
          <t>IMP00244</t>
        </is>
      </c>
      <c r="B249" s="8" t="inlineStr">
        <is>
          <t>T101707</t>
        </is>
      </c>
      <c r="C249" s="8" t="inlineStr">
        <is>
          <t>Phoenix Steel Group Ltd</t>
        </is>
      </c>
      <c r="D249" s="8" t="inlineStr">
        <is>
          <t>332 Airport Road</t>
        </is>
      </c>
      <c r="E249" s="8" t="inlineStr">
        <is>
          <t>North</t>
        </is>
      </c>
      <c r="F249" s="8" t="inlineStr">
        <is>
          <t>0872715992</t>
        </is>
      </c>
      <c r="G249" s="8" t="inlineStr">
        <is>
          <t>Grace Mwangi</t>
        </is>
      </c>
      <c r="H249" s="8" t="inlineStr">
        <is>
          <t>BRK064</t>
        </is>
      </c>
      <c r="I249" s="8" t="inlineStr">
        <is>
          <t>2014-05-08</t>
        </is>
      </c>
      <c r="J249" s="8" t="inlineStr">
        <is>
          <t>Cosmetics and personal care</t>
        </is>
      </c>
      <c r="K249" s="6" t="n"/>
      <c r="L249" s="6" t="n"/>
    </row>
    <row r="250">
      <c r="A250" s="8" t="inlineStr">
        <is>
          <t>IMP00245</t>
        </is>
      </c>
      <c r="B250" s="8" t="inlineStr">
        <is>
          <t>T101708</t>
        </is>
      </c>
      <c r="C250" s="8" t="inlineStr">
        <is>
          <t>Prescott Living Group Ltd</t>
        </is>
      </c>
      <c r="D250" s="8" t="inlineStr">
        <is>
          <t>38 Harbour Road</t>
        </is>
      </c>
      <c r="E250" s="8" t="inlineStr">
        <is>
          <t>East</t>
        </is>
      </c>
      <c r="F250" s="8" t="inlineStr">
        <is>
          <t>0806370282</t>
        </is>
      </c>
      <c r="G250" s="8" t="inlineStr">
        <is>
          <t>Ravi Haddad</t>
        </is>
      </c>
      <c r="H250" s="8" t="inlineStr">
        <is>
          <t>BRK052</t>
        </is>
      </c>
      <c r="I250" s="8" t="inlineStr">
        <is>
          <t>2020-09-21</t>
        </is>
      </c>
      <c r="J250" s="8" t="inlineStr">
        <is>
          <t>Cosmetics and personal care</t>
        </is>
      </c>
      <c r="K250" s="6" t="n"/>
      <c r="L250" s="6" t="n"/>
    </row>
    <row r="251">
      <c r="A251" s="8" t="inlineStr">
        <is>
          <t>IMP00246</t>
        </is>
      </c>
      <c r="B251" s="8" t="inlineStr">
        <is>
          <t>T101716</t>
        </is>
      </c>
      <c r="C251" s="8" t="inlineStr">
        <is>
          <t>Jade Industries &amp; Sons</t>
        </is>
      </c>
      <c r="D251" s="8" t="inlineStr">
        <is>
          <t>389 Market Street</t>
        </is>
      </c>
      <c r="E251" s="8" t="inlineStr">
        <is>
          <t>East</t>
        </is>
      </c>
      <c r="F251" s="8" t="inlineStr">
        <is>
          <t>0741203614</t>
        </is>
      </c>
      <c r="G251" s="8" t="inlineStr">
        <is>
          <t>Lucia Novak</t>
        </is>
      </c>
      <c r="H251" s="8" t="inlineStr">
        <is>
          <t>BRK028</t>
        </is>
      </c>
      <c r="I251" s="8" t="inlineStr">
        <is>
          <t>2021-04-10</t>
        </is>
      </c>
      <c r="J251" s="8" t="inlineStr">
        <is>
          <t>Fuel and chemicals</t>
        </is>
      </c>
      <c r="K251" s="6" t="n"/>
      <c r="L251" s="6" t="n"/>
    </row>
    <row r="252">
      <c r="A252" s="8" t="inlineStr">
        <is>
          <t>IMP00247</t>
        </is>
      </c>
      <c r="C252" s="8" t="inlineStr">
        <is>
          <t>Green Valley Pack International Ltd</t>
        </is>
      </c>
      <c r="D252" s="8" t="inlineStr">
        <is>
          <t>145 Industrial Estate</t>
        </is>
      </c>
      <c r="E252" s="8" t="inlineStr">
        <is>
          <t>West</t>
        </is>
      </c>
      <c r="F252" s="8" t="inlineStr">
        <is>
          <t>0421743458</t>
        </is>
      </c>
      <c r="G252" s="8" t="inlineStr">
        <is>
          <t>Fatima Reyes</t>
        </is>
      </c>
      <c r="H252" s="8" t="inlineStr">
        <is>
          <t>BRK015</t>
        </is>
      </c>
      <c r="I252" s="8" t="inlineStr">
        <is>
          <t>2019-09-24</t>
        </is>
      </c>
      <c r="J252" s="8" t="inlineStr">
        <is>
          <t>Tobacco and beverages</t>
        </is>
      </c>
      <c r="K252" s="6" t="n"/>
      <c r="L252" s="6" t="n"/>
    </row>
    <row r="253">
      <c r="A253" s="8" t="inlineStr">
        <is>
          <t>IMP00248</t>
        </is>
      </c>
      <c r="B253" s="8" t="inlineStr">
        <is>
          <t>T101738</t>
        </is>
      </c>
      <c r="C253" s="8" t="inlineStr">
        <is>
          <t>Aldergate Industries Ltd</t>
        </is>
      </c>
      <c r="D253" s="8" t="inlineStr">
        <is>
          <t>374 Mill Road</t>
        </is>
      </c>
      <c r="E253" s="8" t="inlineStr">
        <is>
          <t>North</t>
        </is>
      </c>
      <c r="F253" s="8" t="inlineStr">
        <is>
          <t>0235890536</t>
        </is>
      </c>
      <c r="G253" s="8" t="inlineStr">
        <is>
          <t>Kenji Kowalski</t>
        </is>
      </c>
      <c r="H253" s="8" t="inlineStr">
        <is>
          <t>BRK029</t>
        </is>
      </c>
      <c r="I253" s="8" t="inlineStr">
        <is>
          <t>2013-02-09</t>
        </is>
      </c>
      <c r="J253" s="8" t="inlineStr">
        <is>
          <t>Pharmaceuticals</t>
        </is>
      </c>
      <c r="K253" s="6" t="n"/>
      <c r="L253" s="6" t="n"/>
    </row>
    <row r="254">
      <c r="A254" s="8" t="inlineStr">
        <is>
          <t>IMP00249</t>
        </is>
      </c>
      <c r="B254" s="8" t="inlineStr">
        <is>
          <t>T101741</t>
        </is>
      </c>
      <c r="C254" s="8" t="inlineStr">
        <is>
          <t>Inverness Electronics Enterprises</t>
        </is>
      </c>
      <c r="D254" s="8" t="inlineStr">
        <is>
          <t>87 Garden Lane</t>
        </is>
      </c>
      <c r="E254" s="8" t="inlineStr">
        <is>
          <t>North</t>
        </is>
      </c>
      <c r="F254" s="8" t="inlineStr">
        <is>
          <t>0646464776</t>
        </is>
      </c>
      <c r="G254" s="8" t="inlineStr">
        <is>
          <t>Ravi Reyes</t>
        </is>
      </c>
      <c r="H254" s="8" t="inlineStr">
        <is>
          <t>BRK010</t>
        </is>
      </c>
      <c r="I254" s="8" t="inlineStr">
        <is>
          <t>2017-09-08</t>
        </is>
      </c>
      <c r="J254" s="8" t="inlineStr">
        <is>
          <t>Tobacco and beverages</t>
        </is>
      </c>
      <c r="K254" s="6" t="n"/>
      <c r="L254" s="6" t="n"/>
    </row>
    <row r="255">
      <c r="A255" s="8" t="inlineStr">
        <is>
          <t>IMP00250</t>
        </is>
      </c>
      <c r="B255" s="8" t="inlineStr">
        <is>
          <t>T101743</t>
        </is>
      </c>
      <c r="C255" s="8" t="inlineStr">
        <is>
          <t>Northern Foods Limited</t>
        </is>
      </c>
      <c r="D255" s="8" t="inlineStr">
        <is>
          <t>298 Mill Road</t>
        </is>
      </c>
      <c r="E255" s="8" t="inlineStr">
        <is>
          <t>South</t>
        </is>
      </c>
      <c r="F255" s="8" t="inlineStr">
        <is>
          <t>0681770942</t>
        </is>
      </c>
      <c r="G255" s="8" t="inlineStr">
        <is>
          <t>Tomas Rahman</t>
        </is>
      </c>
      <c r="H255" s="8" t="inlineStr">
        <is>
          <t>BRK073</t>
        </is>
      </c>
      <c r="I255" s="8" t="inlineStr">
        <is>
          <t>2011-09-03</t>
        </is>
      </c>
      <c r="J255" s="8" t="inlineStr">
        <is>
          <t>Cosmetics and personal care</t>
        </is>
      </c>
      <c r="K255" s="6" t="n"/>
      <c r="L255" s="6" t="n"/>
    </row>
    <row r="256">
      <c r="A256" s="8" t="inlineStr">
        <is>
          <t>IMP00251</t>
        </is>
      </c>
      <c r="B256" s="8" t="inlineStr">
        <is>
          <t>T101750</t>
        </is>
      </c>
      <c r="C256" s="8" t="inlineStr">
        <is>
          <t>Inverness Fruits International Ltd</t>
        </is>
      </c>
      <c r="D256" s="8" t="inlineStr">
        <is>
          <t>338 Station Road</t>
        </is>
      </c>
      <c r="E256" s="8" t="inlineStr">
        <is>
          <t>North</t>
        </is>
      </c>
      <c r="F256" s="8" t="inlineStr">
        <is>
          <t>0282400611</t>
        </is>
      </c>
      <c r="G256" s="8" t="inlineStr">
        <is>
          <t>Elena Mahmood</t>
        </is>
      </c>
      <c r="H256" s="8" t="inlineStr">
        <is>
          <t>BRK051</t>
        </is>
      </c>
      <c r="I256" s="8" t="inlineStr">
        <is>
          <t>2022-06-22</t>
        </is>
      </c>
      <c r="J256" s="8" t="inlineStr">
        <is>
          <t>Fuel and chemicals</t>
        </is>
      </c>
      <c r="K256" s="6" t="n"/>
      <c r="L256" s="6" t="n"/>
    </row>
    <row r="257">
      <c r="A257" s="8" t="inlineStr">
        <is>
          <t>IMP00252</t>
        </is>
      </c>
      <c r="C257" s="8" t="inlineStr">
        <is>
          <t>Prescott Electronics Ltd</t>
        </is>
      </c>
      <c r="D257" s="8" t="inlineStr">
        <is>
          <t>106 Garden Lane</t>
        </is>
      </c>
      <c r="E257" s="8" t="inlineStr">
        <is>
          <t>North</t>
        </is>
      </c>
      <c r="F257" s="8" t="inlineStr">
        <is>
          <t>0296318132</t>
        </is>
      </c>
      <c r="G257" s="8" t="inlineStr">
        <is>
          <t>Somchai Bauer</t>
        </is>
      </c>
      <c r="H257" s="8" t="inlineStr">
        <is>
          <t>BRK021</t>
        </is>
      </c>
      <c r="I257" s="8" t="inlineStr">
        <is>
          <t>2021-12-31</t>
        </is>
      </c>
      <c r="J257" s="8" t="inlineStr">
        <is>
          <t>Tobacco and beverages</t>
        </is>
      </c>
      <c r="K257" s="6" t="n"/>
      <c r="L257" s="6" t="n"/>
    </row>
    <row r="258">
      <c r="A258" s="8" t="inlineStr">
        <is>
          <t>IMP00253</t>
        </is>
      </c>
      <c r="B258" s="8" t="inlineStr">
        <is>
          <t>T101767</t>
        </is>
      </c>
      <c r="C258" s="8" t="inlineStr">
        <is>
          <t>Lotus Steel Group Ltd</t>
        </is>
      </c>
      <c r="D258" s="8" t="inlineStr">
        <is>
          <t>169 Industrial Estate</t>
        </is>
      </c>
      <c r="E258" s="8" t="inlineStr">
        <is>
          <t>Capital</t>
        </is>
      </c>
      <c r="F258" s="8" t="inlineStr">
        <is>
          <t>0364470305</t>
        </is>
      </c>
      <c r="G258" s="8" t="inlineStr">
        <is>
          <t>Grace Bauer</t>
        </is>
      </c>
      <c r="H258" s="8" t="inlineStr">
        <is>
          <t>BRK080</t>
        </is>
      </c>
      <c r="I258" s="8" t="inlineStr">
        <is>
          <t>2009-09-06</t>
        </is>
      </c>
      <c r="J258" s="8" t="inlineStr">
        <is>
          <t>Furniture and household</t>
        </is>
      </c>
      <c r="K258" s="6" t="n"/>
      <c r="L258" s="6" t="n"/>
    </row>
    <row r="259">
      <c r="A259" s="8" t="inlineStr">
        <is>
          <t>IMP00254</t>
        </is>
      </c>
      <c r="B259" s="8" t="inlineStr">
        <is>
          <t>T101773</t>
        </is>
      </c>
      <c r="C259" s="8" t="inlineStr">
        <is>
          <t>Orchid Pack Partners Ltd</t>
        </is>
      </c>
      <c r="D259" s="8" t="inlineStr">
        <is>
          <t>196 Market Street</t>
        </is>
      </c>
      <c r="E259" s="8" t="inlineStr">
        <is>
          <t>West</t>
        </is>
      </c>
      <c r="F259" s="8" t="inlineStr">
        <is>
          <t>0339977323</t>
        </is>
      </c>
      <c r="G259" s="8" t="inlineStr">
        <is>
          <t>Ingrid Novak</t>
        </is>
      </c>
      <c r="H259" s="8" t="inlineStr">
        <is>
          <t>BRK038</t>
        </is>
      </c>
      <c r="I259" s="8" t="inlineStr">
        <is>
          <t>2021-08-10</t>
        </is>
      </c>
      <c r="J259" s="8" t="inlineStr">
        <is>
          <t>Cosmetics and personal care</t>
        </is>
      </c>
      <c r="K259" s="6" t="n"/>
      <c r="L259" s="6" t="n"/>
    </row>
    <row r="260">
      <c r="A260" s="8" t="inlineStr">
        <is>
          <t>IMP00255</t>
        </is>
      </c>
      <c r="B260" s="8" t="inlineStr">
        <is>
          <t>T101782</t>
        </is>
      </c>
      <c r="C260" s="8" t="inlineStr">
        <is>
          <t>Ashcombe Trading Co.</t>
        </is>
      </c>
      <c r="D260" s="8" t="inlineStr">
        <is>
          <t>308 Harbour Road</t>
        </is>
      </c>
      <c r="E260" s="8" t="inlineStr">
        <is>
          <t>East</t>
        </is>
      </c>
      <c r="F260" s="8" t="inlineStr">
        <is>
          <t>0375707673</t>
        </is>
      </c>
      <c r="G260" s="8" t="inlineStr">
        <is>
          <t>Priya Novak</t>
        </is>
      </c>
      <c r="H260" s="8" t="inlineStr">
        <is>
          <t>BRK067</t>
        </is>
      </c>
      <c r="I260" s="8" t="inlineStr">
        <is>
          <t>2013-12-29</t>
        </is>
      </c>
      <c r="J260" s="8" t="inlineStr">
        <is>
          <t>Food importers</t>
        </is>
      </c>
      <c r="K260" s="6" t="n"/>
      <c r="L260" s="6" t="n"/>
    </row>
    <row r="261">
      <c r="A261" s="8" t="inlineStr">
        <is>
          <t>IMP00256</t>
        </is>
      </c>
      <c r="B261" s="8" t="inlineStr">
        <is>
          <t>T101786</t>
        </is>
      </c>
      <c r="C261" s="8" t="inlineStr">
        <is>
          <t>Crown Enterprises Ltd</t>
        </is>
      </c>
      <c r="D261" s="8" t="inlineStr">
        <is>
          <t>369 Riverside</t>
        </is>
      </c>
      <c r="E261" s="8" t="inlineStr">
        <is>
          <t>Capital</t>
        </is>
      </c>
      <c r="F261" s="8" t="inlineStr">
        <is>
          <t>0233292396</t>
        </is>
      </c>
      <c r="G261" s="8" t="inlineStr">
        <is>
          <t>Lucia Haddad</t>
        </is>
      </c>
      <c r="H261" s="8" t="inlineStr">
        <is>
          <t>BRK021</t>
        </is>
      </c>
      <c r="I261" s="8" t="inlineStr">
        <is>
          <t>2018-04-12</t>
        </is>
      </c>
      <c r="J261" s="8" t="inlineStr">
        <is>
          <t>Textiles and apparel</t>
        </is>
      </c>
      <c r="K261" s="6" t="n"/>
      <c r="L261" s="6" t="n"/>
    </row>
    <row r="262">
      <c r="A262" s="8" t="inlineStr">
        <is>
          <t>IMP00257</t>
        </is>
      </c>
      <c r="C262" s="8" t="inlineStr">
        <is>
          <t>Phoenix Pack Partners Ltd</t>
        </is>
      </c>
      <c r="D262" s="8" t="inlineStr">
        <is>
          <t>173 Industrial Estate</t>
        </is>
      </c>
      <c r="E262" s="8" t="inlineStr">
        <is>
          <t>North</t>
        </is>
      </c>
      <c r="F262" s="8" t="inlineStr">
        <is>
          <t>0515665860</t>
        </is>
      </c>
      <c r="G262" s="8" t="inlineStr">
        <is>
          <t>Ravi Haddad</t>
        </is>
      </c>
      <c r="H262" s="8" t="inlineStr">
        <is>
          <t>BRK015</t>
        </is>
      </c>
      <c r="I262" s="8" t="inlineStr">
        <is>
          <t>2008-12-10</t>
        </is>
      </c>
      <c r="J262" s="8" t="inlineStr">
        <is>
          <t>Tobacco and beverages</t>
        </is>
      </c>
      <c r="K262" s="6" t="n"/>
      <c r="L262" s="6" t="n"/>
    </row>
    <row r="263">
      <c r="A263" s="8" t="inlineStr">
        <is>
          <t>IMP00258</t>
        </is>
      </c>
      <c r="B263" s="8" t="inlineStr">
        <is>
          <t>T101805</t>
        </is>
      </c>
      <c r="C263" s="8" t="inlineStr">
        <is>
          <t>Ocean Distribution Ltd</t>
        </is>
      </c>
      <c r="D263" s="8" t="inlineStr">
        <is>
          <t>63 Airport Road</t>
        </is>
      </c>
      <c r="E263" s="8" t="inlineStr">
        <is>
          <t>Coastal</t>
        </is>
      </c>
      <c r="F263" s="8" t="inlineStr">
        <is>
          <t>0718800426</t>
        </is>
      </c>
      <c r="G263" s="8" t="inlineStr">
        <is>
          <t>Fatima Kowalski</t>
        </is>
      </c>
      <c r="H263" s="8" t="inlineStr">
        <is>
          <t>BRK040</t>
        </is>
      </c>
      <c r="I263" s="8" t="inlineStr">
        <is>
          <t>2012-11-12</t>
        </is>
      </c>
      <c r="J263" s="8" t="inlineStr">
        <is>
          <t>Textiles and apparel</t>
        </is>
      </c>
      <c r="K263" s="6" t="n"/>
      <c r="L263" s="6" t="n"/>
    </row>
    <row r="264">
      <c r="A264" s="8" t="inlineStr">
        <is>
          <t>IMP00259</t>
        </is>
      </c>
      <c r="B264" s="8" t="inlineStr">
        <is>
          <t>T101812</t>
        </is>
      </c>
      <c r="C264" s="8" t="inlineStr">
        <is>
          <t>Saffron Steel Holdings Ltd</t>
        </is>
      </c>
      <c r="D264" s="8" t="inlineStr">
        <is>
          <t>394 Riverside</t>
        </is>
      </c>
      <c r="E264" s="8" t="inlineStr">
        <is>
          <t>South</t>
        </is>
      </c>
      <c r="F264" s="8" t="inlineStr">
        <is>
          <t>0558959733</t>
        </is>
      </c>
      <c r="G264" s="8" t="inlineStr">
        <is>
          <t>Ingrid Al-Sayed</t>
        </is>
      </c>
      <c r="H264" s="8" t="inlineStr">
        <is>
          <t>BRK002</t>
        </is>
      </c>
      <c r="I264" s="8" t="inlineStr">
        <is>
          <t>2025-05-23</t>
        </is>
      </c>
      <c r="J264" s="8" t="inlineStr">
        <is>
          <t>Food importers</t>
        </is>
      </c>
      <c r="K264" s="6" t="n"/>
      <c r="L264" s="6" t="n"/>
    </row>
    <row r="265">
      <c r="A265" s="8" t="inlineStr">
        <is>
          <t>IMP00260</t>
        </is>
      </c>
      <c r="B265" s="8" t="inlineStr">
        <is>
          <t>T101814</t>
        </is>
      </c>
      <c r="C265" s="8" t="inlineStr">
        <is>
          <t>Global Electronics Partners Ltd</t>
        </is>
      </c>
      <c r="D265" s="8" t="inlineStr">
        <is>
          <t>74 Harbour Road</t>
        </is>
      </c>
      <c r="E265" s="8" t="inlineStr">
        <is>
          <t>Coastal</t>
        </is>
      </c>
      <c r="F265" s="8" t="inlineStr">
        <is>
          <t>0315181232</t>
        </is>
      </c>
      <c r="G265" s="8" t="inlineStr">
        <is>
          <t>Farid Mwangi</t>
        </is>
      </c>
      <c r="H265" s="8" t="inlineStr">
        <is>
          <t>BRK021</t>
        </is>
      </c>
      <c r="I265" s="8" t="inlineStr">
        <is>
          <t>2022-06-15</t>
        </is>
      </c>
      <c r="J265" s="8" t="inlineStr">
        <is>
          <t>Vehicles and parts</t>
        </is>
      </c>
      <c r="K265" s="6" t="n"/>
      <c r="L265" s="6" t="n"/>
    </row>
    <row r="266">
      <c r="A266" s="8" t="inlineStr">
        <is>
          <t>IMP00261</t>
        </is>
      </c>
      <c r="B266" s="8" t="inlineStr">
        <is>
          <t>T101824</t>
        </is>
      </c>
      <c r="C266" s="8" t="inlineStr">
        <is>
          <t>Blue Ocean Foods Group Ltd</t>
        </is>
      </c>
      <c r="D266" s="8" t="inlineStr">
        <is>
          <t>92 Market Street</t>
        </is>
      </c>
      <c r="E266" s="8" t="inlineStr">
        <is>
          <t>West</t>
        </is>
      </c>
      <c r="F266" s="8" t="inlineStr">
        <is>
          <t>0511074871</t>
        </is>
      </c>
      <c r="G266" s="8" t="inlineStr">
        <is>
          <t>Farid Haddad</t>
        </is>
      </c>
      <c r="H266" s="8" t="inlineStr">
        <is>
          <t>BRK005</t>
        </is>
      </c>
      <c r="I266" s="8" t="inlineStr">
        <is>
          <t>2014-06-21</t>
        </is>
      </c>
      <c r="J266" s="8" t="inlineStr">
        <is>
          <t>General trading</t>
        </is>
      </c>
      <c r="K266" s="6" t="n"/>
      <c r="L266" s="6" t="n"/>
    </row>
    <row r="267">
      <c r="A267" s="8" t="inlineStr">
        <is>
          <t>IMP00262</t>
        </is>
      </c>
      <c r="B267" s="8" t="inlineStr">
        <is>
          <t>T101828</t>
        </is>
      </c>
      <c r="C267" s="8" t="inlineStr">
        <is>
          <t>Crown Steel Limited</t>
        </is>
      </c>
      <c r="D267" s="8" t="inlineStr">
        <is>
          <t>169 Garden Lane</t>
        </is>
      </c>
      <c r="E267" s="8" t="inlineStr">
        <is>
          <t>West</t>
        </is>
      </c>
      <c r="F267" s="8" t="inlineStr">
        <is>
          <t>0522791149</t>
        </is>
      </c>
      <c r="G267" s="8" t="inlineStr">
        <is>
          <t>Priya Novak</t>
        </is>
      </c>
      <c r="H267" s="8" t="inlineStr">
        <is>
          <t>BRK078</t>
        </is>
      </c>
      <c r="I267" s="8" t="inlineStr">
        <is>
          <t>2025-12-17</t>
        </is>
      </c>
      <c r="J267" s="8" t="inlineStr">
        <is>
          <t>Textiles and apparel</t>
        </is>
      </c>
      <c r="K267" s="6" t="n"/>
      <c r="L267" s="6" t="n"/>
    </row>
    <row r="268">
      <c r="A268" s="8" t="inlineStr">
        <is>
          <t>IMP00263</t>
        </is>
      </c>
      <c r="B268" s="8" t="inlineStr">
        <is>
          <t>T101837</t>
        </is>
      </c>
      <c r="C268" s="8" t="inlineStr">
        <is>
          <t>Cobalt Agro Co.</t>
        </is>
      </c>
      <c r="D268" s="8" t="inlineStr">
        <is>
          <t>127 Mill Road</t>
        </is>
      </c>
      <c r="E268" s="8" t="inlineStr">
        <is>
          <t>Coastal</t>
        </is>
      </c>
      <c r="F268" s="8" t="inlineStr">
        <is>
          <t>0624737648</t>
        </is>
      </c>
      <c r="G268" s="8" t="inlineStr">
        <is>
          <t>Fatima Tanaka</t>
        </is>
      </c>
      <c r="H268" s="8" t="inlineStr">
        <is>
          <t>BRK014</t>
        </is>
      </c>
      <c r="I268" s="8" t="inlineStr">
        <is>
          <t>2015-09-15</t>
        </is>
      </c>
      <c r="J268" s="8" t="inlineStr">
        <is>
          <t>Textiles and apparel</t>
        </is>
      </c>
      <c r="K268" s="6" t="n"/>
      <c r="L268" s="6" t="n"/>
    </row>
    <row r="269">
      <c r="A269" s="8" t="inlineStr">
        <is>
          <t>IMP00264</t>
        </is>
      </c>
      <c r="C269" s="8" t="inlineStr">
        <is>
          <t>Global Living International Ltd</t>
        </is>
      </c>
      <c r="D269" s="8" t="inlineStr">
        <is>
          <t>192 Harbour Road</t>
        </is>
      </c>
      <c r="E269" s="8" t="inlineStr">
        <is>
          <t>North</t>
        </is>
      </c>
      <c r="F269" s="8" t="inlineStr">
        <is>
          <t>0701487099</t>
        </is>
      </c>
      <c r="G269" s="8" t="inlineStr">
        <is>
          <t>Aisha Mahmood</t>
        </is>
      </c>
      <c r="H269" s="8" t="inlineStr">
        <is>
          <t>BRK016</t>
        </is>
      </c>
      <c r="I269" s="8" t="inlineStr">
        <is>
          <t>2016-06-14</t>
        </is>
      </c>
      <c r="J269" s="8" t="inlineStr">
        <is>
          <t>Medical devices</t>
        </is>
      </c>
      <c r="K269" s="6" t="n"/>
      <c r="L269" s="6" t="n"/>
    </row>
    <row r="270">
      <c r="A270" s="8" t="inlineStr">
        <is>
          <t>IMP00265</t>
        </is>
      </c>
      <c r="B270" s="8" t="inlineStr">
        <is>
          <t>T101250</t>
        </is>
      </c>
      <c r="C270" s="8" t="inlineStr">
        <is>
          <t>Golden Mobile Limited</t>
        </is>
      </c>
      <c r="D270" s="8" t="inlineStr">
        <is>
          <t>284 Temple Street</t>
        </is>
      </c>
      <c r="E270" s="8" t="inlineStr">
        <is>
          <t>Coastal</t>
        </is>
      </c>
      <c r="F270" s="8" t="inlineStr">
        <is>
          <t>0573572993</t>
        </is>
      </c>
      <c r="G270" s="8" t="inlineStr">
        <is>
          <t>Lucia Osei</t>
        </is>
      </c>
      <c r="H270" s="8" t="inlineStr">
        <is>
          <t>BRK057</t>
        </is>
      </c>
      <c r="I270" s="8" t="inlineStr">
        <is>
          <t>2022-06-15</t>
        </is>
      </c>
      <c r="J270" s="8" t="inlineStr">
        <is>
          <t>Medical devices</t>
        </is>
      </c>
      <c r="K270" s="6" t="n"/>
      <c r="L270" s="6" t="n"/>
    </row>
    <row r="271">
      <c r="A271" s="8" t="inlineStr">
        <is>
          <t>IMP00266</t>
        </is>
      </c>
      <c r="B271" s="8" t="inlineStr">
        <is>
          <t>T101861</t>
        </is>
      </c>
      <c r="C271" s="8" t="inlineStr">
        <is>
          <t>Horizon Enterprises Group Ltd</t>
        </is>
      </c>
      <c r="D271" s="8" t="inlineStr">
        <is>
          <t>146 Bazaar Lane</t>
        </is>
      </c>
      <c r="E271" s="8" t="inlineStr">
        <is>
          <t>North</t>
        </is>
      </c>
      <c r="F271" s="8" t="inlineStr">
        <is>
          <t>0677718106</t>
        </is>
      </c>
      <c r="G271" s="8" t="inlineStr">
        <is>
          <t>Ravi Tanaka</t>
        </is>
      </c>
      <c r="H271" s="8" t="inlineStr">
        <is>
          <t>BRK022</t>
        </is>
      </c>
      <c r="I271" s="8" t="inlineStr">
        <is>
          <t>2014-12-22</t>
        </is>
      </c>
      <c r="J271" s="8" t="inlineStr">
        <is>
          <t>Tobacco and beverages</t>
        </is>
      </c>
      <c r="K271" s="6" t="n"/>
      <c r="L271" s="6" t="n"/>
    </row>
    <row r="272">
      <c r="A272" s="8" t="inlineStr">
        <is>
          <t>IMP00267</t>
        </is>
      </c>
      <c r="C272" s="8" t="inlineStr">
        <is>
          <t>United Medical Co., Ltd</t>
        </is>
      </c>
      <c r="D272" s="8" t="inlineStr">
        <is>
          <t>188 Industrial Estate</t>
        </is>
      </c>
      <c r="E272" s="8" t="inlineStr">
        <is>
          <t>West</t>
        </is>
      </c>
      <c r="F272" s="8" t="inlineStr">
        <is>
          <t>0862445391</t>
        </is>
      </c>
      <c r="G272" s="8" t="inlineStr">
        <is>
          <t>Priya Novak</t>
        </is>
      </c>
      <c r="H272" s="8" t="inlineStr">
        <is>
          <t>BRK021</t>
        </is>
      </c>
      <c r="I272" s="8" t="inlineStr">
        <is>
          <t>2012-07-28</t>
        </is>
      </c>
      <c r="J272" s="8" t="inlineStr">
        <is>
          <t>Tobacco and beverages</t>
        </is>
      </c>
      <c r="K272" s="6" t="n"/>
      <c r="L272" s="6" t="n"/>
    </row>
    <row r="273">
      <c r="A273" s="8" t="inlineStr">
        <is>
          <t>IMP00268</t>
        </is>
      </c>
      <c r="C273" s="8" t="inlineStr">
        <is>
          <t>Eastern Mobile Co.</t>
        </is>
      </c>
      <c r="D273" s="8" t="inlineStr">
        <is>
          <t>309 Airport Road</t>
        </is>
      </c>
      <c r="E273" s="8" t="inlineStr">
        <is>
          <t>Coastal</t>
        </is>
      </c>
      <c r="F273" s="8" t="inlineStr">
        <is>
          <t>0388423020</t>
        </is>
      </c>
      <c r="G273" s="8" t="inlineStr">
        <is>
          <t>Aisha Patel</t>
        </is>
      </c>
      <c r="H273" s="8" t="inlineStr">
        <is>
          <t>BRK060</t>
        </is>
      </c>
      <c r="I273" s="8" t="inlineStr">
        <is>
          <t>2016-11-16</t>
        </is>
      </c>
      <c r="J273" s="8" t="inlineStr">
        <is>
          <t>Tobacco and beverages</t>
        </is>
      </c>
      <c r="K273" s="6" t="n"/>
      <c r="L273" s="6" t="n"/>
    </row>
    <row r="274">
      <c r="A274" s="8" t="inlineStr">
        <is>
          <t>IMP00269</t>
        </is>
      </c>
      <c r="B274" s="8" t="inlineStr">
        <is>
          <t>T101877</t>
        </is>
      </c>
      <c r="C274" s="8" t="inlineStr">
        <is>
          <t>Inverness Textiles &amp; Sons</t>
        </is>
      </c>
      <c r="D274" s="8" t="inlineStr">
        <is>
          <t>245 Industrial Estate</t>
        </is>
      </c>
      <c r="E274" s="8" t="inlineStr">
        <is>
          <t>Coastal</t>
        </is>
      </c>
      <c r="F274" s="8" t="inlineStr">
        <is>
          <t>0825469000</t>
        </is>
      </c>
      <c r="G274" s="8" t="inlineStr">
        <is>
          <t>Elena Kowalski</t>
        </is>
      </c>
      <c r="H274" s="8" t="inlineStr">
        <is>
          <t>BRK064</t>
        </is>
      </c>
      <c r="I274" s="8" t="inlineStr">
        <is>
          <t>2013-04-07</t>
        </is>
      </c>
      <c r="J274" s="8" t="inlineStr">
        <is>
          <t>Furniture and household</t>
        </is>
      </c>
      <c r="K274" s="6" t="n"/>
      <c r="L274" s="6" t="n"/>
    </row>
    <row r="275">
      <c r="A275" s="8" t="inlineStr">
        <is>
          <t>IMP00270</t>
        </is>
      </c>
      <c r="B275" s="8" t="inlineStr">
        <is>
          <t>T101885</t>
        </is>
      </c>
      <c r="C275" s="8" t="inlineStr">
        <is>
          <t>Silk Road Supply Ltd</t>
        </is>
      </c>
      <c r="D275" s="8" t="inlineStr">
        <is>
          <t>300 Riverside</t>
        </is>
      </c>
      <c r="E275" s="8" t="inlineStr">
        <is>
          <t>North</t>
        </is>
      </c>
      <c r="F275" s="8" t="inlineStr">
        <is>
          <t>0759203563</t>
        </is>
      </c>
      <c r="G275" s="8" t="inlineStr">
        <is>
          <t>Kenji Osei</t>
        </is>
      </c>
      <c r="H275" s="8" t="inlineStr">
        <is>
          <t>BRK002</t>
        </is>
      </c>
      <c r="I275" s="8" t="inlineStr">
        <is>
          <t>2009-04-02</t>
        </is>
      </c>
      <c r="J275" s="8" t="inlineStr">
        <is>
          <t>Furniture and household</t>
        </is>
      </c>
      <c r="K275" s="6" t="n"/>
      <c r="L275" s="6" t="n"/>
    </row>
    <row r="276">
      <c r="A276" s="8" t="inlineStr">
        <is>
          <t>IMP00271</t>
        </is>
      </c>
      <c r="B276" s="8" t="inlineStr">
        <is>
          <t>T101894</t>
        </is>
      </c>
      <c r="C276" s="8" t="inlineStr">
        <is>
          <t>Inverness Commercial Group Ltd</t>
        </is>
      </c>
      <c r="D276" s="8" t="inlineStr">
        <is>
          <t>317 Market Street</t>
        </is>
      </c>
      <c r="E276" s="8" t="inlineStr">
        <is>
          <t>West</t>
        </is>
      </c>
      <c r="F276" s="8" t="inlineStr">
        <is>
          <t>0378119458</t>
        </is>
      </c>
      <c r="G276" s="8" t="inlineStr">
        <is>
          <t>Aisha Novak</t>
        </is>
      </c>
      <c r="H276" s="8" t="inlineStr">
        <is>
          <t>BRK006</t>
        </is>
      </c>
      <c r="I276" s="8" t="inlineStr">
        <is>
          <t>2024-03-20</t>
        </is>
      </c>
      <c r="J276" s="8" t="inlineStr">
        <is>
          <t>Electronics</t>
        </is>
      </c>
      <c r="K276" s="6" t="n"/>
      <c r="L276" s="6" t="n"/>
    </row>
    <row r="277">
      <c r="A277" s="8" t="inlineStr">
        <is>
          <t>IMP00272</t>
        </is>
      </c>
      <c r="B277" s="8" t="inlineStr">
        <is>
          <t>T101901</t>
        </is>
      </c>
      <c r="C277" s="8" t="inlineStr">
        <is>
          <t>Sunrise Fruits Ltd</t>
        </is>
      </c>
      <c r="D277" s="8" t="inlineStr">
        <is>
          <t>38 Airport Road</t>
        </is>
      </c>
      <c r="E277" s="8" t="inlineStr">
        <is>
          <t>North</t>
        </is>
      </c>
      <c r="F277" s="8" t="inlineStr">
        <is>
          <t>0416764201</t>
        </is>
      </c>
      <c r="G277" s="8" t="inlineStr">
        <is>
          <t>Elena Novak</t>
        </is>
      </c>
      <c r="H277" s="8" t="inlineStr">
        <is>
          <t>BRK053</t>
        </is>
      </c>
      <c r="I277" s="8" t="inlineStr">
        <is>
          <t>2020-08-10</t>
        </is>
      </c>
      <c r="J277" s="8" t="inlineStr">
        <is>
          <t>Steel and construction</t>
        </is>
      </c>
      <c r="K277" s="6" t="n"/>
      <c r="L277" s="6" t="n"/>
    </row>
    <row r="278">
      <c r="A278" s="8" t="inlineStr">
        <is>
          <t>IMP00273</t>
        </is>
      </c>
      <c r="B278" s="8" t="inlineStr">
        <is>
          <t>T101905</t>
        </is>
      </c>
      <c r="C278" s="8" t="inlineStr">
        <is>
          <t>Dunmore Steel Holdings Ltd</t>
        </is>
      </c>
      <c r="D278" s="8" t="inlineStr">
        <is>
          <t>243 Mill Road</t>
        </is>
      </c>
      <c r="E278" s="8" t="inlineStr">
        <is>
          <t>North</t>
        </is>
      </c>
      <c r="F278" s="8" t="inlineStr">
        <is>
          <t>0822951381</t>
        </is>
      </c>
      <c r="G278" s="8" t="inlineStr">
        <is>
          <t>Somchai Ibrahim</t>
        </is>
      </c>
      <c r="H278" s="8" t="inlineStr">
        <is>
          <t>BRK014</t>
        </is>
      </c>
      <c r="I278" s="8" t="inlineStr">
        <is>
          <t>2020-05-23</t>
        </is>
      </c>
      <c r="J278" s="8" t="inlineStr">
        <is>
          <t>Textiles and apparel</t>
        </is>
      </c>
      <c r="K278" s="6" t="n"/>
      <c r="L278" s="6" t="n"/>
    </row>
    <row r="279">
      <c r="A279" s="8" t="inlineStr">
        <is>
          <t>IMP00274</t>
        </is>
      </c>
      <c r="B279" s="8" t="inlineStr">
        <is>
          <t>T101916</t>
        </is>
      </c>
      <c r="C279" s="8" t="inlineStr">
        <is>
          <t>Royal Logistics Holdings Ltd</t>
        </is>
      </c>
      <c r="D279" s="8" t="inlineStr">
        <is>
          <t>275 Mill Road</t>
        </is>
      </c>
      <c r="E279" s="8" t="inlineStr">
        <is>
          <t>Capital</t>
        </is>
      </c>
      <c r="F279" s="8" t="inlineStr">
        <is>
          <t>0582537764</t>
        </is>
      </c>
      <c r="G279" s="8" t="inlineStr">
        <is>
          <t>Aisha Haddad</t>
        </is>
      </c>
      <c r="H279" s="8" t="inlineStr">
        <is>
          <t>BRK054</t>
        </is>
      </c>
      <c r="I279" s="8" t="inlineStr">
        <is>
          <t>2014-06-26</t>
        </is>
      </c>
      <c r="J279" s="8" t="inlineStr">
        <is>
          <t>Food importers</t>
        </is>
      </c>
      <c r="K279" s="6" t="n"/>
      <c r="L279" s="6" t="n"/>
    </row>
    <row r="280">
      <c r="A280" s="8" t="inlineStr">
        <is>
          <t>IMP00275</t>
        </is>
      </c>
      <c r="B280" s="8" t="inlineStr">
        <is>
          <t>T101922</t>
        </is>
      </c>
      <c r="C280" s="8" t="inlineStr">
        <is>
          <t>Aldergate Agro Limited</t>
        </is>
      </c>
      <c r="D280" s="8" t="inlineStr">
        <is>
          <t>160 Industrial Estate</t>
        </is>
      </c>
      <c r="E280" s="8" t="inlineStr">
        <is>
          <t>Coastal</t>
        </is>
      </c>
      <c r="F280" s="8" t="inlineStr">
        <is>
          <t>0334192470</t>
        </is>
      </c>
      <c r="G280" s="8" t="inlineStr">
        <is>
          <t>Daniel Rahman</t>
        </is>
      </c>
      <c r="H280" s="8" t="inlineStr">
        <is>
          <t>BRK014</t>
        </is>
      </c>
      <c r="I280" s="8" t="inlineStr">
        <is>
          <t>2016-11-11</t>
        </is>
      </c>
      <c r="J280" s="8" t="inlineStr">
        <is>
          <t>Fuel and chemicals</t>
        </is>
      </c>
      <c r="K280" s="6" t="n"/>
      <c r="L280" s="6" t="n"/>
    </row>
    <row r="281">
      <c r="A281" s="8" t="inlineStr">
        <is>
          <t>IMP00276</t>
        </is>
      </c>
      <c r="B281" s="8" t="inlineStr">
        <is>
          <t>T101928</t>
        </is>
      </c>
      <c r="C281" s="8" t="inlineStr">
        <is>
          <t>Green Valley Supply Co., Ltd</t>
        </is>
      </c>
      <c r="D281" s="8" t="inlineStr">
        <is>
          <t>82 Temple Street</t>
        </is>
      </c>
      <c r="E281" s="8" t="inlineStr">
        <is>
          <t>East</t>
        </is>
      </c>
      <c r="F281" s="8" t="inlineStr">
        <is>
          <t>0864226182</t>
        </is>
      </c>
      <c r="G281" s="8" t="inlineStr">
        <is>
          <t>Joseph Nguyen-Lee</t>
        </is>
      </c>
      <c r="H281" s="8" t="inlineStr">
        <is>
          <t>BRK004</t>
        </is>
      </c>
      <c r="I281" s="8" t="inlineStr">
        <is>
          <t>2011-12-18</t>
        </is>
      </c>
      <c r="J281" s="8" t="inlineStr">
        <is>
          <t>General trading</t>
        </is>
      </c>
      <c r="K281" s="6" t="n"/>
      <c r="L281" s="6" t="n"/>
    </row>
    <row r="282">
      <c r="A282" s="8" t="inlineStr">
        <is>
          <t>IMP00277</t>
        </is>
      </c>
      <c r="B282" s="8" t="inlineStr">
        <is>
          <t>T101938</t>
        </is>
      </c>
      <c r="C282" s="8" t="inlineStr">
        <is>
          <t>Phoenix Foods Limited</t>
        </is>
      </c>
      <c r="D282" s="8" t="inlineStr">
        <is>
          <t>283 Airport Road</t>
        </is>
      </c>
      <c r="E282" s="8" t="inlineStr">
        <is>
          <t>West</t>
        </is>
      </c>
      <c r="F282" s="8" t="inlineStr">
        <is>
          <t>0892577125</t>
        </is>
      </c>
      <c r="G282" s="8" t="inlineStr">
        <is>
          <t>Nadia Rahman</t>
        </is>
      </c>
      <c r="H282" s="8" t="inlineStr">
        <is>
          <t>BRK070</t>
        </is>
      </c>
      <c r="I282" s="8" t="inlineStr">
        <is>
          <t>2025-10-27</t>
        </is>
      </c>
      <c r="J282" s="8" t="inlineStr">
        <is>
          <t>Pharmaceuticals</t>
        </is>
      </c>
      <c r="K282" s="6" t="n"/>
      <c r="L282" s="6" t="n"/>
    </row>
    <row r="283">
      <c r="A283" s="8" t="inlineStr">
        <is>
          <t>IMP00278</t>
        </is>
      </c>
      <c r="B283" s="8" t="inlineStr">
        <is>
          <t>T121940</t>
        </is>
      </c>
      <c r="C283" s="8" t="inlineStr">
        <is>
          <t>Evergreen Living Enterprises</t>
        </is>
      </c>
      <c r="D283" s="8" t="inlineStr">
        <is>
          <t>52 Airport Road</t>
        </is>
      </c>
      <c r="E283" s="8" t="inlineStr">
        <is>
          <t>Capital</t>
        </is>
      </c>
      <c r="F283" s="8" t="inlineStr">
        <is>
          <t>0263467049</t>
        </is>
      </c>
      <c r="G283" s="8" t="inlineStr">
        <is>
          <t>Ingrid Ibrahim</t>
        </is>
      </c>
      <c r="H283" s="8" t="inlineStr">
        <is>
          <t>BRK046</t>
        </is>
      </c>
      <c r="I283" s="8" t="inlineStr">
        <is>
          <t>2022-02-05</t>
        </is>
      </c>
      <c r="J283" s="8" t="inlineStr">
        <is>
          <t>Machinery</t>
        </is>
      </c>
      <c r="K283" s="6" t="n"/>
      <c r="L283" s="6" t="n"/>
    </row>
    <row r="284">
      <c r="A284" s="8" t="inlineStr">
        <is>
          <t>IMP00279</t>
        </is>
      </c>
      <c r="B284" s="8" t="inlineStr">
        <is>
          <t>T101951</t>
        </is>
      </c>
      <c r="C284" s="8" t="inlineStr">
        <is>
          <t>Coral Living Enterprises</t>
        </is>
      </c>
      <c r="D284" s="8" t="inlineStr">
        <is>
          <t>20 Temple Street</t>
        </is>
      </c>
      <c r="E284" s="8" t="inlineStr">
        <is>
          <t>North</t>
        </is>
      </c>
      <c r="F284" s="8" t="inlineStr">
        <is>
          <t>0881487118</t>
        </is>
      </c>
      <c r="G284" s="8" t="inlineStr">
        <is>
          <t>Elena Patel</t>
        </is>
      </c>
      <c r="H284" s="8" t="inlineStr">
        <is>
          <t>BRK041</t>
        </is>
      </c>
      <c r="I284" s="8" t="inlineStr">
        <is>
          <t>2009-11-02</t>
        </is>
      </c>
      <c r="J284" s="8" t="inlineStr">
        <is>
          <t>Steel and construction</t>
        </is>
      </c>
      <c r="K284" s="6" t="n"/>
      <c r="L284" s="6" t="n"/>
    </row>
    <row r="285">
      <c r="A285" s="8" t="inlineStr">
        <is>
          <t>IMP00280</t>
        </is>
      </c>
      <c r="B285" s="8" t="inlineStr">
        <is>
          <t>T101953</t>
        </is>
      </c>
      <c r="C285" s="8" t="inlineStr">
        <is>
          <t>Coral Industries Holdings Ltd</t>
        </is>
      </c>
      <c r="D285" s="8" t="inlineStr">
        <is>
          <t>378 Temple Street</t>
        </is>
      </c>
      <c r="E285" s="8" t="inlineStr">
        <is>
          <t>Coastal</t>
        </is>
      </c>
      <c r="F285" s="8" t="inlineStr">
        <is>
          <t>0647983314</t>
        </is>
      </c>
      <c r="G285" s="8" t="inlineStr">
        <is>
          <t>Mei Chen</t>
        </is>
      </c>
      <c r="H285" s="8" t="inlineStr">
        <is>
          <t>BRK015</t>
        </is>
      </c>
      <c r="I285" s="8" t="inlineStr">
        <is>
          <t>2012-07-29</t>
        </is>
      </c>
      <c r="J285" s="8" t="inlineStr">
        <is>
          <t>Medical devices</t>
        </is>
      </c>
      <c r="K285" s="6" t="n"/>
      <c r="L285" s="6" t="n"/>
    </row>
    <row r="286">
      <c r="A286" s="8" t="inlineStr">
        <is>
          <t>IMP00281</t>
        </is>
      </c>
      <c r="C286" s="8" t="inlineStr">
        <is>
          <t>Coral Commercial Co., Ltd</t>
        </is>
      </c>
      <c r="D286" s="8" t="inlineStr">
        <is>
          <t>162 Bazaar Lane</t>
        </is>
      </c>
      <c r="E286" s="8" t="inlineStr">
        <is>
          <t>East</t>
        </is>
      </c>
      <c r="F286" s="8" t="inlineStr">
        <is>
          <t>0693407484</t>
        </is>
      </c>
      <c r="G286" s="8" t="inlineStr">
        <is>
          <t>Samuel Rahman</t>
        </is>
      </c>
      <c r="H286" s="8" t="inlineStr">
        <is>
          <t>BRK024</t>
        </is>
      </c>
      <c r="I286" s="8" t="inlineStr">
        <is>
          <t>2008-07-22</t>
        </is>
      </c>
      <c r="J286" s="8" t="inlineStr">
        <is>
          <t>Tobacco and beverages</t>
        </is>
      </c>
      <c r="K286" s="6" t="n"/>
      <c r="L286" s="6" t="n"/>
    </row>
    <row r="287">
      <c r="A287" s="8" t="inlineStr">
        <is>
          <t>IMP00282</t>
        </is>
      </c>
      <c r="B287" s="8" t="inlineStr">
        <is>
          <t>T101970</t>
        </is>
      </c>
      <c r="C287" s="8" t="inlineStr">
        <is>
          <t>Silver Distribution Co.</t>
        </is>
      </c>
      <c r="D287" s="8" t="inlineStr">
        <is>
          <t>281 Industrial Estate</t>
        </is>
      </c>
      <c r="E287" s="8" t="inlineStr">
        <is>
          <t>South</t>
        </is>
      </c>
      <c r="F287" s="8" t="inlineStr">
        <is>
          <t>0705282759</t>
        </is>
      </c>
      <c r="G287" s="8" t="inlineStr">
        <is>
          <t>Nadia Reyes</t>
        </is>
      </c>
      <c r="H287" s="8" t="inlineStr">
        <is>
          <t>BRK005</t>
        </is>
      </c>
      <c r="I287" s="8" t="inlineStr">
        <is>
          <t>2018-06-08</t>
        </is>
      </c>
      <c r="J287" s="8" t="inlineStr">
        <is>
          <t>Tobacco and beverages</t>
        </is>
      </c>
      <c r="K287" s="6" t="n"/>
      <c r="L287" s="6" t="n"/>
    </row>
    <row r="288">
      <c r="A288" s="8" t="inlineStr">
        <is>
          <t>IMP00283</t>
        </is>
      </c>
      <c r="B288" s="8" t="inlineStr">
        <is>
          <t>T101978</t>
        </is>
      </c>
      <c r="C288" s="8" t="inlineStr">
        <is>
          <t>Carrick Electronics &amp; Sons</t>
        </is>
      </c>
      <c r="D288" s="8" t="inlineStr">
        <is>
          <t>359 Airport Road</t>
        </is>
      </c>
      <c r="E288" s="8" t="inlineStr">
        <is>
          <t>North</t>
        </is>
      </c>
      <c r="F288" s="8" t="inlineStr">
        <is>
          <t>0576650899</t>
        </is>
      </c>
      <c r="G288" s="8" t="inlineStr">
        <is>
          <t>Nadia Tanaka</t>
        </is>
      </c>
      <c r="H288" s="8" t="inlineStr">
        <is>
          <t>BRK014</t>
        </is>
      </c>
      <c r="I288" s="8" t="inlineStr">
        <is>
          <t>2015-09-25</t>
        </is>
      </c>
      <c r="J288" s="8" t="inlineStr">
        <is>
          <t>Textiles and apparel</t>
        </is>
      </c>
      <c r="K288" s="6" t="n"/>
      <c r="L288" s="6" t="n"/>
    </row>
    <row r="289">
      <c r="A289" s="8" t="inlineStr">
        <is>
          <t>IMP00284</t>
        </is>
      </c>
      <c r="B289" s="8" t="inlineStr">
        <is>
          <t>T101983</t>
        </is>
      </c>
      <c r="C289" s="8" t="inlineStr">
        <is>
          <t>Arden Textiles Limited</t>
        </is>
      </c>
      <c r="D289" s="8" t="inlineStr">
        <is>
          <t>184 Industrial Estate</t>
        </is>
      </c>
      <c r="E289" s="8" t="inlineStr">
        <is>
          <t>North</t>
        </is>
      </c>
      <c r="F289" s="8" t="inlineStr">
        <is>
          <t>0972676037</t>
        </is>
      </c>
      <c r="G289" s="8" t="inlineStr">
        <is>
          <t>Elena Mahmood</t>
        </is>
      </c>
      <c r="H289" s="8" t="inlineStr">
        <is>
          <t>BRK067</t>
        </is>
      </c>
      <c r="I289" s="8" t="inlineStr">
        <is>
          <t>2023-10-30</t>
        </is>
      </c>
      <c r="J289" s="8" t="inlineStr">
        <is>
          <t>Food importers</t>
        </is>
      </c>
      <c r="K289" s="6" t="n"/>
      <c r="L289" s="6" t="n"/>
    </row>
    <row r="290">
      <c r="A290" s="8" t="inlineStr">
        <is>
          <t>IMP00285</t>
        </is>
      </c>
      <c r="B290" s="8" t="inlineStr">
        <is>
          <t>T101990</t>
        </is>
      </c>
      <c r="C290" s="8" t="inlineStr">
        <is>
          <t>Global Living Enterprises</t>
        </is>
      </c>
      <c r="D290" s="8" t="inlineStr">
        <is>
          <t>399 Garden Lane</t>
        </is>
      </c>
      <c r="E290" s="8" t="inlineStr">
        <is>
          <t>West</t>
        </is>
      </c>
      <c r="F290" s="8" t="inlineStr">
        <is>
          <t>0214433408</t>
        </is>
      </c>
      <c r="G290" s="8" t="inlineStr">
        <is>
          <t>Samuel Chen</t>
        </is>
      </c>
      <c r="H290" s="8" t="inlineStr">
        <is>
          <t>BRK027</t>
        </is>
      </c>
      <c r="I290" s="8" t="inlineStr">
        <is>
          <t>2010-12-02</t>
        </is>
      </c>
      <c r="J290" s="8" t="inlineStr">
        <is>
          <t>Food importers</t>
        </is>
      </c>
      <c r="K290" s="6" t="n"/>
      <c r="L290" s="6" t="n"/>
    </row>
    <row r="291">
      <c r="A291" s="8" t="inlineStr">
        <is>
          <t>IMP00286</t>
        </is>
      </c>
      <c r="C291" s="8" t="inlineStr">
        <is>
          <t>Eastern Electronics International Ltd</t>
        </is>
      </c>
      <c r="D291" s="8" t="inlineStr">
        <is>
          <t>88 Mill Road</t>
        </is>
      </c>
      <c r="E291" s="8" t="inlineStr">
        <is>
          <t>North</t>
        </is>
      </c>
      <c r="F291" s="8" t="inlineStr">
        <is>
          <t>0659689833</t>
        </is>
      </c>
      <c r="G291" s="8" t="inlineStr">
        <is>
          <t>Priya Mensah</t>
        </is>
      </c>
      <c r="H291" s="8" t="inlineStr">
        <is>
          <t>BRK025</t>
        </is>
      </c>
      <c r="I291" s="8" t="inlineStr">
        <is>
          <t>2020-12-20</t>
        </is>
      </c>
      <c r="J291" s="8" t="inlineStr">
        <is>
          <t>Tobacco and beverages</t>
        </is>
      </c>
      <c r="K291" s="6" t="n"/>
      <c r="L291" s="6" t="n"/>
    </row>
    <row r="292">
      <c r="A292" s="8" t="inlineStr">
        <is>
          <t>IMP00287</t>
        </is>
      </c>
      <c r="B292" s="8" t="inlineStr">
        <is>
          <t>T102004</t>
        </is>
      </c>
      <c r="C292" s="8" t="inlineStr">
        <is>
          <t>Pacific Steel Co., Ltd</t>
        </is>
      </c>
      <c r="D292" s="8" t="inlineStr">
        <is>
          <t>302 Garden Lane</t>
        </is>
      </c>
      <c r="E292" s="8" t="inlineStr">
        <is>
          <t>Capital</t>
        </is>
      </c>
      <c r="F292" s="8" t="inlineStr">
        <is>
          <t>0340577807</t>
        </is>
      </c>
      <c r="G292" s="8" t="inlineStr">
        <is>
          <t>Amina Kowalski</t>
        </is>
      </c>
      <c r="H292" s="8" t="inlineStr">
        <is>
          <t>BRK068</t>
        </is>
      </c>
      <c r="I292" s="8" t="inlineStr">
        <is>
          <t>2017-09-08</t>
        </is>
      </c>
      <c r="J292" s="8" t="inlineStr">
        <is>
          <t>Furniture and household</t>
        </is>
      </c>
      <c r="K292" s="6" t="n"/>
      <c r="L292" s="6" t="n"/>
    </row>
    <row r="293">
      <c r="A293" s="8" t="inlineStr">
        <is>
          <t>IMP00288</t>
        </is>
      </c>
      <c r="B293" s="8" t="inlineStr">
        <is>
          <t>T102011</t>
        </is>
      </c>
      <c r="C293" s="8" t="inlineStr">
        <is>
          <t>Arden Fruits Enterprises</t>
        </is>
      </c>
      <c r="D293" s="8" t="inlineStr">
        <is>
          <t>360 Harbour Road</t>
        </is>
      </c>
      <c r="E293" s="8" t="inlineStr">
        <is>
          <t>South</t>
        </is>
      </c>
      <c r="F293" s="8" t="inlineStr">
        <is>
          <t>0225352118</t>
        </is>
      </c>
      <c r="G293" s="8" t="inlineStr">
        <is>
          <t>Mei Okafor</t>
        </is>
      </c>
      <c r="H293" s="8" t="inlineStr">
        <is>
          <t>BRK016</t>
        </is>
      </c>
      <c r="I293" s="8" t="inlineStr">
        <is>
          <t>2020-12-22</t>
        </is>
      </c>
      <c r="J293" s="8" t="inlineStr">
        <is>
          <t>Cosmetics and personal care</t>
        </is>
      </c>
      <c r="K293" s="6" t="n"/>
      <c r="L293" s="6" t="n"/>
    </row>
    <row r="294">
      <c r="A294" s="8" t="inlineStr">
        <is>
          <t>IMP00289</t>
        </is>
      </c>
      <c r="B294" s="8" t="inlineStr">
        <is>
          <t>T102017</t>
        </is>
      </c>
      <c r="C294" s="8" t="inlineStr">
        <is>
          <t>Arden Trading &amp; Sons</t>
        </is>
      </c>
      <c r="D294" s="8" t="inlineStr">
        <is>
          <t>107 Temple Street</t>
        </is>
      </c>
      <c r="E294" s="8" t="inlineStr">
        <is>
          <t>South</t>
        </is>
      </c>
      <c r="F294" s="8" t="inlineStr">
        <is>
          <t>0451483063</t>
        </is>
      </c>
      <c r="G294" s="8" t="inlineStr">
        <is>
          <t>Nadia Osei</t>
        </is>
      </c>
      <c r="H294" s="8" t="inlineStr">
        <is>
          <t>BRK068</t>
        </is>
      </c>
      <c r="I294" s="8" t="inlineStr">
        <is>
          <t>2008-12-08</t>
        </is>
      </c>
      <c r="J294" s="8" t="inlineStr">
        <is>
          <t>Furniture and household</t>
        </is>
      </c>
      <c r="K294" s="6" t="n"/>
      <c r="L294" s="6" t="n"/>
    </row>
    <row r="295">
      <c r="A295" s="8" t="inlineStr">
        <is>
          <t>IMP00290</t>
        </is>
      </c>
      <c r="B295" s="8" t="inlineStr">
        <is>
          <t>T102003</t>
        </is>
      </c>
      <c r="C295" s="8" t="inlineStr">
        <is>
          <t>Carrick Motors &amp; Sons</t>
        </is>
      </c>
      <c r="D295" s="8" t="inlineStr">
        <is>
          <t>112 Station Road</t>
        </is>
      </c>
      <c r="E295" s="8" t="inlineStr">
        <is>
          <t>Coastal</t>
        </is>
      </c>
      <c r="F295" s="8" t="inlineStr">
        <is>
          <t>0464743230</t>
        </is>
      </c>
      <c r="G295" s="8" t="inlineStr">
        <is>
          <t>Daniel Mahmood</t>
        </is>
      </c>
      <c r="H295" s="8" t="inlineStr">
        <is>
          <t>BRK008</t>
        </is>
      </c>
      <c r="I295" s="8" t="inlineStr">
        <is>
          <t>2016-05-22</t>
        </is>
      </c>
      <c r="J295" s="8" t="inlineStr">
        <is>
          <t>Textiles and apparel</t>
        </is>
      </c>
      <c r="K295" s="6" t="n"/>
      <c r="L295" s="6" t="n"/>
    </row>
    <row r="296">
      <c r="A296" s="8" t="inlineStr">
        <is>
          <t>IMP00291</t>
        </is>
      </c>
      <c r="B296" s="8" t="inlineStr">
        <is>
          <t>T102030</t>
        </is>
      </c>
      <c r="C296" s="8" t="inlineStr">
        <is>
          <t>Pacific Living Ltd</t>
        </is>
      </c>
      <c r="D296" s="8" t="inlineStr">
        <is>
          <t>27 Temple Street</t>
        </is>
      </c>
      <c r="E296" s="8" t="inlineStr">
        <is>
          <t>North</t>
        </is>
      </c>
      <c r="F296" s="8" t="inlineStr">
        <is>
          <t>0777295872</t>
        </is>
      </c>
      <c r="G296" s="8" t="inlineStr">
        <is>
          <t>Farid Mensah</t>
        </is>
      </c>
      <c r="H296" s="8" t="inlineStr">
        <is>
          <t>BRK075</t>
        </is>
      </c>
      <c r="I296" s="8" t="inlineStr">
        <is>
          <t>2021-01-22</t>
        </is>
      </c>
      <c r="J296" s="8" t="inlineStr">
        <is>
          <t>Vehicles and parts</t>
        </is>
      </c>
      <c r="K296" s="6" t="n"/>
      <c r="L296" s="6" t="n"/>
    </row>
    <row r="297">
      <c r="A297" s="8" t="inlineStr">
        <is>
          <t>IMP00292</t>
        </is>
      </c>
      <c r="B297" s="8" t="inlineStr">
        <is>
          <t>T102042</t>
        </is>
      </c>
      <c r="C297" s="8" t="inlineStr">
        <is>
          <t>Ashcombe Glow &amp; Sons</t>
        </is>
      </c>
      <c r="D297" s="8" t="inlineStr">
        <is>
          <t>125 Bazaar Lane</t>
        </is>
      </c>
      <c r="E297" s="8" t="inlineStr">
        <is>
          <t>Capital</t>
        </is>
      </c>
      <c r="F297" s="8" t="inlineStr">
        <is>
          <t>0811233023</t>
        </is>
      </c>
      <c r="G297" s="8" t="inlineStr">
        <is>
          <t>Fatima Ibrahim</t>
        </is>
      </c>
      <c r="H297" s="8" t="inlineStr">
        <is>
          <t>BRK052</t>
        </is>
      </c>
      <c r="I297" s="8" t="inlineStr">
        <is>
          <t>2022-06-19</t>
        </is>
      </c>
      <c r="J297" s="8" t="inlineStr">
        <is>
          <t>Machinery</t>
        </is>
      </c>
      <c r="K297" s="6" t="n"/>
      <c r="L297" s="6" t="n"/>
    </row>
    <row r="298">
      <c r="A298" s="8" t="inlineStr">
        <is>
          <t>IMP00293</t>
        </is>
      </c>
      <c r="B298" s="8" t="inlineStr">
        <is>
          <t>T102050</t>
        </is>
      </c>
      <c r="C298" s="8" t="inlineStr">
        <is>
          <t>Star Logistics Holdings Ltd</t>
        </is>
      </c>
      <c r="D298" s="8" t="inlineStr">
        <is>
          <t>210 Harbour Road</t>
        </is>
      </c>
      <c r="E298" s="8" t="inlineStr">
        <is>
          <t>North</t>
        </is>
      </c>
      <c r="F298" s="8" t="inlineStr">
        <is>
          <t>0974591703</t>
        </is>
      </c>
      <c r="G298" s="8" t="inlineStr">
        <is>
          <t>Ravi Ibrahim</t>
        </is>
      </c>
      <c r="H298" s="8" t="inlineStr">
        <is>
          <t>BRK055</t>
        </is>
      </c>
      <c r="I298" s="8" t="inlineStr">
        <is>
          <t>2016-08-21</t>
        </is>
      </c>
      <c r="J298" s="8" t="inlineStr">
        <is>
          <t>Steel and construction</t>
        </is>
      </c>
      <c r="K298" s="6" t="n"/>
      <c r="L298" s="6" t="n"/>
    </row>
    <row r="299">
      <c r="A299" s="8" t="inlineStr">
        <is>
          <t>IMP00294</t>
        </is>
      </c>
      <c r="B299" s="8" t="inlineStr">
        <is>
          <t>T102052</t>
        </is>
      </c>
      <c r="C299" s="8" t="inlineStr">
        <is>
          <t>Ashcombe Foods &amp; Sons</t>
        </is>
      </c>
      <c r="D299" s="8" t="inlineStr">
        <is>
          <t>320 Market Street</t>
        </is>
      </c>
      <c r="E299" s="8" t="inlineStr">
        <is>
          <t>East</t>
        </is>
      </c>
      <c r="F299" s="8" t="inlineStr">
        <is>
          <t>0885391121</t>
        </is>
      </c>
      <c r="G299" s="8" t="inlineStr">
        <is>
          <t>Aisha Fernandes</t>
        </is>
      </c>
      <c r="H299" s="8" t="inlineStr">
        <is>
          <t>BRK033</t>
        </is>
      </c>
      <c r="I299" s="8" t="inlineStr">
        <is>
          <t>2010-05-03</t>
        </is>
      </c>
      <c r="J299" s="8" t="inlineStr">
        <is>
          <t>Cosmetics and personal care</t>
        </is>
      </c>
      <c r="K299" s="6" t="n"/>
      <c r="L299" s="6" t="n"/>
    </row>
    <row r="300">
      <c r="A300" s="8" t="inlineStr">
        <is>
          <t>IMP00295</t>
        </is>
      </c>
      <c r="B300" s="8" t="inlineStr">
        <is>
          <t>T100070</t>
        </is>
      </c>
      <c r="C300" s="8" t="inlineStr">
        <is>
          <t>Pacific Motors Partners Ltd</t>
        </is>
      </c>
      <c r="D300" s="8" t="inlineStr">
        <is>
          <t>346 Market Street</t>
        </is>
      </c>
      <c r="E300" s="8" t="inlineStr">
        <is>
          <t>North</t>
        </is>
      </c>
      <c r="F300" s="8" t="inlineStr">
        <is>
          <t>0938469517</t>
        </is>
      </c>
      <c r="G300" s="8" t="inlineStr">
        <is>
          <t>Priya Silva</t>
        </is>
      </c>
      <c r="H300" s="8" t="inlineStr">
        <is>
          <t>BRK015</t>
        </is>
      </c>
      <c r="I300" s="8" t="inlineStr">
        <is>
          <t>2019-11-05</t>
        </is>
      </c>
      <c r="J300" s="8" t="inlineStr">
        <is>
          <t>Tobacco and beverages</t>
        </is>
      </c>
      <c r="K300" s="6" t="n"/>
      <c r="L300" s="6" t="n"/>
    </row>
    <row r="301">
      <c r="A301" s="8" t="inlineStr">
        <is>
          <t>IMP00296</t>
        </is>
      </c>
      <c r="B301" s="8" t="inlineStr">
        <is>
          <t>T102067</t>
        </is>
      </c>
      <c r="C301" s="8" t="inlineStr">
        <is>
          <t>Silk Road Logistics Partners Ltd</t>
        </is>
      </c>
      <c r="D301" s="8" t="inlineStr">
        <is>
          <t>387 Station Road</t>
        </is>
      </c>
      <c r="E301" s="8" t="inlineStr">
        <is>
          <t>Capital</t>
        </is>
      </c>
      <c r="F301" s="8" t="inlineStr">
        <is>
          <t>0768265994</t>
        </is>
      </c>
      <c r="G301" s="8" t="inlineStr">
        <is>
          <t>Kenji Kowalski</t>
        </is>
      </c>
      <c r="H301" s="8" t="inlineStr">
        <is>
          <t>BRK026</t>
        </is>
      </c>
      <c r="I301" s="8" t="inlineStr">
        <is>
          <t>2013-11-04</t>
        </is>
      </c>
      <c r="J301" s="8" t="inlineStr">
        <is>
          <t>General trading</t>
        </is>
      </c>
      <c r="K301" s="6" t="n"/>
      <c r="L301" s="6" t="n"/>
    </row>
    <row r="302">
      <c r="A302" s="8" t="inlineStr">
        <is>
          <t>IMP00297</t>
        </is>
      </c>
      <c r="B302" s="8" t="inlineStr">
        <is>
          <t>T102074</t>
        </is>
      </c>
      <c r="C302" s="8" t="inlineStr">
        <is>
          <t>Global Logistics Limited</t>
        </is>
      </c>
      <c r="D302" s="8" t="inlineStr">
        <is>
          <t>46 Riverside</t>
        </is>
      </c>
      <c r="E302" s="8" t="inlineStr">
        <is>
          <t>South</t>
        </is>
      </c>
      <c r="F302" s="8" t="inlineStr">
        <is>
          <t>0822105388</t>
        </is>
      </c>
      <c r="G302" s="8" t="inlineStr">
        <is>
          <t>Mei Patel</t>
        </is>
      </c>
      <c r="H302" s="8" t="inlineStr">
        <is>
          <t>BRK047</t>
        </is>
      </c>
      <c r="I302" s="8" t="inlineStr">
        <is>
          <t>2019-07-15</t>
        </is>
      </c>
      <c r="J302" s="8" t="inlineStr">
        <is>
          <t>Vehicles and parts</t>
        </is>
      </c>
      <c r="K302" s="6" t="n"/>
      <c r="L302" s="6" t="n"/>
    </row>
    <row r="303">
      <c r="A303" s="8" t="inlineStr">
        <is>
          <t>IMP00298</t>
        </is>
      </c>
      <c r="B303" s="8" t="inlineStr">
        <is>
          <t>T102079</t>
        </is>
      </c>
      <c r="C303" s="8" t="inlineStr">
        <is>
          <t>Green Valley Fruits International Ltd</t>
        </is>
      </c>
      <c r="D303" s="8" t="inlineStr">
        <is>
          <t>107 Station Road</t>
        </is>
      </c>
      <c r="E303" s="8" t="inlineStr">
        <is>
          <t>Capital</t>
        </is>
      </c>
      <c r="F303" s="8" t="inlineStr">
        <is>
          <t>0552065702</t>
        </is>
      </c>
      <c r="G303" s="8" t="inlineStr">
        <is>
          <t>Elena Mwangi</t>
        </is>
      </c>
      <c r="H303" s="8" t="inlineStr">
        <is>
          <t>BRK008</t>
        </is>
      </c>
      <c r="I303" s="8" t="inlineStr">
        <is>
          <t>2014-08-27</t>
        </is>
      </c>
      <c r="J303" s="8" t="inlineStr">
        <is>
          <t>Textiles and apparel</t>
        </is>
      </c>
      <c r="K303" s="6" t="n"/>
      <c r="L303" s="6" t="n"/>
    </row>
    <row r="304">
      <c r="A304" s="8" t="inlineStr">
        <is>
          <t>IMP00299</t>
        </is>
      </c>
      <c r="B304" s="8" t="inlineStr">
        <is>
          <t>T102088</t>
        </is>
      </c>
      <c r="C304" s="8" t="inlineStr">
        <is>
          <t>Blue Ocean Textiles Partners Ltd</t>
        </is>
      </c>
      <c r="D304" s="8" t="inlineStr">
        <is>
          <t>35 Mill Road</t>
        </is>
      </c>
      <c r="E304" s="8" t="inlineStr">
        <is>
          <t>South</t>
        </is>
      </c>
      <c r="F304" s="8" t="inlineStr">
        <is>
          <t>0926171435</t>
        </is>
      </c>
      <c r="G304" s="8" t="inlineStr">
        <is>
          <t>Ingrid Tanaka</t>
        </is>
      </c>
      <c r="H304" s="8" t="inlineStr">
        <is>
          <t>BRK021</t>
        </is>
      </c>
      <c r="I304" s="8" t="inlineStr">
        <is>
          <t>2016-09-23</t>
        </is>
      </c>
      <c r="J304" s="8" t="inlineStr">
        <is>
          <t>Tobacco and beverages</t>
        </is>
      </c>
      <c r="K304" s="6" t="n"/>
      <c r="L304" s="6" t="n"/>
    </row>
    <row r="305">
      <c r="A305" s="8" t="inlineStr">
        <is>
          <t>IMP00300</t>
        </is>
      </c>
      <c r="B305" s="8" t="inlineStr">
        <is>
          <t>T102096</t>
        </is>
      </c>
      <c r="C305" s="8" t="inlineStr">
        <is>
          <t>Jade Industries Partners Ltd</t>
        </is>
      </c>
      <c r="D305" s="8" t="inlineStr">
        <is>
          <t>263 Temple Street</t>
        </is>
      </c>
      <c r="E305" s="8" t="inlineStr">
        <is>
          <t>West</t>
        </is>
      </c>
      <c r="F305" s="8" t="inlineStr">
        <is>
          <t>0655605383</t>
        </is>
      </c>
      <c r="G305" s="8" t="inlineStr">
        <is>
          <t>Daniel Silva</t>
        </is>
      </c>
      <c r="H305" s="8" t="inlineStr">
        <is>
          <t>BRK075</t>
        </is>
      </c>
      <c r="I305" s="8" t="inlineStr">
        <is>
          <t>2017-10-09</t>
        </is>
      </c>
      <c r="J305" s="8" t="inlineStr">
        <is>
          <t>Steel and construction</t>
        </is>
      </c>
      <c r="K305" s="6" t="n"/>
      <c r="L305" s="6" t="n"/>
    </row>
    <row r="306">
      <c r="A306" s="8" t="inlineStr">
        <is>
          <t>IMP00301</t>
        </is>
      </c>
      <c r="B306" s="8" t="inlineStr">
        <is>
          <t>T102100</t>
        </is>
      </c>
      <c r="C306" s="8" t="inlineStr">
        <is>
          <t>Star Industries Partners Ltd</t>
        </is>
      </c>
      <c r="D306" s="8" t="inlineStr">
        <is>
          <t>247 Harbour Road</t>
        </is>
      </c>
      <c r="E306" s="8" t="inlineStr">
        <is>
          <t>West</t>
        </is>
      </c>
      <c r="F306" s="8" t="inlineStr">
        <is>
          <t>0664173632</t>
        </is>
      </c>
      <c r="G306" s="8" t="inlineStr">
        <is>
          <t>Ravi Mahmood</t>
        </is>
      </c>
      <c r="H306" s="8" t="inlineStr">
        <is>
          <t>BRK059</t>
        </is>
      </c>
      <c r="I306" s="8" t="inlineStr">
        <is>
          <t>2014-06-04</t>
        </is>
      </c>
      <c r="J306" s="8" t="inlineStr">
        <is>
          <t>Pharmaceuticals</t>
        </is>
      </c>
      <c r="K306" s="6" t="n"/>
      <c r="L306" s="6" t="n"/>
    </row>
    <row r="307">
      <c r="A307" s="8" t="inlineStr">
        <is>
          <t>IMP00302</t>
        </is>
      </c>
      <c r="B307" s="8" t="inlineStr">
        <is>
          <t>T102110</t>
        </is>
      </c>
      <c r="C307" s="8" t="inlineStr">
        <is>
          <t>Sunrise Logistics Limited</t>
        </is>
      </c>
      <c r="D307" s="8" t="inlineStr">
        <is>
          <t>232 Market Street</t>
        </is>
      </c>
      <c r="E307" s="8" t="inlineStr">
        <is>
          <t>Capital</t>
        </is>
      </c>
      <c r="F307" s="8" t="inlineStr">
        <is>
          <t>0346028121</t>
        </is>
      </c>
      <c r="G307" s="8" t="inlineStr">
        <is>
          <t>Kenji Tanaka</t>
        </is>
      </c>
      <c r="H307" s="8" t="inlineStr">
        <is>
          <t>BRK029</t>
        </is>
      </c>
      <c r="I307" s="8" t="inlineStr">
        <is>
          <t>2012-03-16</t>
        </is>
      </c>
      <c r="J307" s="8" t="inlineStr">
        <is>
          <t>Tobacco and beverages</t>
        </is>
      </c>
      <c r="K307" s="6" t="n"/>
      <c r="L307" s="6" t="n"/>
    </row>
    <row r="308">
      <c r="A308" s="8" t="inlineStr">
        <is>
          <t>IMP00303</t>
        </is>
      </c>
      <c r="B308" s="8" t="inlineStr">
        <is>
          <t>T102118</t>
        </is>
      </c>
      <c r="C308" s="8" t="inlineStr">
        <is>
          <t>Central Industries Enterprises</t>
        </is>
      </c>
      <c r="D308" s="8" t="inlineStr">
        <is>
          <t>96 Harbour Road</t>
        </is>
      </c>
      <c r="E308" s="8" t="inlineStr">
        <is>
          <t>North</t>
        </is>
      </c>
      <c r="F308" s="8" t="inlineStr">
        <is>
          <t>0307233391</t>
        </is>
      </c>
      <c r="G308" s="8" t="inlineStr">
        <is>
          <t>Nadia Bauer</t>
        </is>
      </c>
      <c r="H308" s="8" t="inlineStr">
        <is>
          <t>BRK053</t>
        </is>
      </c>
      <c r="I308" s="8" t="inlineStr">
        <is>
          <t>2012-03-09</t>
        </is>
      </c>
      <c r="J308" s="8" t="inlineStr">
        <is>
          <t>Textiles and apparel</t>
        </is>
      </c>
      <c r="K308" s="6" t="n"/>
      <c r="L308" s="6" t="n"/>
    </row>
    <row r="309">
      <c r="A309" s="8" t="inlineStr">
        <is>
          <t>IMP00304</t>
        </is>
      </c>
      <c r="C309" s="8" t="inlineStr">
        <is>
          <t>Silk Road Fruits Co., Ltd</t>
        </is>
      </c>
      <c r="D309" s="8" t="inlineStr">
        <is>
          <t>111 Market Street</t>
        </is>
      </c>
      <c r="E309" s="8" t="inlineStr">
        <is>
          <t>South</t>
        </is>
      </c>
      <c r="F309" s="8" t="inlineStr">
        <is>
          <t>0740735082</t>
        </is>
      </c>
      <c r="G309" s="8" t="inlineStr">
        <is>
          <t>Joseph Silva</t>
        </is>
      </c>
      <c r="H309" s="8" t="inlineStr">
        <is>
          <t>BRK025</t>
        </is>
      </c>
      <c r="I309" s="8" t="inlineStr">
        <is>
          <t>2020-04-02</t>
        </is>
      </c>
      <c r="J309" s="8" t="inlineStr">
        <is>
          <t>Medical devices</t>
        </is>
      </c>
      <c r="K309" s="6" t="n"/>
      <c r="L309" s="6" t="n"/>
    </row>
    <row r="310">
      <c r="A310" s="8" t="inlineStr">
        <is>
          <t>IMP00305</t>
        </is>
      </c>
      <c r="B310" s="8" t="inlineStr">
        <is>
          <t>T102131</t>
        </is>
      </c>
      <c r="C310" s="8" t="inlineStr">
        <is>
          <t>Jade Pack Partners Ltd</t>
        </is>
      </c>
      <c r="D310" s="8" t="inlineStr">
        <is>
          <t>255 Bazaar Lane</t>
        </is>
      </c>
      <c r="E310" s="8" t="inlineStr">
        <is>
          <t>South</t>
        </is>
      </c>
      <c r="F310" s="8" t="inlineStr">
        <is>
          <t>0600849288</t>
        </is>
      </c>
      <c r="G310" s="8" t="inlineStr">
        <is>
          <t>Priya Kowalski</t>
        </is>
      </c>
      <c r="H310" s="8" t="inlineStr">
        <is>
          <t>BRK012</t>
        </is>
      </c>
      <c r="I310" s="8" t="inlineStr">
        <is>
          <t>2021-10-13</t>
        </is>
      </c>
      <c r="J310" s="8" t="inlineStr">
        <is>
          <t>Cosmetics and personal care</t>
        </is>
      </c>
      <c r="K310" s="6" t="n"/>
      <c r="L310" s="6" t="n"/>
    </row>
    <row r="311">
      <c r="A311" s="8" t="inlineStr">
        <is>
          <t>IMP00306</t>
        </is>
      </c>
      <c r="B311" s="8" t="inlineStr">
        <is>
          <t>T102141</t>
        </is>
      </c>
      <c r="C311" s="8" t="inlineStr">
        <is>
          <t>Cobalt Mobile &amp; Sons</t>
        </is>
      </c>
      <c r="D311" s="8" t="inlineStr">
        <is>
          <t>314 Industrial Estate</t>
        </is>
      </c>
      <c r="E311" s="8" t="inlineStr">
        <is>
          <t>South</t>
        </is>
      </c>
      <c r="F311" s="8" t="inlineStr">
        <is>
          <t>0965281846</t>
        </is>
      </c>
      <c r="G311" s="8" t="inlineStr">
        <is>
          <t>Elena Haddad</t>
        </is>
      </c>
      <c r="H311" s="8" t="inlineStr">
        <is>
          <t>BRK061</t>
        </is>
      </c>
      <c r="I311" s="8" t="inlineStr">
        <is>
          <t>2014-08-19</t>
        </is>
      </c>
      <c r="J311" s="8" t="inlineStr">
        <is>
          <t>Furniture and household</t>
        </is>
      </c>
      <c r="K311" s="6" t="n"/>
      <c r="L311" s="6" t="n"/>
    </row>
    <row r="312">
      <c r="A312" s="8" t="inlineStr">
        <is>
          <t>IMP00307</t>
        </is>
      </c>
      <c r="B312" s="8" t="inlineStr">
        <is>
          <t>T100033</t>
        </is>
      </c>
      <c r="C312" s="8" t="inlineStr">
        <is>
          <t>Harmony Mobile Enterprises</t>
        </is>
      </c>
      <c r="D312" s="8" t="inlineStr">
        <is>
          <t>24 Harbour Road</t>
        </is>
      </c>
      <c r="E312" s="8" t="inlineStr">
        <is>
          <t>East</t>
        </is>
      </c>
      <c r="F312" s="8" t="inlineStr">
        <is>
          <t>0679477746</t>
        </is>
      </c>
      <c r="G312" s="8" t="inlineStr">
        <is>
          <t>Amina Rahman</t>
        </is>
      </c>
      <c r="H312" s="8" t="inlineStr">
        <is>
          <t>BRK033</t>
        </is>
      </c>
      <c r="I312" s="8" t="inlineStr">
        <is>
          <t>2011-06-27</t>
        </is>
      </c>
      <c r="J312" s="8" t="inlineStr">
        <is>
          <t>Tobacco and beverages</t>
        </is>
      </c>
      <c r="K312" s="6" t="n"/>
      <c r="L312" s="6" t="n"/>
    </row>
    <row r="313">
      <c r="A313" s="8" t="inlineStr">
        <is>
          <t>IMP00308</t>
        </is>
      </c>
      <c r="B313" s="8" t="inlineStr">
        <is>
          <t>T102151</t>
        </is>
      </c>
      <c r="C313" s="8" t="inlineStr">
        <is>
          <t>Global Steel International Ltd</t>
        </is>
      </c>
      <c r="D313" s="8" t="inlineStr">
        <is>
          <t>246 Station Road</t>
        </is>
      </c>
      <c r="E313" s="8" t="inlineStr">
        <is>
          <t>North</t>
        </is>
      </c>
      <c r="F313" s="8" t="inlineStr">
        <is>
          <t>0700237328</t>
        </is>
      </c>
      <c r="G313" s="8" t="inlineStr">
        <is>
          <t>Tomas Fernandes</t>
        </is>
      </c>
      <c r="H313" s="8" t="inlineStr">
        <is>
          <t>BRK077</t>
        </is>
      </c>
      <c r="I313" s="8" t="inlineStr">
        <is>
          <t>2012-07-11</t>
        </is>
      </c>
      <c r="J313" s="8" t="inlineStr">
        <is>
          <t>Fuel and chemicals</t>
        </is>
      </c>
      <c r="K313" s="6" t="n"/>
      <c r="L313" s="6" t="n"/>
    </row>
    <row r="314">
      <c r="A314" s="8" t="inlineStr">
        <is>
          <t>IMP00309</t>
        </is>
      </c>
      <c r="B314" s="8" t="inlineStr">
        <is>
          <t>T102161</t>
        </is>
      </c>
      <c r="C314" s="8" t="inlineStr">
        <is>
          <t>Jade Medical &amp; Sons</t>
        </is>
      </c>
      <c r="D314" s="8" t="inlineStr">
        <is>
          <t>295 Bazaar Lane</t>
        </is>
      </c>
      <c r="E314" s="8" t="inlineStr">
        <is>
          <t>East</t>
        </is>
      </c>
      <c r="F314" s="8" t="inlineStr">
        <is>
          <t>0974301832</t>
        </is>
      </c>
      <c r="G314" s="8" t="inlineStr">
        <is>
          <t>Samuel Haddad</t>
        </is>
      </c>
      <c r="H314" s="8" t="inlineStr">
        <is>
          <t>BRK034</t>
        </is>
      </c>
      <c r="I314" s="8" t="inlineStr">
        <is>
          <t>2021-08-19</t>
        </is>
      </c>
      <c r="J314" s="8" t="inlineStr">
        <is>
          <t>General trading</t>
        </is>
      </c>
      <c r="K314" s="6" t="n"/>
      <c r="L314" s="6" t="n"/>
    </row>
    <row r="315">
      <c r="A315" s="8" t="inlineStr">
        <is>
          <t>IMP00310</t>
        </is>
      </c>
      <c r="B315" s="8" t="inlineStr">
        <is>
          <t>T102165</t>
        </is>
      </c>
      <c r="C315" s="8" t="inlineStr">
        <is>
          <t>Blue Ocean Electronics Co., Ltd</t>
        </is>
      </c>
      <c r="D315" s="8" t="inlineStr">
        <is>
          <t>54 Market Street</t>
        </is>
      </c>
      <c r="E315" s="8" t="inlineStr">
        <is>
          <t>West</t>
        </is>
      </c>
      <c r="F315" s="8" t="inlineStr">
        <is>
          <t>0800699588</t>
        </is>
      </c>
      <c r="G315" s="8" t="inlineStr">
        <is>
          <t>Hassan Novak</t>
        </is>
      </c>
      <c r="H315" s="8" t="inlineStr">
        <is>
          <t>BRK008</t>
        </is>
      </c>
      <c r="I315" s="8" t="inlineStr">
        <is>
          <t>2025-03-04</t>
        </is>
      </c>
      <c r="J315" s="8" t="inlineStr">
        <is>
          <t>Food importers</t>
        </is>
      </c>
      <c r="K315" s="6" t="n"/>
      <c r="L315" s="6" t="n"/>
    </row>
    <row r="316">
      <c r="A316" s="8" t="inlineStr">
        <is>
          <t>IMP00311</t>
        </is>
      </c>
      <c r="B316" s="8" t="inlineStr">
        <is>
          <t>T102171</t>
        </is>
      </c>
      <c r="C316" s="8" t="inlineStr">
        <is>
          <t>Horizon Commercial Co., Ltd</t>
        </is>
      </c>
      <c r="D316" s="8" t="inlineStr">
        <is>
          <t>312 Station Road</t>
        </is>
      </c>
      <c r="E316" s="8" t="inlineStr">
        <is>
          <t>Coastal</t>
        </is>
      </c>
      <c r="F316" s="8" t="inlineStr">
        <is>
          <t>0272293702</t>
        </is>
      </c>
      <c r="G316" s="8" t="inlineStr">
        <is>
          <t>Hassan Sato</t>
        </is>
      </c>
      <c r="H316" s="8" t="inlineStr">
        <is>
          <t>BRK053</t>
        </is>
      </c>
      <c r="I316" s="8" t="inlineStr">
        <is>
          <t>2021-10-26</t>
        </is>
      </c>
      <c r="J316" s="8" t="inlineStr">
        <is>
          <t>Machinery</t>
        </is>
      </c>
      <c r="K316" s="6" t="n"/>
      <c r="L316" s="6" t="n"/>
    </row>
    <row r="317">
      <c r="A317" s="8" t="inlineStr">
        <is>
          <t>IMP00312</t>
        </is>
      </c>
      <c r="B317" s="8" t="inlineStr">
        <is>
          <t>T102182</t>
        </is>
      </c>
      <c r="C317" s="8" t="inlineStr">
        <is>
          <t>Central Enterprises Ltd</t>
        </is>
      </c>
      <c r="D317" s="8" t="inlineStr">
        <is>
          <t>302 Bazaar Lane</t>
        </is>
      </c>
      <c r="E317" s="8" t="inlineStr">
        <is>
          <t>East</t>
        </is>
      </c>
      <c r="F317" s="8" t="inlineStr">
        <is>
          <t>0817667213</t>
        </is>
      </c>
      <c r="G317" s="8" t="inlineStr">
        <is>
          <t>Daniel Nguyen-Lee</t>
        </is>
      </c>
      <c r="H317" s="8" t="inlineStr">
        <is>
          <t>BRK071</t>
        </is>
      </c>
      <c r="I317" s="8" t="inlineStr">
        <is>
          <t>2017-02-02</t>
        </is>
      </c>
      <c r="J317" s="8" t="inlineStr">
        <is>
          <t>General trading</t>
        </is>
      </c>
      <c r="K317" s="6" t="n"/>
      <c r="L317" s="6" t="n"/>
    </row>
    <row r="318">
      <c r="A318" s="8" t="inlineStr">
        <is>
          <t>IMP00313</t>
        </is>
      </c>
      <c r="B318" s="8" t="inlineStr">
        <is>
          <t>T102186</t>
        </is>
      </c>
      <c r="C318" s="8" t="inlineStr">
        <is>
          <t>United Imports Co.</t>
        </is>
      </c>
      <c r="D318" s="8" t="inlineStr">
        <is>
          <t>310 Mill Road</t>
        </is>
      </c>
      <c r="E318" s="8" t="inlineStr">
        <is>
          <t>North</t>
        </is>
      </c>
      <c r="F318" s="8" t="inlineStr">
        <is>
          <t>0516349849</t>
        </is>
      </c>
      <c r="G318" s="8" t="inlineStr">
        <is>
          <t>Grace Haddad</t>
        </is>
      </c>
      <c r="H318" s="8" t="inlineStr">
        <is>
          <t>BRK037</t>
        </is>
      </c>
      <c r="I318" s="8" t="inlineStr">
        <is>
          <t>2012-12-16</t>
        </is>
      </c>
      <c r="J318" s="8" t="inlineStr">
        <is>
          <t>Pharmaceuticals</t>
        </is>
      </c>
      <c r="K318" s="6" t="n"/>
      <c r="L318" s="6" t="n"/>
    </row>
    <row r="319">
      <c r="A319" s="8" t="inlineStr">
        <is>
          <t>IMP00314</t>
        </is>
      </c>
      <c r="B319" s="8" t="inlineStr">
        <is>
          <t>T102197</t>
        </is>
      </c>
      <c r="C319" s="8" t="inlineStr">
        <is>
          <t>Delta Agro Co., Ltd</t>
        </is>
      </c>
      <c r="D319" s="8" t="inlineStr">
        <is>
          <t>373 Airport Road</t>
        </is>
      </c>
      <c r="E319" s="8" t="inlineStr">
        <is>
          <t>South</t>
        </is>
      </c>
      <c r="F319" s="8" t="inlineStr">
        <is>
          <t>0877678321</t>
        </is>
      </c>
      <c r="G319" s="8" t="inlineStr">
        <is>
          <t>Daniel Kowalski</t>
        </is>
      </c>
      <c r="H319" s="8" t="inlineStr">
        <is>
          <t>BRK048</t>
        </is>
      </c>
      <c r="I319" s="8" t="inlineStr">
        <is>
          <t>2012-12-08</t>
        </is>
      </c>
      <c r="J319" s="8" t="inlineStr">
        <is>
          <t>Vehicles and parts</t>
        </is>
      </c>
      <c r="K319" s="6" t="n"/>
      <c r="L319" s="6" t="n"/>
    </row>
    <row r="320">
      <c r="A320" s="8" t="inlineStr">
        <is>
          <t>IMP00315</t>
        </is>
      </c>
      <c r="B320" s="8" t="inlineStr">
        <is>
          <t>T102200</t>
        </is>
      </c>
      <c r="C320" s="8" t="inlineStr">
        <is>
          <t>Prime Imports Ltd</t>
        </is>
      </c>
      <c r="D320" s="8" t="inlineStr">
        <is>
          <t>205 Station Road</t>
        </is>
      </c>
      <c r="E320" s="8" t="inlineStr">
        <is>
          <t>Capital</t>
        </is>
      </c>
      <c r="F320" s="8" t="inlineStr">
        <is>
          <t>0758299746</t>
        </is>
      </c>
      <c r="G320" s="8" t="inlineStr">
        <is>
          <t>Ingrid Mwangi</t>
        </is>
      </c>
      <c r="H320" s="8" t="inlineStr">
        <is>
          <t>BRK029</t>
        </is>
      </c>
      <c r="I320" s="8" t="inlineStr">
        <is>
          <t>2010-02-21</t>
        </is>
      </c>
      <c r="J320" s="8" t="inlineStr">
        <is>
          <t>Pharmaceuticals</t>
        </is>
      </c>
      <c r="K320" s="6" t="n"/>
      <c r="L320" s="6" t="n"/>
    </row>
    <row r="321">
      <c r="A321" s="8" t="inlineStr">
        <is>
          <t>IMP00316</t>
        </is>
      </c>
      <c r="B321" s="8" t="inlineStr">
        <is>
          <t>T102205</t>
        </is>
      </c>
      <c r="C321" s="8" t="inlineStr">
        <is>
          <t>Orchid Fruits Co.</t>
        </is>
      </c>
      <c r="D321" s="8" t="inlineStr">
        <is>
          <t>377 Riverside</t>
        </is>
      </c>
      <c r="E321" s="8" t="inlineStr">
        <is>
          <t>West</t>
        </is>
      </c>
      <c r="F321" s="8" t="inlineStr">
        <is>
          <t>0490651727</t>
        </is>
      </c>
      <c r="G321" s="8" t="inlineStr">
        <is>
          <t>Aisha Tanaka</t>
        </is>
      </c>
      <c r="H321" s="8" t="inlineStr">
        <is>
          <t>BRK066</t>
        </is>
      </c>
      <c r="I321" s="8" t="inlineStr">
        <is>
          <t>2022-05-09</t>
        </is>
      </c>
      <c r="J321" s="8" t="inlineStr">
        <is>
          <t>Textiles and apparel</t>
        </is>
      </c>
      <c r="K321" s="6" t="n"/>
      <c r="L321" s="6" t="n"/>
    </row>
    <row r="322">
      <c r="A322" s="8" t="inlineStr">
        <is>
          <t>IMP00317</t>
        </is>
      </c>
      <c r="B322" s="8" t="inlineStr">
        <is>
          <t>T105212</t>
        </is>
      </c>
      <c r="C322" s="8" t="inlineStr">
        <is>
          <t>Pacific Agro Holdings Ltd</t>
        </is>
      </c>
      <c r="D322" s="8" t="inlineStr">
        <is>
          <t>312 Station Road</t>
        </is>
      </c>
      <c r="E322" s="8" t="inlineStr">
        <is>
          <t>Capital</t>
        </is>
      </c>
      <c r="F322" s="8" t="inlineStr">
        <is>
          <t>0912477338</t>
        </is>
      </c>
      <c r="G322" s="8" t="inlineStr">
        <is>
          <t>Grace Patel</t>
        </is>
      </c>
      <c r="H322" s="8" t="inlineStr">
        <is>
          <t>BRK024</t>
        </is>
      </c>
      <c r="I322" s="8" t="inlineStr">
        <is>
          <t>2016-10-06</t>
        </is>
      </c>
      <c r="J322" s="8" t="inlineStr">
        <is>
          <t>General trading</t>
        </is>
      </c>
      <c r="K322" s="6" t="n"/>
      <c r="L322" s="6" t="n"/>
    </row>
    <row r="323">
      <c r="A323" s="8" t="inlineStr">
        <is>
          <t>IMP00318</t>
        </is>
      </c>
      <c r="B323" s="8" t="inlineStr">
        <is>
          <t>T102819</t>
        </is>
      </c>
      <c r="C323" s="8" t="inlineStr">
        <is>
          <t>Green Valley Trading Limited</t>
        </is>
      </c>
      <c r="D323" s="8" t="inlineStr">
        <is>
          <t>67 Market Street</t>
        </is>
      </c>
      <c r="E323" s="8" t="inlineStr">
        <is>
          <t>East</t>
        </is>
      </c>
      <c r="F323" s="8" t="inlineStr">
        <is>
          <t>0585092968</t>
        </is>
      </c>
      <c r="G323" s="8" t="inlineStr">
        <is>
          <t>Lucia Bauer</t>
        </is>
      </c>
      <c r="H323" s="8" t="inlineStr">
        <is>
          <t>BRK004</t>
        </is>
      </c>
      <c r="I323" s="8" t="inlineStr">
        <is>
          <t>2020-07-02</t>
        </is>
      </c>
      <c r="J323" s="8" t="inlineStr">
        <is>
          <t>Tobacco and beverages</t>
        </is>
      </c>
      <c r="K323" s="6" t="n"/>
      <c r="L323" s="6" t="n"/>
    </row>
    <row r="324">
      <c r="A324" s="8" t="inlineStr">
        <is>
          <t>IMP00319</t>
        </is>
      </c>
      <c r="B324" s="8" t="inlineStr">
        <is>
          <t>T102227</t>
        </is>
      </c>
      <c r="C324" s="8" t="inlineStr">
        <is>
          <t>Eastern Fruits Partners Ltd</t>
        </is>
      </c>
      <c r="D324" s="8" t="inlineStr">
        <is>
          <t>255 Station Road</t>
        </is>
      </c>
      <c r="E324" s="8" t="inlineStr">
        <is>
          <t>Capital</t>
        </is>
      </c>
      <c r="F324" s="8" t="inlineStr">
        <is>
          <t>0807960971</t>
        </is>
      </c>
      <c r="G324" s="8" t="inlineStr">
        <is>
          <t>Priya Rahman</t>
        </is>
      </c>
      <c r="H324" s="8" t="inlineStr">
        <is>
          <t>BRK009</t>
        </is>
      </c>
      <c r="I324" s="8" t="inlineStr">
        <is>
          <t>2011-11-29</t>
        </is>
      </c>
      <c r="J324" s="8" t="inlineStr">
        <is>
          <t>Pharmaceuticals</t>
        </is>
      </c>
      <c r="K324" s="6" t="n"/>
      <c r="L324" s="6" t="n"/>
    </row>
    <row r="325">
      <c r="A325" s="8" t="inlineStr">
        <is>
          <t>IMP00320</t>
        </is>
      </c>
      <c r="B325" s="8" t="inlineStr">
        <is>
          <t>T102234</t>
        </is>
      </c>
      <c r="C325" s="8" t="inlineStr">
        <is>
          <t>Evergreen Foods Group Ltd</t>
        </is>
      </c>
      <c r="D325" s="8" t="inlineStr">
        <is>
          <t>348 Harbour Road</t>
        </is>
      </c>
      <c r="E325" s="8" t="inlineStr">
        <is>
          <t>South</t>
        </is>
      </c>
      <c r="F325" s="8" t="inlineStr">
        <is>
          <t>0677138155</t>
        </is>
      </c>
      <c r="G325" s="8" t="inlineStr">
        <is>
          <t>Grace Bauer</t>
        </is>
      </c>
      <c r="H325" s="8" t="inlineStr">
        <is>
          <t>BRK072</t>
        </is>
      </c>
      <c r="I325" s="8" t="inlineStr">
        <is>
          <t>2017-03-24</t>
        </is>
      </c>
      <c r="J325" s="8" t="inlineStr">
        <is>
          <t>Machinery</t>
        </is>
      </c>
      <c r="K325" s="6" t="n"/>
      <c r="L325" s="6" t="n"/>
    </row>
    <row r="326">
      <c r="A326" s="8" t="inlineStr">
        <is>
          <t>IMP00321</t>
        </is>
      </c>
      <c r="C326" s="8" t="inlineStr">
        <is>
          <t>Meridian Supply Holdings Ltd</t>
        </is>
      </c>
      <c r="D326" s="8" t="inlineStr">
        <is>
          <t>215 Temple Street</t>
        </is>
      </c>
      <c r="E326" s="8" t="inlineStr">
        <is>
          <t>East</t>
        </is>
      </c>
      <c r="F326" s="8" t="inlineStr">
        <is>
          <t>0779611580</t>
        </is>
      </c>
      <c r="G326" s="8" t="inlineStr">
        <is>
          <t>Ravi Mensah</t>
        </is>
      </c>
      <c r="H326" s="8" t="inlineStr">
        <is>
          <t>BRK072</t>
        </is>
      </c>
      <c r="I326" s="8" t="inlineStr">
        <is>
          <t>2022-04-05</t>
        </is>
      </c>
      <c r="J326" s="8" t="inlineStr">
        <is>
          <t>Textiles and apparel</t>
        </is>
      </c>
      <c r="K326" s="6" t="n"/>
      <c r="L326" s="6" t="n"/>
    </row>
    <row r="327">
      <c r="A327" s="8" t="inlineStr">
        <is>
          <t>IMP00322</t>
        </is>
      </c>
      <c r="B327" s="8" t="inlineStr">
        <is>
          <t>T102249</t>
        </is>
      </c>
      <c r="C327" s="8" t="inlineStr">
        <is>
          <t>Lotus Medical Group Ltd</t>
        </is>
      </c>
      <c r="D327" s="8" t="inlineStr">
        <is>
          <t>173 Garden Lane</t>
        </is>
      </c>
      <c r="E327" s="8" t="inlineStr">
        <is>
          <t>Capital</t>
        </is>
      </c>
      <c r="F327" s="8" t="inlineStr">
        <is>
          <t>0490798255</t>
        </is>
      </c>
      <c r="G327" s="8" t="inlineStr">
        <is>
          <t>Samuel Bauer</t>
        </is>
      </c>
      <c r="H327" s="8" t="inlineStr">
        <is>
          <t>BRK069</t>
        </is>
      </c>
      <c r="I327" s="8" t="inlineStr">
        <is>
          <t>2024-12-02</t>
        </is>
      </c>
      <c r="J327" s="8" t="inlineStr">
        <is>
          <t>Machinery</t>
        </is>
      </c>
      <c r="K327" s="6" t="n"/>
      <c r="L327" s="6" t="n"/>
    </row>
    <row r="328">
      <c r="A328" s="8" t="inlineStr">
        <is>
          <t>IMP00323</t>
        </is>
      </c>
      <c r="B328" s="8" t="inlineStr">
        <is>
          <t>T102255</t>
        </is>
      </c>
      <c r="C328" s="8" t="inlineStr">
        <is>
          <t>Evergreen Distribution Group Ltd</t>
        </is>
      </c>
      <c r="D328" s="8" t="inlineStr">
        <is>
          <t>310 Garden Lane</t>
        </is>
      </c>
      <c r="E328" s="8" t="inlineStr">
        <is>
          <t>Capital</t>
        </is>
      </c>
      <c r="F328" s="8" t="inlineStr">
        <is>
          <t>0972647187</t>
        </is>
      </c>
      <c r="G328" s="8" t="inlineStr">
        <is>
          <t>Fatima Bauer</t>
        </is>
      </c>
      <c r="H328" s="8" t="inlineStr">
        <is>
          <t>BRK059</t>
        </is>
      </c>
      <c r="I328" s="8" t="inlineStr">
        <is>
          <t>2011-10-09</t>
        </is>
      </c>
      <c r="J328" s="8" t="inlineStr">
        <is>
          <t>Steel and construction</t>
        </is>
      </c>
      <c r="K328" s="6" t="n"/>
      <c r="L328" s="6" t="n"/>
    </row>
    <row r="329">
      <c r="A329" s="8" t="inlineStr">
        <is>
          <t>IMP00324</t>
        </is>
      </c>
      <c r="B329" s="8" t="inlineStr">
        <is>
          <t>T102261</t>
        </is>
      </c>
      <c r="C329" s="8" t="inlineStr">
        <is>
          <t>United Commercial Co.</t>
        </is>
      </c>
      <c r="D329" s="8" t="inlineStr">
        <is>
          <t>190 Mill Road</t>
        </is>
      </c>
      <c r="E329" s="8" t="inlineStr">
        <is>
          <t>Capital</t>
        </is>
      </c>
      <c r="F329" s="8" t="inlineStr">
        <is>
          <t>0334487425</t>
        </is>
      </c>
      <c r="G329" s="8" t="inlineStr">
        <is>
          <t>Daniel Osei</t>
        </is>
      </c>
      <c r="H329" s="8" t="inlineStr">
        <is>
          <t>BRK021</t>
        </is>
      </c>
      <c r="I329" s="8" t="inlineStr">
        <is>
          <t>2013-04-07</t>
        </is>
      </c>
      <c r="J329" s="8" t="inlineStr">
        <is>
          <t>Tobacco and beverages</t>
        </is>
      </c>
      <c r="K329" s="6" t="n"/>
      <c r="L329" s="6" t="n"/>
    </row>
    <row r="330">
      <c r="A330" s="8" t="inlineStr">
        <is>
          <t>IMP00325</t>
        </is>
      </c>
      <c r="B330" s="8" t="inlineStr">
        <is>
          <t>T102271</t>
        </is>
      </c>
      <c r="C330" s="8" t="inlineStr">
        <is>
          <t>Global Commercial Co.</t>
        </is>
      </c>
      <c r="D330" s="8" t="inlineStr">
        <is>
          <t>88 Station Road</t>
        </is>
      </c>
      <c r="E330" s="8" t="inlineStr">
        <is>
          <t>South</t>
        </is>
      </c>
      <c r="F330" s="8" t="inlineStr">
        <is>
          <t>0670114154</t>
        </is>
      </c>
      <c r="G330" s="8" t="inlineStr">
        <is>
          <t>Daniel Haddad</t>
        </is>
      </c>
      <c r="H330" s="8" t="inlineStr">
        <is>
          <t>BRK027</t>
        </is>
      </c>
      <c r="I330" s="8" t="inlineStr">
        <is>
          <t>2008-10-02</t>
        </is>
      </c>
      <c r="J330" s="8" t="inlineStr">
        <is>
          <t>Vehicles and parts</t>
        </is>
      </c>
      <c r="K330" s="6" t="n"/>
      <c r="L330" s="6" t="n"/>
    </row>
    <row r="331">
      <c r="A331" s="8" t="inlineStr">
        <is>
          <t>IMP00326</t>
        </is>
      </c>
      <c r="B331" s="8" t="inlineStr">
        <is>
          <t>T102277</t>
        </is>
      </c>
      <c r="C331" s="8" t="inlineStr">
        <is>
          <t>Lotus Fruits Ltd</t>
        </is>
      </c>
      <c r="D331" s="8" t="inlineStr">
        <is>
          <t>252 Market Street</t>
        </is>
      </c>
      <c r="E331" s="8" t="inlineStr">
        <is>
          <t>South</t>
        </is>
      </c>
      <c r="F331" s="8" t="inlineStr">
        <is>
          <t>0557525321</t>
        </is>
      </c>
      <c r="G331" s="8" t="inlineStr">
        <is>
          <t>Tomas Mensah</t>
        </is>
      </c>
      <c r="H331" s="8" t="inlineStr">
        <is>
          <t>BRK011</t>
        </is>
      </c>
      <c r="I331" s="8" t="inlineStr">
        <is>
          <t>2025-12-06</t>
        </is>
      </c>
      <c r="J331" s="8" t="inlineStr">
        <is>
          <t>Pharmaceuticals</t>
        </is>
      </c>
      <c r="K331" s="6" t="n"/>
      <c r="L331" s="6" t="n"/>
    </row>
    <row r="332">
      <c r="A332" s="8" t="inlineStr">
        <is>
          <t>IMP00327</t>
        </is>
      </c>
      <c r="B332" s="8" t="inlineStr">
        <is>
          <t>T102288</t>
        </is>
      </c>
      <c r="C332" s="8" t="inlineStr">
        <is>
          <t>Blue Ocean Living Enterprises</t>
        </is>
      </c>
      <c r="D332" s="8" t="inlineStr">
        <is>
          <t>326 Market Street</t>
        </is>
      </c>
      <c r="E332" s="8" t="inlineStr">
        <is>
          <t>West</t>
        </is>
      </c>
      <c r="F332" s="8" t="inlineStr">
        <is>
          <t>0861280819</t>
        </is>
      </c>
      <c r="G332" s="8" t="inlineStr">
        <is>
          <t>Somchai Reyes</t>
        </is>
      </c>
      <c r="H332" s="8" t="inlineStr">
        <is>
          <t>BRK066</t>
        </is>
      </c>
      <c r="I332" s="8" t="inlineStr">
        <is>
          <t>2010-03-05</t>
        </is>
      </c>
      <c r="J332" s="8" t="inlineStr">
        <is>
          <t>Fuel and chemicals</t>
        </is>
      </c>
      <c r="K332" s="6" t="n"/>
      <c r="L332" s="6" t="n"/>
    </row>
    <row r="333">
      <c r="A333" s="8" t="inlineStr">
        <is>
          <t>IMP00328</t>
        </is>
      </c>
      <c r="B333" s="8" t="inlineStr">
        <is>
          <t>T102294</t>
        </is>
      </c>
      <c r="C333" s="8" t="inlineStr">
        <is>
          <t>Phoenix Distribution Co.</t>
        </is>
      </c>
      <c r="D333" s="8" t="inlineStr">
        <is>
          <t>304 Riverside</t>
        </is>
      </c>
      <c r="E333" s="8" t="inlineStr">
        <is>
          <t>Coastal</t>
        </is>
      </c>
      <c r="F333" s="8" t="inlineStr">
        <is>
          <t>0616385557</t>
        </is>
      </c>
      <c r="G333" s="8" t="inlineStr">
        <is>
          <t>Aisha Okafor</t>
        </is>
      </c>
      <c r="H333" s="8" t="inlineStr">
        <is>
          <t>BRK035</t>
        </is>
      </c>
      <c r="I333" s="8" t="inlineStr">
        <is>
          <t>2021-03-31</t>
        </is>
      </c>
      <c r="J333" s="8" t="inlineStr">
        <is>
          <t>Medical devices</t>
        </is>
      </c>
      <c r="K333" s="6" t="n"/>
      <c r="L333" s="6" t="n"/>
    </row>
    <row r="334">
      <c r="A334" s="8" t="inlineStr">
        <is>
          <t>IMP00329</t>
        </is>
      </c>
      <c r="C334" s="8" t="inlineStr">
        <is>
          <t>Silk Road Supply Limited</t>
        </is>
      </c>
      <c r="D334" s="8" t="inlineStr">
        <is>
          <t>27 Station Road</t>
        </is>
      </c>
      <c r="E334" s="8" t="inlineStr">
        <is>
          <t>East</t>
        </is>
      </c>
      <c r="F334" s="8" t="inlineStr">
        <is>
          <t>0433768796</t>
        </is>
      </c>
      <c r="G334" s="8" t="inlineStr">
        <is>
          <t>Farid Al-Sayed</t>
        </is>
      </c>
      <c r="H334" s="8" t="inlineStr">
        <is>
          <t>BRK061</t>
        </is>
      </c>
      <c r="I334" s="8" t="inlineStr">
        <is>
          <t>2010-03-13</t>
        </is>
      </c>
      <c r="J334" s="8" t="inlineStr">
        <is>
          <t>Machinery</t>
        </is>
      </c>
      <c r="K334" s="6" t="n"/>
      <c r="L334" s="6" t="n"/>
    </row>
    <row r="335">
      <c r="A335" s="8" t="inlineStr">
        <is>
          <t>IMP00330</t>
        </is>
      </c>
      <c r="B335" s="8" t="inlineStr">
        <is>
          <t>T102304</t>
        </is>
      </c>
      <c r="C335" s="8" t="inlineStr">
        <is>
          <t>Dunmore Agro Limited</t>
        </is>
      </c>
      <c r="D335" s="8" t="inlineStr">
        <is>
          <t>138 Market Street</t>
        </is>
      </c>
      <c r="E335" s="8" t="inlineStr">
        <is>
          <t>South</t>
        </is>
      </c>
      <c r="F335" s="8" t="inlineStr">
        <is>
          <t>0551314035</t>
        </is>
      </c>
      <c r="G335" s="8" t="inlineStr">
        <is>
          <t>Mei Rahman</t>
        </is>
      </c>
      <c r="H335" s="8" t="inlineStr">
        <is>
          <t>BRK066</t>
        </is>
      </c>
      <c r="I335" s="8" t="inlineStr">
        <is>
          <t>2012-03-19</t>
        </is>
      </c>
      <c r="J335" s="8" t="inlineStr">
        <is>
          <t>Machinery</t>
        </is>
      </c>
      <c r="K335" s="6" t="n"/>
      <c r="L335" s="6" t="n"/>
    </row>
    <row r="336">
      <c r="A336" s="8" t="inlineStr">
        <is>
          <t>IMP00331</t>
        </is>
      </c>
      <c r="B336" s="8" t="inlineStr">
        <is>
          <t>T102312</t>
        </is>
      </c>
      <c r="C336" s="8" t="inlineStr">
        <is>
          <t>Phoenix Commercial Co., Ltd</t>
        </is>
      </c>
      <c r="D336" s="8" t="inlineStr">
        <is>
          <t>65 Bazaar Lane</t>
        </is>
      </c>
      <c r="E336" s="8" t="inlineStr">
        <is>
          <t>North</t>
        </is>
      </c>
      <c r="F336" s="8" t="inlineStr">
        <is>
          <t>0536439914</t>
        </is>
      </c>
      <c r="G336" s="8" t="inlineStr">
        <is>
          <t>Nadia Novak</t>
        </is>
      </c>
      <c r="H336" s="8" t="inlineStr">
        <is>
          <t>BRK035</t>
        </is>
      </c>
      <c r="I336" s="8" t="inlineStr">
        <is>
          <t>2021-03-09</t>
        </is>
      </c>
      <c r="J336" s="8" t="inlineStr">
        <is>
          <t>Textiles and apparel</t>
        </is>
      </c>
      <c r="K336" s="6" t="n"/>
      <c r="L336" s="6" t="n"/>
    </row>
    <row r="337">
      <c r="A337" s="8" t="inlineStr">
        <is>
          <t>IMP00332</t>
        </is>
      </c>
      <c r="B337" s="8" t="inlineStr">
        <is>
          <t>T102323</t>
        </is>
      </c>
      <c r="C337" s="8" t="inlineStr">
        <is>
          <t>Sunrise Motors Co., Ltd</t>
        </is>
      </c>
      <c r="D337" s="8" t="inlineStr">
        <is>
          <t>35 Station Road</t>
        </is>
      </c>
      <c r="E337" s="8" t="inlineStr">
        <is>
          <t>West</t>
        </is>
      </c>
      <c r="F337" s="8" t="inlineStr">
        <is>
          <t>0932453871</t>
        </is>
      </c>
      <c r="G337" s="8" t="inlineStr">
        <is>
          <t>Aisha Okafor</t>
        </is>
      </c>
      <c r="H337" s="8" t="inlineStr">
        <is>
          <t>BRK021</t>
        </is>
      </c>
      <c r="I337" s="8" t="inlineStr">
        <is>
          <t>2015-05-03</t>
        </is>
      </c>
      <c r="J337" s="8" t="inlineStr">
        <is>
          <t>Electronics</t>
        </is>
      </c>
      <c r="K337" s="6" t="n"/>
      <c r="L337" s="6" t="n"/>
    </row>
    <row r="338">
      <c r="A338" s="8" t="inlineStr">
        <is>
          <t>IMP00333</t>
        </is>
      </c>
      <c r="B338" s="8" t="inlineStr">
        <is>
          <t>T142326</t>
        </is>
      </c>
      <c r="C338" s="8" t="inlineStr">
        <is>
          <t>Royal Foods &amp; Sons</t>
        </is>
      </c>
      <c r="D338" s="8" t="inlineStr">
        <is>
          <t>311 Station Road</t>
        </is>
      </c>
      <c r="E338" s="8" t="inlineStr">
        <is>
          <t>North</t>
        </is>
      </c>
      <c r="F338" s="8" t="inlineStr">
        <is>
          <t>0548984083</t>
        </is>
      </c>
      <c r="G338" s="8" t="inlineStr">
        <is>
          <t>Omar Bauer</t>
        </is>
      </c>
      <c r="H338" s="8" t="inlineStr">
        <is>
          <t>BRK052</t>
        </is>
      </c>
      <c r="I338" s="8" t="inlineStr">
        <is>
          <t>2024-06-16</t>
        </is>
      </c>
      <c r="J338" s="8" t="inlineStr">
        <is>
          <t>Cosmetics and personal care</t>
        </is>
      </c>
      <c r="K338" s="6" t="n"/>
      <c r="L338" s="6" t="n"/>
    </row>
    <row r="339">
      <c r="A339" s="8" t="inlineStr">
        <is>
          <t>IMP00334</t>
        </is>
      </c>
      <c r="B339" s="8" t="inlineStr">
        <is>
          <t>T102336</t>
        </is>
      </c>
      <c r="C339" s="8" t="inlineStr">
        <is>
          <t>Saffron Motors Partners Ltd</t>
        </is>
      </c>
      <c r="D339" s="8" t="inlineStr">
        <is>
          <t>118 Harbour Road</t>
        </is>
      </c>
      <c r="E339" s="8" t="inlineStr">
        <is>
          <t>South</t>
        </is>
      </c>
      <c r="F339" s="8" t="inlineStr">
        <is>
          <t>0819795185</t>
        </is>
      </c>
      <c r="G339" s="8" t="inlineStr">
        <is>
          <t>Kenji Rahman</t>
        </is>
      </c>
      <c r="H339" s="8" t="inlineStr">
        <is>
          <t>BRK027</t>
        </is>
      </c>
      <c r="I339" s="8" t="inlineStr">
        <is>
          <t>2019-10-02</t>
        </is>
      </c>
      <c r="J339" s="8" t="inlineStr">
        <is>
          <t>Tobacco and beverages</t>
        </is>
      </c>
      <c r="K339" s="6" t="n"/>
      <c r="L339" s="6" t="n"/>
    </row>
    <row r="340">
      <c r="A340" s="8" t="inlineStr">
        <is>
          <t>IMP00335</t>
        </is>
      </c>
      <c r="B340" s="8" t="inlineStr">
        <is>
          <t>T102342</t>
        </is>
      </c>
      <c r="C340" s="8" t="inlineStr">
        <is>
          <t>Meridian Medical Limited</t>
        </is>
      </c>
      <c r="D340" s="8" t="inlineStr">
        <is>
          <t>369 Garden Lane</t>
        </is>
      </c>
      <c r="E340" s="8" t="inlineStr">
        <is>
          <t>Capital</t>
        </is>
      </c>
      <c r="F340" s="8" t="inlineStr">
        <is>
          <t>0894367992</t>
        </is>
      </c>
      <c r="G340" s="8" t="inlineStr">
        <is>
          <t>Joseph Mwangi</t>
        </is>
      </c>
      <c r="H340" s="8" t="inlineStr">
        <is>
          <t>BRK078</t>
        </is>
      </c>
      <c r="I340" s="8" t="inlineStr">
        <is>
          <t>2022-08-20</t>
        </is>
      </c>
      <c r="J340" s="8" t="inlineStr">
        <is>
          <t>Machinery</t>
        </is>
      </c>
      <c r="K340" s="6" t="n"/>
      <c r="L340" s="6" t="n"/>
    </row>
    <row r="341">
      <c r="A341" s="8" t="inlineStr">
        <is>
          <t>IMP00336</t>
        </is>
      </c>
      <c r="C341" s="8" t="inlineStr">
        <is>
          <t>Global Enterprises &amp; Sons</t>
        </is>
      </c>
      <c r="D341" s="8" t="inlineStr">
        <is>
          <t>114 Industrial Estate</t>
        </is>
      </c>
      <c r="E341" s="8" t="inlineStr">
        <is>
          <t>South</t>
        </is>
      </c>
      <c r="F341" s="8" t="inlineStr">
        <is>
          <t>0411295488</t>
        </is>
      </c>
      <c r="G341" s="8" t="inlineStr">
        <is>
          <t>Tomas Al-Sayed</t>
        </is>
      </c>
      <c r="H341" s="8" t="inlineStr">
        <is>
          <t>BRK029</t>
        </is>
      </c>
      <c r="I341" s="8" t="inlineStr">
        <is>
          <t>2009-04-06</t>
        </is>
      </c>
      <c r="J341" s="8" t="inlineStr">
        <is>
          <t>Tobacco and beverages</t>
        </is>
      </c>
      <c r="K341" s="6" t="n"/>
      <c r="L341" s="6" t="n"/>
    </row>
    <row r="342">
      <c r="A342" s="8" t="inlineStr">
        <is>
          <t>IMP00337</t>
        </is>
      </c>
      <c r="B342" s="8" t="inlineStr">
        <is>
          <t>T102357</t>
        </is>
      </c>
      <c r="C342" s="8" t="inlineStr">
        <is>
          <t>Twin Rivers Supply Ltd</t>
        </is>
      </c>
      <c r="D342" s="8" t="inlineStr">
        <is>
          <t>156 Bazaar Lane</t>
        </is>
      </c>
      <c r="E342" s="8" t="inlineStr">
        <is>
          <t>Capital</t>
        </is>
      </c>
      <c r="F342" s="8" t="inlineStr">
        <is>
          <t>0718835125</t>
        </is>
      </c>
      <c r="G342" s="8" t="inlineStr">
        <is>
          <t>Aisha Osei</t>
        </is>
      </c>
      <c r="H342" s="8" t="inlineStr">
        <is>
          <t>BRK007</t>
        </is>
      </c>
      <c r="I342" s="8" t="inlineStr">
        <is>
          <t>2011-06-28</t>
        </is>
      </c>
      <c r="J342" s="8" t="inlineStr">
        <is>
          <t>Medical devices</t>
        </is>
      </c>
      <c r="K342" s="6" t="n"/>
      <c r="L342" s="6" t="n"/>
    </row>
    <row r="343">
      <c r="A343" s="8" t="inlineStr">
        <is>
          <t>IMP00338</t>
        </is>
      </c>
      <c r="B343" s="8" t="inlineStr">
        <is>
          <t>T102364</t>
        </is>
      </c>
      <c r="C343" s="8" t="inlineStr">
        <is>
          <t>Meridian Motors Group Ltd</t>
        </is>
      </c>
      <c r="D343" s="8" t="inlineStr">
        <is>
          <t>55 Mill Road</t>
        </is>
      </c>
      <c r="E343" s="8" t="inlineStr">
        <is>
          <t>Coastal</t>
        </is>
      </c>
      <c r="F343" s="8" t="inlineStr">
        <is>
          <t>0605908486</t>
        </is>
      </c>
      <c r="G343" s="8" t="inlineStr">
        <is>
          <t>Omar Reyes</t>
        </is>
      </c>
      <c r="H343" s="8" t="inlineStr">
        <is>
          <t>BRK059</t>
        </is>
      </c>
      <c r="I343" s="8" t="inlineStr">
        <is>
          <t>2021-08-15</t>
        </is>
      </c>
      <c r="J343" s="8" t="inlineStr">
        <is>
          <t>Tobacco and beverages</t>
        </is>
      </c>
      <c r="K343" s="6" t="n"/>
      <c r="L343" s="6" t="n"/>
    </row>
    <row r="344">
      <c r="A344" s="8" t="inlineStr">
        <is>
          <t>IMP00339</t>
        </is>
      </c>
      <c r="B344" s="8" t="inlineStr">
        <is>
          <t>T102370</t>
        </is>
      </c>
      <c r="C344" s="8" t="inlineStr">
        <is>
          <t>Great Vellmoor Medical International Ltd</t>
        </is>
      </c>
      <c r="D344" s="8" t="inlineStr">
        <is>
          <t>15 Garden Lane</t>
        </is>
      </c>
      <c r="E344" s="8" t="inlineStr">
        <is>
          <t>East</t>
        </is>
      </c>
      <c r="F344" s="8" t="inlineStr">
        <is>
          <t>0814727007</t>
        </is>
      </c>
      <c r="G344" s="8" t="inlineStr">
        <is>
          <t>Fatima Tanaka</t>
        </is>
      </c>
      <c r="H344" s="8" t="inlineStr">
        <is>
          <t>BRK075</t>
        </is>
      </c>
      <c r="I344" s="8" t="inlineStr">
        <is>
          <t>2016-03-15</t>
        </is>
      </c>
      <c r="J344" s="8" t="inlineStr">
        <is>
          <t>Food importers</t>
        </is>
      </c>
      <c r="K344" s="6" t="n"/>
      <c r="L344" s="6" t="n"/>
    </row>
    <row r="345">
      <c r="A345" s="8" t="inlineStr">
        <is>
          <t>IMP00340</t>
        </is>
      </c>
      <c r="B345" s="8" t="inlineStr">
        <is>
          <t>T102376</t>
        </is>
      </c>
      <c r="C345" s="8" t="inlineStr">
        <is>
          <t>Great Vellmoor Steel Enterprises</t>
        </is>
      </c>
      <c r="D345" s="8" t="inlineStr">
        <is>
          <t>43 Riverside</t>
        </is>
      </c>
      <c r="E345" s="8" t="inlineStr">
        <is>
          <t>Capital</t>
        </is>
      </c>
      <c r="F345" s="8" t="inlineStr">
        <is>
          <t>0913214249</t>
        </is>
      </c>
      <c r="G345" s="8" t="inlineStr">
        <is>
          <t>Elena Haddad</t>
        </is>
      </c>
      <c r="H345" s="8" t="inlineStr">
        <is>
          <t>BRK015</t>
        </is>
      </c>
      <c r="I345" s="8" t="inlineStr">
        <is>
          <t>2018-04-07</t>
        </is>
      </c>
      <c r="J345" s="8" t="inlineStr">
        <is>
          <t>Fuel and chemicals</t>
        </is>
      </c>
      <c r="K345" s="6" t="n"/>
      <c r="L345" s="6" t="n"/>
    </row>
    <row r="346">
      <c r="A346" s="8" t="inlineStr">
        <is>
          <t>IMP00341</t>
        </is>
      </c>
      <c r="B346" s="8" t="inlineStr">
        <is>
          <t>T102380</t>
        </is>
      </c>
      <c r="C346" s="8" t="inlineStr">
        <is>
          <t>Inverness Medical Co.</t>
        </is>
      </c>
      <c r="D346" s="8" t="inlineStr">
        <is>
          <t>62 Riverside</t>
        </is>
      </c>
      <c r="E346" s="8" t="inlineStr">
        <is>
          <t>North</t>
        </is>
      </c>
      <c r="F346" s="8" t="inlineStr">
        <is>
          <t>0442789211</t>
        </is>
      </c>
      <c r="G346" s="8" t="inlineStr">
        <is>
          <t>Omar Tanaka</t>
        </is>
      </c>
      <c r="H346" s="8" t="inlineStr">
        <is>
          <t>BRK032</t>
        </is>
      </c>
      <c r="I346" s="8" t="inlineStr">
        <is>
          <t>2014-08-19</t>
        </is>
      </c>
      <c r="J346" s="8" t="inlineStr">
        <is>
          <t>Steel and construction</t>
        </is>
      </c>
      <c r="K346" s="6" t="n"/>
      <c r="L346" s="6" t="n"/>
    </row>
    <row r="347">
      <c r="A347" s="8" t="inlineStr">
        <is>
          <t>IMP00342</t>
        </is>
      </c>
      <c r="C347" s="8" t="inlineStr">
        <is>
          <t>Silk Road Imports Holdings Ltd</t>
        </is>
      </c>
      <c r="D347" s="8" t="inlineStr">
        <is>
          <t>397 Temple Street</t>
        </is>
      </c>
      <c r="E347" s="8" t="inlineStr">
        <is>
          <t>Coastal</t>
        </is>
      </c>
      <c r="F347" s="8" t="inlineStr">
        <is>
          <t>0745178740</t>
        </is>
      </c>
      <c r="G347" s="8" t="inlineStr">
        <is>
          <t>Samuel Nguyen-Lee</t>
        </is>
      </c>
      <c r="H347" s="8" t="inlineStr">
        <is>
          <t>BRK064</t>
        </is>
      </c>
      <c r="I347" s="8" t="inlineStr">
        <is>
          <t>2015-08-26</t>
        </is>
      </c>
      <c r="J347" s="8" t="inlineStr">
        <is>
          <t>Tobacco and beverages</t>
        </is>
      </c>
      <c r="K347" s="6" t="n"/>
      <c r="L347" s="6" t="n"/>
    </row>
    <row r="348">
      <c r="A348" s="8" t="inlineStr">
        <is>
          <t>IMP00343</t>
        </is>
      </c>
      <c r="B348" s="8" t="inlineStr">
        <is>
          <t>T102394</t>
        </is>
      </c>
      <c r="C348" s="8" t="inlineStr">
        <is>
          <t>Arden Pack Holdings Ltd</t>
        </is>
      </c>
      <c r="D348" s="8" t="inlineStr">
        <is>
          <t>110 Industrial Estate</t>
        </is>
      </c>
      <c r="E348" s="8" t="inlineStr">
        <is>
          <t>Coastal</t>
        </is>
      </c>
      <c r="F348" s="8" t="inlineStr">
        <is>
          <t>0223916294</t>
        </is>
      </c>
      <c r="G348" s="8" t="inlineStr">
        <is>
          <t>Hassan Osei</t>
        </is>
      </c>
      <c r="H348" s="8" t="inlineStr">
        <is>
          <t>BRK068</t>
        </is>
      </c>
      <c r="I348" s="8" t="inlineStr">
        <is>
          <t>2011-03-13</t>
        </is>
      </c>
      <c r="J348" s="8" t="inlineStr">
        <is>
          <t>Vehicles and parts</t>
        </is>
      </c>
      <c r="K348" s="6" t="n"/>
      <c r="L348" s="6" t="n"/>
    </row>
    <row r="349">
      <c r="A349" s="8" t="inlineStr">
        <is>
          <t>IMP00344</t>
        </is>
      </c>
      <c r="B349" s="8" t="inlineStr">
        <is>
          <t>T102404</t>
        </is>
      </c>
      <c r="C349" s="8" t="inlineStr">
        <is>
          <t>Horizon Medical Partners Ltd</t>
        </is>
      </c>
      <c r="D349" s="8" t="inlineStr">
        <is>
          <t>80 Riverside</t>
        </is>
      </c>
      <c r="E349" s="8" t="inlineStr">
        <is>
          <t>Coastal</t>
        </is>
      </c>
      <c r="F349" s="8" t="inlineStr">
        <is>
          <t>0731132943</t>
        </is>
      </c>
      <c r="G349" s="8" t="inlineStr">
        <is>
          <t>Joseph Al-Sayed</t>
        </is>
      </c>
      <c r="H349" s="8" t="inlineStr">
        <is>
          <t>BRK029</t>
        </is>
      </c>
      <c r="I349" s="8" t="inlineStr">
        <is>
          <t>2009-12-31</t>
        </is>
      </c>
      <c r="J349" s="8" t="inlineStr">
        <is>
          <t>Tobacco and beverages</t>
        </is>
      </c>
      <c r="K349" s="6" t="n"/>
      <c r="L349" s="6" t="n"/>
    </row>
    <row r="350">
      <c r="A350" s="8" t="inlineStr">
        <is>
          <t>IMP00345</t>
        </is>
      </c>
      <c r="B350" s="8" t="inlineStr">
        <is>
          <t>T102414</t>
        </is>
      </c>
      <c r="C350" s="8" t="inlineStr">
        <is>
          <t>Silk Road Distribution Limited</t>
        </is>
      </c>
      <c r="D350" s="8" t="inlineStr">
        <is>
          <t>111 Temple Street</t>
        </is>
      </c>
      <c r="E350" s="8" t="inlineStr">
        <is>
          <t>Capital</t>
        </is>
      </c>
      <c r="F350" s="8" t="inlineStr">
        <is>
          <t>0850888888</t>
        </is>
      </c>
      <c r="G350" s="8" t="inlineStr">
        <is>
          <t>Hassan Al-Sayed</t>
        </is>
      </c>
      <c r="H350" s="8" t="inlineStr">
        <is>
          <t>BRK024</t>
        </is>
      </c>
      <c r="I350" s="8" t="inlineStr">
        <is>
          <t>2019-09-20</t>
        </is>
      </c>
      <c r="J350" s="8" t="inlineStr">
        <is>
          <t>Pharmaceuticals</t>
        </is>
      </c>
      <c r="K350" s="6" t="n"/>
      <c r="L350" s="6" t="n"/>
    </row>
    <row r="351">
      <c r="A351" s="8" t="inlineStr">
        <is>
          <t>IMP00346</t>
        </is>
      </c>
      <c r="B351" s="8" t="inlineStr">
        <is>
          <t>T102415</t>
        </is>
      </c>
      <c r="C351" s="8" t="inlineStr">
        <is>
          <t>Cobalt Textiles Partners Ltd</t>
        </is>
      </c>
      <c r="D351" s="8" t="inlineStr">
        <is>
          <t>85 Bazaar Lane</t>
        </is>
      </c>
      <c r="E351" s="8" t="inlineStr">
        <is>
          <t>North</t>
        </is>
      </c>
      <c r="F351" s="8" t="inlineStr">
        <is>
          <t>0285100125</t>
        </is>
      </c>
      <c r="G351" s="8" t="inlineStr">
        <is>
          <t>Amina Sato</t>
        </is>
      </c>
      <c r="H351" s="8" t="inlineStr">
        <is>
          <t>BRK036</t>
        </is>
      </c>
      <c r="I351" s="8" t="inlineStr">
        <is>
          <t>2014-10-04</t>
        </is>
      </c>
      <c r="J351" s="8" t="inlineStr">
        <is>
          <t>Electronics</t>
        </is>
      </c>
      <c r="K351" s="6" t="n"/>
      <c r="L351" s="6" t="n"/>
    </row>
    <row r="352">
      <c r="A352" s="8" t="inlineStr">
        <is>
          <t>IMP00347</t>
        </is>
      </c>
      <c r="B352" s="8" t="inlineStr">
        <is>
          <t>T102422</t>
        </is>
      </c>
      <c r="C352" s="8" t="inlineStr">
        <is>
          <t>Saffron Supply &amp; Sons</t>
        </is>
      </c>
      <c r="D352" s="8" t="inlineStr">
        <is>
          <t>174 Industrial Estate</t>
        </is>
      </c>
      <c r="E352" s="8" t="inlineStr">
        <is>
          <t>North</t>
        </is>
      </c>
      <c r="F352" s="8" t="inlineStr">
        <is>
          <t>0559490570</t>
        </is>
      </c>
      <c r="G352" s="8" t="inlineStr">
        <is>
          <t>Ravi Al-Sayed</t>
        </is>
      </c>
      <c r="H352" s="8" t="inlineStr">
        <is>
          <t>BRK004</t>
        </is>
      </c>
      <c r="I352" s="8" t="inlineStr">
        <is>
          <t>2017-09-18</t>
        </is>
      </c>
      <c r="J352" s="8" t="inlineStr">
        <is>
          <t>Food importers</t>
        </is>
      </c>
      <c r="K352" s="6" t="n"/>
      <c r="L352" s="6" t="n"/>
    </row>
    <row r="353">
      <c r="A353" s="8" t="inlineStr">
        <is>
          <t>IMP00348</t>
        </is>
      </c>
      <c r="B353" s="8" t="inlineStr">
        <is>
          <t>T102431</t>
        </is>
      </c>
      <c r="C353" s="8" t="inlineStr">
        <is>
          <t>Aldergate Fruits &amp; Sons</t>
        </is>
      </c>
      <c r="D353" s="8" t="inlineStr">
        <is>
          <t>291 Temple Street</t>
        </is>
      </c>
      <c r="E353" s="8" t="inlineStr">
        <is>
          <t>Coastal</t>
        </is>
      </c>
      <c r="F353" s="8" t="inlineStr">
        <is>
          <t>0571956406</t>
        </is>
      </c>
      <c r="G353" s="8" t="inlineStr">
        <is>
          <t>Ravi Mahmood</t>
        </is>
      </c>
      <c r="H353" s="8" t="inlineStr">
        <is>
          <t>BRK017</t>
        </is>
      </c>
      <c r="I353" s="8" t="inlineStr">
        <is>
          <t>2020-08-02</t>
        </is>
      </c>
      <c r="J353" s="8" t="inlineStr">
        <is>
          <t>Vehicles and parts</t>
        </is>
      </c>
      <c r="K353" s="6" t="n"/>
      <c r="L353" s="6" t="n"/>
    </row>
    <row r="354">
      <c r="A354" s="8" t="inlineStr">
        <is>
          <t>IMP00349</t>
        </is>
      </c>
      <c r="B354" s="8" t="inlineStr">
        <is>
          <t>T102439</t>
        </is>
      </c>
      <c r="C354" s="8" t="inlineStr">
        <is>
          <t>Crown Electronics Limited</t>
        </is>
      </c>
      <c r="D354" s="8" t="inlineStr">
        <is>
          <t>30 Industrial Estate</t>
        </is>
      </c>
      <c r="E354" s="8" t="inlineStr">
        <is>
          <t>East</t>
        </is>
      </c>
      <c r="F354" s="8" t="inlineStr">
        <is>
          <t>0662342954</t>
        </is>
      </c>
      <c r="G354" s="8" t="inlineStr">
        <is>
          <t>Omar Sato</t>
        </is>
      </c>
      <c r="H354" s="8" t="inlineStr">
        <is>
          <t>BRK056</t>
        </is>
      </c>
      <c r="I354" s="8" t="inlineStr">
        <is>
          <t>2013-04-26</t>
        </is>
      </c>
      <c r="J354" s="8" t="inlineStr">
        <is>
          <t>Fuel and chemicals</t>
        </is>
      </c>
      <c r="K354" s="6" t="n"/>
      <c r="L354" s="6" t="n"/>
    </row>
    <row r="355">
      <c r="A355" s="8" t="inlineStr">
        <is>
          <t>IMP00350</t>
        </is>
      </c>
      <c r="B355" s="8" t="inlineStr">
        <is>
          <t>T102444</t>
        </is>
      </c>
      <c r="C355" s="8" t="inlineStr">
        <is>
          <t>Lotus Textiles Co.</t>
        </is>
      </c>
      <c r="D355" s="8" t="inlineStr">
        <is>
          <t>135 Airport Road</t>
        </is>
      </c>
      <c r="E355" s="8" t="inlineStr">
        <is>
          <t>South</t>
        </is>
      </c>
      <c r="F355" s="8" t="inlineStr">
        <is>
          <t>0969691652</t>
        </is>
      </c>
      <c r="G355" s="8" t="inlineStr">
        <is>
          <t>Samuel Chen</t>
        </is>
      </c>
      <c r="H355" s="8" t="inlineStr">
        <is>
          <t>BRK045</t>
        </is>
      </c>
      <c r="I355" s="8" t="inlineStr">
        <is>
          <t>2020-01-30</t>
        </is>
      </c>
      <c r="J355" s="8" t="inlineStr">
        <is>
          <t>Furniture and household</t>
        </is>
      </c>
      <c r="K355" s="6" t="n"/>
      <c r="L355" s="6" t="n"/>
    </row>
    <row r="356">
      <c r="A356" s="8" t="inlineStr">
        <is>
          <t>IMP00351</t>
        </is>
      </c>
      <c r="B356" s="8" t="inlineStr">
        <is>
          <t>T102452</t>
        </is>
      </c>
      <c r="C356" s="8" t="inlineStr">
        <is>
          <t>Phoenix Medical Holdings Ltd</t>
        </is>
      </c>
      <c r="D356" s="8" t="inlineStr">
        <is>
          <t>275 Mill Road</t>
        </is>
      </c>
      <c r="E356" s="8" t="inlineStr">
        <is>
          <t>North</t>
        </is>
      </c>
      <c r="F356" s="8" t="inlineStr">
        <is>
          <t>0807983636</t>
        </is>
      </c>
      <c r="G356" s="8" t="inlineStr">
        <is>
          <t>Joseph Mwangi</t>
        </is>
      </c>
      <c r="H356" s="8" t="inlineStr">
        <is>
          <t>BRK051</t>
        </is>
      </c>
      <c r="I356" s="8" t="inlineStr">
        <is>
          <t>2011-11-10</t>
        </is>
      </c>
      <c r="J356" s="8" t="inlineStr">
        <is>
          <t>Electronics</t>
        </is>
      </c>
      <c r="K356" s="6" t="n"/>
      <c r="L356" s="6" t="n"/>
    </row>
    <row r="357">
      <c r="A357" s="8" t="inlineStr">
        <is>
          <t>IMP00352</t>
        </is>
      </c>
      <c r="B357" s="8" t="inlineStr">
        <is>
          <t>T102462</t>
        </is>
      </c>
      <c r="C357" s="8" t="inlineStr">
        <is>
          <t>Coral Textiles Holdings Ltd</t>
        </is>
      </c>
      <c r="D357" s="8" t="inlineStr">
        <is>
          <t>187 Temple Street</t>
        </is>
      </c>
      <c r="E357" s="8" t="inlineStr">
        <is>
          <t>South</t>
        </is>
      </c>
      <c r="F357" s="8" t="inlineStr">
        <is>
          <t>0617088767</t>
        </is>
      </c>
      <c r="G357" s="8" t="inlineStr">
        <is>
          <t>Ravi Nguyen-Lee</t>
        </is>
      </c>
      <c r="H357" s="8" t="inlineStr">
        <is>
          <t>BRK069</t>
        </is>
      </c>
      <c r="I357" s="8" t="inlineStr">
        <is>
          <t>2026-03-13</t>
        </is>
      </c>
      <c r="J357" s="8" t="inlineStr">
        <is>
          <t>Cosmetics and personal care</t>
        </is>
      </c>
      <c r="K357" s="6" t="n"/>
      <c r="L357" s="6" t="n"/>
    </row>
    <row r="358">
      <c r="A358" s="8" t="inlineStr">
        <is>
          <t>IMP00353</t>
        </is>
      </c>
      <c r="B358" s="8" t="inlineStr">
        <is>
          <t>T102469</t>
        </is>
      </c>
      <c r="C358" s="8" t="inlineStr">
        <is>
          <t>Twin Rivers Logistics Holdings Ltd</t>
        </is>
      </c>
      <c r="D358" s="8" t="inlineStr">
        <is>
          <t>193 Mill Road</t>
        </is>
      </c>
      <c r="E358" s="8" t="inlineStr">
        <is>
          <t>West</t>
        </is>
      </c>
      <c r="F358" s="8" t="inlineStr">
        <is>
          <t>0506686892</t>
        </is>
      </c>
      <c r="G358" s="8" t="inlineStr">
        <is>
          <t>Elena Osei</t>
        </is>
      </c>
      <c r="H358" s="8" t="inlineStr">
        <is>
          <t>BRK017</t>
        </is>
      </c>
      <c r="I358" s="8" t="inlineStr">
        <is>
          <t>2015-05-02</t>
        </is>
      </c>
      <c r="J358" s="8" t="inlineStr">
        <is>
          <t>Textiles and apparel</t>
        </is>
      </c>
      <c r="K358" s="6" t="n"/>
      <c r="L358" s="6" t="n"/>
    </row>
    <row r="359">
      <c r="A359" s="8" t="inlineStr">
        <is>
          <t>IMP00354</t>
        </is>
      </c>
      <c r="B359" s="8" t="inlineStr">
        <is>
          <t>T102472</t>
        </is>
      </c>
      <c r="C359" s="8" t="inlineStr">
        <is>
          <t>Saffron Steel International Ltd</t>
        </is>
      </c>
      <c r="D359" s="8" t="inlineStr">
        <is>
          <t>87 Garden Lane</t>
        </is>
      </c>
      <c r="E359" s="8" t="inlineStr">
        <is>
          <t>South</t>
        </is>
      </c>
      <c r="F359" s="8" t="inlineStr">
        <is>
          <t>0481660735</t>
        </is>
      </c>
      <c r="G359" s="8" t="inlineStr">
        <is>
          <t>Lucia Patel</t>
        </is>
      </c>
      <c r="H359" s="8" t="inlineStr">
        <is>
          <t>BRK067</t>
        </is>
      </c>
      <c r="I359" s="8" t="inlineStr">
        <is>
          <t>2009-01-10</t>
        </is>
      </c>
      <c r="J359" s="8" t="inlineStr">
        <is>
          <t>Cosmetics and personal care</t>
        </is>
      </c>
      <c r="K359" s="6" t="n"/>
      <c r="L359" s="6" t="n"/>
    </row>
    <row r="360">
      <c r="A360" s="8" t="inlineStr">
        <is>
          <t>IMP00355</t>
        </is>
      </c>
      <c r="B360" s="8" t="inlineStr">
        <is>
          <t>T102479</t>
        </is>
      </c>
      <c r="C360" s="8" t="inlineStr">
        <is>
          <t>Northern Agro Co.</t>
        </is>
      </c>
      <c r="D360" s="8" t="inlineStr">
        <is>
          <t>322 Bazaar Lane</t>
        </is>
      </c>
      <c r="E360" s="8" t="inlineStr">
        <is>
          <t>South</t>
        </is>
      </c>
      <c r="F360" s="8" t="inlineStr">
        <is>
          <t>0727516895</t>
        </is>
      </c>
      <c r="G360" s="8" t="inlineStr">
        <is>
          <t>Samuel Al-Sayed</t>
        </is>
      </c>
      <c r="H360" s="8" t="inlineStr">
        <is>
          <t>BRK041</t>
        </is>
      </c>
      <c r="I360" s="8" t="inlineStr">
        <is>
          <t>2008-08-05</t>
        </is>
      </c>
      <c r="J360" s="8" t="inlineStr">
        <is>
          <t>Vehicles and parts</t>
        </is>
      </c>
      <c r="K360" s="6" t="n"/>
      <c r="L360" s="6" t="n"/>
    </row>
    <row r="361">
      <c r="A361" s="8" t="inlineStr">
        <is>
          <t>IMP00356</t>
        </is>
      </c>
      <c r="B361" s="8" t="inlineStr">
        <is>
          <t>T102488</t>
        </is>
      </c>
      <c r="C361" s="8" t="inlineStr">
        <is>
          <t>Cobalt Logistics Ltd</t>
        </is>
      </c>
      <c r="D361" s="8" t="inlineStr">
        <is>
          <t>122 Airport Road</t>
        </is>
      </c>
      <c r="E361" s="8" t="inlineStr">
        <is>
          <t>North</t>
        </is>
      </c>
      <c r="F361" s="8" t="inlineStr">
        <is>
          <t>0365592550</t>
        </is>
      </c>
      <c r="G361" s="8" t="inlineStr">
        <is>
          <t>Daniel Ibrahim</t>
        </is>
      </c>
      <c r="H361" s="8" t="inlineStr">
        <is>
          <t>BRK007</t>
        </is>
      </c>
      <c r="I361" s="8" t="inlineStr">
        <is>
          <t>2019-12-29</t>
        </is>
      </c>
      <c r="J361" s="8" t="inlineStr">
        <is>
          <t>Pharmaceuticals</t>
        </is>
      </c>
      <c r="K361" s="6" t="n"/>
      <c r="L361" s="6" t="n"/>
    </row>
    <row r="362">
      <c r="A362" s="8" t="inlineStr">
        <is>
          <t>IMP00357</t>
        </is>
      </c>
      <c r="B362" s="8" t="inlineStr">
        <is>
          <t>T102494</t>
        </is>
      </c>
      <c r="C362" s="8" t="inlineStr">
        <is>
          <t>Twin Rivers Glow Ltd</t>
        </is>
      </c>
      <c r="D362" s="8" t="inlineStr">
        <is>
          <t>348 Mill Road</t>
        </is>
      </c>
      <c r="E362" s="8" t="inlineStr">
        <is>
          <t>Coastal</t>
        </is>
      </c>
      <c r="F362" s="8" t="inlineStr">
        <is>
          <t>0308297935</t>
        </is>
      </c>
      <c r="G362" s="8" t="inlineStr">
        <is>
          <t>Elena Al-Sayed</t>
        </is>
      </c>
      <c r="H362" s="8" t="inlineStr">
        <is>
          <t>BRK059</t>
        </is>
      </c>
      <c r="I362" s="8" t="inlineStr">
        <is>
          <t>2013-10-27</t>
        </is>
      </c>
      <c r="J362" s="8" t="inlineStr">
        <is>
          <t>Tobacco and beverages</t>
        </is>
      </c>
      <c r="K362" s="6" t="n"/>
      <c r="L362" s="6" t="n"/>
    </row>
    <row r="363">
      <c r="A363" s="8" t="inlineStr">
        <is>
          <t>IMP00358</t>
        </is>
      </c>
      <c r="B363" s="8" t="inlineStr">
        <is>
          <t>T102503</t>
        </is>
      </c>
      <c r="C363" s="8" t="inlineStr">
        <is>
          <t>Horizon Distribution &amp; Sons</t>
        </is>
      </c>
      <c r="D363" s="8" t="inlineStr">
        <is>
          <t>159 Mill Road</t>
        </is>
      </c>
      <c r="E363" s="8" t="inlineStr">
        <is>
          <t>West</t>
        </is>
      </c>
      <c r="F363" s="8" t="inlineStr">
        <is>
          <t>0374431005</t>
        </is>
      </c>
      <c r="G363" s="8" t="inlineStr">
        <is>
          <t>Samuel Fernandes</t>
        </is>
      </c>
      <c r="H363" s="8" t="inlineStr">
        <is>
          <t>BRK033</t>
        </is>
      </c>
      <c r="I363" s="8" t="inlineStr">
        <is>
          <t>2022-01-11</t>
        </is>
      </c>
      <c r="J363" s="8" t="inlineStr">
        <is>
          <t>Tobacco and beverages</t>
        </is>
      </c>
      <c r="K363" s="6" t="n"/>
      <c r="L363" s="6" t="n"/>
    </row>
    <row r="364">
      <c r="A364" s="8" t="inlineStr">
        <is>
          <t>IMP00359</t>
        </is>
      </c>
      <c r="B364" s="8" t="inlineStr">
        <is>
          <t>T602506</t>
        </is>
      </c>
      <c r="C364" s="8" t="inlineStr">
        <is>
          <t>Crown Steel Co.</t>
        </is>
      </c>
      <c r="D364" s="8" t="inlineStr">
        <is>
          <t>16 Mill Road</t>
        </is>
      </c>
      <c r="E364" s="8" t="inlineStr">
        <is>
          <t>Capital</t>
        </is>
      </c>
      <c r="F364" s="8" t="inlineStr">
        <is>
          <t>0619404024</t>
        </is>
      </c>
      <c r="G364" s="8" t="inlineStr">
        <is>
          <t>Hassan Kowalski</t>
        </is>
      </c>
      <c r="H364" s="8" t="inlineStr">
        <is>
          <t>BRK043</t>
        </is>
      </c>
      <c r="I364" s="8" t="inlineStr">
        <is>
          <t>2011-07-15</t>
        </is>
      </c>
      <c r="J364" s="8" t="inlineStr">
        <is>
          <t>Fuel and chemicals</t>
        </is>
      </c>
      <c r="K364" s="6" t="n"/>
      <c r="L364" s="6" t="n"/>
    </row>
    <row r="365">
      <c r="A365" s="8" t="inlineStr">
        <is>
          <t>IMP00360</t>
        </is>
      </c>
      <c r="B365" s="8" t="inlineStr">
        <is>
          <t>T102516</t>
        </is>
      </c>
      <c r="C365" s="8" t="inlineStr">
        <is>
          <t>Green Valley Commercial &amp; Sons</t>
        </is>
      </c>
      <c r="D365" s="8" t="inlineStr">
        <is>
          <t>206 Temple Street</t>
        </is>
      </c>
      <c r="E365" s="8" t="inlineStr">
        <is>
          <t>Capital</t>
        </is>
      </c>
      <c r="F365" s="8" t="inlineStr">
        <is>
          <t>0999995674</t>
        </is>
      </c>
      <c r="G365" s="8" t="inlineStr">
        <is>
          <t>Kenji Ibrahim</t>
        </is>
      </c>
      <c r="H365" s="8" t="inlineStr">
        <is>
          <t>BRK069</t>
        </is>
      </c>
      <c r="I365" s="8" t="inlineStr">
        <is>
          <t>2017-12-04</t>
        </is>
      </c>
      <c r="J365" s="8" t="inlineStr">
        <is>
          <t>Tobacco and beverages</t>
        </is>
      </c>
      <c r="K365" s="6" t="n"/>
      <c r="L365" s="6" t="n"/>
    </row>
    <row r="366">
      <c r="A366" s="8" t="inlineStr">
        <is>
          <t>IMP00361</t>
        </is>
      </c>
      <c r="B366" s="8" t="inlineStr">
        <is>
          <t>T102520</t>
        </is>
      </c>
      <c r="C366" s="8" t="inlineStr">
        <is>
          <t>Coral Agro &amp; Sons</t>
        </is>
      </c>
      <c r="D366" s="8" t="inlineStr">
        <is>
          <t>55 Riverside</t>
        </is>
      </c>
      <c r="E366" s="8" t="inlineStr">
        <is>
          <t>Capital</t>
        </is>
      </c>
      <c r="F366" s="8" t="inlineStr">
        <is>
          <t>0930742637</t>
        </is>
      </c>
      <c r="G366" s="8" t="inlineStr">
        <is>
          <t>Amina Bauer</t>
        </is>
      </c>
      <c r="H366" s="8" t="inlineStr">
        <is>
          <t>BRK080</t>
        </is>
      </c>
      <c r="I366" s="8" t="inlineStr">
        <is>
          <t>2020-12-29</t>
        </is>
      </c>
      <c r="J366" s="8" t="inlineStr">
        <is>
          <t>Cosmetics and personal care</t>
        </is>
      </c>
      <c r="K366" s="6" t="n"/>
      <c r="L366" s="6" t="n"/>
    </row>
    <row r="367">
      <c r="A367" s="8" t="inlineStr">
        <is>
          <t>IMP00362</t>
        </is>
      </c>
      <c r="B367" s="8" t="inlineStr">
        <is>
          <t>T102531</t>
        </is>
      </c>
      <c r="C367" s="8" t="inlineStr">
        <is>
          <t>Cobalt Industries Partners Ltd</t>
        </is>
      </c>
      <c r="D367" s="8" t="inlineStr">
        <is>
          <t>100 Harbour Road</t>
        </is>
      </c>
      <c r="E367" s="8" t="inlineStr">
        <is>
          <t>Capital</t>
        </is>
      </c>
      <c r="F367" s="8" t="inlineStr">
        <is>
          <t>0439786427</t>
        </is>
      </c>
      <c r="G367" s="8" t="inlineStr">
        <is>
          <t>Lucia Reyes</t>
        </is>
      </c>
      <c r="H367" s="8" t="inlineStr">
        <is>
          <t>BRK011</t>
        </is>
      </c>
      <c r="I367" s="8" t="inlineStr">
        <is>
          <t>2017-06-03</t>
        </is>
      </c>
      <c r="J367" s="8" t="inlineStr">
        <is>
          <t>General trading</t>
        </is>
      </c>
      <c r="K367" s="6" t="n"/>
      <c r="L367" s="6" t="n"/>
    </row>
    <row r="368">
      <c r="A368" s="8" t="inlineStr">
        <is>
          <t>IMP00363</t>
        </is>
      </c>
      <c r="B368" s="8" t="inlineStr">
        <is>
          <t>T102535</t>
        </is>
      </c>
      <c r="C368" s="8" t="inlineStr">
        <is>
          <t>Aldergate Imports Group Ltd</t>
        </is>
      </c>
      <c r="D368" s="8" t="inlineStr">
        <is>
          <t>242 Market Street</t>
        </is>
      </c>
      <c r="E368" s="8" t="inlineStr">
        <is>
          <t>South</t>
        </is>
      </c>
      <c r="F368" s="8" t="inlineStr">
        <is>
          <t>0803898213</t>
        </is>
      </c>
      <c r="G368" s="8" t="inlineStr">
        <is>
          <t>Amina Silva</t>
        </is>
      </c>
      <c r="H368" s="8" t="inlineStr">
        <is>
          <t>BRK051</t>
        </is>
      </c>
      <c r="I368" s="8" t="inlineStr">
        <is>
          <t>2016-10-05</t>
        </is>
      </c>
      <c r="J368" s="8" t="inlineStr">
        <is>
          <t>Medical devices</t>
        </is>
      </c>
      <c r="K368" s="6" t="n"/>
      <c r="L368" s="6" t="n"/>
    </row>
    <row r="369">
      <c r="A369" s="8" t="inlineStr">
        <is>
          <t>IMP00364</t>
        </is>
      </c>
      <c r="B369" s="8" t="inlineStr">
        <is>
          <t>T102546</t>
        </is>
      </c>
      <c r="C369" s="8" t="inlineStr">
        <is>
          <t>Jade Fruits &amp; Sons</t>
        </is>
      </c>
      <c r="D369" s="8" t="inlineStr">
        <is>
          <t>161 Airport Road</t>
        </is>
      </c>
      <c r="E369" s="8" t="inlineStr">
        <is>
          <t>Capital</t>
        </is>
      </c>
      <c r="F369" s="8" t="inlineStr">
        <is>
          <t>0719879727</t>
        </is>
      </c>
      <c r="G369" s="8" t="inlineStr">
        <is>
          <t>Joseph Okafor</t>
        </is>
      </c>
      <c r="H369" s="8" t="inlineStr">
        <is>
          <t>BRK001</t>
        </is>
      </c>
      <c r="I369" s="8" t="inlineStr">
        <is>
          <t>2020-08-01</t>
        </is>
      </c>
      <c r="J369" s="8" t="inlineStr">
        <is>
          <t>Vehicles and parts</t>
        </is>
      </c>
      <c r="K369" s="6" t="n"/>
      <c r="L369" s="6" t="n"/>
    </row>
    <row r="370">
      <c r="A370" s="8" t="inlineStr">
        <is>
          <t>IMP00365</t>
        </is>
      </c>
      <c r="B370" s="8" t="inlineStr">
        <is>
          <t>T102550</t>
        </is>
      </c>
      <c r="C370" s="8" t="inlineStr">
        <is>
          <t>Jade Textiles Co., Ltd</t>
        </is>
      </c>
      <c r="D370" s="8" t="inlineStr">
        <is>
          <t>115 Mill Road</t>
        </is>
      </c>
      <c r="E370" s="8" t="inlineStr">
        <is>
          <t>North</t>
        </is>
      </c>
      <c r="F370" s="8" t="inlineStr">
        <is>
          <t>0786928271</t>
        </is>
      </c>
      <c r="G370" s="8" t="inlineStr">
        <is>
          <t>Grace Patel</t>
        </is>
      </c>
      <c r="H370" s="8" t="inlineStr">
        <is>
          <t>BRK020</t>
        </is>
      </c>
      <c r="I370" s="8" t="inlineStr">
        <is>
          <t>2015-06-14</t>
        </is>
      </c>
      <c r="J370" s="8" t="inlineStr">
        <is>
          <t>Steel and construction</t>
        </is>
      </c>
      <c r="K370" s="6" t="n"/>
      <c r="L370" s="6" t="n"/>
    </row>
    <row r="371">
      <c r="A371" s="8" t="inlineStr">
        <is>
          <t>IMP00366</t>
        </is>
      </c>
      <c r="B371" s="8" t="inlineStr">
        <is>
          <t>T102556</t>
        </is>
      </c>
      <c r="C371" s="8" t="inlineStr">
        <is>
          <t>Inverness Medical &amp; Sons</t>
        </is>
      </c>
      <c r="D371" s="8" t="inlineStr">
        <is>
          <t>35 Station Road</t>
        </is>
      </c>
      <c r="E371" s="8" t="inlineStr">
        <is>
          <t>South</t>
        </is>
      </c>
      <c r="F371" s="8" t="inlineStr">
        <is>
          <t>0299507428</t>
        </is>
      </c>
      <c r="G371" s="8" t="inlineStr">
        <is>
          <t>Daniel Mahmood</t>
        </is>
      </c>
      <c r="H371" s="8" t="inlineStr">
        <is>
          <t>BRK076</t>
        </is>
      </c>
      <c r="I371" s="8" t="inlineStr">
        <is>
          <t>2014-08-01</t>
        </is>
      </c>
      <c r="J371" s="8" t="inlineStr">
        <is>
          <t>Cosmetics and personal care</t>
        </is>
      </c>
      <c r="K371" s="6" t="n"/>
      <c r="L371" s="6" t="n"/>
    </row>
    <row r="372">
      <c r="A372" s="8" t="inlineStr">
        <is>
          <t>IMP00367</t>
        </is>
      </c>
      <c r="B372" s="8" t="inlineStr">
        <is>
          <t>T102563</t>
        </is>
      </c>
      <c r="C372" s="8" t="inlineStr">
        <is>
          <t>Harmony Distribution Holdings Ltd</t>
        </is>
      </c>
      <c r="D372" s="8" t="inlineStr">
        <is>
          <t>300 Bazaar Lane</t>
        </is>
      </c>
      <c r="E372" s="8" t="inlineStr">
        <is>
          <t>South</t>
        </is>
      </c>
      <c r="F372" s="8" t="inlineStr">
        <is>
          <t>0673605892</t>
        </is>
      </c>
      <c r="G372" s="8" t="inlineStr">
        <is>
          <t>Ravi Bauer</t>
        </is>
      </c>
      <c r="H372" s="8" t="inlineStr">
        <is>
          <t>BRK053</t>
        </is>
      </c>
      <c r="I372" s="8" t="inlineStr">
        <is>
          <t>2014-10-14</t>
        </is>
      </c>
      <c r="J372" s="8" t="inlineStr">
        <is>
          <t>Steel and construction</t>
        </is>
      </c>
      <c r="K372" s="6" t="n"/>
      <c r="L372" s="6" t="n"/>
    </row>
    <row r="373">
      <c r="A373" s="8" t="inlineStr">
        <is>
          <t>IMP00368</t>
        </is>
      </c>
      <c r="B373" s="8" t="inlineStr">
        <is>
          <t>T102569</t>
        </is>
      </c>
      <c r="C373" s="8" t="inlineStr">
        <is>
          <t>Dunmore Motors Co., Ltd</t>
        </is>
      </c>
      <c r="D373" s="8" t="inlineStr">
        <is>
          <t>278 Temple Street</t>
        </is>
      </c>
      <c r="E373" s="8" t="inlineStr">
        <is>
          <t>Capital</t>
        </is>
      </c>
      <c r="F373" s="8" t="inlineStr">
        <is>
          <t>0658947180</t>
        </is>
      </c>
      <c r="G373" s="8" t="inlineStr">
        <is>
          <t>Ravi Okafor</t>
        </is>
      </c>
      <c r="H373" s="8" t="inlineStr">
        <is>
          <t>BRK023</t>
        </is>
      </c>
      <c r="I373" s="8" t="inlineStr">
        <is>
          <t>2016-08-22</t>
        </is>
      </c>
      <c r="J373" s="8" t="inlineStr">
        <is>
          <t>Furniture and household</t>
        </is>
      </c>
      <c r="K373" s="6" t="n"/>
      <c r="L373" s="6" t="n"/>
    </row>
    <row r="374">
      <c r="A374" s="8" t="inlineStr">
        <is>
          <t>IMP00369</t>
        </is>
      </c>
      <c r="B374" s="8" t="inlineStr">
        <is>
          <t>T102576</t>
        </is>
      </c>
      <c r="C374" s="8" t="inlineStr">
        <is>
          <t>Ashcombe Fruits Ltd</t>
        </is>
      </c>
      <c r="D374" s="8" t="inlineStr">
        <is>
          <t>45 Industrial Estate</t>
        </is>
      </c>
      <c r="E374" s="8" t="inlineStr">
        <is>
          <t>Capital</t>
        </is>
      </c>
      <c r="F374" s="8" t="inlineStr">
        <is>
          <t>0879659712</t>
        </is>
      </c>
      <c r="G374" s="8" t="inlineStr">
        <is>
          <t>Elena Sato</t>
        </is>
      </c>
      <c r="H374" s="8" t="inlineStr">
        <is>
          <t>BRK021</t>
        </is>
      </c>
      <c r="I374" s="8" t="inlineStr">
        <is>
          <t>2015-08-25</t>
        </is>
      </c>
      <c r="J374" s="8" t="inlineStr">
        <is>
          <t>Pharmaceuticals</t>
        </is>
      </c>
      <c r="K374" s="6" t="n"/>
      <c r="L374" s="6" t="n"/>
    </row>
    <row r="375">
      <c r="A375" s="8" t="inlineStr">
        <is>
          <t>IMP00370</t>
        </is>
      </c>
      <c r="B375" s="8" t="inlineStr">
        <is>
          <t>T102587</t>
        </is>
      </c>
      <c r="C375" s="8" t="inlineStr">
        <is>
          <t>Silk Road Textiles Ltd</t>
        </is>
      </c>
      <c r="D375" s="8" t="inlineStr">
        <is>
          <t>129 Temple Street</t>
        </is>
      </c>
      <c r="E375" s="8" t="inlineStr">
        <is>
          <t>Coastal</t>
        </is>
      </c>
      <c r="F375" s="8" t="inlineStr">
        <is>
          <t>0360987364</t>
        </is>
      </c>
      <c r="G375" s="8" t="inlineStr">
        <is>
          <t>Elena Rahman</t>
        </is>
      </c>
      <c r="H375" s="8" t="inlineStr">
        <is>
          <t>BRK023</t>
        </is>
      </c>
      <c r="I375" s="8" t="inlineStr">
        <is>
          <t>2009-08-24</t>
        </is>
      </c>
      <c r="J375" s="8" t="inlineStr">
        <is>
          <t>Fuel and chemicals</t>
        </is>
      </c>
      <c r="K375" s="6" t="n"/>
      <c r="L375" s="6" t="n"/>
    </row>
    <row r="376">
      <c r="A376" s="8" t="inlineStr">
        <is>
          <t>IMP00371</t>
        </is>
      </c>
      <c r="B376" s="8" t="inlineStr">
        <is>
          <t>T102594</t>
        </is>
      </c>
      <c r="C376" s="8" t="inlineStr">
        <is>
          <t>Sunrise Trading International Ltd</t>
        </is>
      </c>
      <c r="D376" s="8" t="inlineStr">
        <is>
          <t>354 Station Road</t>
        </is>
      </c>
      <c r="E376" s="8" t="inlineStr">
        <is>
          <t>South</t>
        </is>
      </c>
      <c r="F376" s="8" t="inlineStr">
        <is>
          <t>0244524719</t>
        </is>
      </c>
      <c r="G376" s="8" t="inlineStr">
        <is>
          <t>Ravi Bauer</t>
        </is>
      </c>
      <c r="H376" s="8" t="inlineStr">
        <is>
          <t>BRK046</t>
        </is>
      </c>
      <c r="I376" s="8" t="inlineStr">
        <is>
          <t>2019-12-16</t>
        </is>
      </c>
      <c r="J376" s="8" t="inlineStr">
        <is>
          <t>Machinery</t>
        </is>
      </c>
      <c r="K376" s="6" t="n"/>
      <c r="L376" s="6" t="n"/>
    </row>
    <row r="377">
      <c r="A377" s="8" t="inlineStr">
        <is>
          <t>IMP00372</t>
        </is>
      </c>
      <c r="B377" s="8" t="inlineStr">
        <is>
          <t>T102599</t>
        </is>
      </c>
      <c r="C377" s="8" t="inlineStr">
        <is>
          <t>Prescott Glow International Ltd</t>
        </is>
      </c>
      <c r="D377" s="8" t="inlineStr">
        <is>
          <t>398 Mill Road</t>
        </is>
      </c>
      <c r="E377" s="8" t="inlineStr">
        <is>
          <t>South</t>
        </is>
      </c>
      <c r="F377" s="8" t="inlineStr">
        <is>
          <t>0471354574</t>
        </is>
      </c>
      <c r="G377" s="8" t="inlineStr">
        <is>
          <t>Aisha Osei</t>
        </is>
      </c>
      <c r="H377" s="8" t="inlineStr">
        <is>
          <t>BRK016</t>
        </is>
      </c>
      <c r="I377" s="8" t="inlineStr">
        <is>
          <t>2011-11-11</t>
        </is>
      </c>
      <c r="J377" s="8" t="inlineStr">
        <is>
          <t>Electronics</t>
        </is>
      </c>
      <c r="K377" s="6" t="n"/>
      <c r="L377" s="6" t="n"/>
    </row>
    <row r="378">
      <c r="A378" s="8" t="inlineStr">
        <is>
          <t>IMP00373</t>
        </is>
      </c>
      <c r="B378" s="8" t="inlineStr">
        <is>
          <t>T102605</t>
        </is>
      </c>
      <c r="C378" s="8" t="inlineStr">
        <is>
          <t>Blue Ocean Motors Co.</t>
        </is>
      </c>
      <c r="D378" s="8" t="inlineStr">
        <is>
          <t>217 Garden Lane</t>
        </is>
      </c>
      <c r="E378" s="8" t="inlineStr">
        <is>
          <t>Capital</t>
        </is>
      </c>
      <c r="F378" s="8" t="inlineStr">
        <is>
          <t>0643995559</t>
        </is>
      </c>
      <c r="G378" s="8" t="inlineStr">
        <is>
          <t>Joseph Nguyen-Lee</t>
        </is>
      </c>
      <c r="H378" s="8" t="inlineStr">
        <is>
          <t>BRK015</t>
        </is>
      </c>
      <c r="I378" s="8" t="inlineStr">
        <is>
          <t>2019-08-24</t>
        </is>
      </c>
      <c r="J378" s="8" t="inlineStr">
        <is>
          <t>Furniture and household</t>
        </is>
      </c>
      <c r="K378" s="6" t="n"/>
      <c r="L378" s="6" t="n"/>
    </row>
    <row r="379">
      <c r="A379" s="8" t="inlineStr">
        <is>
          <t>IMP00374</t>
        </is>
      </c>
      <c r="B379" s="8" t="inlineStr">
        <is>
          <t>T102616</t>
        </is>
      </c>
      <c r="C379" s="8" t="inlineStr">
        <is>
          <t>Dunmore Logistics Enterprises</t>
        </is>
      </c>
      <c r="D379" s="8" t="inlineStr">
        <is>
          <t>242 Bazaar Lane</t>
        </is>
      </c>
      <c r="E379" s="8" t="inlineStr">
        <is>
          <t>South</t>
        </is>
      </c>
      <c r="F379" s="8" t="inlineStr">
        <is>
          <t>0549687530</t>
        </is>
      </c>
      <c r="G379" s="8" t="inlineStr">
        <is>
          <t>Samuel Osei</t>
        </is>
      </c>
      <c r="H379" s="8" t="inlineStr">
        <is>
          <t>BRK015</t>
        </is>
      </c>
      <c r="I379" s="8" t="inlineStr">
        <is>
          <t>2012-12-14</t>
        </is>
      </c>
      <c r="J379" s="8" t="inlineStr">
        <is>
          <t>Furniture and household</t>
        </is>
      </c>
      <c r="K379" s="6" t="n"/>
      <c r="L379" s="6" t="n"/>
    </row>
    <row r="380">
      <c r="A380" s="8" t="inlineStr">
        <is>
          <t>IMP00375</t>
        </is>
      </c>
      <c r="B380" s="8" t="inlineStr">
        <is>
          <t>T102620</t>
        </is>
      </c>
      <c r="C380" s="8" t="inlineStr">
        <is>
          <t>Green Valley Textiles Enterprises</t>
        </is>
      </c>
      <c r="D380" s="8" t="inlineStr">
        <is>
          <t>158 Airport Road</t>
        </is>
      </c>
      <c r="E380" s="8" t="inlineStr">
        <is>
          <t>West</t>
        </is>
      </c>
      <c r="F380" s="8" t="inlineStr">
        <is>
          <t>0967612506</t>
        </is>
      </c>
      <c r="G380" s="8" t="inlineStr">
        <is>
          <t>Nadia Patel</t>
        </is>
      </c>
      <c r="H380" s="8" t="inlineStr">
        <is>
          <t>BRK054</t>
        </is>
      </c>
      <c r="I380" s="8" t="inlineStr">
        <is>
          <t>2015-04-08</t>
        </is>
      </c>
      <c r="J380" s="8" t="inlineStr">
        <is>
          <t>Food importers</t>
        </is>
      </c>
      <c r="K380" s="6" t="n"/>
      <c r="L380" s="6" t="n"/>
    </row>
    <row r="381">
      <c r="A381" s="8" t="inlineStr">
        <is>
          <t>IMP00376</t>
        </is>
      </c>
      <c r="B381" s="8" t="inlineStr">
        <is>
          <t>T102625</t>
        </is>
      </c>
      <c r="C381" s="8" t="inlineStr">
        <is>
          <t>Global Foods Co.</t>
        </is>
      </c>
      <c r="D381" s="8" t="inlineStr">
        <is>
          <t>95 Mill Road</t>
        </is>
      </c>
      <c r="E381" s="8" t="inlineStr">
        <is>
          <t>Coastal</t>
        </is>
      </c>
      <c r="F381" s="8" t="inlineStr">
        <is>
          <t>0823490852</t>
        </is>
      </c>
      <c r="G381" s="8" t="inlineStr">
        <is>
          <t>Samuel Bauer</t>
        </is>
      </c>
      <c r="H381" s="8" t="inlineStr">
        <is>
          <t>BRK054</t>
        </is>
      </c>
      <c r="I381" s="8" t="inlineStr">
        <is>
          <t>2019-08-14</t>
        </is>
      </c>
      <c r="J381" s="8" t="inlineStr">
        <is>
          <t>Tobacco and beverages</t>
        </is>
      </c>
      <c r="K381" s="6" t="n"/>
      <c r="L381" s="6" t="n"/>
    </row>
    <row r="382">
      <c r="A382" s="8" t="inlineStr">
        <is>
          <t>IMP00377</t>
        </is>
      </c>
      <c r="B382" s="8" t="inlineStr">
        <is>
          <t>T102634</t>
        </is>
      </c>
      <c r="C382" s="8" t="inlineStr">
        <is>
          <t>Eastern Medical Co., Ltd</t>
        </is>
      </c>
      <c r="D382" s="8" t="inlineStr">
        <is>
          <t>115 Bazaar Lane</t>
        </is>
      </c>
      <c r="E382" s="8" t="inlineStr">
        <is>
          <t>Coastal</t>
        </is>
      </c>
      <c r="F382" s="8" t="inlineStr">
        <is>
          <t>0587783353</t>
        </is>
      </c>
      <c r="G382" s="8" t="inlineStr">
        <is>
          <t>Joseph Patel</t>
        </is>
      </c>
      <c r="H382" s="8" t="inlineStr">
        <is>
          <t>BRK042</t>
        </is>
      </c>
      <c r="I382" s="8" t="inlineStr">
        <is>
          <t>2026-03-03</t>
        </is>
      </c>
      <c r="J382" s="8" t="inlineStr">
        <is>
          <t>Electronics</t>
        </is>
      </c>
      <c r="K382" s="6" t="n"/>
      <c r="L382" s="6" t="n"/>
    </row>
    <row r="383">
      <c r="A383" s="8" t="inlineStr">
        <is>
          <t>IMP00378</t>
        </is>
      </c>
      <c r="B383" s="8" t="inlineStr">
        <is>
          <t>T102643</t>
        </is>
      </c>
      <c r="C383" s="8" t="inlineStr">
        <is>
          <t>Prime Electronics Enterprises</t>
        </is>
      </c>
      <c r="D383" s="8" t="inlineStr">
        <is>
          <t>279 Industrial Estate</t>
        </is>
      </c>
      <c r="E383" s="8" t="inlineStr">
        <is>
          <t>West</t>
        </is>
      </c>
      <c r="F383" s="8" t="inlineStr">
        <is>
          <t>0736367922</t>
        </is>
      </c>
      <c r="G383" s="8" t="inlineStr">
        <is>
          <t>Fatima Osei</t>
        </is>
      </c>
      <c r="H383" s="8" t="inlineStr">
        <is>
          <t>BRK068</t>
        </is>
      </c>
      <c r="I383" s="8" t="inlineStr">
        <is>
          <t>2014-05-21</t>
        </is>
      </c>
      <c r="J383" s="8" t="inlineStr">
        <is>
          <t>Furniture and household</t>
        </is>
      </c>
      <c r="K383" s="6" t="n"/>
      <c r="L383" s="6" t="n"/>
    </row>
    <row r="384">
      <c r="A384" s="8" t="inlineStr">
        <is>
          <t>IMP00379</t>
        </is>
      </c>
      <c r="B384" s="8" t="inlineStr">
        <is>
          <t>T102647</t>
        </is>
      </c>
      <c r="C384" s="8" t="inlineStr">
        <is>
          <t>Twin Rivers Distribution Ltd</t>
        </is>
      </c>
      <c r="D384" s="8" t="inlineStr">
        <is>
          <t>398 Garden Lane</t>
        </is>
      </c>
      <c r="E384" s="8" t="inlineStr">
        <is>
          <t>South</t>
        </is>
      </c>
      <c r="F384" s="8" t="inlineStr">
        <is>
          <t>0857770725</t>
        </is>
      </c>
      <c r="G384" s="8" t="inlineStr">
        <is>
          <t>Ingrid Silva</t>
        </is>
      </c>
      <c r="H384" s="8" t="inlineStr">
        <is>
          <t>BRK039</t>
        </is>
      </c>
      <c r="I384" s="8" t="inlineStr">
        <is>
          <t>2024-01-24</t>
        </is>
      </c>
      <c r="J384" s="8" t="inlineStr">
        <is>
          <t>Vehicles and parts</t>
        </is>
      </c>
      <c r="K384" s="6" t="n"/>
      <c r="L384" s="6" t="n"/>
    </row>
    <row r="385">
      <c r="A385" s="8" t="inlineStr">
        <is>
          <t>IMP00380</t>
        </is>
      </c>
      <c r="B385" s="8" t="inlineStr">
        <is>
          <t>T102654</t>
        </is>
      </c>
      <c r="C385" s="8" t="inlineStr">
        <is>
          <t>Twin Rivers Agro Enterprises</t>
        </is>
      </c>
      <c r="D385" s="8" t="inlineStr">
        <is>
          <t>11 Station Road</t>
        </is>
      </c>
      <c r="E385" s="8" t="inlineStr">
        <is>
          <t>North</t>
        </is>
      </c>
      <c r="F385" s="8" t="inlineStr">
        <is>
          <t>0226841983</t>
        </is>
      </c>
      <c r="G385" s="8" t="inlineStr">
        <is>
          <t>Samuel Silva</t>
        </is>
      </c>
      <c r="H385" s="8" t="inlineStr">
        <is>
          <t>BRK021</t>
        </is>
      </c>
      <c r="I385" s="8" t="inlineStr">
        <is>
          <t>2020-10-03</t>
        </is>
      </c>
      <c r="J385" s="8" t="inlineStr">
        <is>
          <t>Food importers</t>
        </is>
      </c>
      <c r="K385" s="6" t="n"/>
      <c r="L385" s="6" t="n"/>
    </row>
    <row r="386">
      <c r="A386" s="8" t="inlineStr">
        <is>
          <t>IMP00381</t>
        </is>
      </c>
      <c r="B386" s="8" t="inlineStr">
        <is>
          <t>T102660</t>
        </is>
      </c>
      <c r="C386" s="8" t="inlineStr">
        <is>
          <t>Coral Commercial Ltd</t>
        </is>
      </c>
      <c r="D386" s="8" t="inlineStr">
        <is>
          <t>162 Industrial Estate</t>
        </is>
      </c>
      <c r="E386" s="8" t="inlineStr">
        <is>
          <t>North</t>
        </is>
      </c>
      <c r="F386" s="8" t="inlineStr">
        <is>
          <t>0558226683</t>
        </is>
      </c>
      <c r="G386" s="8" t="inlineStr">
        <is>
          <t>Aisha Osei</t>
        </is>
      </c>
      <c r="H386" s="8" t="inlineStr">
        <is>
          <t>BRK051</t>
        </is>
      </c>
      <c r="I386" s="8" t="inlineStr">
        <is>
          <t>2012-03-21</t>
        </is>
      </c>
      <c r="J386" s="8" t="inlineStr">
        <is>
          <t>Medical devices</t>
        </is>
      </c>
      <c r="K386" s="6" t="n"/>
      <c r="L386" s="6" t="n"/>
    </row>
    <row r="387">
      <c r="A387" s="8" t="inlineStr">
        <is>
          <t>IMP00382</t>
        </is>
      </c>
      <c r="B387" s="8" t="inlineStr">
        <is>
          <t>T102672</t>
        </is>
      </c>
      <c r="C387" s="8" t="inlineStr">
        <is>
          <t>Carrick Enterprises International Ltd</t>
        </is>
      </c>
      <c r="D387" s="8" t="inlineStr">
        <is>
          <t>169 Market Street</t>
        </is>
      </c>
      <c r="E387" s="8" t="inlineStr">
        <is>
          <t>North</t>
        </is>
      </c>
      <c r="F387" s="8" t="inlineStr">
        <is>
          <t>0284065973</t>
        </is>
      </c>
      <c r="G387" s="8" t="inlineStr">
        <is>
          <t>Elena Kowalski</t>
        </is>
      </c>
      <c r="H387" s="8" t="inlineStr">
        <is>
          <t>BRK011</t>
        </is>
      </c>
      <c r="I387" s="8" t="inlineStr">
        <is>
          <t>2023-11-16</t>
        </is>
      </c>
      <c r="J387" s="8" t="inlineStr">
        <is>
          <t>Food importers</t>
        </is>
      </c>
      <c r="K387" s="6" t="n"/>
      <c r="L387" s="6" t="n"/>
    </row>
    <row r="388">
      <c r="A388" s="8" t="inlineStr">
        <is>
          <t>IMP00383</t>
        </is>
      </c>
      <c r="B388" s="8" t="inlineStr">
        <is>
          <t>T102675</t>
        </is>
      </c>
      <c r="C388" s="8" t="inlineStr">
        <is>
          <t>Lotus Logistics Group Ltd</t>
        </is>
      </c>
      <c r="D388" s="8" t="inlineStr">
        <is>
          <t>75 Bazaar Lane</t>
        </is>
      </c>
      <c r="E388" s="8" t="inlineStr">
        <is>
          <t>Capital</t>
        </is>
      </c>
      <c r="F388" s="8" t="inlineStr">
        <is>
          <t>0685442967</t>
        </is>
      </c>
      <c r="G388" s="8" t="inlineStr">
        <is>
          <t>Kenji Kowalski</t>
        </is>
      </c>
      <c r="H388" s="8" t="inlineStr">
        <is>
          <t>BRK079</t>
        </is>
      </c>
      <c r="I388" s="8" t="inlineStr">
        <is>
          <t>2009-07-07</t>
        </is>
      </c>
      <c r="J388" s="8" t="inlineStr">
        <is>
          <t>Electronics</t>
        </is>
      </c>
      <c r="K388" s="6" t="n"/>
      <c r="L388" s="6" t="n"/>
    </row>
    <row r="389">
      <c r="A389" s="8" t="inlineStr">
        <is>
          <t>IMP00384</t>
        </is>
      </c>
      <c r="B389" s="8" t="inlineStr">
        <is>
          <t>T102686</t>
        </is>
      </c>
      <c r="C389" s="8" t="inlineStr">
        <is>
          <t>Harmony Industries Limited</t>
        </is>
      </c>
      <c r="D389" s="8" t="inlineStr">
        <is>
          <t>39 Market Street</t>
        </is>
      </c>
      <c r="E389" s="8" t="inlineStr">
        <is>
          <t>Capital</t>
        </is>
      </c>
      <c r="F389" s="8" t="inlineStr">
        <is>
          <t>0848698526</t>
        </is>
      </c>
      <c r="G389" s="8" t="inlineStr">
        <is>
          <t>Amina Nguyen-Lee</t>
        </is>
      </c>
      <c r="H389" s="8" t="inlineStr">
        <is>
          <t>BRK030</t>
        </is>
      </c>
      <c r="I389" s="8" t="inlineStr">
        <is>
          <t>2020-08-21</t>
        </is>
      </c>
      <c r="J389" s="8" t="inlineStr">
        <is>
          <t>General trading</t>
        </is>
      </c>
      <c r="K389" s="6" t="n"/>
      <c r="L389" s="6" t="n"/>
    </row>
    <row r="390">
      <c r="A390" s="8" t="inlineStr">
        <is>
          <t>IMP00385</t>
        </is>
      </c>
      <c r="B390" s="8" t="inlineStr">
        <is>
          <t>T102688</t>
        </is>
      </c>
      <c r="C390" s="8" t="inlineStr">
        <is>
          <t>Evergreen Agro Partners Ltd</t>
        </is>
      </c>
      <c r="D390" s="8" t="inlineStr">
        <is>
          <t>379 Airport Road</t>
        </is>
      </c>
      <c r="E390" s="8" t="inlineStr">
        <is>
          <t>Coastal</t>
        </is>
      </c>
      <c r="F390" s="8" t="inlineStr">
        <is>
          <t>0358573670</t>
        </is>
      </c>
      <c r="G390" s="8" t="inlineStr">
        <is>
          <t>Aisha Bauer</t>
        </is>
      </c>
      <c r="H390" s="8" t="inlineStr">
        <is>
          <t>BRK021</t>
        </is>
      </c>
      <c r="I390" s="8" t="inlineStr">
        <is>
          <t>2017-05-22</t>
        </is>
      </c>
      <c r="J390" s="8" t="inlineStr">
        <is>
          <t>Food importers</t>
        </is>
      </c>
      <c r="K390" s="6" t="n"/>
      <c r="L390" s="6" t="n"/>
    </row>
    <row r="391">
      <c r="A391" s="8" t="inlineStr">
        <is>
          <t>IMP00386</t>
        </is>
      </c>
      <c r="B391" s="8" t="inlineStr">
        <is>
          <t>T102697</t>
        </is>
      </c>
      <c r="C391" s="8" t="inlineStr">
        <is>
          <t>Arden Imports Partners Ltd</t>
        </is>
      </c>
      <c r="D391" s="8" t="inlineStr">
        <is>
          <t>334 Harbour Road</t>
        </is>
      </c>
      <c r="E391" s="8" t="inlineStr">
        <is>
          <t>South</t>
        </is>
      </c>
      <c r="F391" s="8" t="inlineStr">
        <is>
          <t>0445818990</t>
        </is>
      </c>
      <c r="G391" s="8" t="inlineStr">
        <is>
          <t>Somchai Novak</t>
        </is>
      </c>
      <c r="H391" s="8" t="inlineStr">
        <is>
          <t>BRK063</t>
        </is>
      </c>
      <c r="I391" s="8" t="inlineStr">
        <is>
          <t>2011-07-06</t>
        </is>
      </c>
      <c r="J391" s="8" t="inlineStr">
        <is>
          <t>Cosmetics and personal care</t>
        </is>
      </c>
      <c r="K391" s="6" t="n"/>
      <c r="L391" s="6" t="n"/>
    </row>
    <row r="392">
      <c r="A392" s="8" t="inlineStr">
        <is>
          <t>IMP00387</t>
        </is>
      </c>
      <c r="B392" s="8" t="inlineStr">
        <is>
          <t>T102705</t>
        </is>
      </c>
      <c r="C392" s="8" t="inlineStr">
        <is>
          <t>Ashcombe Living &amp; Sons</t>
        </is>
      </c>
      <c r="D392" s="8" t="inlineStr">
        <is>
          <t>171 Riverside</t>
        </is>
      </c>
      <c r="E392" s="8" t="inlineStr">
        <is>
          <t>East</t>
        </is>
      </c>
      <c r="F392" s="8" t="inlineStr">
        <is>
          <t>0674071477</t>
        </is>
      </c>
      <c r="G392" s="8" t="inlineStr">
        <is>
          <t>Aisha Haddad</t>
        </is>
      </c>
      <c r="H392" s="8" t="inlineStr">
        <is>
          <t>BRK027</t>
        </is>
      </c>
      <c r="I392" s="8" t="inlineStr">
        <is>
          <t>2015-06-24</t>
        </is>
      </c>
      <c r="J392" s="8" t="inlineStr">
        <is>
          <t>Machinery</t>
        </is>
      </c>
      <c r="K392" s="6" t="n"/>
      <c r="L392" s="6" t="n"/>
    </row>
    <row r="393">
      <c r="A393" s="8" t="inlineStr">
        <is>
          <t>IMP00388</t>
        </is>
      </c>
      <c r="B393" s="8" t="inlineStr">
        <is>
          <t>T102709</t>
        </is>
      </c>
      <c r="C393" s="8" t="inlineStr">
        <is>
          <t>Central Logistics &amp; Sons</t>
        </is>
      </c>
      <c r="D393" s="8" t="inlineStr">
        <is>
          <t>302 Bazaar Lane</t>
        </is>
      </c>
      <c r="E393" s="8" t="inlineStr">
        <is>
          <t>East</t>
        </is>
      </c>
      <c r="F393" s="8" t="inlineStr">
        <is>
          <t>0381643824</t>
        </is>
      </c>
      <c r="G393" s="8" t="inlineStr">
        <is>
          <t>Lucia Fernandes</t>
        </is>
      </c>
      <c r="H393" s="8" t="inlineStr">
        <is>
          <t>BRK042</t>
        </is>
      </c>
      <c r="I393" s="8" t="inlineStr">
        <is>
          <t>2020-08-14</t>
        </is>
      </c>
      <c r="J393" s="8" t="inlineStr">
        <is>
          <t>Textiles and apparel</t>
        </is>
      </c>
      <c r="K393" s="6" t="n"/>
      <c r="L393" s="6" t="n"/>
    </row>
    <row r="394">
      <c r="A394" s="8" t="inlineStr">
        <is>
          <t>IMP00389</t>
        </is>
      </c>
      <c r="B394" s="8" t="inlineStr">
        <is>
          <t>T102721</t>
        </is>
      </c>
      <c r="C394" s="8" t="inlineStr">
        <is>
          <t>Aldergate Textiles Enterprises</t>
        </is>
      </c>
      <c r="D394" s="8" t="inlineStr">
        <is>
          <t>236 Temple Street</t>
        </is>
      </c>
      <c r="E394" s="8" t="inlineStr">
        <is>
          <t>West</t>
        </is>
      </c>
      <c r="F394" s="8" t="inlineStr">
        <is>
          <t>0613942400</t>
        </is>
      </c>
      <c r="G394" s="8" t="inlineStr">
        <is>
          <t>Somchai Mahmood</t>
        </is>
      </c>
      <c r="H394" s="8" t="inlineStr">
        <is>
          <t>BRK022</t>
        </is>
      </c>
      <c r="I394" s="8" t="inlineStr">
        <is>
          <t>2019-11-15</t>
        </is>
      </c>
      <c r="J394" s="8" t="inlineStr">
        <is>
          <t>Food importers</t>
        </is>
      </c>
      <c r="K394" s="6" t="n"/>
      <c r="L394" s="6" t="n"/>
    </row>
    <row r="395">
      <c r="A395" s="8" t="inlineStr">
        <is>
          <t>IMP00390</t>
        </is>
      </c>
      <c r="B395" s="8" t="inlineStr">
        <is>
          <t>T102724</t>
        </is>
      </c>
      <c r="C395" s="8" t="inlineStr">
        <is>
          <t>Phoenix Industries International Ltd</t>
        </is>
      </c>
      <c r="D395" s="8" t="inlineStr">
        <is>
          <t>158 Bazaar Lane</t>
        </is>
      </c>
      <c r="E395" s="8" t="inlineStr">
        <is>
          <t>Coastal</t>
        </is>
      </c>
      <c r="F395" s="8" t="inlineStr">
        <is>
          <t>0617370024</t>
        </is>
      </c>
      <c r="G395" s="8" t="inlineStr">
        <is>
          <t>Omar Rahman</t>
        </is>
      </c>
      <c r="H395" s="8" t="inlineStr">
        <is>
          <t>BRK036</t>
        </is>
      </c>
      <c r="I395" s="8" t="inlineStr">
        <is>
          <t>2013-11-29</t>
        </is>
      </c>
      <c r="J395" s="8" t="inlineStr">
        <is>
          <t>Medical devices</t>
        </is>
      </c>
      <c r="K395" s="6" t="n"/>
      <c r="L395" s="6" t="n"/>
    </row>
    <row r="396">
      <c r="A396" s="8" t="inlineStr">
        <is>
          <t>IMP00391</t>
        </is>
      </c>
      <c r="B396" s="8" t="inlineStr">
        <is>
          <t>T102735</t>
        </is>
      </c>
      <c r="C396" s="8" t="inlineStr">
        <is>
          <t>United Mobile Enterprises</t>
        </is>
      </c>
      <c r="D396" s="8" t="inlineStr">
        <is>
          <t>73 Temple Street</t>
        </is>
      </c>
      <c r="E396" s="8" t="inlineStr">
        <is>
          <t>North</t>
        </is>
      </c>
      <c r="F396" s="8" t="inlineStr">
        <is>
          <t>0426682488</t>
        </is>
      </c>
      <c r="G396" s="8" t="inlineStr">
        <is>
          <t>Samuel Reyes</t>
        </is>
      </c>
      <c r="H396" s="8" t="inlineStr">
        <is>
          <t>BRK059</t>
        </is>
      </c>
      <c r="I396" s="8" t="inlineStr">
        <is>
          <t>2021-01-29</t>
        </is>
      </c>
      <c r="J396" s="8" t="inlineStr">
        <is>
          <t>Tobacco and beverages</t>
        </is>
      </c>
      <c r="K396" s="6" t="n"/>
      <c r="L396" s="6" t="n"/>
    </row>
    <row r="397">
      <c r="A397" s="8" t="inlineStr">
        <is>
          <t>IMP00392</t>
        </is>
      </c>
      <c r="B397" s="8" t="inlineStr">
        <is>
          <t>T102740</t>
        </is>
      </c>
      <c r="C397" s="8" t="inlineStr">
        <is>
          <t>Orchid Agro Ltd</t>
        </is>
      </c>
      <c r="D397" s="8" t="inlineStr">
        <is>
          <t>34 Mill Road</t>
        </is>
      </c>
      <c r="E397" s="8" t="inlineStr">
        <is>
          <t>Capital</t>
        </is>
      </c>
      <c r="F397" s="8" t="inlineStr">
        <is>
          <t>0987305877</t>
        </is>
      </c>
      <c r="G397" s="8" t="inlineStr">
        <is>
          <t>Lucia Mahmood</t>
        </is>
      </c>
      <c r="H397" s="8" t="inlineStr">
        <is>
          <t>BRK007</t>
        </is>
      </c>
      <c r="I397" s="8" t="inlineStr">
        <is>
          <t>2025-02-12</t>
        </is>
      </c>
      <c r="J397" s="8" t="inlineStr">
        <is>
          <t>Electronics</t>
        </is>
      </c>
      <c r="K397" s="6" t="n"/>
      <c r="L397" s="6" t="n"/>
    </row>
    <row r="398">
      <c r="A398" s="8" t="inlineStr">
        <is>
          <t>IMP00393</t>
        </is>
      </c>
      <c r="B398" s="8" t="inlineStr">
        <is>
          <t>T102746</t>
        </is>
      </c>
      <c r="C398" s="8" t="inlineStr">
        <is>
          <t>Ashcombe Steel Limited</t>
        </is>
      </c>
      <c r="D398" s="8" t="inlineStr">
        <is>
          <t>101 Mill Road</t>
        </is>
      </c>
      <c r="E398" s="8" t="inlineStr">
        <is>
          <t>East</t>
        </is>
      </c>
      <c r="F398" s="8" t="inlineStr">
        <is>
          <t>0582038845</t>
        </is>
      </c>
      <c r="G398" s="8" t="inlineStr">
        <is>
          <t>Ingrid Mensah</t>
        </is>
      </c>
      <c r="H398" s="8" t="inlineStr">
        <is>
          <t>BRK074</t>
        </is>
      </c>
      <c r="I398" s="8" t="inlineStr">
        <is>
          <t>2017-01-27</t>
        </is>
      </c>
      <c r="J398" s="8" t="inlineStr">
        <is>
          <t>Furniture and household</t>
        </is>
      </c>
      <c r="K398" s="6" t="n"/>
      <c r="L398" s="6" t="n"/>
    </row>
    <row r="399">
      <c r="A399" s="8" t="inlineStr">
        <is>
          <t>IMP00394</t>
        </is>
      </c>
      <c r="B399" s="8" t="inlineStr">
        <is>
          <t>T102755</t>
        </is>
      </c>
      <c r="C399" s="8" t="inlineStr">
        <is>
          <t>Eastern Agro Co., Ltd</t>
        </is>
      </c>
      <c r="D399" s="8" t="inlineStr">
        <is>
          <t>29 Garden Lane</t>
        </is>
      </c>
      <c r="E399" s="8" t="inlineStr">
        <is>
          <t>South</t>
        </is>
      </c>
      <c r="F399" s="8" t="inlineStr">
        <is>
          <t>0931411689</t>
        </is>
      </c>
      <c r="G399" s="8" t="inlineStr">
        <is>
          <t>Mei Tanaka</t>
        </is>
      </c>
      <c r="H399" s="8" t="inlineStr">
        <is>
          <t>BRK056</t>
        </is>
      </c>
      <c r="I399" s="8" t="inlineStr">
        <is>
          <t>2020-03-16</t>
        </is>
      </c>
      <c r="J399" s="8" t="inlineStr">
        <is>
          <t>Vehicles and parts</t>
        </is>
      </c>
      <c r="K399" s="6" t="n"/>
      <c r="L399" s="6" t="n"/>
    </row>
    <row r="400">
      <c r="A400" s="8" t="inlineStr">
        <is>
          <t>IMP00395</t>
        </is>
      </c>
      <c r="B400" s="8" t="inlineStr">
        <is>
          <t>T102760</t>
        </is>
      </c>
      <c r="C400" s="8" t="inlineStr">
        <is>
          <t>United Living Co., Ltd</t>
        </is>
      </c>
      <c r="D400" s="8" t="inlineStr">
        <is>
          <t>144 Garden Lane</t>
        </is>
      </c>
      <c r="E400" s="8" t="inlineStr">
        <is>
          <t>Coastal</t>
        </is>
      </c>
      <c r="F400" s="8" t="inlineStr">
        <is>
          <t>0406323933</t>
        </is>
      </c>
      <c r="G400" s="8" t="inlineStr">
        <is>
          <t>Elena Rahman</t>
        </is>
      </c>
      <c r="H400" s="8" t="inlineStr">
        <is>
          <t>BRK010</t>
        </is>
      </c>
      <c r="I400" s="8" t="inlineStr">
        <is>
          <t>2011-01-25</t>
        </is>
      </c>
      <c r="J400" s="8" t="inlineStr">
        <is>
          <t>Pharmaceuticals</t>
        </is>
      </c>
      <c r="K400" s="6" t="n"/>
      <c r="L400" s="6" t="n"/>
    </row>
    <row r="401">
      <c r="A401" s="8" t="inlineStr">
        <is>
          <t>IMP00396</t>
        </is>
      </c>
      <c r="B401" s="8" t="inlineStr">
        <is>
          <t>T102770</t>
        </is>
      </c>
      <c r="C401" s="8" t="inlineStr">
        <is>
          <t>Dunmore Logistics Limited</t>
        </is>
      </c>
      <c r="D401" s="8" t="inlineStr">
        <is>
          <t>131 Harbour Road</t>
        </is>
      </c>
      <c r="E401" s="8" t="inlineStr">
        <is>
          <t>Capital</t>
        </is>
      </c>
      <c r="F401" s="8" t="inlineStr">
        <is>
          <t>0338678798</t>
        </is>
      </c>
      <c r="G401" s="8" t="inlineStr">
        <is>
          <t>Hassan Rahman</t>
        </is>
      </c>
      <c r="H401" s="8" t="inlineStr">
        <is>
          <t>BRK049</t>
        </is>
      </c>
      <c r="I401" s="8" t="inlineStr">
        <is>
          <t>2012-05-17</t>
        </is>
      </c>
      <c r="J401" s="8" t="inlineStr">
        <is>
          <t>Steel and construction</t>
        </is>
      </c>
      <c r="K401" s="6" t="n"/>
      <c r="L401" s="6" t="n"/>
    </row>
    <row r="402">
      <c r="A402" s="8" t="inlineStr">
        <is>
          <t>IMP00397</t>
        </is>
      </c>
      <c r="B402" s="8" t="inlineStr">
        <is>
          <t>T102772</t>
        </is>
      </c>
      <c r="C402" s="8" t="inlineStr">
        <is>
          <t>Horizon Fruits Limited</t>
        </is>
      </c>
      <c r="D402" s="8" t="inlineStr">
        <is>
          <t>318 Mill Road</t>
        </is>
      </c>
      <c r="E402" s="8" t="inlineStr">
        <is>
          <t>Coastal</t>
        </is>
      </c>
      <c r="F402" s="8" t="inlineStr">
        <is>
          <t>0680913847</t>
        </is>
      </c>
      <c r="G402" s="8" t="inlineStr">
        <is>
          <t>Kenji Mensah</t>
        </is>
      </c>
      <c r="H402" s="8" t="inlineStr">
        <is>
          <t>BRK046</t>
        </is>
      </c>
      <c r="I402" s="8" t="inlineStr">
        <is>
          <t>2013-12-05</t>
        </is>
      </c>
      <c r="J402" s="8" t="inlineStr">
        <is>
          <t>Cosmetics and personal care</t>
        </is>
      </c>
      <c r="K402" s="6" t="n"/>
      <c r="L402" s="6" t="n"/>
    </row>
    <row r="403">
      <c r="A403" s="8" t="inlineStr">
        <is>
          <t>IMP00398</t>
        </is>
      </c>
      <c r="B403" s="8" t="inlineStr">
        <is>
          <t>T102784</t>
        </is>
      </c>
      <c r="C403" s="8" t="inlineStr">
        <is>
          <t>Coral Mobile Enterprises</t>
        </is>
      </c>
      <c r="D403" s="8" t="inlineStr">
        <is>
          <t>2 Temple Street</t>
        </is>
      </c>
      <c r="E403" s="8" t="inlineStr">
        <is>
          <t>North</t>
        </is>
      </c>
      <c r="F403" s="8" t="inlineStr">
        <is>
          <t>0400964730</t>
        </is>
      </c>
      <c r="G403" s="8" t="inlineStr">
        <is>
          <t>Omar Silva</t>
        </is>
      </c>
      <c r="H403" s="8" t="inlineStr">
        <is>
          <t>BRK027</t>
        </is>
      </c>
      <c r="I403" s="8" t="inlineStr">
        <is>
          <t>2021-01-25</t>
        </is>
      </c>
      <c r="J403" s="8" t="inlineStr">
        <is>
          <t>Medical devices</t>
        </is>
      </c>
      <c r="K403" s="6" t="n"/>
      <c r="L403" s="6" t="n"/>
    </row>
    <row r="404">
      <c r="A404" s="8" t="inlineStr">
        <is>
          <t>IMP00399</t>
        </is>
      </c>
      <c r="C404" s="8" t="inlineStr">
        <is>
          <t>United Enterprises Partners Ltd</t>
        </is>
      </c>
      <c r="D404" s="8" t="inlineStr">
        <is>
          <t>291 Garden Lane</t>
        </is>
      </c>
      <c r="E404" s="8" t="inlineStr">
        <is>
          <t>East</t>
        </is>
      </c>
      <c r="F404" s="8" t="inlineStr">
        <is>
          <t>0343804273</t>
        </is>
      </c>
      <c r="G404" s="8" t="inlineStr">
        <is>
          <t>Priya Tanaka</t>
        </is>
      </c>
      <c r="H404" s="8" t="inlineStr">
        <is>
          <t>BRK036</t>
        </is>
      </c>
      <c r="I404" s="8" t="inlineStr">
        <is>
          <t>2009-12-25</t>
        </is>
      </c>
      <c r="J404" s="8" t="inlineStr">
        <is>
          <t>Tobacco and beverages</t>
        </is>
      </c>
      <c r="K404" s="6" t="n"/>
      <c r="L404" s="6" t="n"/>
    </row>
    <row r="405">
      <c r="A405" s="8" t="inlineStr">
        <is>
          <t>IMP00400</t>
        </is>
      </c>
      <c r="B405" s="8" t="inlineStr">
        <is>
          <t>T102795</t>
        </is>
      </c>
      <c r="C405" s="8" t="inlineStr">
        <is>
          <t>Green Valley Textiles &amp; Sons</t>
        </is>
      </c>
      <c r="D405" s="8" t="inlineStr">
        <is>
          <t>136 Airport Road</t>
        </is>
      </c>
      <c r="E405" s="8" t="inlineStr">
        <is>
          <t>Capital</t>
        </is>
      </c>
      <c r="F405" s="8" t="inlineStr">
        <is>
          <t>0814885989</t>
        </is>
      </c>
      <c r="G405" s="8" t="inlineStr">
        <is>
          <t>Daniel Patel</t>
        </is>
      </c>
      <c r="H405" s="8" t="inlineStr">
        <is>
          <t>BRK049</t>
        </is>
      </c>
      <c r="I405" s="8" t="inlineStr">
        <is>
          <t>2025-09-27</t>
        </is>
      </c>
      <c r="J405" s="8" t="inlineStr">
        <is>
          <t>Cosmetics and personal care</t>
        </is>
      </c>
      <c r="K405" s="6" t="n"/>
      <c r="L405" s="6" t="n"/>
    </row>
    <row r="406">
      <c r="A406" s="8" t="inlineStr">
        <is>
          <t>IMP00401</t>
        </is>
      </c>
      <c r="B406" s="8" t="inlineStr">
        <is>
          <t>T102802</t>
        </is>
      </c>
      <c r="C406" s="8" t="inlineStr">
        <is>
          <t>Prime Living Co., Ltd</t>
        </is>
      </c>
      <c r="D406" s="8" t="inlineStr">
        <is>
          <t>212 Station Road</t>
        </is>
      </c>
      <c r="E406" s="8" t="inlineStr">
        <is>
          <t>East</t>
        </is>
      </c>
      <c r="F406" s="8" t="inlineStr">
        <is>
          <t>0863982318</t>
        </is>
      </c>
      <c r="G406" s="8" t="inlineStr">
        <is>
          <t>Lucia Okafor</t>
        </is>
      </c>
      <c r="H406" s="8" t="inlineStr">
        <is>
          <t>BRK059</t>
        </is>
      </c>
      <c r="I406" s="8" t="inlineStr">
        <is>
          <t>2020-08-20</t>
        </is>
      </c>
      <c r="J406" s="8" t="inlineStr">
        <is>
          <t>Fuel and chemicals</t>
        </is>
      </c>
      <c r="K406" s="6" t="n"/>
      <c r="L406" s="6" t="n"/>
    </row>
    <row r="407">
      <c r="A407" s="8" t="inlineStr">
        <is>
          <t>IMP00402</t>
        </is>
      </c>
      <c r="B407" s="8" t="inlineStr">
        <is>
          <t>T102813</t>
        </is>
      </c>
      <c r="C407" s="8" t="inlineStr">
        <is>
          <t>Harmony Industries Co., Ltd</t>
        </is>
      </c>
      <c r="D407" s="8" t="inlineStr">
        <is>
          <t>5 Station Road</t>
        </is>
      </c>
      <c r="E407" s="8" t="inlineStr">
        <is>
          <t>East</t>
        </is>
      </c>
      <c r="F407" s="8" t="inlineStr">
        <is>
          <t>0531088711</t>
        </is>
      </c>
      <c r="G407" s="8" t="inlineStr">
        <is>
          <t>Mei Patel</t>
        </is>
      </c>
      <c r="H407" s="8" t="inlineStr">
        <is>
          <t>BRK021</t>
        </is>
      </c>
      <c r="I407" s="8" t="inlineStr">
        <is>
          <t>2016-11-25</t>
        </is>
      </c>
      <c r="J407" s="8" t="inlineStr">
        <is>
          <t>Fuel and chemicals</t>
        </is>
      </c>
      <c r="K407" s="6" t="n"/>
      <c r="L407" s="6" t="n"/>
    </row>
    <row r="408">
      <c r="A408" s="8" t="inlineStr">
        <is>
          <t>IMP00403</t>
        </is>
      </c>
      <c r="B408" s="8" t="inlineStr">
        <is>
          <t>T102816</t>
        </is>
      </c>
      <c r="C408" s="8" t="inlineStr">
        <is>
          <t>Harmony Agro &amp; Sons</t>
        </is>
      </c>
      <c r="D408" s="8" t="inlineStr">
        <is>
          <t>181 Airport Road</t>
        </is>
      </c>
      <c r="E408" s="8" t="inlineStr">
        <is>
          <t>East</t>
        </is>
      </c>
      <c r="F408" s="8" t="inlineStr">
        <is>
          <t>0643965826</t>
        </is>
      </c>
      <c r="G408" s="8" t="inlineStr">
        <is>
          <t>Nadia Al-Sayed</t>
        </is>
      </c>
      <c r="H408" s="8" t="inlineStr">
        <is>
          <t>BRK020</t>
        </is>
      </c>
      <c r="I408" s="8" t="inlineStr">
        <is>
          <t>2013-01-08</t>
        </is>
      </c>
      <c r="J408" s="8" t="inlineStr">
        <is>
          <t>Pharmaceuticals</t>
        </is>
      </c>
      <c r="K408" s="6" t="n"/>
      <c r="L408" s="6" t="n"/>
    </row>
    <row r="409">
      <c r="A409" s="8" t="inlineStr">
        <is>
          <t>IMP00404</t>
        </is>
      </c>
      <c r="B409" s="8" t="inlineStr">
        <is>
          <t>T102826</t>
        </is>
      </c>
      <c r="C409" s="8" t="inlineStr">
        <is>
          <t>Ocean Living Limited</t>
        </is>
      </c>
      <c r="D409" s="8" t="inlineStr">
        <is>
          <t>119 Temple Street</t>
        </is>
      </c>
      <c r="E409" s="8" t="inlineStr">
        <is>
          <t>Coastal</t>
        </is>
      </c>
      <c r="F409" s="8" t="inlineStr">
        <is>
          <t>0756619030</t>
        </is>
      </c>
      <c r="G409" s="8" t="inlineStr">
        <is>
          <t>Lucia Haddad</t>
        </is>
      </c>
      <c r="H409" s="8" t="inlineStr">
        <is>
          <t>BRK066</t>
        </is>
      </c>
      <c r="I409" s="8" t="inlineStr">
        <is>
          <t>2021-05-13</t>
        </is>
      </c>
      <c r="J409" s="8" t="inlineStr">
        <is>
          <t>Steel and construction</t>
        </is>
      </c>
      <c r="K409" s="6" t="n"/>
      <c r="L409" s="6" t="n"/>
    </row>
    <row r="410">
      <c r="A410" s="8" t="inlineStr">
        <is>
          <t>IMP00405</t>
        </is>
      </c>
      <c r="C410" s="8" t="inlineStr">
        <is>
          <t>Aldergate Foods Limited</t>
        </is>
      </c>
      <c r="D410" s="8" t="inlineStr">
        <is>
          <t>190 Market Street</t>
        </is>
      </c>
      <c r="E410" s="8" t="inlineStr">
        <is>
          <t>Coastal</t>
        </is>
      </c>
      <c r="F410" s="8" t="inlineStr">
        <is>
          <t>0232301076</t>
        </is>
      </c>
      <c r="G410" s="8" t="inlineStr">
        <is>
          <t>Amina Novak</t>
        </is>
      </c>
      <c r="H410" s="8" t="inlineStr">
        <is>
          <t>BRK072</t>
        </is>
      </c>
      <c r="I410" s="8" t="inlineStr">
        <is>
          <t>2012-03-31</t>
        </is>
      </c>
      <c r="J410" s="8" t="inlineStr">
        <is>
          <t>Tobacco and beverages</t>
        </is>
      </c>
      <c r="K410" s="6" t="n"/>
      <c r="L410" s="6" t="n"/>
    </row>
    <row r="411">
      <c r="A411" s="8" t="inlineStr">
        <is>
          <t>IMP00406</t>
        </is>
      </c>
      <c r="B411" s="8" t="inlineStr">
        <is>
          <t>T102841</t>
        </is>
      </c>
      <c r="C411" s="8" t="inlineStr">
        <is>
          <t>Star Fruits Ltd</t>
        </is>
      </c>
      <c r="D411" s="8" t="inlineStr">
        <is>
          <t>176 Garden Lane</t>
        </is>
      </c>
      <c r="E411" s="8" t="inlineStr">
        <is>
          <t>Capital</t>
        </is>
      </c>
      <c r="F411" s="8" t="inlineStr">
        <is>
          <t>0246345360</t>
        </is>
      </c>
      <c r="G411" s="8" t="inlineStr">
        <is>
          <t>Nadia Fernandes</t>
        </is>
      </c>
      <c r="H411" s="8" t="inlineStr">
        <is>
          <t>BRK041</t>
        </is>
      </c>
      <c r="I411" s="8" t="inlineStr">
        <is>
          <t>2011-10-08</t>
        </is>
      </c>
      <c r="J411" s="8" t="inlineStr">
        <is>
          <t>Electronics</t>
        </is>
      </c>
      <c r="K411" s="6" t="n"/>
      <c r="L411" s="6" t="n"/>
    </row>
    <row r="412">
      <c r="A412" s="8" t="inlineStr">
        <is>
          <t>IMP00407</t>
        </is>
      </c>
      <c r="B412" s="8" t="inlineStr">
        <is>
          <t>T102847</t>
        </is>
      </c>
      <c r="C412" s="8" t="inlineStr">
        <is>
          <t>Evergreen Steel &amp; Sons</t>
        </is>
      </c>
      <c r="D412" s="8" t="inlineStr">
        <is>
          <t>225 Station Road</t>
        </is>
      </c>
      <c r="E412" s="8" t="inlineStr">
        <is>
          <t>West</t>
        </is>
      </c>
      <c r="F412" s="8" t="inlineStr">
        <is>
          <t>0849056939</t>
        </is>
      </c>
      <c r="G412" s="8" t="inlineStr">
        <is>
          <t>Joseph Haddad</t>
        </is>
      </c>
      <c r="H412" s="8" t="inlineStr">
        <is>
          <t>BRK034</t>
        </is>
      </c>
      <c r="I412" s="8" t="inlineStr">
        <is>
          <t>2025-03-24</t>
        </is>
      </c>
      <c r="J412" s="8" t="inlineStr">
        <is>
          <t>Electronics</t>
        </is>
      </c>
      <c r="K412" s="6" t="n"/>
      <c r="L412" s="6" t="n"/>
    </row>
    <row r="413">
      <c r="A413" s="8" t="inlineStr">
        <is>
          <t>IMP00408</t>
        </is>
      </c>
      <c r="B413" s="8" t="inlineStr">
        <is>
          <t>T102854</t>
        </is>
      </c>
      <c r="C413" s="8" t="inlineStr">
        <is>
          <t>Blue Ocean Steel Partners Ltd</t>
        </is>
      </c>
      <c r="D413" s="8" t="inlineStr">
        <is>
          <t>133 Bazaar Lane</t>
        </is>
      </c>
      <c r="E413" s="8" t="inlineStr">
        <is>
          <t>Coastal</t>
        </is>
      </c>
      <c r="F413" s="8" t="inlineStr">
        <is>
          <t>0647143716</t>
        </is>
      </c>
      <c r="G413" s="8" t="inlineStr">
        <is>
          <t>Lucia Rahman</t>
        </is>
      </c>
      <c r="H413" s="8" t="inlineStr">
        <is>
          <t>BRK037</t>
        </is>
      </c>
      <c r="I413" s="8" t="inlineStr">
        <is>
          <t>2009-02-01</t>
        </is>
      </c>
      <c r="J413" s="8" t="inlineStr">
        <is>
          <t>Tobacco and beverages</t>
        </is>
      </c>
      <c r="K413" s="6" t="n"/>
      <c r="L413" s="6" t="n"/>
    </row>
    <row r="414">
      <c r="A414" s="8" t="inlineStr">
        <is>
          <t>IMP00409</t>
        </is>
      </c>
      <c r="B414" s="8" t="inlineStr">
        <is>
          <t>T102862</t>
        </is>
      </c>
      <c r="C414" s="8" t="inlineStr">
        <is>
          <t>Silk Road Mobile Co., Ltd</t>
        </is>
      </c>
      <c r="D414" s="8" t="inlineStr">
        <is>
          <t>161 Mill Road</t>
        </is>
      </c>
      <c r="E414" s="8" t="inlineStr">
        <is>
          <t>Capital</t>
        </is>
      </c>
      <c r="F414" s="8" t="inlineStr">
        <is>
          <t>0879134285</t>
        </is>
      </c>
      <c r="G414" s="8" t="inlineStr">
        <is>
          <t>Ingrid Chen</t>
        </is>
      </c>
      <c r="H414" s="8" t="inlineStr">
        <is>
          <t>BRK033</t>
        </is>
      </c>
      <c r="I414" s="8" t="inlineStr">
        <is>
          <t>2014-11-20</t>
        </is>
      </c>
      <c r="J414" s="8" t="inlineStr">
        <is>
          <t>Steel and construction</t>
        </is>
      </c>
      <c r="K414" s="6" t="n"/>
      <c r="L414" s="6" t="n"/>
    </row>
    <row r="415">
      <c r="A415" s="8" t="inlineStr">
        <is>
          <t>IMP00410</t>
        </is>
      </c>
      <c r="B415" s="8" t="inlineStr">
        <is>
          <t>T102865</t>
        </is>
      </c>
      <c r="C415" s="8" t="inlineStr">
        <is>
          <t>Crown Supply Holdings Ltd</t>
        </is>
      </c>
      <c r="D415" s="8" t="inlineStr">
        <is>
          <t>39 Mill Road</t>
        </is>
      </c>
      <c r="E415" s="8" t="inlineStr">
        <is>
          <t>North</t>
        </is>
      </c>
      <c r="F415" s="8" t="inlineStr">
        <is>
          <t>0768108312</t>
        </is>
      </c>
      <c r="G415" s="8" t="inlineStr">
        <is>
          <t>Hassan Bauer</t>
        </is>
      </c>
      <c r="H415" s="8" t="inlineStr">
        <is>
          <t>BRK080</t>
        </is>
      </c>
      <c r="I415" s="8" t="inlineStr">
        <is>
          <t>2017-08-11</t>
        </is>
      </c>
      <c r="J415" s="8" t="inlineStr">
        <is>
          <t>General trading</t>
        </is>
      </c>
      <c r="K415" s="6" t="n"/>
      <c r="L415" s="6" t="n"/>
    </row>
    <row r="416">
      <c r="A416" s="8" t="inlineStr">
        <is>
          <t>IMP00411</t>
        </is>
      </c>
      <c r="B416" s="8" t="inlineStr">
        <is>
          <t>T102872</t>
        </is>
      </c>
      <c r="C416" s="8" t="inlineStr">
        <is>
          <t>Lotus Medical Co., Ltd</t>
        </is>
      </c>
      <c r="D416" s="8" t="inlineStr">
        <is>
          <t>213 Garden Lane</t>
        </is>
      </c>
      <c r="E416" s="8" t="inlineStr">
        <is>
          <t>North</t>
        </is>
      </c>
      <c r="F416" s="8" t="inlineStr">
        <is>
          <t>0517756683</t>
        </is>
      </c>
      <c r="G416" s="8" t="inlineStr">
        <is>
          <t>Aisha Sato</t>
        </is>
      </c>
      <c r="H416" s="8" t="inlineStr">
        <is>
          <t>BRK046</t>
        </is>
      </c>
      <c r="I416" s="8" t="inlineStr">
        <is>
          <t>2008-03-04</t>
        </is>
      </c>
      <c r="J416" s="8" t="inlineStr">
        <is>
          <t>Electronics</t>
        </is>
      </c>
      <c r="K416" s="6" t="n"/>
      <c r="L416" s="6" t="n"/>
    </row>
    <row r="417">
      <c r="A417" s="8" t="inlineStr">
        <is>
          <t>IMP00412</t>
        </is>
      </c>
      <c r="B417" s="8" t="inlineStr">
        <is>
          <t>T102880</t>
        </is>
      </c>
      <c r="C417" s="8" t="inlineStr">
        <is>
          <t>Global Trading Co.</t>
        </is>
      </c>
      <c r="D417" s="8" t="inlineStr">
        <is>
          <t>117 Airport Road</t>
        </is>
      </c>
      <c r="E417" s="8" t="inlineStr">
        <is>
          <t>West</t>
        </is>
      </c>
      <c r="F417" s="8" t="inlineStr">
        <is>
          <t>0660973678</t>
        </is>
      </c>
      <c r="G417" s="8" t="inlineStr">
        <is>
          <t>Farid Mahmood</t>
        </is>
      </c>
      <c r="H417" s="8" t="inlineStr">
        <is>
          <t>BRK029</t>
        </is>
      </c>
      <c r="I417" s="8" t="inlineStr">
        <is>
          <t>2014-03-20</t>
        </is>
      </c>
      <c r="J417" s="8" t="inlineStr">
        <is>
          <t>Pharmaceuticals</t>
        </is>
      </c>
      <c r="K417" s="6" t="n"/>
      <c r="L417" s="6" t="n"/>
    </row>
    <row r="418">
      <c r="A418" s="8" t="inlineStr">
        <is>
          <t>IMP00413</t>
        </is>
      </c>
      <c r="B418" s="8" t="inlineStr">
        <is>
          <t>T102887</t>
        </is>
      </c>
      <c r="C418" s="8" t="inlineStr">
        <is>
          <t>Aldergate Agro Co.</t>
        </is>
      </c>
      <c r="D418" s="8" t="inlineStr">
        <is>
          <t>376 Bazaar Lane</t>
        </is>
      </c>
      <c r="E418" s="8" t="inlineStr">
        <is>
          <t>South</t>
        </is>
      </c>
      <c r="F418" s="8" t="inlineStr">
        <is>
          <t>0316268392</t>
        </is>
      </c>
      <c r="G418" s="8" t="inlineStr">
        <is>
          <t>Ingrid Chen</t>
        </is>
      </c>
      <c r="H418" s="8" t="inlineStr">
        <is>
          <t>BRK001</t>
        </is>
      </c>
      <c r="I418" s="8" t="inlineStr">
        <is>
          <t>2019-07-09</t>
        </is>
      </c>
      <c r="J418" s="8" t="inlineStr">
        <is>
          <t>Cosmetics and personal care</t>
        </is>
      </c>
      <c r="K418" s="6" t="n"/>
      <c r="L418" s="6" t="n"/>
    </row>
    <row r="419">
      <c r="A419" s="8" t="inlineStr">
        <is>
          <t>IMP00414</t>
        </is>
      </c>
      <c r="B419" s="8" t="inlineStr">
        <is>
          <t>T102896</t>
        </is>
      </c>
      <c r="C419" s="8" t="inlineStr">
        <is>
          <t>Silk Road Foods Partners Ltd</t>
        </is>
      </c>
      <c r="D419" s="8" t="inlineStr">
        <is>
          <t>300 Harbour Road</t>
        </is>
      </c>
      <c r="E419" s="8" t="inlineStr">
        <is>
          <t>Capital</t>
        </is>
      </c>
      <c r="F419" s="8" t="inlineStr">
        <is>
          <t>0825502163</t>
        </is>
      </c>
      <c r="G419" s="8" t="inlineStr">
        <is>
          <t>Daniel Tanaka</t>
        </is>
      </c>
      <c r="H419" s="8" t="inlineStr">
        <is>
          <t>BRK005</t>
        </is>
      </c>
      <c r="I419" s="8" t="inlineStr">
        <is>
          <t>2024-09-25</t>
        </is>
      </c>
      <c r="J419" s="8" t="inlineStr">
        <is>
          <t>Cosmetics and personal care</t>
        </is>
      </c>
      <c r="K419" s="6" t="n"/>
      <c r="L419" s="6" t="n"/>
    </row>
    <row r="420">
      <c r="A420" s="8" t="inlineStr">
        <is>
          <t>IMP00415</t>
        </is>
      </c>
      <c r="B420" s="8" t="inlineStr">
        <is>
          <t>T102900</t>
        </is>
      </c>
      <c r="C420" s="8" t="inlineStr">
        <is>
          <t>Harmony Pack Limited</t>
        </is>
      </c>
      <c r="D420" s="8" t="inlineStr">
        <is>
          <t>356 Bazaar Lane</t>
        </is>
      </c>
      <c r="E420" s="8" t="inlineStr">
        <is>
          <t>Coastal</t>
        </is>
      </c>
      <c r="F420" s="8" t="inlineStr">
        <is>
          <t>0352632604</t>
        </is>
      </c>
      <c r="G420" s="8" t="inlineStr">
        <is>
          <t>Samuel Osei</t>
        </is>
      </c>
      <c r="H420" s="8" t="inlineStr">
        <is>
          <t>BRK059</t>
        </is>
      </c>
      <c r="I420" s="8" t="inlineStr">
        <is>
          <t>2017-10-14</t>
        </is>
      </c>
      <c r="J420" s="8" t="inlineStr">
        <is>
          <t>Food importers</t>
        </is>
      </c>
      <c r="K420" s="6" t="n"/>
      <c r="L420" s="6" t="n"/>
    </row>
    <row r="421">
      <c r="A421" s="8" t="inlineStr">
        <is>
          <t>IMP00416</t>
        </is>
      </c>
      <c r="B421" s="8" t="inlineStr">
        <is>
          <t>T102908</t>
        </is>
      </c>
      <c r="C421" s="8" t="inlineStr">
        <is>
          <t>Blue Ocean Agro International Ltd</t>
        </is>
      </c>
      <c r="D421" s="8" t="inlineStr">
        <is>
          <t>257 Harbour Road</t>
        </is>
      </c>
      <c r="E421" s="8" t="inlineStr">
        <is>
          <t>West</t>
        </is>
      </c>
      <c r="F421" s="8" t="inlineStr">
        <is>
          <t>0772898378</t>
        </is>
      </c>
      <c r="G421" s="8" t="inlineStr">
        <is>
          <t>Grace Bauer</t>
        </is>
      </c>
      <c r="H421" s="8" t="inlineStr">
        <is>
          <t>BRK034</t>
        </is>
      </c>
      <c r="I421" s="8" t="inlineStr">
        <is>
          <t>2021-05-22</t>
        </is>
      </c>
      <c r="J421" s="8" t="inlineStr">
        <is>
          <t>Machinery</t>
        </is>
      </c>
      <c r="K421" s="6" t="n"/>
      <c r="L421" s="6" t="n"/>
    </row>
    <row r="422">
      <c r="A422" s="8" t="inlineStr">
        <is>
          <t>IMP00417</t>
        </is>
      </c>
      <c r="B422" s="8" t="inlineStr">
        <is>
          <t>T102913</t>
        </is>
      </c>
      <c r="C422" s="8" t="inlineStr">
        <is>
          <t>Saffron Enterprises International Ltd</t>
        </is>
      </c>
      <c r="D422" s="8" t="inlineStr">
        <is>
          <t>342 Airport Road</t>
        </is>
      </c>
      <c r="E422" s="8" t="inlineStr">
        <is>
          <t>West</t>
        </is>
      </c>
      <c r="F422" s="8" t="inlineStr">
        <is>
          <t>0330594521</t>
        </is>
      </c>
      <c r="G422" s="8" t="inlineStr">
        <is>
          <t>Samuel Sato</t>
        </is>
      </c>
      <c r="H422" s="8" t="inlineStr">
        <is>
          <t>BRK021</t>
        </is>
      </c>
      <c r="I422" s="8" t="inlineStr">
        <is>
          <t>2020-10-14</t>
        </is>
      </c>
      <c r="J422" s="8" t="inlineStr">
        <is>
          <t>Medical devices</t>
        </is>
      </c>
      <c r="K422" s="6" t="n"/>
      <c r="L422" s="6" t="n"/>
    </row>
    <row r="423">
      <c r="A423" s="8" t="inlineStr">
        <is>
          <t>IMP00418</t>
        </is>
      </c>
      <c r="B423" s="8" t="inlineStr">
        <is>
          <t>T102919</t>
        </is>
      </c>
      <c r="C423" s="8" t="inlineStr">
        <is>
          <t>Cobalt Foods Group Ltd</t>
        </is>
      </c>
      <c r="D423" s="8" t="inlineStr">
        <is>
          <t>267 Market Street</t>
        </is>
      </c>
      <c r="E423" s="8" t="inlineStr">
        <is>
          <t>Coastal</t>
        </is>
      </c>
      <c r="F423" s="8" t="inlineStr">
        <is>
          <t>0423146799</t>
        </is>
      </c>
      <c r="G423" s="8" t="inlineStr">
        <is>
          <t>Amina Haddad</t>
        </is>
      </c>
      <c r="H423" s="8" t="inlineStr">
        <is>
          <t>BRK020</t>
        </is>
      </c>
      <c r="I423" s="8" t="inlineStr">
        <is>
          <t>2022-01-04</t>
        </is>
      </c>
      <c r="J423" s="8" t="inlineStr">
        <is>
          <t>Vehicles and parts</t>
        </is>
      </c>
      <c r="K423" s="6" t="n"/>
      <c r="L423" s="6" t="n"/>
    </row>
    <row r="424">
      <c r="A424" s="8" t="inlineStr">
        <is>
          <t>IMP00419</t>
        </is>
      </c>
      <c r="C424" s="8" t="inlineStr">
        <is>
          <t>Pacific Logistics Partners Ltd</t>
        </is>
      </c>
      <c r="D424" s="8" t="inlineStr">
        <is>
          <t>289 Bazaar Lane</t>
        </is>
      </c>
      <c r="E424" s="8" t="inlineStr">
        <is>
          <t>Capital</t>
        </is>
      </c>
      <c r="F424" s="8" t="inlineStr">
        <is>
          <t>0369861373</t>
        </is>
      </c>
      <c r="G424" s="8" t="inlineStr">
        <is>
          <t>Hassan Mensah</t>
        </is>
      </c>
      <c r="H424" s="8" t="inlineStr">
        <is>
          <t>BRK042</t>
        </is>
      </c>
      <c r="I424" s="8" t="inlineStr">
        <is>
          <t>2022-05-10</t>
        </is>
      </c>
      <c r="J424" s="8" t="inlineStr">
        <is>
          <t>Vehicles and parts</t>
        </is>
      </c>
      <c r="K424" s="6" t="n"/>
      <c r="L424" s="6" t="n"/>
    </row>
    <row r="425">
      <c r="A425" s="8" t="inlineStr">
        <is>
          <t>IMP00420</t>
        </is>
      </c>
      <c r="B425" s="8" t="inlineStr">
        <is>
          <t>T102938</t>
        </is>
      </c>
      <c r="C425" s="8" t="inlineStr">
        <is>
          <t>Horizon Logistics Co., Ltd</t>
        </is>
      </c>
      <c r="D425" s="8" t="inlineStr">
        <is>
          <t>248 Riverside</t>
        </is>
      </c>
      <c r="E425" s="8" t="inlineStr">
        <is>
          <t>West</t>
        </is>
      </c>
      <c r="F425" s="8" t="inlineStr">
        <is>
          <t>0222557295</t>
        </is>
      </c>
      <c r="G425" s="8" t="inlineStr">
        <is>
          <t>Ingrid Nguyen-Lee</t>
        </is>
      </c>
      <c r="H425" s="8" t="inlineStr">
        <is>
          <t>BRK032</t>
        </is>
      </c>
      <c r="I425" s="8" t="inlineStr">
        <is>
          <t>2012-04-17</t>
        </is>
      </c>
      <c r="J425" s="8" t="inlineStr">
        <is>
          <t>Medical devices</t>
        </is>
      </c>
      <c r="K425" s="6" t="n"/>
      <c r="L425" s="6" t="n"/>
    </row>
    <row r="426">
      <c r="A426" s="8" t="inlineStr">
        <is>
          <t>IMP00421</t>
        </is>
      </c>
      <c r="B426" s="8" t="inlineStr">
        <is>
          <t>T102944</t>
        </is>
      </c>
      <c r="C426" s="8" t="inlineStr">
        <is>
          <t>Coral Fruits &amp; Sons</t>
        </is>
      </c>
      <c r="D426" s="8" t="inlineStr">
        <is>
          <t>300 Industrial Estate</t>
        </is>
      </c>
      <c r="E426" s="8" t="inlineStr">
        <is>
          <t>North</t>
        </is>
      </c>
      <c r="F426" s="8" t="inlineStr">
        <is>
          <t>0527084499</t>
        </is>
      </c>
      <c r="G426" s="8" t="inlineStr">
        <is>
          <t>Tomas Al-Sayed</t>
        </is>
      </c>
      <c r="H426" s="8" t="inlineStr">
        <is>
          <t>BRK036</t>
        </is>
      </c>
      <c r="I426" s="8" t="inlineStr">
        <is>
          <t>2008-09-01</t>
        </is>
      </c>
      <c r="J426" s="8" t="inlineStr">
        <is>
          <t>Fuel and chemicals</t>
        </is>
      </c>
      <c r="K426" s="6" t="n"/>
      <c r="L426" s="6" t="n"/>
    </row>
    <row r="427">
      <c r="A427" s="8" t="inlineStr">
        <is>
          <t>IMP00422</t>
        </is>
      </c>
      <c r="B427" s="8" t="inlineStr">
        <is>
          <t>T102951</t>
        </is>
      </c>
      <c r="C427" s="8" t="inlineStr">
        <is>
          <t>Evergreen Textiles Enterprises</t>
        </is>
      </c>
      <c r="D427" s="8" t="inlineStr">
        <is>
          <t>12 Airport Road</t>
        </is>
      </c>
      <c r="E427" s="8" t="inlineStr">
        <is>
          <t>East</t>
        </is>
      </c>
      <c r="F427" s="8" t="inlineStr">
        <is>
          <t>0382014931</t>
        </is>
      </c>
      <c r="G427" s="8" t="inlineStr">
        <is>
          <t>Nadia Chen</t>
        </is>
      </c>
      <c r="H427" s="8" t="inlineStr">
        <is>
          <t>BRK073</t>
        </is>
      </c>
      <c r="I427" s="8" t="inlineStr">
        <is>
          <t>2012-08-29</t>
        </is>
      </c>
      <c r="J427" s="8" t="inlineStr">
        <is>
          <t>Steel and construction</t>
        </is>
      </c>
      <c r="K427" s="6" t="n"/>
      <c r="L427" s="6" t="n"/>
    </row>
    <row r="428">
      <c r="A428" s="8" t="inlineStr">
        <is>
          <t>IMP00423</t>
        </is>
      </c>
      <c r="B428" s="8" t="inlineStr">
        <is>
          <t>T102957</t>
        </is>
      </c>
      <c r="C428" s="8" t="inlineStr">
        <is>
          <t>Golden Medical &amp; Sons</t>
        </is>
      </c>
      <c r="D428" s="8" t="inlineStr">
        <is>
          <t>388 Bazaar Lane</t>
        </is>
      </c>
      <c r="E428" s="8" t="inlineStr">
        <is>
          <t>North</t>
        </is>
      </c>
      <c r="F428" s="8" t="inlineStr">
        <is>
          <t>0929820843</t>
        </is>
      </c>
      <c r="G428" s="8" t="inlineStr">
        <is>
          <t>Farid Fernandes</t>
        </is>
      </c>
      <c r="H428" s="8" t="inlineStr">
        <is>
          <t>BRK007</t>
        </is>
      </c>
      <c r="I428" s="8" t="inlineStr">
        <is>
          <t>2010-04-05</t>
        </is>
      </c>
      <c r="J428" s="8" t="inlineStr">
        <is>
          <t>Food importers</t>
        </is>
      </c>
      <c r="K428" s="6" t="n"/>
      <c r="L428" s="6" t="n"/>
    </row>
    <row r="429">
      <c r="A429" s="8" t="inlineStr">
        <is>
          <t>IMP00424</t>
        </is>
      </c>
      <c r="B429" s="8" t="inlineStr">
        <is>
          <t>T102965</t>
        </is>
      </c>
      <c r="C429" s="8" t="inlineStr">
        <is>
          <t>Crown Motors &amp; Sons</t>
        </is>
      </c>
      <c r="D429" s="8" t="inlineStr">
        <is>
          <t>152 Temple Street</t>
        </is>
      </c>
      <c r="E429" s="8" t="inlineStr">
        <is>
          <t>Coastal</t>
        </is>
      </c>
      <c r="F429" s="8" t="inlineStr">
        <is>
          <t>0843368112</t>
        </is>
      </c>
      <c r="G429" s="8" t="inlineStr">
        <is>
          <t>Grace Okafor</t>
        </is>
      </c>
      <c r="H429" s="8" t="inlineStr">
        <is>
          <t>BRK006</t>
        </is>
      </c>
      <c r="I429" s="8" t="inlineStr">
        <is>
          <t>2008-06-13</t>
        </is>
      </c>
      <c r="J429" s="8" t="inlineStr">
        <is>
          <t>Pharmaceuticals</t>
        </is>
      </c>
      <c r="K429" s="6" t="n"/>
      <c r="L429" s="6" t="n"/>
    </row>
    <row r="430">
      <c r="A430" s="8" t="inlineStr">
        <is>
          <t>IMP00425</t>
        </is>
      </c>
      <c r="B430" s="8" t="inlineStr">
        <is>
          <t>T102972</t>
        </is>
      </c>
      <c r="C430" s="8" t="inlineStr">
        <is>
          <t>Blue Ocean Textiles Ltd</t>
        </is>
      </c>
      <c r="D430" s="8" t="inlineStr">
        <is>
          <t>145 Temple Street</t>
        </is>
      </c>
      <c r="E430" s="8" t="inlineStr">
        <is>
          <t>North</t>
        </is>
      </c>
      <c r="F430" s="8" t="inlineStr">
        <is>
          <t>0911511597</t>
        </is>
      </c>
      <c r="G430" s="8" t="inlineStr">
        <is>
          <t>Farid Ibrahim</t>
        </is>
      </c>
      <c r="H430" s="8" t="inlineStr">
        <is>
          <t>BRK067</t>
        </is>
      </c>
      <c r="I430" s="8" t="inlineStr">
        <is>
          <t>2021-02-16</t>
        </is>
      </c>
      <c r="J430" s="8" t="inlineStr">
        <is>
          <t>Textiles and apparel</t>
        </is>
      </c>
      <c r="K430" s="6" t="n"/>
      <c r="L430" s="6" t="n"/>
    </row>
    <row r="431">
      <c r="A431" s="8" t="inlineStr">
        <is>
          <t>IMP00426</t>
        </is>
      </c>
      <c r="B431" s="8" t="inlineStr">
        <is>
          <t>T102980</t>
        </is>
      </c>
      <c r="C431" s="8" t="inlineStr">
        <is>
          <t>Star Logistics Enterprises</t>
        </is>
      </c>
      <c r="D431" s="8" t="inlineStr">
        <is>
          <t>154 Riverside</t>
        </is>
      </c>
      <c r="E431" s="8" t="inlineStr">
        <is>
          <t>South</t>
        </is>
      </c>
      <c r="F431" s="8" t="inlineStr">
        <is>
          <t>0760849783</t>
        </is>
      </c>
      <c r="G431" s="8" t="inlineStr">
        <is>
          <t>Kenji Mwangi</t>
        </is>
      </c>
      <c r="H431" s="8" t="inlineStr">
        <is>
          <t>BRK031</t>
        </is>
      </c>
      <c r="I431" s="8" t="inlineStr">
        <is>
          <t>2015-10-25</t>
        </is>
      </c>
      <c r="J431" s="8" t="inlineStr">
        <is>
          <t>Steel and construction</t>
        </is>
      </c>
      <c r="K431" s="6" t="n"/>
      <c r="L431" s="6" t="n"/>
    </row>
    <row r="432">
      <c r="A432" s="8" t="inlineStr">
        <is>
          <t>IMP00427</t>
        </is>
      </c>
      <c r="B432" s="8" t="inlineStr">
        <is>
          <t>T102982</t>
        </is>
      </c>
      <c r="C432" s="8" t="inlineStr">
        <is>
          <t>Arden Logistics Limited</t>
        </is>
      </c>
      <c r="D432" s="8" t="inlineStr">
        <is>
          <t>86 Riverside</t>
        </is>
      </c>
      <c r="E432" s="8" t="inlineStr">
        <is>
          <t>West</t>
        </is>
      </c>
      <c r="F432" s="8" t="inlineStr">
        <is>
          <t>0869623196</t>
        </is>
      </c>
      <c r="G432" s="8" t="inlineStr">
        <is>
          <t>Nadia Bauer</t>
        </is>
      </c>
      <c r="H432" s="8" t="inlineStr">
        <is>
          <t>BRK061</t>
        </is>
      </c>
      <c r="I432" s="8" t="inlineStr">
        <is>
          <t>2013-09-12</t>
        </is>
      </c>
      <c r="J432" s="8" t="inlineStr">
        <is>
          <t>Furniture and household</t>
        </is>
      </c>
      <c r="K432" s="6" t="n"/>
      <c r="L432" s="6" t="n"/>
    </row>
    <row r="433">
      <c r="A433" s="8" t="inlineStr">
        <is>
          <t>IMP00428</t>
        </is>
      </c>
      <c r="B433" s="8" t="inlineStr">
        <is>
          <t>T102989</t>
        </is>
      </c>
      <c r="C433" s="8" t="inlineStr">
        <is>
          <t>Coral Electronics Co.</t>
        </is>
      </c>
      <c r="D433" s="8" t="inlineStr">
        <is>
          <t>125 Garden Lane</t>
        </is>
      </c>
      <c r="E433" s="8" t="inlineStr">
        <is>
          <t>East</t>
        </is>
      </c>
      <c r="F433" s="8" t="inlineStr">
        <is>
          <t>0331673114</t>
        </is>
      </c>
      <c r="G433" s="8" t="inlineStr">
        <is>
          <t>Ravi Silva</t>
        </is>
      </c>
      <c r="H433" s="8" t="inlineStr">
        <is>
          <t>BRK001</t>
        </is>
      </c>
      <c r="I433" s="8" t="inlineStr">
        <is>
          <t>2014-08-31</t>
        </is>
      </c>
      <c r="J433" s="8" t="inlineStr">
        <is>
          <t>Vehicles and parts</t>
        </is>
      </c>
      <c r="K433" s="6" t="n"/>
      <c r="L433" s="6" t="n"/>
    </row>
    <row r="434">
      <c r="A434" s="8" t="inlineStr">
        <is>
          <t>IMP00429</t>
        </is>
      </c>
      <c r="B434" s="8" t="inlineStr">
        <is>
          <t>T103000</t>
        </is>
      </c>
      <c r="C434" s="8" t="inlineStr">
        <is>
          <t>Meridian Glow Co.</t>
        </is>
      </c>
      <c r="D434" s="8" t="inlineStr">
        <is>
          <t>356 Riverside</t>
        </is>
      </c>
      <c r="E434" s="8" t="inlineStr">
        <is>
          <t>Capital</t>
        </is>
      </c>
      <c r="F434" s="8" t="inlineStr">
        <is>
          <t>0612178906</t>
        </is>
      </c>
      <c r="G434" s="8" t="inlineStr">
        <is>
          <t>Daniel Okafor</t>
        </is>
      </c>
      <c r="H434" s="8" t="inlineStr">
        <is>
          <t>BRK057</t>
        </is>
      </c>
      <c r="I434" s="8" t="inlineStr">
        <is>
          <t>2016-05-03</t>
        </is>
      </c>
      <c r="J434" s="8" t="inlineStr">
        <is>
          <t>Furniture and household</t>
        </is>
      </c>
      <c r="K434" s="6" t="n"/>
      <c r="L434" s="6" t="n"/>
    </row>
    <row r="435">
      <c r="A435" s="8" t="inlineStr">
        <is>
          <t>IMP00430</t>
        </is>
      </c>
      <c r="B435" s="8" t="inlineStr">
        <is>
          <t>T103006</t>
        </is>
      </c>
      <c r="C435" s="8" t="inlineStr">
        <is>
          <t>Twin Rivers Mobile Partners Ltd</t>
        </is>
      </c>
      <c r="D435" s="8" t="inlineStr">
        <is>
          <t>37 Station Road</t>
        </is>
      </c>
      <c r="E435" s="8" t="inlineStr">
        <is>
          <t>West</t>
        </is>
      </c>
      <c r="F435" s="8" t="inlineStr">
        <is>
          <t>0911969569</t>
        </is>
      </c>
      <c r="G435" s="8" t="inlineStr">
        <is>
          <t>Amina Bauer</t>
        </is>
      </c>
      <c r="H435" s="8" t="inlineStr">
        <is>
          <t>BRK044</t>
        </is>
      </c>
      <c r="I435" s="8" t="inlineStr">
        <is>
          <t>2018-04-07</t>
        </is>
      </c>
      <c r="J435" s="8" t="inlineStr">
        <is>
          <t>Medical devices</t>
        </is>
      </c>
      <c r="K435" s="6" t="n"/>
      <c r="L435" s="6" t="n"/>
    </row>
    <row r="436">
      <c r="A436" s="8" t="inlineStr">
        <is>
          <t>IMP00431</t>
        </is>
      </c>
      <c r="B436" s="8" t="inlineStr">
        <is>
          <t>T103015</t>
        </is>
      </c>
      <c r="C436" s="8" t="inlineStr">
        <is>
          <t>United Motors Co.</t>
        </is>
      </c>
      <c r="D436" s="8" t="inlineStr">
        <is>
          <t>16 Temple Street</t>
        </is>
      </c>
      <c r="E436" s="8" t="inlineStr">
        <is>
          <t>North</t>
        </is>
      </c>
      <c r="F436" s="8" t="inlineStr">
        <is>
          <t>0657319075</t>
        </is>
      </c>
      <c r="G436" s="8" t="inlineStr">
        <is>
          <t>Aisha Fernandes</t>
        </is>
      </c>
      <c r="H436" s="8" t="inlineStr">
        <is>
          <t>BRK062</t>
        </is>
      </c>
      <c r="I436" s="8" t="inlineStr">
        <is>
          <t>2015-06-02</t>
        </is>
      </c>
      <c r="J436" s="8" t="inlineStr">
        <is>
          <t>Food importers</t>
        </is>
      </c>
      <c r="K436" s="6" t="n"/>
      <c r="L436" s="6" t="n"/>
    </row>
    <row r="437">
      <c r="A437" s="8" t="inlineStr">
        <is>
          <t>IMP00432</t>
        </is>
      </c>
      <c r="B437" s="8" t="inlineStr">
        <is>
          <t>T103017</t>
        </is>
      </c>
      <c r="C437" s="8" t="inlineStr">
        <is>
          <t>Crown Imports &amp; Sons</t>
        </is>
      </c>
      <c r="D437" s="8" t="inlineStr">
        <is>
          <t>395 Market Street</t>
        </is>
      </c>
      <c r="E437" s="8" t="inlineStr">
        <is>
          <t>Coastal</t>
        </is>
      </c>
      <c r="F437" s="8" t="inlineStr">
        <is>
          <t>0377427077</t>
        </is>
      </c>
      <c r="G437" s="8" t="inlineStr">
        <is>
          <t>Grace Sato</t>
        </is>
      </c>
      <c r="H437" s="8" t="inlineStr">
        <is>
          <t>BRK059</t>
        </is>
      </c>
      <c r="I437" s="8" t="inlineStr">
        <is>
          <t>2026-02-27</t>
        </is>
      </c>
      <c r="J437" s="8" t="inlineStr">
        <is>
          <t>Machinery</t>
        </is>
      </c>
      <c r="K437" s="6" t="n"/>
      <c r="L437" s="6" t="n"/>
    </row>
    <row r="438">
      <c r="A438" s="8" t="inlineStr">
        <is>
          <t>IMP00433</t>
        </is>
      </c>
      <c r="B438" s="8" t="inlineStr">
        <is>
          <t>T103027</t>
        </is>
      </c>
      <c r="C438" s="8" t="inlineStr">
        <is>
          <t>Orchid Motors Group Ltd</t>
        </is>
      </c>
      <c r="D438" s="8" t="inlineStr">
        <is>
          <t>290 Airport Road</t>
        </is>
      </c>
      <c r="E438" s="8" t="inlineStr">
        <is>
          <t>East</t>
        </is>
      </c>
      <c r="F438" s="8" t="inlineStr">
        <is>
          <t>0367284814</t>
        </is>
      </c>
      <c r="G438" s="8" t="inlineStr">
        <is>
          <t>Aisha Patel</t>
        </is>
      </c>
      <c r="H438" s="8" t="inlineStr">
        <is>
          <t>BRK036</t>
        </is>
      </c>
      <c r="I438" s="8" t="inlineStr">
        <is>
          <t>2011-09-22</t>
        </is>
      </c>
      <c r="J438" s="8" t="inlineStr">
        <is>
          <t>Pharmaceuticals</t>
        </is>
      </c>
      <c r="K438" s="6" t="n"/>
      <c r="L438" s="6" t="n"/>
    </row>
    <row r="439">
      <c r="A439" s="8" t="inlineStr">
        <is>
          <t>IMP00434</t>
        </is>
      </c>
      <c r="B439" s="8" t="inlineStr">
        <is>
          <t>T103037</t>
        </is>
      </c>
      <c r="C439" s="8" t="inlineStr">
        <is>
          <t>Inverness Enterprises International Ltd</t>
        </is>
      </c>
      <c r="D439" s="8" t="inlineStr">
        <is>
          <t>34 Airport Road</t>
        </is>
      </c>
      <c r="E439" s="8" t="inlineStr">
        <is>
          <t>North</t>
        </is>
      </c>
      <c r="F439" s="8" t="inlineStr">
        <is>
          <t>0852369783</t>
        </is>
      </c>
      <c r="G439" s="8" t="inlineStr">
        <is>
          <t>Elena Okafor</t>
        </is>
      </c>
      <c r="H439" s="8" t="inlineStr">
        <is>
          <t>BRK036</t>
        </is>
      </c>
      <c r="I439" s="8" t="inlineStr">
        <is>
          <t>2020-01-26</t>
        </is>
      </c>
      <c r="J439" s="8" t="inlineStr">
        <is>
          <t>Fuel and chemicals</t>
        </is>
      </c>
      <c r="K439" s="6" t="n"/>
      <c r="L439" s="6" t="n"/>
    </row>
    <row r="440">
      <c r="A440" s="8" t="inlineStr">
        <is>
          <t>IMP00435</t>
        </is>
      </c>
      <c r="B440" s="8" t="inlineStr">
        <is>
          <t>T103043</t>
        </is>
      </c>
      <c r="C440" s="8" t="inlineStr">
        <is>
          <t>Delta Agro &amp; Sons</t>
        </is>
      </c>
      <c r="D440" s="8" t="inlineStr">
        <is>
          <t>55 Airport Road</t>
        </is>
      </c>
      <c r="E440" s="8" t="inlineStr">
        <is>
          <t>Capital</t>
        </is>
      </c>
      <c r="F440" s="8" t="inlineStr">
        <is>
          <t>0387242645</t>
        </is>
      </c>
      <c r="G440" s="8" t="inlineStr">
        <is>
          <t>Kenji Osei</t>
        </is>
      </c>
      <c r="H440" s="8" t="inlineStr">
        <is>
          <t>BRK079</t>
        </is>
      </c>
      <c r="I440" s="8" t="inlineStr">
        <is>
          <t>2016-08-16</t>
        </is>
      </c>
      <c r="J440" s="8" t="inlineStr">
        <is>
          <t>Furniture and household</t>
        </is>
      </c>
      <c r="K440" s="6" t="n"/>
      <c r="L440" s="6" t="n"/>
    </row>
    <row r="441">
      <c r="A441" s="8" t="inlineStr">
        <is>
          <t>IMP00436</t>
        </is>
      </c>
      <c r="B441" s="8" t="inlineStr">
        <is>
          <t>T103045</t>
        </is>
      </c>
      <c r="C441" s="8" t="inlineStr">
        <is>
          <t>Prime Foods Group Ltd</t>
        </is>
      </c>
      <c r="D441" s="8" t="inlineStr">
        <is>
          <t>178 Temple Street</t>
        </is>
      </c>
      <c r="E441" s="8" t="inlineStr">
        <is>
          <t>East</t>
        </is>
      </c>
      <c r="F441" s="8" t="inlineStr">
        <is>
          <t>0789637681</t>
        </is>
      </c>
      <c r="G441" s="8" t="inlineStr">
        <is>
          <t>Tomas Rahman</t>
        </is>
      </c>
      <c r="H441" s="8" t="inlineStr">
        <is>
          <t>BRK077</t>
        </is>
      </c>
      <c r="I441" s="8" t="inlineStr">
        <is>
          <t>2013-01-29</t>
        </is>
      </c>
      <c r="J441" s="8" t="inlineStr">
        <is>
          <t>Tobacco and beverages</t>
        </is>
      </c>
      <c r="K441" s="6" t="n"/>
      <c r="L441" s="6" t="n"/>
    </row>
    <row r="442">
      <c r="A442" s="8" t="inlineStr">
        <is>
          <t>IMP00437</t>
        </is>
      </c>
      <c r="B442" s="8" t="inlineStr">
        <is>
          <t>T103054</t>
        </is>
      </c>
      <c r="C442" s="8" t="inlineStr">
        <is>
          <t>Prescott Living Co.</t>
        </is>
      </c>
      <c r="D442" s="8" t="inlineStr">
        <is>
          <t>10 Bazaar Lane</t>
        </is>
      </c>
      <c r="E442" s="8" t="inlineStr">
        <is>
          <t>Coastal</t>
        </is>
      </c>
      <c r="F442" s="8" t="inlineStr">
        <is>
          <t>0838054764</t>
        </is>
      </c>
      <c r="G442" s="8" t="inlineStr">
        <is>
          <t>Priya Mwangi</t>
        </is>
      </c>
      <c r="H442" s="8" t="inlineStr">
        <is>
          <t>BRK026</t>
        </is>
      </c>
      <c r="I442" s="8" t="inlineStr">
        <is>
          <t>2022-01-04</t>
        </is>
      </c>
      <c r="J442" s="8" t="inlineStr">
        <is>
          <t>Pharmaceuticals</t>
        </is>
      </c>
      <c r="K442" s="6" t="n"/>
      <c r="L442" s="6" t="n"/>
    </row>
    <row r="443">
      <c r="A443" s="8" t="inlineStr">
        <is>
          <t>IMP00438</t>
        </is>
      </c>
      <c r="B443" s="8" t="inlineStr">
        <is>
          <t>T103064</t>
        </is>
      </c>
      <c r="C443" s="8" t="inlineStr">
        <is>
          <t>Jade Enterprises Co.</t>
        </is>
      </c>
      <c r="D443" s="8" t="inlineStr">
        <is>
          <t>42 Market Street</t>
        </is>
      </c>
      <c r="E443" s="8" t="inlineStr">
        <is>
          <t>East</t>
        </is>
      </c>
      <c r="F443" s="8" t="inlineStr">
        <is>
          <t>0721547299</t>
        </is>
      </c>
      <c r="G443" s="8" t="inlineStr">
        <is>
          <t>Lucia Tanaka</t>
        </is>
      </c>
      <c r="H443" s="8" t="inlineStr">
        <is>
          <t>BRK078</t>
        </is>
      </c>
      <c r="I443" s="8" t="inlineStr">
        <is>
          <t>2008-06-17</t>
        </is>
      </c>
      <c r="J443" s="8" t="inlineStr">
        <is>
          <t>General trading</t>
        </is>
      </c>
      <c r="K443" s="6" t="n"/>
      <c r="L443" s="6" t="n"/>
    </row>
    <row r="444">
      <c r="A444" s="8" t="inlineStr">
        <is>
          <t>IMP00439</t>
        </is>
      </c>
      <c r="B444" s="8" t="inlineStr">
        <is>
          <t>T103068</t>
        </is>
      </c>
      <c r="C444" s="8" t="inlineStr">
        <is>
          <t>Saffron Pack Co.</t>
        </is>
      </c>
      <c r="D444" s="8" t="inlineStr">
        <is>
          <t>175 Bazaar Lane</t>
        </is>
      </c>
      <c r="E444" s="8" t="inlineStr">
        <is>
          <t>South</t>
        </is>
      </c>
      <c r="F444" s="8" t="inlineStr">
        <is>
          <t>0993290689</t>
        </is>
      </c>
      <c r="G444" s="8" t="inlineStr">
        <is>
          <t>Mei Kowalski</t>
        </is>
      </c>
      <c r="H444" s="8" t="inlineStr">
        <is>
          <t>BRK059</t>
        </is>
      </c>
      <c r="I444" s="8" t="inlineStr">
        <is>
          <t>2014-06-18</t>
        </is>
      </c>
      <c r="J444" s="8" t="inlineStr">
        <is>
          <t>Steel and construction</t>
        </is>
      </c>
      <c r="K444" s="6" t="n"/>
      <c r="L444" s="6" t="n"/>
    </row>
    <row r="445">
      <c r="A445" s="8" t="inlineStr">
        <is>
          <t>IMP00440</t>
        </is>
      </c>
      <c r="B445" s="8" t="inlineStr">
        <is>
          <t>T103078</t>
        </is>
      </c>
      <c r="C445" s="8" t="inlineStr">
        <is>
          <t>Arden Medical Limited</t>
        </is>
      </c>
      <c r="D445" s="8" t="inlineStr">
        <is>
          <t>183 Mill Road</t>
        </is>
      </c>
      <c r="E445" s="8" t="inlineStr">
        <is>
          <t>South</t>
        </is>
      </c>
      <c r="F445" s="8" t="inlineStr">
        <is>
          <t>0685981818</t>
        </is>
      </c>
      <c r="G445" s="8" t="inlineStr">
        <is>
          <t>Lucia Kowalski</t>
        </is>
      </c>
      <c r="H445" s="8" t="inlineStr">
        <is>
          <t>BRK015</t>
        </is>
      </c>
      <c r="I445" s="8" t="inlineStr">
        <is>
          <t>2017-07-13</t>
        </is>
      </c>
      <c r="J445" s="8" t="inlineStr">
        <is>
          <t>Fuel and chemicals</t>
        </is>
      </c>
      <c r="K445" s="6" t="n"/>
      <c r="L445" s="6" t="n"/>
    </row>
    <row r="446">
      <c r="A446" s="8" t="inlineStr">
        <is>
          <t>IMP00441</t>
        </is>
      </c>
      <c r="B446" s="8" t="inlineStr">
        <is>
          <t>T103082</t>
        </is>
      </c>
      <c r="C446" s="8" t="inlineStr">
        <is>
          <t>Northern Mobile Enterprises</t>
        </is>
      </c>
      <c r="D446" s="8" t="inlineStr">
        <is>
          <t>244 Bazaar Lane</t>
        </is>
      </c>
      <c r="E446" s="8" t="inlineStr">
        <is>
          <t>North</t>
        </is>
      </c>
      <c r="F446" s="8" t="inlineStr">
        <is>
          <t>0841778737</t>
        </is>
      </c>
      <c r="G446" s="8" t="inlineStr">
        <is>
          <t>Ravi Patel</t>
        </is>
      </c>
      <c r="H446" s="8" t="inlineStr">
        <is>
          <t>BRK030</t>
        </is>
      </c>
      <c r="I446" s="8" t="inlineStr">
        <is>
          <t>2018-08-09</t>
        </is>
      </c>
      <c r="J446" s="8" t="inlineStr">
        <is>
          <t>Medical devices</t>
        </is>
      </c>
      <c r="K446" s="6" t="n"/>
      <c r="L446" s="6" t="n"/>
    </row>
    <row r="447">
      <c r="A447" s="8" t="inlineStr">
        <is>
          <t>IMP00442</t>
        </is>
      </c>
      <c r="B447" s="8" t="inlineStr">
        <is>
          <t>T103092</t>
        </is>
      </c>
      <c r="C447" s="8" t="inlineStr">
        <is>
          <t>Royal Textiles Co.</t>
        </is>
      </c>
      <c r="D447" s="8" t="inlineStr">
        <is>
          <t>130 Industrial Estate</t>
        </is>
      </c>
      <c r="E447" s="8" t="inlineStr">
        <is>
          <t>North</t>
        </is>
      </c>
      <c r="F447" s="8" t="inlineStr">
        <is>
          <t>0542956340</t>
        </is>
      </c>
      <c r="G447" s="8" t="inlineStr">
        <is>
          <t>Mei Rahman</t>
        </is>
      </c>
      <c r="H447" s="8" t="inlineStr">
        <is>
          <t>BRK025</t>
        </is>
      </c>
      <c r="I447" s="8" t="inlineStr">
        <is>
          <t>2011-04-20</t>
        </is>
      </c>
      <c r="J447" s="8" t="inlineStr">
        <is>
          <t>Fuel and chemicals</t>
        </is>
      </c>
      <c r="K447" s="6" t="n"/>
      <c r="L447" s="6" t="n"/>
    </row>
    <row r="448">
      <c r="A448" s="8" t="inlineStr">
        <is>
          <t>IMP00443</t>
        </is>
      </c>
      <c r="B448" s="8" t="inlineStr">
        <is>
          <t>T143096</t>
        </is>
      </c>
      <c r="C448" s="8" t="inlineStr">
        <is>
          <t>Star Commercial Ltd</t>
        </is>
      </c>
      <c r="D448" s="8" t="inlineStr">
        <is>
          <t>136 Garden Lane</t>
        </is>
      </c>
      <c r="E448" s="8" t="inlineStr">
        <is>
          <t>West</t>
        </is>
      </c>
      <c r="F448" s="8" t="inlineStr">
        <is>
          <t>0786244227</t>
        </is>
      </c>
      <c r="G448" s="8" t="inlineStr">
        <is>
          <t>Ingrid Rahman</t>
        </is>
      </c>
      <c r="H448" s="8" t="inlineStr">
        <is>
          <t>BRK021</t>
        </is>
      </c>
      <c r="I448" s="8" t="inlineStr">
        <is>
          <t>2013-10-22</t>
        </is>
      </c>
      <c r="J448" s="8" t="inlineStr">
        <is>
          <t>Cosmetics and personal care</t>
        </is>
      </c>
      <c r="K448" s="6" t="n"/>
      <c r="L448" s="6" t="n"/>
    </row>
    <row r="449">
      <c r="A449" s="8" t="inlineStr">
        <is>
          <t>IMP00444</t>
        </is>
      </c>
      <c r="C449" s="8" t="inlineStr">
        <is>
          <t>Prescott Mobile Holdings Ltd</t>
        </is>
      </c>
      <c r="D449" s="8" t="inlineStr">
        <is>
          <t>66 Harbour Road</t>
        </is>
      </c>
      <c r="E449" s="8" t="inlineStr">
        <is>
          <t>Coastal</t>
        </is>
      </c>
      <c r="F449" s="8" t="inlineStr">
        <is>
          <t>0877829570</t>
        </is>
      </c>
      <c r="G449" s="8" t="inlineStr">
        <is>
          <t>Ravi Kowalski</t>
        </is>
      </c>
      <c r="H449" s="8" t="inlineStr">
        <is>
          <t>BRK053</t>
        </is>
      </c>
      <c r="I449" s="8" t="inlineStr">
        <is>
          <t>2018-01-07</t>
        </is>
      </c>
      <c r="J449" s="8" t="inlineStr">
        <is>
          <t>Tobacco and beverages</t>
        </is>
      </c>
      <c r="K449" s="6" t="n"/>
      <c r="L449" s="6" t="n"/>
    </row>
    <row r="450">
      <c r="A450" s="8" t="inlineStr">
        <is>
          <t>IMP00445</t>
        </is>
      </c>
      <c r="B450" s="8" t="inlineStr">
        <is>
          <t>T103111</t>
        </is>
      </c>
      <c r="C450" s="8" t="inlineStr">
        <is>
          <t>Carrick Pack Limited</t>
        </is>
      </c>
      <c r="D450" s="8" t="inlineStr">
        <is>
          <t>5 Mill Road</t>
        </is>
      </c>
      <c r="E450" s="8" t="inlineStr">
        <is>
          <t>Coastal</t>
        </is>
      </c>
      <c r="F450" s="8" t="inlineStr">
        <is>
          <t>0835683098</t>
        </is>
      </c>
      <c r="G450" s="8" t="inlineStr">
        <is>
          <t>Aisha Fernandes</t>
        </is>
      </c>
      <c r="H450" s="8" t="inlineStr">
        <is>
          <t>BRK062</t>
        </is>
      </c>
      <c r="I450" s="8" t="inlineStr">
        <is>
          <t>2020-05-12</t>
        </is>
      </c>
      <c r="J450" s="8" t="inlineStr">
        <is>
          <t>Furniture and household</t>
        </is>
      </c>
      <c r="K450" s="6" t="n"/>
      <c r="L450" s="6" t="n"/>
    </row>
    <row r="451">
      <c r="A451" s="8" t="inlineStr">
        <is>
          <t>IMP00446</t>
        </is>
      </c>
      <c r="B451" s="8" t="inlineStr">
        <is>
          <t>T103115</t>
        </is>
      </c>
      <c r="C451" s="8" t="inlineStr">
        <is>
          <t>Harmony Medical International Ltd</t>
        </is>
      </c>
      <c r="D451" s="8" t="inlineStr">
        <is>
          <t>381 Station Road</t>
        </is>
      </c>
      <c r="E451" s="8" t="inlineStr">
        <is>
          <t>North</t>
        </is>
      </c>
      <c r="F451" s="8" t="inlineStr">
        <is>
          <t>0955207620</t>
        </is>
      </c>
      <c r="G451" s="8" t="inlineStr">
        <is>
          <t>Priya Nguyen-Lee</t>
        </is>
      </c>
      <c r="H451" s="8" t="inlineStr">
        <is>
          <t>BRK015</t>
        </is>
      </c>
      <c r="I451" s="8" t="inlineStr">
        <is>
          <t>2014-01-10</t>
        </is>
      </c>
      <c r="J451" s="8" t="inlineStr">
        <is>
          <t>Steel and construction</t>
        </is>
      </c>
      <c r="K451" s="6" t="n"/>
      <c r="L451" s="6" t="n"/>
    </row>
    <row r="452">
      <c r="A452" s="8" t="inlineStr">
        <is>
          <t>IMP00447</t>
        </is>
      </c>
      <c r="B452" s="8" t="inlineStr">
        <is>
          <t>T103125</t>
        </is>
      </c>
      <c r="C452" s="8" t="inlineStr">
        <is>
          <t>Coral Fruits Limited</t>
        </is>
      </c>
      <c r="D452" s="8" t="inlineStr">
        <is>
          <t>393 Industrial Estate</t>
        </is>
      </c>
      <c r="E452" s="8" t="inlineStr">
        <is>
          <t>South</t>
        </is>
      </c>
      <c r="F452" s="8" t="inlineStr">
        <is>
          <t>0643434816</t>
        </is>
      </c>
      <c r="G452" s="8" t="inlineStr">
        <is>
          <t>Aisha Okafor</t>
        </is>
      </c>
      <c r="H452" s="8" t="inlineStr">
        <is>
          <t>BRK029</t>
        </is>
      </c>
      <c r="I452" s="8" t="inlineStr">
        <is>
          <t>2018-04-15</t>
        </is>
      </c>
      <c r="J452" s="8" t="inlineStr">
        <is>
          <t>Machinery</t>
        </is>
      </c>
      <c r="K452" s="6" t="n"/>
      <c r="L452" s="6" t="n"/>
    </row>
    <row r="453">
      <c r="A453" s="8" t="inlineStr">
        <is>
          <t>IMP00448</t>
        </is>
      </c>
      <c r="B453" s="8" t="inlineStr">
        <is>
          <t>T103130</t>
        </is>
      </c>
      <c r="C453" s="8" t="inlineStr">
        <is>
          <t>Global Electronics International Ltd</t>
        </is>
      </c>
      <c r="D453" s="8" t="inlineStr">
        <is>
          <t>296 Temple Street</t>
        </is>
      </c>
      <c r="E453" s="8" t="inlineStr">
        <is>
          <t>Capital</t>
        </is>
      </c>
      <c r="F453" s="8" t="inlineStr">
        <is>
          <t>0941933516</t>
        </is>
      </c>
      <c r="G453" s="8" t="inlineStr">
        <is>
          <t>Amina Al-Sayed</t>
        </is>
      </c>
      <c r="H453" s="8" t="inlineStr">
        <is>
          <t>BRK046</t>
        </is>
      </c>
      <c r="I453" s="8" t="inlineStr">
        <is>
          <t>2012-03-03</t>
        </is>
      </c>
      <c r="J453" s="8" t="inlineStr">
        <is>
          <t>Fuel and chemicals</t>
        </is>
      </c>
      <c r="K453" s="6" t="n"/>
      <c r="L453" s="6" t="n"/>
    </row>
    <row r="454">
      <c r="A454" s="8" t="inlineStr">
        <is>
          <t>IMP00449</t>
        </is>
      </c>
      <c r="C454" s="8" t="inlineStr">
        <is>
          <t>Northern Electronics Co.</t>
        </is>
      </c>
      <c r="D454" s="8" t="inlineStr">
        <is>
          <t>205 Riverside</t>
        </is>
      </c>
      <c r="E454" s="8" t="inlineStr">
        <is>
          <t>North</t>
        </is>
      </c>
      <c r="F454" s="8" t="inlineStr">
        <is>
          <t>0725695335</t>
        </is>
      </c>
      <c r="G454" s="8" t="inlineStr">
        <is>
          <t>Joseph Rahman</t>
        </is>
      </c>
      <c r="H454" s="8" t="inlineStr">
        <is>
          <t>BRK049</t>
        </is>
      </c>
      <c r="I454" s="8" t="inlineStr">
        <is>
          <t>2019-08-06</t>
        </is>
      </c>
      <c r="J454" s="8" t="inlineStr">
        <is>
          <t>Tobacco and beverages</t>
        </is>
      </c>
      <c r="K454" s="6" t="n"/>
      <c r="L454" s="6" t="n"/>
    </row>
    <row r="455">
      <c r="A455" s="8" t="inlineStr">
        <is>
          <t>IMP00450</t>
        </is>
      </c>
      <c r="B455" s="8" t="inlineStr">
        <is>
          <t>T103147</t>
        </is>
      </c>
      <c r="C455" s="8" t="inlineStr">
        <is>
          <t>Carrick Glow Holdings Ltd</t>
        </is>
      </c>
      <c r="D455" s="8" t="inlineStr">
        <is>
          <t>207 Market Street</t>
        </is>
      </c>
      <c r="E455" s="8" t="inlineStr">
        <is>
          <t>South</t>
        </is>
      </c>
      <c r="F455" s="8" t="inlineStr">
        <is>
          <t>0321261314</t>
        </is>
      </c>
      <c r="G455" s="8" t="inlineStr">
        <is>
          <t>Mei Ibrahim</t>
        </is>
      </c>
      <c r="H455" s="8" t="inlineStr">
        <is>
          <t>BRK004</t>
        </is>
      </c>
      <c r="I455" s="8" t="inlineStr">
        <is>
          <t>2009-12-04</t>
        </is>
      </c>
      <c r="J455" s="8" t="inlineStr">
        <is>
          <t>Fuel and chemicals</t>
        </is>
      </c>
      <c r="K455" s="6" t="n"/>
      <c r="L455" s="6" t="n"/>
    </row>
    <row r="456">
      <c r="A456" s="8" t="inlineStr">
        <is>
          <t>IMP00451</t>
        </is>
      </c>
      <c r="B456" s="8" t="inlineStr">
        <is>
          <t>T103154</t>
        </is>
      </c>
      <c r="C456" s="8" t="inlineStr">
        <is>
          <t>Global Fruits International Ltd</t>
        </is>
      </c>
      <c r="D456" s="8" t="inlineStr">
        <is>
          <t>168 Industrial Estate</t>
        </is>
      </c>
      <c r="E456" s="8" t="inlineStr">
        <is>
          <t>North</t>
        </is>
      </c>
      <c r="F456" s="8" t="inlineStr">
        <is>
          <t>0510403172</t>
        </is>
      </c>
      <c r="G456" s="8" t="inlineStr">
        <is>
          <t>Somchai Osei</t>
        </is>
      </c>
      <c r="H456" s="8" t="inlineStr">
        <is>
          <t>BRK068</t>
        </is>
      </c>
      <c r="I456" s="8" t="inlineStr">
        <is>
          <t>2014-03-31</t>
        </is>
      </c>
      <c r="J456" s="8" t="inlineStr">
        <is>
          <t>Machinery</t>
        </is>
      </c>
      <c r="K456" s="6" t="n"/>
      <c r="L456" s="6" t="n"/>
    </row>
    <row r="457">
      <c r="A457" s="8" t="inlineStr">
        <is>
          <t>IMP00452</t>
        </is>
      </c>
      <c r="B457" s="8" t="inlineStr">
        <is>
          <t>T103163</t>
        </is>
      </c>
      <c r="C457" s="8" t="inlineStr">
        <is>
          <t>United Commercial Limited</t>
        </is>
      </c>
      <c r="D457" s="8" t="inlineStr">
        <is>
          <t>209 Riverside</t>
        </is>
      </c>
      <c r="E457" s="8" t="inlineStr">
        <is>
          <t>Capital</t>
        </is>
      </c>
      <c r="F457" s="8" t="inlineStr">
        <is>
          <t>0544922172</t>
        </is>
      </c>
      <c r="G457" s="8" t="inlineStr">
        <is>
          <t>Nadia Patel</t>
        </is>
      </c>
      <c r="H457" s="8" t="inlineStr">
        <is>
          <t>BRK034</t>
        </is>
      </c>
      <c r="I457" s="8" t="inlineStr">
        <is>
          <t>2011-10-16</t>
        </is>
      </c>
      <c r="J457" s="8" t="inlineStr">
        <is>
          <t>General trading</t>
        </is>
      </c>
      <c r="K457" s="6" t="n"/>
      <c r="L457" s="6" t="n"/>
    </row>
    <row r="458">
      <c r="A458" s="8" t="inlineStr">
        <is>
          <t>IMP00453</t>
        </is>
      </c>
      <c r="B458" s="8" t="inlineStr">
        <is>
          <t>T103168</t>
        </is>
      </c>
      <c r="C458" s="8" t="inlineStr">
        <is>
          <t>Sunrise Steel &amp; Sons</t>
        </is>
      </c>
      <c r="D458" s="8" t="inlineStr">
        <is>
          <t>147 Airport Road</t>
        </is>
      </c>
      <c r="E458" s="8" t="inlineStr">
        <is>
          <t>East</t>
        </is>
      </c>
      <c r="F458" s="8" t="inlineStr">
        <is>
          <t>0608139026</t>
        </is>
      </c>
      <c r="G458" s="8" t="inlineStr">
        <is>
          <t>Aisha Tanaka</t>
        </is>
      </c>
      <c r="H458" s="8" t="inlineStr">
        <is>
          <t>BRK047</t>
        </is>
      </c>
      <c r="I458" s="8" t="inlineStr">
        <is>
          <t>2017-10-08</t>
        </is>
      </c>
      <c r="J458" s="8" t="inlineStr">
        <is>
          <t>Textiles and apparel</t>
        </is>
      </c>
      <c r="K458" s="6" t="n"/>
      <c r="L458" s="6" t="n"/>
    </row>
    <row r="459">
      <c r="A459" s="8" t="inlineStr">
        <is>
          <t>IMP00454</t>
        </is>
      </c>
      <c r="B459" s="8" t="inlineStr">
        <is>
          <t>T103173</t>
        </is>
      </c>
      <c r="C459" s="8" t="inlineStr">
        <is>
          <t>Meridian Supply Group Ltd</t>
        </is>
      </c>
      <c r="D459" s="8" t="inlineStr">
        <is>
          <t>356 Mill Road</t>
        </is>
      </c>
      <c r="E459" s="8" t="inlineStr">
        <is>
          <t>East</t>
        </is>
      </c>
      <c r="F459" s="8" t="inlineStr">
        <is>
          <t>0447355621</t>
        </is>
      </c>
      <c r="G459" s="8" t="inlineStr">
        <is>
          <t>Hassan Al-Sayed</t>
        </is>
      </c>
      <c r="H459" s="8" t="inlineStr">
        <is>
          <t>BRK008</t>
        </is>
      </c>
      <c r="I459" s="8" t="inlineStr">
        <is>
          <t>2019-05-24</t>
        </is>
      </c>
      <c r="J459" s="8" t="inlineStr">
        <is>
          <t>Machinery</t>
        </is>
      </c>
      <c r="K459" s="6" t="n"/>
      <c r="L459" s="6" t="n"/>
    </row>
    <row r="460">
      <c r="A460" s="8" t="inlineStr">
        <is>
          <t>IMP00455</t>
        </is>
      </c>
      <c r="B460" s="8" t="inlineStr">
        <is>
          <t>T103983</t>
        </is>
      </c>
      <c r="C460" s="8" t="inlineStr">
        <is>
          <t>Jade Enterprises Holdings Ltd</t>
        </is>
      </c>
      <c r="D460" s="8" t="inlineStr">
        <is>
          <t>226 Station Road</t>
        </is>
      </c>
      <c r="E460" s="8" t="inlineStr">
        <is>
          <t>West</t>
        </is>
      </c>
      <c r="F460" s="8" t="inlineStr">
        <is>
          <t>0876545258</t>
        </is>
      </c>
      <c r="G460" s="8" t="inlineStr">
        <is>
          <t>Fatima Nguyen-Lee</t>
        </is>
      </c>
      <c r="H460" s="8" t="inlineStr">
        <is>
          <t>BRK021</t>
        </is>
      </c>
      <c r="I460" s="8" t="inlineStr">
        <is>
          <t>2019-03-06</t>
        </is>
      </c>
      <c r="J460" s="8" t="inlineStr">
        <is>
          <t>Cosmetics and personal care</t>
        </is>
      </c>
      <c r="K460" s="6" t="n"/>
      <c r="L460" s="6" t="n"/>
    </row>
    <row r="461">
      <c r="A461" s="8" t="inlineStr">
        <is>
          <t>IMP00456</t>
        </is>
      </c>
      <c r="B461" s="8" t="inlineStr">
        <is>
          <t>T103188</t>
        </is>
      </c>
      <c r="C461" s="8" t="inlineStr">
        <is>
          <t>Royal Industries Partners Ltd</t>
        </is>
      </c>
      <c r="D461" s="8" t="inlineStr">
        <is>
          <t>304 Garden Lane</t>
        </is>
      </c>
      <c r="E461" s="8" t="inlineStr">
        <is>
          <t>South</t>
        </is>
      </c>
      <c r="F461" s="8" t="inlineStr">
        <is>
          <t>0242805554</t>
        </is>
      </c>
      <c r="G461" s="8" t="inlineStr">
        <is>
          <t>Daniel Chen</t>
        </is>
      </c>
      <c r="H461" s="8" t="inlineStr">
        <is>
          <t>BRK005</t>
        </is>
      </c>
      <c r="I461" s="8" t="inlineStr">
        <is>
          <t>2011-08-23</t>
        </is>
      </c>
      <c r="J461" s="8" t="inlineStr">
        <is>
          <t>Steel and construction</t>
        </is>
      </c>
      <c r="K461" s="6" t="n"/>
      <c r="L461" s="6" t="n"/>
    </row>
    <row r="462">
      <c r="A462" s="8" t="inlineStr">
        <is>
          <t>IMP00457</t>
        </is>
      </c>
      <c r="B462" s="8" t="inlineStr">
        <is>
          <t>T103192</t>
        </is>
      </c>
      <c r="C462" s="8" t="inlineStr">
        <is>
          <t>Royal Logistics Group Ltd</t>
        </is>
      </c>
      <c r="D462" s="8" t="inlineStr">
        <is>
          <t>92 Industrial Estate</t>
        </is>
      </c>
      <c r="E462" s="8" t="inlineStr">
        <is>
          <t>Coastal</t>
        </is>
      </c>
      <c r="F462" s="8" t="inlineStr">
        <is>
          <t>0404764063</t>
        </is>
      </c>
      <c r="G462" s="8" t="inlineStr">
        <is>
          <t>Samuel Chen</t>
        </is>
      </c>
      <c r="H462" s="8" t="inlineStr">
        <is>
          <t>BRK003</t>
        </is>
      </c>
      <c r="I462" s="8" t="inlineStr">
        <is>
          <t>2014-04-04</t>
        </is>
      </c>
      <c r="J462" s="8" t="inlineStr">
        <is>
          <t>Textiles and apparel</t>
        </is>
      </c>
      <c r="K462" s="6" t="n"/>
      <c r="L462" s="6" t="n"/>
    </row>
    <row r="463">
      <c r="A463" s="8" t="inlineStr">
        <is>
          <t>IMP00458</t>
        </is>
      </c>
      <c r="B463" s="8" t="inlineStr">
        <is>
          <t>T103205</t>
        </is>
      </c>
      <c r="C463" s="8" t="inlineStr">
        <is>
          <t>Saffron Steel Co., Ltd</t>
        </is>
      </c>
      <c r="D463" s="8" t="inlineStr">
        <is>
          <t>21 Garden Lane</t>
        </is>
      </c>
      <c r="E463" s="8" t="inlineStr">
        <is>
          <t>West</t>
        </is>
      </c>
      <c r="F463" s="8" t="inlineStr">
        <is>
          <t>0603202097</t>
        </is>
      </c>
      <c r="G463" s="8" t="inlineStr">
        <is>
          <t>Samuel Mahmood</t>
        </is>
      </c>
      <c r="H463" s="8" t="inlineStr">
        <is>
          <t>BRK001</t>
        </is>
      </c>
      <c r="I463" s="8" t="inlineStr">
        <is>
          <t>2009-03-30</t>
        </is>
      </c>
      <c r="J463" s="8" t="inlineStr">
        <is>
          <t>Fuel and chemicals</t>
        </is>
      </c>
      <c r="K463" s="6" t="n"/>
      <c r="L463" s="6" t="n"/>
    </row>
    <row r="464">
      <c r="A464" s="8" t="inlineStr">
        <is>
          <t>IMP00459</t>
        </is>
      </c>
      <c r="B464" s="8" t="inlineStr">
        <is>
          <t>T103208</t>
        </is>
      </c>
      <c r="C464" s="8" t="inlineStr">
        <is>
          <t>Lotus Textiles Limited</t>
        </is>
      </c>
      <c r="D464" s="8" t="inlineStr">
        <is>
          <t>108 Garden Lane</t>
        </is>
      </c>
      <c r="E464" s="8" t="inlineStr">
        <is>
          <t>North</t>
        </is>
      </c>
      <c r="F464" s="8" t="inlineStr">
        <is>
          <t>0863729928</t>
        </is>
      </c>
      <c r="G464" s="8" t="inlineStr">
        <is>
          <t>Nadia Sato</t>
        </is>
      </c>
      <c r="H464" s="8" t="inlineStr">
        <is>
          <t>BRK028</t>
        </is>
      </c>
      <c r="I464" s="8" t="inlineStr">
        <is>
          <t>2019-10-09</t>
        </is>
      </c>
      <c r="J464" s="8" t="inlineStr">
        <is>
          <t>General trading</t>
        </is>
      </c>
      <c r="K464" s="6" t="n"/>
      <c r="L464" s="6" t="n"/>
    </row>
    <row r="465">
      <c r="A465" s="8" t="inlineStr">
        <is>
          <t>IMP00460</t>
        </is>
      </c>
      <c r="B465" s="8" t="inlineStr">
        <is>
          <t>T103219</t>
        </is>
      </c>
      <c r="C465" s="8" t="inlineStr">
        <is>
          <t>Great Vellmoor Enterprises Co., Ltd</t>
        </is>
      </c>
      <c r="D465" s="8" t="inlineStr">
        <is>
          <t>57 Industrial Estate</t>
        </is>
      </c>
      <c r="E465" s="8" t="inlineStr">
        <is>
          <t>East</t>
        </is>
      </c>
      <c r="F465" s="8" t="inlineStr">
        <is>
          <t>0738405729</t>
        </is>
      </c>
      <c r="G465" s="8" t="inlineStr">
        <is>
          <t>Somchai Nguyen-Lee</t>
        </is>
      </c>
      <c r="H465" s="8" t="inlineStr">
        <is>
          <t>BRK029</t>
        </is>
      </c>
      <c r="I465" s="8" t="inlineStr">
        <is>
          <t>2016-12-24</t>
        </is>
      </c>
      <c r="J465" s="8" t="inlineStr">
        <is>
          <t>Vehicles and parts</t>
        </is>
      </c>
      <c r="K465" s="6" t="n"/>
      <c r="L465" s="6" t="n"/>
    </row>
    <row r="466">
      <c r="A466" s="8" t="inlineStr">
        <is>
          <t>IMP00461</t>
        </is>
      </c>
      <c r="B466" s="8" t="inlineStr">
        <is>
          <t>T103221</t>
        </is>
      </c>
      <c r="C466" s="8" t="inlineStr">
        <is>
          <t>Meridian Pack Enterprises</t>
        </is>
      </c>
      <c r="D466" s="8" t="inlineStr">
        <is>
          <t>57 Market Street</t>
        </is>
      </c>
      <c r="E466" s="8" t="inlineStr">
        <is>
          <t>East</t>
        </is>
      </c>
      <c r="F466" s="8" t="inlineStr">
        <is>
          <t>0738754810</t>
        </is>
      </c>
      <c r="G466" s="8" t="inlineStr">
        <is>
          <t>Elena Fernandes</t>
        </is>
      </c>
      <c r="H466" s="8" t="inlineStr">
        <is>
          <t>BRK034</t>
        </is>
      </c>
      <c r="I466" s="8" t="inlineStr">
        <is>
          <t>2023-11-18</t>
        </is>
      </c>
      <c r="J466" s="8" t="inlineStr">
        <is>
          <t>Fuel and chemicals</t>
        </is>
      </c>
      <c r="K466" s="6" t="n"/>
      <c r="L466" s="6" t="n"/>
    </row>
    <row r="467">
      <c r="A467" s="8" t="inlineStr">
        <is>
          <t>IMP00462</t>
        </is>
      </c>
      <c r="B467" s="8" t="inlineStr">
        <is>
          <t>T103229</t>
        </is>
      </c>
      <c r="C467" s="8" t="inlineStr">
        <is>
          <t>Northern Commercial Limited</t>
        </is>
      </c>
      <c r="D467" s="8" t="inlineStr">
        <is>
          <t>185 Mill Road</t>
        </is>
      </c>
      <c r="E467" s="8" t="inlineStr">
        <is>
          <t>Capital</t>
        </is>
      </c>
      <c r="F467" s="8" t="inlineStr">
        <is>
          <t>0705563827</t>
        </is>
      </c>
      <c r="G467" s="8" t="inlineStr">
        <is>
          <t>Ingrid Al-Sayed</t>
        </is>
      </c>
      <c r="H467" s="8" t="inlineStr">
        <is>
          <t>BRK078</t>
        </is>
      </c>
      <c r="I467" s="8" t="inlineStr">
        <is>
          <t>2008-07-06</t>
        </is>
      </c>
      <c r="J467" s="8" t="inlineStr">
        <is>
          <t>Tobacco and beverages</t>
        </is>
      </c>
      <c r="K467" s="6" t="n"/>
      <c r="L467" s="6" t="n"/>
    </row>
    <row r="468">
      <c r="A468" s="8" t="inlineStr">
        <is>
          <t>IMP00463</t>
        </is>
      </c>
      <c r="B468" s="8" t="inlineStr">
        <is>
          <t>T103236</t>
        </is>
      </c>
      <c r="C468" s="8" t="inlineStr">
        <is>
          <t>Twin Rivers Fruits Enterprises</t>
        </is>
      </c>
      <c r="D468" s="8" t="inlineStr">
        <is>
          <t>298 Mill Road</t>
        </is>
      </c>
      <c r="E468" s="8" t="inlineStr">
        <is>
          <t>Coastal</t>
        </is>
      </c>
      <c r="F468" s="8" t="inlineStr">
        <is>
          <t>0870306024</t>
        </is>
      </c>
      <c r="G468" s="8" t="inlineStr">
        <is>
          <t>Tomas Bauer</t>
        </is>
      </c>
      <c r="H468" s="8" t="inlineStr">
        <is>
          <t>BRK016</t>
        </is>
      </c>
      <c r="I468" s="8" t="inlineStr">
        <is>
          <t>2019-06-20</t>
        </is>
      </c>
      <c r="J468" s="8" t="inlineStr">
        <is>
          <t>Food importers</t>
        </is>
      </c>
      <c r="K468" s="6" t="n"/>
      <c r="L468" s="6" t="n"/>
    </row>
    <row r="469">
      <c r="A469" s="8" t="inlineStr">
        <is>
          <t>IMP00464</t>
        </is>
      </c>
      <c r="B469" s="8" t="inlineStr">
        <is>
          <t>T100033</t>
        </is>
      </c>
      <c r="C469" s="8" t="inlineStr">
        <is>
          <t>Inverness Agro International Ltd</t>
        </is>
      </c>
      <c r="D469" s="8" t="inlineStr">
        <is>
          <t>24 Harbour Road</t>
        </is>
      </c>
      <c r="E469" s="8" t="inlineStr">
        <is>
          <t>East</t>
        </is>
      </c>
      <c r="F469" s="8" t="inlineStr">
        <is>
          <t>0679477746</t>
        </is>
      </c>
      <c r="G469" s="8" t="inlineStr">
        <is>
          <t>Daniel Osei</t>
        </is>
      </c>
      <c r="H469" s="8" t="inlineStr">
        <is>
          <t>BRK033</t>
        </is>
      </c>
      <c r="I469" s="8" t="inlineStr">
        <is>
          <t>2011-10-18</t>
        </is>
      </c>
      <c r="J469" s="8" t="inlineStr">
        <is>
          <t>Cosmetics and personal care</t>
        </is>
      </c>
      <c r="K469" s="6" t="n"/>
      <c r="L469" s="6" t="n"/>
    </row>
    <row r="470">
      <c r="A470" s="8" t="inlineStr">
        <is>
          <t>IMP00465</t>
        </is>
      </c>
      <c r="B470" s="8" t="inlineStr">
        <is>
          <t>T103251</t>
        </is>
      </c>
      <c r="C470" s="8" t="inlineStr">
        <is>
          <t>Evergreen Electronics &amp; Sons</t>
        </is>
      </c>
      <c r="D470" s="8" t="inlineStr">
        <is>
          <t>169 Market Street</t>
        </is>
      </c>
      <c r="E470" s="8" t="inlineStr">
        <is>
          <t>East</t>
        </is>
      </c>
      <c r="F470" s="8" t="inlineStr">
        <is>
          <t>0856139987</t>
        </is>
      </c>
      <c r="G470" s="8" t="inlineStr">
        <is>
          <t>Fatima Kowalski</t>
        </is>
      </c>
      <c r="H470" s="8" t="inlineStr">
        <is>
          <t>BRK060</t>
        </is>
      </c>
      <c r="I470" s="8" t="inlineStr">
        <is>
          <t>2021-05-25</t>
        </is>
      </c>
      <c r="J470" s="8" t="inlineStr">
        <is>
          <t>Vehicles and parts</t>
        </is>
      </c>
      <c r="K470" s="6" t="n"/>
      <c r="L470" s="6" t="n"/>
    </row>
    <row r="471">
      <c r="A471" s="8" t="inlineStr">
        <is>
          <t>IMP00466</t>
        </is>
      </c>
      <c r="B471" s="8" t="inlineStr">
        <is>
          <t>T103261</t>
        </is>
      </c>
      <c r="C471" s="8" t="inlineStr">
        <is>
          <t>Delta Motors Enterprises</t>
        </is>
      </c>
      <c r="D471" s="8" t="inlineStr">
        <is>
          <t>279 Market Street</t>
        </is>
      </c>
      <c r="E471" s="8" t="inlineStr">
        <is>
          <t>South</t>
        </is>
      </c>
      <c r="F471" s="8" t="inlineStr">
        <is>
          <t>0506778276</t>
        </is>
      </c>
      <c r="G471" s="8" t="inlineStr">
        <is>
          <t>Somchai Kowalski</t>
        </is>
      </c>
      <c r="H471" s="8" t="inlineStr">
        <is>
          <t>BRK061</t>
        </is>
      </c>
      <c r="I471" s="8" t="inlineStr">
        <is>
          <t>2022-02-26</t>
        </is>
      </c>
      <c r="J471" s="8" t="inlineStr">
        <is>
          <t>Medical devices</t>
        </is>
      </c>
      <c r="K471" s="6" t="n"/>
      <c r="L471" s="6" t="n"/>
    </row>
    <row r="472">
      <c r="A472" s="8" t="inlineStr">
        <is>
          <t>IMP00467</t>
        </is>
      </c>
      <c r="B472" s="8" t="inlineStr">
        <is>
          <t>T103262</t>
        </is>
      </c>
      <c r="C472" s="8" t="inlineStr">
        <is>
          <t>Eastern Trading Co., Ltd</t>
        </is>
      </c>
      <c r="D472" s="8" t="inlineStr">
        <is>
          <t>290 Mill Road</t>
        </is>
      </c>
      <c r="E472" s="8" t="inlineStr">
        <is>
          <t>East</t>
        </is>
      </c>
      <c r="F472" s="8" t="inlineStr">
        <is>
          <t>0750126254</t>
        </is>
      </c>
      <c r="G472" s="8" t="inlineStr">
        <is>
          <t>Grace Al-Sayed</t>
        </is>
      </c>
      <c r="H472" s="8" t="inlineStr">
        <is>
          <t>BRK007</t>
        </is>
      </c>
      <c r="I472" s="8" t="inlineStr">
        <is>
          <t>2018-06-06</t>
        </is>
      </c>
      <c r="J472" s="8" t="inlineStr">
        <is>
          <t>Cosmetics and personal care</t>
        </is>
      </c>
      <c r="K472" s="6" t="n"/>
      <c r="L472" s="6" t="n"/>
    </row>
    <row r="473">
      <c r="A473" s="8" t="inlineStr">
        <is>
          <t>IMP00468</t>
        </is>
      </c>
      <c r="B473" s="8" t="inlineStr">
        <is>
          <t>T103274</t>
        </is>
      </c>
      <c r="C473" s="8" t="inlineStr">
        <is>
          <t>Metro Mobile &amp; Sons</t>
        </is>
      </c>
      <c r="D473" s="8" t="inlineStr">
        <is>
          <t>222 Garden Lane</t>
        </is>
      </c>
      <c r="E473" s="8" t="inlineStr">
        <is>
          <t>North</t>
        </is>
      </c>
      <c r="F473" s="8" t="inlineStr">
        <is>
          <t>0529309718</t>
        </is>
      </c>
      <c r="G473" s="8" t="inlineStr">
        <is>
          <t>Ingrid Novak</t>
        </is>
      </c>
      <c r="H473" s="8" t="inlineStr">
        <is>
          <t>BRK021</t>
        </is>
      </c>
      <c r="I473" s="8" t="inlineStr">
        <is>
          <t>2024-11-18</t>
        </is>
      </c>
      <c r="J473" s="8" t="inlineStr">
        <is>
          <t>Tobacco and beverages</t>
        </is>
      </c>
      <c r="K473" s="6" t="n"/>
      <c r="L473" s="6" t="n"/>
    </row>
    <row r="474">
      <c r="A474" s="8" t="inlineStr">
        <is>
          <t>IMP00469</t>
        </is>
      </c>
      <c r="B474" s="8" t="inlineStr">
        <is>
          <t>T103277</t>
        </is>
      </c>
      <c r="C474" s="8" t="inlineStr">
        <is>
          <t>Orchid Motors Holdings Ltd</t>
        </is>
      </c>
      <c r="D474" s="8" t="inlineStr">
        <is>
          <t>76 Industrial Estate</t>
        </is>
      </c>
      <c r="E474" s="8" t="inlineStr">
        <is>
          <t>East</t>
        </is>
      </c>
      <c r="F474" s="8" t="inlineStr">
        <is>
          <t>0565174034</t>
        </is>
      </c>
      <c r="G474" s="8" t="inlineStr">
        <is>
          <t>Kenji Bauer</t>
        </is>
      </c>
      <c r="H474" s="8" t="inlineStr">
        <is>
          <t>BRK080</t>
        </is>
      </c>
      <c r="I474" s="8" t="inlineStr">
        <is>
          <t>2020-04-01</t>
        </is>
      </c>
      <c r="J474" s="8" t="inlineStr">
        <is>
          <t>Medical devices</t>
        </is>
      </c>
      <c r="K474" s="6" t="n"/>
      <c r="L474" s="6" t="n"/>
    </row>
    <row r="475">
      <c r="A475" s="8" t="inlineStr">
        <is>
          <t>IMP00470</t>
        </is>
      </c>
      <c r="B475" s="8" t="inlineStr">
        <is>
          <t>T103287</t>
        </is>
      </c>
      <c r="C475" s="8" t="inlineStr">
        <is>
          <t>Great Vellmoor Foods Limited</t>
        </is>
      </c>
      <c r="D475" s="8" t="inlineStr">
        <is>
          <t>299 Station Road</t>
        </is>
      </c>
      <c r="E475" s="8" t="inlineStr">
        <is>
          <t>East</t>
        </is>
      </c>
      <c r="F475" s="8" t="inlineStr">
        <is>
          <t>0906573461</t>
        </is>
      </c>
      <c r="G475" s="8" t="inlineStr">
        <is>
          <t>Aisha Silva</t>
        </is>
      </c>
      <c r="H475" s="8" t="inlineStr">
        <is>
          <t>BRK003</t>
        </is>
      </c>
      <c r="I475" s="8" t="inlineStr">
        <is>
          <t>2023-12-18</t>
        </is>
      </c>
      <c r="J475" s="8" t="inlineStr">
        <is>
          <t>Medical devices</t>
        </is>
      </c>
      <c r="K475" s="6" t="n"/>
      <c r="L475" s="6" t="n"/>
    </row>
    <row r="476">
      <c r="A476" s="8" t="inlineStr">
        <is>
          <t>IMP00471</t>
        </is>
      </c>
      <c r="B476" s="8" t="inlineStr">
        <is>
          <t>T103290</t>
        </is>
      </c>
      <c r="C476" s="8" t="inlineStr">
        <is>
          <t>Silver Fruits Ltd</t>
        </is>
      </c>
      <c r="D476" s="8" t="inlineStr">
        <is>
          <t>222 Mill Road</t>
        </is>
      </c>
      <c r="E476" s="8" t="inlineStr">
        <is>
          <t>West</t>
        </is>
      </c>
      <c r="F476" s="8" t="inlineStr">
        <is>
          <t>0336227887</t>
        </is>
      </c>
      <c r="G476" s="8" t="inlineStr">
        <is>
          <t>Lucia Sato</t>
        </is>
      </c>
      <c r="H476" s="8" t="inlineStr">
        <is>
          <t>BRK059</t>
        </is>
      </c>
      <c r="I476" s="8" t="inlineStr">
        <is>
          <t>2017-11-11</t>
        </is>
      </c>
      <c r="J476" s="8" t="inlineStr">
        <is>
          <t>Furniture and household</t>
        </is>
      </c>
      <c r="K476" s="6" t="n"/>
      <c r="L476" s="6" t="n"/>
    </row>
    <row r="477">
      <c r="A477" s="8" t="inlineStr">
        <is>
          <t>IMP00472</t>
        </is>
      </c>
      <c r="B477" s="8" t="inlineStr">
        <is>
          <t>T103301</t>
        </is>
      </c>
      <c r="C477" s="8" t="inlineStr">
        <is>
          <t>Saffron Enterprises Co.</t>
        </is>
      </c>
      <c r="D477" s="8" t="inlineStr">
        <is>
          <t>253 Harbour Road</t>
        </is>
      </c>
      <c r="E477" s="8" t="inlineStr">
        <is>
          <t>West</t>
        </is>
      </c>
      <c r="F477" s="8" t="inlineStr">
        <is>
          <t>0216215139</t>
        </is>
      </c>
      <c r="G477" s="8" t="inlineStr">
        <is>
          <t>Farid Kowalski</t>
        </is>
      </c>
      <c r="H477" s="8" t="inlineStr">
        <is>
          <t>BRK047</t>
        </is>
      </c>
      <c r="I477" s="8" t="inlineStr">
        <is>
          <t>2014-02-26</t>
        </is>
      </c>
      <c r="J477" s="8" t="inlineStr">
        <is>
          <t>Medical devices</t>
        </is>
      </c>
      <c r="K477" s="6" t="n"/>
      <c r="L477" s="6" t="n"/>
    </row>
    <row r="478">
      <c r="A478" s="8" t="inlineStr">
        <is>
          <t>IMP00473</t>
        </is>
      </c>
      <c r="B478" s="8" t="inlineStr">
        <is>
          <t>T103306</t>
        </is>
      </c>
      <c r="C478" s="8" t="inlineStr">
        <is>
          <t>Pacific Electronics Ltd</t>
        </is>
      </c>
      <c r="D478" s="8" t="inlineStr">
        <is>
          <t>62 Riverside</t>
        </is>
      </c>
      <c r="E478" s="8" t="inlineStr">
        <is>
          <t>Capital</t>
        </is>
      </c>
      <c r="F478" s="8" t="inlineStr">
        <is>
          <t>0749954866</t>
        </is>
      </c>
      <c r="G478" s="8" t="inlineStr">
        <is>
          <t>Amina Mensah</t>
        </is>
      </c>
      <c r="H478" s="8" t="inlineStr">
        <is>
          <t>BRK003</t>
        </is>
      </c>
      <c r="I478" s="8" t="inlineStr">
        <is>
          <t>2008-12-16</t>
        </is>
      </c>
      <c r="J478" s="8" t="inlineStr">
        <is>
          <t>Textiles and apparel</t>
        </is>
      </c>
      <c r="K478" s="6" t="n"/>
      <c r="L478" s="6" t="n"/>
    </row>
    <row r="479">
      <c r="A479" s="8" t="inlineStr">
        <is>
          <t>IMP00474</t>
        </is>
      </c>
      <c r="B479" s="8" t="inlineStr">
        <is>
          <t>T103314</t>
        </is>
      </c>
      <c r="C479" s="8" t="inlineStr">
        <is>
          <t>Lotus Mobile Enterprises</t>
        </is>
      </c>
      <c r="D479" s="8" t="inlineStr">
        <is>
          <t>182 Harbour Road</t>
        </is>
      </c>
      <c r="E479" s="8" t="inlineStr">
        <is>
          <t>South</t>
        </is>
      </c>
      <c r="F479" s="8" t="inlineStr">
        <is>
          <t>0433309394</t>
        </is>
      </c>
      <c r="G479" s="8" t="inlineStr">
        <is>
          <t>Elena Mwangi</t>
        </is>
      </c>
      <c r="H479" s="8" t="inlineStr">
        <is>
          <t>BRK050</t>
        </is>
      </c>
      <c r="I479" s="8" t="inlineStr">
        <is>
          <t>2017-06-14</t>
        </is>
      </c>
      <c r="J479" s="8" t="inlineStr">
        <is>
          <t>Cosmetics and personal care</t>
        </is>
      </c>
      <c r="K479" s="6" t="n"/>
      <c r="L479" s="6" t="n"/>
    </row>
    <row r="480">
      <c r="A480" s="8" t="inlineStr">
        <is>
          <t>IMP00475</t>
        </is>
      </c>
      <c r="B480" s="8" t="inlineStr">
        <is>
          <t>T103323</t>
        </is>
      </c>
      <c r="C480" s="8" t="inlineStr">
        <is>
          <t>Twin Rivers Industries International Ltd</t>
        </is>
      </c>
      <c r="D480" s="8" t="inlineStr">
        <is>
          <t>391 Market Street</t>
        </is>
      </c>
      <c r="E480" s="8" t="inlineStr">
        <is>
          <t>Capital</t>
        </is>
      </c>
      <c r="F480" s="8" t="inlineStr">
        <is>
          <t>0421926551</t>
        </is>
      </c>
      <c r="G480" s="8" t="inlineStr">
        <is>
          <t>Hassan Nguyen-Lee</t>
        </is>
      </c>
      <c r="H480" s="8" t="inlineStr">
        <is>
          <t>BRK035</t>
        </is>
      </c>
      <c r="I480" s="8" t="inlineStr">
        <is>
          <t>2008-08-12</t>
        </is>
      </c>
      <c r="J480" s="8" t="inlineStr">
        <is>
          <t>Food importers</t>
        </is>
      </c>
      <c r="K480" s="6" t="n"/>
      <c r="L480" s="6" t="n"/>
    </row>
    <row r="481">
      <c r="A481" s="8" t="inlineStr">
        <is>
          <t>IMP00476</t>
        </is>
      </c>
      <c r="B481" s="8" t="inlineStr">
        <is>
          <t>T103325</t>
        </is>
      </c>
      <c r="C481" s="8" t="inlineStr">
        <is>
          <t>Orchid Industries Limited</t>
        </is>
      </c>
      <c r="D481" s="8" t="inlineStr">
        <is>
          <t>308 Garden Lane</t>
        </is>
      </c>
      <c r="E481" s="8" t="inlineStr">
        <is>
          <t>North</t>
        </is>
      </c>
      <c r="F481" s="8" t="inlineStr">
        <is>
          <t>0751251922</t>
        </is>
      </c>
      <c r="G481" s="8" t="inlineStr">
        <is>
          <t>Aisha Chen</t>
        </is>
      </c>
      <c r="H481" s="8" t="inlineStr">
        <is>
          <t>BRK007</t>
        </is>
      </c>
      <c r="I481" s="8" t="inlineStr">
        <is>
          <t>2011-08-13</t>
        </is>
      </c>
      <c r="J481" s="8" t="inlineStr">
        <is>
          <t>Steel and construction</t>
        </is>
      </c>
      <c r="K481" s="6" t="n"/>
      <c r="L481" s="6" t="n"/>
    </row>
    <row r="482">
      <c r="A482" s="8" t="inlineStr">
        <is>
          <t>IMP00477</t>
        </is>
      </c>
      <c r="B482" s="8" t="inlineStr">
        <is>
          <t>T103333</t>
        </is>
      </c>
      <c r="C482" s="8" t="inlineStr">
        <is>
          <t>Ashcombe Fruits Co.</t>
        </is>
      </c>
      <c r="D482" s="8" t="inlineStr">
        <is>
          <t>126 Industrial Estate</t>
        </is>
      </c>
      <c r="E482" s="8" t="inlineStr">
        <is>
          <t>North</t>
        </is>
      </c>
      <c r="F482" s="8" t="inlineStr">
        <is>
          <t>0217071116</t>
        </is>
      </c>
      <c r="G482" s="8" t="inlineStr">
        <is>
          <t>Mei Mahmood</t>
        </is>
      </c>
      <c r="H482" s="8" t="inlineStr">
        <is>
          <t>BRK038</t>
        </is>
      </c>
      <c r="I482" s="8" t="inlineStr">
        <is>
          <t>2020-12-15</t>
        </is>
      </c>
      <c r="J482" s="8" t="inlineStr">
        <is>
          <t>Pharmaceuticals</t>
        </is>
      </c>
      <c r="K482" s="6" t="n"/>
      <c r="L482" s="6" t="n"/>
    </row>
    <row r="483">
      <c r="A483" s="8" t="inlineStr">
        <is>
          <t>IMP00478</t>
        </is>
      </c>
      <c r="B483" s="8" t="inlineStr">
        <is>
          <t>T103345</t>
        </is>
      </c>
      <c r="C483" s="8" t="inlineStr">
        <is>
          <t>Pacific Pack Group Ltd</t>
        </is>
      </c>
      <c r="D483" s="8" t="inlineStr">
        <is>
          <t>202 Harbour Road</t>
        </is>
      </c>
      <c r="E483" s="8" t="inlineStr">
        <is>
          <t>West</t>
        </is>
      </c>
      <c r="F483" s="8" t="inlineStr">
        <is>
          <t>0751155978</t>
        </is>
      </c>
      <c r="G483" s="8" t="inlineStr">
        <is>
          <t>Samuel Bauer</t>
        </is>
      </c>
      <c r="H483" s="8" t="inlineStr">
        <is>
          <t>BRK060</t>
        </is>
      </c>
      <c r="I483" s="8" t="inlineStr">
        <is>
          <t>2013-07-08</t>
        </is>
      </c>
      <c r="J483" s="8" t="inlineStr">
        <is>
          <t>Textiles and apparel</t>
        </is>
      </c>
      <c r="K483" s="6" t="n"/>
      <c r="L483" s="6" t="n"/>
    </row>
    <row r="484">
      <c r="A484" s="8" t="inlineStr">
        <is>
          <t>IMP00479</t>
        </is>
      </c>
      <c r="B484" s="8" t="inlineStr">
        <is>
          <t>T103351</t>
        </is>
      </c>
      <c r="C484" s="8" t="inlineStr">
        <is>
          <t>Ocean Enterprises Ltd</t>
        </is>
      </c>
      <c r="D484" s="8" t="inlineStr">
        <is>
          <t>39 Industrial Estate</t>
        </is>
      </c>
      <c r="E484" s="8" t="inlineStr">
        <is>
          <t>East</t>
        </is>
      </c>
      <c r="F484" s="8" t="inlineStr">
        <is>
          <t>0877212507</t>
        </is>
      </c>
      <c r="G484" s="8" t="inlineStr">
        <is>
          <t>Omar Mahmood</t>
        </is>
      </c>
      <c r="H484" s="8" t="inlineStr">
        <is>
          <t>BRK068</t>
        </is>
      </c>
      <c r="I484" s="8" t="inlineStr">
        <is>
          <t>2012-08-02</t>
        </is>
      </c>
      <c r="J484" s="8" t="inlineStr">
        <is>
          <t>Tobacco and beverages</t>
        </is>
      </c>
      <c r="K484" s="6" t="n"/>
      <c r="L484" s="6" t="n"/>
    </row>
    <row r="485">
      <c r="A485" s="8" t="inlineStr">
        <is>
          <t>IMP00480</t>
        </is>
      </c>
      <c r="B485" s="8" t="inlineStr">
        <is>
          <t>T103358</t>
        </is>
      </c>
      <c r="C485" s="8" t="inlineStr">
        <is>
          <t>Horizon Mobile Co., Ltd</t>
        </is>
      </c>
      <c r="D485" s="8" t="inlineStr">
        <is>
          <t>11 Airport Road</t>
        </is>
      </c>
      <c r="E485" s="8" t="inlineStr">
        <is>
          <t>North</t>
        </is>
      </c>
      <c r="F485" s="8" t="inlineStr">
        <is>
          <t>0364471431</t>
        </is>
      </c>
      <c r="G485" s="8" t="inlineStr">
        <is>
          <t>Ingrid Ibrahim</t>
        </is>
      </c>
      <c r="H485" s="8" t="inlineStr">
        <is>
          <t>BRK048</t>
        </is>
      </c>
      <c r="I485" s="8" t="inlineStr">
        <is>
          <t>2019-01-16</t>
        </is>
      </c>
      <c r="J485" s="8" t="inlineStr">
        <is>
          <t>Cosmetics and personal care</t>
        </is>
      </c>
      <c r="K485" s="6" t="n"/>
      <c r="L485" s="6" t="n"/>
    </row>
    <row r="486">
      <c r="A486" s="8" t="inlineStr">
        <is>
          <t>IMP00481</t>
        </is>
      </c>
      <c r="B486" s="8" t="inlineStr">
        <is>
          <t>T103362</t>
        </is>
      </c>
      <c r="C486" s="8" t="inlineStr">
        <is>
          <t>Horizon Distribution Enterprises</t>
        </is>
      </c>
      <c r="D486" s="8" t="inlineStr">
        <is>
          <t>306 Station Road</t>
        </is>
      </c>
      <c r="E486" s="8" t="inlineStr">
        <is>
          <t>South</t>
        </is>
      </c>
      <c r="F486" s="8" t="inlineStr">
        <is>
          <t>0914617207</t>
        </is>
      </c>
      <c r="G486" s="8" t="inlineStr">
        <is>
          <t>Joseph Silva</t>
        </is>
      </c>
      <c r="H486" s="8" t="inlineStr">
        <is>
          <t>BRK076</t>
        </is>
      </c>
      <c r="I486" s="8" t="inlineStr">
        <is>
          <t>2017-10-14</t>
        </is>
      </c>
      <c r="J486" s="8" t="inlineStr">
        <is>
          <t>Medical devices</t>
        </is>
      </c>
      <c r="K486" s="6" t="n"/>
      <c r="L486" s="6" t="n"/>
    </row>
    <row r="487">
      <c r="A487" s="8" t="inlineStr">
        <is>
          <t>IMP00482</t>
        </is>
      </c>
      <c r="B487" s="8" t="inlineStr">
        <is>
          <t>T103370</t>
        </is>
      </c>
      <c r="C487" s="8" t="inlineStr">
        <is>
          <t>Phoenix Trading Partners Ltd</t>
        </is>
      </c>
      <c r="D487" s="8" t="inlineStr">
        <is>
          <t>14 Temple Street</t>
        </is>
      </c>
      <c r="E487" s="8" t="inlineStr">
        <is>
          <t>Capital</t>
        </is>
      </c>
      <c r="F487" s="8" t="inlineStr">
        <is>
          <t>0752074247</t>
        </is>
      </c>
      <c r="G487" s="8" t="inlineStr">
        <is>
          <t>Kenji Okafor</t>
        </is>
      </c>
      <c r="H487" s="8" t="inlineStr">
        <is>
          <t>BRK021</t>
        </is>
      </c>
      <c r="I487" s="8" t="inlineStr">
        <is>
          <t>2020-09-28</t>
        </is>
      </c>
      <c r="J487" s="8" t="inlineStr">
        <is>
          <t>Tobacco and beverages</t>
        </is>
      </c>
      <c r="K487" s="6" t="n"/>
      <c r="L487" s="6" t="n"/>
    </row>
    <row r="488">
      <c r="A488" s="8" t="inlineStr">
        <is>
          <t>IMP00483</t>
        </is>
      </c>
      <c r="B488" s="8" t="inlineStr">
        <is>
          <t>T103379</t>
        </is>
      </c>
      <c r="C488" s="8" t="inlineStr">
        <is>
          <t>Great Vellmoor Glow Partners Ltd</t>
        </is>
      </c>
      <c r="D488" s="8" t="inlineStr">
        <is>
          <t>270 Bazaar Lane</t>
        </is>
      </c>
      <c r="E488" s="8" t="inlineStr">
        <is>
          <t>West</t>
        </is>
      </c>
      <c r="F488" s="8" t="inlineStr">
        <is>
          <t>0470381136</t>
        </is>
      </c>
      <c r="G488" s="8" t="inlineStr">
        <is>
          <t>Samuel Mahmood</t>
        </is>
      </c>
      <c r="H488" s="8" t="inlineStr">
        <is>
          <t>BRK051</t>
        </is>
      </c>
      <c r="I488" s="8" t="inlineStr">
        <is>
          <t>2008-08-16</t>
        </is>
      </c>
      <c r="J488" s="8" t="inlineStr">
        <is>
          <t>Electronics</t>
        </is>
      </c>
      <c r="K488" s="6" t="n"/>
      <c r="L488" s="6" t="n"/>
    </row>
    <row r="489">
      <c r="A489" s="8" t="inlineStr">
        <is>
          <t>IMP00484</t>
        </is>
      </c>
      <c r="B489" s="8" t="inlineStr">
        <is>
          <t>T103385</t>
        </is>
      </c>
      <c r="C489" s="8" t="inlineStr">
        <is>
          <t>Coral Glow Enterprises</t>
        </is>
      </c>
      <c r="D489" s="8" t="inlineStr">
        <is>
          <t>165 Temple Street</t>
        </is>
      </c>
      <c r="E489" s="8" t="inlineStr">
        <is>
          <t>West</t>
        </is>
      </c>
      <c r="F489" s="8" t="inlineStr">
        <is>
          <t>0491774773</t>
        </is>
      </c>
      <c r="G489" s="8" t="inlineStr">
        <is>
          <t>Nadia Silva</t>
        </is>
      </c>
      <c r="H489" s="8" t="inlineStr">
        <is>
          <t>BRK058</t>
        </is>
      </c>
      <c r="I489" s="8" t="inlineStr">
        <is>
          <t>2024-08-13</t>
        </is>
      </c>
      <c r="J489" s="8" t="inlineStr">
        <is>
          <t>Cosmetics and personal care</t>
        </is>
      </c>
      <c r="K489" s="6" t="n"/>
      <c r="L489" s="6" t="n"/>
    </row>
    <row r="490">
      <c r="A490" s="8" t="inlineStr">
        <is>
          <t>IMP00485</t>
        </is>
      </c>
      <c r="B490" s="8" t="inlineStr">
        <is>
          <t>T103391</t>
        </is>
      </c>
      <c r="C490" s="8" t="inlineStr">
        <is>
          <t>Inverness Logistics Ltd</t>
        </is>
      </c>
      <c r="D490" s="8" t="inlineStr">
        <is>
          <t>392 Bazaar Lane</t>
        </is>
      </c>
      <c r="E490" s="8" t="inlineStr">
        <is>
          <t>North</t>
        </is>
      </c>
      <c r="F490" s="8" t="inlineStr">
        <is>
          <t>0346857534</t>
        </is>
      </c>
      <c r="G490" s="8" t="inlineStr">
        <is>
          <t>Grace Ibrahim</t>
        </is>
      </c>
      <c r="H490" s="8" t="inlineStr">
        <is>
          <t>BRK072</t>
        </is>
      </c>
      <c r="I490" s="8" t="inlineStr">
        <is>
          <t>2009-02-28</t>
        </is>
      </c>
      <c r="J490" s="8" t="inlineStr">
        <is>
          <t>Cosmetics and personal care</t>
        </is>
      </c>
      <c r="K490" s="6" t="n"/>
      <c r="L490" s="6" t="n"/>
    </row>
    <row r="491">
      <c r="A491" s="8" t="inlineStr">
        <is>
          <t>IMP00486</t>
        </is>
      </c>
      <c r="B491" s="8" t="inlineStr">
        <is>
          <t>T103395</t>
        </is>
      </c>
      <c r="C491" s="8" t="inlineStr">
        <is>
          <t>Global Distribution International Ltd</t>
        </is>
      </c>
      <c r="D491" s="8" t="inlineStr">
        <is>
          <t>178 Garden Lane</t>
        </is>
      </c>
      <c r="E491" s="8" t="inlineStr">
        <is>
          <t>North</t>
        </is>
      </c>
      <c r="F491" s="8" t="inlineStr">
        <is>
          <t>0269232841</t>
        </is>
      </c>
      <c r="G491" s="8" t="inlineStr">
        <is>
          <t>Kenji Bauer</t>
        </is>
      </c>
      <c r="H491" s="8" t="inlineStr">
        <is>
          <t>BRK011</t>
        </is>
      </c>
      <c r="I491" s="8" t="inlineStr">
        <is>
          <t>2013-02-24</t>
        </is>
      </c>
      <c r="J491" s="8" t="inlineStr">
        <is>
          <t>Furniture and household</t>
        </is>
      </c>
      <c r="K491" s="6" t="n"/>
      <c r="L491" s="6" t="n"/>
    </row>
    <row r="492">
      <c r="A492" s="8" t="inlineStr">
        <is>
          <t>IMP00487</t>
        </is>
      </c>
      <c r="B492" s="8" t="inlineStr">
        <is>
          <t>T100070</t>
        </is>
      </c>
      <c r="C492" s="8" t="inlineStr">
        <is>
          <t>Harmony Glow Partners Ltd</t>
        </is>
      </c>
      <c r="D492" s="8" t="inlineStr">
        <is>
          <t>346 Market Street</t>
        </is>
      </c>
      <c r="E492" s="8" t="inlineStr">
        <is>
          <t>North</t>
        </is>
      </c>
      <c r="F492" s="8" t="inlineStr">
        <is>
          <t>0786431487</t>
        </is>
      </c>
      <c r="G492" s="8" t="inlineStr">
        <is>
          <t>Aisha Fernandes</t>
        </is>
      </c>
      <c r="H492" s="8" t="inlineStr">
        <is>
          <t>BRK015</t>
        </is>
      </c>
      <c r="I492" s="8" t="inlineStr">
        <is>
          <t>2009-01-21</t>
        </is>
      </c>
      <c r="J492" s="8" t="inlineStr">
        <is>
          <t>Pharmaceuticals</t>
        </is>
      </c>
      <c r="K492" s="6" t="n"/>
      <c r="L492" s="6" t="n"/>
    </row>
    <row r="493">
      <c r="A493" s="8" t="inlineStr">
        <is>
          <t>IMP00488</t>
        </is>
      </c>
      <c r="B493" s="8" t="inlineStr">
        <is>
          <t>T103415</t>
        </is>
      </c>
      <c r="C493" s="8" t="inlineStr">
        <is>
          <t>Eastern Textiles Co.</t>
        </is>
      </c>
      <c r="D493" s="8" t="inlineStr">
        <is>
          <t>396 Garden Lane</t>
        </is>
      </c>
      <c r="E493" s="8" t="inlineStr">
        <is>
          <t>South</t>
        </is>
      </c>
      <c r="F493" s="8" t="inlineStr">
        <is>
          <t>0799128179</t>
        </is>
      </c>
      <c r="G493" s="8" t="inlineStr">
        <is>
          <t>Daniel Sato</t>
        </is>
      </c>
      <c r="H493" s="8" t="inlineStr">
        <is>
          <t>BRK059</t>
        </is>
      </c>
      <c r="I493" s="8" t="inlineStr">
        <is>
          <t>2020-02-09</t>
        </is>
      </c>
      <c r="J493" s="8" t="inlineStr">
        <is>
          <t>Furniture and household</t>
        </is>
      </c>
      <c r="K493" s="6" t="n"/>
      <c r="L493" s="6" t="n"/>
    </row>
    <row r="494">
      <c r="A494" s="8" t="inlineStr">
        <is>
          <t>IMP00489</t>
        </is>
      </c>
      <c r="B494" s="8" t="inlineStr">
        <is>
          <t>T103419</t>
        </is>
      </c>
      <c r="C494" s="8" t="inlineStr">
        <is>
          <t>Orchid Industries Enterprises</t>
        </is>
      </c>
      <c r="D494" s="8" t="inlineStr">
        <is>
          <t>311 Bazaar Lane</t>
        </is>
      </c>
      <c r="E494" s="8" t="inlineStr">
        <is>
          <t>Coastal</t>
        </is>
      </c>
      <c r="F494" s="8" t="inlineStr">
        <is>
          <t>0351690116</t>
        </is>
      </c>
      <c r="G494" s="8" t="inlineStr">
        <is>
          <t>Mei Sato</t>
        </is>
      </c>
      <c r="H494" s="8" t="inlineStr">
        <is>
          <t>BRK005</t>
        </is>
      </c>
      <c r="I494" s="8" t="inlineStr">
        <is>
          <t>2022-07-02</t>
        </is>
      </c>
      <c r="J494" s="8" t="inlineStr">
        <is>
          <t>Vehicles and parts</t>
        </is>
      </c>
      <c r="K494" s="6" t="n"/>
      <c r="L494" s="6" t="n"/>
    </row>
    <row r="495">
      <c r="A495" s="8" t="inlineStr">
        <is>
          <t>IMP00490</t>
        </is>
      </c>
      <c r="B495" s="8" t="inlineStr">
        <is>
          <t>T103425</t>
        </is>
      </c>
      <c r="C495" s="8" t="inlineStr">
        <is>
          <t>Ocean Trading International Ltd</t>
        </is>
      </c>
      <c r="D495" s="8" t="inlineStr">
        <is>
          <t>115 Harbour Road</t>
        </is>
      </c>
      <c r="E495" s="8" t="inlineStr">
        <is>
          <t>East</t>
        </is>
      </c>
      <c r="F495" s="8" t="inlineStr">
        <is>
          <t>0731410108</t>
        </is>
      </c>
      <c r="G495" s="8" t="inlineStr">
        <is>
          <t>Nadia Al-Sayed</t>
        </is>
      </c>
      <c r="H495" s="8" t="inlineStr">
        <is>
          <t>BRK060</t>
        </is>
      </c>
      <c r="I495" s="8" t="inlineStr">
        <is>
          <t>2009-03-21</t>
        </is>
      </c>
      <c r="J495" s="8" t="inlineStr">
        <is>
          <t>Machinery</t>
        </is>
      </c>
      <c r="K495" s="6" t="n"/>
      <c r="L495" s="6" t="n"/>
    </row>
    <row r="496">
      <c r="A496" s="8" t="inlineStr">
        <is>
          <t>IMP00491</t>
        </is>
      </c>
      <c r="C496" s="8" t="inlineStr">
        <is>
          <t>Summit Fruits Ltd</t>
        </is>
      </c>
      <c r="D496" s="8" t="inlineStr">
        <is>
          <t>77 Industrial Estate</t>
        </is>
      </c>
      <c r="E496" s="8" t="inlineStr">
        <is>
          <t>Coastal</t>
        </is>
      </c>
      <c r="F496" s="8" t="inlineStr">
        <is>
          <t>0539784260</t>
        </is>
      </c>
      <c r="G496" s="8" t="inlineStr">
        <is>
          <t>Nadia Novak</t>
        </is>
      </c>
      <c r="H496" s="8" t="inlineStr">
        <is>
          <t>BRK044</t>
        </is>
      </c>
      <c r="I496" s="8" t="inlineStr">
        <is>
          <t>2021-10-17</t>
        </is>
      </c>
      <c r="J496" s="8" t="inlineStr">
        <is>
          <t>Tobacco and beverages</t>
        </is>
      </c>
      <c r="K496" s="6" t="n"/>
      <c r="L496" s="6" t="n"/>
    </row>
    <row r="497">
      <c r="A497" s="8" t="inlineStr">
        <is>
          <t>IMP00492</t>
        </is>
      </c>
      <c r="B497" s="8" t="inlineStr">
        <is>
          <t>T103439</t>
        </is>
      </c>
      <c r="C497" s="8" t="inlineStr">
        <is>
          <t>Meridian Logistics Group Ltd</t>
        </is>
      </c>
      <c r="D497" s="8" t="inlineStr">
        <is>
          <t>38 Bazaar Lane</t>
        </is>
      </c>
      <c r="E497" s="8" t="inlineStr">
        <is>
          <t>East</t>
        </is>
      </c>
      <c r="F497" s="8" t="inlineStr">
        <is>
          <t>0599290183</t>
        </is>
      </c>
      <c r="G497" s="8" t="inlineStr">
        <is>
          <t>Tomas Fernandes</t>
        </is>
      </c>
      <c r="H497" s="8" t="inlineStr">
        <is>
          <t>BRK048</t>
        </is>
      </c>
      <c r="I497" s="8" t="inlineStr">
        <is>
          <t>2022-08-18</t>
        </is>
      </c>
      <c r="J497" s="8" t="inlineStr">
        <is>
          <t>General trading</t>
        </is>
      </c>
      <c r="K497" s="6" t="n"/>
      <c r="L497" s="6" t="n"/>
    </row>
    <row r="498">
      <c r="A498" s="8" t="inlineStr">
        <is>
          <t>IMP00493</t>
        </is>
      </c>
      <c r="B498" s="8" t="inlineStr">
        <is>
          <t>T103449</t>
        </is>
      </c>
      <c r="C498" s="8" t="inlineStr">
        <is>
          <t>Horizon Logistics International Ltd</t>
        </is>
      </c>
      <c r="D498" s="8" t="inlineStr">
        <is>
          <t>298 Industrial Estate</t>
        </is>
      </c>
      <c r="E498" s="8" t="inlineStr">
        <is>
          <t>Coastal</t>
        </is>
      </c>
      <c r="F498" s="8" t="inlineStr">
        <is>
          <t>0607268133</t>
        </is>
      </c>
      <c r="G498" s="8" t="inlineStr">
        <is>
          <t>Hassan Osei</t>
        </is>
      </c>
      <c r="H498" s="8" t="inlineStr">
        <is>
          <t>BRK039</t>
        </is>
      </c>
      <c r="I498" s="8" t="inlineStr">
        <is>
          <t>2018-04-16</t>
        </is>
      </c>
      <c r="J498" s="8" t="inlineStr">
        <is>
          <t>Textiles and apparel</t>
        </is>
      </c>
      <c r="K498" s="6" t="n"/>
      <c r="L498" s="6" t="n"/>
    </row>
    <row r="499">
      <c r="A499" s="8" t="inlineStr">
        <is>
          <t>IMP00494</t>
        </is>
      </c>
      <c r="B499" s="8" t="inlineStr">
        <is>
          <t>T103452</t>
        </is>
      </c>
      <c r="C499" s="8" t="inlineStr">
        <is>
          <t>Saffron Supply Holdings Ltd</t>
        </is>
      </c>
      <c r="D499" s="8" t="inlineStr">
        <is>
          <t>206 Market Street</t>
        </is>
      </c>
      <c r="E499" s="8" t="inlineStr">
        <is>
          <t>Coastal</t>
        </is>
      </c>
      <c r="F499" s="8" t="inlineStr">
        <is>
          <t>0646283628</t>
        </is>
      </c>
      <c r="G499" s="8" t="inlineStr">
        <is>
          <t>Ingrid Novak</t>
        </is>
      </c>
      <c r="H499" s="8" t="inlineStr">
        <is>
          <t>BRK073</t>
        </is>
      </c>
      <c r="I499" s="8" t="inlineStr">
        <is>
          <t>2017-06-06</t>
        </is>
      </c>
      <c r="J499" s="8" t="inlineStr">
        <is>
          <t>Electronics</t>
        </is>
      </c>
      <c r="K499" s="6" t="n"/>
      <c r="L499" s="6" t="n"/>
    </row>
    <row r="500">
      <c r="A500" s="8" t="inlineStr">
        <is>
          <t>IMP00495</t>
        </is>
      </c>
      <c r="B500" s="8" t="inlineStr">
        <is>
          <t>T103460</t>
        </is>
      </c>
      <c r="C500" s="8" t="inlineStr">
        <is>
          <t>Golden Distribution International Ltd</t>
        </is>
      </c>
      <c r="D500" s="8" t="inlineStr">
        <is>
          <t>231 Garden Lane</t>
        </is>
      </c>
      <c r="E500" s="8" t="inlineStr">
        <is>
          <t>South</t>
        </is>
      </c>
      <c r="F500" s="8" t="inlineStr">
        <is>
          <t>0433538387</t>
        </is>
      </c>
      <c r="G500" s="8" t="inlineStr">
        <is>
          <t>Hassan Mensah</t>
        </is>
      </c>
      <c r="H500" s="8" t="inlineStr">
        <is>
          <t>BRK069</t>
        </is>
      </c>
      <c r="I500" s="8" t="inlineStr">
        <is>
          <t>2021-04-24</t>
        </is>
      </c>
      <c r="J500" s="8" t="inlineStr">
        <is>
          <t>Machinery</t>
        </is>
      </c>
      <c r="K500" s="6" t="n"/>
      <c r="L500" s="6" t="n"/>
    </row>
    <row r="501">
      <c r="A501" s="8" t="inlineStr">
        <is>
          <t>IMP00496</t>
        </is>
      </c>
      <c r="B501" s="8" t="inlineStr">
        <is>
          <t>T103468</t>
        </is>
      </c>
      <c r="C501" s="8" t="inlineStr">
        <is>
          <t>Inverness Textiles Partners Ltd</t>
        </is>
      </c>
      <c r="D501" s="8" t="inlineStr">
        <is>
          <t>116 Market Street</t>
        </is>
      </c>
      <c r="E501" s="8" t="inlineStr">
        <is>
          <t>Coastal</t>
        </is>
      </c>
      <c r="F501" s="8" t="inlineStr">
        <is>
          <t>0590741966</t>
        </is>
      </c>
      <c r="G501" s="8" t="inlineStr">
        <is>
          <t>Nadia Mwangi</t>
        </is>
      </c>
      <c r="H501" s="8" t="inlineStr">
        <is>
          <t>BRK021</t>
        </is>
      </c>
      <c r="I501" s="8" t="inlineStr">
        <is>
          <t>2012-08-22</t>
        </is>
      </c>
      <c r="J501" s="8" t="inlineStr">
        <is>
          <t>Vehicles and parts</t>
        </is>
      </c>
      <c r="K501" s="6" t="n"/>
      <c r="L501" s="6" t="n"/>
    </row>
    <row r="502">
      <c r="A502" s="8" t="inlineStr">
        <is>
          <t>IMP00497</t>
        </is>
      </c>
      <c r="B502" s="8" t="inlineStr">
        <is>
          <t>T103464</t>
        </is>
      </c>
      <c r="C502" s="8" t="inlineStr">
        <is>
          <t>Harmony Commercial &amp; Sons</t>
        </is>
      </c>
      <c r="D502" s="8" t="inlineStr">
        <is>
          <t>372 Temple Street</t>
        </is>
      </c>
      <c r="E502" s="8" t="inlineStr">
        <is>
          <t>North</t>
        </is>
      </c>
      <c r="F502" s="8" t="inlineStr">
        <is>
          <t>0387817148</t>
        </is>
      </c>
      <c r="G502" s="8" t="inlineStr">
        <is>
          <t>Daniel Fernandes</t>
        </is>
      </c>
      <c r="H502" s="8" t="inlineStr">
        <is>
          <t>BRK029</t>
        </is>
      </c>
      <c r="I502" s="8" t="inlineStr">
        <is>
          <t>2012-05-01</t>
        </is>
      </c>
      <c r="J502" s="8" t="inlineStr">
        <is>
          <t>Tobacco and beverages</t>
        </is>
      </c>
      <c r="K502" s="6" t="n"/>
      <c r="L502" s="6" t="n"/>
    </row>
    <row r="503">
      <c r="A503" s="8" t="inlineStr">
        <is>
          <t>IMP00498</t>
        </is>
      </c>
      <c r="B503" s="8" t="inlineStr">
        <is>
          <t>T103480</t>
        </is>
      </c>
      <c r="C503" s="8" t="inlineStr">
        <is>
          <t>Saffron Commercial Ltd</t>
        </is>
      </c>
      <c r="D503" s="8" t="inlineStr">
        <is>
          <t>335 Harbour Road</t>
        </is>
      </c>
      <c r="E503" s="8" t="inlineStr">
        <is>
          <t>West</t>
        </is>
      </c>
      <c r="F503" s="8" t="inlineStr">
        <is>
          <t>0413702971</t>
        </is>
      </c>
      <c r="G503" s="8" t="inlineStr">
        <is>
          <t>Amina Haddad</t>
        </is>
      </c>
      <c r="H503" s="8" t="inlineStr">
        <is>
          <t>BRK042</t>
        </is>
      </c>
      <c r="I503" s="8" t="inlineStr">
        <is>
          <t>2015-09-02</t>
        </is>
      </c>
      <c r="J503" s="8" t="inlineStr">
        <is>
          <t>Textiles and apparel</t>
        </is>
      </c>
      <c r="K503" s="6" t="n"/>
      <c r="L503" s="6" t="n"/>
    </row>
    <row r="504">
      <c r="A504" s="8" t="inlineStr">
        <is>
          <t>IMP00499</t>
        </is>
      </c>
      <c r="B504" s="8" t="inlineStr">
        <is>
          <t>T103492</t>
        </is>
      </c>
      <c r="C504" s="8" t="inlineStr">
        <is>
          <t>Northern Industries Co.</t>
        </is>
      </c>
      <c r="D504" s="8" t="inlineStr">
        <is>
          <t>288 Mill Road</t>
        </is>
      </c>
      <c r="E504" s="8" t="inlineStr">
        <is>
          <t>East</t>
        </is>
      </c>
      <c r="F504" s="8" t="inlineStr">
        <is>
          <t>0997175903</t>
        </is>
      </c>
      <c r="G504" s="8" t="inlineStr">
        <is>
          <t>Elena Sato</t>
        </is>
      </c>
      <c r="H504" s="8" t="inlineStr">
        <is>
          <t>BRK024</t>
        </is>
      </c>
      <c r="I504" s="8" t="inlineStr">
        <is>
          <t>2008-09-10</t>
        </is>
      </c>
      <c r="J504" s="8" t="inlineStr">
        <is>
          <t>Pharmaceuticals</t>
        </is>
      </c>
      <c r="K504" s="6" t="n"/>
      <c r="L504" s="6" t="n"/>
    </row>
    <row r="505">
      <c r="A505" s="8" t="inlineStr">
        <is>
          <t>IMP00500</t>
        </is>
      </c>
      <c r="B505" s="8" t="inlineStr">
        <is>
          <t>T103496</t>
        </is>
      </c>
      <c r="C505" s="8" t="inlineStr">
        <is>
          <t>Green Valley Imports Holdings Ltd</t>
        </is>
      </c>
      <c r="D505" s="8" t="inlineStr">
        <is>
          <t>90 Bazaar Lane</t>
        </is>
      </c>
      <c r="E505" s="8" t="inlineStr">
        <is>
          <t>Capital</t>
        </is>
      </c>
      <c r="F505" s="8" t="inlineStr">
        <is>
          <t>0315412937</t>
        </is>
      </c>
      <c r="G505" s="8" t="inlineStr">
        <is>
          <t>Joseph Okafor</t>
        </is>
      </c>
      <c r="H505" s="8" t="inlineStr">
        <is>
          <t>BRK051</t>
        </is>
      </c>
      <c r="I505" s="8" t="inlineStr">
        <is>
          <t>2018-04-19</t>
        </is>
      </c>
      <c r="J505" s="8" t="inlineStr">
        <is>
          <t>Medical devices</t>
        </is>
      </c>
      <c r="K505" s="6" t="n"/>
      <c r="L505" s="6" t="n"/>
    </row>
    <row r="506">
      <c r="A506" s="8" t="inlineStr">
        <is>
          <t>IMP00501</t>
        </is>
      </c>
      <c r="B506" s="8" t="inlineStr">
        <is>
          <t>T103502</t>
        </is>
      </c>
      <c r="C506" s="8" t="inlineStr">
        <is>
          <t>Arden Electronics Co., Ltd</t>
        </is>
      </c>
      <c r="D506" s="8" t="inlineStr">
        <is>
          <t>242 Station Road</t>
        </is>
      </c>
      <c r="E506" s="8" t="inlineStr">
        <is>
          <t>East</t>
        </is>
      </c>
      <c r="F506" s="8" t="inlineStr">
        <is>
          <t>0266863977</t>
        </is>
      </c>
      <c r="G506" s="8" t="inlineStr">
        <is>
          <t>Kenji Osei</t>
        </is>
      </c>
      <c r="H506" s="8" t="inlineStr">
        <is>
          <t>BRK016</t>
        </is>
      </c>
      <c r="I506" s="8" t="inlineStr">
        <is>
          <t>2012-03-14</t>
        </is>
      </c>
      <c r="J506" s="8" t="inlineStr">
        <is>
          <t>Textiles and apparel</t>
        </is>
      </c>
      <c r="K506" s="6" t="n"/>
      <c r="L506" s="6" t="n"/>
    </row>
    <row r="507">
      <c r="A507" s="8" t="inlineStr">
        <is>
          <t>IMP00502</t>
        </is>
      </c>
      <c r="B507" s="8" t="inlineStr">
        <is>
          <t>T103507</t>
        </is>
      </c>
      <c r="C507" s="8" t="inlineStr">
        <is>
          <t>Ashcombe Pack Ltd</t>
        </is>
      </c>
      <c r="D507" s="8" t="inlineStr">
        <is>
          <t>45 Station Road</t>
        </is>
      </c>
      <c r="E507" s="8" t="inlineStr">
        <is>
          <t>South</t>
        </is>
      </c>
      <c r="F507" s="8" t="inlineStr">
        <is>
          <t>0735963176</t>
        </is>
      </c>
      <c r="G507" s="8" t="inlineStr">
        <is>
          <t>Fatima Okafor</t>
        </is>
      </c>
      <c r="H507" s="8" t="inlineStr">
        <is>
          <t>BRK033</t>
        </is>
      </c>
      <c r="I507" s="8" t="inlineStr">
        <is>
          <t>2025-01-01</t>
        </is>
      </c>
      <c r="J507" s="8" t="inlineStr">
        <is>
          <t>Machinery</t>
        </is>
      </c>
      <c r="K507" s="6" t="n"/>
      <c r="L507" s="6" t="n"/>
    </row>
    <row r="508">
      <c r="A508" s="8" t="inlineStr">
        <is>
          <t>IMP00503</t>
        </is>
      </c>
      <c r="B508" s="8" t="inlineStr">
        <is>
          <t>T103515</t>
        </is>
      </c>
      <c r="C508" s="8" t="inlineStr">
        <is>
          <t>Summit Electronics Ltd</t>
        </is>
      </c>
      <c r="D508" s="8" t="inlineStr">
        <is>
          <t>1 Airport Road</t>
        </is>
      </c>
      <c r="E508" s="8" t="inlineStr">
        <is>
          <t>East</t>
        </is>
      </c>
      <c r="F508" s="8" t="inlineStr">
        <is>
          <t>0240872407</t>
        </is>
      </c>
      <c r="G508" s="8" t="inlineStr">
        <is>
          <t>Amina Patel</t>
        </is>
      </c>
      <c r="H508" s="8" t="inlineStr">
        <is>
          <t>BRK032</t>
        </is>
      </c>
      <c r="I508" s="8" t="inlineStr">
        <is>
          <t>2019-08-21</t>
        </is>
      </c>
      <c r="J508" s="8" t="inlineStr">
        <is>
          <t>Electronics</t>
        </is>
      </c>
      <c r="K508" s="6" t="n"/>
      <c r="L508" s="6" t="n"/>
    </row>
    <row r="509">
      <c r="A509" s="8" t="inlineStr">
        <is>
          <t>IMP00504</t>
        </is>
      </c>
      <c r="B509" s="8" t="inlineStr">
        <is>
          <t>T103527</t>
        </is>
      </c>
      <c r="C509" s="8" t="inlineStr">
        <is>
          <t>Pacific Steel Co.</t>
        </is>
      </c>
      <c r="D509" s="8" t="inlineStr">
        <is>
          <t>64 Industrial Estate</t>
        </is>
      </c>
      <c r="E509" s="8" t="inlineStr">
        <is>
          <t>West</t>
        </is>
      </c>
      <c r="F509" s="8" t="inlineStr">
        <is>
          <t>0315247982</t>
        </is>
      </c>
      <c r="G509" s="8" t="inlineStr">
        <is>
          <t>Mei Mwangi</t>
        </is>
      </c>
      <c r="H509" s="8" t="inlineStr">
        <is>
          <t>BRK078</t>
        </is>
      </c>
      <c r="I509" s="8" t="inlineStr">
        <is>
          <t>2009-01-12</t>
        </is>
      </c>
      <c r="J509" s="8" t="inlineStr">
        <is>
          <t>Tobacco and beverages</t>
        </is>
      </c>
      <c r="K509" s="6" t="n"/>
      <c r="L509" s="6" t="n"/>
    </row>
    <row r="510">
      <c r="A510" s="8" t="inlineStr">
        <is>
          <t>IMP00505</t>
        </is>
      </c>
      <c r="B510" s="8" t="inlineStr">
        <is>
          <t>T103529</t>
        </is>
      </c>
      <c r="C510" s="8" t="inlineStr">
        <is>
          <t>Cobalt Glow Group Ltd</t>
        </is>
      </c>
      <c r="D510" s="8" t="inlineStr">
        <is>
          <t>270 Airport Road</t>
        </is>
      </c>
      <c r="E510" s="8" t="inlineStr">
        <is>
          <t>West</t>
        </is>
      </c>
      <c r="F510" s="8" t="inlineStr">
        <is>
          <t>0224638847</t>
        </is>
      </c>
      <c r="G510" s="8" t="inlineStr">
        <is>
          <t>Omar Osei</t>
        </is>
      </c>
      <c r="H510" s="8" t="inlineStr">
        <is>
          <t>BRK021</t>
        </is>
      </c>
      <c r="I510" s="8" t="inlineStr">
        <is>
          <t>2022-02-16</t>
        </is>
      </c>
      <c r="J510" s="8" t="inlineStr">
        <is>
          <t>Vehicles and parts</t>
        </is>
      </c>
      <c r="K510" s="6" t="n"/>
      <c r="L510" s="6" t="n"/>
    </row>
    <row r="511">
      <c r="A511" s="8" t="inlineStr">
        <is>
          <t>IMP00506</t>
        </is>
      </c>
      <c r="C511" s="8" t="inlineStr">
        <is>
          <t>Sunrise Logistics Partners Ltd</t>
        </is>
      </c>
      <c r="D511" s="8" t="inlineStr">
        <is>
          <t>349 Industrial Estate</t>
        </is>
      </c>
      <c r="E511" s="8" t="inlineStr">
        <is>
          <t>Coastal</t>
        </is>
      </c>
      <c r="F511" s="8" t="inlineStr">
        <is>
          <t>0314351903</t>
        </is>
      </c>
      <c r="G511" s="8" t="inlineStr">
        <is>
          <t>Nadia Novak</t>
        </is>
      </c>
      <c r="H511" s="8" t="inlineStr">
        <is>
          <t>BRK019</t>
        </is>
      </c>
      <c r="I511" s="8" t="inlineStr">
        <is>
          <t>2019-11-19</t>
        </is>
      </c>
      <c r="J511" s="8" t="inlineStr">
        <is>
          <t>Vehicles and parts</t>
        </is>
      </c>
      <c r="K511" s="6" t="n"/>
      <c r="L511" s="6" t="n"/>
    </row>
    <row r="512">
      <c r="A512" s="8" t="inlineStr">
        <is>
          <t>IMP00507</t>
        </is>
      </c>
      <c r="B512" s="8" t="inlineStr">
        <is>
          <t>T103544</t>
        </is>
      </c>
      <c r="C512" s="8" t="inlineStr">
        <is>
          <t>Inverness Motors Co., Ltd</t>
        </is>
      </c>
      <c r="D512" s="8" t="inlineStr">
        <is>
          <t>370 Industrial Estate</t>
        </is>
      </c>
      <c r="E512" s="8" t="inlineStr">
        <is>
          <t>Coastal</t>
        </is>
      </c>
      <c r="F512" s="8" t="inlineStr">
        <is>
          <t>0828872898</t>
        </is>
      </c>
      <c r="G512" s="8" t="inlineStr">
        <is>
          <t>Mei Mwangi</t>
        </is>
      </c>
      <c r="H512" s="8" t="inlineStr">
        <is>
          <t>BRK061</t>
        </is>
      </c>
      <c r="I512" s="8" t="inlineStr">
        <is>
          <t>2015-02-22</t>
        </is>
      </c>
      <c r="J512" s="8" t="inlineStr">
        <is>
          <t>Pharmaceuticals</t>
        </is>
      </c>
      <c r="K512" s="6" t="n"/>
      <c r="L512" s="6" t="n"/>
    </row>
    <row r="513">
      <c r="A513" s="8" t="inlineStr">
        <is>
          <t>IMP00508</t>
        </is>
      </c>
      <c r="B513" s="8" t="inlineStr">
        <is>
          <t>T103555</t>
        </is>
      </c>
      <c r="C513" s="8" t="inlineStr">
        <is>
          <t>Jade Industries Holdings Ltd</t>
        </is>
      </c>
      <c r="D513" s="8" t="inlineStr">
        <is>
          <t>87 Airport Road</t>
        </is>
      </c>
      <c r="E513" s="8" t="inlineStr">
        <is>
          <t>Coastal</t>
        </is>
      </c>
      <c r="F513" s="8" t="inlineStr">
        <is>
          <t>0748628027</t>
        </is>
      </c>
      <c r="G513" s="8" t="inlineStr">
        <is>
          <t>Ravi Patel</t>
        </is>
      </c>
      <c r="H513" s="8" t="inlineStr">
        <is>
          <t>BRK051</t>
        </is>
      </c>
      <c r="I513" s="8" t="inlineStr">
        <is>
          <t>2025-01-06</t>
        </is>
      </c>
      <c r="J513" s="8" t="inlineStr">
        <is>
          <t>Tobacco and beverages</t>
        </is>
      </c>
      <c r="K513" s="6" t="n"/>
      <c r="L513" s="6" t="n"/>
    </row>
    <row r="514">
      <c r="A514" s="8" t="inlineStr">
        <is>
          <t>IMP00509</t>
        </is>
      </c>
      <c r="B514" s="8" t="inlineStr">
        <is>
          <t>T103558</t>
        </is>
      </c>
      <c r="C514" s="8" t="inlineStr">
        <is>
          <t>Prescott Logistics Enterprises</t>
        </is>
      </c>
      <c r="D514" s="8" t="inlineStr">
        <is>
          <t>65 Market Street</t>
        </is>
      </c>
      <c r="E514" s="8" t="inlineStr">
        <is>
          <t>Coastal</t>
        </is>
      </c>
      <c r="F514" s="8" t="inlineStr">
        <is>
          <t>0317456478</t>
        </is>
      </c>
      <c r="G514" s="8" t="inlineStr">
        <is>
          <t>Joseph Mahmood</t>
        </is>
      </c>
      <c r="H514" s="8" t="inlineStr">
        <is>
          <t>BRK024</t>
        </is>
      </c>
      <c r="I514" s="8" t="inlineStr">
        <is>
          <t>2015-12-11</t>
        </is>
      </c>
      <c r="J514" s="8" t="inlineStr">
        <is>
          <t>Tobacco and beverages</t>
        </is>
      </c>
      <c r="K514" s="6" t="n"/>
      <c r="L514" s="6" t="n"/>
    </row>
    <row r="515">
      <c r="A515" s="8" t="inlineStr">
        <is>
          <t>IMP00510</t>
        </is>
      </c>
      <c r="B515" s="8" t="inlineStr">
        <is>
          <t>T103567</t>
        </is>
      </c>
      <c r="C515" s="8" t="inlineStr">
        <is>
          <t>Coral Supply Partners Ltd</t>
        </is>
      </c>
      <c r="D515" s="8" t="inlineStr">
        <is>
          <t>165 Mill Road</t>
        </is>
      </c>
      <c r="E515" s="8" t="inlineStr">
        <is>
          <t>Capital</t>
        </is>
      </c>
      <c r="F515" s="8" t="inlineStr">
        <is>
          <t>0767944046</t>
        </is>
      </c>
      <c r="G515" s="8" t="inlineStr">
        <is>
          <t>Fatima Nguyen-Lee</t>
        </is>
      </c>
      <c r="H515" s="8" t="inlineStr">
        <is>
          <t>BRK076</t>
        </is>
      </c>
      <c r="I515" s="8" t="inlineStr">
        <is>
          <t>2014-08-22</t>
        </is>
      </c>
      <c r="J515" s="8" t="inlineStr">
        <is>
          <t>General trading</t>
        </is>
      </c>
      <c r="K515" s="6" t="n"/>
      <c r="L515" s="6" t="n"/>
    </row>
    <row r="516">
      <c r="A516" s="8" t="inlineStr">
        <is>
          <t>IMP00511</t>
        </is>
      </c>
      <c r="B516" s="8" t="inlineStr">
        <is>
          <t>T103572</t>
        </is>
      </c>
      <c r="C516" s="8" t="inlineStr">
        <is>
          <t>Jade Enterprises Enterprises</t>
        </is>
      </c>
      <c r="D516" s="8" t="inlineStr">
        <is>
          <t>35 Bazaar Lane</t>
        </is>
      </c>
      <c r="E516" s="8" t="inlineStr">
        <is>
          <t>South</t>
        </is>
      </c>
      <c r="F516" s="8" t="inlineStr">
        <is>
          <t>0894817294</t>
        </is>
      </c>
      <c r="G516" s="8" t="inlineStr">
        <is>
          <t>Grace Reyes</t>
        </is>
      </c>
      <c r="H516" s="8" t="inlineStr">
        <is>
          <t>BRK013</t>
        </is>
      </c>
      <c r="I516" s="8" t="inlineStr">
        <is>
          <t>2010-07-16</t>
        </is>
      </c>
      <c r="J516" s="8" t="inlineStr">
        <is>
          <t>Tobacco and beverages</t>
        </is>
      </c>
      <c r="K516" s="6" t="n"/>
      <c r="L516" s="6" t="n"/>
    </row>
    <row r="517">
      <c r="A517" s="8" t="inlineStr">
        <is>
          <t>IMP00512</t>
        </is>
      </c>
      <c r="B517" s="8" t="inlineStr">
        <is>
          <t>T103577</t>
        </is>
      </c>
      <c r="C517" s="8" t="inlineStr">
        <is>
          <t>Global Industries Ltd</t>
        </is>
      </c>
      <c r="D517" s="8" t="inlineStr">
        <is>
          <t>113 Airport Road</t>
        </is>
      </c>
      <c r="E517" s="8" t="inlineStr">
        <is>
          <t>Capital</t>
        </is>
      </c>
      <c r="F517" s="8" t="inlineStr">
        <is>
          <t>0546322560</t>
        </is>
      </c>
      <c r="G517" s="8" t="inlineStr">
        <is>
          <t>Hassan Osei</t>
        </is>
      </c>
      <c r="H517" s="8" t="inlineStr">
        <is>
          <t>BRK010</t>
        </is>
      </c>
      <c r="I517" s="8" t="inlineStr">
        <is>
          <t>2008-10-01</t>
        </is>
      </c>
      <c r="J517" s="8" t="inlineStr">
        <is>
          <t>General trading</t>
        </is>
      </c>
      <c r="K517" s="6" t="n"/>
      <c r="L517" s="6" t="n"/>
    </row>
    <row r="518">
      <c r="A518" s="8" t="inlineStr">
        <is>
          <t>IMP00513</t>
        </is>
      </c>
      <c r="B518" s="8" t="inlineStr">
        <is>
          <t>T103589</t>
        </is>
      </c>
      <c r="C518" s="8" t="inlineStr">
        <is>
          <t>Evergreen Glow Co., Ltd</t>
        </is>
      </c>
      <c r="D518" s="8" t="inlineStr">
        <is>
          <t>247 Airport Road</t>
        </is>
      </c>
      <c r="E518" s="8" t="inlineStr">
        <is>
          <t>South</t>
        </is>
      </c>
      <c r="F518" s="8" t="inlineStr">
        <is>
          <t>0877144661</t>
        </is>
      </c>
      <c r="G518" s="8" t="inlineStr">
        <is>
          <t>Amina Al-Sayed</t>
        </is>
      </c>
      <c r="H518" s="8" t="inlineStr">
        <is>
          <t>BRK066</t>
        </is>
      </c>
      <c r="I518" s="8" t="inlineStr">
        <is>
          <t>2008-08-14</t>
        </is>
      </c>
      <c r="J518" s="8" t="inlineStr">
        <is>
          <t>Food importers</t>
        </is>
      </c>
      <c r="K518" s="6" t="n"/>
      <c r="L518" s="6" t="n"/>
    </row>
    <row r="519">
      <c r="A519" s="8" t="inlineStr">
        <is>
          <t>IMP00514</t>
        </is>
      </c>
      <c r="C519" s="8" t="inlineStr">
        <is>
          <t>United Distribution Partners Ltd</t>
        </is>
      </c>
      <c r="D519" s="8" t="inlineStr">
        <is>
          <t>322 Industrial Estate</t>
        </is>
      </c>
      <c r="E519" s="8" t="inlineStr">
        <is>
          <t>East</t>
        </is>
      </c>
      <c r="F519" s="8" t="inlineStr">
        <is>
          <t>0560930207</t>
        </is>
      </c>
      <c r="G519" s="8" t="inlineStr">
        <is>
          <t>Elena Novak</t>
        </is>
      </c>
      <c r="H519" s="8" t="inlineStr">
        <is>
          <t>BRK030</t>
        </is>
      </c>
      <c r="I519" s="8" t="inlineStr">
        <is>
          <t>2017-05-09</t>
        </is>
      </c>
      <c r="J519" s="8" t="inlineStr">
        <is>
          <t>Tobacco and beverages</t>
        </is>
      </c>
      <c r="K519" s="6" t="n"/>
      <c r="L519" s="6" t="n"/>
    </row>
    <row r="520">
      <c r="A520" s="8" t="inlineStr">
        <is>
          <t>IMP00515</t>
        </is>
      </c>
      <c r="B520" s="8" t="inlineStr">
        <is>
          <t>T103599</t>
        </is>
      </c>
      <c r="C520" s="8" t="inlineStr">
        <is>
          <t>United Steel Co.</t>
        </is>
      </c>
      <c r="D520" s="8" t="inlineStr">
        <is>
          <t>349 Garden Lane</t>
        </is>
      </c>
      <c r="E520" s="8" t="inlineStr">
        <is>
          <t>West</t>
        </is>
      </c>
      <c r="F520" s="8" t="inlineStr">
        <is>
          <t>0916051836</t>
        </is>
      </c>
      <c r="G520" s="8" t="inlineStr">
        <is>
          <t>Omar Sato</t>
        </is>
      </c>
      <c r="H520" s="8" t="inlineStr">
        <is>
          <t>BRK039</t>
        </is>
      </c>
      <c r="I520" s="8" t="inlineStr">
        <is>
          <t>2015-12-11</t>
        </is>
      </c>
      <c r="J520" s="8" t="inlineStr">
        <is>
          <t>Steel and construction</t>
        </is>
      </c>
      <c r="K520" s="6" t="n"/>
      <c r="L520" s="6" t="n"/>
    </row>
    <row r="521">
      <c r="A521" s="8" t="inlineStr">
        <is>
          <t>IMP00516</t>
        </is>
      </c>
      <c r="B521" s="8" t="inlineStr">
        <is>
          <t>T103608</t>
        </is>
      </c>
      <c r="C521" s="8" t="inlineStr">
        <is>
          <t>Aldergate Pack Holdings Ltd</t>
        </is>
      </c>
      <c r="D521" s="8" t="inlineStr">
        <is>
          <t>129 Mill Road</t>
        </is>
      </c>
      <c r="E521" s="8" t="inlineStr">
        <is>
          <t>East</t>
        </is>
      </c>
      <c r="F521" s="8" t="inlineStr">
        <is>
          <t>0978738715</t>
        </is>
      </c>
      <c r="G521" s="8" t="inlineStr">
        <is>
          <t>Ingrid Sato</t>
        </is>
      </c>
      <c r="H521" s="8" t="inlineStr">
        <is>
          <t>BRK019</t>
        </is>
      </c>
      <c r="I521" s="8" t="inlineStr">
        <is>
          <t>2016-08-16</t>
        </is>
      </c>
      <c r="J521" s="8" t="inlineStr">
        <is>
          <t>General trading</t>
        </is>
      </c>
      <c r="K521" s="6" t="n"/>
      <c r="L521" s="6" t="n"/>
    </row>
    <row r="522">
      <c r="A522" s="8" t="inlineStr">
        <is>
          <t>IMP00517</t>
        </is>
      </c>
      <c r="B522" s="8" t="inlineStr">
        <is>
          <t>T103616</t>
        </is>
      </c>
      <c r="C522" s="8" t="inlineStr">
        <is>
          <t>Pacific Agro Group Ltd</t>
        </is>
      </c>
      <c r="D522" s="8" t="inlineStr">
        <is>
          <t>337 Airport Road</t>
        </is>
      </c>
      <c r="E522" s="8" t="inlineStr">
        <is>
          <t>Coastal</t>
        </is>
      </c>
      <c r="F522" s="8" t="inlineStr">
        <is>
          <t>0316849957</t>
        </is>
      </c>
      <c r="G522" s="8" t="inlineStr">
        <is>
          <t>Elena Osei</t>
        </is>
      </c>
      <c r="H522" s="8" t="inlineStr">
        <is>
          <t>BRK059</t>
        </is>
      </c>
      <c r="I522" s="8" t="inlineStr">
        <is>
          <t>2009-12-01</t>
        </is>
      </c>
      <c r="J522" s="8" t="inlineStr">
        <is>
          <t>Furniture and household</t>
        </is>
      </c>
      <c r="K522" s="6" t="n"/>
      <c r="L522" s="6" t="n"/>
    </row>
    <row r="523">
      <c r="A523" s="8" t="inlineStr">
        <is>
          <t>IMP00518</t>
        </is>
      </c>
      <c r="B523" s="8" t="inlineStr">
        <is>
          <t>T103621</t>
        </is>
      </c>
      <c r="C523" s="8" t="inlineStr">
        <is>
          <t>Star Mobile Enterprises</t>
        </is>
      </c>
      <c r="D523" s="8" t="inlineStr">
        <is>
          <t>203 Riverside</t>
        </is>
      </c>
      <c r="E523" s="8" t="inlineStr">
        <is>
          <t>North</t>
        </is>
      </c>
      <c r="F523" s="8" t="inlineStr">
        <is>
          <t>0693267926</t>
        </is>
      </c>
      <c r="G523" s="8" t="inlineStr">
        <is>
          <t>Mei Al-Sayed</t>
        </is>
      </c>
      <c r="H523" s="8" t="inlineStr">
        <is>
          <t>BRK054</t>
        </is>
      </c>
      <c r="I523" s="8" t="inlineStr">
        <is>
          <t>2008-11-25</t>
        </is>
      </c>
      <c r="J523" s="8" t="inlineStr">
        <is>
          <t>Medical devices</t>
        </is>
      </c>
      <c r="K523" s="6" t="n"/>
      <c r="L523" s="6" t="n"/>
    </row>
    <row r="524">
      <c r="A524" s="8" t="inlineStr">
        <is>
          <t>IMP00519</t>
        </is>
      </c>
      <c r="B524" s="8" t="inlineStr">
        <is>
          <t>T103629</t>
        </is>
      </c>
      <c r="C524" s="8" t="inlineStr">
        <is>
          <t>Ocean Electronics Co., Ltd</t>
        </is>
      </c>
      <c r="D524" s="8" t="inlineStr">
        <is>
          <t>222 Mill Road</t>
        </is>
      </c>
      <c r="E524" s="8" t="inlineStr">
        <is>
          <t>Coastal</t>
        </is>
      </c>
      <c r="F524" s="8" t="inlineStr">
        <is>
          <t>0817809823</t>
        </is>
      </c>
      <c r="G524" s="8" t="inlineStr">
        <is>
          <t>Somchai Rahman</t>
        </is>
      </c>
      <c r="H524" s="8" t="inlineStr">
        <is>
          <t>BRK021</t>
        </is>
      </c>
      <c r="I524" s="8" t="inlineStr">
        <is>
          <t>2018-01-31</t>
        </is>
      </c>
      <c r="J524" s="8" t="inlineStr">
        <is>
          <t>Fuel and chemicals</t>
        </is>
      </c>
      <c r="K524" s="6" t="n"/>
      <c r="L524" s="6" t="n"/>
    </row>
    <row r="525">
      <c r="A525" s="8" t="inlineStr">
        <is>
          <t>IMP00520</t>
        </is>
      </c>
      <c r="B525" s="8" t="inlineStr">
        <is>
          <t>T103633</t>
        </is>
      </c>
      <c r="C525" s="8" t="inlineStr">
        <is>
          <t>Green Valley Supply Group Ltd</t>
        </is>
      </c>
      <c r="D525" s="8" t="inlineStr">
        <is>
          <t>146 Bazaar Lane</t>
        </is>
      </c>
      <c r="E525" s="8" t="inlineStr">
        <is>
          <t>Capital</t>
        </is>
      </c>
      <c r="F525" s="8" t="inlineStr">
        <is>
          <t>0763555265</t>
        </is>
      </c>
      <c r="G525" s="8" t="inlineStr">
        <is>
          <t>Grace Chen</t>
        </is>
      </c>
      <c r="H525" s="8" t="inlineStr">
        <is>
          <t>BRK031</t>
        </is>
      </c>
      <c r="I525" s="8" t="inlineStr">
        <is>
          <t>2010-05-04</t>
        </is>
      </c>
      <c r="J525" s="8" t="inlineStr">
        <is>
          <t>Furniture and household</t>
        </is>
      </c>
      <c r="K525" s="6" t="n"/>
      <c r="L525" s="6" t="n"/>
    </row>
    <row r="526">
      <c r="A526" s="8" t="inlineStr">
        <is>
          <t>IMP00521</t>
        </is>
      </c>
      <c r="B526" s="8" t="inlineStr">
        <is>
          <t>T103646</t>
        </is>
      </c>
      <c r="C526" s="8" t="inlineStr">
        <is>
          <t>Twin Rivers Textiles Group Ltd</t>
        </is>
      </c>
      <c r="D526" s="8" t="inlineStr">
        <is>
          <t>337 Harbour Road</t>
        </is>
      </c>
      <c r="E526" s="8" t="inlineStr">
        <is>
          <t>West</t>
        </is>
      </c>
      <c r="F526" s="8" t="inlineStr">
        <is>
          <t>0783225595</t>
        </is>
      </c>
      <c r="G526" s="8" t="inlineStr">
        <is>
          <t>Hassan Nguyen-Lee</t>
        </is>
      </c>
      <c r="H526" s="8" t="inlineStr">
        <is>
          <t>BRK059</t>
        </is>
      </c>
      <c r="I526" s="8" t="inlineStr">
        <is>
          <t>2010-01-15</t>
        </is>
      </c>
      <c r="J526" s="8" t="inlineStr">
        <is>
          <t>General trading</t>
        </is>
      </c>
      <c r="K526" s="6" t="n"/>
      <c r="L526" s="6" t="n"/>
    </row>
    <row r="527">
      <c r="A527" s="8" t="inlineStr">
        <is>
          <t>IMP00522</t>
        </is>
      </c>
      <c r="B527" s="8" t="inlineStr">
        <is>
          <t>T193649</t>
        </is>
      </c>
      <c r="C527" s="8" t="inlineStr">
        <is>
          <t>Evergreen Pack Limited</t>
        </is>
      </c>
      <c r="D527" s="8" t="inlineStr">
        <is>
          <t>306 Mill Road</t>
        </is>
      </c>
      <c r="E527" s="8" t="inlineStr">
        <is>
          <t>East</t>
        </is>
      </c>
      <c r="F527" s="8" t="inlineStr">
        <is>
          <t>0918189316</t>
        </is>
      </c>
      <c r="G527" s="8" t="inlineStr">
        <is>
          <t>Nadia Reyes</t>
        </is>
      </c>
      <c r="H527" s="8" t="inlineStr">
        <is>
          <t>BRK062</t>
        </is>
      </c>
      <c r="I527" s="8" t="inlineStr">
        <is>
          <t>2015-01-03</t>
        </is>
      </c>
      <c r="J527" s="8" t="inlineStr">
        <is>
          <t>Steel and construction</t>
        </is>
      </c>
      <c r="K527" s="6" t="n"/>
      <c r="L527" s="6" t="n"/>
    </row>
    <row r="528">
      <c r="A528" s="8" t="inlineStr">
        <is>
          <t>IMP00523</t>
        </is>
      </c>
      <c r="B528" s="8" t="inlineStr">
        <is>
          <t>T103657</t>
        </is>
      </c>
      <c r="C528" s="8" t="inlineStr">
        <is>
          <t>Ashcombe Supply Partners Ltd</t>
        </is>
      </c>
      <c r="D528" s="8" t="inlineStr">
        <is>
          <t>321 Industrial Estate</t>
        </is>
      </c>
      <c r="E528" s="8" t="inlineStr">
        <is>
          <t>East</t>
        </is>
      </c>
      <c r="F528" s="8" t="inlineStr">
        <is>
          <t>0439879554</t>
        </is>
      </c>
      <c r="G528" s="8" t="inlineStr">
        <is>
          <t>Samuel Al-Sayed</t>
        </is>
      </c>
      <c r="H528" s="8" t="inlineStr">
        <is>
          <t>BRK050</t>
        </is>
      </c>
      <c r="I528" s="8" t="inlineStr">
        <is>
          <t>2015-06-21</t>
        </is>
      </c>
      <c r="J528" s="8" t="inlineStr">
        <is>
          <t>Medical devices</t>
        </is>
      </c>
      <c r="K528" s="6" t="n"/>
      <c r="L528" s="6" t="n"/>
    </row>
    <row r="529">
      <c r="A529" s="8" t="inlineStr">
        <is>
          <t>IMP00524</t>
        </is>
      </c>
      <c r="B529" s="8" t="inlineStr">
        <is>
          <t>T103667</t>
        </is>
      </c>
      <c r="C529" s="8" t="inlineStr">
        <is>
          <t>Central Pack Holdings Ltd</t>
        </is>
      </c>
      <c r="D529" s="8" t="inlineStr">
        <is>
          <t>13 Industrial Estate</t>
        </is>
      </c>
      <c r="E529" s="8" t="inlineStr">
        <is>
          <t>East</t>
        </is>
      </c>
      <c r="F529" s="8" t="inlineStr">
        <is>
          <t>0577728371</t>
        </is>
      </c>
      <c r="G529" s="8" t="inlineStr">
        <is>
          <t>Elena Okafor</t>
        </is>
      </c>
      <c r="H529" s="8" t="inlineStr">
        <is>
          <t>BRK063</t>
        </is>
      </c>
      <c r="I529" s="8" t="inlineStr">
        <is>
          <t>2017-02-04</t>
        </is>
      </c>
      <c r="J529" s="8" t="inlineStr">
        <is>
          <t>Tobacco and beverages</t>
        </is>
      </c>
      <c r="K529" s="6" t="n"/>
      <c r="L529" s="6" t="n"/>
    </row>
    <row r="530">
      <c r="A530" s="8" t="inlineStr">
        <is>
          <t>IMP00525</t>
        </is>
      </c>
      <c r="B530" s="8" t="inlineStr">
        <is>
          <t>T103671</t>
        </is>
      </c>
      <c r="C530" s="8" t="inlineStr">
        <is>
          <t>Orchid Supply International Ltd</t>
        </is>
      </c>
      <c r="D530" s="8" t="inlineStr">
        <is>
          <t>226 Airport Road</t>
        </is>
      </c>
      <c r="E530" s="8" t="inlineStr">
        <is>
          <t>Capital</t>
        </is>
      </c>
      <c r="F530" s="8" t="inlineStr">
        <is>
          <t>0992655471</t>
        </is>
      </c>
      <c r="G530" s="8" t="inlineStr">
        <is>
          <t>Omar Haddad</t>
        </is>
      </c>
      <c r="H530" s="8" t="inlineStr">
        <is>
          <t>BRK036</t>
        </is>
      </c>
      <c r="I530" s="8" t="inlineStr">
        <is>
          <t>2017-04-12</t>
        </is>
      </c>
      <c r="J530" s="8" t="inlineStr">
        <is>
          <t>Fuel and chemicals</t>
        </is>
      </c>
      <c r="K530" s="6" t="n"/>
      <c r="L530" s="6" t="n"/>
    </row>
    <row r="531">
      <c r="A531" s="8" t="inlineStr">
        <is>
          <t>IMP00526</t>
        </is>
      </c>
      <c r="B531" s="8" t="inlineStr">
        <is>
          <t>T103676</t>
        </is>
      </c>
      <c r="C531" s="8" t="inlineStr">
        <is>
          <t>Ocean Imports Group Ltd</t>
        </is>
      </c>
      <c r="D531" s="8" t="inlineStr">
        <is>
          <t>65 Harbour Road</t>
        </is>
      </c>
      <c r="E531" s="8" t="inlineStr">
        <is>
          <t>Coastal</t>
        </is>
      </c>
      <c r="F531" s="8" t="inlineStr">
        <is>
          <t>0582922799</t>
        </is>
      </c>
      <c r="G531" s="8" t="inlineStr">
        <is>
          <t>Farid Rahman</t>
        </is>
      </c>
      <c r="H531" s="8" t="inlineStr">
        <is>
          <t>BRK052</t>
        </is>
      </c>
      <c r="I531" s="8" t="inlineStr">
        <is>
          <t>2025-02-13</t>
        </is>
      </c>
      <c r="J531" s="8" t="inlineStr">
        <is>
          <t>Steel and construction</t>
        </is>
      </c>
      <c r="K531" s="6" t="n"/>
      <c r="L531" s="6" t="n"/>
    </row>
    <row r="532">
      <c r="A532" s="8" t="inlineStr">
        <is>
          <t>IMP00527</t>
        </is>
      </c>
      <c r="B532" s="8" t="inlineStr">
        <is>
          <t>T103683</t>
        </is>
      </c>
      <c r="C532" s="8" t="inlineStr">
        <is>
          <t>Eastern Commercial Limited</t>
        </is>
      </c>
      <c r="D532" s="8" t="inlineStr">
        <is>
          <t>77 Harbour Road</t>
        </is>
      </c>
      <c r="E532" s="8" t="inlineStr">
        <is>
          <t>North</t>
        </is>
      </c>
      <c r="F532" s="8" t="inlineStr">
        <is>
          <t>0746581390</t>
        </is>
      </c>
      <c r="G532" s="8" t="inlineStr">
        <is>
          <t>Grace Sato</t>
        </is>
      </c>
      <c r="H532" s="8" t="inlineStr">
        <is>
          <t>BRK033</t>
        </is>
      </c>
      <c r="I532" s="8" t="inlineStr">
        <is>
          <t>2017-10-06</t>
        </is>
      </c>
      <c r="J532" s="8" t="inlineStr">
        <is>
          <t>Food importers</t>
        </is>
      </c>
      <c r="K532" s="6" t="n"/>
      <c r="L532" s="6" t="n"/>
    </row>
    <row r="533">
      <c r="A533" s="8" t="inlineStr">
        <is>
          <t>IMP00528</t>
        </is>
      </c>
      <c r="B533" s="8" t="inlineStr">
        <is>
          <t>T103694</t>
        </is>
      </c>
      <c r="C533" s="8" t="inlineStr">
        <is>
          <t>Great Vellmoor Electronics International Ltd</t>
        </is>
      </c>
      <c r="D533" s="8" t="inlineStr">
        <is>
          <t>199 Garden Lane</t>
        </is>
      </c>
      <c r="E533" s="8" t="inlineStr">
        <is>
          <t>East</t>
        </is>
      </c>
      <c r="F533" s="8" t="inlineStr">
        <is>
          <t>0921613630</t>
        </is>
      </c>
      <c r="G533" s="8" t="inlineStr">
        <is>
          <t>Amina Novak</t>
        </is>
      </c>
      <c r="H533" s="8" t="inlineStr">
        <is>
          <t>BRK007</t>
        </is>
      </c>
      <c r="I533" s="8" t="inlineStr">
        <is>
          <t>2011-04-08</t>
        </is>
      </c>
      <c r="J533" s="8" t="inlineStr">
        <is>
          <t>General trading</t>
        </is>
      </c>
      <c r="K533" s="6" t="n"/>
      <c r="L533" s="6" t="n"/>
    </row>
    <row r="534">
      <c r="A534" s="8" t="inlineStr">
        <is>
          <t>IMP00529</t>
        </is>
      </c>
      <c r="B534" s="8" t="inlineStr">
        <is>
          <t>T103698</t>
        </is>
      </c>
      <c r="C534" s="8" t="inlineStr">
        <is>
          <t>Blue Ocean Industries Holdings Ltd</t>
        </is>
      </c>
      <c r="D534" s="8" t="inlineStr">
        <is>
          <t>121 Airport Road</t>
        </is>
      </c>
      <c r="E534" s="8" t="inlineStr">
        <is>
          <t>North</t>
        </is>
      </c>
      <c r="F534" s="8" t="inlineStr">
        <is>
          <t>0483507383</t>
        </is>
      </c>
      <c r="G534" s="8" t="inlineStr">
        <is>
          <t>Lucia Mahmood</t>
        </is>
      </c>
      <c r="H534" s="8" t="inlineStr">
        <is>
          <t>BRK001</t>
        </is>
      </c>
      <c r="I534" s="8" t="inlineStr">
        <is>
          <t>2009-11-22</t>
        </is>
      </c>
      <c r="J534" s="8" t="inlineStr">
        <is>
          <t>Machinery</t>
        </is>
      </c>
      <c r="K534" s="6" t="n"/>
      <c r="L534" s="6" t="n"/>
    </row>
    <row r="535">
      <c r="A535" s="8" t="inlineStr">
        <is>
          <t>IMP00530</t>
        </is>
      </c>
      <c r="B535" s="8" t="inlineStr">
        <is>
          <t>T103707</t>
        </is>
      </c>
      <c r="C535" s="8" t="inlineStr">
        <is>
          <t>Aldergate Electronics International Ltd</t>
        </is>
      </c>
      <c r="D535" s="8" t="inlineStr">
        <is>
          <t>112 Market Street</t>
        </is>
      </c>
      <c r="E535" s="8" t="inlineStr">
        <is>
          <t>South</t>
        </is>
      </c>
      <c r="F535" s="8" t="inlineStr">
        <is>
          <t>0938718212</t>
        </is>
      </c>
      <c r="G535" s="8" t="inlineStr">
        <is>
          <t>Fatima Ibrahim</t>
        </is>
      </c>
      <c r="H535" s="8" t="inlineStr">
        <is>
          <t>BRK003</t>
        </is>
      </c>
      <c r="I535" s="8" t="inlineStr">
        <is>
          <t>2009-04-06</t>
        </is>
      </c>
      <c r="J535" s="8" t="inlineStr">
        <is>
          <t>Vehicles and parts</t>
        </is>
      </c>
      <c r="K535" s="6" t="n"/>
      <c r="L535" s="6" t="n"/>
    </row>
    <row r="536">
      <c r="A536" s="8" t="inlineStr">
        <is>
          <t>IMP00531</t>
        </is>
      </c>
      <c r="B536" s="8" t="inlineStr">
        <is>
          <t>T103712</t>
        </is>
      </c>
      <c r="C536" s="8" t="inlineStr">
        <is>
          <t>Inverness Distribution Co., Ltd</t>
        </is>
      </c>
      <c r="D536" s="8" t="inlineStr">
        <is>
          <t>231 Garden Lane</t>
        </is>
      </c>
      <c r="E536" s="8" t="inlineStr">
        <is>
          <t>Coastal</t>
        </is>
      </c>
      <c r="F536" s="8" t="inlineStr">
        <is>
          <t>0368370013</t>
        </is>
      </c>
      <c r="G536" s="8" t="inlineStr">
        <is>
          <t>Ravi Patel</t>
        </is>
      </c>
      <c r="H536" s="8" t="inlineStr">
        <is>
          <t>BRK060</t>
        </is>
      </c>
      <c r="I536" s="8" t="inlineStr">
        <is>
          <t>2016-03-10</t>
        </is>
      </c>
      <c r="J536" s="8" t="inlineStr">
        <is>
          <t>General trading</t>
        </is>
      </c>
      <c r="K536" s="6" t="n"/>
      <c r="L536" s="6" t="n"/>
    </row>
    <row r="537">
      <c r="A537" s="8" t="inlineStr">
        <is>
          <t>IMP00532</t>
        </is>
      </c>
      <c r="C537" s="8" t="inlineStr">
        <is>
          <t>Silk Road Steel Partners Ltd</t>
        </is>
      </c>
      <c r="D537" s="8" t="inlineStr">
        <is>
          <t>137 Station Road</t>
        </is>
      </c>
      <c r="E537" s="8" t="inlineStr">
        <is>
          <t>North</t>
        </is>
      </c>
      <c r="F537" s="8" t="inlineStr">
        <is>
          <t>0860839825</t>
        </is>
      </c>
      <c r="G537" s="8" t="inlineStr">
        <is>
          <t>Farid Bauer</t>
        </is>
      </c>
      <c r="H537" s="8" t="inlineStr">
        <is>
          <t>BRK003</t>
        </is>
      </c>
      <c r="I537" s="8" t="inlineStr">
        <is>
          <t>2014-04-25</t>
        </is>
      </c>
      <c r="J537" s="8" t="inlineStr">
        <is>
          <t>Steel and construction</t>
        </is>
      </c>
      <c r="K537" s="6" t="n"/>
      <c r="L537" s="6" t="n"/>
    </row>
    <row r="538">
      <c r="A538" s="8" t="inlineStr">
        <is>
          <t>IMP00533</t>
        </is>
      </c>
      <c r="B538" s="8" t="inlineStr">
        <is>
          <t>T103728</t>
        </is>
      </c>
      <c r="C538" s="8" t="inlineStr">
        <is>
          <t>Global Foods Group Ltd</t>
        </is>
      </c>
      <c r="D538" s="8" t="inlineStr">
        <is>
          <t>153 Mill Road</t>
        </is>
      </c>
      <c r="E538" s="8" t="inlineStr">
        <is>
          <t>North</t>
        </is>
      </c>
      <c r="F538" s="8" t="inlineStr">
        <is>
          <t>0475219465</t>
        </is>
      </c>
      <c r="G538" s="8" t="inlineStr">
        <is>
          <t>Farid Patel</t>
        </is>
      </c>
      <c r="H538" s="8" t="inlineStr">
        <is>
          <t>BRK075</t>
        </is>
      </c>
      <c r="I538" s="8" t="inlineStr">
        <is>
          <t>2012-10-06</t>
        </is>
      </c>
      <c r="J538" s="8" t="inlineStr">
        <is>
          <t>Medical devices</t>
        </is>
      </c>
      <c r="K538" s="6" t="n"/>
      <c r="L538" s="6" t="n"/>
    </row>
    <row r="539">
      <c r="A539" s="8" t="inlineStr">
        <is>
          <t>IMP00534</t>
        </is>
      </c>
      <c r="B539" s="8" t="inlineStr">
        <is>
          <t>T103731</t>
        </is>
      </c>
      <c r="C539" s="8" t="inlineStr">
        <is>
          <t>Cobalt Fruits Enterprises</t>
        </is>
      </c>
      <c r="D539" s="8" t="inlineStr">
        <is>
          <t>184 Industrial Estate</t>
        </is>
      </c>
      <c r="E539" s="8" t="inlineStr">
        <is>
          <t>Capital</t>
        </is>
      </c>
      <c r="F539" s="8" t="inlineStr">
        <is>
          <t>0498147921</t>
        </is>
      </c>
      <c r="G539" s="8" t="inlineStr">
        <is>
          <t>Amina Tanaka</t>
        </is>
      </c>
      <c r="H539" s="8" t="inlineStr">
        <is>
          <t>BRK054</t>
        </is>
      </c>
      <c r="I539" s="8" t="inlineStr">
        <is>
          <t>2008-10-22</t>
        </is>
      </c>
      <c r="J539" s="8" t="inlineStr">
        <is>
          <t>Machinery</t>
        </is>
      </c>
      <c r="K539" s="6" t="n"/>
      <c r="L539" s="6" t="n"/>
    </row>
    <row r="540">
      <c r="A540" s="8" t="inlineStr">
        <is>
          <t>IMP00535</t>
        </is>
      </c>
      <c r="B540" s="8" t="inlineStr">
        <is>
          <t>T103742</t>
        </is>
      </c>
      <c r="C540" s="8" t="inlineStr">
        <is>
          <t>Golden Medical Co.</t>
        </is>
      </c>
      <c r="D540" s="8" t="inlineStr">
        <is>
          <t>256 Harbour Road</t>
        </is>
      </c>
      <c r="E540" s="8" t="inlineStr">
        <is>
          <t>North</t>
        </is>
      </c>
      <c r="F540" s="8" t="inlineStr">
        <is>
          <t>0925836765</t>
        </is>
      </c>
      <c r="G540" s="8" t="inlineStr">
        <is>
          <t>Farid Ibrahim</t>
        </is>
      </c>
      <c r="H540" s="8" t="inlineStr">
        <is>
          <t>BRK018</t>
        </is>
      </c>
      <c r="I540" s="8" t="inlineStr">
        <is>
          <t>2012-03-02</t>
        </is>
      </c>
      <c r="J540" s="8" t="inlineStr">
        <is>
          <t>Textiles and apparel</t>
        </is>
      </c>
      <c r="K540" s="6" t="n"/>
      <c r="L540" s="6" t="n"/>
    </row>
    <row r="541">
      <c r="A541" s="8" t="inlineStr">
        <is>
          <t>IMP00536</t>
        </is>
      </c>
      <c r="B541" s="8" t="inlineStr">
        <is>
          <t>T103750</t>
        </is>
      </c>
      <c r="C541" s="8" t="inlineStr">
        <is>
          <t>Sunrise Glow &amp; Sons</t>
        </is>
      </c>
      <c r="D541" s="8" t="inlineStr">
        <is>
          <t>371 Market Street</t>
        </is>
      </c>
      <c r="E541" s="8" t="inlineStr">
        <is>
          <t>Capital</t>
        </is>
      </c>
      <c r="F541" s="8" t="inlineStr">
        <is>
          <t>0352505246</t>
        </is>
      </c>
      <c r="G541" s="8" t="inlineStr">
        <is>
          <t>Amina Chen</t>
        </is>
      </c>
      <c r="H541" s="8" t="inlineStr">
        <is>
          <t>BRK018</t>
        </is>
      </c>
      <c r="I541" s="8" t="inlineStr">
        <is>
          <t>2017-12-11</t>
        </is>
      </c>
      <c r="J541" s="8" t="inlineStr">
        <is>
          <t>Vehicles and parts</t>
        </is>
      </c>
      <c r="K541" s="6" t="n"/>
      <c r="L541" s="6" t="n"/>
    </row>
    <row r="542">
      <c r="A542" s="8" t="inlineStr">
        <is>
          <t>IMP00537</t>
        </is>
      </c>
      <c r="B542" s="8" t="inlineStr">
        <is>
          <t>T103753</t>
        </is>
      </c>
      <c r="C542" s="8" t="inlineStr">
        <is>
          <t>Silk Road Electronics Limited</t>
        </is>
      </c>
      <c r="D542" s="8" t="inlineStr">
        <is>
          <t>102 Airport Road</t>
        </is>
      </c>
      <c r="E542" s="8" t="inlineStr">
        <is>
          <t>Capital</t>
        </is>
      </c>
      <c r="F542" s="8" t="inlineStr">
        <is>
          <t>0448583442</t>
        </is>
      </c>
      <c r="G542" s="8" t="inlineStr">
        <is>
          <t>Hassan Rahman</t>
        </is>
      </c>
      <c r="H542" s="8" t="inlineStr">
        <is>
          <t>BRK065</t>
        </is>
      </c>
      <c r="I542" s="8" t="inlineStr">
        <is>
          <t>2025-05-24</t>
        </is>
      </c>
      <c r="J542" s="8" t="inlineStr">
        <is>
          <t>Machinery</t>
        </is>
      </c>
      <c r="K542" s="6" t="n"/>
      <c r="L542" s="6" t="n"/>
    </row>
    <row r="543">
      <c r="A543" s="8" t="inlineStr">
        <is>
          <t>IMP00538</t>
        </is>
      </c>
      <c r="B543" s="8" t="inlineStr">
        <is>
          <t>T103761</t>
        </is>
      </c>
      <c r="C543" s="8" t="inlineStr">
        <is>
          <t>Pacific Distribution International Ltd</t>
        </is>
      </c>
      <c r="D543" s="8" t="inlineStr">
        <is>
          <t>259 Market Street</t>
        </is>
      </c>
      <c r="E543" s="8" t="inlineStr">
        <is>
          <t>East</t>
        </is>
      </c>
      <c r="F543" s="8" t="inlineStr">
        <is>
          <t>0935103050</t>
        </is>
      </c>
      <c r="G543" s="8" t="inlineStr">
        <is>
          <t>Farid Patel</t>
        </is>
      </c>
      <c r="H543" s="8" t="inlineStr">
        <is>
          <t>BRK056</t>
        </is>
      </c>
      <c r="I543" s="8" t="inlineStr">
        <is>
          <t>2008-03-14</t>
        </is>
      </c>
      <c r="J543" s="8" t="inlineStr">
        <is>
          <t>Vehicles and parts</t>
        </is>
      </c>
      <c r="K543" s="6" t="n"/>
      <c r="L543" s="6" t="n"/>
    </row>
    <row r="544">
      <c r="A544" s="8" t="inlineStr">
        <is>
          <t>IMP00539</t>
        </is>
      </c>
      <c r="B544" s="8" t="inlineStr">
        <is>
          <t>T103769</t>
        </is>
      </c>
      <c r="C544" s="8" t="inlineStr">
        <is>
          <t>United Distribution &amp; Sons</t>
        </is>
      </c>
      <c r="D544" s="8" t="inlineStr">
        <is>
          <t>313 Mill Road</t>
        </is>
      </c>
      <c r="E544" s="8" t="inlineStr">
        <is>
          <t>North</t>
        </is>
      </c>
      <c r="F544" s="8" t="inlineStr">
        <is>
          <t>0901218964</t>
        </is>
      </c>
      <c r="G544" s="8" t="inlineStr">
        <is>
          <t>Grace Ibrahim</t>
        </is>
      </c>
      <c r="H544" s="8" t="inlineStr">
        <is>
          <t>BRK075</t>
        </is>
      </c>
      <c r="I544" s="8" t="inlineStr">
        <is>
          <t>2012-05-20</t>
        </is>
      </c>
      <c r="J544" s="8" t="inlineStr">
        <is>
          <t>Cosmetics and personal care</t>
        </is>
      </c>
      <c r="K544" s="6" t="n"/>
      <c r="L544" s="6" t="n"/>
    </row>
    <row r="545">
      <c r="A545" s="8" t="inlineStr">
        <is>
          <t>IMP00540</t>
        </is>
      </c>
      <c r="B545" s="8" t="inlineStr">
        <is>
          <t>T103776</t>
        </is>
      </c>
      <c r="C545" s="8" t="inlineStr">
        <is>
          <t>Dunmore Mobile Ltd</t>
        </is>
      </c>
      <c r="D545" s="8" t="inlineStr">
        <is>
          <t>243 Industrial Estate</t>
        </is>
      </c>
      <c r="E545" s="8" t="inlineStr">
        <is>
          <t>Capital</t>
        </is>
      </c>
      <c r="F545" s="8" t="inlineStr">
        <is>
          <t>0985135794</t>
        </is>
      </c>
      <c r="G545" s="8" t="inlineStr">
        <is>
          <t>Somchai Kowalski</t>
        </is>
      </c>
      <c r="H545" s="8" t="inlineStr">
        <is>
          <t>BRK022</t>
        </is>
      </c>
      <c r="I545" s="8" t="inlineStr">
        <is>
          <t>2013-11-09</t>
        </is>
      </c>
      <c r="J545" s="8" t="inlineStr">
        <is>
          <t>Food importers</t>
        </is>
      </c>
      <c r="K545" s="6" t="n"/>
      <c r="L545" s="6" t="n"/>
    </row>
    <row r="546">
      <c r="A546" s="8" t="inlineStr">
        <is>
          <t>IMP00541</t>
        </is>
      </c>
      <c r="B546" s="8" t="inlineStr">
        <is>
          <t>T103783</t>
        </is>
      </c>
      <c r="C546" s="8" t="inlineStr">
        <is>
          <t>Metro Glow Ltd</t>
        </is>
      </c>
      <c r="D546" s="8" t="inlineStr">
        <is>
          <t>375 Industrial Estate</t>
        </is>
      </c>
      <c r="E546" s="8" t="inlineStr">
        <is>
          <t>Capital</t>
        </is>
      </c>
      <c r="F546" s="8" t="inlineStr">
        <is>
          <t>0706389030</t>
        </is>
      </c>
      <c r="G546" s="8" t="inlineStr">
        <is>
          <t>Priya Tanaka</t>
        </is>
      </c>
      <c r="H546" s="8" t="inlineStr">
        <is>
          <t>BRK007</t>
        </is>
      </c>
      <c r="I546" s="8" t="inlineStr">
        <is>
          <t>2014-07-31</t>
        </is>
      </c>
      <c r="J546" s="8" t="inlineStr">
        <is>
          <t>Fuel and chemicals</t>
        </is>
      </c>
      <c r="K546" s="6" t="n"/>
      <c r="L546" s="6" t="n"/>
    </row>
    <row r="547">
      <c r="A547" s="8" t="inlineStr">
        <is>
          <t>IMP00542</t>
        </is>
      </c>
      <c r="B547" s="8" t="inlineStr">
        <is>
          <t>T103789</t>
        </is>
      </c>
      <c r="C547" s="8" t="inlineStr">
        <is>
          <t>Phoenix Pack Co., Ltd</t>
        </is>
      </c>
      <c r="D547" s="8" t="inlineStr">
        <is>
          <t>194 Temple Street</t>
        </is>
      </c>
      <c r="E547" s="8" t="inlineStr">
        <is>
          <t>West</t>
        </is>
      </c>
      <c r="F547" s="8" t="inlineStr">
        <is>
          <t>0980937796</t>
        </is>
      </c>
      <c r="G547" s="8" t="inlineStr">
        <is>
          <t>Grace Bauer</t>
        </is>
      </c>
      <c r="H547" s="8" t="inlineStr">
        <is>
          <t>BRK005</t>
        </is>
      </c>
      <c r="I547" s="8" t="inlineStr">
        <is>
          <t>2025-02-23</t>
        </is>
      </c>
      <c r="J547" s="8" t="inlineStr">
        <is>
          <t>Food importers</t>
        </is>
      </c>
      <c r="K547" s="6" t="n"/>
      <c r="L547" s="6" t="n"/>
    </row>
    <row r="548">
      <c r="A548" s="8" t="inlineStr">
        <is>
          <t>IMP00543</t>
        </is>
      </c>
      <c r="B548" s="8" t="inlineStr">
        <is>
          <t>T103796</t>
        </is>
      </c>
      <c r="C548" s="8" t="inlineStr">
        <is>
          <t>Cobalt Textiles Co.</t>
        </is>
      </c>
      <c r="D548" s="8" t="inlineStr">
        <is>
          <t>210 Temple Street</t>
        </is>
      </c>
      <c r="E548" s="8" t="inlineStr">
        <is>
          <t>West</t>
        </is>
      </c>
      <c r="F548" s="8" t="inlineStr">
        <is>
          <t>0313427515</t>
        </is>
      </c>
      <c r="G548" s="8" t="inlineStr">
        <is>
          <t>Somchai Kowalski</t>
        </is>
      </c>
      <c r="H548" s="8" t="inlineStr">
        <is>
          <t>BRK051</t>
        </is>
      </c>
      <c r="I548" s="8" t="inlineStr">
        <is>
          <t>2025-10-06</t>
        </is>
      </c>
      <c r="J548" s="8" t="inlineStr">
        <is>
          <t>Fuel and chemicals</t>
        </is>
      </c>
      <c r="K548" s="6" t="n"/>
      <c r="L548" s="6" t="n"/>
    </row>
    <row r="549">
      <c r="A549" s="8" t="inlineStr">
        <is>
          <t>IMP00544</t>
        </is>
      </c>
      <c r="C549" s="8" t="inlineStr">
        <is>
          <t>Twin Rivers Trading Group Ltd</t>
        </is>
      </c>
      <c r="D549" s="8" t="inlineStr">
        <is>
          <t>162 Mill Road</t>
        </is>
      </c>
      <c r="E549" s="8" t="inlineStr">
        <is>
          <t>East</t>
        </is>
      </c>
      <c r="F549" s="8" t="inlineStr">
        <is>
          <t>0290337175</t>
        </is>
      </c>
      <c r="G549" s="8" t="inlineStr">
        <is>
          <t>Samuel Mahmood</t>
        </is>
      </c>
      <c r="H549" s="8" t="inlineStr">
        <is>
          <t>BRK013</t>
        </is>
      </c>
      <c r="I549" s="8" t="inlineStr">
        <is>
          <t>2009-07-11</t>
        </is>
      </c>
      <c r="J549" s="8" t="inlineStr">
        <is>
          <t>Tobacco and beverages</t>
        </is>
      </c>
      <c r="K549" s="6" t="n"/>
      <c r="L549" s="6" t="n"/>
    </row>
    <row r="550">
      <c r="A550" s="8" t="inlineStr">
        <is>
          <t>IMP00545</t>
        </is>
      </c>
      <c r="B550" s="8" t="inlineStr">
        <is>
          <t>T603810</t>
        </is>
      </c>
      <c r="C550" s="8" t="inlineStr">
        <is>
          <t>Ocean Glow &amp; Sons</t>
        </is>
      </c>
      <c r="D550" s="8" t="inlineStr">
        <is>
          <t>375 Airport Road</t>
        </is>
      </c>
      <c r="E550" s="8" t="inlineStr">
        <is>
          <t>West</t>
        </is>
      </c>
      <c r="F550" s="8" t="inlineStr">
        <is>
          <t>0929114512</t>
        </is>
      </c>
      <c r="G550" s="8" t="inlineStr">
        <is>
          <t>Daniel Chen</t>
        </is>
      </c>
      <c r="H550" s="8" t="inlineStr">
        <is>
          <t>BRK001</t>
        </is>
      </c>
      <c r="I550" s="8" t="inlineStr">
        <is>
          <t>2020-11-27</t>
        </is>
      </c>
      <c r="J550" s="8" t="inlineStr">
        <is>
          <t>Cosmetics and personal care</t>
        </is>
      </c>
      <c r="K550" s="6" t="n"/>
      <c r="L550" s="6" t="n"/>
    </row>
    <row r="551">
      <c r="A551" s="8" t="inlineStr">
        <is>
          <t>IMP00546</t>
        </is>
      </c>
      <c r="C551" s="8" t="inlineStr">
        <is>
          <t>Coral Motors Holdings Ltd</t>
        </is>
      </c>
      <c r="D551" s="8" t="inlineStr">
        <is>
          <t>198 Harbour Road</t>
        </is>
      </c>
      <c r="E551" s="8" t="inlineStr">
        <is>
          <t>Coastal</t>
        </is>
      </c>
      <c r="F551" s="8" t="inlineStr">
        <is>
          <t>0471738800</t>
        </is>
      </c>
      <c r="G551" s="8" t="inlineStr">
        <is>
          <t>Tomas Osei</t>
        </is>
      </c>
      <c r="H551" s="8" t="inlineStr">
        <is>
          <t>BRK021</t>
        </is>
      </c>
      <c r="I551" s="8" t="inlineStr">
        <is>
          <t>2019-08-09</t>
        </is>
      </c>
      <c r="J551" s="8" t="inlineStr">
        <is>
          <t>Steel and construction</t>
        </is>
      </c>
      <c r="K551" s="6" t="n"/>
      <c r="L551" s="6" t="n"/>
    </row>
    <row r="552">
      <c r="A552" s="8" t="inlineStr">
        <is>
          <t>IMP00547</t>
        </is>
      </c>
      <c r="B552" s="8" t="inlineStr">
        <is>
          <t>T103825</t>
        </is>
      </c>
      <c r="C552" s="8" t="inlineStr">
        <is>
          <t>Blue Ocean Industries Group Ltd</t>
        </is>
      </c>
      <c r="D552" s="8" t="inlineStr">
        <is>
          <t>193 Bazaar Lane</t>
        </is>
      </c>
      <c r="E552" s="8" t="inlineStr">
        <is>
          <t>North</t>
        </is>
      </c>
      <c r="F552" s="8" t="inlineStr">
        <is>
          <t>0980644420</t>
        </is>
      </c>
      <c r="G552" s="8" t="inlineStr">
        <is>
          <t>Aisha Bauer</t>
        </is>
      </c>
      <c r="H552" s="8" t="inlineStr">
        <is>
          <t>BRK034</t>
        </is>
      </c>
      <c r="I552" s="8" t="inlineStr">
        <is>
          <t>2015-08-13</t>
        </is>
      </c>
      <c r="J552" s="8" t="inlineStr">
        <is>
          <t>General trading</t>
        </is>
      </c>
      <c r="K552" s="6" t="n"/>
      <c r="L552" s="6" t="n"/>
    </row>
    <row r="553">
      <c r="A553" s="8" t="inlineStr">
        <is>
          <t>IMP00548</t>
        </is>
      </c>
      <c r="B553" s="8" t="inlineStr">
        <is>
          <t>T103835</t>
        </is>
      </c>
      <c r="C553" s="8" t="inlineStr">
        <is>
          <t>United Fruits Partners Ltd</t>
        </is>
      </c>
      <c r="D553" s="8" t="inlineStr">
        <is>
          <t>47 Bazaar Lane</t>
        </is>
      </c>
      <c r="E553" s="8" t="inlineStr">
        <is>
          <t>Capital</t>
        </is>
      </c>
      <c r="F553" s="8" t="inlineStr">
        <is>
          <t>0750060556</t>
        </is>
      </c>
      <c r="G553" s="8" t="inlineStr">
        <is>
          <t>Priya Chen</t>
        </is>
      </c>
      <c r="H553" s="8" t="inlineStr">
        <is>
          <t>BRK074</t>
        </is>
      </c>
      <c r="I553" s="8" t="inlineStr">
        <is>
          <t>2015-01-27</t>
        </is>
      </c>
      <c r="J553" s="8" t="inlineStr">
        <is>
          <t>Medical devices</t>
        </is>
      </c>
      <c r="K553" s="6" t="n"/>
      <c r="L553" s="6" t="n"/>
    </row>
    <row r="554">
      <c r="A554" s="8" t="inlineStr">
        <is>
          <t>IMP00549</t>
        </is>
      </c>
      <c r="B554" s="8" t="inlineStr">
        <is>
          <t>T103841</t>
        </is>
      </c>
      <c r="C554" s="8" t="inlineStr">
        <is>
          <t>Silk Road Medical Group Ltd</t>
        </is>
      </c>
      <c r="D554" s="8" t="inlineStr">
        <is>
          <t>137 Airport Road</t>
        </is>
      </c>
      <c r="E554" s="8" t="inlineStr">
        <is>
          <t>South</t>
        </is>
      </c>
      <c r="F554" s="8" t="inlineStr">
        <is>
          <t>0536825173</t>
        </is>
      </c>
      <c r="G554" s="8" t="inlineStr">
        <is>
          <t>Hassan Mahmood</t>
        </is>
      </c>
      <c r="H554" s="8" t="inlineStr">
        <is>
          <t>BRK019</t>
        </is>
      </c>
      <c r="I554" s="8" t="inlineStr">
        <is>
          <t>2017-05-14</t>
        </is>
      </c>
      <c r="J554" s="8" t="inlineStr">
        <is>
          <t>Tobacco and beverages</t>
        </is>
      </c>
      <c r="K554" s="6" t="n"/>
      <c r="L554" s="6" t="n"/>
    </row>
    <row r="555">
      <c r="A555" s="8" t="inlineStr">
        <is>
          <t>IMP00550</t>
        </is>
      </c>
      <c r="B555" s="8" t="inlineStr">
        <is>
          <t>T103845</t>
        </is>
      </c>
      <c r="C555" s="8" t="inlineStr">
        <is>
          <t>Jade Commercial Partners Ltd</t>
        </is>
      </c>
      <c r="D555" s="8" t="inlineStr">
        <is>
          <t>281 Garden Lane</t>
        </is>
      </c>
      <c r="E555" s="8" t="inlineStr">
        <is>
          <t>West</t>
        </is>
      </c>
      <c r="F555" s="8" t="inlineStr">
        <is>
          <t>0921779377</t>
        </is>
      </c>
      <c r="G555" s="8" t="inlineStr">
        <is>
          <t>Fatima Novak</t>
        </is>
      </c>
      <c r="H555" s="8" t="inlineStr">
        <is>
          <t>BRK016</t>
        </is>
      </c>
      <c r="I555" s="8" t="inlineStr">
        <is>
          <t>2013-03-12</t>
        </is>
      </c>
      <c r="J555" s="8" t="inlineStr">
        <is>
          <t>Pharmaceuticals</t>
        </is>
      </c>
      <c r="K555" s="6" t="n"/>
      <c r="L555" s="6" t="n"/>
    </row>
    <row r="556">
      <c r="A556" s="8" t="inlineStr">
        <is>
          <t>IMP00551</t>
        </is>
      </c>
      <c r="B556" s="8" t="inlineStr">
        <is>
          <t>T103855</t>
        </is>
      </c>
      <c r="C556" s="8" t="inlineStr">
        <is>
          <t>Phoenix Steel Partners Ltd</t>
        </is>
      </c>
      <c r="D556" s="8" t="inlineStr">
        <is>
          <t>19 Riverside</t>
        </is>
      </c>
      <c r="E556" s="8" t="inlineStr">
        <is>
          <t>West</t>
        </is>
      </c>
      <c r="F556" s="8" t="inlineStr">
        <is>
          <t>0204716401</t>
        </is>
      </c>
      <c r="G556" s="8" t="inlineStr">
        <is>
          <t>Farid Tanaka</t>
        </is>
      </c>
      <c r="H556" s="8" t="inlineStr">
        <is>
          <t>BRK078</t>
        </is>
      </c>
      <c r="I556" s="8" t="inlineStr">
        <is>
          <t>2014-02-28</t>
        </is>
      </c>
      <c r="J556" s="8" t="inlineStr">
        <is>
          <t>Furniture and household</t>
        </is>
      </c>
      <c r="K556" s="6" t="n"/>
      <c r="L556" s="6" t="n"/>
    </row>
    <row r="557">
      <c r="A557" s="8" t="inlineStr">
        <is>
          <t>IMP00552</t>
        </is>
      </c>
      <c r="B557" s="8" t="inlineStr">
        <is>
          <t>T103862</t>
        </is>
      </c>
      <c r="C557" s="8" t="inlineStr">
        <is>
          <t>Carrick Medical Co.</t>
        </is>
      </c>
      <c r="D557" s="8" t="inlineStr">
        <is>
          <t>396 Industrial Estate</t>
        </is>
      </c>
      <c r="E557" s="8" t="inlineStr">
        <is>
          <t>Capital</t>
        </is>
      </c>
      <c r="F557" s="8" t="inlineStr">
        <is>
          <t>0828474822</t>
        </is>
      </c>
      <c r="G557" s="8" t="inlineStr">
        <is>
          <t>Tomas Ibrahim</t>
        </is>
      </c>
      <c r="H557" s="8" t="inlineStr">
        <is>
          <t>BRK077</t>
        </is>
      </c>
      <c r="I557" s="8" t="inlineStr">
        <is>
          <t>2017-11-07</t>
        </is>
      </c>
      <c r="J557" s="8" t="inlineStr">
        <is>
          <t>General trading</t>
        </is>
      </c>
      <c r="K557" s="6" t="n"/>
      <c r="L557" s="6" t="n"/>
    </row>
    <row r="558">
      <c r="A558" s="8" t="inlineStr">
        <is>
          <t>IMP00553</t>
        </is>
      </c>
      <c r="B558" s="8" t="inlineStr">
        <is>
          <t>T103867</t>
        </is>
      </c>
      <c r="C558" s="8" t="inlineStr">
        <is>
          <t>Silk Road Living Ltd</t>
        </is>
      </c>
      <c r="D558" s="8" t="inlineStr">
        <is>
          <t>337 Mill Road</t>
        </is>
      </c>
      <c r="E558" s="8" t="inlineStr">
        <is>
          <t>East</t>
        </is>
      </c>
      <c r="F558" s="8" t="inlineStr">
        <is>
          <t>0315177102</t>
        </is>
      </c>
      <c r="G558" s="8" t="inlineStr">
        <is>
          <t>Kenji Patel</t>
        </is>
      </c>
      <c r="H558" s="8" t="inlineStr">
        <is>
          <t>BRK037</t>
        </is>
      </c>
      <c r="I558" s="8" t="inlineStr">
        <is>
          <t>2021-01-26</t>
        </is>
      </c>
      <c r="J558" s="8" t="inlineStr">
        <is>
          <t>Cosmetics and personal care</t>
        </is>
      </c>
      <c r="K558" s="6" t="n"/>
      <c r="L558" s="6" t="n"/>
    </row>
    <row r="559">
      <c r="A559" s="8" t="inlineStr">
        <is>
          <t>IMP00554</t>
        </is>
      </c>
      <c r="B559" s="8" t="inlineStr">
        <is>
          <t>T103876</t>
        </is>
      </c>
      <c r="C559" s="8" t="inlineStr">
        <is>
          <t>Great Vellmoor Trading Group Ltd</t>
        </is>
      </c>
      <c r="D559" s="8" t="inlineStr">
        <is>
          <t>12 Airport Road</t>
        </is>
      </c>
      <c r="E559" s="8" t="inlineStr">
        <is>
          <t>West</t>
        </is>
      </c>
      <c r="F559" s="8" t="inlineStr">
        <is>
          <t>0389663631</t>
        </is>
      </c>
      <c r="G559" s="8" t="inlineStr">
        <is>
          <t>Somchai Silva</t>
        </is>
      </c>
      <c r="H559" s="8" t="inlineStr">
        <is>
          <t>BRK028</t>
        </is>
      </c>
      <c r="I559" s="8" t="inlineStr">
        <is>
          <t>2025-06-03</t>
        </is>
      </c>
      <c r="J559" s="8" t="inlineStr">
        <is>
          <t>General trading</t>
        </is>
      </c>
      <c r="K559" s="6" t="n"/>
      <c r="L559" s="6" t="n"/>
    </row>
    <row r="560">
      <c r="A560" s="8" t="inlineStr">
        <is>
          <t>IMP00555</t>
        </is>
      </c>
      <c r="B560" s="8" t="inlineStr">
        <is>
          <t>T103882</t>
        </is>
      </c>
      <c r="C560" s="8" t="inlineStr">
        <is>
          <t>Aldergate Imports Limited</t>
        </is>
      </c>
      <c r="D560" s="8" t="inlineStr">
        <is>
          <t>356 Station Road</t>
        </is>
      </c>
      <c r="E560" s="8" t="inlineStr">
        <is>
          <t>Capital</t>
        </is>
      </c>
      <c r="F560" s="8" t="inlineStr">
        <is>
          <t>0810476986</t>
        </is>
      </c>
      <c r="G560" s="8" t="inlineStr">
        <is>
          <t>Elena Nguyen-Lee</t>
        </is>
      </c>
      <c r="H560" s="8" t="inlineStr">
        <is>
          <t>BRK041</t>
        </is>
      </c>
      <c r="I560" s="8" t="inlineStr">
        <is>
          <t>2021-12-29</t>
        </is>
      </c>
      <c r="J560" s="8" t="inlineStr">
        <is>
          <t>Fuel and chemicals</t>
        </is>
      </c>
      <c r="K560" s="6" t="n"/>
      <c r="L560" s="6" t="n"/>
    </row>
    <row r="561">
      <c r="A561" s="8" t="inlineStr">
        <is>
          <t>IMP00556</t>
        </is>
      </c>
      <c r="B561" s="8" t="inlineStr">
        <is>
          <t>T103891</t>
        </is>
      </c>
      <c r="C561" s="8" t="inlineStr">
        <is>
          <t>Eastern Foods Holdings Ltd</t>
        </is>
      </c>
      <c r="D561" s="8" t="inlineStr">
        <is>
          <t>98 Bazaar Lane</t>
        </is>
      </c>
      <c r="E561" s="8" t="inlineStr">
        <is>
          <t>South</t>
        </is>
      </c>
      <c r="F561" s="8" t="inlineStr">
        <is>
          <t>0719827763</t>
        </is>
      </c>
      <c r="G561" s="8" t="inlineStr">
        <is>
          <t>Lucia Rahman</t>
        </is>
      </c>
      <c r="H561" s="8" t="inlineStr">
        <is>
          <t>BRK052</t>
        </is>
      </c>
      <c r="I561" s="8" t="inlineStr">
        <is>
          <t>2020-04-14</t>
        </is>
      </c>
      <c r="J561" s="8" t="inlineStr">
        <is>
          <t>General trading</t>
        </is>
      </c>
      <c r="K561" s="6" t="n"/>
      <c r="L561" s="6" t="n"/>
    </row>
    <row r="562">
      <c r="A562" s="8" t="inlineStr">
        <is>
          <t>IMP00557</t>
        </is>
      </c>
      <c r="B562" s="8" t="inlineStr">
        <is>
          <t>T103892</t>
        </is>
      </c>
      <c r="C562" s="8" t="inlineStr">
        <is>
          <t>Northern Electronics Co., Ltd</t>
        </is>
      </c>
      <c r="D562" s="8" t="inlineStr">
        <is>
          <t>194 Industrial Estate</t>
        </is>
      </c>
      <c r="E562" s="8" t="inlineStr">
        <is>
          <t>West</t>
        </is>
      </c>
      <c r="F562" s="8" t="inlineStr">
        <is>
          <t>0873569762</t>
        </is>
      </c>
      <c r="G562" s="8" t="inlineStr">
        <is>
          <t>Hassan Mensah</t>
        </is>
      </c>
      <c r="H562" s="8" t="inlineStr">
        <is>
          <t>BRK049</t>
        </is>
      </c>
      <c r="I562" s="8" t="inlineStr">
        <is>
          <t>2016-11-29</t>
        </is>
      </c>
      <c r="J562" s="8" t="inlineStr">
        <is>
          <t>General trading</t>
        </is>
      </c>
      <c r="K562" s="6" t="n"/>
      <c r="L562" s="6" t="n"/>
    </row>
    <row r="563">
      <c r="A563" s="8" t="inlineStr">
        <is>
          <t>IMP00558</t>
        </is>
      </c>
      <c r="B563" s="8" t="inlineStr">
        <is>
          <t>T103900</t>
        </is>
      </c>
      <c r="C563" s="8" t="inlineStr">
        <is>
          <t>Royal Pack International Ltd</t>
        </is>
      </c>
      <c r="D563" s="8" t="inlineStr">
        <is>
          <t>128 Harbour Road</t>
        </is>
      </c>
      <c r="E563" s="8" t="inlineStr">
        <is>
          <t>Capital</t>
        </is>
      </c>
      <c r="F563" s="8" t="inlineStr">
        <is>
          <t>0423027169</t>
        </is>
      </c>
      <c r="G563" s="8" t="inlineStr">
        <is>
          <t>Farid Tanaka</t>
        </is>
      </c>
      <c r="H563" s="8" t="inlineStr">
        <is>
          <t>BRK033</t>
        </is>
      </c>
      <c r="I563" s="8" t="inlineStr">
        <is>
          <t>2020-05-22</t>
        </is>
      </c>
      <c r="J563" s="8" t="inlineStr">
        <is>
          <t>Textiles and apparel</t>
        </is>
      </c>
      <c r="K563" s="6" t="n"/>
      <c r="L563" s="6" t="n"/>
    </row>
    <row r="564">
      <c r="A564" s="8" t="inlineStr">
        <is>
          <t>IMP00559</t>
        </is>
      </c>
      <c r="B564" s="8" t="inlineStr">
        <is>
          <t>T103912</t>
        </is>
      </c>
      <c r="C564" s="8" t="inlineStr">
        <is>
          <t>Star Distribution Holdings Ltd</t>
        </is>
      </c>
      <c r="D564" s="8" t="inlineStr">
        <is>
          <t>96 Airport Road</t>
        </is>
      </c>
      <c r="E564" s="8" t="inlineStr">
        <is>
          <t>North</t>
        </is>
      </c>
      <c r="F564" s="8" t="inlineStr">
        <is>
          <t>0818840770</t>
        </is>
      </c>
      <c r="G564" s="8" t="inlineStr">
        <is>
          <t>Amina Mahmood</t>
        </is>
      </c>
      <c r="H564" s="8" t="inlineStr">
        <is>
          <t>BRK070</t>
        </is>
      </c>
      <c r="I564" s="8" t="inlineStr">
        <is>
          <t>2016-01-03</t>
        </is>
      </c>
      <c r="J564" s="8" t="inlineStr">
        <is>
          <t>Tobacco and beverages</t>
        </is>
      </c>
      <c r="K564" s="6" t="n"/>
      <c r="L564" s="6" t="n"/>
    </row>
    <row r="565">
      <c r="A565" s="8" t="inlineStr">
        <is>
          <t>IMP00560</t>
        </is>
      </c>
      <c r="B565" s="8" t="inlineStr">
        <is>
          <t>T103918</t>
        </is>
      </c>
      <c r="C565" s="8" t="inlineStr">
        <is>
          <t>Inverness Trading Group Ltd</t>
        </is>
      </c>
      <c r="D565" s="8" t="inlineStr">
        <is>
          <t>31 Temple Street</t>
        </is>
      </c>
      <c r="E565" s="8" t="inlineStr">
        <is>
          <t>West</t>
        </is>
      </c>
      <c r="F565" s="8" t="inlineStr">
        <is>
          <t>0585699767</t>
        </is>
      </c>
      <c r="G565" s="8" t="inlineStr">
        <is>
          <t>Amina Bauer</t>
        </is>
      </c>
      <c r="H565" s="8" t="inlineStr">
        <is>
          <t>BRK056</t>
        </is>
      </c>
      <c r="I565" s="8" t="inlineStr">
        <is>
          <t>2008-08-26</t>
        </is>
      </c>
      <c r="J565" s="8" t="inlineStr">
        <is>
          <t>General trading</t>
        </is>
      </c>
      <c r="K565" s="6" t="n"/>
      <c r="L565" s="6" t="n"/>
    </row>
    <row r="566">
      <c r="A566" s="8" t="inlineStr">
        <is>
          <t>IMP00561</t>
        </is>
      </c>
      <c r="C566" s="8" t="inlineStr">
        <is>
          <t>Jade Foods Group Ltd</t>
        </is>
      </c>
      <c r="D566" s="8" t="inlineStr">
        <is>
          <t>75 Station Road</t>
        </is>
      </c>
      <c r="E566" s="8" t="inlineStr">
        <is>
          <t>Coastal</t>
        </is>
      </c>
      <c r="F566" s="8" t="inlineStr">
        <is>
          <t>0566994376</t>
        </is>
      </c>
      <c r="G566" s="8" t="inlineStr">
        <is>
          <t>Kenji Reyes</t>
        </is>
      </c>
      <c r="H566" s="8" t="inlineStr">
        <is>
          <t>BRK070</t>
        </is>
      </c>
      <c r="I566" s="8" t="inlineStr">
        <is>
          <t>2018-01-25</t>
        </is>
      </c>
      <c r="J566" s="8" t="inlineStr">
        <is>
          <t>Tobacco and beverages</t>
        </is>
      </c>
      <c r="K566" s="6" t="n"/>
      <c r="L566" s="6" t="n"/>
    </row>
    <row r="567">
      <c r="A567" s="8" t="inlineStr">
        <is>
          <t>IMP00562</t>
        </is>
      </c>
      <c r="C567" s="8" t="inlineStr">
        <is>
          <t>Cobalt Trading Group Ltd</t>
        </is>
      </c>
      <c r="D567" s="8" t="inlineStr">
        <is>
          <t>5 Airport Road</t>
        </is>
      </c>
      <c r="E567" s="8" t="inlineStr">
        <is>
          <t>Capital</t>
        </is>
      </c>
      <c r="F567" s="8" t="inlineStr">
        <is>
          <t>0685267323</t>
        </is>
      </c>
      <c r="G567" s="8" t="inlineStr">
        <is>
          <t>Fatima Nguyen-Lee</t>
        </is>
      </c>
      <c r="H567" s="8" t="inlineStr">
        <is>
          <t>BRK004</t>
        </is>
      </c>
      <c r="I567" s="8" t="inlineStr">
        <is>
          <t>2018-03-26</t>
        </is>
      </c>
      <c r="J567" s="8" t="inlineStr">
        <is>
          <t>Tobacco and beverages</t>
        </is>
      </c>
      <c r="K567" s="6" t="n"/>
      <c r="L567" s="6" t="n"/>
    </row>
    <row r="568">
      <c r="A568" s="8" t="inlineStr">
        <is>
          <t>IMP00563</t>
        </is>
      </c>
      <c r="B568" s="8" t="inlineStr">
        <is>
          <t>T103939</t>
        </is>
      </c>
      <c r="C568" s="8" t="inlineStr">
        <is>
          <t>Jade Agro Co.</t>
        </is>
      </c>
      <c r="D568" s="8" t="inlineStr">
        <is>
          <t>121 Garden Lane</t>
        </is>
      </c>
      <c r="E568" s="8" t="inlineStr">
        <is>
          <t>North</t>
        </is>
      </c>
      <c r="F568" s="8" t="inlineStr">
        <is>
          <t>0323088755</t>
        </is>
      </c>
      <c r="G568" s="8" t="inlineStr">
        <is>
          <t>Nadia Okafor</t>
        </is>
      </c>
      <c r="H568" s="8" t="inlineStr">
        <is>
          <t>BRK079</t>
        </is>
      </c>
      <c r="I568" s="8" t="inlineStr">
        <is>
          <t>2008-10-24</t>
        </is>
      </c>
      <c r="J568" s="8" t="inlineStr">
        <is>
          <t>Textiles and apparel</t>
        </is>
      </c>
      <c r="K568" s="6" t="n"/>
      <c r="L568" s="6" t="n"/>
    </row>
    <row r="569">
      <c r="A569" s="8" t="inlineStr">
        <is>
          <t>IMP00564</t>
        </is>
      </c>
      <c r="C569" s="8" t="inlineStr">
        <is>
          <t>Lotus Foods Holdings Ltd</t>
        </is>
      </c>
      <c r="D569" s="8" t="inlineStr">
        <is>
          <t>380 Industrial Estate</t>
        </is>
      </c>
      <c r="E569" s="8" t="inlineStr">
        <is>
          <t>Capital</t>
        </is>
      </c>
      <c r="F569" s="8" t="inlineStr">
        <is>
          <t>0711946354</t>
        </is>
      </c>
      <c r="G569" s="8" t="inlineStr">
        <is>
          <t>Tomas Bauer</t>
        </is>
      </c>
      <c r="H569" s="8" t="inlineStr">
        <is>
          <t>BRK059</t>
        </is>
      </c>
      <c r="I569" s="8" t="inlineStr">
        <is>
          <t>2014-06-09</t>
        </is>
      </c>
      <c r="J569" s="8" t="inlineStr">
        <is>
          <t>Tobacco and beverages</t>
        </is>
      </c>
      <c r="K569" s="6" t="n"/>
      <c r="L569" s="6" t="n"/>
    </row>
    <row r="570">
      <c r="A570" s="8" t="inlineStr">
        <is>
          <t>IMP00565</t>
        </is>
      </c>
      <c r="B570" s="8" t="inlineStr">
        <is>
          <t>T103349</t>
        </is>
      </c>
      <c r="C570" s="8" t="inlineStr">
        <is>
          <t>Eastern Textiles Limited</t>
        </is>
      </c>
      <c r="D570" s="8" t="inlineStr">
        <is>
          <t>129 Bazaar Lane</t>
        </is>
      </c>
      <c r="E570" s="8" t="inlineStr">
        <is>
          <t>Capital</t>
        </is>
      </c>
      <c r="F570" s="8" t="inlineStr">
        <is>
          <t>0725999582</t>
        </is>
      </c>
      <c r="G570" s="8" t="inlineStr">
        <is>
          <t>Aisha Chen</t>
        </is>
      </c>
      <c r="H570" s="8" t="inlineStr">
        <is>
          <t>BRK041</t>
        </is>
      </c>
      <c r="I570" s="8" t="inlineStr">
        <is>
          <t>2021-03-14</t>
        </is>
      </c>
      <c r="J570" s="8" t="inlineStr">
        <is>
          <t>General trading</t>
        </is>
      </c>
      <c r="K570" s="6" t="n"/>
      <c r="L570" s="6" t="n"/>
    </row>
    <row r="571">
      <c r="A571" s="8" t="inlineStr">
        <is>
          <t>IMP00566</t>
        </is>
      </c>
      <c r="B571" s="8" t="inlineStr">
        <is>
          <t>T103956</t>
        </is>
      </c>
      <c r="C571" s="8" t="inlineStr">
        <is>
          <t>Prime Mobile Co., Ltd</t>
        </is>
      </c>
      <c r="D571" s="8" t="inlineStr">
        <is>
          <t>244 Airport Road</t>
        </is>
      </c>
      <c r="E571" s="8" t="inlineStr">
        <is>
          <t>West</t>
        </is>
      </c>
      <c r="F571" s="8" t="inlineStr">
        <is>
          <t>0836300778</t>
        </is>
      </c>
      <c r="G571" s="8" t="inlineStr">
        <is>
          <t>Samuel Al-Sayed</t>
        </is>
      </c>
      <c r="H571" s="8" t="inlineStr">
        <is>
          <t>BRK051</t>
        </is>
      </c>
      <c r="I571" s="8" t="inlineStr">
        <is>
          <t>2014-02-21</t>
        </is>
      </c>
      <c r="J571" s="8" t="inlineStr">
        <is>
          <t>Furniture and household</t>
        </is>
      </c>
      <c r="K571" s="6" t="n"/>
      <c r="L571" s="6" t="n"/>
    </row>
    <row r="572">
      <c r="A572" s="8" t="inlineStr">
        <is>
          <t>IMP00567</t>
        </is>
      </c>
      <c r="B572" s="8" t="inlineStr">
        <is>
          <t>T103967</t>
        </is>
      </c>
      <c r="C572" s="8" t="inlineStr">
        <is>
          <t>Jade Enterprises Partners Ltd</t>
        </is>
      </c>
      <c r="D572" s="8" t="inlineStr">
        <is>
          <t>86 Riverside</t>
        </is>
      </c>
      <c r="E572" s="8" t="inlineStr">
        <is>
          <t>Coastal</t>
        </is>
      </c>
      <c r="F572" s="8" t="inlineStr">
        <is>
          <t>0554509069</t>
        </is>
      </c>
      <c r="G572" s="8" t="inlineStr">
        <is>
          <t>Aisha Okafor</t>
        </is>
      </c>
      <c r="H572" s="8" t="inlineStr">
        <is>
          <t>BRK041</t>
        </is>
      </c>
      <c r="I572" s="8" t="inlineStr">
        <is>
          <t>2015-07-17</t>
        </is>
      </c>
      <c r="J572" s="8" t="inlineStr">
        <is>
          <t>Machinery</t>
        </is>
      </c>
      <c r="K572" s="6" t="n"/>
      <c r="L572" s="6" t="n"/>
    </row>
    <row r="573">
      <c r="A573" s="8" t="inlineStr">
        <is>
          <t>IMP00568</t>
        </is>
      </c>
      <c r="B573" s="8" t="inlineStr">
        <is>
          <t>T103975</t>
        </is>
      </c>
      <c r="C573" s="8" t="inlineStr">
        <is>
          <t>Metro Fruits Ltd</t>
        </is>
      </c>
      <c r="D573" s="8" t="inlineStr">
        <is>
          <t>68 Riverside</t>
        </is>
      </c>
      <c r="E573" s="8" t="inlineStr">
        <is>
          <t>Capital</t>
        </is>
      </c>
      <c r="F573" s="8" t="inlineStr">
        <is>
          <t>0334489894</t>
        </is>
      </c>
      <c r="G573" s="8" t="inlineStr">
        <is>
          <t>Mei Tanaka</t>
        </is>
      </c>
      <c r="H573" s="8" t="inlineStr">
        <is>
          <t>BRK009</t>
        </is>
      </c>
      <c r="I573" s="8" t="inlineStr">
        <is>
          <t>2014-06-21</t>
        </is>
      </c>
      <c r="J573" s="8" t="inlineStr">
        <is>
          <t>Medical devices</t>
        </is>
      </c>
      <c r="K573" s="6" t="n"/>
      <c r="L573" s="6" t="n"/>
    </row>
    <row r="574">
      <c r="A574" s="8" t="inlineStr">
        <is>
          <t>IMP00569</t>
        </is>
      </c>
      <c r="B574" s="8" t="inlineStr">
        <is>
          <t>T103979</t>
        </is>
      </c>
      <c r="C574" s="8" t="inlineStr">
        <is>
          <t>Northern Motors Limited</t>
        </is>
      </c>
      <c r="D574" s="8" t="inlineStr">
        <is>
          <t>379 Bazaar Lane</t>
        </is>
      </c>
      <c r="E574" s="8" t="inlineStr">
        <is>
          <t>Capital</t>
        </is>
      </c>
      <c r="F574" s="8" t="inlineStr">
        <is>
          <t>0611373121</t>
        </is>
      </c>
      <c r="G574" s="8" t="inlineStr">
        <is>
          <t>Daniel Ibrahim</t>
        </is>
      </c>
      <c r="H574" s="8" t="inlineStr">
        <is>
          <t>BRK029</t>
        </is>
      </c>
      <c r="I574" s="8" t="inlineStr">
        <is>
          <t>2010-12-01</t>
        </is>
      </c>
      <c r="J574" s="8" t="inlineStr">
        <is>
          <t>Food importers</t>
        </is>
      </c>
      <c r="K574" s="6" t="n"/>
      <c r="L574" s="6" t="n"/>
    </row>
    <row r="575">
      <c r="A575" s="8" t="inlineStr">
        <is>
          <t>IMP00570</t>
        </is>
      </c>
      <c r="B575" s="8" t="inlineStr">
        <is>
          <t>T103983</t>
        </is>
      </c>
      <c r="C575" s="8" t="inlineStr">
        <is>
          <t>Inverness Foods Ltd</t>
        </is>
      </c>
      <c r="D575" s="8" t="inlineStr">
        <is>
          <t>36 Airport Road</t>
        </is>
      </c>
      <c r="E575" s="8" t="inlineStr">
        <is>
          <t>South</t>
        </is>
      </c>
      <c r="F575" s="8" t="inlineStr">
        <is>
          <t>0269818032</t>
        </is>
      </c>
      <c r="G575" s="8" t="inlineStr">
        <is>
          <t>Elena Chen</t>
        </is>
      </c>
      <c r="H575" s="8" t="inlineStr">
        <is>
          <t>BRK039</t>
        </is>
      </c>
      <c r="I575" s="8" t="inlineStr">
        <is>
          <t>2023-12-13</t>
        </is>
      </c>
      <c r="J575" s="8" t="inlineStr">
        <is>
          <t>Vehicles and parts</t>
        </is>
      </c>
      <c r="K575" s="6" t="n"/>
      <c r="L575" s="6" t="n"/>
    </row>
    <row r="576">
      <c r="A576" s="8" t="inlineStr">
        <is>
          <t>IMP00571</t>
        </is>
      </c>
      <c r="B576" s="8" t="inlineStr">
        <is>
          <t>T103996</t>
        </is>
      </c>
      <c r="C576" s="8" t="inlineStr">
        <is>
          <t>United Commercial &amp; Sons</t>
        </is>
      </c>
      <c r="D576" s="8" t="inlineStr">
        <is>
          <t>123 Station Road</t>
        </is>
      </c>
      <c r="E576" s="8" t="inlineStr">
        <is>
          <t>East</t>
        </is>
      </c>
      <c r="F576" s="8" t="inlineStr">
        <is>
          <t>0432539418</t>
        </is>
      </c>
      <c r="G576" s="8" t="inlineStr">
        <is>
          <t>Kenji Patel</t>
        </is>
      </c>
      <c r="H576" s="8" t="inlineStr">
        <is>
          <t>BRK021</t>
        </is>
      </c>
      <c r="I576" s="8" t="inlineStr">
        <is>
          <t>2018-02-12</t>
        </is>
      </c>
      <c r="J576" s="8" t="inlineStr">
        <is>
          <t>Pharmaceuticals</t>
        </is>
      </c>
      <c r="K576" s="6" t="n"/>
      <c r="L576" s="6" t="n"/>
    </row>
    <row r="577">
      <c r="A577" s="8" t="inlineStr">
        <is>
          <t>IMP00572</t>
        </is>
      </c>
      <c r="B577" s="8" t="inlineStr">
        <is>
          <t>T103997</t>
        </is>
      </c>
      <c r="C577" s="8" t="inlineStr">
        <is>
          <t>Star Mobile Ltd</t>
        </is>
      </c>
      <c r="D577" s="8" t="inlineStr">
        <is>
          <t>88 Garden Lane</t>
        </is>
      </c>
      <c r="E577" s="8" t="inlineStr">
        <is>
          <t>West</t>
        </is>
      </c>
      <c r="F577" s="8" t="inlineStr">
        <is>
          <t>0665886285</t>
        </is>
      </c>
      <c r="G577" s="8" t="inlineStr">
        <is>
          <t>Tomas Patel</t>
        </is>
      </c>
      <c r="H577" s="8" t="inlineStr">
        <is>
          <t>BRK021</t>
        </is>
      </c>
      <c r="I577" s="8" t="inlineStr">
        <is>
          <t>2017-01-07</t>
        </is>
      </c>
      <c r="J577" s="8" t="inlineStr">
        <is>
          <t>Vehicles and parts</t>
        </is>
      </c>
      <c r="K577" s="6" t="n"/>
      <c r="L577" s="6" t="n"/>
    </row>
    <row r="578">
      <c r="A578" s="8" t="inlineStr">
        <is>
          <t>IMP00573</t>
        </is>
      </c>
      <c r="B578" s="8" t="inlineStr">
        <is>
          <t>T104007</t>
        </is>
      </c>
      <c r="C578" s="8" t="inlineStr">
        <is>
          <t>Ocean Industries Partners Ltd</t>
        </is>
      </c>
      <c r="D578" s="8" t="inlineStr">
        <is>
          <t>86 Mill Road</t>
        </is>
      </c>
      <c r="E578" s="8" t="inlineStr">
        <is>
          <t>West</t>
        </is>
      </c>
      <c r="F578" s="8" t="inlineStr">
        <is>
          <t>0530050241</t>
        </is>
      </c>
      <c r="G578" s="8" t="inlineStr">
        <is>
          <t>Joseph Al-Sayed</t>
        </is>
      </c>
      <c r="H578" s="8" t="inlineStr">
        <is>
          <t>BRK024</t>
        </is>
      </c>
      <c r="I578" s="8" t="inlineStr">
        <is>
          <t>2008-05-24</t>
        </is>
      </c>
      <c r="J578" s="8" t="inlineStr">
        <is>
          <t>Machinery</t>
        </is>
      </c>
      <c r="K578" s="6" t="n"/>
      <c r="L578" s="6" t="n"/>
    </row>
    <row r="579">
      <c r="A579" s="8" t="inlineStr">
        <is>
          <t>IMP00574</t>
        </is>
      </c>
      <c r="B579" s="8" t="inlineStr">
        <is>
          <t>T104011</t>
        </is>
      </c>
      <c r="C579" s="8" t="inlineStr">
        <is>
          <t>Evergreen Steel Partners Ltd</t>
        </is>
      </c>
      <c r="D579" s="8" t="inlineStr">
        <is>
          <t>59 Industrial Estate</t>
        </is>
      </c>
      <c r="E579" s="8" t="inlineStr">
        <is>
          <t>West</t>
        </is>
      </c>
      <c r="F579" s="8" t="inlineStr">
        <is>
          <t>0364848561</t>
        </is>
      </c>
      <c r="G579" s="8" t="inlineStr">
        <is>
          <t>Amina Osei</t>
        </is>
      </c>
      <c r="H579" s="8" t="inlineStr">
        <is>
          <t>BRK040</t>
        </is>
      </c>
      <c r="I579" s="8" t="inlineStr">
        <is>
          <t>2015-07-28</t>
        </is>
      </c>
      <c r="J579" s="8" t="inlineStr">
        <is>
          <t>Tobacco and beverages</t>
        </is>
      </c>
      <c r="K579" s="6" t="n"/>
      <c r="L579" s="6" t="n"/>
    </row>
    <row r="580">
      <c r="A580" s="8" t="inlineStr">
        <is>
          <t>IMP00575</t>
        </is>
      </c>
      <c r="B580" s="8" t="inlineStr">
        <is>
          <t>T104019</t>
        </is>
      </c>
      <c r="C580" s="8" t="inlineStr">
        <is>
          <t>Twin Rivers Supply Co., Ltd</t>
        </is>
      </c>
      <c r="D580" s="8" t="inlineStr">
        <is>
          <t>7 Temple Street</t>
        </is>
      </c>
      <c r="E580" s="8" t="inlineStr">
        <is>
          <t>East</t>
        </is>
      </c>
      <c r="F580" s="8" t="inlineStr">
        <is>
          <t>0918934004</t>
        </is>
      </c>
      <c r="G580" s="8" t="inlineStr">
        <is>
          <t>Tomas Reyes</t>
        </is>
      </c>
      <c r="H580" s="8" t="inlineStr">
        <is>
          <t>BRK059</t>
        </is>
      </c>
      <c r="I580" s="8" t="inlineStr">
        <is>
          <t>2016-01-02</t>
        </is>
      </c>
      <c r="J580" s="8" t="inlineStr">
        <is>
          <t>Machinery</t>
        </is>
      </c>
      <c r="K580" s="6" t="n"/>
      <c r="L580" s="6" t="n"/>
    </row>
    <row r="581">
      <c r="A581" s="8" t="inlineStr">
        <is>
          <t>IMP00576</t>
        </is>
      </c>
      <c r="B581" s="8" t="inlineStr">
        <is>
          <t>T104030</t>
        </is>
      </c>
      <c r="C581" s="8" t="inlineStr">
        <is>
          <t>Cobalt Enterprises Ltd</t>
        </is>
      </c>
      <c r="D581" s="8" t="inlineStr">
        <is>
          <t>269 Market Street</t>
        </is>
      </c>
      <c r="E581" s="8" t="inlineStr">
        <is>
          <t>South</t>
        </is>
      </c>
      <c r="F581" s="8" t="inlineStr">
        <is>
          <t>0312068301</t>
        </is>
      </c>
      <c r="G581" s="8" t="inlineStr">
        <is>
          <t>Amina Osei</t>
        </is>
      </c>
      <c r="H581" s="8" t="inlineStr">
        <is>
          <t>BRK035</t>
        </is>
      </c>
      <c r="I581" s="8" t="inlineStr">
        <is>
          <t>2020-02-24</t>
        </is>
      </c>
      <c r="J581" s="8" t="inlineStr">
        <is>
          <t>Electronics</t>
        </is>
      </c>
      <c r="K581" s="6" t="n"/>
      <c r="L581" s="6" t="n"/>
    </row>
    <row r="582">
      <c r="A582" s="8" t="inlineStr">
        <is>
          <t>IMP00577</t>
        </is>
      </c>
      <c r="B582" s="8" t="inlineStr">
        <is>
          <t>T104036</t>
        </is>
      </c>
      <c r="C582" s="8" t="inlineStr">
        <is>
          <t>Evergreen Pack Enterprises</t>
        </is>
      </c>
      <c r="D582" s="8" t="inlineStr">
        <is>
          <t>27 Garden Lane</t>
        </is>
      </c>
      <c r="E582" s="8" t="inlineStr">
        <is>
          <t>South</t>
        </is>
      </c>
      <c r="F582" s="8" t="inlineStr">
        <is>
          <t>0265491174</t>
        </is>
      </c>
      <c r="G582" s="8" t="inlineStr">
        <is>
          <t>Kenji Haddad</t>
        </is>
      </c>
      <c r="H582" s="8" t="inlineStr">
        <is>
          <t>BRK078</t>
        </is>
      </c>
      <c r="I582" s="8" t="inlineStr">
        <is>
          <t>2018-03-19</t>
        </is>
      </c>
      <c r="J582" s="8" t="inlineStr">
        <is>
          <t>Furniture and household</t>
        </is>
      </c>
      <c r="K582" s="6" t="n"/>
      <c r="L582" s="6" t="n"/>
    </row>
    <row r="583">
      <c r="A583" s="8" t="inlineStr">
        <is>
          <t>IMP00578</t>
        </is>
      </c>
      <c r="B583" s="8" t="inlineStr">
        <is>
          <t>T104041</t>
        </is>
      </c>
      <c r="C583" s="8" t="inlineStr">
        <is>
          <t>Eastern Textiles Group Ltd</t>
        </is>
      </c>
      <c r="D583" s="8" t="inlineStr">
        <is>
          <t>355 Mill Road</t>
        </is>
      </c>
      <c r="E583" s="8" t="inlineStr">
        <is>
          <t>North</t>
        </is>
      </c>
      <c r="F583" s="8" t="inlineStr">
        <is>
          <t>0297083250</t>
        </is>
      </c>
      <c r="G583" s="8" t="inlineStr">
        <is>
          <t>Ravi Nguyen-Lee</t>
        </is>
      </c>
      <c r="H583" s="8" t="inlineStr">
        <is>
          <t>BRK054</t>
        </is>
      </c>
      <c r="I583" s="8" t="inlineStr">
        <is>
          <t>2009-09-12</t>
        </is>
      </c>
      <c r="J583" s="8" t="inlineStr">
        <is>
          <t>Textiles and apparel</t>
        </is>
      </c>
      <c r="K583" s="6" t="n"/>
      <c r="L583" s="6" t="n"/>
    </row>
    <row r="584">
      <c r="A584" s="8" t="inlineStr">
        <is>
          <t>IMP00579</t>
        </is>
      </c>
      <c r="B584" s="8" t="inlineStr">
        <is>
          <t>T104050</t>
        </is>
      </c>
      <c r="C584" s="8" t="inlineStr">
        <is>
          <t>Northern Enterprises Group Ltd</t>
        </is>
      </c>
      <c r="D584" s="8" t="inlineStr">
        <is>
          <t>95 Bazaar Lane</t>
        </is>
      </c>
      <c r="E584" s="8" t="inlineStr">
        <is>
          <t>South</t>
        </is>
      </c>
      <c r="F584" s="8" t="inlineStr">
        <is>
          <t>0409333035</t>
        </is>
      </c>
      <c r="G584" s="8" t="inlineStr">
        <is>
          <t>Mei Mahmood</t>
        </is>
      </c>
      <c r="H584" s="8" t="inlineStr">
        <is>
          <t>BRK047</t>
        </is>
      </c>
      <c r="I584" s="8" t="inlineStr">
        <is>
          <t>2017-06-22</t>
        </is>
      </c>
      <c r="J584" s="8" t="inlineStr">
        <is>
          <t>Vehicles and parts</t>
        </is>
      </c>
      <c r="K584" s="6" t="n"/>
      <c r="L584" s="6" t="n"/>
    </row>
    <row r="585">
      <c r="A585" s="8" t="inlineStr">
        <is>
          <t>IMP00580</t>
        </is>
      </c>
      <c r="B585" s="8" t="inlineStr">
        <is>
          <t>T104057</t>
        </is>
      </c>
      <c r="C585" s="8" t="inlineStr">
        <is>
          <t>Harmony Pack &amp; Sons</t>
        </is>
      </c>
      <c r="D585" s="8" t="inlineStr">
        <is>
          <t>294 Riverside</t>
        </is>
      </c>
      <c r="E585" s="8" t="inlineStr">
        <is>
          <t>South</t>
        </is>
      </c>
      <c r="F585" s="8" t="inlineStr">
        <is>
          <t>0567147811</t>
        </is>
      </c>
      <c r="G585" s="8" t="inlineStr">
        <is>
          <t>Lucia Al-Sayed</t>
        </is>
      </c>
      <c r="H585" s="8" t="inlineStr">
        <is>
          <t>BRK049</t>
        </is>
      </c>
      <c r="I585" s="8" t="inlineStr">
        <is>
          <t>2010-12-25</t>
        </is>
      </c>
      <c r="J585" s="8" t="inlineStr">
        <is>
          <t>Vehicles and parts</t>
        </is>
      </c>
      <c r="K585" s="6" t="n"/>
      <c r="L585" s="6" t="n"/>
    </row>
    <row r="586">
      <c r="A586" s="8" t="inlineStr">
        <is>
          <t>IMP00581</t>
        </is>
      </c>
      <c r="B586" s="8" t="inlineStr">
        <is>
          <t>T104063</t>
        </is>
      </c>
      <c r="C586" s="8" t="inlineStr">
        <is>
          <t>Eastern Trading Holdings Ltd</t>
        </is>
      </c>
      <c r="D586" s="8" t="inlineStr">
        <is>
          <t>388 Airport Road</t>
        </is>
      </c>
      <c r="E586" s="8" t="inlineStr">
        <is>
          <t>North</t>
        </is>
      </c>
      <c r="F586" s="8" t="inlineStr">
        <is>
          <t>0354693724</t>
        </is>
      </c>
      <c r="G586" s="8" t="inlineStr">
        <is>
          <t>Samuel Mwangi</t>
        </is>
      </c>
      <c r="H586" s="8" t="inlineStr">
        <is>
          <t>BRK069</t>
        </is>
      </c>
      <c r="I586" s="8" t="inlineStr">
        <is>
          <t>2022-05-23</t>
        </is>
      </c>
      <c r="J586" s="8" t="inlineStr">
        <is>
          <t>Textiles and apparel</t>
        </is>
      </c>
      <c r="K586" s="6" t="n"/>
      <c r="L586" s="6" t="n"/>
    </row>
    <row r="587">
      <c r="A587" s="8" t="inlineStr">
        <is>
          <t>IMP00582</t>
        </is>
      </c>
      <c r="B587" s="8" t="inlineStr">
        <is>
          <t>T104069</t>
        </is>
      </c>
      <c r="C587" s="8" t="inlineStr">
        <is>
          <t>Summit Enterprises International Ltd</t>
        </is>
      </c>
      <c r="D587" s="8" t="inlineStr">
        <is>
          <t>227 Station Road</t>
        </is>
      </c>
      <c r="E587" s="8" t="inlineStr">
        <is>
          <t>Capital</t>
        </is>
      </c>
      <c r="F587" s="8" t="inlineStr">
        <is>
          <t>0536568166</t>
        </is>
      </c>
      <c r="G587" s="8" t="inlineStr">
        <is>
          <t>Farid Al-Sayed</t>
        </is>
      </c>
      <c r="H587" s="8" t="inlineStr">
        <is>
          <t>BRK051</t>
        </is>
      </c>
      <c r="I587" s="8" t="inlineStr">
        <is>
          <t>2013-07-23</t>
        </is>
      </c>
      <c r="J587" s="8" t="inlineStr">
        <is>
          <t>Pharmaceuticals</t>
        </is>
      </c>
      <c r="K587" s="6" t="n"/>
      <c r="L587" s="6" t="n"/>
    </row>
    <row r="588">
      <c r="A588" s="8" t="inlineStr">
        <is>
          <t>IMP00583</t>
        </is>
      </c>
      <c r="B588" s="8" t="inlineStr">
        <is>
          <t>T104076</t>
        </is>
      </c>
      <c r="C588" s="8" t="inlineStr">
        <is>
          <t>Pacific Electronics Partners Ltd</t>
        </is>
      </c>
      <c r="D588" s="8" t="inlineStr">
        <is>
          <t>130 Harbour Road</t>
        </is>
      </c>
      <c r="E588" s="8" t="inlineStr">
        <is>
          <t>South</t>
        </is>
      </c>
      <c r="F588" s="8" t="inlineStr">
        <is>
          <t>0435168283</t>
        </is>
      </c>
      <c r="G588" s="8" t="inlineStr">
        <is>
          <t>Lucia Haddad</t>
        </is>
      </c>
      <c r="H588" s="8" t="inlineStr">
        <is>
          <t>BRK076</t>
        </is>
      </c>
      <c r="I588" s="8" t="inlineStr">
        <is>
          <t>2018-07-09</t>
        </is>
      </c>
      <c r="J588" s="8" t="inlineStr">
        <is>
          <t>General trading</t>
        </is>
      </c>
      <c r="K588" s="6" t="n"/>
      <c r="L588" s="6" t="n"/>
    </row>
    <row r="589">
      <c r="A589" s="8" t="inlineStr">
        <is>
          <t>IMP00584</t>
        </is>
      </c>
      <c r="B589" s="8" t="inlineStr">
        <is>
          <t>T104081</t>
        </is>
      </c>
      <c r="C589" s="8" t="inlineStr">
        <is>
          <t>Silver Textiles Co., Ltd</t>
        </is>
      </c>
      <c r="D589" s="8" t="inlineStr">
        <is>
          <t>163 Temple Street</t>
        </is>
      </c>
      <c r="E589" s="8" t="inlineStr">
        <is>
          <t>South</t>
        </is>
      </c>
      <c r="F589" s="8" t="inlineStr">
        <is>
          <t>0841092491</t>
        </is>
      </c>
      <c r="G589" s="8" t="inlineStr">
        <is>
          <t>Ingrid Patel</t>
        </is>
      </c>
      <c r="H589" s="8" t="inlineStr">
        <is>
          <t>BRK046</t>
        </is>
      </c>
      <c r="I589" s="8" t="inlineStr">
        <is>
          <t>2012-07-27</t>
        </is>
      </c>
      <c r="J589" s="8" t="inlineStr">
        <is>
          <t>Food importers</t>
        </is>
      </c>
      <c r="K589" s="6" t="n"/>
      <c r="L589" s="6" t="n"/>
    </row>
    <row r="590">
      <c r="A590" s="8" t="inlineStr">
        <is>
          <t>IMP00585</t>
        </is>
      </c>
      <c r="B590" s="8" t="inlineStr">
        <is>
          <t>T104093</t>
        </is>
      </c>
      <c r="C590" s="8" t="inlineStr">
        <is>
          <t>Metro Pack Group Ltd</t>
        </is>
      </c>
      <c r="D590" s="8" t="inlineStr">
        <is>
          <t>156 Riverside</t>
        </is>
      </c>
      <c r="E590" s="8" t="inlineStr">
        <is>
          <t>Coastal</t>
        </is>
      </c>
      <c r="F590" s="8" t="inlineStr">
        <is>
          <t>0959015402</t>
        </is>
      </c>
      <c r="G590" s="8" t="inlineStr">
        <is>
          <t>Farid Novak</t>
        </is>
      </c>
      <c r="H590" s="8" t="inlineStr">
        <is>
          <t>BRK072</t>
        </is>
      </c>
      <c r="I590" s="8" t="inlineStr">
        <is>
          <t>2009-10-12</t>
        </is>
      </c>
      <c r="J590" s="8" t="inlineStr">
        <is>
          <t>General trading</t>
        </is>
      </c>
      <c r="K590" s="6" t="n"/>
      <c r="L590" s="6" t="n"/>
    </row>
    <row r="591">
      <c r="A591" s="8" t="inlineStr">
        <is>
          <t>IMP00586</t>
        </is>
      </c>
      <c r="B591" s="8" t="inlineStr">
        <is>
          <t>T104095</t>
        </is>
      </c>
      <c r="C591" s="8" t="inlineStr">
        <is>
          <t>Star Motors Group Ltd</t>
        </is>
      </c>
      <c r="D591" s="8" t="inlineStr">
        <is>
          <t>82 Airport Road</t>
        </is>
      </c>
      <c r="E591" s="8" t="inlineStr">
        <is>
          <t>East</t>
        </is>
      </c>
      <c r="F591" s="8" t="inlineStr">
        <is>
          <t>0605502975</t>
        </is>
      </c>
      <c r="G591" s="8" t="inlineStr">
        <is>
          <t>Amina Sato</t>
        </is>
      </c>
      <c r="H591" s="8" t="inlineStr">
        <is>
          <t>BRK001</t>
        </is>
      </c>
      <c r="I591" s="8" t="inlineStr">
        <is>
          <t>2014-05-16</t>
        </is>
      </c>
      <c r="J591" s="8" t="inlineStr">
        <is>
          <t>Vehicles and parts</t>
        </is>
      </c>
      <c r="K591" s="6" t="n"/>
      <c r="L591" s="6" t="n"/>
    </row>
    <row r="592">
      <c r="A592" s="8" t="inlineStr">
        <is>
          <t>IMP00587</t>
        </is>
      </c>
      <c r="B592" s="8" t="inlineStr">
        <is>
          <t>T104102</t>
        </is>
      </c>
      <c r="C592" s="8" t="inlineStr">
        <is>
          <t>Global Fruits Co., Ltd</t>
        </is>
      </c>
      <c r="D592" s="8" t="inlineStr">
        <is>
          <t>180 Mill Road</t>
        </is>
      </c>
      <c r="E592" s="8" t="inlineStr">
        <is>
          <t>West</t>
        </is>
      </c>
      <c r="F592" s="8" t="inlineStr">
        <is>
          <t>0645254732</t>
        </is>
      </c>
      <c r="G592" s="8" t="inlineStr">
        <is>
          <t>Tomas Rahman</t>
        </is>
      </c>
      <c r="H592" s="8" t="inlineStr">
        <is>
          <t>BRK073</t>
        </is>
      </c>
      <c r="I592" s="8" t="inlineStr">
        <is>
          <t>2016-05-25</t>
        </is>
      </c>
      <c r="J592" s="8" t="inlineStr">
        <is>
          <t>Steel and construction</t>
        </is>
      </c>
      <c r="K592" s="6" t="n"/>
      <c r="L592" s="6" t="n"/>
    </row>
    <row r="593">
      <c r="A593" s="8" t="inlineStr">
        <is>
          <t>IMP00588</t>
        </is>
      </c>
      <c r="B593" s="8" t="inlineStr">
        <is>
          <t>T104112</t>
        </is>
      </c>
      <c r="C593" s="8" t="inlineStr">
        <is>
          <t>Coral Supply Ltd</t>
        </is>
      </c>
      <c r="D593" s="8" t="inlineStr">
        <is>
          <t>29 Station Road</t>
        </is>
      </c>
      <c r="E593" s="8" t="inlineStr">
        <is>
          <t>East</t>
        </is>
      </c>
      <c r="F593" s="8" t="inlineStr">
        <is>
          <t>0421609846</t>
        </is>
      </c>
      <c r="G593" s="8" t="inlineStr">
        <is>
          <t>Lucia Fernandes</t>
        </is>
      </c>
      <c r="H593" s="8" t="inlineStr">
        <is>
          <t>BRK053</t>
        </is>
      </c>
      <c r="I593" s="8" t="inlineStr">
        <is>
          <t>2015-08-29</t>
        </is>
      </c>
      <c r="J593" s="8" t="inlineStr">
        <is>
          <t>Steel and construction</t>
        </is>
      </c>
      <c r="K593" s="6" t="n"/>
      <c r="L593" s="6" t="n"/>
    </row>
    <row r="594">
      <c r="A594" s="8" t="inlineStr">
        <is>
          <t>IMP00589</t>
        </is>
      </c>
      <c r="B594" s="8" t="inlineStr">
        <is>
          <t>T104120</t>
        </is>
      </c>
      <c r="C594" s="8" t="inlineStr">
        <is>
          <t>Arden Textiles Group Ltd</t>
        </is>
      </c>
      <c r="D594" s="8" t="inlineStr">
        <is>
          <t>299 Industrial Estate</t>
        </is>
      </c>
      <c r="E594" s="8" t="inlineStr">
        <is>
          <t>West</t>
        </is>
      </c>
      <c r="F594" s="8" t="inlineStr">
        <is>
          <t>0755385648</t>
        </is>
      </c>
      <c r="G594" s="8" t="inlineStr">
        <is>
          <t>Hassan Patel</t>
        </is>
      </c>
      <c r="H594" s="8" t="inlineStr">
        <is>
          <t>BRK059</t>
        </is>
      </c>
      <c r="I594" s="8" t="inlineStr">
        <is>
          <t>2008-03-16</t>
        </is>
      </c>
      <c r="J594" s="8" t="inlineStr">
        <is>
          <t>Medical devices</t>
        </is>
      </c>
      <c r="K594" s="6" t="n"/>
      <c r="L594" s="6" t="n"/>
    </row>
    <row r="595">
      <c r="A595" s="8" t="inlineStr">
        <is>
          <t>IMP00590</t>
        </is>
      </c>
      <c r="B595" s="8" t="inlineStr">
        <is>
          <t>T104126</t>
        </is>
      </c>
      <c r="C595" s="8" t="inlineStr">
        <is>
          <t>Eastern Foods Partners Ltd</t>
        </is>
      </c>
      <c r="D595" s="8" t="inlineStr">
        <is>
          <t>274 Market Street</t>
        </is>
      </c>
      <c r="E595" s="8" t="inlineStr">
        <is>
          <t>East</t>
        </is>
      </c>
      <c r="F595" s="8" t="inlineStr">
        <is>
          <t>0630331486</t>
        </is>
      </c>
      <c r="G595" s="8" t="inlineStr">
        <is>
          <t>Lucia Novak</t>
        </is>
      </c>
      <c r="H595" s="8" t="inlineStr">
        <is>
          <t>BRK007</t>
        </is>
      </c>
      <c r="I595" s="8" t="inlineStr">
        <is>
          <t>2019-08-05</t>
        </is>
      </c>
      <c r="J595" s="8" t="inlineStr">
        <is>
          <t>General trading</t>
        </is>
      </c>
      <c r="K595" s="6" t="n"/>
      <c r="L595" s="6" t="n"/>
    </row>
    <row r="596">
      <c r="A596" s="8" t="inlineStr">
        <is>
          <t>IMP00591</t>
        </is>
      </c>
      <c r="B596" s="8" t="inlineStr">
        <is>
          <t>T104135</t>
        </is>
      </c>
      <c r="C596" s="8" t="inlineStr">
        <is>
          <t>Twin Rivers Medical Ltd</t>
        </is>
      </c>
      <c r="D596" s="8" t="inlineStr">
        <is>
          <t>203 Airport Road</t>
        </is>
      </c>
      <c r="E596" s="8" t="inlineStr">
        <is>
          <t>South</t>
        </is>
      </c>
      <c r="F596" s="8" t="inlineStr">
        <is>
          <t>0480229949</t>
        </is>
      </c>
      <c r="G596" s="8" t="inlineStr">
        <is>
          <t>Elena Okafor</t>
        </is>
      </c>
      <c r="H596" s="8" t="inlineStr">
        <is>
          <t>BRK044</t>
        </is>
      </c>
      <c r="I596" s="8" t="inlineStr">
        <is>
          <t>2011-07-13</t>
        </is>
      </c>
      <c r="J596" s="8" t="inlineStr">
        <is>
          <t>General trading</t>
        </is>
      </c>
      <c r="K596" s="6" t="n"/>
      <c r="L596" s="6" t="n"/>
    </row>
    <row r="597">
      <c r="A597" s="8" t="inlineStr">
        <is>
          <t>IMP00592</t>
        </is>
      </c>
      <c r="B597" s="8" t="inlineStr">
        <is>
          <t>T101140</t>
        </is>
      </c>
      <c r="C597" s="8" t="inlineStr">
        <is>
          <t>Crown Fruits Partners Ltd</t>
        </is>
      </c>
      <c r="D597" s="8" t="inlineStr">
        <is>
          <t>35 Harbour Road</t>
        </is>
      </c>
      <c r="E597" s="8" t="inlineStr">
        <is>
          <t>North</t>
        </is>
      </c>
      <c r="F597" s="8" t="inlineStr">
        <is>
          <t>0952779983</t>
        </is>
      </c>
      <c r="G597" s="8" t="inlineStr">
        <is>
          <t>Priya Mensah</t>
        </is>
      </c>
      <c r="H597" s="8" t="inlineStr">
        <is>
          <t>BRK044</t>
        </is>
      </c>
      <c r="I597" s="8" t="inlineStr">
        <is>
          <t>2009-02-17</t>
        </is>
      </c>
      <c r="J597" s="8" t="inlineStr">
        <is>
          <t>Textiles and apparel</t>
        </is>
      </c>
      <c r="K597" s="6" t="n"/>
      <c r="L597" s="6" t="n"/>
    </row>
    <row r="598">
      <c r="A598" s="8" t="inlineStr">
        <is>
          <t>IMP00593</t>
        </is>
      </c>
      <c r="B598" s="8" t="inlineStr">
        <is>
          <t>T104146</t>
        </is>
      </c>
      <c r="C598" s="8" t="inlineStr">
        <is>
          <t>Golden Pack Group Ltd</t>
        </is>
      </c>
      <c r="D598" s="8" t="inlineStr">
        <is>
          <t>211 Garden Lane</t>
        </is>
      </c>
      <c r="E598" s="8" t="inlineStr">
        <is>
          <t>Coastal</t>
        </is>
      </c>
      <c r="F598" s="8" t="inlineStr">
        <is>
          <t>0212933450</t>
        </is>
      </c>
      <c r="G598" s="8" t="inlineStr">
        <is>
          <t>Elena Fernandes</t>
        </is>
      </c>
      <c r="H598" s="8" t="inlineStr">
        <is>
          <t>BRK062</t>
        </is>
      </c>
      <c r="I598" s="8" t="inlineStr">
        <is>
          <t>2012-07-07</t>
        </is>
      </c>
      <c r="J598" s="8" t="inlineStr">
        <is>
          <t>Furniture and household</t>
        </is>
      </c>
      <c r="K598" s="6" t="n"/>
      <c r="L598" s="6" t="n"/>
    </row>
    <row r="599">
      <c r="A599" s="8" t="inlineStr">
        <is>
          <t>IMP00594</t>
        </is>
      </c>
      <c r="B599" s="8" t="inlineStr">
        <is>
          <t>T104151</t>
        </is>
      </c>
      <c r="C599" s="8" t="inlineStr">
        <is>
          <t>Central Glow Limited</t>
        </is>
      </c>
      <c r="D599" s="8" t="inlineStr">
        <is>
          <t>111 Market Street</t>
        </is>
      </c>
      <c r="E599" s="8" t="inlineStr">
        <is>
          <t>Coastal</t>
        </is>
      </c>
      <c r="F599" s="8" t="inlineStr">
        <is>
          <t>0694680054</t>
        </is>
      </c>
      <c r="G599" s="8" t="inlineStr">
        <is>
          <t>Mei Mahmood</t>
        </is>
      </c>
      <c r="H599" s="8" t="inlineStr">
        <is>
          <t>BRK060</t>
        </is>
      </c>
      <c r="I599" s="8" t="inlineStr">
        <is>
          <t>2024-11-19</t>
        </is>
      </c>
      <c r="J599" s="8" t="inlineStr">
        <is>
          <t>Pharmaceuticals</t>
        </is>
      </c>
      <c r="K599" s="6" t="n"/>
      <c r="L599" s="6" t="n"/>
    </row>
    <row r="600">
      <c r="A600" s="8" t="inlineStr">
        <is>
          <t>IMP00595</t>
        </is>
      </c>
      <c r="B600" s="8" t="inlineStr">
        <is>
          <t>T104162</t>
        </is>
      </c>
      <c r="C600" s="8" t="inlineStr">
        <is>
          <t>Summit Glow Holdings Ltd</t>
        </is>
      </c>
      <c r="D600" s="8" t="inlineStr">
        <is>
          <t>47 Mill Road</t>
        </is>
      </c>
      <c r="E600" s="8" t="inlineStr">
        <is>
          <t>East</t>
        </is>
      </c>
      <c r="F600" s="8" t="inlineStr">
        <is>
          <t>0979088615</t>
        </is>
      </c>
      <c r="G600" s="8" t="inlineStr">
        <is>
          <t>Fatima Sato</t>
        </is>
      </c>
      <c r="H600" s="8" t="inlineStr">
        <is>
          <t>BRK038</t>
        </is>
      </c>
      <c r="I600" s="8" t="inlineStr">
        <is>
          <t>2020-06-18</t>
        </is>
      </c>
      <c r="J600" s="8" t="inlineStr">
        <is>
          <t>Food importers</t>
        </is>
      </c>
      <c r="K600" s="6" t="n"/>
      <c r="L600" s="6" t="n"/>
    </row>
    <row r="601">
      <c r="A601" s="8" t="inlineStr">
        <is>
          <t>IMP00596</t>
        </is>
      </c>
      <c r="B601" s="8" t="inlineStr">
        <is>
          <t>T104167</t>
        </is>
      </c>
      <c r="C601" s="8" t="inlineStr">
        <is>
          <t>Sunrise Living Enterprises</t>
        </is>
      </c>
      <c r="D601" s="8" t="inlineStr">
        <is>
          <t>191 Station Road</t>
        </is>
      </c>
      <c r="E601" s="8" t="inlineStr">
        <is>
          <t>West</t>
        </is>
      </c>
      <c r="F601" s="8" t="inlineStr">
        <is>
          <t>0994032284</t>
        </is>
      </c>
      <c r="G601" s="8" t="inlineStr">
        <is>
          <t>Mei Al-Sayed</t>
        </is>
      </c>
      <c r="H601" s="8" t="inlineStr">
        <is>
          <t>BRK021</t>
        </is>
      </c>
      <c r="I601" s="8" t="inlineStr">
        <is>
          <t>2009-08-05</t>
        </is>
      </c>
      <c r="J601" s="8" t="inlineStr">
        <is>
          <t>Medical devices</t>
        </is>
      </c>
      <c r="K601" s="6" t="n"/>
      <c r="L601" s="6" t="n"/>
    </row>
    <row r="602">
      <c r="A602" s="8" t="inlineStr">
        <is>
          <t>IMP00597</t>
        </is>
      </c>
      <c r="B602" s="8" t="inlineStr">
        <is>
          <t>T104172</t>
        </is>
      </c>
      <c r="C602" s="8" t="inlineStr">
        <is>
          <t>Star Distribution Co., Ltd</t>
        </is>
      </c>
      <c r="D602" s="8" t="inlineStr">
        <is>
          <t>95 Bazaar Lane</t>
        </is>
      </c>
      <c r="E602" s="8" t="inlineStr">
        <is>
          <t>South</t>
        </is>
      </c>
      <c r="F602" s="8" t="inlineStr">
        <is>
          <t>0906220995</t>
        </is>
      </c>
      <c r="G602" s="8" t="inlineStr">
        <is>
          <t>Lucia Haddad</t>
        </is>
      </c>
      <c r="H602" s="8" t="inlineStr">
        <is>
          <t>BRK037</t>
        </is>
      </c>
      <c r="I602" s="8" t="inlineStr">
        <is>
          <t>2013-09-26</t>
        </is>
      </c>
      <c r="J602" s="8" t="inlineStr">
        <is>
          <t>Electronics</t>
        </is>
      </c>
      <c r="K602" s="6" t="n"/>
      <c r="L602" s="6" t="n"/>
    </row>
    <row r="603">
      <c r="A603" s="8" t="inlineStr">
        <is>
          <t>IMP00598</t>
        </is>
      </c>
      <c r="B603" s="8" t="inlineStr">
        <is>
          <t>T104182</t>
        </is>
      </c>
      <c r="C603" s="8" t="inlineStr">
        <is>
          <t>Arden Enterprises International Ltd</t>
        </is>
      </c>
      <c r="D603" s="8" t="inlineStr">
        <is>
          <t>65 Bazaar Lane</t>
        </is>
      </c>
      <c r="E603" s="8" t="inlineStr">
        <is>
          <t>Capital</t>
        </is>
      </c>
      <c r="F603" s="8" t="inlineStr">
        <is>
          <t>0807658929</t>
        </is>
      </c>
      <c r="G603" s="8" t="inlineStr">
        <is>
          <t>Lucia Patel</t>
        </is>
      </c>
      <c r="H603" s="8" t="inlineStr">
        <is>
          <t>BRK067</t>
        </is>
      </c>
      <c r="I603" s="8" t="inlineStr">
        <is>
          <t>2009-08-21</t>
        </is>
      </c>
      <c r="J603" s="8" t="inlineStr">
        <is>
          <t>Medical devices</t>
        </is>
      </c>
      <c r="K603" s="6" t="n"/>
      <c r="L603" s="6" t="n"/>
    </row>
    <row r="604">
      <c r="A604" s="8" t="inlineStr">
        <is>
          <t>IMP00599</t>
        </is>
      </c>
      <c r="B604" s="8" t="inlineStr">
        <is>
          <t>T104191</t>
        </is>
      </c>
      <c r="C604" s="8" t="inlineStr">
        <is>
          <t>Ashcombe Distribution &amp; Sons</t>
        </is>
      </c>
      <c r="D604" s="8" t="inlineStr">
        <is>
          <t>274 Temple Street</t>
        </is>
      </c>
      <c r="E604" s="8" t="inlineStr">
        <is>
          <t>Capital</t>
        </is>
      </c>
      <c r="F604" s="8" t="inlineStr">
        <is>
          <t>0882391196</t>
        </is>
      </c>
      <c r="G604" s="8" t="inlineStr">
        <is>
          <t>Fatima Sato</t>
        </is>
      </c>
      <c r="H604" s="8" t="inlineStr">
        <is>
          <t>BRK026</t>
        </is>
      </c>
      <c r="I604" s="8" t="inlineStr">
        <is>
          <t>2014-05-13</t>
        </is>
      </c>
      <c r="J604" s="8" t="inlineStr">
        <is>
          <t>Textiles and apparel</t>
        </is>
      </c>
      <c r="K604" s="6" t="n"/>
      <c r="L604" s="6" t="n"/>
    </row>
    <row r="605">
      <c r="A605" s="8" t="inlineStr">
        <is>
          <t>IMP00600</t>
        </is>
      </c>
      <c r="B605" s="8" t="inlineStr">
        <is>
          <t>T104198</t>
        </is>
      </c>
      <c r="C605" s="8" t="inlineStr">
        <is>
          <t>Eastern Fruits Co., Ltd</t>
        </is>
      </c>
      <c r="D605" s="8" t="inlineStr">
        <is>
          <t>43 Market Street</t>
        </is>
      </c>
      <c r="E605" s="8" t="inlineStr">
        <is>
          <t>North</t>
        </is>
      </c>
      <c r="F605" s="8" t="inlineStr">
        <is>
          <t>0802793164</t>
        </is>
      </c>
      <c r="G605" s="8" t="inlineStr">
        <is>
          <t>Joseph Kowalski</t>
        </is>
      </c>
      <c r="H605" s="8" t="inlineStr">
        <is>
          <t>BRK046</t>
        </is>
      </c>
      <c r="I605" s="8" t="inlineStr">
        <is>
          <t>2011-10-09</t>
        </is>
      </c>
      <c r="J605" s="8" t="inlineStr">
        <is>
          <t>Steel and construction</t>
        </is>
      </c>
      <c r="K605" s="6" t="n"/>
      <c r="L605" s="6" t="n"/>
    </row>
    <row r="606">
      <c r="A606" s="8" t="inlineStr">
        <is>
          <t>IMP00601</t>
        </is>
      </c>
      <c r="B606" s="8" t="inlineStr">
        <is>
          <t>T104200</t>
        </is>
      </c>
      <c r="C606" s="8" t="inlineStr">
        <is>
          <t>Ashcombe Electronics Co.</t>
        </is>
      </c>
      <c r="D606" s="8" t="inlineStr">
        <is>
          <t>25 Market Street</t>
        </is>
      </c>
      <c r="E606" s="8" t="inlineStr">
        <is>
          <t>West</t>
        </is>
      </c>
      <c r="F606" s="8" t="inlineStr">
        <is>
          <t>0299481501</t>
        </is>
      </c>
      <c r="G606" s="8" t="inlineStr">
        <is>
          <t>Farid Chen</t>
        </is>
      </c>
      <c r="H606" s="8" t="inlineStr">
        <is>
          <t>BRK008</t>
        </is>
      </c>
      <c r="I606" s="8" t="inlineStr">
        <is>
          <t>2012-08-02</t>
        </is>
      </c>
      <c r="J606" s="8" t="inlineStr">
        <is>
          <t>General trading</t>
        </is>
      </c>
      <c r="K606" s="6" t="n"/>
      <c r="L606" s="6" t="n"/>
    </row>
    <row r="607">
      <c r="A607" s="8" t="inlineStr">
        <is>
          <t>IMP00602</t>
        </is>
      </c>
      <c r="B607" s="8" t="inlineStr">
        <is>
          <t>T104211</t>
        </is>
      </c>
      <c r="C607" s="8" t="inlineStr">
        <is>
          <t>Northern Motors Group Ltd</t>
        </is>
      </c>
      <c r="D607" s="8" t="inlineStr">
        <is>
          <t>361 Bazaar Lane</t>
        </is>
      </c>
      <c r="E607" s="8" t="inlineStr">
        <is>
          <t>West</t>
        </is>
      </c>
      <c r="F607" s="8" t="inlineStr">
        <is>
          <t>0790780736</t>
        </is>
      </c>
      <c r="G607" s="8" t="inlineStr">
        <is>
          <t>Omar Mwangi</t>
        </is>
      </c>
      <c r="H607" s="8" t="inlineStr">
        <is>
          <t>BRK009</t>
        </is>
      </c>
      <c r="I607" s="8" t="inlineStr">
        <is>
          <t>2010-12-08</t>
        </is>
      </c>
      <c r="J607" s="8" t="inlineStr">
        <is>
          <t>Electronics</t>
        </is>
      </c>
      <c r="K607" s="6" t="n"/>
      <c r="L607" s="6" t="n"/>
    </row>
    <row r="608">
      <c r="A608" s="8" t="inlineStr">
        <is>
          <t>IMP00603</t>
        </is>
      </c>
      <c r="B608" s="8" t="inlineStr">
        <is>
          <t>T104219</t>
        </is>
      </c>
      <c r="C608" s="8" t="inlineStr">
        <is>
          <t>Coral Foods &amp; Sons</t>
        </is>
      </c>
      <c r="D608" s="8" t="inlineStr">
        <is>
          <t>324 Bazaar Lane</t>
        </is>
      </c>
      <c r="E608" s="8" t="inlineStr">
        <is>
          <t>South</t>
        </is>
      </c>
      <c r="F608" s="8" t="inlineStr">
        <is>
          <t>0407582403</t>
        </is>
      </c>
      <c r="G608" s="8" t="inlineStr">
        <is>
          <t>Elena Silva</t>
        </is>
      </c>
      <c r="H608" s="8" t="inlineStr">
        <is>
          <t>BRK029</t>
        </is>
      </c>
      <c r="I608" s="8" t="inlineStr">
        <is>
          <t>2019-05-29</t>
        </is>
      </c>
      <c r="J608" s="8" t="inlineStr">
        <is>
          <t>Vehicles and parts</t>
        </is>
      </c>
      <c r="K608" s="6" t="n"/>
      <c r="L608" s="6" t="n"/>
    </row>
    <row r="609">
      <c r="A609" s="8" t="inlineStr">
        <is>
          <t>IMP00604</t>
        </is>
      </c>
      <c r="B609" s="8" t="inlineStr">
        <is>
          <t>T104227</t>
        </is>
      </c>
      <c r="C609" s="8" t="inlineStr">
        <is>
          <t>Jade Glow Group Ltd</t>
        </is>
      </c>
      <c r="D609" s="8" t="inlineStr">
        <is>
          <t>360 Bazaar Lane</t>
        </is>
      </c>
      <c r="E609" s="8" t="inlineStr">
        <is>
          <t>North</t>
        </is>
      </c>
      <c r="F609" s="8" t="inlineStr">
        <is>
          <t>0546308381</t>
        </is>
      </c>
      <c r="G609" s="8" t="inlineStr">
        <is>
          <t>Nadia Chen</t>
        </is>
      </c>
      <c r="H609" s="8" t="inlineStr">
        <is>
          <t>BRK030</t>
        </is>
      </c>
      <c r="I609" s="8" t="inlineStr">
        <is>
          <t>2012-03-18</t>
        </is>
      </c>
      <c r="J609" s="8" t="inlineStr">
        <is>
          <t>Cosmetics and personal care</t>
        </is>
      </c>
      <c r="K609" s="6" t="n"/>
      <c r="L609" s="6" t="n"/>
    </row>
    <row r="610">
      <c r="A610" s="8" t="inlineStr">
        <is>
          <t>IMP00605</t>
        </is>
      </c>
      <c r="B610" s="8" t="inlineStr">
        <is>
          <t>T104234</t>
        </is>
      </c>
      <c r="C610" s="8" t="inlineStr">
        <is>
          <t>Arden Living Partners Ltd</t>
        </is>
      </c>
      <c r="D610" s="8" t="inlineStr">
        <is>
          <t>397 Mill Road</t>
        </is>
      </c>
      <c r="E610" s="8" t="inlineStr">
        <is>
          <t>Coastal</t>
        </is>
      </c>
      <c r="F610" s="8" t="inlineStr">
        <is>
          <t>0760786980</t>
        </is>
      </c>
      <c r="G610" s="8" t="inlineStr">
        <is>
          <t>Somchai Nguyen-Lee</t>
        </is>
      </c>
      <c r="H610" s="8" t="inlineStr">
        <is>
          <t>BRK014</t>
        </is>
      </c>
      <c r="I610" s="8" t="inlineStr">
        <is>
          <t>2018-12-13</t>
        </is>
      </c>
      <c r="J610" s="8" t="inlineStr">
        <is>
          <t>Vehicles and parts</t>
        </is>
      </c>
      <c r="K610" s="6" t="n"/>
      <c r="L610" s="6" t="n"/>
    </row>
    <row r="611">
      <c r="A611" s="8" t="inlineStr">
        <is>
          <t>IMP00606</t>
        </is>
      </c>
      <c r="B611" s="8" t="inlineStr">
        <is>
          <t>T104237</t>
        </is>
      </c>
      <c r="C611" s="8" t="inlineStr">
        <is>
          <t>Crown Living Ltd</t>
        </is>
      </c>
      <c r="D611" s="8" t="inlineStr">
        <is>
          <t>230 Temple Street</t>
        </is>
      </c>
      <c r="E611" s="8" t="inlineStr">
        <is>
          <t>North</t>
        </is>
      </c>
      <c r="F611" s="8" t="inlineStr">
        <is>
          <t>0246992161</t>
        </is>
      </c>
      <c r="G611" s="8" t="inlineStr">
        <is>
          <t>Lucia Mahmood</t>
        </is>
      </c>
      <c r="H611" s="8" t="inlineStr">
        <is>
          <t>BRK043</t>
        </is>
      </c>
      <c r="I611" s="8" t="inlineStr">
        <is>
          <t>2014-12-04</t>
        </is>
      </c>
      <c r="J611" s="8" t="inlineStr">
        <is>
          <t>Fuel and chemicals</t>
        </is>
      </c>
      <c r="K611" s="6" t="n"/>
      <c r="L611" s="6" t="n"/>
    </row>
    <row r="612">
      <c r="A612" s="8" t="inlineStr">
        <is>
          <t>IMP00607</t>
        </is>
      </c>
      <c r="B612" s="8" t="inlineStr">
        <is>
          <t>T104244</t>
        </is>
      </c>
      <c r="C612" s="8" t="inlineStr">
        <is>
          <t>Global Industries Partners Ltd</t>
        </is>
      </c>
      <c r="D612" s="8" t="inlineStr">
        <is>
          <t>211 Industrial Estate</t>
        </is>
      </c>
      <c r="E612" s="8" t="inlineStr">
        <is>
          <t>Coastal</t>
        </is>
      </c>
      <c r="F612" s="8" t="inlineStr">
        <is>
          <t>0935385855</t>
        </is>
      </c>
      <c r="G612" s="8" t="inlineStr">
        <is>
          <t>Joseph Tanaka</t>
        </is>
      </c>
      <c r="H612" s="8" t="inlineStr">
        <is>
          <t>BRK029</t>
        </is>
      </c>
      <c r="I612" s="8" t="inlineStr">
        <is>
          <t>2009-05-04</t>
        </is>
      </c>
      <c r="J612" s="8" t="inlineStr">
        <is>
          <t>Steel and construction</t>
        </is>
      </c>
      <c r="K612" s="6" t="n"/>
      <c r="L612" s="6" t="n"/>
    </row>
    <row r="613">
      <c r="A613" s="8" t="inlineStr">
        <is>
          <t>IMP00608</t>
        </is>
      </c>
      <c r="B613" s="8" t="inlineStr">
        <is>
          <t>T104251</t>
        </is>
      </c>
      <c r="C613" s="8" t="inlineStr">
        <is>
          <t>Green Valley Enterprises Holdings Ltd</t>
        </is>
      </c>
      <c r="D613" s="8" t="inlineStr">
        <is>
          <t>208 Station Road</t>
        </is>
      </c>
      <c r="E613" s="8" t="inlineStr">
        <is>
          <t>North</t>
        </is>
      </c>
      <c r="F613" s="8" t="inlineStr">
        <is>
          <t>0251995355</t>
        </is>
      </c>
      <c r="G613" s="8" t="inlineStr">
        <is>
          <t>Grace Tanaka</t>
        </is>
      </c>
      <c r="H613" s="8" t="inlineStr">
        <is>
          <t>BRK014</t>
        </is>
      </c>
      <c r="I613" s="8" t="inlineStr">
        <is>
          <t>2009-08-22</t>
        </is>
      </c>
      <c r="J613" s="8" t="inlineStr">
        <is>
          <t>Food importers</t>
        </is>
      </c>
      <c r="K613" s="6" t="n"/>
      <c r="L613" s="6" t="n"/>
    </row>
    <row r="614">
      <c r="A614" s="8" t="inlineStr">
        <is>
          <t>IMP00609</t>
        </is>
      </c>
      <c r="B614" s="8" t="inlineStr">
        <is>
          <t>T104259</t>
        </is>
      </c>
      <c r="C614" s="8" t="inlineStr">
        <is>
          <t>Jade Pack Co., Ltd</t>
        </is>
      </c>
      <c r="D614" s="8" t="inlineStr">
        <is>
          <t>144 Market Street</t>
        </is>
      </c>
      <c r="E614" s="8" t="inlineStr">
        <is>
          <t>West</t>
        </is>
      </c>
      <c r="F614" s="8" t="inlineStr">
        <is>
          <t>0418851220</t>
        </is>
      </c>
      <c r="G614" s="8" t="inlineStr">
        <is>
          <t>Kenji Chen</t>
        </is>
      </c>
      <c r="H614" s="8" t="inlineStr">
        <is>
          <t>BRK071</t>
        </is>
      </c>
      <c r="I614" s="8" t="inlineStr">
        <is>
          <t>2014-09-15</t>
        </is>
      </c>
      <c r="J614" s="8" t="inlineStr">
        <is>
          <t>Cosmetics and personal care</t>
        </is>
      </c>
      <c r="K614" s="6" t="n"/>
      <c r="L614" s="6" t="n"/>
    </row>
    <row r="615">
      <c r="A615" s="8" t="inlineStr">
        <is>
          <t>IMP00610</t>
        </is>
      </c>
      <c r="B615" s="8" t="inlineStr">
        <is>
          <t>T104269</t>
        </is>
      </c>
      <c r="C615" s="8" t="inlineStr">
        <is>
          <t>Harmony Enterprises Enterprises</t>
        </is>
      </c>
      <c r="D615" s="8" t="inlineStr">
        <is>
          <t>4 Market Street</t>
        </is>
      </c>
      <c r="E615" s="8" t="inlineStr">
        <is>
          <t>West</t>
        </is>
      </c>
      <c r="F615" s="8" t="inlineStr">
        <is>
          <t>0934249857</t>
        </is>
      </c>
      <c r="G615" s="8" t="inlineStr">
        <is>
          <t>Amina Sato</t>
        </is>
      </c>
      <c r="H615" s="8" t="inlineStr">
        <is>
          <t>BRK059</t>
        </is>
      </c>
      <c r="I615" s="8" t="inlineStr">
        <is>
          <t>2018-01-13</t>
        </is>
      </c>
      <c r="J615" s="8" t="inlineStr">
        <is>
          <t>Machinery</t>
        </is>
      </c>
      <c r="K615" s="6" t="n"/>
      <c r="L615" s="6" t="n"/>
    </row>
    <row r="616">
      <c r="A616" s="8" t="inlineStr">
        <is>
          <t>IMP00611</t>
        </is>
      </c>
      <c r="B616" s="8" t="inlineStr">
        <is>
          <t>T104271</t>
        </is>
      </c>
      <c r="C616" s="8" t="inlineStr">
        <is>
          <t>Evergreen Agro &amp; Sons</t>
        </is>
      </c>
      <c r="D616" s="8" t="inlineStr">
        <is>
          <t>273 Harbour Road</t>
        </is>
      </c>
      <c r="E616" s="8" t="inlineStr">
        <is>
          <t>Capital</t>
        </is>
      </c>
      <c r="F616" s="8" t="inlineStr">
        <is>
          <t>0494638072</t>
        </is>
      </c>
      <c r="G616" s="8" t="inlineStr">
        <is>
          <t>Fatima Rahman</t>
        </is>
      </c>
      <c r="H616" s="8" t="inlineStr">
        <is>
          <t>BRK016</t>
        </is>
      </c>
      <c r="I616" s="8" t="inlineStr">
        <is>
          <t>2012-01-26</t>
        </is>
      </c>
      <c r="J616" s="8" t="inlineStr">
        <is>
          <t>Fuel and chemicals</t>
        </is>
      </c>
      <c r="K616" s="6" t="n"/>
      <c r="L616" s="6" t="n"/>
    </row>
    <row r="617">
      <c r="A617" s="8" t="inlineStr">
        <is>
          <t>IMP00612</t>
        </is>
      </c>
      <c r="B617" s="8" t="inlineStr">
        <is>
          <t>T104282</t>
        </is>
      </c>
      <c r="C617" s="8" t="inlineStr">
        <is>
          <t>Orchid Living Enterprises</t>
        </is>
      </c>
      <c r="D617" s="8" t="inlineStr">
        <is>
          <t>373 Harbour Road</t>
        </is>
      </c>
      <c r="E617" s="8" t="inlineStr">
        <is>
          <t>North</t>
        </is>
      </c>
      <c r="F617" s="8" t="inlineStr">
        <is>
          <t>0679318300</t>
        </is>
      </c>
      <c r="G617" s="8" t="inlineStr">
        <is>
          <t>Samuel Mwangi</t>
        </is>
      </c>
      <c r="H617" s="8" t="inlineStr">
        <is>
          <t>BRK071</t>
        </is>
      </c>
      <c r="I617" s="8" t="inlineStr">
        <is>
          <t>2015-01-20</t>
        </is>
      </c>
      <c r="J617" s="8" t="inlineStr">
        <is>
          <t>Medical devices</t>
        </is>
      </c>
      <c r="K617" s="6" t="n"/>
      <c r="L617" s="6" t="n"/>
    </row>
    <row r="618">
      <c r="A618" s="8" t="inlineStr">
        <is>
          <t>IMP00613</t>
        </is>
      </c>
      <c r="B618" s="8" t="inlineStr">
        <is>
          <t>T104287</t>
        </is>
      </c>
      <c r="C618" s="8" t="inlineStr">
        <is>
          <t>Sunrise Commercial Enterprises</t>
        </is>
      </c>
      <c r="D618" s="8" t="inlineStr">
        <is>
          <t>64 Industrial Estate</t>
        </is>
      </c>
      <c r="E618" s="8" t="inlineStr">
        <is>
          <t>East</t>
        </is>
      </c>
      <c r="F618" s="8" t="inlineStr">
        <is>
          <t>0650139612</t>
        </is>
      </c>
      <c r="G618" s="8" t="inlineStr">
        <is>
          <t>Farid Chen</t>
        </is>
      </c>
      <c r="H618" s="8" t="inlineStr">
        <is>
          <t>BRK069</t>
        </is>
      </c>
      <c r="I618" s="8" t="inlineStr">
        <is>
          <t>2014-10-21</t>
        </is>
      </c>
      <c r="J618" s="8" t="inlineStr">
        <is>
          <t>Machinery</t>
        </is>
      </c>
      <c r="K618" s="6" t="n"/>
      <c r="L618" s="6" t="n"/>
    </row>
    <row r="619">
      <c r="A619" s="8" t="inlineStr">
        <is>
          <t>IMP00614</t>
        </is>
      </c>
      <c r="B619" s="8" t="inlineStr">
        <is>
          <t>T104293</t>
        </is>
      </c>
      <c r="C619" s="8" t="inlineStr">
        <is>
          <t>Silk Road Enterprises Holdings Ltd</t>
        </is>
      </c>
      <c r="D619" s="8" t="inlineStr">
        <is>
          <t>220 Station Road</t>
        </is>
      </c>
      <c r="E619" s="8" t="inlineStr">
        <is>
          <t>East</t>
        </is>
      </c>
      <c r="F619" s="8" t="inlineStr">
        <is>
          <t>0203374690</t>
        </is>
      </c>
      <c r="G619" s="8" t="inlineStr">
        <is>
          <t>Amina Osei</t>
        </is>
      </c>
      <c r="H619" s="8" t="inlineStr">
        <is>
          <t>BRK009</t>
        </is>
      </c>
      <c r="I619" s="8" t="inlineStr">
        <is>
          <t>2021-02-05</t>
        </is>
      </c>
      <c r="J619" s="8" t="inlineStr">
        <is>
          <t>Textiles and apparel</t>
        </is>
      </c>
      <c r="K619" s="6" t="n"/>
      <c r="L619" s="6" t="n"/>
    </row>
    <row r="620">
      <c r="A620" s="8" t="inlineStr">
        <is>
          <t>IMP00615</t>
        </is>
      </c>
      <c r="B620" s="8" t="inlineStr">
        <is>
          <t>T104303</t>
        </is>
      </c>
      <c r="C620" s="8" t="inlineStr">
        <is>
          <t>United Enterprises &amp; Sons</t>
        </is>
      </c>
      <c r="D620" s="8" t="inlineStr">
        <is>
          <t>228 Market Street</t>
        </is>
      </c>
      <c r="E620" s="8" t="inlineStr">
        <is>
          <t>East</t>
        </is>
      </c>
      <c r="F620" s="8" t="inlineStr">
        <is>
          <t>0900751111</t>
        </is>
      </c>
      <c r="G620" s="8" t="inlineStr">
        <is>
          <t>Ravi Fernandes</t>
        </is>
      </c>
      <c r="H620" s="8" t="inlineStr">
        <is>
          <t>BRK053</t>
        </is>
      </c>
      <c r="I620" s="8" t="inlineStr">
        <is>
          <t>2010-01-10</t>
        </is>
      </c>
      <c r="J620" s="8" t="inlineStr">
        <is>
          <t>Fuel and chemicals</t>
        </is>
      </c>
      <c r="K620" s="6" t="n"/>
      <c r="L620" s="6" t="n"/>
    </row>
    <row r="621">
      <c r="A621" s="8" t="inlineStr">
        <is>
          <t>IMP00616</t>
        </is>
      </c>
      <c r="B621" s="8" t="inlineStr">
        <is>
          <t>T104305</t>
        </is>
      </c>
      <c r="C621" s="8" t="inlineStr">
        <is>
          <t>Phoenix Agro Co.</t>
        </is>
      </c>
      <c r="D621" s="8" t="inlineStr">
        <is>
          <t>351 Mill Road</t>
        </is>
      </c>
      <c r="E621" s="8" t="inlineStr">
        <is>
          <t>East</t>
        </is>
      </c>
      <c r="F621" s="8" t="inlineStr">
        <is>
          <t>0531196240</t>
        </is>
      </c>
      <c r="G621" s="8" t="inlineStr">
        <is>
          <t>Hassan Fernandes</t>
        </is>
      </c>
      <c r="H621" s="8" t="inlineStr">
        <is>
          <t>BRK037</t>
        </is>
      </c>
      <c r="I621" s="8" t="inlineStr">
        <is>
          <t>2021-01-05</t>
        </is>
      </c>
      <c r="J621" s="8" t="inlineStr">
        <is>
          <t>Medical devices</t>
        </is>
      </c>
      <c r="K621" s="6" t="n"/>
      <c r="L621" s="6" t="n"/>
    </row>
    <row r="622">
      <c r="A622" s="8" t="inlineStr">
        <is>
          <t>IMP00617</t>
        </is>
      </c>
      <c r="B622" s="8" t="inlineStr">
        <is>
          <t>T104313</t>
        </is>
      </c>
      <c r="C622" s="8" t="inlineStr">
        <is>
          <t>Ocean Pack Partners Ltd</t>
        </is>
      </c>
      <c r="D622" s="8" t="inlineStr">
        <is>
          <t>351 Garden Lane</t>
        </is>
      </c>
      <c r="E622" s="8" t="inlineStr">
        <is>
          <t>Coastal</t>
        </is>
      </c>
      <c r="F622" s="8" t="inlineStr">
        <is>
          <t>0723285402</t>
        </is>
      </c>
      <c r="G622" s="8" t="inlineStr">
        <is>
          <t>Farid Patel</t>
        </is>
      </c>
      <c r="H622" s="8" t="inlineStr">
        <is>
          <t>BRK080</t>
        </is>
      </c>
      <c r="I622" s="8" t="inlineStr">
        <is>
          <t>2019-12-07</t>
        </is>
      </c>
      <c r="J622" s="8" t="inlineStr">
        <is>
          <t>Electronics</t>
        </is>
      </c>
      <c r="K622" s="6" t="n"/>
      <c r="L622" s="6" t="n"/>
    </row>
    <row r="623">
      <c r="A623" s="8" t="inlineStr">
        <is>
          <t>IMP00618</t>
        </is>
      </c>
      <c r="B623" s="8" t="inlineStr">
        <is>
          <t>T104325</t>
        </is>
      </c>
      <c r="C623" s="8" t="inlineStr">
        <is>
          <t>Royal Enterprises Co.</t>
        </is>
      </c>
      <c r="D623" s="8" t="inlineStr">
        <is>
          <t>220 Airport Road</t>
        </is>
      </c>
      <c r="E623" s="8" t="inlineStr">
        <is>
          <t>East</t>
        </is>
      </c>
      <c r="F623" s="8" t="inlineStr">
        <is>
          <t>0698470657</t>
        </is>
      </c>
      <c r="G623" s="8" t="inlineStr">
        <is>
          <t>Fatima Mahmood</t>
        </is>
      </c>
      <c r="H623" s="8" t="inlineStr">
        <is>
          <t>BRK073</t>
        </is>
      </c>
      <c r="I623" s="8" t="inlineStr">
        <is>
          <t>2024-12-23</t>
        </is>
      </c>
      <c r="J623" s="8" t="inlineStr">
        <is>
          <t>Furniture and household</t>
        </is>
      </c>
      <c r="K623" s="6" t="n"/>
      <c r="L623" s="6" t="n"/>
    </row>
    <row r="624">
      <c r="A624" s="8" t="inlineStr">
        <is>
          <t>IMP00619</t>
        </is>
      </c>
      <c r="B624" s="8" t="inlineStr">
        <is>
          <t>T504332</t>
        </is>
      </c>
      <c r="C624" s="8" t="inlineStr">
        <is>
          <t>Jade Steel International Ltd</t>
        </is>
      </c>
      <c r="D624" s="8" t="inlineStr">
        <is>
          <t>289 Airport Road</t>
        </is>
      </c>
      <c r="E624" s="8" t="inlineStr">
        <is>
          <t>North</t>
        </is>
      </c>
      <c r="F624" s="8" t="inlineStr">
        <is>
          <t>0845752585</t>
        </is>
      </c>
      <c r="G624" s="8" t="inlineStr">
        <is>
          <t>Lucia Mensah</t>
        </is>
      </c>
      <c r="H624" s="8" t="inlineStr">
        <is>
          <t>BRK065</t>
        </is>
      </c>
      <c r="I624" s="8" t="inlineStr">
        <is>
          <t>2020-07-04</t>
        </is>
      </c>
      <c r="J624" s="8" t="inlineStr">
        <is>
          <t>Food importers</t>
        </is>
      </c>
      <c r="K624" s="6" t="n"/>
      <c r="L624" s="6" t="n"/>
    </row>
    <row r="625">
      <c r="A625" s="8" t="inlineStr">
        <is>
          <t>IMP00620</t>
        </is>
      </c>
      <c r="B625" s="8" t="inlineStr">
        <is>
          <t>T104333</t>
        </is>
      </c>
      <c r="C625" s="8" t="inlineStr">
        <is>
          <t>Star Enterprises Partners Ltd</t>
        </is>
      </c>
      <c r="D625" s="8" t="inlineStr">
        <is>
          <t>158 Airport Road</t>
        </is>
      </c>
      <c r="E625" s="8" t="inlineStr">
        <is>
          <t>Capital</t>
        </is>
      </c>
      <c r="F625" s="8" t="inlineStr">
        <is>
          <t>0473191975</t>
        </is>
      </c>
      <c r="G625" s="8" t="inlineStr">
        <is>
          <t>Hassan Novak</t>
        </is>
      </c>
      <c r="H625" s="8" t="inlineStr">
        <is>
          <t>BRK059</t>
        </is>
      </c>
      <c r="I625" s="8" t="inlineStr">
        <is>
          <t>2017-08-28</t>
        </is>
      </c>
      <c r="J625" s="8" t="inlineStr">
        <is>
          <t>Machinery</t>
        </is>
      </c>
      <c r="K625" s="6" t="n"/>
      <c r="L625" s="6" t="n"/>
    </row>
    <row r="626">
      <c r="A626" s="8" t="inlineStr">
        <is>
          <t>IMP00621</t>
        </is>
      </c>
      <c r="B626" s="8" t="inlineStr">
        <is>
          <t>T104345</t>
        </is>
      </c>
      <c r="C626" s="8" t="inlineStr">
        <is>
          <t>Prime Medical Co., Ltd</t>
        </is>
      </c>
      <c r="D626" s="8" t="inlineStr">
        <is>
          <t>4 Bazaar Lane</t>
        </is>
      </c>
      <c r="E626" s="8" t="inlineStr">
        <is>
          <t>East</t>
        </is>
      </c>
      <c r="F626" s="8" t="inlineStr">
        <is>
          <t>0727585009</t>
        </is>
      </c>
      <c r="G626" s="8" t="inlineStr">
        <is>
          <t>Ravi Chen</t>
        </is>
      </c>
      <c r="H626" s="8" t="inlineStr">
        <is>
          <t>BRK070</t>
        </is>
      </c>
      <c r="I626" s="8" t="inlineStr">
        <is>
          <t>2017-07-09</t>
        </is>
      </c>
      <c r="J626" s="8" t="inlineStr">
        <is>
          <t>Food importers</t>
        </is>
      </c>
      <c r="K626" s="6" t="n"/>
      <c r="L626" s="6" t="n"/>
    </row>
    <row r="627">
      <c r="A627" s="8" t="inlineStr">
        <is>
          <t>IMP00622</t>
        </is>
      </c>
      <c r="B627" s="8" t="inlineStr">
        <is>
          <t>T104347</t>
        </is>
      </c>
      <c r="C627" s="8" t="inlineStr">
        <is>
          <t>Coral Supply Enterprises</t>
        </is>
      </c>
      <c r="D627" s="8" t="inlineStr">
        <is>
          <t>8 Market Street</t>
        </is>
      </c>
      <c r="E627" s="8" t="inlineStr">
        <is>
          <t>North</t>
        </is>
      </c>
      <c r="F627" s="8" t="inlineStr">
        <is>
          <t>0408305353</t>
        </is>
      </c>
      <c r="G627" s="8" t="inlineStr">
        <is>
          <t>Priya Sato</t>
        </is>
      </c>
      <c r="H627" s="8" t="inlineStr">
        <is>
          <t>BRK006</t>
        </is>
      </c>
      <c r="I627" s="8" t="inlineStr">
        <is>
          <t>2011-10-06</t>
        </is>
      </c>
      <c r="J627" s="8" t="inlineStr">
        <is>
          <t>Cosmetics and personal care</t>
        </is>
      </c>
      <c r="K627" s="6" t="n"/>
      <c r="L627" s="6" t="n"/>
    </row>
    <row r="628">
      <c r="A628" s="8" t="inlineStr">
        <is>
          <t>IMP00623</t>
        </is>
      </c>
      <c r="B628" s="8" t="inlineStr">
        <is>
          <t>T104358</t>
        </is>
      </c>
      <c r="C628" s="8" t="inlineStr">
        <is>
          <t>Crown Logistics Co., Ltd</t>
        </is>
      </c>
      <c r="D628" s="8" t="inlineStr">
        <is>
          <t>250 Garden Lane</t>
        </is>
      </c>
      <c r="E628" s="8" t="inlineStr">
        <is>
          <t>South</t>
        </is>
      </c>
      <c r="F628" s="8" t="inlineStr">
        <is>
          <t>0684271775</t>
        </is>
      </c>
      <c r="G628" s="8" t="inlineStr">
        <is>
          <t>Ingrid Patel</t>
        </is>
      </c>
      <c r="H628" s="8" t="inlineStr">
        <is>
          <t>BRK060</t>
        </is>
      </c>
      <c r="I628" s="8" t="inlineStr">
        <is>
          <t>2017-08-20</t>
        </is>
      </c>
      <c r="J628" s="8" t="inlineStr">
        <is>
          <t>Electronics</t>
        </is>
      </c>
      <c r="K628" s="6" t="n"/>
      <c r="L628" s="6" t="n"/>
    </row>
    <row r="629">
      <c r="A629" s="8" t="inlineStr">
        <is>
          <t>IMP00624</t>
        </is>
      </c>
      <c r="B629" s="8" t="inlineStr">
        <is>
          <t>T104361</t>
        </is>
      </c>
      <c r="C629" s="8" t="inlineStr">
        <is>
          <t>Horizon Fruits Co., Ltd</t>
        </is>
      </c>
      <c r="D629" s="8" t="inlineStr">
        <is>
          <t>276 Market Street</t>
        </is>
      </c>
      <c r="E629" s="8" t="inlineStr">
        <is>
          <t>South</t>
        </is>
      </c>
      <c r="F629" s="8" t="inlineStr">
        <is>
          <t>0394804412</t>
        </is>
      </c>
      <c r="G629" s="8" t="inlineStr">
        <is>
          <t>Mei Mensah</t>
        </is>
      </c>
      <c r="H629" s="8" t="inlineStr">
        <is>
          <t>BRK028</t>
        </is>
      </c>
      <c r="I629" s="8" t="inlineStr">
        <is>
          <t>2015-05-21</t>
        </is>
      </c>
      <c r="J629" s="8" t="inlineStr">
        <is>
          <t>Medical devices</t>
        </is>
      </c>
      <c r="K629" s="6" t="n"/>
      <c r="L629" s="6" t="n"/>
    </row>
    <row r="630">
      <c r="A630" s="8" t="inlineStr">
        <is>
          <t>IMP00625</t>
        </is>
      </c>
      <c r="B630" s="8" t="inlineStr">
        <is>
          <t>T104369</t>
        </is>
      </c>
      <c r="C630" s="8" t="inlineStr">
        <is>
          <t>Pacific Mobile Holdings Ltd</t>
        </is>
      </c>
      <c r="D630" s="8" t="inlineStr">
        <is>
          <t>46 Garden Lane</t>
        </is>
      </c>
      <c r="E630" s="8" t="inlineStr">
        <is>
          <t>South</t>
        </is>
      </c>
      <c r="F630" s="8" t="inlineStr">
        <is>
          <t>0672875113</t>
        </is>
      </c>
      <c r="G630" s="8" t="inlineStr">
        <is>
          <t>Somchai Mahmood</t>
        </is>
      </c>
      <c r="H630" s="8" t="inlineStr">
        <is>
          <t>BRK054</t>
        </is>
      </c>
      <c r="I630" s="8" t="inlineStr">
        <is>
          <t>2018-07-12</t>
        </is>
      </c>
      <c r="J630" s="8" t="inlineStr">
        <is>
          <t>Fuel and chemicals</t>
        </is>
      </c>
      <c r="K630" s="6" t="n"/>
      <c r="L630" s="6" t="n"/>
    </row>
    <row r="631">
      <c r="A631" s="8" t="inlineStr">
        <is>
          <t>IMP00626</t>
        </is>
      </c>
      <c r="B631" s="8" t="inlineStr">
        <is>
          <t>T104380</t>
        </is>
      </c>
      <c r="C631" s="8" t="inlineStr">
        <is>
          <t>Blue Ocean Foods International Ltd</t>
        </is>
      </c>
      <c r="D631" s="8" t="inlineStr">
        <is>
          <t>194 Industrial Estate</t>
        </is>
      </c>
      <c r="E631" s="8" t="inlineStr">
        <is>
          <t>North</t>
        </is>
      </c>
      <c r="F631" s="8" t="inlineStr">
        <is>
          <t>0675891336</t>
        </is>
      </c>
      <c r="G631" s="8" t="inlineStr">
        <is>
          <t>Priya Patel</t>
        </is>
      </c>
      <c r="H631" s="8" t="inlineStr">
        <is>
          <t>BRK025</t>
        </is>
      </c>
      <c r="I631" s="8" t="inlineStr">
        <is>
          <t>2021-06-30</t>
        </is>
      </c>
      <c r="J631" s="8" t="inlineStr">
        <is>
          <t>Electronics</t>
        </is>
      </c>
      <c r="K631" s="6" t="n"/>
      <c r="L631" s="6" t="n"/>
    </row>
    <row r="632">
      <c r="A632" s="8" t="inlineStr">
        <is>
          <t>IMP00627</t>
        </is>
      </c>
      <c r="B632" s="8" t="inlineStr">
        <is>
          <t>T104382</t>
        </is>
      </c>
      <c r="C632" s="8" t="inlineStr">
        <is>
          <t>Jade Steel Partners Ltd</t>
        </is>
      </c>
      <c r="D632" s="8" t="inlineStr">
        <is>
          <t>45 Station Road</t>
        </is>
      </c>
      <c r="E632" s="8" t="inlineStr">
        <is>
          <t>West</t>
        </is>
      </c>
      <c r="F632" s="8" t="inlineStr">
        <is>
          <t>0698790969</t>
        </is>
      </c>
      <c r="G632" s="8" t="inlineStr">
        <is>
          <t>Farid Chen</t>
        </is>
      </c>
      <c r="H632" s="8" t="inlineStr">
        <is>
          <t>BRK059</t>
        </is>
      </c>
      <c r="I632" s="8" t="inlineStr">
        <is>
          <t>2010-04-29</t>
        </is>
      </c>
      <c r="J632" s="8" t="inlineStr">
        <is>
          <t>Tobacco and beverages</t>
        </is>
      </c>
      <c r="K632" s="6" t="n"/>
      <c r="L632" s="6" t="n"/>
    </row>
    <row r="633">
      <c r="A633" s="8" t="inlineStr">
        <is>
          <t>IMP00628</t>
        </is>
      </c>
      <c r="B633" s="8" t="inlineStr">
        <is>
          <t>T104392</t>
        </is>
      </c>
      <c r="C633" s="8" t="inlineStr">
        <is>
          <t>Twin Rivers Pack &amp; Sons</t>
        </is>
      </c>
      <c r="D633" s="8" t="inlineStr">
        <is>
          <t>106 Airport Road</t>
        </is>
      </c>
      <c r="E633" s="8" t="inlineStr">
        <is>
          <t>North</t>
        </is>
      </c>
      <c r="F633" s="8" t="inlineStr">
        <is>
          <t>0407576418</t>
        </is>
      </c>
      <c r="G633" s="8" t="inlineStr">
        <is>
          <t>Tomas Fernandes</t>
        </is>
      </c>
      <c r="H633" s="8" t="inlineStr">
        <is>
          <t>BRK039</t>
        </is>
      </c>
      <c r="I633" s="8" t="inlineStr">
        <is>
          <t>2011-02-06</t>
        </is>
      </c>
      <c r="J633" s="8" t="inlineStr">
        <is>
          <t>Tobacco and beverages</t>
        </is>
      </c>
      <c r="K633" s="6" t="n"/>
      <c r="L633" s="6" t="n"/>
    </row>
    <row r="634">
      <c r="A634" s="8" t="inlineStr">
        <is>
          <t>IMP00629</t>
        </is>
      </c>
      <c r="B634" s="8" t="inlineStr">
        <is>
          <t>T104401</t>
        </is>
      </c>
      <c r="C634" s="8" t="inlineStr">
        <is>
          <t>Phoenix Enterprises International Ltd</t>
        </is>
      </c>
      <c r="D634" s="8" t="inlineStr">
        <is>
          <t>345 Airport Road</t>
        </is>
      </c>
      <c r="E634" s="8" t="inlineStr">
        <is>
          <t>South</t>
        </is>
      </c>
      <c r="F634" s="8" t="inlineStr">
        <is>
          <t>0645869404</t>
        </is>
      </c>
      <c r="G634" s="8" t="inlineStr">
        <is>
          <t>Ingrid Fernandes</t>
        </is>
      </c>
      <c r="H634" s="8" t="inlineStr">
        <is>
          <t>BRK070</t>
        </is>
      </c>
      <c r="I634" s="8" t="inlineStr">
        <is>
          <t>2016-11-13</t>
        </is>
      </c>
      <c r="J634" s="8" t="inlineStr">
        <is>
          <t>Textiles and apparel</t>
        </is>
      </c>
      <c r="K634" s="6" t="n"/>
      <c r="L634" s="6" t="n"/>
    </row>
    <row r="635">
      <c r="A635" s="8" t="inlineStr">
        <is>
          <t>IMP00630</t>
        </is>
      </c>
      <c r="B635" s="8" t="inlineStr">
        <is>
          <t>T104406</t>
        </is>
      </c>
      <c r="C635" s="8" t="inlineStr">
        <is>
          <t>Coral Commercial Holdings Ltd</t>
        </is>
      </c>
      <c r="D635" s="8" t="inlineStr">
        <is>
          <t>241 Garden Lane</t>
        </is>
      </c>
      <c r="E635" s="8" t="inlineStr">
        <is>
          <t>Coastal</t>
        </is>
      </c>
      <c r="F635" s="8" t="inlineStr">
        <is>
          <t>0883584992</t>
        </is>
      </c>
      <c r="G635" s="8" t="inlineStr">
        <is>
          <t>Fatima Chen</t>
        </is>
      </c>
      <c r="H635" s="8" t="inlineStr">
        <is>
          <t>BRK054</t>
        </is>
      </c>
      <c r="I635" s="8" t="inlineStr">
        <is>
          <t>2011-03-30</t>
        </is>
      </c>
      <c r="J635" s="8" t="inlineStr">
        <is>
          <t>Furniture and household</t>
        </is>
      </c>
      <c r="K635" s="6" t="n"/>
      <c r="L635" s="6" t="n"/>
    </row>
    <row r="636">
      <c r="A636" s="8" t="inlineStr">
        <is>
          <t>IMP00631</t>
        </is>
      </c>
      <c r="B636" s="8" t="inlineStr">
        <is>
          <t>T104414</t>
        </is>
      </c>
      <c r="C636" s="8" t="inlineStr">
        <is>
          <t>Sunrise Glow Ltd</t>
        </is>
      </c>
      <c r="D636" s="8" t="inlineStr">
        <is>
          <t>396 Harbour Road</t>
        </is>
      </c>
      <c r="E636" s="8" t="inlineStr">
        <is>
          <t>South</t>
        </is>
      </c>
      <c r="F636" s="8" t="inlineStr">
        <is>
          <t>0562247502</t>
        </is>
      </c>
      <c r="G636" s="8" t="inlineStr">
        <is>
          <t>Kenji Rahman</t>
        </is>
      </c>
      <c r="H636" s="8" t="inlineStr">
        <is>
          <t>BRK041</t>
        </is>
      </c>
      <c r="I636" s="8" t="inlineStr">
        <is>
          <t>2012-10-10</t>
        </is>
      </c>
      <c r="J636" s="8" t="inlineStr">
        <is>
          <t>Tobacco and beverages</t>
        </is>
      </c>
      <c r="K636" s="6" t="n"/>
      <c r="L636" s="6" t="n"/>
    </row>
    <row r="637">
      <c r="A637" s="8" t="inlineStr">
        <is>
          <t>IMP00632</t>
        </is>
      </c>
      <c r="B637" s="8" t="inlineStr">
        <is>
          <t>T104419</t>
        </is>
      </c>
      <c r="C637" s="8" t="inlineStr">
        <is>
          <t>Phoenix Agro Holdings Ltd</t>
        </is>
      </c>
      <c r="D637" s="8" t="inlineStr">
        <is>
          <t>48 Station Road</t>
        </is>
      </c>
      <c r="E637" s="8" t="inlineStr">
        <is>
          <t>East</t>
        </is>
      </c>
      <c r="F637" s="8" t="inlineStr">
        <is>
          <t>0253764196</t>
        </is>
      </c>
      <c r="G637" s="8" t="inlineStr">
        <is>
          <t>Ingrid Novak</t>
        </is>
      </c>
      <c r="H637" s="8" t="inlineStr">
        <is>
          <t>BRK077</t>
        </is>
      </c>
      <c r="I637" s="8" t="inlineStr">
        <is>
          <t>2021-08-30</t>
        </is>
      </c>
      <c r="J637" s="8" t="inlineStr">
        <is>
          <t>Electronics</t>
        </is>
      </c>
      <c r="K637" s="6" t="n"/>
      <c r="L637" s="6" t="n"/>
    </row>
    <row r="638">
      <c r="A638" s="8" t="inlineStr">
        <is>
          <t>IMP00633</t>
        </is>
      </c>
      <c r="B638" s="8" t="inlineStr">
        <is>
          <t>T104425</t>
        </is>
      </c>
      <c r="C638" s="8" t="inlineStr">
        <is>
          <t>Meridian Fruits Group Ltd</t>
        </is>
      </c>
      <c r="D638" s="8" t="inlineStr">
        <is>
          <t>61 Temple Street</t>
        </is>
      </c>
      <c r="E638" s="8" t="inlineStr">
        <is>
          <t>Capital</t>
        </is>
      </c>
      <c r="F638" s="8" t="inlineStr">
        <is>
          <t>0917237700</t>
        </is>
      </c>
      <c r="G638" s="8" t="inlineStr">
        <is>
          <t>Somchai Rahman</t>
        </is>
      </c>
      <c r="H638" s="8" t="inlineStr">
        <is>
          <t>BRK054</t>
        </is>
      </c>
      <c r="I638" s="8" t="inlineStr">
        <is>
          <t>2013-07-27</t>
        </is>
      </c>
      <c r="J638" s="8" t="inlineStr">
        <is>
          <t>Electronics</t>
        </is>
      </c>
      <c r="K638" s="6" t="n"/>
      <c r="L638" s="6" t="n"/>
    </row>
    <row r="639">
      <c r="A639" s="8" t="inlineStr">
        <is>
          <t>IMP00634</t>
        </is>
      </c>
      <c r="B639" s="8" t="inlineStr">
        <is>
          <t>T104437</t>
        </is>
      </c>
      <c r="C639" s="8" t="inlineStr">
        <is>
          <t>Global Textiles Group Ltd</t>
        </is>
      </c>
      <c r="D639" s="8" t="inlineStr">
        <is>
          <t>7 Riverside</t>
        </is>
      </c>
      <c r="E639" s="8" t="inlineStr">
        <is>
          <t>South</t>
        </is>
      </c>
      <c r="F639" s="8" t="inlineStr">
        <is>
          <t>0343765724</t>
        </is>
      </c>
      <c r="G639" s="8" t="inlineStr">
        <is>
          <t>Hassan Mahmood</t>
        </is>
      </c>
      <c r="H639" s="8" t="inlineStr">
        <is>
          <t>BRK064</t>
        </is>
      </c>
      <c r="I639" s="8" t="inlineStr">
        <is>
          <t>2009-09-29</t>
        </is>
      </c>
      <c r="J639" s="8" t="inlineStr">
        <is>
          <t>Vehicles and parts</t>
        </is>
      </c>
      <c r="K639" s="6" t="n"/>
      <c r="L639" s="6" t="n"/>
    </row>
    <row r="640">
      <c r="A640" s="8" t="inlineStr">
        <is>
          <t>IMP00635</t>
        </is>
      </c>
      <c r="B640" s="8" t="inlineStr">
        <is>
          <t>T104438</t>
        </is>
      </c>
      <c r="C640" s="8" t="inlineStr">
        <is>
          <t>Crown Supply Group Ltd</t>
        </is>
      </c>
      <c r="D640" s="8" t="inlineStr">
        <is>
          <t>181 Mill Road</t>
        </is>
      </c>
      <c r="E640" s="8" t="inlineStr">
        <is>
          <t>South</t>
        </is>
      </c>
      <c r="F640" s="8" t="inlineStr">
        <is>
          <t>0235791376</t>
        </is>
      </c>
      <c r="G640" s="8" t="inlineStr">
        <is>
          <t>Tomas Mwangi</t>
        </is>
      </c>
      <c r="H640" s="8" t="inlineStr">
        <is>
          <t>BRK038</t>
        </is>
      </c>
      <c r="I640" s="8" t="inlineStr">
        <is>
          <t>2017-05-07</t>
        </is>
      </c>
      <c r="J640" s="8" t="inlineStr">
        <is>
          <t>Furniture and household</t>
        </is>
      </c>
      <c r="K640" s="6" t="n"/>
      <c r="L640" s="6" t="n"/>
    </row>
    <row r="641">
      <c r="A641" s="8" t="inlineStr">
        <is>
          <t>IMP00636</t>
        </is>
      </c>
      <c r="B641" s="8" t="inlineStr">
        <is>
          <t>T104445</t>
        </is>
      </c>
      <c r="C641" s="8" t="inlineStr">
        <is>
          <t>Phoenix Distribution &amp; Sons</t>
        </is>
      </c>
      <c r="D641" s="8" t="inlineStr">
        <is>
          <t>229 Mill Road</t>
        </is>
      </c>
      <c r="E641" s="8" t="inlineStr">
        <is>
          <t>Coastal</t>
        </is>
      </c>
      <c r="F641" s="8" t="inlineStr">
        <is>
          <t>0325537769</t>
        </is>
      </c>
      <c r="G641" s="8" t="inlineStr">
        <is>
          <t>Fatima Mahmood</t>
        </is>
      </c>
      <c r="H641" s="8" t="inlineStr">
        <is>
          <t>BRK014</t>
        </is>
      </c>
      <c r="I641" s="8" t="inlineStr">
        <is>
          <t>2012-04-14</t>
        </is>
      </c>
      <c r="J641" s="8" t="inlineStr">
        <is>
          <t>Machinery</t>
        </is>
      </c>
      <c r="K641" s="6" t="n"/>
      <c r="L641" s="6" t="n"/>
    </row>
    <row r="642">
      <c r="A642" s="8" t="inlineStr">
        <is>
          <t>IMP00637</t>
        </is>
      </c>
      <c r="B642" s="8" t="inlineStr">
        <is>
          <t>T104453</t>
        </is>
      </c>
      <c r="C642" s="8" t="inlineStr">
        <is>
          <t>Silver Logistics &amp; Sons</t>
        </is>
      </c>
      <c r="D642" s="8" t="inlineStr">
        <is>
          <t>141 Mill Road</t>
        </is>
      </c>
      <c r="E642" s="8" t="inlineStr">
        <is>
          <t>Coastal</t>
        </is>
      </c>
      <c r="F642" s="8" t="inlineStr">
        <is>
          <t>0350258292</t>
        </is>
      </c>
      <c r="G642" s="8" t="inlineStr">
        <is>
          <t>Somchai Haddad</t>
        </is>
      </c>
      <c r="H642" s="8" t="inlineStr">
        <is>
          <t>BRK007</t>
        </is>
      </c>
      <c r="I642" s="8" t="inlineStr">
        <is>
          <t>2011-03-29</t>
        </is>
      </c>
      <c r="J642" s="8" t="inlineStr">
        <is>
          <t>Medical devices</t>
        </is>
      </c>
      <c r="K642" s="6" t="n"/>
      <c r="L642" s="6" t="n"/>
    </row>
    <row r="643">
      <c r="A643" s="8" t="inlineStr">
        <is>
          <t>IMP00638</t>
        </is>
      </c>
      <c r="B643" s="8" t="inlineStr">
        <is>
          <t>T104463</t>
        </is>
      </c>
      <c r="C643" s="8" t="inlineStr">
        <is>
          <t>Ocean Medical International Ltd</t>
        </is>
      </c>
      <c r="D643" s="8" t="inlineStr">
        <is>
          <t>182 Mill Road</t>
        </is>
      </c>
      <c r="E643" s="8" t="inlineStr">
        <is>
          <t>Coastal</t>
        </is>
      </c>
      <c r="F643" s="8" t="inlineStr">
        <is>
          <t>0368805952</t>
        </is>
      </c>
      <c r="G643" s="8" t="inlineStr">
        <is>
          <t>Somchai Rahman</t>
        </is>
      </c>
      <c r="H643" s="8" t="inlineStr">
        <is>
          <t>BRK043</t>
        </is>
      </c>
      <c r="I643" s="8" t="inlineStr">
        <is>
          <t>2014-10-26</t>
        </is>
      </c>
      <c r="J643" s="8" t="inlineStr">
        <is>
          <t>Cosmetics and personal care</t>
        </is>
      </c>
      <c r="K643" s="6" t="n"/>
      <c r="L643" s="6" t="n"/>
    </row>
    <row r="644">
      <c r="A644" s="8" t="inlineStr">
        <is>
          <t>IMP00639</t>
        </is>
      </c>
      <c r="B644" s="8" t="inlineStr">
        <is>
          <t>T107467</t>
        </is>
      </c>
      <c r="C644" s="8" t="inlineStr">
        <is>
          <t>Sunrise Living International Ltd</t>
        </is>
      </c>
      <c r="D644" s="8" t="inlineStr">
        <is>
          <t>141 Market Street</t>
        </is>
      </c>
      <c r="E644" s="8" t="inlineStr">
        <is>
          <t>Coastal</t>
        </is>
      </c>
      <c r="F644" s="8" t="inlineStr">
        <is>
          <t>0967859709</t>
        </is>
      </c>
      <c r="G644" s="8" t="inlineStr">
        <is>
          <t>Fatima Osei</t>
        </is>
      </c>
      <c r="H644" s="8" t="inlineStr">
        <is>
          <t>BRK067</t>
        </is>
      </c>
      <c r="I644" s="8" t="inlineStr">
        <is>
          <t>2010-02-08</t>
        </is>
      </c>
      <c r="J644" s="8" t="inlineStr">
        <is>
          <t>Furniture and household</t>
        </is>
      </c>
      <c r="K644" s="6" t="n"/>
      <c r="L644" s="6" t="n"/>
    </row>
    <row r="645">
      <c r="A645" s="8" t="inlineStr">
        <is>
          <t>IMP00640</t>
        </is>
      </c>
      <c r="C645" s="8" t="inlineStr">
        <is>
          <t>Great Vellmoor Imports Ltd</t>
        </is>
      </c>
      <c r="D645" s="8" t="inlineStr">
        <is>
          <t>58 Temple Street</t>
        </is>
      </c>
      <c r="E645" s="8" t="inlineStr">
        <is>
          <t>South</t>
        </is>
      </c>
      <c r="F645" s="8" t="inlineStr">
        <is>
          <t>0402072607</t>
        </is>
      </c>
      <c r="G645" s="8" t="inlineStr">
        <is>
          <t>Ravi Nguyen-Lee</t>
        </is>
      </c>
      <c r="H645" s="8" t="inlineStr">
        <is>
          <t>BRK038</t>
        </is>
      </c>
      <c r="I645" s="8" t="inlineStr">
        <is>
          <t>2020-10-28</t>
        </is>
      </c>
      <c r="J645" s="8" t="inlineStr">
        <is>
          <t>Tobacco and beverages</t>
        </is>
      </c>
      <c r="K645" s="6" t="n"/>
      <c r="L645" s="6" t="n"/>
    </row>
    <row r="646">
      <c r="A646" s="8" t="inlineStr">
        <is>
          <t>IMP00641</t>
        </is>
      </c>
      <c r="B646" s="8" t="inlineStr">
        <is>
          <t>T104484</t>
        </is>
      </c>
      <c r="C646" s="8" t="inlineStr">
        <is>
          <t>Pacific Fruits &amp; Sons</t>
        </is>
      </c>
      <c r="D646" s="8" t="inlineStr">
        <is>
          <t>80 Bazaar Lane</t>
        </is>
      </c>
      <c r="E646" s="8" t="inlineStr">
        <is>
          <t>Capital</t>
        </is>
      </c>
      <c r="F646" s="8" t="inlineStr">
        <is>
          <t>0443808518</t>
        </is>
      </c>
      <c r="G646" s="8" t="inlineStr">
        <is>
          <t>Grace Bauer</t>
        </is>
      </c>
      <c r="H646" s="8" t="inlineStr">
        <is>
          <t>BRK018</t>
        </is>
      </c>
      <c r="I646" s="8" t="inlineStr">
        <is>
          <t>2009-03-14</t>
        </is>
      </c>
      <c r="J646" s="8" t="inlineStr">
        <is>
          <t>Furniture and household</t>
        </is>
      </c>
      <c r="K646" s="6" t="n"/>
      <c r="L646" s="6" t="n"/>
    </row>
    <row r="647">
      <c r="A647" s="8" t="inlineStr">
        <is>
          <t>IMP00642</t>
        </is>
      </c>
      <c r="B647" s="8" t="inlineStr">
        <is>
          <t>T104491</t>
        </is>
      </c>
      <c r="C647" s="8" t="inlineStr">
        <is>
          <t>Twin Rivers Supply International Ltd</t>
        </is>
      </c>
      <c r="D647" s="8" t="inlineStr">
        <is>
          <t>51 Market Street</t>
        </is>
      </c>
      <c r="E647" s="8" t="inlineStr">
        <is>
          <t>Capital</t>
        </is>
      </c>
      <c r="F647" s="8" t="inlineStr">
        <is>
          <t>0370057220</t>
        </is>
      </c>
      <c r="G647" s="8" t="inlineStr">
        <is>
          <t>Omar Bauer</t>
        </is>
      </c>
      <c r="H647" s="8" t="inlineStr">
        <is>
          <t>BRK024</t>
        </is>
      </c>
      <c r="I647" s="8" t="inlineStr">
        <is>
          <t>2008-01-15</t>
        </is>
      </c>
      <c r="J647" s="8" t="inlineStr">
        <is>
          <t>Furniture and household</t>
        </is>
      </c>
      <c r="K647" s="6" t="n"/>
      <c r="L647" s="6" t="n"/>
    </row>
    <row r="648">
      <c r="A648" s="8" t="inlineStr">
        <is>
          <t>IMP00643</t>
        </is>
      </c>
      <c r="B648" s="8" t="inlineStr">
        <is>
          <t>T104498</t>
        </is>
      </c>
      <c r="C648" s="8" t="inlineStr">
        <is>
          <t>Aldergate Agro Holdings Ltd</t>
        </is>
      </c>
      <c r="D648" s="8" t="inlineStr">
        <is>
          <t>340 Garden Lane</t>
        </is>
      </c>
      <c r="E648" s="8" t="inlineStr">
        <is>
          <t>Coastal</t>
        </is>
      </c>
      <c r="F648" s="8" t="inlineStr">
        <is>
          <t>0612702458</t>
        </is>
      </c>
      <c r="G648" s="8" t="inlineStr">
        <is>
          <t>Daniel Osei</t>
        </is>
      </c>
      <c r="H648" s="8" t="inlineStr">
        <is>
          <t>BRK044</t>
        </is>
      </c>
      <c r="I648" s="8" t="inlineStr">
        <is>
          <t>2011-05-10</t>
        </is>
      </c>
      <c r="J648" s="8" t="inlineStr">
        <is>
          <t>Pharmaceuticals</t>
        </is>
      </c>
      <c r="K648" s="6" t="n"/>
      <c r="L648" s="6" t="n"/>
    </row>
    <row r="649">
      <c r="A649" s="8" t="inlineStr">
        <is>
          <t>IMP00644</t>
        </is>
      </c>
      <c r="B649" s="8" t="inlineStr">
        <is>
          <t>T104502</t>
        </is>
      </c>
      <c r="C649" s="8" t="inlineStr">
        <is>
          <t>Twin Rivers Supply Group Ltd</t>
        </is>
      </c>
      <c r="D649" s="8" t="inlineStr">
        <is>
          <t>282 Garden Lane</t>
        </is>
      </c>
      <c r="E649" s="8" t="inlineStr">
        <is>
          <t>Coastal</t>
        </is>
      </c>
      <c r="F649" s="8" t="inlineStr">
        <is>
          <t>0654067266</t>
        </is>
      </c>
      <c r="G649" s="8" t="inlineStr">
        <is>
          <t>Farid Ibrahim</t>
        </is>
      </c>
      <c r="H649" s="8" t="inlineStr">
        <is>
          <t>BRK039</t>
        </is>
      </c>
      <c r="I649" s="8" t="inlineStr">
        <is>
          <t>2024-02-20</t>
        </is>
      </c>
      <c r="J649" s="8" t="inlineStr">
        <is>
          <t>Food importers</t>
        </is>
      </c>
      <c r="K649" s="6" t="n"/>
      <c r="L649" s="6" t="n"/>
    </row>
    <row r="650">
      <c r="A650" s="8" t="inlineStr">
        <is>
          <t>IMP00645</t>
        </is>
      </c>
      <c r="B650" s="8" t="inlineStr">
        <is>
          <t>T104512</t>
        </is>
      </c>
      <c r="C650" s="8" t="inlineStr">
        <is>
          <t>Golden Mobile Ltd</t>
        </is>
      </c>
      <c r="D650" s="8" t="inlineStr">
        <is>
          <t>204 Industrial Estate</t>
        </is>
      </c>
      <c r="E650" s="8" t="inlineStr">
        <is>
          <t>West</t>
        </is>
      </c>
      <c r="F650" s="8" t="inlineStr">
        <is>
          <t>0487651586</t>
        </is>
      </c>
      <c r="G650" s="8" t="inlineStr">
        <is>
          <t>Mei Novak</t>
        </is>
      </c>
      <c r="H650" s="8" t="inlineStr">
        <is>
          <t>BRK062</t>
        </is>
      </c>
      <c r="I650" s="8" t="inlineStr">
        <is>
          <t>2013-08-10</t>
        </is>
      </c>
      <c r="J650" s="8" t="inlineStr">
        <is>
          <t>Machinery</t>
        </is>
      </c>
      <c r="K650" s="6" t="n"/>
      <c r="L650" s="6" t="n"/>
    </row>
    <row r="651">
      <c r="A651" s="8" t="inlineStr">
        <is>
          <t>IMP00646</t>
        </is>
      </c>
      <c r="B651" s="8" t="inlineStr">
        <is>
          <t>T104520</t>
        </is>
      </c>
      <c r="C651" s="8" t="inlineStr">
        <is>
          <t>Jade Imports Holdings Ltd</t>
        </is>
      </c>
      <c r="D651" s="8" t="inlineStr">
        <is>
          <t>201 Market Street</t>
        </is>
      </c>
      <c r="E651" s="8" t="inlineStr">
        <is>
          <t>West</t>
        </is>
      </c>
      <c r="F651" s="8" t="inlineStr">
        <is>
          <t>0904730876</t>
        </is>
      </c>
      <c r="G651" s="8" t="inlineStr">
        <is>
          <t>Daniel Tanaka</t>
        </is>
      </c>
      <c r="H651" s="8" t="inlineStr">
        <is>
          <t>BRK052</t>
        </is>
      </c>
      <c r="I651" s="8" t="inlineStr">
        <is>
          <t>2018-04-06</t>
        </is>
      </c>
      <c r="J651" s="8" t="inlineStr">
        <is>
          <t>Textiles and apparel</t>
        </is>
      </c>
      <c r="K651" s="6" t="n"/>
      <c r="L651" s="6" t="n"/>
    </row>
    <row r="652">
      <c r="A652" s="8" t="inlineStr">
        <is>
          <t>IMP00647</t>
        </is>
      </c>
      <c r="B652" s="8" t="inlineStr">
        <is>
          <t>T104527</t>
        </is>
      </c>
      <c r="C652" s="8" t="inlineStr">
        <is>
          <t>Northern Agro International Ltd</t>
        </is>
      </c>
      <c r="D652" s="8" t="inlineStr">
        <is>
          <t>265 Airport Road</t>
        </is>
      </c>
      <c r="E652" s="8" t="inlineStr">
        <is>
          <t>Capital</t>
        </is>
      </c>
      <c r="F652" s="8" t="inlineStr">
        <is>
          <t>0275719506</t>
        </is>
      </c>
      <c r="G652" s="8" t="inlineStr">
        <is>
          <t>Hassan Bauer</t>
        </is>
      </c>
      <c r="H652" s="8" t="inlineStr">
        <is>
          <t>BRK023</t>
        </is>
      </c>
      <c r="I652" s="8" t="inlineStr">
        <is>
          <t>2021-06-06</t>
        </is>
      </c>
      <c r="J652" s="8" t="inlineStr">
        <is>
          <t>Medical devices</t>
        </is>
      </c>
      <c r="K652" s="6" t="n"/>
      <c r="L652" s="6" t="n"/>
    </row>
    <row r="653">
      <c r="A653" s="8" t="inlineStr">
        <is>
          <t>IMP00648</t>
        </is>
      </c>
      <c r="B653" s="8" t="inlineStr">
        <is>
          <t>T104532</t>
        </is>
      </c>
      <c r="C653" s="8" t="inlineStr">
        <is>
          <t>Inverness Distribution Co.</t>
        </is>
      </c>
      <c r="D653" s="8" t="inlineStr">
        <is>
          <t>361 Garden Lane</t>
        </is>
      </c>
      <c r="E653" s="8" t="inlineStr">
        <is>
          <t>Capital</t>
        </is>
      </c>
      <c r="F653" s="8" t="inlineStr">
        <is>
          <t>0298896711</t>
        </is>
      </c>
      <c r="G653" s="8" t="inlineStr">
        <is>
          <t>Elena Tanaka</t>
        </is>
      </c>
      <c r="H653" s="8" t="inlineStr">
        <is>
          <t>BRK063</t>
        </is>
      </c>
      <c r="I653" s="8" t="inlineStr">
        <is>
          <t>2014-08-03</t>
        </is>
      </c>
      <c r="J653" s="8" t="inlineStr">
        <is>
          <t>Electronics</t>
        </is>
      </c>
      <c r="K653" s="6" t="n"/>
      <c r="L653" s="6" t="n"/>
    </row>
    <row r="654">
      <c r="A654" s="8" t="inlineStr">
        <is>
          <t>IMP00649</t>
        </is>
      </c>
      <c r="B654" s="8" t="inlineStr">
        <is>
          <t>T104540</t>
        </is>
      </c>
      <c r="C654" s="8" t="inlineStr">
        <is>
          <t>Prescott Distribution International Ltd</t>
        </is>
      </c>
      <c r="D654" s="8" t="inlineStr">
        <is>
          <t>95 Industrial Estate</t>
        </is>
      </c>
      <c r="E654" s="8" t="inlineStr">
        <is>
          <t>Capital</t>
        </is>
      </c>
      <c r="F654" s="8" t="inlineStr">
        <is>
          <t>0856496615</t>
        </is>
      </c>
      <c r="G654" s="8" t="inlineStr">
        <is>
          <t>Daniel Chen</t>
        </is>
      </c>
      <c r="H654" s="8" t="inlineStr">
        <is>
          <t>BRK008</t>
        </is>
      </c>
      <c r="I654" s="8" t="inlineStr">
        <is>
          <t>2025-04-25</t>
        </is>
      </c>
      <c r="J654" s="8" t="inlineStr">
        <is>
          <t>Medical devices</t>
        </is>
      </c>
      <c r="K654" s="6" t="n"/>
      <c r="L654" s="6" t="n"/>
    </row>
    <row r="655">
      <c r="A655" s="8" t="inlineStr">
        <is>
          <t>IMP00650</t>
        </is>
      </c>
      <c r="B655" s="8" t="inlineStr">
        <is>
          <t>T104547</t>
        </is>
      </c>
      <c r="C655" s="8" t="inlineStr">
        <is>
          <t>Eastern Enterprises Group Ltd</t>
        </is>
      </c>
      <c r="D655" s="8" t="inlineStr">
        <is>
          <t>164 Garden Lane</t>
        </is>
      </c>
      <c r="E655" s="8" t="inlineStr">
        <is>
          <t>Coastal</t>
        </is>
      </c>
      <c r="F655" s="8" t="inlineStr">
        <is>
          <t>0392153317</t>
        </is>
      </c>
      <c r="G655" s="8" t="inlineStr">
        <is>
          <t>Hassan Mwangi</t>
        </is>
      </c>
      <c r="H655" s="8" t="inlineStr">
        <is>
          <t>BRK071</t>
        </is>
      </c>
      <c r="I655" s="8" t="inlineStr">
        <is>
          <t>2017-07-31</t>
        </is>
      </c>
      <c r="J655" s="8" t="inlineStr">
        <is>
          <t>Fuel and chemicals</t>
        </is>
      </c>
      <c r="K655" s="6" t="n"/>
      <c r="L655" s="6" t="n"/>
    </row>
    <row r="656">
      <c r="A656" s="8" t="inlineStr">
        <is>
          <t>IMP00651</t>
        </is>
      </c>
      <c r="B656" s="8" t="inlineStr">
        <is>
          <t>T104550</t>
        </is>
      </c>
      <c r="C656" s="8" t="inlineStr">
        <is>
          <t>Horizon Fruits Ltd</t>
        </is>
      </c>
      <c r="D656" s="8" t="inlineStr">
        <is>
          <t>375 Airport Road</t>
        </is>
      </c>
      <c r="E656" s="8" t="inlineStr">
        <is>
          <t>South</t>
        </is>
      </c>
      <c r="F656" s="8" t="inlineStr">
        <is>
          <t>0290569928</t>
        </is>
      </c>
      <c r="G656" s="8" t="inlineStr">
        <is>
          <t>Elena Patel</t>
        </is>
      </c>
      <c r="H656" s="8" t="inlineStr">
        <is>
          <t>BRK059</t>
        </is>
      </c>
      <c r="I656" s="8" t="inlineStr">
        <is>
          <t>2015-03-09</t>
        </is>
      </c>
      <c r="J656" s="8" t="inlineStr">
        <is>
          <t>Medical devices</t>
        </is>
      </c>
      <c r="K656" s="6" t="n"/>
      <c r="L656" s="6" t="n"/>
    </row>
    <row r="657">
      <c r="A657" s="8" t="inlineStr">
        <is>
          <t>IMP00652</t>
        </is>
      </c>
      <c r="B657" s="8" t="inlineStr">
        <is>
          <t>T104559</t>
        </is>
      </c>
      <c r="C657" s="8" t="inlineStr">
        <is>
          <t>Golden Glow Group Ltd</t>
        </is>
      </c>
      <c r="D657" s="8" t="inlineStr">
        <is>
          <t>86 Bazaar Lane</t>
        </is>
      </c>
      <c r="E657" s="8" t="inlineStr">
        <is>
          <t>Coastal</t>
        </is>
      </c>
      <c r="F657" s="8" t="inlineStr">
        <is>
          <t>0539385419</t>
        </is>
      </c>
      <c r="G657" s="8" t="inlineStr">
        <is>
          <t>Samuel Rahman</t>
        </is>
      </c>
      <c r="H657" s="8" t="inlineStr">
        <is>
          <t>BRK039</t>
        </is>
      </c>
      <c r="I657" s="8" t="inlineStr">
        <is>
          <t>2014-03-01</t>
        </is>
      </c>
      <c r="J657" s="8" t="inlineStr">
        <is>
          <t>Food importers</t>
        </is>
      </c>
      <c r="K657" s="6" t="n"/>
      <c r="L657" s="6" t="n"/>
    </row>
    <row r="658">
      <c r="A658" s="8" t="inlineStr">
        <is>
          <t>IMP00653</t>
        </is>
      </c>
      <c r="B658" s="8" t="inlineStr">
        <is>
          <t>T104569</t>
        </is>
      </c>
      <c r="C658" s="8" t="inlineStr">
        <is>
          <t>Phoenix Textiles Limited</t>
        </is>
      </c>
      <c r="D658" s="8" t="inlineStr">
        <is>
          <t>286 Bazaar Lane</t>
        </is>
      </c>
      <c r="E658" s="8" t="inlineStr">
        <is>
          <t>North</t>
        </is>
      </c>
      <c r="F658" s="8" t="inlineStr">
        <is>
          <t>0557924484</t>
        </is>
      </c>
      <c r="G658" s="8" t="inlineStr">
        <is>
          <t>Somchai Rahman</t>
        </is>
      </c>
      <c r="H658" s="8" t="inlineStr">
        <is>
          <t>BRK055</t>
        </is>
      </c>
      <c r="I658" s="8" t="inlineStr">
        <is>
          <t>2017-01-24</t>
        </is>
      </c>
      <c r="J658" s="8" t="inlineStr">
        <is>
          <t>Medical devices</t>
        </is>
      </c>
      <c r="K658" s="6" t="n"/>
      <c r="L658" s="6" t="n"/>
    </row>
    <row r="659">
      <c r="A659" s="8" t="inlineStr">
        <is>
          <t>IMP00654</t>
        </is>
      </c>
      <c r="B659" s="8" t="inlineStr">
        <is>
          <t>T104575</t>
        </is>
      </c>
      <c r="C659" s="8" t="inlineStr">
        <is>
          <t>Global Pack Co., Ltd</t>
        </is>
      </c>
      <c r="D659" s="8" t="inlineStr">
        <is>
          <t>178 Temple Street</t>
        </is>
      </c>
      <c r="E659" s="8" t="inlineStr">
        <is>
          <t>Capital</t>
        </is>
      </c>
      <c r="F659" s="8" t="inlineStr">
        <is>
          <t>0415804609</t>
        </is>
      </c>
      <c r="G659" s="8" t="inlineStr">
        <is>
          <t>Somchai Patel</t>
        </is>
      </c>
      <c r="H659" s="8" t="inlineStr">
        <is>
          <t>BRK009</t>
        </is>
      </c>
      <c r="I659" s="8" t="inlineStr">
        <is>
          <t>2020-07-05</t>
        </is>
      </c>
      <c r="J659" s="8" t="inlineStr">
        <is>
          <t>Fuel and chemicals</t>
        </is>
      </c>
      <c r="K659" s="6" t="n"/>
      <c r="L659" s="6" t="n"/>
    </row>
    <row r="660">
      <c r="A660" s="8" t="inlineStr">
        <is>
          <t>IMP00655</t>
        </is>
      </c>
      <c r="B660" s="8" t="inlineStr">
        <is>
          <t>T104582</t>
        </is>
      </c>
      <c r="C660" s="8" t="inlineStr">
        <is>
          <t>Ocean Steel Group Ltd</t>
        </is>
      </c>
      <c r="D660" s="8" t="inlineStr">
        <is>
          <t>221 Bazaar Lane</t>
        </is>
      </c>
      <c r="E660" s="8" t="inlineStr">
        <is>
          <t>Coastal</t>
        </is>
      </c>
      <c r="F660" s="8" t="inlineStr">
        <is>
          <t>0588873298</t>
        </is>
      </c>
      <c r="G660" s="8" t="inlineStr">
        <is>
          <t>Somchai Fernandes</t>
        </is>
      </c>
      <c r="H660" s="8" t="inlineStr">
        <is>
          <t>BRK048</t>
        </is>
      </c>
      <c r="I660" s="8" t="inlineStr">
        <is>
          <t>2017-04-05</t>
        </is>
      </c>
      <c r="J660" s="8" t="inlineStr">
        <is>
          <t>Cosmetics and personal care</t>
        </is>
      </c>
      <c r="K660" s="6" t="n"/>
      <c r="L660" s="6" t="n"/>
    </row>
    <row r="661">
      <c r="A661" s="8" t="inlineStr">
        <is>
          <t>IMP00656</t>
        </is>
      </c>
      <c r="B661" s="8" t="inlineStr">
        <is>
          <t>T104589</t>
        </is>
      </c>
      <c r="C661" s="8" t="inlineStr">
        <is>
          <t>Global Trading International Ltd</t>
        </is>
      </c>
      <c r="D661" s="8" t="inlineStr">
        <is>
          <t>395 Temple Street</t>
        </is>
      </c>
      <c r="E661" s="8" t="inlineStr">
        <is>
          <t>East</t>
        </is>
      </c>
      <c r="F661" s="8" t="inlineStr">
        <is>
          <t>0591801001</t>
        </is>
      </c>
      <c r="G661" s="8" t="inlineStr">
        <is>
          <t>Ravi Kowalski</t>
        </is>
      </c>
      <c r="H661" s="8" t="inlineStr">
        <is>
          <t>BRK077</t>
        </is>
      </c>
      <c r="I661" s="8" t="inlineStr">
        <is>
          <t>2008-11-29</t>
        </is>
      </c>
      <c r="J661" s="8" t="inlineStr">
        <is>
          <t>Food importers</t>
        </is>
      </c>
      <c r="K661" s="6" t="n"/>
      <c r="L661" s="6" t="n"/>
    </row>
    <row r="662">
      <c r="A662" s="8" t="inlineStr">
        <is>
          <t>IMP00657</t>
        </is>
      </c>
      <c r="B662" s="8" t="inlineStr">
        <is>
          <t>T104595</t>
        </is>
      </c>
      <c r="C662" s="8" t="inlineStr">
        <is>
          <t>Saffron Mobile Group Ltd</t>
        </is>
      </c>
      <c r="D662" s="8" t="inlineStr">
        <is>
          <t>355 Station Road</t>
        </is>
      </c>
      <c r="E662" s="8" t="inlineStr">
        <is>
          <t>Capital</t>
        </is>
      </c>
      <c r="F662" s="8" t="inlineStr">
        <is>
          <t>0240611208</t>
        </is>
      </c>
      <c r="G662" s="8" t="inlineStr">
        <is>
          <t>Priya Reyes</t>
        </is>
      </c>
      <c r="H662" s="8" t="inlineStr">
        <is>
          <t>BRK036</t>
        </is>
      </c>
      <c r="I662" s="8" t="inlineStr">
        <is>
          <t>2025-01-27</t>
        </is>
      </c>
      <c r="J662" s="8" t="inlineStr">
        <is>
          <t>Vehicles and parts</t>
        </is>
      </c>
      <c r="K662" s="6" t="n"/>
      <c r="L662" s="6" t="n"/>
    </row>
    <row r="663">
      <c r="A663" s="8" t="inlineStr">
        <is>
          <t>IMP00658</t>
        </is>
      </c>
      <c r="B663" s="8" t="inlineStr">
        <is>
          <t>T104602</t>
        </is>
      </c>
      <c r="C663" s="8" t="inlineStr">
        <is>
          <t>Blue Ocean Glow Enterprises</t>
        </is>
      </c>
      <c r="D663" s="8" t="inlineStr">
        <is>
          <t>21 Market Street</t>
        </is>
      </c>
      <c r="E663" s="8" t="inlineStr">
        <is>
          <t>North</t>
        </is>
      </c>
      <c r="F663" s="8" t="inlineStr">
        <is>
          <t>0514076320</t>
        </is>
      </c>
      <c r="G663" s="8" t="inlineStr">
        <is>
          <t>Kenji Haddad</t>
        </is>
      </c>
      <c r="H663" s="8" t="inlineStr">
        <is>
          <t>BRK021</t>
        </is>
      </c>
      <c r="I663" s="8" t="inlineStr">
        <is>
          <t>2009-04-24</t>
        </is>
      </c>
      <c r="J663" s="8" t="inlineStr">
        <is>
          <t>Textiles and apparel</t>
        </is>
      </c>
      <c r="K663" s="6" t="n"/>
      <c r="L663" s="6" t="n"/>
    </row>
    <row r="664">
      <c r="A664" s="8" t="inlineStr">
        <is>
          <t>IMP00659</t>
        </is>
      </c>
      <c r="B664" s="8" t="inlineStr">
        <is>
          <t>T100608</t>
        </is>
      </c>
      <c r="C664" s="8" t="inlineStr">
        <is>
          <t>Northern Steel Enterprises</t>
        </is>
      </c>
      <c r="D664" s="8" t="inlineStr">
        <is>
          <t>246 Market Street</t>
        </is>
      </c>
      <c r="E664" s="8" t="inlineStr">
        <is>
          <t>South</t>
        </is>
      </c>
      <c r="F664" s="8" t="inlineStr">
        <is>
          <t>0976855728</t>
        </is>
      </c>
      <c r="G664" s="8" t="inlineStr">
        <is>
          <t>Daniel Mwangi</t>
        </is>
      </c>
      <c r="H664" s="8" t="inlineStr">
        <is>
          <t>BRK041</t>
        </is>
      </c>
      <c r="I664" s="8" t="inlineStr">
        <is>
          <t>2011-12-28</t>
        </is>
      </c>
      <c r="J664" s="8" t="inlineStr">
        <is>
          <t>Pharmaceuticals</t>
        </is>
      </c>
      <c r="K664" s="6" t="n"/>
      <c r="L664" s="6" t="n"/>
    </row>
    <row r="665">
      <c r="A665" s="8" t="inlineStr">
        <is>
          <t>IMP00660</t>
        </is>
      </c>
      <c r="B665" s="8" t="inlineStr">
        <is>
          <t>T104616</t>
        </is>
      </c>
      <c r="C665" s="8" t="inlineStr">
        <is>
          <t>Aldergate Fruits International Ltd</t>
        </is>
      </c>
      <c r="D665" s="8" t="inlineStr">
        <is>
          <t>4 Mill Road</t>
        </is>
      </c>
      <c r="E665" s="8" t="inlineStr">
        <is>
          <t>North</t>
        </is>
      </c>
      <c r="F665" s="8" t="inlineStr">
        <is>
          <t>0711487127</t>
        </is>
      </c>
      <c r="G665" s="8" t="inlineStr">
        <is>
          <t>Ravi Silva</t>
        </is>
      </c>
      <c r="H665" s="8" t="inlineStr">
        <is>
          <t>BRK075</t>
        </is>
      </c>
      <c r="I665" s="8" t="inlineStr">
        <is>
          <t>2010-06-06</t>
        </is>
      </c>
      <c r="J665" s="8" t="inlineStr">
        <is>
          <t>Textiles and apparel</t>
        </is>
      </c>
      <c r="K665" s="6" t="n"/>
      <c r="L665" s="6" t="n"/>
    </row>
    <row r="666">
      <c r="A666" s="8" t="inlineStr">
        <is>
          <t>IMP00661</t>
        </is>
      </c>
      <c r="B666" s="8" t="inlineStr">
        <is>
          <t>T104624</t>
        </is>
      </c>
      <c r="C666" s="8" t="inlineStr">
        <is>
          <t>Meridian Medical Co.</t>
        </is>
      </c>
      <c r="D666" s="8" t="inlineStr">
        <is>
          <t>345 Station Road</t>
        </is>
      </c>
      <c r="E666" s="8" t="inlineStr">
        <is>
          <t>Coastal</t>
        </is>
      </c>
      <c r="F666" s="8" t="inlineStr">
        <is>
          <t>0748078892</t>
        </is>
      </c>
      <c r="G666" s="8" t="inlineStr">
        <is>
          <t>Mei Silva</t>
        </is>
      </c>
      <c r="H666" s="8" t="inlineStr">
        <is>
          <t>BRK002</t>
        </is>
      </c>
      <c r="I666" s="8" t="inlineStr">
        <is>
          <t>2012-11-22</t>
        </is>
      </c>
      <c r="J666" s="8" t="inlineStr">
        <is>
          <t>Machinery</t>
        </is>
      </c>
      <c r="K666" s="6" t="n"/>
      <c r="L666" s="6" t="n"/>
    </row>
    <row r="667">
      <c r="A667" s="8" t="inlineStr">
        <is>
          <t>IMP00662</t>
        </is>
      </c>
      <c r="B667" s="8" t="inlineStr">
        <is>
          <t>T104629</t>
        </is>
      </c>
      <c r="C667" s="8" t="inlineStr">
        <is>
          <t>Lotus Textiles Enterprises</t>
        </is>
      </c>
      <c r="D667" s="8" t="inlineStr">
        <is>
          <t>332 Airport Road</t>
        </is>
      </c>
      <c r="E667" s="8" t="inlineStr">
        <is>
          <t>Capital</t>
        </is>
      </c>
      <c r="F667" s="8" t="inlineStr">
        <is>
          <t>0814591064</t>
        </is>
      </c>
      <c r="G667" s="8" t="inlineStr">
        <is>
          <t>Aisha Nguyen-Lee</t>
        </is>
      </c>
      <c r="H667" s="8" t="inlineStr">
        <is>
          <t>BRK032</t>
        </is>
      </c>
      <c r="I667" s="8" t="inlineStr">
        <is>
          <t>2011-06-15</t>
        </is>
      </c>
      <c r="J667" s="8" t="inlineStr">
        <is>
          <t>Fuel and chemicals</t>
        </is>
      </c>
      <c r="K667" s="6" t="n"/>
      <c r="L667" s="6" t="n"/>
    </row>
    <row r="668">
      <c r="A668" s="8" t="inlineStr">
        <is>
          <t>IMP00663</t>
        </is>
      </c>
      <c r="B668" s="8" t="inlineStr">
        <is>
          <t>T104640</t>
        </is>
      </c>
      <c r="C668" s="8" t="inlineStr">
        <is>
          <t>Northern Foods &amp; Sons</t>
        </is>
      </c>
      <c r="D668" s="8" t="inlineStr">
        <is>
          <t>321 Industrial Estate</t>
        </is>
      </c>
      <c r="E668" s="8" t="inlineStr">
        <is>
          <t>Capital</t>
        </is>
      </c>
      <c r="F668" s="8" t="inlineStr">
        <is>
          <t>0942911073</t>
        </is>
      </c>
      <c r="G668" s="8" t="inlineStr">
        <is>
          <t>Joseph Haddad</t>
        </is>
      </c>
      <c r="H668" s="8" t="inlineStr">
        <is>
          <t>BRK018</t>
        </is>
      </c>
      <c r="I668" s="8" t="inlineStr">
        <is>
          <t>2019-07-06</t>
        </is>
      </c>
      <c r="J668" s="8" t="inlineStr">
        <is>
          <t>Steel and construction</t>
        </is>
      </c>
      <c r="K668" s="6" t="n"/>
      <c r="L668" s="6" t="n"/>
    </row>
    <row r="669">
      <c r="A669" s="8" t="inlineStr">
        <is>
          <t>IMP00664</t>
        </is>
      </c>
      <c r="B669" s="8" t="inlineStr">
        <is>
          <t>T104645</t>
        </is>
      </c>
      <c r="C669" s="8" t="inlineStr">
        <is>
          <t>Silver Distribution Group Ltd</t>
        </is>
      </c>
      <c r="D669" s="8" t="inlineStr">
        <is>
          <t>44 Harbour Road</t>
        </is>
      </c>
      <c r="E669" s="8" t="inlineStr">
        <is>
          <t>West</t>
        </is>
      </c>
      <c r="F669" s="8" t="inlineStr">
        <is>
          <t>0748466121</t>
        </is>
      </c>
      <c r="G669" s="8" t="inlineStr">
        <is>
          <t>Nadia Silva</t>
        </is>
      </c>
      <c r="H669" s="8" t="inlineStr">
        <is>
          <t>BRK059</t>
        </is>
      </c>
      <c r="I669" s="8" t="inlineStr">
        <is>
          <t>2010-10-05</t>
        </is>
      </c>
      <c r="J669" s="8" t="inlineStr">
        <is>
          <t>Textiles and apparel</t>
        </is>
      </c>
      <c r="K669" s="6" t="n"/>
      <c r="L669" s="6" t="n"/>
    </row>
    <row r="670">
      <c r="A670" s="8" t="inlineStr">
        <is>
          <t>IMP00665</t>
        </is>
      </c>
      <c r="C670" s="8" t="inlineStr">
        <is>
          <t>Phoenix Steel Co.</t>
        </is>
      </c>
      <c r="D670" s="8" t="inlineStr">
        <is>
          <t>130 Airport Road</t>
        </is>
      </c>
      <c r="E670" s="8" t="inlineStr">
        <is>
          <t>North</t>
        </is>
      </c>
      <c r="F670" s="8" t="inlineStr">
        <is>
          <t>0950191276</t>
        </is>
      </c>
      <c r="G670" s="8" t="inlineStr">
        <is>
          <t>Elena Silva</t>
        </is>
      </c>
      <c r="H670" s="8" t="inlineStr">
        <is>
          <t>BRK075</t>
        </is>
      </c>
      <c r="I670" s="8" t="inlineStr">
        <is>
          <t>2012-03-02</t>
        </is>
      </c>
      <c r="J670" s="8" t="inlineStr">
        <is>
          <t>Tobacco and beverages</t>
        </is>
      </c>
      <c r="K670" s="6" t="n"/>
      <c r="L670" s="6" t="n"/>
    </row>
    <row r="671">
      <c r="A671" s="8" t="inlineStr">
        <is>
          <t>IMP00666</t>
        </is>
      </c>
      <c r="B671" s="8" t="inlineStr">
        <is>
          <t>T104656</t>
        </is>
      </c>
      <c r="C671" s="8" t="inlineStr">
        <is>
          <t>Ashcombe Pack Group Ltd</t>
        </is>
      </c>
      <c r="D671" s="8" t="inlineStr">
        <is>
          <t>167 Industrial Estate</t>
        </is>
      </c>
      <c r="E671" s="8" t="inlineStr">
        <is>
          <t>West</t>
        </is>
      </c>
      <c r="F671" s="8" t="inlineStr">
        <is>
          <t>0663387862</t>
        </is>
      </c>
      <c r="G671" s="8" t="inlineStr">
        <is>
          <t>Samuel Mensah</t>
        </is>
      </c>
      <c r="H671" s="8" t="inlineStr">
        <is>
          <t>BRK035</t>
        </is>
      </c>
      <c r="I671" s="8" t="inlineStr">
        <is>
          <t>2014-12-10</t>
        </is>
      </c>
      <c r="J671" s="8" t="inlineStr">
        <is>
          <t>Fuel and chemicals</t>
        </is>
      </c>
      <c r="K671" s="6" t="n"/>
      <c r="L671" s="6" t="n"/>
    </row>
    <row r="672">
      <c r="A672" s="8" t="inlineStr">
        <is>
          <t>IMP00667</t>
        </is>
      </c>
      <c r="B672" s="8" t="inlineStr">
        <is>
          <t>T104664</t>
        </is>
      </c>
      <c r="C672" s="8" t="inlineStr">
        <is>
          <t>Dunmore Textiles Ltd</t>
        </is>
      </c>
      <c r="D672" s="8" t="inlineStr">
        <is>
          <t>342 Mill Road</t>
        </is>
      </c>
      <c r="E672" s="8" t="inlineStr">
        <is>
          <t>Capital</t>
        </is>
      </c>
      <c r="F672" s="8" t="inlineStr">
        <is>
          <t>0237267821</t>
        </is>
      </c>
      <c r="G672" s="8" t="inlineStr">
        <is>
          <t>Ingrid Mwangi</t>
        </is>
      </c>
      <c r="H672" s="8" t="inlineStr">
        <is>
          <t>BRK034</t>
        </is>
      </c>
      <c r="I672" s="8" t="inlineStr">
        <is>
          <t>2019-12-12</t>
        </is>
      </c>
      <c r="J672" s="8" t="inlineStr">
        <is>
          <t>Steel and construction</t>
        </is>
      </c>
      <c r="K672" s="6" t="n"/>
      <c r="L672" s="6" t="n"/>
    </row>
    <row r="673">
      <c r="A673" s="8" t="inlineStr">
        <is>
          <t>IMP00668</t>
        </is>
      </c>
      <c r="B673" s="8" t="inlineStr">
        <is>
          <t>T104670</t>
        </is>
      </c>
      <c r="C673" s="8" t="inlineStr">
        <is>
          <t>Eastern Steel &amp; Sons</t>
        </is>
      </c>
      <c r="D673" s="8" t="inlineStr">
        <is>
          <t>54 Bazaar Lane</t>
        </is>
      </c>
      <c r="E673" s="8" t="inlineStr">
        <is>
          <t>East</t>
        </is>
      </c>
      <c r="F673" s="8" t="inlineStr">
        <is>
          <t>0486101419</t>
        </is>
      </c>
      <c r="G673" s="8" t="inlineStr">
        <is>
          <t>Mei Kowalski</t>
        </is>
      </c>
      <c r="H673" s="8" t="inlineStr">
        <is>
          <t>BRK075</t>
        </is>
      </c>
      <c r="I673" s="8" t="inlineStr">
        <is>
          <t>2009-02-26</t>
        </is>
      </c>
      <c r="J673" s="8" t="inlineStr">
        <is>
          <t>General trading</t>
        </is>
      </c>
      <c r="K673" s="6" t="n"/>
      <c r="L673" s="6" t="n"/>
    </row>
    <row r="674">
      <c r="A674" s="8" t="inlineStr">
        <is>
          <t>IMP00669</t>
        </is>
      </c>
      <c r="B674" s="8" t="inlineStr">
        <is>
          <t>T104678</t>
        </is>
      </c>
      <c r="C674" s="8" t="inlineStr">
        <is>
          <t>Evergreen Agro Holdings Ltd</t>
        </is>
      </c>
      <c r="D674" s="8" t="inlineStr">
        <is>
          <t>290 Harbour Road</t>
        </is>
      </c>
      <c r="E674" s="8" t="inlineStr">
        <is>
          <t>North</t>
        </is>
      </c>
      <c r="F674" s="8" t="inlineStr">
        <is>
          <t>0275617188</t>
        </is>
      </c>
      <c r="G674" s="8" t="inlineStr">
        <is>
          <t>Ingrid Rahman</t>
        </is>
      </c>
      <c r="H674" s="8" t="inlineStr">
        <is>
          <t>BRK079</t>
        </is>
      </c>
      <c r="I674" s="8" t="inlineStr">
        <is>
          <t>2010-03-15</t>
        </is>
      </c>
      <c r="J674" s="8" t="inlineStr">
        <is>
          <t>Tobacco and beverages</t>
        </is>
      </c>
      <c r="K674" s="6" t="n"/>
      <c r="L674" s="6" t="n"/>
    </row>
    <row r="675">
      <c r="A675" s="8" t="inlineStr">
        <is>
          <t>IMP00670</t>
        </is>
      </c>
      <c r="C675" s="8" t="inlineStr">
        <is>
          <t>Orchid Industries Partners Ltd</t>
        </is>
      </c>
      <c r="D675" s="8" t="inlineStr">
        <is>
          <t>258 Airport Road</t>
        </is>
      </c>
      <c r="E675" s="8" t="inlineStr">
        <is>
          <t>Coastal</t>
        </is>
      </c>
      <c r="F675" s="8" t="inlineStr">
        <is>
          <t>0366538820</t>
        </is>
      </c>
      <c r="G675" s="8" t="inlineStr">
        <is>
          <t>Fatima Al-Sayed</t>
        </is>
      </c>
      <c r="H675" s="8" t="inlineStr">
        <is>
          <t>BRK031</t>
        </is>
      </c>
      <c r="I675" s="8" t="inlineStr">
        <is>
          <t>2008-08-28</t>
        </is>
      </c>
      <c r="J675" s="8" t="inlineStr">
        <is>
          <t>Tobacco and beverages</t>
        </is>
      </c>
      <c r="K675" s="6" t="n"/>
      <c r="L675" s="6" t="n"/>
    </row>
    <row r="676">
      <c r="A676" s="8" t="inlineStr">
        <is>
          <t>IMP00671</t>
        </is>
      </c>
      <c r="B676" s="8" t="inlineStr">
        <is>
          <t>T104692</t>
        </is>
      </c>
      <c r="C676" s="8" t="inlineStr">
        <is>
          <t>Northern Foods Co., Ltd</t>
        </is>
      </c>
      <c r="D676" s="8" t="inlineStr">
        <is>
          <t>207 Garden Lane</t>
        </is>
      </c>
      <c r="E676" s="8" t="inlineStr">
        <is>
          <t>East</t>
        </is>
      </c>
      <c r="F676" s="8" t="inlineStr">
        <is>
          <t>0440798659</t>
        </is>
      </c>
      <c r="G676" s="8" t="inlineStr">
        <is>
          <t>Samuel Rahman</t>
        </is>
      </c>
      <c r="H676" s="8" t="inlineStr">
        <is>
          <t>BRK041</t>
        </is>
      </c>
      <c r="I676" s="8" t="inlineStr">
        <is>
          <t>2016-08-24</t>
        </is>
      </c>
      <c r="J676" s="8" t="inlineStr">
        <is>
          <t>Cosmetics and personal care</t>
        </is>
      </c>
      <c r="K676" s="6" t="n"/>
      <c r="L676" s="6" t="n"/>
    </row>
    <row r="677">
      <c r="A677" s="8" t="inlineStr">
        <is>
          <t>IMP00672</t>
        </is>
      </c>
      <c r="B677" s="8" t="inlineStr">
        <is>
          <t>T104697</t>
        </is>
      </c>
      <c r="C677" s="8" t="inlineStr">
        <is>
          <t>Delta Living Co., Ltd</t>
        </is>
      </c>
      <c r="D677" s="8" t="inlineStr">
        <is>
          <t>115 Industrial Estate</t>
        </is>
      </c>
      <c r="E677" s="8" t="inlineStr">
        <is>
          <t>East</t>
        </is>
      </c>
      <c r="F677" s="8" t="inlineStr">
        <is>
          <t>0653702383</t>
        </is>
      </c>
      <c r="G677" s="8" t="inlineStr">
        <is>
          <t>Elena Sato</t>
        </is>
      </c>
      <c r="H677" s="8" t="inlineStr">
        <is>
          <t>BRK059</t>
        </is>
      </c>
      <c r="I677" s="8" t="inlineStr">
        <is>
          <t>2021-02-23</t>
        </is>
      </c>
      <c r="J677" s="8" t="inlineStr">
        <is>
          <t>Cosmetics and personal care</t>
        </is>
      </c>
      <c r="K677" s="6" t="n"/>
      <c r="L677" s="6" t="n"/>
    </row>
    <row r="678">
      <c r="A678" s="8" t="inlineStr">
        <is>
          <t>IMP00673</t>
        </is>
      </c>
      <c r="B678" s="8" t="inlineStr">
        <is>
          <t>T104705</t>
        </is>
      </c>
      <c r="C678" s="8" t="inlineStr">
        <is>
          <t>Inverness Foods Co., Ltd</t>
        </is>
      </c>
      <c r="D678" s="8" t="inlineStr">
        <is>
          <t>14 Station Road</t>
        </is>
      </c>
      <c r="E678" s="8" t="inlineStr">
        <is>
          <t>East</t>
        </is>
      </c>
      <c r="F678" s="8" t="inlineStr">
        <is>
          <t>0366641895</t>
        </is>
      </c>
      <c r="G678" s="8" t="inlineStr">
        <is>
          <t>Ravi Mensah</t>
        </is>
      </c>
      <c r="H678" s="8" t="inlineStr">
        <is>
          <t>BRK042</t>
        </is>
      </c>
      <c r="I678" s="8" t="inlineStr">
        <is>
          <t>2018-11-19</t>
        </is>
      </c>
      <c r="J678" s="8" t="inlineStr">
        <is>
          <t>Furniture and household</t>
        </is>
      </c>
      <c r="K678" s="6" t="n"/>
      <c r="L678" s="6" t="n"/>
    </row>
    <row r="679">
      <c r="A679" s="8" t="inlineStr">
        <is>
          <t>IMP00674</t>
        </is>
      </c>
      <c r="B679" s="8" t="inlineStr">
        <is>
          <t>T104715</t>
        </is>
      </c>
      <c r="C679" s="8" t="inlineStr">
        <is>
          <t>Ocean Foods Co., Ltd</t>
        </is>
      </c>
      <c r="D679" s="8" t="inlineStr">
        <is>
          <t>277 Harbour Road</t>
        </is>
      </c>
      <c r="E679" s="8" t="inlineStr">
        <is>
          <t>West</t>
        </is>
      </c>
      <c r="F679" s="8" t="inlineStr">
        <is>
          <t>0854240837</t>
        </is>
      </c>
      <c r="G679" s="8" t="inlineStr">
        <is>
          <t>Lucia Fernandes</t>
        </is>
      </c>
      <c r="H679" s="8" t="inlineStr">
        <is>
          <t>BRK025</t>
        </is>
      </c>
      <c r="I679" s="8" t="inlineStr">
        <is>
          <t>2017-11-14</t>
        </is>
      </c>
      <c r="J679" s="8" t="inlineStr">
        <is>
          <t>General trading</t>
        </is>
      </c>
      <c r="K679" s="6" t="n"/>
      <c r="L679" s="6" t="n"/>
    </row>
    <row r="680">
      <c r="A680" s="8" t="inlineStr">
        <is>
          <t>IMP00675</t>
        </is>
      </c>
      <c r="B680" s="8" t="inlineStr">
        <is>
          <t>T104521</t>
        </is>
      </c>
      <c r="C680" s="8" t="inlineStr">
        <is>
          <t>Star Electronics Co.</t>
        </is>
      </c>
      <c r="D680" s="8" t="inlineStr">
        <is>
          <t>321 Garden Lane</t>
        </is>
      </c>
      <c r="E680" s="8" t="inlineStr">
        <is>
          <t>West</t>
        </is>
      </c>
      <c r="F680" s="8" t="inlineStr">
        <is>
          <t>0840869417</t>
        </is>
      </c>
      <c r="G680" s="8" t="inlineStr">
        <is>
          <t>Ingrid Bauer</t>
        </is>
      </c>
      <c r="H680" s="8" t="inlineStr">
        <is>
          <t>BRK062</t>
        </is>
      </c>
      <c r="I680" s="8" t="inlineStr">
        <is>
          <t>2025-07-29</t>
        </is>
      </c>
      <c r="J680" s="8" t="inlineStr">
        <is>
          <t>Food importers</t>
        </is>
      </c>
      <c r="K680" s="6" t="n"/>
      <c r="L680" s="6" t="n"/>
    </row>
    <row r="681">
      <c r="A681" s="8" t="inlineStr">
        <is>
          <t>IMP00676</t>
        </is>
      </c>
      <c r="B681" s="8" t="inlineStr">
        <is>
          <t>T104726</t>
        </is>
      </c>
      <c r="C681" s="8" t="inlineStr">
        <is>
          <t>Cobalt Pack Co.</t>
        </is>
      </c>
      <c r="D681" s="8" t="inlineStr">
        <is>
          <t>113 Bazaar Lane</t>
        </is>
      </c>
      <c r="E681" s="8" t="inlineStr">
        <is>
          <t>North</t>
        </is>
      </c>
      <c r="F681" s="8" t="inlineStr">
        <is>
          <t>0932000944</t>
        </is>
      </c>
      <c r="G681" s="8" t="inlineStr">
        <is>
          <t>Grace Reyes</t>
        </is>
      </c>
      <c r="H681" s="8" t="inlineStr">
        <is>
          <t>BRK006</t>
        </is>
      </c>
      <c r="I681" s="8" t="inlineStr">
        <is>
          <t>2015-09-23</t>
        </is>
      </c>
      <c r="J681" s="8" t="inlineStr">
        <is>
          <t>Furniture and household</t>
        </is>
      </c>
      <c r="K681" s="6" t="n"/>
      <c r="L681" s="6" t="n"/>
    </row>
    <row r="682">
      <c r="A682" s="8" t="inlineStr">
        <is>
          <t>IMP00677</t>
        </is>
      </c>
      <c r="B682" s="8" t="inlineStr">
        <is>
          <t>T104734</t>
        </is>
      </c>
      <c r="C682" s="8" t="inlineStr">
        <is>
          <t>Blue Ocean Foods Partners Ltd</t>
        </is>
      </c>
      <c r="D682" s="8" t="inlineStr">
        <is>
          <t>153 Mill Road</t>
        </is>
      </c>
      <c r="E682" s="8" t="inlineStr">
        <is>
          <t>Coastal</t>
        </is>
      </c>
      <c r="F682" s="8" t="inlineStr">
        <is>
          <t>0390389791</t>
        </is>
      </c>
      <c r="G682" s="8" t="inlineStr">
        <is>
          <t>Mei Tanaka</t>
        </is>
      </c>
      <c r="H682" s="8" t="inlineStr">
        <is>
          <t>BRK075</t>
        </is>
      </c>
      <c r="I682" s="8" t="inlineStr">
        <is>
          <t>2008-08-25</t>
        </is>
      </c>
      <c r="J682" s="8" t="inlineStr">
        <is>
          <t>Vehicles and parts</t>
        </is>
      </c>
      <c r="K682" s="6" t="n"/>
      <c r="L682" s="6" t="n"/>
    </row>
    <row r="683">
      <c r="A683" s="8" t="inlineStr">
        <is>
          <t>IMP00678</t>
        </is>
      </c>
      <c r="B683" s="8" t="inlineStr">
        <is>
          <t>T104745</t>
        </is>
      </c>
      <c r="C683" s="8" t="inlineStr">
        <is>
          <t>Blue Ocean Fruits Co., Ltd</t>
        </is>
      </c>
      <c r="D683" s="8" t="inlineStr">
        <is>
          <t>357 Temple Street</t>
        </is>
      </c>
      <c r="E683" s="8" t="inlineStr">
        <is>
          <t>East</t>
        </is>
      </c>
      <c r="F683" s="8" t="inlineStr">
        <is>
          <t>0505047584</t>
        </is>
      </c>
      <c r="G683" s="8" t="inlineStr">
        <is>
          <t>Grace Osei</t>
        </is>
      </c>
      <c r="H683" s="8" t="inlineStr">
        <is>
          <t>BRK074</t>
        </is>
      </c>
      <c r="I683" s="8" t="inlineStr">
        <is>
          <t>2024-01-21</t>
        </is>
      </c>
      <c r="J683" s="8" t="inlineStr">
        <is>
          <t>Medical devices</t>
        </is>
      </c>
      <c r="K683" s="6" t="n"/>
      <c r="L683" s="6" t="n"/>
    </row>
    <row r="684">
      <c r="A684" s="8" t="inlineStr">
        <is>
          <t>IMP00679</t>
        </is>
      </c>
      <c r="B684" s="8" t="inlineStr">
        <is>
          <t>T304752</t>
        </is>
      </c>
      <c r="C684" s="8" t="inlineStr">
        <is>
          <t>Coral Pack Group Ltd</t>
        </is>
      </c>
      <c r="D684" s="8" t="inlineStr">
        <is>
          <t>56 Industrial Estate</t>
        </is>
      </c>
      <c r="E684" s="8" t="inlineStr">
        <is>
          <t>North</t>
        </is>
      </c>
      <c r="F684" s="8" t="inlineStr">
        <is>
          <t>0651949783</t>
        </is>
      </c>
      <c r="G684" s="8" t="inlineStr">
        <is>
          <t>Ravi Patel</t>
        </is>
      </c>
      <c r="H684" s="8" t="inlineStr">
        <is>
          <t>BRK011</t>
        </is>
      </c>
      <c r="I684" s="8" t="inlineStr">
        <is>
          <t>2022-05-08</t>
        </is>
      </c>
      <c r="J684" s="8" t="inlineStr">
        <is>
          <t>Textiles and apparel</t>
        </is>
      </c>
      <c r="K684" s="6" t="n"/>
      <c r="L684" s="6" t="n"/>
    </row>
    <row r="685">
      <c r="A685" s="8" t="inlineStr">
        <is>
          <t>IMP00680</t>
        </is>
      </c>
      <c r="B685" s="8" t="inlineStr">
        <is>
          <t>T104753</t>
        </is>
      </c>
      <c r="C685" s="8" t="inlineStr">
        <is>
          <t>Prime Living Limited</t>
        </is>
      </c>
      <c r="D685" s="8" t="inlineStr">
        <is>
          <t>230 Industrial Estate</t>
        </is>
      </c>
      <c r="E685" s="8" t="inlineStr">
        <is>
          <t>Coastal</t>
        </is>
      </c>
      <c r="F685" s="8" t="inlineStr">
        <is>
          <t>0250011231</t>
        </is>
      </c>
      <c r="G685" s="8" t="inlineStr">
        <is>
          <t>Nadia Al-Sayed</t>
        </is>
      </c>
      <c r="H685" s="8" t="inlineStr">
        <is>
          <t>BRK043</t>
        </is>
      </c>
      <c r="I685" s="8" t="inlineStr">
        <is>
          <t>2011-08-12</t>
        </is>
      </c>
      <c r="J685" s="8" t="inlineStr">
        <is>
          <t>Steel and construction</t>
        </is>
      </c>
      <c r="K685" s="6" t="n"/>
      <c r="L685" s="6" t="n"/>
    </row>
    <row r="686">
      <c r="A686" s="8" t="inlineStr">
        <is>
          <t>IMP00681</t>
        </is>
      </c>
      <c r="B686" s="8" t="inlineStr">
        <is>
          <t>T104761</t>
        </is>
      </c>
      <c r="C686" s="8" t="inlineStr">
        <is>
          <t>Northern Logistics Limited</t>
        </is>
      </c>
      <c r="D686" s="8" t="inlineStr">
        <is>
          <t>318 Bazaar Lane</t>
        </is>
      </c>
      <c r="E686" s="8" t="inlineStr">
        <is>
          <t>West</t>
        </is>
      </c>
      <c r="F686" s="8" t="inlineStr">
        <is>
          <t>0913661764</t>
        </is>
      </c>
      <c r="G686" s="8" t="inlineStr">
        <is>
          <t>Daniel Patel</t>
        </is>
      </c>
      <c r="H686" s="8" t="inlineStr">
        <is>
          <t>BRK013</t>
        </is>
      </c>
      <c r="I686" s="8" t="inlineStr">
        <is>
          <t>2010-12-08</t>
        </is>
      </c>
      <c r="J686" s="8" t="inlineStr">
        <is>
          <t>Electronics</t>
        </is>
      </c>
      <c r="K686" s="6" t="n"/>
      <c r="L686" s="6" t="n"/>
    </row>
    <row r="687">
      <c r="A687" s="8" t="inlineStr">
        <is>
          <t>IMP00682</t>
        </is>
      </c>
      <c r="B687" s="8" t="inlineStr">
        <is>
          <t>T104768</t>
        </is>
      </c>
      <c r="C687" s="8" t="inlineStr">
        <is>
          <t>Evergreen Steel Group Ltd</t>
        </is>
      </c>
      <c r="D687" s="8" t="inlineStr">
        <is>
          <t>373 Harbour Road</t>
        </is>
      </c>
      <c r="E687" s="8" t="inlineStr">
        <is>
          <t>South</t>
        </is>
      </c>
      <c r="F687" s="8" t="inlineStr">
        <is>
          <t>0485775188</t>
        </is>
      </c>
      <c r="G687" s="8" t="inlineStr">
        <is>
          <t>Mei Haddad</t>
        </is>
      </c>
      <c r="H687" s="8" t="inlineStr">
        <is>
          <t>BRK018</t>
        </is>
      </c>
      <c r="I687" s="8" t="inlineStr">
        <is>
          <t>2025-03-19</t>
        </is>
      </c>
      <c r="J687" s="8" t="inlineStr">
        <is>
          <t>Medical devices</t>
        </is>
      </c>
      <c r="K687" s="6" t="n"/>
      <c r="L687" s="6" t="n"/>
    </row>
    <row r="688">
      <c r="A688" s="8" t="inlineStr">
        <is>
          <t>IMP00683</t>
        </is>
      </c>
      <c r="B688" s="8" t="inlineStr">
        <is>
          <t>T104777</t>
        </is>
      </c>
      <c r="C688" s="8" t="inlineStr">
        <is>
          <t>Prescott Supply Co.</t>
        </is>
      </c>
      <c r="D688" s="8" t="inlineStr">
        <is>
          <t>92 Garden Lane</t>
        </is>
      </c>
      <c r="E688" s="8" t="inlineStr">
        <is>
          <t>East</t>
        </is>
      </c>
      <c r="F688" s="8" t="inlineStr">
        <is>
          <t>0422117764</t>
        </is>
      </c>
      <c r="G688" s="8" t="inlineStr">
        <is>
          <t>Lucia Patel</t>
        </is>
      </c>
      <c r="H688" s="8" t="inlineStr">
        <is>
          <t>BRK061</t>
        </is>
      </c>
      <c r="I688" s="8" t="inlineStr">
        <is>
          <t>2024-06-12</t>
        </is>
      </c>
      <c r="J688" s="8" t="inlineStr">
        <is>
          <t>Vehicles and parts</t>
        </is>
      </c>
      <c r="K688" s="6" t="n"/>
      <c r="L688" s="6" t="n"/>
    </row>
    <row r="689">
      <c r="A689" s="8" t="inlineStr">
        <is>
          <t>IMP00684</t>
        </is>
      </c>
      <c r="B689" s="8" t="inlineStr">
        <is>
          <t>T104783</t>
        </is>
      </c>
      <c r="C689" s="8" t="inlineStr">
        <is>
          <t>United Pack Enterprises</t>
        </is>
      </c>
      <c r="D689" s="8" t="inlineStr">
        <is>
          <t>93 Garden Lane</t>
        </is>
      </c>
      <c r="E689" s="8" t="inlineStr">
        <is>
          <t>East</t>
        </is>
      </c>
      <c r="F689" s="8" t="inlineStr">
        <is>
          <t>0961772434</t>
        </is>
      </c>
      <c r="G689" s="8" t="inlineStr">
        <is>
          <t>Ingrid Chen</t>
        </is>
      </c>
      <c r="H689" s="8" t="inlineStr">
        <is>
          <t>BRK002</t>
        </is>
      </c>
      <c r="I689" s="8" t="inlineStr">
        <is>
          <t>2011-08-06</t>
        </is>
      </c>
      <c r="J689" s="8" t="inlineStr">
        <is>
          <t>Textiles and apparel</t>
        </is>
      </c>
      <c r="K689" s="6" t="n"/>
      <c r="L689" s="6" t="n"/>
    </row>
    <row r="690">
      <c r="A690" s="8" t="inlineStr">
        <is>
          <t>IMP00685</t>
        </is>
      </c>
      <c r="B690" s="8" t="inlineStr">
        <is>
          <t>T104791</t>
        </is>
      </c>
      <c r="C690" s="8" t="inlineStr">
        <is>
          <t>Royal Electronics Holdings Ltd</t>
        </is>
      </c>
      <c r="D690" s="8" t="inlineStr">
        <is>
          <t>155 Harbour Road</t>
        </is>
      </c>
      <c r="E690" s="8" t="inlineStr">
        <is>
          <t>North</t>
        </is>
      </c>
      <c r="F690" s="8" t="inlineStr">
        <is>
          <t>0517092537</t>
        </is>
      </c>
      <c r="G690" s="8" t="inlineStr">
        <is>
          <t>Joseph Haddad</t>
        </is>
      </c>
      <c r="H690" s="8" t="inlineStr">
        <is>
          <t>BRK066</t>
        </is>
      </c>
      <c r="I690" s="8" t="inlineStr">
        <is>
          <t>2016-01-23</t>
        </is>
      </c>
      <c r="J690" s="8" t="inlineStr">
        <is>
          <t>Steel and construction</t>
        </is>
      </c>
      <c r="K690" s="6" t="n"/>
      <c r="L690" s="6" t="n"/>
    </row>
    <row r="691">
      <c r="A691" s="8" t="inlineStr">
        <is>
          <t>IMP00686</t>
        </is>
      </c>
      <c r="B691" s="8" t="inlineStr">
        <is>
          <t>T104798</t>
        </is>
      </c>
      <c r="C691" s="8" t="inlineStr">
        <is>
          <t>Ashcombe Motors Holdings Ltd</t>
        </is>
      </c>
      <c r="D691" s="8" t="inlineStr">
        <is>
          <t>299 Market Street</t>
        </is>
      </c>
      <c r="E691" s="8" t="inlineStr">
        <is>
          <t>Capital</t>
        </is>
      </c>
      <c r="F691" s="8" t="inlineStr">
        <is>
          <t>0443174484</t>
        </is>
      </c>
      <c r="G691" s="8" t="inlineStr">
        <is>
          <t>Fatima Patel</t>
        </is>
      </c>
      <c r="H691" s="8" t="inlineStr">
        <is>
          <t>BRK048</t>
        </is>
      </c>
      <c r="I691" s="8" t="inlineStr">
        <is>
          <t>2018-07-10</t>
        </is>
      </c>
      <c r="J691" s="8" t="inlineStr">
        <is>
          <t>Tobacco and beverages</t>
        </is>
      </c>
      <c r="K691" s="6" t="n"/>
      <c r="L691" s="6" t="n"/>
    </row>
    <row r="692">
      <c r="A692" s="8" t="inlineStr">
        <is>
          <t>IMP00687</t>
        </is>
      </c>
      <c r="B692" s="8" t="inlineStr">
        <is>
          <t>T104805</t>
        </is>
      </c>
      <c r="C692" s="8" t="inlineStr">
        <is>
          <t>Metro Trading Limited</t>
        </is>
      </c>
      <c r="D692" s="8" t="inlineStr">
        <is>
          <t>240 Garden Lane</t>
        </is>
      </c>
      <c r="E692" s="8" t="inlineStr">
        <is>
          <t>Capital</t>
        </is>
      </c>
      <c r="F692" s="8" t="inlineStr">
        <is>
          <t>0818003808</t>
        </is>
      </c>
      <c r="G692" s="8" t="inlineStr">
        <is>
          <t>Omar Patel</t>
        </is>
      </c>
      <c r="H692" s="8" t="inlineStr">
        <is>
          <t>BRK015</t>
        </is>
      </c>
      <c r="I692" s="8" t="inlineStr">
        <is>
          <t>2015-08-14</t>
        </is>
      </c>
      <c r="J692" s="8" t="inlineStr">
        <is>
          <t>Food importers</t>
        </is>
      </c>
      <c r="K692" s="6" t="n"/>
      <c r="L692" s="6" t="n"/>
    </row>
    <row r="693">
      <c r="A693" s="8" t="inlineStr">
        <is>
          <t>IMP00688</t>
        </is>
      </c>
      <c r="B693" s="8" t="inlineStr">
        <is>
          <t>T104814</t>
        </is>
      </c>
      <c r="C693" s="8" t="inlineStr">
        <is>
          <t>Green Valley Electronics Partners Ltd</t>
        </is>
      </c>
      <c r="D693" s="8" t="inlineStr">
        <is>
          <t>331 Riverside</t>
        </is>
      </c>
      <c r="E693" s="8" t="inlineStr">
        <is>
          <t>East</t>
        </is>
      </c>
      <c r="F693" s="8" t="inlineStr">
        <is>
          <t>0871486970</t>
        </is>
      </c>
      <c r="G693" s="8" t="inlineStr">
        <is>
          <t>Amina Nguyen-Lee</t>
        </is>
      </c>
      <c r="H693" s="8" t="inlineStr">
        <is>
          <t>BRK040</t>
        </is>
      </c>
      <c r="I693" s="8" t="inlineStr">
        <is>
          <t>2008-10-13</t>
        </is>
      </c>
      <c r="J693" s="8" t="inlineStr">
        <is>
          <t>Food importers</t>
        </is>
      </c>
      <c r="K693" s="6" t="n"/>
      <c r="L693" s="6" t="n"/>
    </row>
    <row r="694">
      <c r="A694" s="8" t="inlineStr">
        <is>
          <t>IMP00689</t>
        </is>
      </c>
      <c r="B694" s="8" t="inlineStr">
        <is>
          <t>T104820</t>
        </is>
      </c>
      <c r="C694" s="8" t="inlineStr">
        <is>
          <t>Global Supply Co.</t>
        </is>
      </c>
      <c r="D694" s="8" t="inlineStr">
        <is>
          <t>109 Temple Street</t>
        </is>
      </c>
      <c r="E694" s="8" t="inlineStr">
        <is>
          <t>Capital</t>
        </is>
      </c>
      <c r="F694" s="8" t="inlineStr">
        <is>
          <t>0805902926</t>
        </is>
      </c>
      <c r="G694" s="8" t="inlineStr">
        <is>
          <t>Elena Mahmood</t>
        </is>
      </c>
      <c r="H694" s="8" t="inlineStr">
        <is>
          <t>BRK054</t>
        </is>
      </c>
      <c r="I694" s="8" t="inlineStr">
        <is>
          <t>2013-08-14</t>
        </is>
      </c>
      <c r="J694" s="8" t="inlineStr">
        <is>
          <t>Food importers</t>
        </is>
      </c>
      <c r="K694" s="6" t="n"/>
      <c r="L694" s="6" t="n"/>
    </row>
    <row r="695">
      <c r="A695" s="8" t="inlineStr">
        <is>
          <t>IMP00690</t>
        </is>
      </c>
      <c r="B695" s="8" t="inlineStr">
        <is>
          <t>T104825</t>
        </is>
      </c>
      <c r="C695" s="8" t="inlineStr">
        <is>
          <t>Ashcombe Logistics Ltd</t>
        </is>
      </c>
      <c r="D695" s="8" t="inlineStr">
        <is>
          <t>342 Temple Street</t>
        </is>
      </c>
      <c r="E695" s="8" t="inlineStr">
        <is>
          <t>Coastal</t>
        </is>
      </c>
      <c r="F695" s="8" t="inlineStr">
        <is>
          <t>0219324818</t>
        </is>
      </c>
      <c r="G695" s="8" t="inlineStr">
        <is>
          <t>Elena Rahman</t>
        </is>
      </c>
      <c r="H695" s="8" t="inlineStr">
        <is>
          <t>BRK007</t>
        </is>
      </c>
      <c r="I695" s="8" t="inlineStr">
        <is>
          <t>2021-12-01</t>
        </is>
      </c>
      <c r="J695" s="8" t="inlineStr">
        <is>
          <t>Vehicles and parts</t>
        </is>
      </c>
      <c r="K695" s="6" t="n"/>
      <c r="L695" s="6" t="n"/>
    </row>
    <row r="696">
      <c r="A696" s="8" t="inlineStr">
        <is>
          <t>IMP00691</t>
        </is>
      </c>
      <c r="B696" s="8" t="inlineStr">
        <is>
          <t>T104831</t>
        </is>
      </c>
      <c r="C696" s="8" t="inlineStr">
        <is>
          <t>Metro Living Ltd</t>
        </is>
      </c>
      <c r="D696" s="8" t="inlineStr">
        <is>
          <t>261 Bazaar Lane</t>
        </is>
      </c>
      <c r="E696" s="8" t="inlineStr">
        <is>
          <t>East</t>
        </is>
      </c>
      <c r="F696" s="8" t="inlineStr">
        <is>
          <t>0652188667</t>
        </is>
      </c>
      <c r="G696" s="8" t="inlineStr">
        <is>
          <t>Tomas Chen</t>
        </is>
      </c>
      <c r="H696" s="8" t="inlineStr">
        <is>
          <t>BRK044</t>
        </is>
      </c>
      <c r="I696" s="8" t="inlineStr">
        <is>
          <t>2008-03-31</t>
        </is>
      </c>
      <c r="J696" s="8" t="inlineStr">
        <is>
          <t>General trading</t>
        </is>
      </c>
      <c r="K696" s="6" t="n"/>
      <c r="L696" s="6" t="n"/>
    </row>
    <row r="697">
      <c r="A697" s="8" t="inlineStr">
        <is>
          <t>IMP00692</t>
        </is>
      </c>
      <c r="B697" s="8" t="inlineStr">
        <is>
          <t>T104840</t>
        </is>
      </c>
      <c r="C697" s="8" t="inlineStr">
        <is>
          <t>Aldergate Mobile Partners Ltd</t>
        </is>
      </c>
      <c r="D697" s="8" t="inlineStr">
        <is>
          <t>313 Airport Road</t>
        </is>
      </c>
      <c r="E697" s="8" t="inlineStr">
        <is>
          <t>South</t>
        </is>
      </c>
      <c r="F697" s="8" t="inlineStr">
        <is>
          <t>0874919797</t>
        </is>
      </c>
      <c r="G697" s="8" t="inlineStr">
        <is>
          <t>Somchai Reyes</t>
        </is>
      </c>
      <c r="H697" s="8" t="inlineStr">
        <is>
          <t>BRK021</t>
        </is>
      </c>
      <c r="I697" s="8" t="inlineStr">
        <is>
          <t>2021-04-03</t>
        </is>
      </c>
      <c r="J697" s="8" t="inlineStr">
        <is>
          <t>Food importers</t>
        </is>
      </c>
      <c r="K697" s="6" t="n"/>
      <c r="L697" s="6" t="n"/>
    </row>
    <row r="698">
      <c r="A698" s="8" t="inlineStr">
        <is>
          <t>IMP00693</t>
        </is>
      </c>
      <c r="B698" s="8" t="inlineStr">
        <is>
          <t>T104846</t>
        </is>
      </c>
      <c r="C698" s="8" t="inlineStr">
        <is>
          <t>Sunrise Medical Group Ltd</t>
        </is>
      </c>
      <c r="D698" s="8" t="inlineStr">
        <is>
          <t>105 Harbour Road</t>
        </is>
      </c>
      <c r="E698" s="8" t="inlineStr">
        <is>
          <t>North</t>
        </is>
      </c>
      <c r="F698" s="8" t="inlineStr">
        <is>
          <t>0662230616</t>
        </is>
      </c>
      <c r="G698" s="8" t="inlineStr">
        <is>
          <t>Daniel Mensah</t>
        </is>
      </c>
      <c r="H698" s="8" t="inlineStr">
        <is>
          <t>BRK052</t>
        </is>
      </c>
      <c r="I698" s="8" t="inlineStr">
        <is>
          <t>2025-03-14</t>
        </is>
      </c>
      <c r="J698" s="8" t="inlineStr">
        <is>
          <t>General trading</t>
        </is>
      </c>
      <c r="K698" s="6" t="n"/>
      <c r="L698" s="6" t="n"/>
    </row>
    <row r="699">
      <c r="A699" s="8" t="inlineStr">
        <is>
          <t>IMP00694</t>
        </is>
      </c>
      <c r="B699" s="8" t="inlineStr">
        <is>
          <t>T104854</t>
        </is>
      </c>
      <c r="C699" s="8" t="inlineStr">
        <is>
          <t>Twin Rivers Distribution Group Ltd</t>
        </is>
      </c>
      <c r="D699" s="8" t="inlineStr">
        <is>
          <t>126 Airport Road</t>
        </is>
      </c>
      <c r="E699" s="8" t="inlineStr">
        <is>
          <t>North</t>
        </is>
      </c>
      <c r="F699" s="8" t="inlineStr">
        <is>
          <t>0498646759</t>
        </is>
      </c>
      <c r="G699" s="8" t="inlineStr">
        <is>
          <t>Aisha Sato</t>
        </is>
      </c>
      <c r="H699" s="8" t="inlineStr">
        <is>
          <t>BRK003</t>
        </is>
      </c>
      <c r="I699" s="8" t="inlineStr">
        <is>
          <t>2018-08-30</t>
        </is>
      </c>
      <c r="J699" s="8" t="inlineStr">
        <is>
          <t>General trading</t>
        </is>
      </c>
      <c r="K699" s="6" t="n"/>
      <c r="L699" s="6" t="n"/>
    </row>
    <row r="700">
      <c r="A700" s="8" t="inlineStr">
        <is>
          <t>IMP00695</t>
        </is>
      </c>
      <c r="B700" s="8" t="inlineStr">
        <is>
          <t>T104862</t>
        </is>
      </c>
      <c r="C700" s="8" t="inlineStr">
        <is>
          <t>Delta Enterprises &amp; Sons</t>
        </is>
      </c>
      <c r="D700" s="8" t="inlineStr">
        <is>
          <t>46 Mill Road</t>
        </is>
      </c>
      <c r="E700" s="8" t="inlineStr">
        <is>
          <t>East</t>
        </is>
      </c>
      <c r="F700" s="8" t="inlineStr">
        <is>
          <t>0444223736</t>
        </is>
      </c>
      <c r="G700" s="8" t="inlineStr">
        <is>
          <t>Lucia Kowalski</t>
        </is>
      </c>
      <c r="H700" s="8" t="inlineStr">
        <is>
          <t>BRK057</t>
        </is>
      </c>
      <c r="I700" s="8" t="inlineStr">
        <is>
          <t>2019-04-21</t>
        </is>
      </c>
      <c r="J700" s="8" t="inlineStr">
        <is>
          <t>Steel and construction</t>
        </is>
      </c>
      <c r="K700" s="6" t="n"/>
      <c r="L700" s="6" t="n"/>
    </row>
    <row r="701">
      <c r="A701" s="8" t="inlineStr">
        <is>
          <t>IMP00696</t>
        </is>
      </c>
      <c r="B701" s="8" t="inlineStr">
        <is>
          <t>T104865</t>
        </is>
      </c>
      <c r="C701" s="8" t="inlineStr">
        <is>
          <t>Great Vellmoor Glow Co.</t>
        </is>
      </c>
      <c r="D701" s="8" t="inlineStr">
        <is>
          <t>398 Bazaar Lane</t>
        </is>
      </c>
      <c r="E701" s="8" t="inlineStr">
        <is>
          <t>South</t>
        </is>
      </c>
      <c r="F701" s="8" t="inlineStr">
        <is>
          <t>0271097413</t>
        </is>
      </c>
      <c r="G701" s="8" t="inlineStr">
        <is>
          <t>Somchai Mensah</t>
        </is>
      </c>
      <c r="H701" s="8" t="inlineStr">
        <is>
          <t>BRK012</t>
        </is>
      </c>
      <c r="I701" s="8" t="inlineStr">
        <is>
          <t>2019-09-03</t>
        </is>
      </c>
      <c r="J701" s="8" t="inlineStr">
        <is>
          <t>Furniture and household</t>
        </is>
      </c>
      <c r="K701" s="6" t="n"/>
      <c r="L701" s="6" t="n"/>
    </row>
    <row r="702">
      <c r="A702" s="8" t="inlineStr">
        <is>
          <t>IMP00697</t>
        </is>
      </c>
      <c r="B702" s="8" t="inlineStr">
        <is>
          <t>T104876</t>
        </is>
      </c>
      <c r="C702" s="8" t="inlineStr">
        <is>
          <t>Global Logistics Co., Ltd</t>
        </is>
      </c>
      <c r="D702" s="8" t="inlineStr">
        <is>
          <t>25 Temple Street</t>
        </is>
      </c>
      <c r="E702" s="8" t="inlineStr">
        <is>
          <t>West</t>
        </is>
      </c>
      <c r="F702" s="8" t="inlineStr">
        <is>
          <t>0628552108</t>
        </is>
      </c>
      <c r="G702" s="8" t="inlineStr">
        <is>
          <t>Nadia Chen</t>
        </is>
      </c>
      <c r="H702" s="8" t="inlineStr">
        <is>
          <t>BRK053</t>
        </is>
      </c>
      <c r="I702" s="8" t="inlineStr">
        <is>
          <t>2021-12-25</t>
        </is>
      </c>
      <c r="J702" s="8" t="inlineStr">
        <is>
          <t>Cosmetics and personal care</t>
        </is>
      </c>
      <c r="K702" s="6" t="n"/>
      <c r="L702" s="6" t="n"/>
    </row>
    <row r="703">
      <c r="A703" s="8" t="inlineStr">
        <is>
          <t>IMP00698</t>
        </is>
      </c>
      <c r="B703" s="8" t="inlineStr">
        <is>
          <t>T104884</t>
        </is>
      </c>
      <c r="C703" s="8" t="inlineStr">
        <is>
          <t>Phoenix Industries &amp; Sons</t>
        </is>
      </c>
      <c r="D703" s="8" t="inlineStr">
        <is>
          <t>330 Mill Road</t>
        </is>
      </c>
      <c r="E703" s="8" t="inlineStr">
        <is>
          <t>East</t>
        </is>
      </c>
      <c r="F703" s="8" t="inlineStr">
        <is>
          <t>0489536613</t>
        </is>
      </c>
      <c r="G703" s="8" t="inlineStr">
        <is>
          <t>Kenji Chen</t>
        </is>
      </c>
      <c r="H703" s="8" t="inlineStr">
        <is>
          <t>BRK032</t>
        </is>
      </c>
      <c r="I703" s="8" t="inlineStr">
        <is>
          <t>2012-12-06</t>
        </is>
      </c>
      <c r="J703" s="8" t="inlineStr">
        <is>
          <t>Machinery</t>
        </is>
      </c>
      <c r="K703" s="6" t="n"/>
      <c r="L703" s="6" t="n"/>
    </row>
    <row r="704">
      <c r="A704" s="8" t="inlineStr">
        <is>
          <t>IMP00699</t>
        </is>
      </c>
      <c r="B704" s="8" t="inlineStr">
        <is>
          <t>T104891</t>
        </is>
      </c>
      <c r="C704" s="8" t="inlineStr">
        <is>
          <t>Orchid Trading International Ltd</t>
        </is>
      </c>
      <c r="D704" s="8" t="inlineStr">
        <is>
          <t>98 Mill Road</t>
        </is>
      </c>
      <c r="E704" s="8" t="inlineStr">
        <is>
          <t>West</t>
        </is>
      </c>
      <c r="F704" s="8" t="inlineStr">
        <is>
          <t>0995179090</t>
        </is>
      </c>
      <c r="G704" s="8" t="inlineStr">
        <is>
          <t>Ingrid Okafor</t>
        </is>
      </c>
      <c r="H704" s="8" t="inlineStr">
        <is>
          <t>BRK070</t>
        </is>
      </c>
      <c r="I704" s="8" t="inlineStr">
        <is>
          <t>2015-08-27</t>
        </is>
      </c>
      <c r="J704" s="8" t="inlineStr">
        <is>
          <t>Cosmetics and personal care</t>
        </is>
      </c>
      <c r="K704" s="6" t="n"/>
      <c r="L704" s="6" t="n"/>
    </row>
    <row r="705">
      <c r="A705" s="8" t="inlineStr">
        <is>
          <t>IMP00700</t>
        </is>
      </c>
      <c r="B705" s="8" t="inlineStr">
        <is>
          <t>T104894</t>
        </is>
      </c>
      <c r="C705" s="8" t="inlineStr">
        <is>
          <t>Central Foods Holdings Ltd</t>
        </is>
      </c>
      <c r="D705" s="8" t="inlineStr">
        <is>
          <t>98 Riverside</t>
        </is>
      </c>
      <c r="E705" s="8" t="inlineStr">
        <is>
          <t>South</t>
        </is>
      </c>
      <c r="F705" s="8" t="inlineStr">
        <is>
          <t>0401769785</t>
        </is>
      </c>
      <c r="G705" s="8" t="inlineStr">
        <is>
          <t>Kenji Okafor</t>
        </is>
      </c>
      <c r="H705" s="8" t="inlineStr">
        <is>
          <t>BRK077</t>
        </is>
      </c>
      <c r="I705" s="8" t="inlineStr">
        <is>
          <t>2014-06-21</t>
        </is>
      </c>
      <c r="J705" s="8" t="inlineStr">
        <is>
          <t>Tobacco and beverages</t>
        </is>
      </c>
      <c r="K705" s="6" t="n"/>
      <c r="L705" s="6" t="n"/>
    </row>
    <row r="706">
      <c r="A706" s="8" t="inlineStr">
        <is>
          <t>IMP00701</t>
        </is>
      </c>
      <c r="B706" s="8" t="inlineStr">
        <is>
          <t>T104900</t>
        </is>
      </c>
      <c r="C706" s="8" t="inlineStr">
        <is>
          <t>Golden Imports Enterprises</t>
        </is>
      </c>
      <c r="D706" s="8" t="inlineStr">
        <is>
          <t>327 Garden Lane</t>
        </is>
      </c>
      <c r="E706" s="8" t="inlineStr">
        <is>
          <t>Capital</t>
        </is>
      </c>
      <c r="F706" s="8" t="inlineStr">
        <is>
          <t>0714488605</t>
        </is>
      </c>
      <c r="G706" s="8" t="inlineStr">
        <is>
          <t>Omar Mahmood</t>
        </is>
      </c>
      <c r="H706" s="8" t="inlineStr">
        <is>
          <t>BRK039</t>
        </is>
      </c>
      <c r="I706" s="8" t="inlineStr">
        <is>
          <t>2013-04-22</t>
        </is>
      </c>
      <c r="J706" s="8" t="inlineStr">
        <is>
          <t>Furniture and household</t>
        </is>
      </c>
      <c r="K706" s="6" t="n"/>
      <c r="L706" s="6" t="n"/>
    </row>
    <row r="707">
      <c r="A707" s="8" t="inlineStr">
        <is>
          <t>IMP00702</t>
        </is>
      </c>
      <c r="B707" s="8" t="inlineStr">
        <is>
          <t>T104911</t>
        </is>
      </c>
      <c r="C707" s="8" t="inlineStr">
        <is>
          <t>Evergreen Steel Holdings Ltd</t>
        </is>
      </c>
      <c r="D707" s="8" t="inlineStr">
        <is>
          <t>85 Industrial Estate</t>
        </is>
      </c>
      <c r="E707" s="8" t="inlineStr">
        <is>
          <t>Coastal</t>
        </is>
      </c>
      <c r="F707" s="8" t="inlineStr">
        <is>
          <t>0674775115</t>
        </is>
      </c>
      <c r="G707" s="8" t="inlineStr">
        <is>
          <t>Somchai Osei</t>
        </is>
      </c>
      <c r="H707" s="8" t="inlineStr">
        <is>
          <t>BRK071</t>
        </is>
      </c>
      <c r="I707" s="8" t="inlineStr">
        <is>
          <t>2020-05-18</t>
        </is>
      </c>
      <c r="J707" s="8" t="inlineStr">
        <is>
          <t>General trading</t>
        </is>
      </c>
      <c r="K707" s="6" t="n"/>
      <c r="L707" s="6" t="n"/>
    </row>
    <row r="708">
      <c r="A708" s="8" t="inlineStr">
        <is>
          <t>IMP00703</t>
        </is>
      </c>
      <c r="B708" s="8" t="inlineStr">
        <is>
          <t>T104914</t>
        </is>
      </c>
      <c r="C708" s="8" t="inlineStr">
        <is>
          <t>Twin Rivers Pack International Ltd</t>
        </is>
      </c>
      <c r="D708" s="8" t="inlineStr">
        <is>
          <t>296 Industrial Estate</t>
        </is>
      </c>
      <c r="E708" s="8" t="inlineStr">
        <is>
          <t>South</t>
        </is>
      </c>
      <c r="F708" s="8" t="inlineStr">
        <is>
          <t>0288014517</t>
        </is>
      </c>
      <c r="G708" s="8" t="inlineStr">
        <is>
          <t>Daniel Mensah</t>
        </is>
      </c>
      <c r="H708" s="8" t="inlineStr">
        <is>
          <t>BRK033</t>
        </is>
      </c>
      <c r="I708" s="8" t="inlineStr">
        <is>
          <t>2015-11-14</t>
        </is>
      </c>
      <c r="J708" s="8" t="inlineStr">
        <is>
          <t>General trading</t>
        </is>
      </c>
      <c r="K708" s="6" t="n"/>
      <c r="L708" s="6" t="n"/>
    </row>
    <row r="709">
      <c r="A709" s="8" t="inlineStr">
        <is>
          <t>IMP00704</t>
        </is>
      </c>
      <c r="B709" s="8" t="inlineStr">
        <is>
          <t>T104926</t>
        </is>
      </c>
      <c r="C709" s="8" t="inlineStr">
        <is>
          <t>Summit Living Limited</t>
        </is>
      </c>
      <c r="D709" s="8" t="inlineStr">
        <is>
          <t>1 Riverside</t>
        </is>
      </c>
      <c r="E709" s="8" t="inlineStr">
        <is>
          <t>North</t>
        </is>
      </c>
      <c r="F709" s="8" t="inlineStr">
        <is>
          <t>0436420613</t>
        </is>
      </c>
      <c r="G709" s="8" t="inlineStr">
        <is>
          <t>Somchai Silva</t>
        </is>
      </c>
      <c r="H709" s="8" t="inlineStr">
        <is>
          <t>BRK048</t>
        </is>
      </c>
      <c r="I709" s="8" t="inlineStr">
        <is>
          <t>2018-06-27</t>
        </is>
      </c>
      <c r="J709" s="8" t="inlineStr">
        <is>
          <t>Electronics</t>
        </is>
      </c>
      <c r="K709" s="6" t="n"/>
      <c r="L709" s="6" t="n"/>
    </row>
    <row r="710">
      <c r="A710" s="8" t="inlineStr">
        <is>
          <t>IMP00705</t>
        </is>
      </c>
      <c r="B710" s="8" t="inlineStr">
        <is>
          <t>T104930</t>
        </is>
      </c>
      <c r="C710" s="8" t="inlineStr">
        <is>
          <t>Metro Medical International Ltd</t>
        </is>
      </c>
      <c r="D710" s="8" t="inlineStr">
        <is>
          <t>160 Temple Street</t>
        </is>
      </c>
      <c r="E710" s="8" t="inlineStr">
        <is>
          <t>East</t>
        </is>
      </c>
      <c r="F710" s="8" t="inlineStr">
        <is>
          <t>0489823468</t>
        </is>
      </c>
      <c r="G710" s="8" t="inlineStr">
        <is>
          <t>Priya Nguyen-Lee</t>
        </is>
      </c>
      <c r="H710" s="8" t="inlineStr">
        <is>
          <t>BRK056</t>
        </is>
      </c>
      <c r="I710" s="8" t="inlineStr">
        <is>
          <t>2009-03-29</t>
        </is>
      </c>
      <c r="J710" s="8" t="inlineStr">
        <is>
          <t>General trading</t>
        </is>
      </c>
      <c r="K710" s="6" t="n"/>
      <c r="L710" s="6" t="n"/>
    </row>
    <row r="711">
      <c r="A711" s="8" t="inlineStr">
        <is>
          <t>IMP00706</t>
        </is>
      </c>
      <c r="B711" s="8" t="inlineStr">
        <is>
          <t>T104941</t>
        </is>
      </c>
      <c r="C711" s="8" t="inlineStr">
        <is>
          <t>Phoenix Supply Limited</t>
        </is>
      </c>
      <c r="D711" s="8" t="inlineStr">
        <is>
          <t>68 Airport Road</t>
        </is>
      </c>
      <c r="E711" s="8" t="inlineStr">
        <is>
          <t>East</t>
        </is>
      </c>
      <c r="F711" s="8" t="inlineStr">
        <is>
          <t>0359451621</t>
        </is>
      </c>
      <c r="G711" s="8" t="inlineStr">
        <is>
          <t>Mei Silva</t>
        </is>
      </c>
      <c r="H711" s="8" t="inlineStr">
        <is>
          <t>BRK020</t>
        </is>
      </c>
      <c r="I711" s="8" t="inlineStr">
        <is>
          <t>2008-07-24</t>
        </is>
      </c>
      <c r="J711" s="8" t="inlineStr">
        <is>
          <t>General trading</t>
        </is>
      </c>
      <c r="K711" s="6" t="n"/>
      <c r="L711" s="6" t="n"/>
    </row>
    <row r="712">
      <c r="A712" s="8" t="inlineStr">
        <is>
          <t>IMP00707</t>
        </is>
      </c>
      <c r="B712" s="8" t="inlineStr">
        <is>
          <t>T104942</t>
        </is>
      </c>
      <c r="C712" s="8" t="inlineStr">
        <is>
          <t>Great Vellmoor Electronics Limited</t>
        </is>
      </c>
      <c r="D712" s="8" t="inlineStr">
        <is>
          <t>5 Temple Street</t>
        </is>
      </c>
      <c r="E712" s="8" t="inlineStr">
        <is>
          <t>South</t>
        </is>
      </c>
      <c r="F712" s="8" t="inlineStr">
        <is>
          <t>0674772721</t>
        </is>
      </c>
      <c r="G712" s="8" t="inlineStr">
        <is>
          <t>Elena Sato</t>
        </is>
      </c>
      <c r="H712" s="8" t="inlineStr">
        <is>
          <t>BRK048</t>
        </is>
      </c>
      <c r="I712" s="8" t="inlineStr">
        <is>
          <t>2009-04-16</t>
        </is>
      </c>
      <c r="J712" s="8" t="inlineStr">
        <is>
          <t>Medical devices</t>
        </is>
      </c>
      <c r="K712" s="6" t="n"/>
      <c r="L712" s="6" t="n"/>
    </row>
    <row r="713">
      <c r="A713" s="8" t="inlineStr">
        <is>
          <t>IMP00708</t>
        </is>
      </c>
      <c r="B713" s="8" t="inlineStr">
        <is>
          <t>T100070</t>
        </is>
      </c>
      <c r="C713" s="8" t="inlineStr">
        <is>
          <t>Meridian Agro &amp; Sons</t>
        </is>
      </c>
      <c r="D713" s="8" t="inlineStr">
        <is>
          <t>346 Market Street</t>
        </is>
      </c>
      <c r="E713" s="8" t="inlineStr">
        <is>
          <t>North</t>
        </is>
      </c>
      <c r="F713" s="8" t="inlineStr">
        <is>
          <t>0938469517</t>
        </is>
      </c>
      <c r="G713" s="8" t="inlineStr">
        <is>
          <t>Amina Silva</t>
        </is>
      </c>
      <c r="H713" s="8" t="inlineStr">
        <is>
          <t>BRK015</t>
        </is>
      </c>
      <c r="I713" s="8" t="inlineStr">
        <is>
          <t>2021-04-01</t>
        </is>
      </c>
      <c r="J713" s="8" t="inlineStr">
        <is>
          <t>Tobacco and beverages</t>
        </is>
      </c>
      <c r="K713" s="6" t="n"/>
      <c r="L713" s="6" t="n"/>
    </row>
    <row r="714">
      <c r="A714" s="8" t="inlineStr">
        <is>
          <t>IMP00709</t>
        </is>
      </c>
      <c r="B714" s="8" t="inlineStr">
        <is>
          <t>T104959</t>
        </is>
      </c>
      <c r="C714" s="8" t="inlineStr">
        <is>
          <t>Metro Imports Holdings Ltd</t>
        </is>
      </c>
      <c r="D714" s="8" t="inlineStr">
        <is>
          <t>171 Garden Lane</t>
        </is>
      </c>
      <c r="E714" s="8" t="inlineStr">
        <is>
          <t>North</t>
        </is>
      </c>
      <c r="F714" s="8" t="inlineStr">
        <is>
          <t>0262984343</t>
        </is>
      </c>
      <c r="G714" s="8" t="inlineStr">
        <is>
          <t>Amina Haddad</t>
        </is>
      </c>
      <c r="H714" s="8" t="inlineStr">
        <is>
          <t>BRK019</t>
        </is>
      </c>
      <c r="I714" s="8" t="inlineStr">
        <is>
          <t>2022-01-24</t>
        </is>
      </c>
      <c r="J714" s="8" t="inlineStr">
        <is>
          <t>Electronics</t>
        </is>
      </c>
      <c r="K714" s="6" t="n"/>
      <c r="L714" s="6" t="n"/>
    </row>
    <row r="715">
      <c r="A715" s="8" t="inlineStr">
        <is>
          <t>IMP00710</t>
        </is>
      </c>
      <c r="B715" s="8" t="inlineStr">
        <is>
          <t>T104965</t>
        </is>
      </c>
      <c r="C715" s="8" t="inlineStr">
        <is>
          <t>Summit Pack Co., Ltd</t>
        </is>
      </c>
      <c r="D715" s="8" t="inlineStr">
        <is>
          <t>64 Airport Road</t>
        </is>
      </c>
      <c r="E715" s="8" t="inlineStr">
        <is>
          <t>South</t>
        </is>
      </c>
      <c r="F715" s="8" t="inlineStr">
        <is>
          <t>0798743238</t>
        </is>
      </c>
      <c r="G715" s="8" t="inlineStr">
        <is>
          <t>Ravi Tanaka</t>
        </is>
      </c>
      <c r="H715" s="8" t="inlineStr">
        <is>
          <t>BRK018</t>
        </is>
      </c>
      <c r="I715" s="8" t="inlineStr">
        <is>
          <t>2013-03-24</t>
        </is>
      </c>
      <c r="J715" s="8" t="inlineStr">
        <is>
          <t>Cosmetics and personal care</t>
        </is>
      </c>
      <c r="K715" s="6" t="n"/>
      <c r="L715" s="6" t="n"/>
    </row>
    <row r="716">
      <c r="A716" s="8" t="inlineStr">
        <is>
          <t>IMP00711</t>
        </is>
      </c>
      <c r="B716" s="8" t="inlineStr">
        <is>
          <t>T104974</t>
        </is>
      </c>
      <c r="C716" s="8" t="inlineStr">
        <is>
          <t>Jade Trading Enterprises</t>
        </is>
      </c>
      <c r="D716" s="8" t="inlineStr">
        <is>
          <t>173 Mill Road</t>
        </is>
      </c>
      <c r="E716" s="8" t="inlineStr">
        <is>
          <t>North</t>
        </is>
      </c>
      <c r="F716" s="8" t="inlineStr">
        <is>
          <t>0461869205</t>
        </is>
      </c>
      <c r="G716" s="8" t="inlineStr">
        <is>
          <t>Aisha Ibrahim</t>
        </is>
      </c>
      <c r="H716" s="8" t="inlineStr">
        <is>
          <t>BRK009</t>
        </is>
      </c>
      <c r="I716" s="8" t="inlineStr">
        <is>
          <t>2015-04-02</t>
        </is>
      </c>
      <c r="J716" s="8" t="inlineStr">
        <is>
          <t>Food importers</t>
        </is>
      </c>
      <c r="K716" s="6" t="n"/>
      <c r="L716" s="6" t="n"/>
    </row>
    <row r="717">
      <c r="A717" s="8" t="inlineStr">
        <is>
          <t>IMP00712</t>
        </is>
      </c>
      <c r="B717" s="8" t="inlineStr">
        <is>
          <t>T104983</t>
        </is>
      </c>
      <c r="C717" s="8" t="inlineStr">
        <is>
          <t>Dunmore Agro Ltd</t>
        </is>
      </c>
      <c r="D717" s="8" t="inlineStr">
        <is>
          <t>119 Market Street</t>
        </is>
      </c>
      <c r="E717" s="8" t="inlineStr">
        <is>
          <t>East</t>
        </is>
      </c>
      <c r="F717" s="8" t="inlineStr">
        <is>
          <t>0590872634</t>
        </is>
      </c>
      <c r="G717" s="8" t="inlineStr">
        <is>
          <t>Mei Patel</t>
        </is>
      </c>
      <c r="H717" s="8" t="inlineStr">
        <is>
          <t>BRK080</t>
        </is>
      </c>
      <c r="I717" s="8" t="inlineStr">
        <is>
          <t>2009-01-20</t>
        </is>
      </c>
      <c r="J717" s="8" t="inlineStr">
        <is>
          <t>Furniture and household</t>
        </is>
      </c>
      <c r="K717" s="6" t="n"/>
      <c r="L717" s="6" t="n"/>
    </row>
    <row r="718">
      <c r="A718" s="8" t="inlineStr">
        <is>
          <t>IMP00713</t>
        </is>
      </c>
      <c r="B718" s="8" t="inlineStr">
        <is>
          <t>T104990</t>
        </is>
      </c>
      <c r="C718" s="8" t="inlineStr">
        <is>
          <t>Global Fruits Ltd</t>
        </is>
      </c>
      <c r="D718" s="8" t="inlineStr">
        <is>
          <t>210 Airport Road</t>
        </is>
      </c>
      <c r="E718" s="8" t="inlineStr">
        <is>
          <t>Capital</t>
        </is>
      </c>
      <c r="F718" s="8" t="inlineStr">
        <is>
          <t>0265347574</t>
        </is>
      </c>
      <c r="G718" s="8" t="inlineStr">
        <is>
          <t>Ingrid Novak</t>
        </is>
      </c>
      <c r="H718" s="8" t="inlineStr">
        <is>
          <t>BRK022</t>
        </is>
      </c>
      <c r="I718" s="8" t="inlineStr">
        <is>
          <t>2009-11-17</t>
        </is>
      </c>
      <c r="J718" s="8" t="inlineStr">
        <is>
          <t>Tobacco and beverages</t>
        </is>
      </c>
      <c r="K718" s="6" t="n"/>
      <c r="L718" s="6" t="n"/>
    </row>
    <row r="719">
      <c r="A719" s="8" t="inlineStr">
        <is>
          <t>IMP00714</t>
        </is>
      </c>
      <c r="B719" s="8" t="inlineStr">
        <is>
          <t>T104991</t>
        </is>
      </c>
      <c r="C719" s="8" t="inlineStr">
        <is>
          <t>Summit Industries Holdings Ltd</t>
        </is>
      </c>
      <c r="D719" s="8" t="inlineStr">
        <is>
          <t>324 Industrial Estate</t>
        </is>
      </c>
      <c r="E719" s="8" t="inlineStr">
        <is>
          <t>Capital</t>
        </is>
      </c>
      <c r="F719" s="8" t="inlineStr">
        <is>
          <t>0385014280</t>
        </is>
      </c>
      <c r="G719" s="8" t="inlineStr">
        <is>
          <t>Samuel Tanaka</t>
        </is>
      </c>
      <c r="H719" s="8" t="inlineStr">
        <is>
          <t>BRK056</t>
        </is>
      </c>
      <c r="I719" s="8" t="inlineStr">
        <is>
          <t>2011-09-12</t>
        </is>
      </c>
      <c r="J719" s="8" t="inlineStr">
        <is>
          <t>Vehicles and parts</t>
        </is>
      </c>
      <c r="K719" s="6" t="n"/>
      <c r="L719" s="6" t="n"/>
    </row>
    <row r="720">
      <c r="A720" s="8" t="inlineStr">
        <is>
          <t>IMP00715</t>
        </is>
      </c>
      <c r="B720" s="8" t="inlineStr">
        <is>
          <t>T105003</t>
        </is>
      </c>
      <c r="C720" s="8" t="inlineStr">
        <is>
          <t>Eastern Logistics Co.</t>
        </is>
      </c>
      <c r="D720" s="8" t="inlineStr">
        <is>
          <t>238 Industrial Estate</t>
        </is>
      </c>
      <c r="E720" s="8" t="inlineStr">
        <is>
          <t>Coastal</t>
        </is>
      </c>
      <c r="F720" s="8" t="inlineStr">
        <is>
          <t>0999101753</t>
        </is>
      </c>
      <c r="G720" s="8" t="inlineStr">
        <is>
          <t>Amina Haddad</t>
        </is>
      </c>
      <c r="H720" s="8" t="inlineStr">
        <is>
          <t>BRK079</t>
        </is>
      </c>
      <c r="I720" s="8" t="inlineStr">
        <is>
          <t>2009-08-19</t>
        </is>
      </c>
      <c r="J720" s="8" t="inlineStr">
        <is>
          <t>Vehicles and parts</t>
        </is>
      </c>
      <c r="K720" s="6" t="n"/>
      <c r="L720" s="6" t="n"/>
    </row>
    <row r="721">
      <c r="A721" s="8" t="inlineStr">
        <is>
          <t>IMP00716</t>
        </is>
      </c>
      <c r="B721" s="8" t="inlineStr">
        <is>
          <t>T105010</t>
        </is>
      </c>
      <c r="C721" s="8" t="inlineStr">
        <is>
          <t>Delta Foods Co.</t>
        </is>
      </c>
      <c r="D721" s="8" t="inlineStr">
        <is>
          <t>102 Station Road</t>
        </is>
      </c>
      <c r="E721" s="8" t="inlineStr">
        <is>
          <t>North</t>
        </is>
      </c>
      <c r="F721" s="8" t="inlineStr">
        <is>
          <t>0592286979</t>
        </is>
      </c>
      <c r="G721" s="8" t="inlineStr">
        <is>
          <t>Nadia Nguyen-Lee</t>
        </is>
      </c>
      <c r="H721" s="8" t="inlineStr">
        <is>
          <t>BRK059</t>
        </is>
      </c>
      <c r="I721" s="8" t="inlineStr">
        <is>
          <t>2022-01-01</t>
        </is>
      </c>
      <c r="J721" s="8" t="inlineStr">
        <is>
          <t>Food importers</t>
        </is>
      </c>
      <c r="K721" s="6" t="n"/>
      <c r="L721" s="6" t="n"/>
    </row>
    <row r="722">
      <c r="A722" s="8" t="inlineStr">
        <is>
          <t>IMP00717</t>
        </is>
      </c>
      <c r="B722" s="8" t="inlineStr">
        <is>
          <t>T105016</t>
        </is>
      </c>
      <c r="C722" s="8" t="inlineStr">
        <is>
          <t>Dunmore Mobile Partners Ltd</t>
        </is>
      </c>
      <c r="D722" s="8" t="inlineStr">
        <is>
          <t>235 Riverside</t>
        </is>
      </c>
      <c r="E722" s="8" t="inlineStr">
        <is>
          <t>East</t>
        </is>
      </c>
      <c r="F722" s="8" t="inlineStr">
        <is>
          <t>0713170610</t>
        </is>
      </c>
      <c r="G722" s="8" t="inlineStr">
        <is>
          <t>Nadia Osei</t>
        </is>
      </c>
      <c r="H722" s="8" t="inlineStr">
        <is>
          <t>BRK013</t>
        </is>
      </c>
      <c r="I722" s="8" t="inlineStr">
        <is>
          <t>2013-06-20</t>
        </is>
      </c>
      <c r="J722" s="8" t="inlineStr">
        <is>
          <t>Steel and construction</t>
        </is>
      </c>
      <c r="K722" s="6" t="n"/>
      <c r="L722" s="6" t="n"/>
    </row>
    <row r="723">
      <c r="A723" s="8" t="inlineStr">
        <is>
          <t>IMP00718</t>
        </is>
      </c>
      <c r="B723" s="8" t="inlineStr">
        <is>
          <t>T105020</t>
        </is>
      </c>
      <c r="C723" s="8" t="inlineStr">
        <is>
          <t>Lotus Agro Co.</t>
        </is>
      </c>
      <c r="D723" s="8" t="inlineStr">
        <is>
          <t>371 Garden Lane</t>
        </is>
      </c>
      <c r="E723" s="8" t="inlineStr">
        <is>
          <t>East</t>
        </is>
      </c>
      <c r="F723" s="8" t="inlineStr">
        <is>
          <t>0691978680</t>
        </is>
      </c>
      <c r="G723" s="8" t="inlineStr">
        <is>
          <t>Amina Silva</t>
        </is>
      </c>
      <c r="H723" s="8" t="inlineStr">
        <is>
          <t>BRK059</t>
        </is>
      </c>
      <c r="I723" s="8" t="inlineStr">
        <is>
          <t>2022-04-21</t>
        </is>
      </c>
      <c r="J723" s="8" t="inlineStr">
        <is>
          <t>Machinery</t>
        </is>
      </c>
      <c r="K723" s="6" t="n"/>
      <c r="L723" s="6" t="n"/>
    </row>
    <row r="724">
      <c r="A724" s="8" t="inlineStr">
        <is>
          <t>IMP00719</t>
        </is>
      </c>
      <c r="B724" s="8" t="inlineStr">
        <is>
          <t>T105030</t>
        </is>
      </c>
      <c r="C724" s="8" t="inlineStr">
        <is>
          <t>Cobalt Commercial &amp; Sons</t>
        </is>
      </c>
      <c r="D724" s="8" t="inlineStr">
        <is>
          <t>293 Industrial Estate</t>
        </is>
      </c>
      <c r="E724" s="8" t="inlineStr">
        <is>
          <t>East</t>
        </is>
      </c>
      <c r="F724" s="8" t="inlineStr">
        <is>
          <t>0804122278</t>
        </is>
      </c>
      <c r="G724" s="8" t="inlineStr">
        <is>
          <t>Kenji Bauer</t>
        </is>
      </c>
      <c r="H724" s="8" t="inlineStr">
        <is>
          <t>BRK026</t>
        </is>
      </c>
      <c r="I724" s="8" t="inlineStr">
        <is>
          <t>2025-04-20</t>
        </is>
      </c>
      <c r="J724" s="8" t="inlineStr">
        <is>
          <t>Vehicles and parts</t>
        </is>
      </c>
      <c r="K724" s="6" t="n"/>
      <c r="L724" s="6" t="n"/>
    </row>
    <row r="725">
      <c r="A725" s="8" t="inlineStr">
        <is>
          <t>IMP00720</t>
        </is>
      </c>
      <c r="C725" s="8" t="inlineStr">
        <is>
          <t>Great Vellmoor Distribution Group Ltd</t>
        </is>
      </c>
      <c r="D725" s="8" t="inlineStr">
        <is>
          <t>149 Temple Street</t>
        </is>
      </c>
      <c r="E725" s="8" t="inlineStr">
        <is>
          <t>North</t>
        </is>
      </c>
      <c r="F725" s="8" t="inlineStr">
        <is>
          <t>0563152237</t>
        </is>
      </c>
      <c r="G725" s="8" t="inlineStr">
        <is>
          <t>Grace Reyes</t>
        </is>
      </c>
      <c r="H725" s="8" t="inlineStr">
        <is>
          <t>BRK015</t>
        </is>
      </c>
      <c r="I725" s="8" t="inlineStr">
        <is>
          <t>2021-02-10</t>
        </is>
      </c>
      <c r="J725" s="8" t="inlineStr">
        <is>
          <t>Tobacco and beverages</t>
        </is>
      </c>
      <c r="K725" s="6" t="n"/>
      <c r="L725" s="6" t="n"/>
    </row>
    <row r="726">
      <c r="A726" s="8" t="inlineStr">
        <is>
          <t>IMP00721</t>
        </is>
      </c>
      <c r="C726" s="8" t="inlineStr">
        <is>
          <t>Phoenix Imports Partners Ltd</t>
        </is>
      </c>
      <c r="D726" s="8" t="inlineStr">
        <is>
          <t>171 Garden Lane</t>
        </is>
      </c>
      <c r="E726" s="8" t="inlineStr">
        <is>
          <t>Coastal</t>
        </is>
      </c>
      <c r="F726" s="8" t="inlineStr">
        <is>
          <t>0887356246</t>
        </is>
      </c>
      <c r="G726" s="8" t="inlineStr">
        <is>
          <t>Nadia Chen</t>
        </is>
      </c>
      <c r="H726" s="8" t="inlineStr">
        <is>
          <t>BRK080</t>
        </is>
      </c>
      <c r="I726" s="8" t="inlineStr">
        <is>
          <t>2012-07-31</t>
        </is>
      </c>
      <c r="J726" s="8" t="inlineStr">
        <is>
          <t>General trading</t>
        </is>
      </c>
      <c r="K726" s="6" t="n"/>
      <c r="L726" s="6" t="n"/>
    </row>
    <row r="727">
      <c r="A727" s="8" t="inlineStr">
        <is>
          <t>IMP00722</t>
        </is>
      </c>
      <c r="B727" s="8" t="inlineStr">
        <is>
          <t>T105050</t>
        </is>
      </c>
      <c r="C727" s="8" t="inlineStr">
        <is>
          <t>Silver Pack International Ltd</t>
        </is>
      </c>
      <c r="D727" s="8" t="inlineStr">
        <is>
          <t>42 Bazaar Lane</t>
        </is>
      </c>
      <c r="E727" s="8" t="inlineStr">
        <is>
          <t>Coastal</t>
        </is>
      </c>
      <c r="F727" s="8" t="inlineStr">
        <is>
          <t>0223836721</t>
        </is>
      </c>
      <c r="G727" s="8" t="inlineStr">
        <is>
          <t>Omar Okafor</t>
        </is>
      </c>
      <c r="H727" s="8" t="inlineStr">
        <is>
          <t>BRK015</t>
        </is>
      </c>
      <c r="I727" s="8" t="inlineStr">
        <is>
          <t>2009-11-16</t>
        </is>
      </c>
      <c r="J727" s="8" t="inlineStr">
        <is>
          <t>Steel and construction</t>
        </is>
      </c>
      <c r="K727" s="6" t="n"/>
      <c r="L727" s="6" t="n"/>
    </row>
    <row r="728">
      <c r="A728" s="8" t="inlineStr">
        <is>
          <t>IMP00723</t>
        </is>
      </c>
      <c r="B728" s="8" t="inlineStr">
        <is>
          <t>T105058</t>
        </is>
      </c>
      <c r="C728" s="8" t="inlineStr">
        <is>
          <t>Twin Rivers Living Ltd</t>
        </is>
      </c>
      <c r="D728" s="8" t="inlineStr">
        <is>
          <t>28 Riverside</t>
        </is>
      </c>
      <c r="E728" s="8" t="inlineStr">
        <is>
          <t>South</t>
        </is>
      </c>
      <c r="F728" s="8" t="inlineStr">
        <is>
          <t>0224691078</t>
        </is>
      </c>
      <c r="G728" s="8" t="inlineStr">
        <is>
          <t>Farid Ibrahim</t>
        </is>
      </c>
      <c r="H728" s="8" t="inlineStr">
        <is>
          <t>BRK044</t>
        </is>
      </c>
      <c r="I728" s="8" t="inlineStr">
        <is>
          <t>2012-09-06</t>
        </is>
      </c>
      <c r="J728" s="8" t="inlineStr">
        <is>
          <t>Machinery</t>
        </is>
      </c>
      <c r="K728" s="6" t="n"/>
      <c r="L728" s="6" t="n"/>
    </row>
    <row r="729">
      <c r="A729" s="8" t="inlineStr">
        <is>
          <t>IMP00724</t>
        </is>
      </c>
      <c r="B729" s="8" t="inlineStr">
        <is>
          <t>T105061</t>
        </is>
      </c>
      <c r="C729" s="8" t="inlineStr">
        <is>
          <t>Pacific Motors Enterprises</t>
        </is>
      </c>
      <c r="D729" s="8" t="inlineStr">
        <is>
          <t>278 Harbour Road</t>
        </is>
      </c>
      <c r="E729" s="8" t="inlineStr">
        <is>
          <t>Coastal</t>
        </is>
      </c>
      <c r="F729" s="8" t="inlineStr">
        <is>
          <t>0258188381</t>
        </is>
      </c>
      <c r="G729" s="8" t="inlineStr">
        <is>
          <t>Fatima Osei</t>
        </is>
      </c>
      <c r="H729" s="8" t="inlineStr">
        <is>
          <t>BRK032</t>
        </is>
      </c>
      <c r="I729" s="8" t="inlineStr">
        <is>
          <t>2016-03-06</t>
        </is>
      </c>
      <c r="J729" s="8" t="inlineStr">
        <is>
          <t>Cosmetics and personal care</t>
        </is>
      </c>
      <c r="K729" s="6" t="n"/>
      <c r="L729" s="6" t="n"/>
    </row>
    <row r="730">
      <c r="A730" s="8" t="inlineStr">
        <is>
          <t>IMP00725</t>
        </is>
      </c>
      <c r="B730" s="8" t="inlineStr">
        <is>
          <t>T105071</t>
        </is>
      </c>
      <c r="C730" s="8" t="inlineStr">
        <is>
          <t>Prescott Enterprises Co.</t>
        </is>
      </c>
      <c r="D730" s="8" t="inlineStr">
        <is>
          <t>350 Bazaar Lane</t>
        </is>
      </c>
      <c r="E730" s="8" t="inlineStr">
        <is>
          <t>South</t>
        </is>
      </c>
      <c r="F730" s="8" t="inlineStr">
        <is>
          <t>0295376959</t>
        </is>
      </c>
      <c r="G730" s="8" t="inlineStr">
        <is>
          <t>Farid Novak</t>
        </is>
      </c>
      <c r="H730" s="8" t="inlineStr">
        <is>
          <t>BRK020</t>
        </is>
      </c>
      <c r="I730" s="8" t="inlineStr">
        <is>
          <t>2016-03-15</t>
        </is>
      </c>
      <c r="J730" s="8" t="inlineStr">
        <is>
          <t>Fuel and chemicals</t>
        </is>
      </c>
      <c r="K730" s="6" t="n"/>
      <c r="L730" s="6" t="n"/>
    </row>
    <row r="731">
      <c r="A731" s="8" t="inlineStr">
        <is>
          <t>IMP00726</t>
        </is>
      </c>
      <c r="B731" s="8" t="inlineStr">
        <is>
          <t>T105077</t>
        </is>
      </c>
      <c r="C731" s="8" t="inlineStr">
        <is>
          <t>Cobalt Medical Limited</t>
        </is>
      </c>
      <c r="D731" s="8" t="inlineStr">
        <is>
          <t>124 Garden Lane</t>
        </is>
      </c>
      <c r="E731" s="8" t="inlineStr">
        <is>
          <t>Coastal</t>
        </is>
      </c>
      <c r="F731" s="8" t="inlineStr">
        <is>
          <t>0282547569</t>
        </is>
      </c>
      <c r="G731" s="8" t="inlineStr">
        <is>
          <t>Farid Novak</t>
        </is>
      </c>
      <c r="H731" s="8" t="inlineStr">
        <is>
          <t>BRK046</t>
        </is>
      </c>
      <c r="I731" s="8" t="inlineStr">
        <is>
          <t>2010-10-30</t>
        </is>
      </c>
      <c r="J731" s="8" t="inlineStr">
        <is>
          <t>Fuel and chemicals</t>
        </is>
      </c>
      <c r="K731" s="6" t="n"/>
      <c r="L731" s="6" t="n"/>
    </row>
    <row r="732">
      <c r="A732" s="8" t="inlineStr">
        <is>
          <t>IMP00727</t>
        </is>
      </c>
      <c r="B732" s="8" t="inlineStr">
        <is>
          <t>T105085</t>
        </is>
      </c>
      <c r="C732" s="8" t="inlineStr">
        <is>
          <t>Ocean Glow Ltd</t>
        </is>
      </c>
      <c r="D732" s="8" t="inlineStr">
        <is>
          <t>315 Market Street</t>
        </is>
      </c>
      <c r="E732" s="8" t="inlineStr">
        <is>
          <t>Coastal</t>
        </is>
      </c>
      <c r="F732" s="8" t="inlineStr">
        <is>
          <t>0200186799</t>
        </is>
      </c>
      <c r="G732" s="8" t="inlineStr">
        <is>
          <t>Farid Silva</t>
        </is>
      </c>
      <c r="H732" s="8" t="inlineStr">
        <is>
          <t>BRK022</t>
        </is>
      </c>
      <c r="I732" s="8" t="inlineStr">
        <is>
          <t>2013-09-21</t>
        </is>
      </c>
      <c r="J732" s="8" t="inlineStr">
        <is>
          <t>Machinery</t>
        </is>
      </c>
      <c r="K732" s="6" t="n"/>
      <c r="L732" s="6" t="n"/>
    </row>
    <row r="733">
      <c r="A733" s="8" t="inlineStr">
        <is>
          <t>IMP00728</t>
        </is>
      </c>
      <c r="B733" s="8" t="inlineStr">
        <is>
          <t>T105095</t>
        </is>
      </c>
      <c r="C733" s="8" t="inlineStr">
        <is>
          <t>Silver Trading International Ltd</t>
        </is>
      </c>
      <c r="D733" s="8" t="inlineStr">
        <is>
          <t>70 Airport Road</t>
        </is>
      </c>
      <c r="E733" s="8" t="inlineStr">
        <is>
          <t>East</t>
        </is>
      </c>
      <c r="F733" s="8" t="inlineStr">
        <is>
          <t>0351122823</t>
        </is>
      </c>
      <c r="G733" s="8" t="inlineStr">
        <is>
          <t>Ravi Reyes</t>
        </is>
      </c>
      <c r="H733" s="8" t="inlineStr">
        <is>
          <t>BRK080</t>
        </is>
      </c>
      <c r="I733" s="8" t="inlineStr">
        <is>
          <t>2013-08-16</t>
        </is>
      </c>
      <c r="J733" s="8" t="inlineStr">
        <is>
          <t>Tobacco and beverages</t>
        </is>
      </c>
      <c r="K733" s="6" t="n"/>
      <c r="L733" s="6" t="n"/>
    </row>
    <row r="734">
      <c r="A734" s="8" t="inlineStr">
        <is>
          <t>IMP00729</t>
        </is>
      </c>
      <c r="C734" s="8" t="inlineStr">
        <is>
          <t>Prime Distribution Ltd</t>
        </is>
      </c>
      <c r="D734" s="8" t="inlineStr">
        <is>
          <t>40 Market Street</t>
        </is>
      </c>
      <c r="E734" s="8" t="inlineStr">
        <is>
          <t>North</t>
        </is>
      </c>
      <c r="F734" s="8" t="inlineStr">
        <is>
          <t>0779228907</t>
        </is>
      </c>
      <c r="G734" s="8" t="inlineStr">
        <is>
          <t>Amina Fernandes</t>
        </is>
      </c>
      <c r="H734" s="8" t="inlineStr">
        <is>
          <t>BRK021</t>
        </is>
      </c>
      <c r="I734" s="8" t="inlineStr">
        <is>
          <t>2019-01-10</t>
        </is>
      </c>
      <c r="J734" s="8" t="inlineStr">
        <is>
          <t>Tobacco and beverages</t>
        </is>
      </c>
      <c r="K734" s="6" t="n"/>
      <c r="L734" s="6" t="n"/>
    </row>
    <row r="735">
      <c r="A735" s="8" t="inlineStr">
        <is>
          <t>IMP00730</t>
        </is>
      </c>
      <c r="B735" s="8" t="inlineStr">
        <is>
          <t>T105109</t>
        </is>
      </c>
      <c r="C735" s="8" t="inlineStr">
        <is>
          <t>Harmony Foods Co., Ltd</t>
        </is>
      </c>
      <c r="D735" s="8" t="inlineStr">
        <is>
          <t>317 Airport Road</t>
        </is>
      </c>
      <c r="E735" s="8" t="inlineStr">
        <is>
          <t>West</t>
        </is>
      </c>
      <c r="F735" s="8" t="inlineStr">
        <is>
          <t>0615612117</t>
        </is>
      </c>
      <c r="G735" s="8" t="inlineStr">
        <is>
          <t>Joseph Okafor</t>
        </is>
      </c>
      <c r="H735" s="8" t="inlineStr">
        <is>
          <t>BRK056</t>
        </is>
      </c>
      <c r="I735" s="8" t="inlineStr">
        <is>
          <t>2020-12-19</t>
        </is>
      </c>
      <c r="J735" s="8" t="inlineStr">
        <is>
          <t>Vehicles and parts</t>
        </is>
      </c>
      <c r="K735" s="6" t="n"/>
      <c r="L735" s="6" t="n"/>
    </row>
    <row r="736">
      <c r="A736" s="8" t="inlineStr">
        <is>
          <t>IMP00731</t>
        </is>
      </c>
      <c r="B736" s="8" t="inlineStr">
        <is>
          <t>T105116</t>
        </is>
      </c>
      <c r="C736" s="8" t="inlineStr">
        <is>
          <t>Blue Ocean Imports Ltd</t>
        </is>
      </c>
      <c r="D736" s="8" t="inlineStr">
        <is>
          <t>328 Station Road</t>
        </is>
      </c>
      <c r="E736" s="8" t="inlineStr">
        <is>
          <t>Coastal</t>
        </is>
      </c>
      <c r="F736" s="8" t="inlineStr">
        <is>
          <t>0635387370</t>
        </is>
      </c>
      <c r="G736" s="8" t="inlineStr">
        <is>
          <t>Somchai Osei</t>
        </is>
      </c>
      <c r="H736" s="8" t="inlineStr">
        <is>
          <t>BRK064</t>
        </is>
      </c>
      <c r="I736" s="8" t="inlineStr">
        <is>
          <t>2021-04-29</t>
        </is>
      </c>
      <c r="J736" s="8" t="inlineStr">
        <is>
          <t>Pharmaceuticals</t>
        </is>
      </c>
      <c r="K736" s="6" t="n"/>
      <c r="L736" s="6" t="n"/>
    </row>
    <row r="737">
      <c r="A737" s="8" t="inlineStr">
        <is>
          <t>IMP00732</t>
        </is>
      </c>
      <c r="B737" s="8" t="inlineStr">
        <is>
          <t>T105123</t>
        </is>
      </c>
      <c r="C737" s="8" t="inlineStr">
        <is>
          <t>Horizon Textiles Group Ltd</t>
        </is>
      </c>
      <c r="D737" s="8" t="inlineStr">
        <is>
          <t>254 Station Road</t>
        </is>
      </c>
      <c r="E737" s="8" t="inlineStr">
        <is>
          <t>Coastal</t>
        </is>
      </c>
      <c r="F737" s="8" t="inlineStr">
        <is>
          <t>0837712225</t>
        </is>
      </c>
      <c r="G737" s="8" t="inlineStr">
        <is>
          <t>Omar Mwangi</t>
        </is>
      </c>
      <c r="H737" s="8" t="inlineStr">
        <is>
          <t>BRK056</t>
        </is>
      </c>
      <c r="I737" s="8" t="inlineStr">
        <is>
          <t>2017-07-19</t>
        </is>
      </c>
      <c r="J737" s="8" t="inlineStr">
        <is>
          <t>Food importers</t>
        </is>
      </c>
      <c r="K737" s="6" t="n"/>
      <c r="L737" s="6" t="n"/>
    </row>
    <row r="738">
      <c r="A738" s="8" t="inlineStr">
        <is>
          <t>IMP00733</t>
        </is>
      </c>
      <c r="B738" s="8" t="inlineStr">
        <is>
          <t>T105127</t>
        </is>
      </c>
      <c r="C738" s="8" t="inlineStr">
        <is>
          <t>Sunrise Distribution Group Ltd</t>
        </is>
      </c>
      <c r="D738" s="8" t="inlineStr">
        <is>
          <t>115 Station Road</t>
        </is>
      </c>
      <c r="E738" s="8" t="inlineStr">
        <is>
          <t>South</t>
        </is>
      </c>
      <c r="F738" s="8" t="inlineStr">
        <is>
          <t>0378755676</t>
        </is>
      </c>
      <c r="G738" s="8" t="inlineStr">
        <is>
          <t>Priya Ibrahim</t>
        </is>
      </c>
      <c r="H738" s="8" t="inlineStr">
        <is>
          <t>BRK021</t>
        </is>
      </c>
      <c r="I738" s="8" t="inlineStr">
        <is>
          <t>2013-03-31</t>
        </is>
      </c>
      <c r="J738" s="8" t="inlineStr">
        <is>
          <t>Pharmaceuticals</t>
        </is>
      </c>
      <c r="K738" s="6" t="n"/>
      <c r="L738" s="6" t="n"/>
    </row>
    <row r="739">
      <c r="A739" s="8" t="inlineStr">
        <is>
          <t>IMP00734</t>
        </is>
      </c>
      <c r="B739" s="8" t="inlineStr">
        <is>
          <t>T105133</t>
        </is>
      </c>
      <c r="C739" s="8" t="inlineStr">
        <is>
          <t>Aldergate Mobile Enterprises</t>
        </is>
      </c>
      <c r="D739" s="8" t="inlineStr">
        <is>
          <t>368 Market Street</t>
        </is>
      </c>
      <c r="E739" s="8" t="inlineStr">
        <is>
          <t>West</t>
        </is>
      </c>
      <c r="F739" s="8" t="inlineStr">
        <is>
          <t>0709220307</t>
        </is>
      </c>
      <c r="G739" s="8" t="inlineStr">
        <is>
          <t>Kenji Novak</t>
        </is>
      </c>
      <c r="H739" s="8" t="inlineStr">
        <is>
          <t>BRK069</t>
        </is>
      </c>
      <c r="I739" s="8" t="inlineStr">
        <is>
          <t>2011-07-25</t>
        </is>
      </c>
      <c r="J739" s="8" t="inlineStr">
        <is>
          <t>Vehicles and parts</t>
        </is>
      </c>
      <c r="K739" s="6" t="n"/>
      <c r="L739" s="6" t="n"/>
    </row>
    <row r="740">
      <c r="A740" s="8" t="inlineStr">
        <is>
          <t>IMP00735</t>
        </is>
      </c>
      <c r="B740" s="8" t="inlineStr">
        <is>
          <t>T105141</t>
        </is>
      </c>
      <c r="C740" s="8" t="inlineStr">
        <is>
          <t>Eastern Imports &amp; Sons</t>
        </is>
      </c>
      <c r="D740" s="8" t="inlineStr">
        <is>
          <t>186 Market Street</t>
        </is>
      </c>
      <c r="E740" s="8" t="inlineStr">
        <is>
          <t>East</t>
        </is>
      </c>
      <c r="F740" s="8" t="inlineStr">
        <is>
          <t>0987015924</t>
        </is>
      </c>
      <c r="G740" s="8" t="inlineStr">
        <is>
          <t>Nadia Rahman</t>
        </is>
      </c>
      <c r="H740" s="8" t="inlineStr">
        <is>
          <t>BRK021</t>
        </is>
      </c>
      <c r="I740" s="8" t="inlineStr">
        <is>
          <t>2022-01-28</t>
        </is>
      </c>
      <c r="J740" s="8" t="inlineStr">
        <is>
          <t>Furniture and household</t>
        </is>
      </c>
      <c r="K740" s="6" t="n"/>
      <c r="L740" s="6" t="n"/>
    </row>
    <row r="741">
      <c r="A741" s="8" t="inlineStr">
        <is>
          <t>IMP00736</t>
        </is>
      </c>
      <c r="B741" s="8" t="inlineStr">
        <is>
          <t>T105148</t>
        </is>
      </c>
      <c r="C741" s="8" t="inlineStr">
        <is>
          <t>Northern Trading Enterprises</t>
        </is>
      </c>
      <c r="D741" s="8" t="inlineStr">
        <is>
          <t>277 Harbour Road</t>
        </is>
      </c>
      <c r="E741" s="8" t="inlineStr">
        <is>
          <t>East</t>
        </is>
      </c>
      <c r="F741" s="8" t="inlineStr">
        <is>
          <t>0690767603</t>
        </is>
      </c>
      <c r="G741" s="8" t="inlineStr">
        <is>
          <t>Omar Nguyen-Lee</t>
        </is>
      </c>
      <c r="H741" s="8" t="inlineStr">
        <is>
          <t>BRK018</t>
        </is>
      </c>
      <c r="I741" s="8" t="inlineStr">
        <is>
          <t>2025-04-01</t>
        </is>
      </c>
      <c r="J741" s="8" t="inlineStr">
        <is>
          <t>Textiles and apparel</t>
        </is>
      </c>
      <c r="K741" s="6" t="n"/>
      <c r="L741" s="6" t="n"/>
    </row>
    <row r="742">
      <c r="A742" s="8" t="inlineStr">
        <is>
          <t>IMP00737</t>
        </is>
      </c>
      <c r="B742" s="8" t="inlineStr">
        <is>
          <t>T105155</t>
        </is>
      </c>
      <c r="C742" s="8" t="inlineStr">
        <is>
          <t>Star Supply Co., Ltd</t>
        </is>
      </c>
      <c r="D742" s="8" t="inlineStr">
        <is>
          <t>345 Industrial Estate</t>
        </is>
      </c>
      <c r="E742" s="8" t="inlineStr">
        <is>
          <t>West</t>
        </is>
      </c>
      <c r="F742" s="8" t="inlineStr">
        <is>
          <t>0312617889</t>
        </is>
      </c>
      <c r="G742" s="8" t="inlineStr">
        <is>
          <t>Farid Sato</t>
        </is>
      </c>
      <c r="H742" s="8" t="inlineStr">
        <is>
          <t>BRK007</t>
        </is>
      </c>
      <c r="I742" s="8" t="inlineStr">
        <is>
          <t>2014-08-03</t>
        </is>
      </c>
      <c r="J742" s="8" t="inlineStr">
        <is>
          <t>Cosmetics and personal care</t>
        </is>
      </c>
      <c r="K742" s="6" t="n"/>
      <c r="L742" s="6" t="n"/>
    </row>
    <row r="743">
      <c r="A743" s="8" t="inlineStr">
        <is>
          <t>IMP00738</t>
        </is>
      </c>
      <c r="B743" s="8" t="inlineStr">
        <is>
          <t>T105165</t>
        </is>
      </c>
      <c r="C743" s="8" t="inlineStr">
        <is>
          <t>Crown Commercial &amp; Sons</t>
        </is>
      </c>
      <c r="D743" s="8" t="inlineStr">
        <is>
          <t>54 Station Road</t>
        </is>
      </c>
      <c r="E743" s="8" t="inlineStr">
        <is>
          <t>South</t>
        </is>
      </c>
      <c r="F743" s="8" t="inlineStr">
        <is>
          <t>0436974082</t>
        </is>
      </c>
      <c r="G743" s="8" t="inlineStr">
        <is>
          <t>Samuel Nguyen-Lee</t>
        </is>
      </c>
      <c r="H743" s="8" t="inlineStr">
        <is>
          <t>BRK016</t>
        </is>
      </c>
      <c r="I743" s="8" t="inlineStr">
        <is>
          <t>2011-05-28</t>
        </is>
      </c>
      <c r="J743" s="8" t="inlineStr">
        <is>
          <t>Textiles and apparel</t>
        </is>
      </c>
      <c r="K743" s="6" t="n"/>
      <c r="L743" s="6" t="n"/>
    </row>
    <row r="744">
      <c r="A744" s="8" t="inlineStr">
        <is>
          <t>IMP00739</t>
        </is>
      </c>
      <c r="B744" s="8" t="inlineStr">
        <is>
          <t>T105172</t>
        </is>
      </c>
      <c r="C744" s="8" t="inlineStr">
        <is>
          <t>Pacific Industries Holdings Ltd</t>
        </is>
      </c>
      <c r="D744" s="8" t="inlineStr">
        <is>
          <t>370 Temple Street</t>
        </is>
      </c>
      <c r="E744" s="8" t="inlineStr">
        <is>
          <t>West</t>
        </is>
      </c>
      <c r="F744" s="8" t="inlineStr">
        <is>
          <t>0422350632</t>
        </is>
      </c>
      <c r="G744" s="8" t="inlineStr">
        <is>
          <t>Daniel Okafor</t>
        </is>
      </c>
      <c r="H744" s="8" t="inlineStr">
        <is>
          <t>BRK063</t>
        </is>
      </c>
      <c r="I744" s="8" t="inlineStr">
        <is>
          <t>2016-09-07</t>
        </is>
      </c>
      <c r="J744" s="8" t="inlineStr">
        <is>
          <t>General trading</t>
        </is>
      </c>
      <c r="K744" s="6" t="n"/>
      <c r="L744" s="6" t="n"/>
    </row>
    <row r="745">
      <c r="A745" s="8" t="inlineStr">
        <is>
          <t>IMP00740</t>
        </is>
      </c>
      <c r="B745" s="8" t="inlineStr">
        <is>
          <t>T105177</t>
        </is>
      </c>
      <c r="C745" s="8" t="inlineStr">
        <is>
          <t>Ashcombe Imports Enterprises</t>
        </is>
      </c>
      <c r="D745" s="8" t="inlineStr">
        <is>
          <t>233 Bazaar Lane</t>
        </is>
      </c>
      <c r="E745" s="8" t="inlineStr">
        <is>
          <t>Capital</t>
        </is>
      </c>
      <c r="F745" s="8" t="inlineStr">
        <is>
          <t>0922341718</t>
        </is>
      </c>
      <c r="G745" s="8" t="inlineStr">
        <is>
          <t>Grace Tanaka</t>
        </is>
      </c>
      <c r="H745" s="8" t="inlineStr">
        <is>
          <t>BRK076</t>
        </is>
      </c>
      <c r="I745" s="8" t="inlineStr">
        <is>
          <t>2010-08-24</t>
        </is>
      </c>
      <c r="J745" s="8" t="inlineStr">
        <is>
          <t>Steel and construction</t>
        </is>
      </c>
      <c r="K745" s="6" t="n"/>
      <c r="L745" s="6" t="n"/>
    </row>
    <row r="746">
      <c r="A746" s="8" t="inlineStr">
        <is>
          <t>IMP00741</t>
        </is>
      </c>
      <c r="B746" s="8" t="inlineStr">
        <is>
          <t>T105186</t>
        </is>
      </c>
      <c r="C746" s="8" t="inlineStr">
        <is>
          <t>Aldergate Motors Group Ltd</t>
        </is>
      </c>
      <c r="D746" s="8" t="inlineStr">
        <is>
          <t>47 Station Road</t>
        </is>
      </c>
      <c r="E746" s="8" t="inlineStr">
        <is>
          <t>North</t>
        </is>
      </c>
      <c r="F746" s="8" t="inlineStr">
        <is>
          <t>0785635395</t>
        </is>
      </c>
      <c r="G746" s="8" t="inlineStr">
        <is>
          <t>Tomas Reyes</t>
        </is>
      </c>
      <c r="H746" s="8" t="inlineStr">
        <is>
          <t>BRK021</t>
        </is>
      </c>
      <c r="I746" s="8" t="inlineStr">
        <is>
          <t>2012-08-19</t>
        </is>
      </c>
      <c r="J746" s="8" t="inlineStr">
        <is>
          <t>Pharmaceuticals</t>
        </is>
      </c>
      <c r="K746" s="6" t="n"/>
      <c r="L746" s="6" t="n"/>
    </row>
    <row r="747">
      <c r="A747" s="8" t="inlineStr">
        <is>
          <t>IMP00742</t>
        </is>
      </c>
      <c r="B747" s="8" t="inlineStr">
        <is>
          <t>T100033</t>
        </is>
      </c>
      <c r="C747" s="8" t="inlineStr">
        <is>
          <t>Horizon Steel Partners Ltd</t>
        </is>
      </c>
      <c r="D747" s="8" t="inlineStr">
        <is>
          <t>24 Harbour Road</t>
        </is>
      </c>
      <c r="E747" s="8" t="inlineStr">
        <is>
          <t>East</t>
        </is>
      </c>
      <c r="F747" s="8" t="inlineStr">
        <is>
          <t>0648269765</t>
        </is>
      </c>
      <c r="G747" s="8" t="inlineStr">
        <is>
          <t>Joseph Chen</t>
        </is>
      </c>
      <c r="H747" s="8" t="inlineStr">
        <is>
          <t>BRK033</t>
        </is>
      </c>
      <c r="I747" s="8" t="inlineStr">
        <is>
          <t>2013-04-04</t>
        </is>
      </c>
      <c r="J747" s="8" t="inlineStr">
        <is>
          <t>Food importers</t>
        </is>
      </c>
      <c r="K747" s="6" t="n"/>
      <c r="L747" s="6" t="n"/>
    </row>
    <row r="748">
      <c r="A748" s="8" t="inlineStr">
        <is>
          <t>IMP00743</t>
        </is>
      </c>
      <c r="B748" s="8" t="inlineStr">
        <is>
          <t>T105199</t>
        </is>
      </c>
      <c r="C748" s="8" t="inlineStr">
        <is>
          <t>Silver Enterprises Group Ltd</t>
        </is>
      </c>
      <c r="D748" s="8" t="inlineStr">
        <is>
          <t>229 Harbour Road</t>
        </is>
      </c>
      <c r="E748" s="8" t="inlineStr">
        <is>
          <t>East</t>
        </is>
      </c>
      <c r="F748" s="8" t="inlineStr">
        <is>
          <t>0569089512</t>
        </is>
      </c>
      <c r="G748" s="8" t="inlineStr">
        <is>
          <t>Ingrid Mahmood</t>
        </is>
      </c>
      <c r="H748" s="8" t="inlineStr">
        <is>
          <t>BRK029</t>
        </is>
      </c>
      <c r="I748" s="8" t="inlineStr">
        <is>
          <t>2012-08-13</t>
        </is>
      </c>
      <c r="J748" s="8" t="inlineStr">
        <is>
          <t>Steel and construction</t>
        </is>
      </c>
      <c r="K748" s="6" t="n"/>
      <c r="L748" s="6" t="n"/>
    </row>
    <row r="749">
      <c r="A749" s="8" t="inlineStr">
        <is>
          <t>IMP00744</t>
        </is>
      </c>
      <c r="B749" s="8" t="inlineStr">
        <is>
          <t>T105203</t>
        </is>
      </c>
      <c r="C749" s="8" t="inlineStr">
        <is>
          <t>Saffron Textiles &amp; Sons</t>
        </is>
      </c>
      <c r="D749" s="8" t="inlineStr">
        <is>
          <t>248 Mill Road</t>
        </is>
      </c>
      <c r="E749" s="8" t="inlineStr">
        <is>
          <t>Capital</t>
        </is>
      </c>
      <c r="F749" s="8" t="inlineStr">
        <is>
          <t>0658869530</t>
        </is>
      </c>
      <c r="G749" s="8" t="inlineStr">
        <is>
          <t>Fatima Al-Sayed</t>
        </is>
      </c>
      <c r="H749" s="8" t="inlineStr">
        <is>
          <t>BRK037</t>
        </is>
      </c>
      <c r="I749" s="8" t="inlineStr">
        <is>
          <t>2021-03-12</t>
        </is>
      </c>
      <c r="J749" s="8" t="inlineStr">
        <is>
          <t>Tobacco and beverages</t>
        </is>
      </c>
      <c r="K749" s="6" t="n"/>
      <c r="L749" s="6" t="n"/>
    </row>
    <row r="750">
      <c r="A750" s="8" t="inlineStr">
        <is>
          <t>IMP00745</t>
        </is>
      </c>
      <c r="B750" s="8" t="inlineStr">
        <is>
          <t>T105211</t>
        </is>
      </c>
      <c r="C750" s="8" t="inlineStr">
        <is>
          <t>Cobalt Living &amp; Sons</t>
        </is>
      </c>
      <c r="D750" s="8" t="inlineStr">
        <is>
          <t>348 Riverside</t>
        </is>
      </c>
      <c r="E750" s="8" t="inlineStr">
        <is>
          <t>South</t>
        </is>
      </c>
      <c r="F750" s="8" t="inlineStr">
        <is>
          <t>0294892632</t>
        </is>
      </c>
      <c r="G750" s="8" t="inlineStr">
        <is>
          <t>Tomas Bauer</t>
        </is>
      </c>
      <c r="H750" s="8" t="inlineStr">
        <is>
          <t>BRK021</t>
        </is>
      </c>
      <c r="I750" s="8" t="inlineStr">
        <is>
          <t>2015-12-22</t>
        </is>
      </c>
      <c r="J750" s="8" t="inlineStr">
        <is>
          <t>Medical devices</t>
        </is>
      </c>
      <c r="K750" s="6" t="n"/>
      <c r="L750" s="6" t="n"/>
    </row>
    <row r="751">
      <c r="A751" s="8" t="inlineStr">
        <is>
          <t>IMP00746</t>
        </is>
      </c>
      <c r="B751" s="8" t="inlineStr">
        <is>
          <t>T105220</t>
        </is>
      </c>
      <c r="C751" s="8" t="inlineStr">
        <is>
          <t>Silk Road Medical Holdings Ltd</t>
        </is>
      </c>
      <c r="D751" s="8" t="inlineStr">
        <is>
          <t>216 Station Road</t>
        </is>
      </c>
      <c r="E751" s="8" t="inlineStr">
        <is>
          <t>South</t>
        </is>
      </c>
      <c r="F751" s="8" t="inlineStr">
        <is>
          <t>0998609806</t>
        </is>
      </c>
      <c r="G751" s="8" t="inlineStr">
        <is>
          <t>Fatima Reyes</t>
        </is>
      </c>
      <c r="H751" s="8" t="inlineStr">
        <is>
          <t>BRK044</t>
        </is>
      </c>
      <c r="I751" s="8" t="inlineStr">
        <is>
          <t>2018-11-22</t>
        </is>
      </c>
      <c r="J751" s="8" t="inlineStr">
        <is>
          <t>Medical devices</t>
        </is>
      </c>
      <c r="K751" s="6" t="n"/>
      <c r="L751" s="6" t="n"/>
    </row>
    <row r="752">
      <c r="A752" s="8" t="inlineStr">
        <is>
          <t>IMP00747</t>
        </is>
      </c>
      <c r="C752" s="8" t="inlineStr">
        <is>
          <t>Aldergate Imports Ltd</t>
        </is>
      </c>
      <c r="D752" s="8" t="inlineStr">
        <is>
          <t>193 Station Road</t>
        </is>
      </c>
      <c r="E752" s="8" t="inlineStr">
        <is>
          <t>North</t>
        </is>
      </c>
      <c r="F752" s="8" t="inlineStr">
        <is>
          <t>0582324165</t>
        </is>
      </c>
      <c r="G752" s="8" t="inlineStr">
        <is>
          <t>Nadia Mahmood</t>
        </is>
      </c>
      <c r="H752" s="8" t="inlineStr">
        <is>
          <t>BRK039</t>
        </is>
      </c>
      <c r="I752" s="8" t="inlineStr">
        <is>
          <t>2018-01-24</t>
        </is>
      </c>
      <c r="J752" s="8" t="inlineStr">
        <is>
          <t>Tobacco and beverages</t>
        </is>
      </c>
      <c r="K752" s="6" t="n"/>
      <c r="L752" s="6" t="n"/>
    </row>
    <row r="753">
      <c r="A753" s="8" t="inlineStr">
        <is>
          <t>IMP00748</t>
        </is>
      </c>
      <c r="B753" s="8" t="inlineStr">
        <is>
          <t>T105233</t>
        </is>
      </c>
      <c r="C753" s="8" t="inlineStr">
        <is>
          <t>Global Medical &amp; Sons</t>
        </is>
      </c>
      <c r="D753" s="8" t="inlineStr">
        <is>
          <t>97 Garden Lane</t>
        </is>
      </c>
      <c r="E753" s="8" t="inlineStr">
        <is>
          <t>Coastal</t>
        </is>
      </c>
      <c r="F753" s="8" t="inlineStr">
        <is>
          <t>0792854225</t>
        </is>
      </c>
      <c r="G753" s="8" t="inlineStr">
        <is>
          <t>Samuel Al-Sayed</t>
        </is>
      </c>
      <c r="H753" s="8" t="inlineStr">
        <is>
          <t>BRK076</t>
        </is>
      </c>
      <c r="I753" s="8" t="inlineStr">
        <is>
          <t>2016-03-03</t>
        </is>
      </c>
      <c r="J753" s="8" t="inlineStr">
        <is>
          <t>Electronics</t>
        </is>
      </c>
      <c r="K753" s="6" t="n"/>
      <c r="L753" s="6" t="n"/>
    </row>
    <row r="754">
      <c r="A754" s="8" t="inlineStr">
        <is>
          <t>IMP00749</t>
        </is>
      </c>
      <c r="B754" s="8" t="inlineStr">
        <is>
          <t>T105240</t>
        </is>
      </c>
      <c r="C754" s="8" t="inlineStr">
        <is>
          <t>Silk Road Agro Ltd</t>
        </is>
      </c>
      <c r="D754" s="8" t="inlineStr">
        <is>
          <t>277 Riverside</t>
        </is>
      </c>
      <c r="E754" s="8" t="inlineStr">
        <is>
          <t>Capital</t>
        </is>
      </c>
      <c r="F754" s="8" t="inlineStr">
        <is>
          <t>0588480888</t>
        </is>
      </c>
      <c r="G754" s="8" t="inlineStr">
        <is>
          <t>Hassan Fernandes</t>
        </is>
      </c>
      <c r="H754" s="8" t="inlineStr">
        <is>
          <t>BRK003</t>
        </is>
      </c>
      <c r="I754" s="8" t="inlineStr">
        <is>
          <t>2016-01-17</t>
        </is>
      </c>
      <c r="J754" s="8" t="inlineStr">
        <is>
          <t>Steel and construction</t>
        </is>
      </c>
      <c r="K754" s="6" t="n"/>
      <c r="L754" s="6" t="n"/>
    </row>
    <row r="755">
      <c r="A755" s="8" t="inlineStr">
        <is>
          <t>IMP00750</t>
        </is>
      </c>
      <c r="B755" s="8" t="inlineStr">
        <is>
          <t>T105246</t>
        </is>
      </c>
      <c r="C755" s="8" t="inlineStr">
        <is>
          <t>Crown Logistics Enterprises</t>
        </is>
      </c>
      <c r="D755" s="8" t="inlineStr">
        <is>
          <t>244 Airport Road</t>
        </is>
      </c>
      <c r="E755" s="8" t="inlineStr">
        <is>
          <t>North</t>
        </is>
      </c>
      <c r="F755" s="8" t="inlineStr">
        <is>
          <t>0636383813</t>
        </is>
      </c>
      <c r="G755" s="8" t="inlineStr">
        <is>
          <t>Farid Haddad</t>
        </is>
      </c>
      <c r="H755" s="8" t="inlineStr">
        <is>
          <t>BRK070</t>
        </is>
      </c>
      <c r="I755" s="8" t="inlineStr">
        <is>
          <t>2009-06-21</t>
        </is>
      </c>
      <c r="J755" s="8" t="inlineStr">
        <is>
          <t>Textiles and apparel</t>
        </is>
      </c>
      <c r="K755" s="6" t="n"/>
      <c r="L755" s="6" t="n"/>
    </row>
    <row r="756">
      <c r="A756" s="8" t="inlineStr">
        <is>
          <t>IMP00751</t>
        </is>
      </c>
      <c r="B756" s="8" t="inlineStr">
        <is>
          <t>T105256</t>
        </is>
      </c>
      <c r="C756" s="8" t="inlineStr">
        <is>
          <t>Royal Supply Limited</t>
        </is>
      </c>
      <c r="D756" s="8" t="inlineStr">
        <is>
          <t>106 Industrial Estate</t>
        </is>
      </c>
      <c r="E756" s="8" t="inlineStr">
        <is>
          <t>West</t>
        </is>
      </c>
      <c r="F756" s="8" t="inlineStr">
        <is>
          <t>0594524759</t>
        </is>
      </c>
      <c r="G756" s="8" t="inlineStr">
        <is>
          <t>Tomas Kowalski</t>
        </is>
      </c>
      <c r="H756" s="8" t="inlineStr">
        <is>
          <t>BRK080</t>
        </is>
      </c>
      <c r="I756" s="8" t="inlineStr">
        <is>
          <t>2022-02-15</t>
        </is>
      </c>
      <c r="J756" s="8" t="inlineStr">
        <is>
          <t>Textiles and apparel</t>
        </is>
      </c>
      <c r="K756" s="6" t="n"/>
      <c r="L756" s="6" t="n"/>
    </row>
    <row r="757">
      <c r="A757" s="8" t="inlineStr">
        <is>
          <t>IMP00752</t>
        </is>
      </c>
      <c r="B757" s="8" t="inlineStr">
        <is>
          <t>T105259</t>
        </is>
      </c>
      <c r="C757" s="8" t="inlineStr">
        <is>
          <t>Northern Motors Ltd</t>
        </is>
      </c>
      <c r="D757" s="8" t="inlineStr">
        <is>
          <t>52 Industrial Estate</t>
        </is>
      </c>
      <c r="E757" s="8" t="inlineStr">
        <is>
          <t>Coastal</t>
        </is>
      </c>
      <c r="F757" s="8" t="inlineStr">
        <is>
          <t>0364293052</t>
        </is>
      </c>
      <c r="G757" s="8" t="inlineStr">
        <is>
          <t>Ingrid Kowalski</t>
        </is>
      </c>
      <c r="H757" s="8" t="inlineStr">
        <is>
          <t>BRK004</t>
        </is>
      </c>
      <c r="I757" s="8" t="inlineStr">
        <is>
          <t>2008-12-07</t>
        </is>
      </c>
      <c r="J757" s="8" t="inlineStr">
        <is>
          <t>Textiles and apparel</t>
        </is>
      </c>
      <c r="K757" s="6" t="n"/>
      <c r="L757" s="6" t="n"/>
    </row>
    <row r="758">
      <c r="A758" s="8" t="inlineStr">
        <is>
          <t>IMP00753</t>
        </is>
      </c>
      <c r="B758" s="8" t="inlineStr">
        <is>
          <t>T105264</t>
        </is>
      </c>
      <c r="C758" s="8" t="inlineStr">
        <is>
          <t>Phoenix Glow Limited</t>
        </is>
      </c>
      <c r="D758" s="8" t="inlineStr">
        <is>
          <t>248 Industrial Estate</t>
        </is>
      </c>
      <c r="E758" s="8" t="inlineStr">
        <is>
          <t>South</t>
        </is>
      </c>
      <c r="F758" s="8" t="inlineStr">
        <is>
          <t>0496195011</t>
        </is>
      </c>
      <c r="G758" s="8" t="inlineStr">
        <is>
          <t>Tomas Tanaka</t>
        </is>
      </c>
      <c r="H758" s="8" t="inlineStr">
        <is>
          <t>BRK017</t>
        </is>
      </c>
      <c r="I758" s="8" t="inlineStr">
        <is>
          <t>2008-09-27</t>
        </is>
      </c>
      <c r="J758" s="8" t="inlineStr">
        <is>
          <t>Textiles and apparel</t>
        </is>
      </c>
      <c r="K758" s="6" t="n"/>
      <c r="L758" s="6" t="n"/>
    </row>
    <row r="759">
      <c r="A759" s="8" t="inlineStr">
        <is>
          <t>IMP00754</t>
        </is>
      </c>
      <c r="B759" s="8" t="inlineStr">
        <is>
          <t>T105276</t>
        </is>
      </c>
      <c r="C759" s="8" t="inlineStr">
        <is>
          <t>Ocean Foods Co.</t>
        </is>
      </c>
      <c r="D759" s="8" t="inlineStr">
        <is>
          <t>399 Industrial Estate</t>
        </is>
      </c>
      <c r="E759" s="8" t="inlineStr">
        <is>
          <t>Coastal</t>
        </is>
      </c>
      <c r="F759" s="8" t="inlineStr">
        <is>
          <t>0263886454</t>
        </is>
      </c>
      <c r="G759" s="8" t="inlineStr">
        <is>
          <t>Daniel Al-Sayed</t>
        </is>
      </c>
      <c r="H759" s="8" t="inlineStr">
        <is>
          <t>BRK001</t>
        </is>
      </c>
      <c r="I759" s="8" t="inlineStr">
        <is>
          <t>2013-02-25</t>
        </is>
      </c>
      <c r="J759" s="8" t="inlineStr">
        <is>
          <t>Cosmetics and personal care</t>
        </is>
      </c>
      <c r="K759" s="6" t="n"/>
      <c r="L759" s="6" t="n"/>
    </row>
    <row r="760">
      <c r="A760" s="8" t="inlineStr">
        <is>
          <t>IMP00755</t>
        </is>
      </c>
      <c r="B760" s="8" t="inlineStr">
        <is>
          <t>T205283</t>
        </is>
      </c>
      <c r="C760" s="8" t="inlineStr">
        <is>
          <t>Sunrise Enterprises Co., Ltd</t>
        </is>
      </c>
      <c r="D760" s="8" t="inlineStr">
        <is>
          <t>152 Market Street</t>
        </is>
      </c>
      <c r="E760" s="8" t="inlineStr">
        <is>
          <t>North</t>
        </is>
      </c>
      <c r="F760" s="8" t="inlineStr">
        <is>
          <t>0763894171</t>
        </is>
      </c>
      <c r="G760" s="8" t="inlineStr">
        <is>
          <t>Ravi Bauer</t>
        </is>
      </c>
      <c r="H760" s="8" t="inlineStr">
        <is>
          <t>BRK013</t>
        </is>
      </c>
      <c r="I760" s="8" t="inlineStr">
        <is>
          <t>2026-02-14</t>
        </is>
      </c>
      <c r="J760" s="8" t="inlineStr">
        <is>
          <t>Furniture and household</t>
        </is>
      </c>
      <c r="K760" s="6" t="n"/>
      <c r="L760" s="6" t="n"/>
    </row>
    <row r="761">
      <c r="A761" s="8" t="inlineStr">
        <is>
          <t>IMP00756</t>
        </is>
      </c>
      <c r="B761" s="8" t="inlineStr">
        <is>
          <t>T105291</t>
        </is>
      </c>
      <c r="C761" s="8" t="inlineStr">
        <is>
          <t>Ashcombe Mobile Co., Ltd</t>
        </is>
      </c>
      <c r="D761" s="8" t="inlineStr">
        <is>
          <t>79 Harbour Road</t>
        </is>
      </c>
      <c r="E761" s="8" t="inlineStr">
        <is>
          <t>South</t>
        </is>
      </c>
      <c r="F761" s="8" t="inlineStr">
        <is>
          <t>0829606590</t>
        </is>
      </c>
      <c r="G761" s="8" t="inlineStr">
        <is>
          <t>Grace Sato</t>
        </is>
      </c>
      <c r="H761" s="8" t="inlineStr">
        <is>
          <t>BRK071</t>
        </is>
      </c>
      <c r="I761" s="8" t="inlineStr">
        <is>
          <t>2012-11-14</t>
        </is>
      </c>
      <c r="J761" s="8" t="inlineStr">
        <is>
          <t>Textiles and apparel</t>
        </is>
      </c>
      <c r="K761" s="6" t="n"/>
      <c r="L761" s="6" t="n"/>
    </row>
    <row r="762">
      <c r="A762" s="8" t="inlineStr">
        <is>
          <t>IMP00757</t>
        </is>
      </c>
      <c r="B762" s="8" t="inlineStr">
        <is>
          <t>T105294</t>
        </is>
      </c>
      <c r="C762" s="8" t="inlineStr">
        <is>
          <t>Global Enterprises Co.</t>
        </is>
      </c>
      <c r="D762" s="8" t="inlineStr">
        <is>
          <t>45 Industrial Estate</t>
        </is>
      </c>
      <c r="E762" s="8" t="inlineStr">
        <is>
          <t>West</t>
        </is>
      </c>
      <c r="F762" s="8" t="inlineStr">
        <is>
          <t>0650553878</t>
        </is>
      </c>
      <c r="G762" s="8" t="inlineStr">
        <is>
          <t>Kenji Okafor</t>
        </is>
      </c>
      <c r="H762" s="8" t="inlineStr">
        <is>
          <t>BRK043</t>
        </is>
      </c>
      <c r="I762" s="8" t="inlineStr">
        <is>
          <t>2023-11-20</t>
        </is>
      </c>
      <c r="J762" s="8" t="inlineStr">
        <is>
          <t>Textiles and apparel</t>
        </is>
      </c>
      <c r="K762" s="6" t="n"/>
      <c r="L762" s="6" t="n"/>
    </row>
    <row r="763">
      <c r="A763" s="8" t="inlineStr">
        <is>
          <t>IMP00758</t>
        </is>
      </c>
      <c r="B763" s="8" t="inlineStr">
        <is>
          <t>T105304</t>
        </is>
      </c>
      <c r="C763" s="8" t="inlineStr">
        <is>
          <t>Northern Textiles &amp; Sons</t>
        </is>
      </c>
      <c r="D763" s="8" t="inlineStr">
        <is>
          <t>291 Bazaar Lane</t>
        </is>
      </c>
      <c r="E763" s="8" t="inlineStr">
        <is>
          <t>Coastal</t>
        </is>
      </c>
      <c r="F763" s="8" t="inlineStr">
        <is>
          <t>0631101790</t>
        </is>
      </c>
      <c r="G763" s="8" t="inlineStr">
        <is>
          <t>Grace Silva</t>
        </is>
      </c>
      <c r="H763" s="8" t="inlineStr">
        <is>
          <t>BRK021</t>
        </is>
      </c>
      <c r="I763" s="8" t="inlineStr">
        <is>
          <t>2013-08-04</t>
        </is>
      </c>
      <c r="J763" s="8" t="inlineStr">
        <is>
          <t>Furniture and household</t>
        </is>
      </c>
      <c r="K763" s="6" t="n"/>
      <c r="L763" s="6" t="n"/>
    </row>
    <row r="764">
      <c r="A764" s="8" t="inlineStr">
        <is>
          <t>IMP00759</t>
        </is>
      </c>
      <c r="B764" s="8" t="inlineStr">
        <is>
          <t>T105312</t>
        </is>
      </c>
      <c r="C764" s="8" t="inlineStr">
        <is>
          <t>Pacific Steel International Ltd</t>
        </is>
      </c>
      <c r="D764" s="8" t="inlineStr">
        <is>
          <t>290 Temple Street</t>
        </is>
      </c>
      <c r="E764" s="8" t="inlineStr">
        <is>
          <t>Capital</t>
        </is>
      </c>
      <c r="F764" s="8" t="inlineStr">
        <is>
          <t>0290741148</t>
        </is>
      </c>
      <c r="G764" s="8" t="inlineStr">
        <is>
          <t>Samuel Okafor</t>
        </is>
      </c>
      <c r="H764" s="8" t="inlineStr">
        <is>
          <t>BRK079</t>
        </is>
      </c>
      <c r="I764" s="8" t="inlineStr">
        <is>
          <t>2012-05-06</t>
        </is>
      </c>
      <c r="J764" s="8" t="inlineStr">
        <is>
          <t>Vehicles and parts</t>
        </is>
      </c>
      <c r="K764" s="6" t="n"/>
      <c r="L764" s="6" t="n"/>
    </row>
    <row r="765">
      <c r="A765" s="8" t="inlineStr">
        <is>
          <t>IMP00760</t>
        </is>
      </c>
      <c r="B765" s="8" t="inlineStr">
        <is>
          <t>T105317</t>
        </is>
      </c>
      <c r="C765" s="8" t="inlineStr">
        <is>
          <t>Phoenix Electronics Holdings Ltd</t>
        </is>
      </c>
      <c r="D765" s="8" t="inlineStr">
        <is>
          <t>198 Harbour Road</t>
        </is>
      </c>
      <c r="E765" s="8" t="inlineStr">
        <is>
          <t>East</t>
        </is>
      </c>
      <c r="F765" s="8" t="inlineStr">
        <is>
          <t>0621767011</t>
        </is>
      </c>
      <c r="G765" s="8" t="inlineStr">
        <is>
          <t>Kenji Mahmood</t>
        </is>
      </c>
      <c r="H765" s="8" t="inlineStr">
        <is>
          <t>BRK004</t>
        </is>
      </c>
      <c r="I765" s="8" t="inlineStr">
        <is>
          <t>2012-02-16</t>
        </is>
      </c>
      <c r="J765" s="8" t="inlineStr">
        <is>
          <t>Cosmetics and personal care</t>
        </is>
      </c>
      <c r="K765" s="6" t="n"/>
      <c r="L765" s="6" t="n"/>
    </row>
    <row r="766">
      <c r="A766" s="8" t="inlineStr">
        <is>
          <t>IMP00761</t>
        </is>
      </c>
      <c r="B766" s="8" t="inlineStr">
        <is>
          <t>T105322</t>
        </is>
      </c>
      <c r="C766" s="8" t="inlineStr">
        <is>
          <t>Phoenix Motors Ltd</t>
        </is>
      </c>
      <c r="D766" s="8" t="inlineStr">
        <is>
          <t>113 Temple Street</t>
        </is>
      </c>
      <c r="E766" s="8" t="inlineStr">
        <is>
          <t>North</t>
        </is>
      </c>
      <c r="F766" s="8" t="inlineStr">
        <is>
          <t>0970198221</t>
        </is>
      </c>
      <c r="G766" s="8" t="inlineStr">
        <is>
          <t>Omar Ibrahim</t>
        </is>
      </c>
      <c r="H766" s="8" t="inlineStr">
        <is>
          <t>BRK007</t>
        </is>
      </c>
      <c r="I766" s="8" t="inlineStr">
        <is>
          <t>2010-09-10</t>
        </is>
      </c>
      <c r="J766" s="8" t="inlineStr">
        <is>
          <t>Textiles and apparel</t>
        </is>
      </c>
      <c r="K766" s="6" t="n"/>
      <c r="L766" s="6" t="n"/>
    </row>
    <row r="767">
      <c r="A767" s="8" t="inlineStr">
        <is>
          <t>IMP00762</t>
        </is>
      </c>
      <c r="B767" s="8" t="inlineStr">
        <is>
          <t>T105333</t>
        </is>
      </c>
      <c r="C767" s="8" t="inlineStr">
        <is>
          <t>Silk Road Glow Ltd</t>
        </is>
      </c>
      <c r="D767" s="8" t="inlineStr">
        <is>
          <t>294 Harbour Road</t>
        </is>
      </c>
      <c r="E767" s="8" t="inlineStr">
        <is>
          <t>Capital</t>
        </is>
      </c>
      <c r="F767" s="8" t="inlineStr">
        <is>
          <t>0857151267</t>
        </is>
      </c>
      <c r="G767" s="8" t="inlineStr">
        <is>
          <t>Samuel Novak</t>
        </is>
      </c>
      <c r="H767" s="8" t="inlineStr">
        <is>
          <t>BRK074</t>
        </is>
      </c>
      <c r="I767" s="8" t="inlineStr">
        <is>
          <t>2009-10-12</t>
        </is>
      </c>
      <c r="J767" s="8" t="inlineStr">
        <is>
          <t>Medical devices</t>
        </is>
      </c>
      <c r="K767" s="6" t="n"/>
      <c r="L767" s="6" t="n"/>
    </row>
    <row r="768">
      <c r="A768" s="8" t="inlineStr">
        <is>
          <t>IMP00763</t>
        </is>
      </c>
      <c r="B768" s="8" t="inlineStr">
        <is>
          <t>T105337</t>
        </is>
      </c>
      <c r="C768" s="8" t="inlineStr">
        <is>
          <t>Silver Agro Enterprises</t>
        </is>
      </c>
      <c r="D768" s="8" t="inlineStr">
        <is>
          <t>391 Airport Road</t>
        </is>
      </c>
      <c r="E768" s="8" t="inlineStr">
        <is>
          <t>Coastal</t>
        </is>
      </c>
      <c r="F768" s="8" t="inlineStr">
        <is>
          <t>0726169844</t>
        </is>
      </c>
      <c r="G768" s="8" t="inlineStr">
        <is>
          <t>Amina Patel</t>
        </is>
      </c>
      <c r="H768" s="8" t="inlineStr">
        <is>
          <t>BRK041</t>
        </is>
      </c>
      <c r="I768" s="8" t="inlineStr">
        <is>
          <t>2009-07-18</t>
        </is>
      </c>
      <c r="J768" s="8" t="inlineStr">
        <is>
          <t>Food importers</t>
        </is>
      </c>
      <c r="K768" s="6" t="n"/>
      <c r="L768" s="6" t="n"/>
    </row>
    <row r="769">
      <c r="A769" s="8" t="inlineStr">
        <is>
          <t>IMP00764</t>
        </is>
      </c>
      <c r="B769" s="8" t="inlineStr">
        <is>
          <t>T105345</t>
        </is>
      </c>
      <c r="C769" s="8" t="inlineStr">
        <is>
          <t>Delta Steel Ltd</t>
        </is>
      </c>
      <c r="D769" s="8" t="inlineStr">
        <is>
          <t>3 Mill Road</t>
        </is>
      </c>
      <c r="E769" s="8" t="inlineStr">
        <is>
          <t>East</t>
        </is>
      </c>
      <c r="F769" s="8" t="inlineStr">
        <is>
          <t>0904628279</t>
        </is>
      </c>
      <c r="G769" s="8" t="inlineStr">
        <is>
          <t>Omar Rahman</t>
        </is>
      </c>
      <c r="H769" s="8" t="inlineStr">
        <is>
          <t>BRK050</t>
        </is>
      </c>
      <c r="I769" s="8" t="inlineStr">
        <is>
          <t>2015-03-08</t>
        </is>
      </c>
      <c r="J769" s="8" t="inlineStr">
        <is>
          <t>Furniture and household</t>
        </is>
      </c>
      <c r="K769" s="6" t="n"/>
      <c r="L769" s="6" t="n"/>
    </row>
    <row r="770">
      <c r="A770" s="8" t="inlineStr">
        <is>
          <t>IMP00765</t>
        </is>
      </c>
      <c r="B770" s="8" t="inlineStr">
        <is>
          <t>T105353</t>
        </is>
      </c>
      <c r="C770" s="8" t="inlineStr">
        <is>
          <t>Ashcombe Logistics Co., Ltd</t>
        </is>
      </c>
      <c r="D770" s="8" t="inlineStr">
        <is>
          <t>244 Riverside</t>
        </is>
      </c>
      <c r="E770" s="8" t="inlineStr">
        <is>
          <t>Coastal</t>
        </is>
      </c>
      <c r="F770" s="8" t="inlineStr">
        <is>
          <t>0761700698</t>
        </is>
      </c>
      <c r="G770" s="8" t="inlineStr">
        <is>
          <t>Nadia Okafor</t>
        </is>
      </c>
      <c r="H770" s="8" t="inlineStr">
        <is>
          <t>BRK042</t>
        </is>
      </c>
      <c r="I770" s="8" t="inlineStr">
        <is>
          <t>2011-11-04</t>
        </is>
      </c>
      <c r="J770" s="8" t="inlineStr">
        <is>
          <t>Electronics</t>
        </is>
      </c>
      <c r="K770" s="6" t="n"/>
      <c r="L770" s="6" t="n"/>
    </row>
    <row r="771">
      <c r="A771" s="8" t="inlineStr">
        <is>
          <t>IMP00766</t>
        </is>
      </c>
      <c r="B771" s="8" t="inlineStr">
        <is>
          <t>T105358</t>
        </is>
      </c>
      <c r="C771" s="8" t="inlineStr">
        <is>
          <t>Evergreen Distribution &amp; Sons</t>
        </is>
      </c>
      <c r="D771" s="8" t="inlineStr">
        <is>
          <t>10 Mill Road</t>
        </is>
      </c>
      <c r="E771" s="8" t="inlineStr">
        <is>
          <t>Coastal</t>
        </is>
      </c>
      <c r="F771" s="8" t="inlineStr">
        <is>
          <t>0853286709</t>
        </is>
      </c>
      <c r="G771" s="8" t="inlineStr">
        <is>
          <t>Nadia Silva</t>
        </is>
      </c>
      <c r="H771" s="8" t="inlineStr">
        <is>
          <t>BRK008</t>
        </is>
      </c>
      <c r="I771" s="8" t="inlineStr">
        <is>
          <t>2010-02-03</t>
        </is>
      </c>
      <c r="J771" s="8" t="inlineStr">
        <is>
          <t>Tobacco and beverages</t>
        </is>
      </c>
      <c r="K771" s="6" t="n"/>
      <c r="L771" s="6" t="n"/>
    </row>
    <row r="772">
      <c r="A772" s="8" t="inlineStr">
        <is>
          <t>IMP00767</t>
        </is>
      </c>
      <c r="B772" s="8" t="inlineStr">
        <is>
          <t>T105368</t>
        </is>
      </c>
      <c r="C772" s="8" t="inlineStr">
        <is>
          <t>Crown Mobile Ltd</t>
        </is>
      </c>
      <c r="D772" s="8" t="inlineStr">
        <is>
          <t>373 Bazaar Lane</t>
        </is>
      </c>
      <c r="E772" s="8" t="inlineStr">
        <is>
          <t>Coastal</t>
        </is>
      </c>
      <c r="F772" s="8" t="inlineStr">
        <is>
          <t>0813403169</t>
        </is>
      </c>
      <c r="G772" s="8" t="inlineStr">
        <is>
          <t>Priya Silva</t>
        </is>
      </c>
      <c r="H772" s="8" t="inlineStr">
        <is>
          <t>BRK057</t>
        </is>
      </c>
      <c r="I772" s="8" t="inlineStr">
        <is>
          <t>2010-07-14</t>
        </is>
      </c>
      <c r="J772" s="8" t="inlineStr">
        <is>
          <t>Fuel and chemicals</t>
        </is>
      </c>
      <c r="K772" s="6" t="n"/>
      <c r="L772" s="6" t="n"/>
    </row>
    <row r="773">
      <c r="A773" s="8" t="inlineStr">
        <is>
          <t>IMP00768</t>
        </is>
      </c>
      <c r="C773" s="8" t="inlineStr">
        <is>
          <t>Inverness Imports Enterprises</t>
        </is>
      </c>
      <c r="D773" s="8" t="inlineStr">
        <is>
          <t>299 Market Street</t>
        </is>
      </c>
      <c r="E773" s="8" t="inlineStr">
        <is>
          <t>Capital</t>
        </is>
      </c>
      <c r="F773" s="8" t="inlineStr">
        <is>
          <t>0620319496</t>
        </is>
      </c>
      <c r="G773" s="8" t="inlineStr">
        <is>
          <t>Grace Mwangi</t>
        </is>
      </c>
      <c r="H773" s="8" t="inlineStr">
        <is>
          <t>BRK034</t>
        </is>
      </c>
      <c r="I773" s="8" t="inlineStr">
        <is>
          <t>2019-06-06</t>
        </is>
      </c>
      <c r="J773" s="8" t="inlineStr">
        <is>
          <t>Textiles and apparel</t>
        </is>
      </c>
      <c r="K773" s="6" t="n"/>
      <c r="L773" s="6" t="n"/>
    </row>
    <row r="774">
      <c r="A774" s="8" t="inlineStr">
        <is>
          <t>IMP00769</t>
        </is>
      </c>
      <c r="B774" s="8" t="inlineStr">
        <is>
          <t>T105376</t>
        </is>
      </c>
      <c r="C774" s="8" t="inlineStr">
        <is>
          <t>Crown Agro Enterprises</t>
        </is>
      </c>
      <c r="D774" s="8" t="inlineStr">
        <is>
          <t>239 Station Road</t>
        </is>
      </c>
      <c r="E774" s="8" t="inlineStr">
        <is>
          <t>Capital</t>
        </is>
      </c>
      <c r="F774" s="8" t="inlineStr">
        <is>
          <t>0348501928</t>
        </is>
      </c>
      <c r="G774" s="8" t="inlineStr">
        <is>
          <t>Joseph Mensah</t>
        </is>
      </c>
      <c r="H774" s="8" t="inlineStr">
        <is>
          <t>BRK008</t>
        </is>
      </c>
      <c r="I774" s="8" t="inlineStr">
        <is>
          <t>2010-03-03</t>
        </is>
      </c>
      <c r="J774" s="8" t="inlineStr">
        <is>
          <t>Textiles and apparel</t>
        </is>
      </c>
      <c r="K774" s="6" t="n"/>
      <c r="L774" s="6" t="n"/>
    </row>
    <row r="775">
      <c r="A775" s="8" t="inlineStr">
        <is>
          <t>IMP00770</t>
        </is>
      </c>
      <c r="B775" s="8" t="inlineStr">
        <is>
          <t>T105385</t>
        </is>
      </c>
      <c r="C775" s="8" t="inlineStr">
        <is>
          <t>Golden Enterprises Ltd</t>
        </is>
      </c>
      <c r="D775" s="8" t="inlineStr">
        <is>
          <t>214 Mill Road</t>
        </is>
      </c>
      <c r="E775" s="8" t="inlineStr">
        <is>
          <t>Capital</t>
        </is>
      </c>
      <c r="F775" s="8" t="inlineStr">
        <is>
          <t>0652016749</t>
        </is>
      </c>
      <c r="G775" s="8" t="inlineStr">
        <is>
          <t>Nadia Rahman</t>
        </is>
      </c>
      <c r="H775" s="8" t="inlineStr">
        <is>
          <t>BRK056</t>
        </is>
      </c>
      <c r="I775" s="8" t="inlineStr">
        <is>
          <t>2013-12-29</t>
        </is>
      </c>
      <c r="J775" s="8" t="inlineStr">
        <is>
          <t>Food importers</t>
        </is>
      </c>
      <c r="K775" s="6" t="n"/>
      <c r="L775" s="6" t="n"/>
    </row>
    <row r="776">
      <c r="A776" s="8" t="inlineStr">
        <is>
          <t>IMP00771</t>
        </is>
      </c>
      <c r="B776" s="8" t="inlineStr">
        <is>
          <t>T105391</t>
        </is>
      </c>
      <c r="C776" s="8" t="inlineStr">
        <is>
          <t>Jade Industries Enterprises</t>
        </is>
      </c>
      <c r="D776" s="8" t="inlineStr">
        <is>
          <t>343 Market Street</t>
        </is>
      </c>
      <c r="E776" s="8" t="inlineStr">
        <is>
          <t>West</t>
        </is>
      </c>
      <c r="F776" s="8" t="inlineStr">
        <is>
          <t>0876764897</t>
        </is>
      </c>
      <c r="G776" s="8" t="inlineStr">
        <is>
          <t>Priya Chen</t>
        </is>
      </c>
      <c r="H776" s="8" t="inlineStr">
        <is>
          <t>BRK038</t>
        </is>
      </c>
      <c r="I776" s="8" t="inlineStr">
        <is>
          <t>2017-03-10</t>
        </is>
      </c>
      <c r="J776" s="8" t="inlineStr">
        <is>
          <t>Medical devices</t>
        </is>
      </c>
      <c r="K776" s="6" t="n"/>
      <c r="L776" s="6" t="n"/>
    </row>
    <row r="777">
      <c r="A777" s="8" t="inlineStr">
        <is>
          <t>IMP00772</t>
        </is>
      </c>
      <c r="B777" s="8" t="inlineStr">
        <is>
          <t>T105400</t>
        </is>
      </c>
      <c r="C777" s="8" t="inlineStr">
        <is>
          <t>Delta Trading Enterprises</t>
        </is>
      </c>
      <c r="D777" s="8" t="inlineStr">
        <is>
          <t>267 Temple Street</t>
        </is>
      </c>
      <c r="E777" s="8" t="inlineStr">
        <is>
          <t>South</t>
        </is>
      </c>
      <c r="F777" s="8" t="inlineStr">
        <is>
          <t>0845057793</t>
        </is>
      </c>
      <c r="G777" s="8" t="inlineStr">
        <is>
          <t>Tomas Okafor</t>
        </is>
      </c>
      <c r="H777" s="8" t="inlineStr">
        <is>
          <t>BRK049</t>
        </is>
      </c>
      <c r="I777" s="8" t="inlineStr">
        <is>
          <t>2021-03-15</t>
        </is>
      </c>
      <c r="J777" s="8" t="inlineStr">
        <is>
          <t>General trading</t>
        </is>
      </c>
      <c r="K777" s="6" t="n"/>
      <c r="L777" s="6" t="n"/>
    </row>
    <row r="778">
      <c r="A778" s="8" t="inlineStr">
        <is>
          <t>IMP00773</t>
        </is>
      </c>
      <c r="B778" s="8" t="inlineStr">
        <is>
          <t>T105406</t>
        </is>
      </c>
      <c r="C778" s="8" t="inlineStr">
        <is>
          <t>Delta Mobile International Ltd</t>
        </is>
      </c>
      <c r="D778" s="8" t="inlineStr">
        <is>
          <t>114 Garden Lane</t>
        </is>
      </c>
      <c r="E778" s="8" t="inlineStr">
        <is>
          <t>East</t>
        </is>
      </c>
      <c r="F778" s="8" t="inlineStr">
        <is>
          <t>0523550601</t>
        </is>
      </c>
      <c r="G778" s="8" t="inlineStr">
        <is>
          <t>Ravi Novak</t>
        </is>
      </c>
      <c r="H778" s="8" t="inlineStr">
        <is>
          <t>BRK065</t>
        </is>
      </c>
      <c r="I778" s="8" t="inlineStr">
        <is>
          <t>2025-09-19</t>
        </is>
      </c>
      <c r="J778" s="8" t="inlineStr">
        <is>
          <t>Textiles and apparel</t>
        </is>
      </c>
      <c r="K778" s="6" t="n"/>
      <c r="L778" s="6" t="n"/>
    </row>
    <row r="779">
      <c r="A779" s="8" t="inlineStr">
        <is>
          <t>IMP00774</t>
        </is>
      </c>
      <c r="B779" s="8" t="inlineStr">
        <is>
          <t>T105416</t>
        </is>
      </c>
      <c r="C779" s="8" t="inlineStr">
        <is>
          <t>Aldergate Textiles Limited</t>
        </is>
      </c>
      <c r="D779" s="8" t="inlineStr">
        <is>
          <t>79 Airport Road</t>
        </is>
      </c>
      <c r="E779" s="8" t="inlineStr">
        <is>
          <t>South</t>
        </is>
      </c>
      <c r="F779" s="8" t="inlineStr">
        <is>
          <t>0329261461</t>
        </is>
      </c>
      <c r="G779" s="8" t="inlineStr">
        <is>
          <t>Joseph Silva</t>
        </is>
      </c>
      <c r="H779" s="8" t="inlineStr">
        <is>
          <t>BRK025</t>
        </is>
      </c>
      <c r="I779" s="8" t="inlineStr">
        <is>
          <t>2024-01-17</t>
        </is>
      </c>
      <c r="J779" s="8" t="inlineStr">
        <is>
          <t>Cosmetics and personal care</t>
        </is>
      </c>
      <c r="K779" s="6" t="n"/>
      <c r="L779" s="6" t="n"/>
    </row>
    <row r="780">
      <c r="A780" s="8" t="inlineStr">
        <is>
          <t>IMP00775</t>
        </is>
      </c>
      <c r="C780" s="8" t="inlineStr">
        <is>
          <t>Lotus Industries Co.</t>
        </is>
      </c>
      <c r="D780" s="8" t="inlineStr">
        <is>
          <t>359 Harbour Road</t>
        </is>
      </c>
      <c r="E780" s="8" t="inlineStr">
        <is>
          <t>Capital</t>
        </is>
      </c>
      <c r="F780" s="8" t="inlineStr">
        <is>
          <t>0375033419</t>
        </is>
      </c>
      <c r="G780" s="8" t="inlineStr">
        <is>
          <t>Mei Sato</t>
        </is>
      </c>
      <c r="H780" s="8" t="inlineStr">
        <is>
          <t>BRK061</t>
        </is>
      </c>
      <c r="I780" s="8" t="inlineStr">
        <is>
          <t>2014-08-04</t>
        </is>
      </c>
      <c r="J780" s="8" t="inlineStr">
        <is>
          <t>Tobacco and beverages</t>
        </is>
      </c>
      <c r="K780" s="6" t="n"/>
      <c r="L780" s="6" t="n"/>
    </row>
    <row r="781">
      <c r="A781" s="8" t="inlineStr">
        <is>
          <t>IMP00776</t>
        </is>
      </c>
      <c r="B781" s="8" t="inlineStr">
        <is>
          <t>T105426</t>
        </is>
      </c>
      <c r="C781" s="8" t="inlineStr">
        <is>
          <t>Great Vellmoor Pack Enterprises</t>
        </is>
      </c>
      <c r="D781" s="8" t="inlineStr">
        <is>
          <t>120 Airport Road</t>
        </is>
      </c>
      <c r="E781" s="8" t="inlineStr">
        <is>
          <t>East</t>
        </is>
      </c>
      <c r="F781" s="8" t="inlineStr">
        <is>
          <t>0306475617</t>
        </is>
      </c>
      <c r="G781" s="8" t="inlineStr">
        <is>
          <t>Somchai Okafor</t>
        </is>
      </c>
      <c r="H781" s="8" t="inlineStr">
        <is>
          <t>BRK045</t>
        </is>
      </c>
      <c r="I781" s="8" t="inlineStr">
        <is>
          <t>2018-07-03</t>
        </is>
      </c>
      <c r="J781" s="8" t="inlineStr">
        <is>
          <t>Furniture and household</t>
        </is>
      </c>
      <c r="K781" s="6" t="n"/>
      <c r="L781" s="6" t="n"/>
    </row>
    <row r="782">
      <c r="A782" s="8" t="inlineStr">
        <is>
          <t>IMP00777</t>
        </is>
      </c>
      <c r="C782" s="8" t="inlineStr">
        <is>
          <t>Meridian Pack Holdings Ltd</t>
        </is>
      </c>
      <c r="D782" s="8" t="inlineStr">
        <is>
          <t>101 Mill Road</t>
        </is>
      </c>
      <c r="E782" s="8" t="inlineStr">
        <is>
          <t>West</t>
        </is>
      </c>
      <c r="F782" s="8" t="inlineStr">
        <is>
          <t>0359493141</t>
        </is>
      </c>
      <c r="G782" s="8" t="inlineStr">
        <is>
          <t>Joseph Ibrahim</t>
        </is>
      </c>
      <c r="H782" s="8" t="inlineStr">
        <is>
          <t>BRK021</t>
        </is>
      </c>
      <c r="I782" s="8" t="inlineStr">
        <is>
          <t>2017-02-10</t>
        </is>
      </c>
      <c r="J782" s="8" t="inlineStr">
        <is>
          <t>Tobacco and beverages</t>
        </is>
      </c>
      <c r="K782" s="6" t="n"/>
      <c r="L782" s="6" t="n"/>
    </row>
    <row r="783">
      <c r="A783" s="8" t="inlineStr">
        <is>
          <t>IMP00778</t>
        </is>
      </c>
      <c r="B783" s="8" t="inlineStr">
        <is>
          <t>T105440</t>
        </is>
      </c>
      <c r="C783" s="8" t="inlineStr">
        <is>
          <t>Northern Logistics Partners Ltd</t>
        </is>
      </c>
      <c r="D783" s="8" t="inlineStr">
        <is>
          <t>93 Temple Street</t>
        </is>
      </c>
      <c r="E783" s="8" t="inlineStr">
        <is>
          <t>East</t>
        </is>
      </c>
      <c r="F783" s="8" t="inlineStr">
        <is>
          <t>0994549609</t>
        </is>
      </c>
      <c r="G783" s="8" t="inlineStr">
        <is>
          <t>Mei Chen</t>
        </is>
      </c>
      <c r="H783" s="8" t="inlineStr">
        <is>
          <t>BRK003</t>
        </is>
      </c>
      <c r="I783" s="8" t="inlineStr">
        <is>
          <t>2020-01-28</t>
        </is>
      </c>
      <c r="J783" s="8" t="inlineStr">
        <is>
          <t>Electronics</t>
        </is>
      </c>
      <c r="K783" s="6" t="n"/>
      <c r="L783" s="6" t="n"/>
    </row>
    <row r="784">
      <c r="A784" s="8" t="inlineStr">
        <is>
          <t>IMP00779</t>
        </is>
      </c>
      <c r="B784" s="8" t="inlineStr">
        <is>
          <t>T105447</t>
        </is>
      </c>
      <c r="C784" s="8" t="inlineStr">
        <is>
          <t>Northern Logistics International Ltd</t>
        </is>
      </c>
      <c r="D784" s="8" t="inlineStr">
        <is>
          <t>192 Bazaar Lane</t>
        </is>
      </c>
      <c r="E784" s="8" t="inlineStr">
        <is>
          <t>South</t>
        </is>
      </c>
      <c r="F784" s="8" t="inlineStr">
        <is>
          <t>0846583910</t>
        </is>
      </c>
      <c r="G784" s="8" t="inlineStr">
        <is>
          <t>Mei Sato</t>
        </is>
      </c>
      <c r="H784" s="8" t="inlineStr">
        <is>
          <t>BRK025</t>
        </is>
      </c>
      <c r="I784" s="8" t="inlineStr">
        <is>
          <t>2010-03-27</t>
        </is>
      </c>
      <c r="J784" s="8" t="inlineStr">
        <is>
          <t>Machinery</t>
        </is>
      </c>
      <c r="K784" s="6" t="n"/>
      <c r="L784" s="6" t="n"/>
    </row>
    <row r="785">
      <c r="A785" s="8" t="inlineStr">
        <is>
          <t>IMP00780</t>
        </is>
      </c>
      <c r="B785" s="8" t="inlineStr">
        <is>
          <t>T105457</t>
        </is>
      </c>
      <c r="C785" s="8" t="inlineStr">
        <is>
          <t>Aldergate Pack Enterprises</t>
        </is>
      </c>
      <c r="D785" s="8" t="inlineStr">
        <is>
          <t>211 Airport Road</t>
        </is>
      </c>
      <c r="E785" s="8" t="inlineStr">
        <is>
          <t>Coastal</t>
        </is>
      </c>
      <c r="F785" s="8" t="inlineStr">
        <is>
          <t>0519737298</t>
        </is>
      </c>
      <c r="G785" s="8" t="inlineStr">
        <is>
          <t>Fatima Chen</t>
        </is>
      </c>
      <c r="H785" s="8" t="inlineStr">
        <is>
          <t>BRK055</t>
        </is>
      </c>
      <c r="I785" s="8" t="inlineStr">
        <is>
          <t>2011-04-16</t>
        </is>
      </c>
      <c r="J785" s="8" t="inlineStr">
        <is>
          <t>Textiles and apparel</t>
        </is>
      </c>
      <c r="K785" s="6" t="n"/>
      <c r="L785" s="6" t="n"/>
    </row>
    <row r="786">
      <c r="A786" s="8" t="inlineStr">
        <is>
          <t>IMP00781</t>
        </is>
      </c>
      <c r="B786" s="8" t="inlineStr">
        <is>
          <t>T105465</t>
        </is>
      </c>
      <c r="C786" s="8" t="inlineStr">
        <is>
          <t>Green Valley Distribution Holdings Ltd</t>
        </is>
      </c>
      <c r="D786" s="8" t="inlineStr">
        <is>
          <t>304 Airport Road</t>
        </is>
      </c>
      <c r="E786" s="8" t="inlineStr">
        <is>
          <t>Capital</t>
        </is>
      </c>
      <c r="F786" s="8" t="inlineStr">
        <is>
          <t>0869053736</t>
        </is>
      </c>
      <c r="G786" s="8" t="inlineStr">
        <is>
          <t>Tomas Novak</t>
        </is>
      </c>
      <c r="H786" s="8" t="inlineStr">
        <is>
          <t>BRK061</t>
        </is>
      </c>
      <c r="I786" s="8" t="inlineStr">
        <is>
          <t>2017-05-02</t>
        </is>
      </c>
      <c r="J786" s="8" t="inlineStr">
        <is>
          <t>Machinery</t>
        </is>
      </c>
      <c r="K786" s="6" t="n"/>
      <c r="L786" s="6" t="n"/>
    </row>
    <row r="787">
      <c r="A787" s="8" t="inlineStr">
        <is>
          <t>IMP00782</t>
        </is>
      </c>
      <c r="B787" s="8" t="inlineStr">
        <is>
          <t>T105473</t>
        </is>
      </c>
      <c r="C787" s="8" t="inlineStr">
        <is>
          <t>Harmony Agro Co., Ltd</t>
        </is>
      </c>
      <c r="D787" s="8" t="inlineStr">
        <is>
          <t>319 Riverside</t>
        </is>
      </c>
      <c r="E787" s="8" t="inlineStr">
        <is>
          <t>North</t>
        </is>
      </c>
      <c r="F787" s="8" t="inlineStr">
        <is>
          <t>0733216656</t>
        </is>
      </c>
      <c r="G787" s="8" t="inlineStr">
        <is>
          <t>Samuel Novak</t>
        </is>
      </c>
      <c r="H787" s="8" t="inlineStr">
        <is>
          <t>BRK026</t>
        </is>
      </c>
      <c r="I787" s="8" t="inlineStr">
        <is>
          <t>2009-09-11</t>
        </is>
      </c>
      <c r="J787" s="8" t="inlineStr">
        <is>
          <t>Medical devices</t>
        </is>
      </c>
      <c r="K787" s="6" t="n"/>
      <c r="L787" s="6" t="n"/>
    </row>
    <row r="788">
      <c r="A788" s="8" t="inlineStr">
        <is>
          <t>IMP00783</t>
        </is>
      </c>
      <c r="B788" s="8" t="inlineStr">
        <is>
          <t>T105478</t>
        </is>
      </c>
      <c r="C788" s="8" t="inlineStr">
        <is>
          <t>Green Valley Logistics Limited</t>
        </is>
      </c>
      <c r="D788" s="8" t="inlineStr">
        <is>
          <t>244 Mill Road</t>
        </is>
      </c>
      <c r="E788" s="8" t="inlineStr">
        <is>
          <t>North</t>
        </is>
      </c>
      <c r="F788" s="8" t="inlineStr">
        <is>
          <t>0763295339</t>
        </is>
      </c>
      <c r="G788" s="8" t="inlineStr">
        <is>
          <t>Somchai Ibrahim</t>
        </is>
      </c>
      <c r="H788" s="8" t="inlineStr">
        <is>
          <t>BRK056</t>
        </is>
      </c>
      <c r="I788" s="8" t="inlineStr">
        <is>
          <t>2018-11-18</t>
        </is>
      </c>
      <c r="J788" s="8" t="inlineStr">
        <is>
          <t>Medical devices</t>
        </is>
      </c>
      <c r="K788" s="6" t="n"/>
      <c r="L788" s="6" t="n"/>
    </row>
    <row r="789">
      <c r="A789" s="8" t="inlineStr">
        <is>
          <t>IMP00784</t>
        </is>
      </c>
      <c r="B789" s="8" t="inlineStr">
        <is>
          <t>T105482</t>
        </is>
      </c>
      <c r="C789" s="8" t="inlineStr">
        <is>
          <t>Meridian Steel Co.</t>
        </is>
      </c>
      <c r="D789" s="8" t="inlineStr">
        <is>
          <t>256 Mill Road</t>
        </is>
      </c>
      <c r="E789" s="8" t="inlineStr">
        <is>
          <t>South</t>
        </is>
      </c>
      <c r="F789" s="8" t="inlineStr">
        <is>
          <t>0557390597</t>
        </is>
      </c>
      <c r="G789" s="8" t="inlineStr">
        <is>
          <t>Tomas Osei</t>
        </is>
      </c>
      <c r="H789" s="8" t="inlineStr">
        <is>
          <t>BRK002</t>
        </is>
      </c>
      <c r="I789" s="8" t="inlineStr">
        <is>
          <t>2011-04-18</t>
        </is>
      </c>
      <c r="J789" s="8" t="inlineStr">
        <is>
          <t>Machinery</t>
        </is>
      </c>
      <c r="K789" s="6" t="n"/>
      <c r="L789" s="6" t="n"/>
    </row>
    <row r="790">
      <c r="A790" s="8" t="inlineStr">
        <is>
          <t>IMP00785</t>
        </is>
      </c>
      <c r="B790" s="8" t="inlineStr">
        <is>
          <t>T105492</t>
        </is>
      </c>
      <c r="C790" s="8" t="inlineStr">
        <is>
          <t>Saffron Enterprises &amp; Sons</t>
        </is>
      </c>
      <c r="D790" s="8" t="inlineStr">
        <is>
          <t>86 Temple Street</t>
        </is>
      </c>
      <c r="E790" s="8" t="inlineStr">
        <is>
          <t>West</t>
        </is>
      </c>
      <c r="F790" s="8" t="inlineStr">
        <is>
          <t>0400904690</t>
        </is>
      </c>
      <c r="G790" s="8" t="inlineStr">
        <is>
          <t>Mei Bauer</t>
        </is>
      </c>
      <c r="H790" s="8" t="inlineStr">
        <is>
          <t>BRK039</t>
        </is>
      </c>
      <c r="I790" s="8" t="inlineStr">
        <is>
          <t>2012-08-22</t>
        </is>
      </c>
      <c r="J790" s="8" t="inlineStr">
        <is>
          <t>Tobacco and beverages</t>
        </is>
      </c>
      <c r="K790" s="6" t="n"/>
      <c r="L790" s="6" t="n"/>
    </row>
    <row r="791">
      <c r="A791" s="8" t="inlineStr">
        <is>
          <t>IMP00786</t>
        </is>
      </c>
      <c r="B791" s="8" t="inlineStr">
        <is>
          <t>T105296</t>
        </is>
      </c>
      <c r="C791" s="8" t="inlineStr">
        <is>
          <t>Pacific Commercial Group Ltd</t>
        </is>
      </c>
      <c r="D791" s="8" t="inlineStr">
        <is>
          <t>219 Industrial Estate</t>
        </is>
      </c>
      <c r="E791" s="8" t="inlineStr">
        <is>
          <t>North</t>
        </is>
      </c>
      <c r="F791" s="8" t="inlineStr">
        <is>
          <t>0254634380</t>
        </is>
      </c>
      <c r="G791" s="8" t="inlineStr">
        <is>
          <t>Priya Patel</t>
        </is>
      </c>
      <c r="H791" s="8" t="inlineStr">
        <is>
          <t>BRK073</t>
        </is>
      </c>
      <c r="I791" s="8" t="inlineStr">
        <is>
          <t>2013-01-06</t>
        </is>
      </c>
      <c r="J791" s="8" t="inlineStr">
        <is>
          <t>Pharmaceuticals</t>
        </is>
      </c>
      <c r="K791" s="6" t="n"/>
      <c r="L791" s="6" t="n"/>
    </row>
    <row r="792">
      <c r="A792" s="8" t="inlineStr">
        <is>
          <t>IMP00787</t>
        </is>
      </c>
      <c r="B792" s="8" t="inlineStr">
        <is>
          <t>T105503</t>
        </is>
      </c>
      <c r="C792" s="8" t="inlineStr">
        <is>
          <t>Carrick Supply Partners Ltd</t>
        </is>
      </c>
      <c r="D792" s="8" t="inlineStr">
        <is>
          <t>304 Mill Road</t>
        </is>
      </c>
      <c r="E792" s="8" t="inlineStr">
        <is>
          <t>Capital</t>
        </is>
      </c>
      <c r="F792" s="8" t="inlineStr">
        <is>
          <t>0712736684</t>
        </is>
      </c>
      <c r="G792" s="8" t="inlineStr">
        <is>
          <t>Farid Novak</t>
        </is>
      </c>
      <c r="H792" s="8" t="inlineStr">
        <is>
          <t>BRK058</t>
        </is>
      </c>
      <c r="I792" s="8" t="inlineStr">
        <is>
          <t>2013-08-31</t>
        </is>
      </c>
      <c r="J792" s="8" t="inlineStr">
        <is>
          <t>General trading</t>
        </is>
      </c>
      <c r="K792" s="6" t="n"/>
      <c r="L792" s="6" t="n"/>
    </row>
    <row r="793">
      <c r="A793" s="8" t="inlineStr">
        <is>
          <t>IMP00788</t>
        </is>
      </c>
      <c r="B793" s="8" t="inlineStr">
        <is>
          <t>T105512</t>
        </is>
      </c>
      <c r="C793" s="8" t="inlineStr">
        <is>
          <t>Meridian Living Enterprises</t>
        </is>
      </c>
      <c r="D793" s="8" t="inlineStr">
        <is>
          <t>103 Garden Lane</t>
        </is>
      </c>
      <c r="E793" s="8" t="inlineStr">
        <is>
          <t>West</t>
        </is>
      </c>
      <c r="F793" s="8" t="inlineStr">
        <is>
          <t>0910673386</t>
        </is>
      </c>
      <c r="G793" s="8" t="inlineStr">
        <is>
          <t>Tomas Mensah</t>
        </is>
      </c>
      <c r="H793" s="8" t="inlineStr">
        <is>
          <t>BRK044</t>
        </is>
      </c>
      <c r="I793" s="8" t="inlineStr">
        <is>
          <t>2018-03-02</t>
        </is>
      </c>
      <c r="J793" s="8" t="inlineStr">
        <is>
          <t>Fuel and chemicals</t>
        </is>
      </c>
      <c r="K793" s="6" t="n"/>
      <c r="L793" s="6" t="n"/>
    </row>
    <row r="794">
      <c r="A794" s="8" t="inlineStr">
        <is>
          <t>IMP00789</t>
        </is>
      </c>
      <c r="B794" s="8" t="inlineStr">
        <is>
          <t>T105518</t>
        </is>
      </c>
      <c r="C794" s="8" t="inlineStr">
        <is>
          <t>Twin Rivers Electronics &amp; Sons</t>
        </is>
      </c>
      <c r="D794" s="8" t="inlineStr">
        <is>
          <t>302 Station Road</t>
        </is>
      </c>
      <c r="E794" s="8" t="inlineStr">
        <is>
          <t>North</t>
        </is>
      </c>
      <c r="F794" s="8" t="inlineStr">
        <is>
          <t>0246132443</t>
        </is>
      </c>
      <c r="G794" s="8" t="inlineStr">
        <is>
          <t>Elena Patel</t>
        </is>
      </c>
      <c r="H794" s="8" t="inlineStr">
        <is>
          <t>BRK012</t>
        </is>
      </c>
      <c r="I794" s="8" t="inlineStr">
        <is>
          <t>2017-10-11</t>
        </is>
      </c>
      <c r="J794" s="8" t="inlineStr">
        <is>
          <t>Machinery</t>
        </is>
      </c>
      <c r="K794" s="6" t="n"/>
      <c r="L794" s="6" t="n"/>
    </row>
    <row r="795">
      <c r="A795" s="8" t="inlineStr">
        <is>
          <t>IMP00790</t>
        </is>
      </c>
      <c r="B795" s="8" t="inlineStr">
        <is>
          <t>T105525</t>
        </is>
      </c>
      <c r="C795" s="8" t="inlineStr">
        <is>
          <t>Summit Commercial &amp; Sons</t>
        </is>
      </c>
      <c r="D795" s="8" t="inlineStr">
        <is>
          <t>71 Harbour Road</t>
        </is>
      </c>
      <c r="E795" s="8" t="inlineStr">
        <is>
          <t>East</t>
        </is>
      </c>
      <c r="F795" s="8" t="inlineStr">
        <is>
          <t>0458515359</t>
        </is>
      </c>
      <c r="G795" s="8" t="inlineStr">
        <is>
          <t>Fatima Al-Sayed</t>
        </is>
      </c>
      <c r="H795" s="8" t="inlineStr">
        <is>
          <t>BRK080</t>
        </is>
      </c>
      <c r="I795" s="8" t="inlineStr">
        <is>
          <t>2025-06-08</t>
        </is>
      </c>
      <c r="J795" s="8" t="inlineStr">
        <is>
          <t>General trading</t>
        </is>
      </c>
      <c r="K795" s="6" t="n"/>
      <c r="L795" s="6" t="n"/>
    </row>
    <row r="796">
      <c r="A796" s="8" t="inlineStr">
        <is>
          <t>IMP00791</t>
        </is>
      </c>
      <c r="B796" s="8" t="inlineStr">
        <is>
          <t>T105536</t>
        </is>
      </c>
      <c r="C796" s="8" t="inlineStr">
        <is>
          <t>Twin Rivers Agro International Ltd</t>
        </is>
      </c>
      <c r="D796" s="8" t="inlineStr">
        <is>
          <t>391 Riverside</t>
        </is>
      </c>
      <c r="E796" s="8" t="inlineStr">
        <is>
          <t>East</t>
        </is>
      </c>
      <c r="F796" s="8" t="inlineStr">
        <is>
          <t>0286320135</t>
        </is>
      </c>
      <c r="G796" s="8" t="inlineStr">
        <is>
          <t>Somchai Mwangi</t>
        </is>
      </c>
      <c r="H796" s="8" t="inlineStr">
        <is>
          <t>BRK055</t>
        </is>
      </c>
      <c r="I796" s="8" t="inlineStr">
        <is>
          <t>2024-07-10</t>
        </is>
      </c>
      <c r="J796" s="8" t="inlineStr">
        <is>
          <t>Pharmaceuticals</t>
        </is>
      </c>
      <c r="K796" s="6" t="n"/>
      <c r="L796" s="6" t="n"/>
    </row>
    <row r="797">
      <c r="A797" s="8" t="inlineStr">
        <is>
          <t>IMP00792</t>
        </is>
      </c>
      <c r="B797" s="8" t="inlineStr">
        <is>
          <t>T105542</t>
        </is>
      </c>
      <c r="C797" s="8" t="inlineStr">
        <is>
          <t>Green Valley Living Group Ltd</t>
        </is>
      </c>
      <c r="D797" s="8" t="inlineStr">
        <is>
          <t>350 Market Street</t>
        </is>
      </c>
      <c r="E797" s="8" t="inlineStr">
        <is>
          <t>South</t>
        </is>
      </c>
      <c r="F797" s="8" t="inlineStr">
        <is>
          <t>0822745957</t>
        </is>
      </c>
      <c r="G797" s="8" t="inlineStr">
        <is>
          <t>Priya Reyes</t>
        </is>
      </c>
      <c r="H797" s="8" t="inlineStr">
        <is>
          <t>BRK045</t>
        </is>
      </c>
      <c r="I797" s="8" t="inlineStr">
        <is>
          <t>2017-11-19</t>
        </is>
      </c>
      <c r="J797" s="8" t="inlineStr">
        <is>
          <t>Machinery</t>
        </is>
      </c>
      <c r="K797" s="6" t="n"/>
      <c r="L797" s="6" t="n"/>
    </row>
    <row r="798">
      <c r="A798" s="8" t="inlineStr">
        <is>
          <t>IMP00793</t>
        </is>
      </c>
      <c r="B798" s="8" t="inlineStr">
        <is>
          <t>T105550</t>
        </is>
      </c>
      <c r="C798" s="8" t="inlineStr">
        <is>
          <t>Lotus Enterprises Ltd</t>
        </is>
      </c>
      <c r="D798" s="8" t="inlineStr">
        <is>
          <t>185 Market Street</t>
        </is>
      </c>
      <c r="E798" s="8" t="inlineStr">
        <is>
          <t>North</t>
        </is>
      </c>
      <c r="F798" s="8" t="inlineStr">
        <is>
          <t>0978744595</t>
        </is>
      </c>
      <c r="G798" s="8" t="inlineStr">
        <is>
          <t>Amina Haddad</t>
        </is>
      </c>
      <c r="H798" s="8" t="inlineStr">
        <is>
          <t>BRK049</t>
        </is>
      </c>
      <c r="I798" s="8" t="inlineStr">
        <is>
          <t>2018-10-20</t>
        </is>
      </c>
      <c r="J798" s="8" t="inlineStr">
        <is>
          <t>Textiles and apparel</t>
        </is>
      </c>
      <c r="K798" s="6" t="n"/>
      <c r="L798" s="6" t="n"/>
    </row>
    <row r="799">
      <c r="A799" s="8" t="inlineStr">
        <is>
          <t>IMP00794</t>
        </is>
      </c>
      <c r="B799" s="8" t="inlineStr">
        <is>
          <t>T105551</t>
        </is>
      </c>
      <c r="C799" s="8" t="inlineStr">
        <is>
          <t>Carrick Industries Partners Ltd</t>
        </is>
      </c>
      <c r="D799" s="8" t="inlineStr">
        <is>
          <t>36 Temple Street</t>
        </is>
      </c>
      <c r="E799" s="8" t="inlineStr">
        <is>
          <t>South</t>
        </is>
      </c>
      <c r="F799" s="8" t="inlineStr">
        <is>
          <t>0740108328</t>
        </is>
      </c>
      <c r="G799" s="8" t="inlineStr">
        <is>
          <t>Daniel Sato</t>
        </is>
      </c>
      <c r="H799" s="8" t="inlineStr">
        <is>
          <t>BRK022</t>
        </is>
      </c>
      <c r="I799" s="8" t="inlineStr">
        <is>
          <t>2014-07-17</t>
        </is>
      </c>
      <c r="J799" s="8" t="inlineStr">
        <is>
          <t>General trading</t>
        </is>
      </c>
      <c r="K799" s="6" t="n"/>
      <c r="L799" s="6" t="n"/>
    </row>
    <row r="800">
      <c r="A800" s="8" t="inlineStr">
        <is>
          <t>IMP00795</t>
        </is>
      </c>
      <c r="B800" s="8" t="inlineStr">
        <is>
          <t>T105564</t>
        </is>
      </c>
      <c r="C800" s="8" t="inlineStr">
        <is>
          <t>Horizon Glow &amp; Sons</t>
        </is>
      </c>
      <c r="D800" s="8" t="inlineStr">
        <is>
          <t>341 Airport Road</t>
        </is>
      </c>
      <c r="E800" s="8" t="inlineStr">
        <is>
          <t>Capital</t>
        </is>
      </c>
      <c r="F800" s="8" t="inlineStr">
        <is>
          <t>0354718759</t>
        </is>
      </c>
      <c r="G800" s="8" t="inlineStr">
        <is>
          <t>Ingrid Kowalski</t>
        </is>
      </c>
      <c r="H800" s="8" t="inlineStr">
        <is>
          <t>BRK041</t>
        </is>
      </c>
      <c r="I800" s="8" t="inlineStr">
        <is>
          <t>2013-09-05</t>
        </is>
      </c>
      <c r="J800" s="8" t="inlineStr">
        <is>
          <t>Pharmaceuticals</t>
        </is>
      </c>
      <c r="K800" s="6" t="n"/>
      <c r="L800" s="6" t="n"/>
    </row>
    <row r="801">
      <c r="A801" s="8" t="inlineStr">
        <is>
          <t>IMP00796</t>
        </is>
      </c>
      <c r="B801" s="8" t="inlineStr">
        <is>
          <t>T105571</t>
        </is>
      </c>
      <c r="C801" s="8" t="inlineStr">
        <is>
          <t>Jade Industries Ltd</t>
        </is>
      </c>
      <c r="D801" s="8" t="inlineStr">
        <is>
          <t>316 Station Road</t>
        </is>
      </c>
      <c r="E801" s="8" t="inlineStr">
        <is>
          <t>West</t>
        </is>
      </c>
      <c r="F801" s="8" t="inlineStr">
        <is>
          <t>0507805104</t>
        </is>
      </c>
      <c r="G801" s="8" t="inlineStr">
        <is>
          <t>Nadia Al-Sayed</t>
        </is>
      </c>
      <c r="H801" s="8" t="inlineStr">
        <is>
          <t>BRK059</t>
        </is>
      </c>
      <c r="I801" s="8" t="inlineStr">
        <is>
          <t>2011-02-03</t>
        </is>
      </c>
      <c r="J801" s="8" t="inlineStr">
        <is>
          <t>Vehicles and parts</t>
        </is>
      </c>
      <c r="K801" s="6" t="n"/>
      <c r="L801" s="6" t="n"/>
    </row>
    <row r="802">
      <c r="A802" s="8" t="inlineStr">
        <is>
          <t>IMP00797</t>
        </is>
      </c>
      <c r="B802" s="8" t="inlineStr">
        <is>
          <t>T105573</t>
        </is>
      </c>
      <c r="C802" s="8" t="inlineStr">
        <is>
          <t>Northern Agro Enterprises</t>
        </is>
      </c>
      <c r="D802" s="8" t="inlineStr">
        <is>
          <t>278 Riverside</t>
        </is>
      </c>
      <c r="E802" s="8" t="inlineStr">
        <is>
          <t>North</t>
        </is>
      </c>
      <c r="F802" s="8" t="inlineStr">
        <is>
          <t>0537284703</t>
        </is>
      </c>
      <c r="G802" s="8" t="inlineStr">
        <is>
          <t>Mei Mahmood</t>
        </is>
      </c>
      <c r="H802" s="8" t="inlineStr">
        <is>
          <t>BRK065</t>
        </is>
      </c>
      <c r="I802" s="8" t="inlineStr">
        <is>
          <t>2020-12-31</t>
        </is>
      </c>
      <c r="J802" s="8" t="inlineStr">
        <is>
          <t>Textiles and apparel</t>
        </is>
      </c>
      <c r="K802" s="6" t="n"/>
      <c r="L802" s="6" t="n"/>
    </row>
    <row r="803">
      <c r="A803" s="8" t="inlineStr">
        <is>
          <t>IMP00798</t>
        </is>
      </c>
      <c r="B803" s="8" t="inlineStr">
        <is>
          <t>T105584</t>
        </is>
      </c>
      <c r="C803" s="8" t="inlineStr">
        <is>
          <t>Lotus Mobile Ltd</t>
        </is>
      </c>
      <c r="D803" s="8" t="inlineStr">
        <is>
          <t>259 Bazaar Lane</t>
        </is>
      </c>
      <c r="E803" s="8" t="inlineStr">
        <is>
          <t>West</t>
        </is>
      </c>
      <c r="F803" s="8" t="inlineStr">
        <is>
          <t>0808213703</t>
        </is>
      </c>
      <c r="G803" s="8" t="inlineStr">
        <is>
          <t>Omar Bauer</t>
        </is>
      </c>
      <c r="H803" s="8" t="inlineStr">
        <is>
          <t>BRK003</t>
        </is>
      </c>
      <c r="I803" s="8" t="inlineStr">
        <is>
          <t>2012-09-16</t>
        </is>
      </c>
      <c r="J803" s="8" t="inlineStr">
        <is>
          <t>Fuel and chemicals</t>
        </is>
      </c>
      <c r="K803" s="6" t="n"/>
      <c r="L803" s="6" t="n"/>
    </row>
    <row r="804">
      <c r="A804" s="8" t="inlineStr">
        <is>
          <t>IMP00799</t>
        </is>
      </c>
      <c r="B804" s="8" t="inlineStr">
        <is>
          <t>T105587</t>
        </is>
      </c>
      <c r="C804" s="8" t="inlineStr">
        <is>
          <t>Phoenix Steel Limited</t>
        </is>
      </c>
      <c r="D804" s="8" t="inlineStr">
        <is>
          <t>393 Airport Road</t>
        </is>
      </c>
      <c r="E804" s="8" t="inlineStr">
        <is>
          <t>South</t>
        </is>
      </c>
      <c r="F804" s="8" t="inlineStr">
        <is>
          <t>0659251370</t>
        </is>
      </c>
      <c r="G804" s="8" t="inlineStr">
        <is>
          <t>Fatima Patel</t>
        </is>
      </c>
      <c r="H804" s="8" t="inlineStr">
        <is>
          <t>BRK076</t>
        </is>
      </c>
      <c r="I804" s="8" t="inlineStr">
        <is>
          <t>2010-04-03</t>
        </is>
      </c>
      <c r="J804" s="8" t="inlineStr">
        <is>
          <t>Fuel and chemicals</t>
        </is>
      </c>
      <c r="K804" s="6" t="n"/>
      <c r="L804" s="6" t="n"/>
    </row>
    <row r="805">
      <c r="A805" s="8" t="inlineStr">
        <is>
          <t>IMP00800</t>
        </is>
      </c>
      <c r="B805" s="8" t="inlineStr">
        <is>
          <t>T105595</t>
        </is>
      </c>
      <c r="C805" s="8" t="inlineStr">
        <is>
          <t>Sunrise Electronics Co., Ltd</t>
        </is>
      </c>
      <c r="D805" s="8" t="inlineStr">
        <is>
          <t>52 Riverside</t>
        </is>
      </c>
      <c r="E805" s="8" t="inlineStr">
        <is>
          <t>West</t>
        </is>
      </c>
      <c r="F805" s="8" t="inlineStr">
        <is>
          <t>0772916607</t>
        </is>
      </c>
      <c r="G805" s="8" t="inlineStr">
        <is>
          <t>Kenji Okafor</t>
        </is>
      </c>
      <c r="H805" s="8" t="inlineStr">
        <is>
          <t>BRK027</t>
        </is>
      </c>
      <c r="I805" s="8" t="inlineStr">
        <is>
          <t>2016-02-19</t>
        </is>
      </c>
      <c r="J805" s="8" t="inlineStr">
        <is>
          <t>Steel and construction</t>
        </is>
      </c>
      <c r="K805" s="6" t="n"/>
      <c r="L805" s="6" t="n"/>
    </row>
    <row r="806">
      <c r="A806" s="8" t="inlineStr">
        <is>
          <t>IMP00801</t>
        </is>
      </c>
      <c r="B806" s="8" t="inlineStr">
        <is>
          <t>T105606</t>
        </is>
      </c>
      <c r="C806" s="8" t="inlineStr">
        <is>
          <t>Silk Road Textiles Enterprises</t>
        </is>
      </c>
      <c r="D806" s="8" t="inlineStr">
        <is>
          <t>301 Market Street</t>
        </is>
      </c>
      <c r="E806" s="8" t="inlineStr">
        <is>
          <t>West</t>
        </is>
      </c>
      <c r="F806" s="8" t="inlineStr">
        <is>
          <t>0446609501</t>
        </is>
      </c>
      <c r="G806" s="8" t="inlineStr">
        <is>
          <t>Nadia Rahman</t>
        </is>
      </c>
      <c r="H806" s="8" t="inlineStr">
        <is>
          <t>BRK058</t>
        </is>
      </c>
      <c r="I806" s="8" t="inlineStr">
        <is>
          <t>2020-09-28</t>
        </is>
      </c>
      <c r="J806" s="8" t="inlineStr">
        <is>
          <t>Electronics</t>
        </is>
      </c>
      <c r="K806" s="6" t="n"/>
      <c r="L806" s="6" t="n"/>
    </row>
    <row r="807">
      <c r="A807" s="8" t="inlineStr">
        <is>
          <t>IMP00802</t>
        </is>
      </c>
      <c r="B807" s="8" t="inlineStr">
        <is>
          <t>T105608</t>
        </is>
      </c>
      <c r="C807" s="8" t="inlineStr">
        <is>
          <t>Pacific Textiles Co., Ltd</t>
        </is>
      </c>
      <c r="D807" s="8" t="inlineStr">
        <is>
          <t>320 Industrial Estate</t>
        </is>
      </c>
      <c r="E807" s="8" t="inlineStr">
        <is>
          <t>West</t>
        </is>
      </c>
      <c r="F807" s="8" t="inlineStr">
        <is>
          <t>0369125021</t>
        </is>
      </c>
      <c r="G807" s="8" t="inlineStr">
        <is>
          <t>Daniel Nguyen-Lee</t>
        </is>
      </c>
      <c r="H807" s="8" t="inlineStr">
        <is>
          <t>BRK040</t>
        </is>
      </c>
      <c r="I807" s="8" t="inlineStr">
        <is>
          <t>2020-08-18</t>
        </is>
      </c>
      <c r="J807" s="8" t="inlineStr">
        <is>
          <t>Machinery</t>
        </is>
      </c>
      <c r="K807" s="6" t="n"/>
      <c r="L807" s="6" t="n"/>
    </row>
    <row r="808">
      <c r="A808" s="8" t="inlineStr">
        <is>
          <t>IMP00803</t>
        </is>
      </c>
      <c r="B808" s="8" t="inlineStr">
        <is>
          <t>T105616</t>
        </is>
      </c>
      <c r="C808" s="8" t="inlineStr">
        <is>
          <t>Sunrise Electronics Holdings Ltd</t>
        </is>
      </c>
      <c r="D808" s="8" t="inlineStr">
        <is>
          <t>16 Temple Street</t>
        </is>
      </c>
      <c r="E808" s="8" t="inlineStr">
        <is>
          <t>South</t>
        </is>
      </c>
      <c r="F808" s="8" t="inlineStr">
        <is>
          <t>0415508502</t>
        </is>
      </c>
      <c r="G808" s="8" t="inlineStr">
        <is>
          <t>Aisha Silva</t>
        </is>
      </c>
      <c r="H808" s="8" t="inlineStr">
        <is>
          <t>BRK073</t>
        </is>
      </c>
      <c r="I808" s="8" t="inlineStr">
        <is>
          <t>2017-04-29</t>
        </is>
      </c>
      <c r="J808" s="8" t="inlineStr">
        <is>
          <t>Pharmaceuticals</t>
        </is>
      </c>
      <c r="K808" s="6" t="n"/>
      <c r="L808" s="6" t="n"/>
    </row>
    <row r="809">
      <c r="A809" s="8" t="inlineStr">
        <is>
          <t>IMP00804</t>
        </is>
      </c>
      <c r="B809" s="8" t="inlineStr">
        <is>
          <t>T105625</t>
        </is>
      </c>
      <c r="C809" s="8" t="inlineStr">
        <is>
          <t>Green Valley Foods International Ltd</t>
        </is>
      </c>
      <c r="D809" s="8" t="inlineStr">
        <is>
          <t>262 Industrial Estate</t>
        </is>
      </c>
      <c r="E809" s="8" t="inlineStr">
        <is>
          <t>West</t>
        </is>
      </c>
      <c r="F809" s="8" t="inlineStr">
        <is>
          <t>0897857941</t>
        </is>
      </c>
      <c r="G809" s="8" t="inlineStr">
        <is>
          <t>Fatima Chen</t>
        </is>
      </c>
      <c r="H809" s="8" t="inlineStr">
        <is>
          <t>BRK051</t>
        </is>
      </c>
      <c r="I809" s="8" t="inlineStr">
        <is>
          <t>2014-11-11</t>
        </is>
      </c>
      <c r="J809" s="8" t="inlineStr">
        <is>
          <t>Electronics</t>
        </is>
      </c>
      <c r="K809" s="6" t="n"/>
      <c r="L809" s="6" t="n"/>
    </row>
    <row r="810">
      <c r="A810" s="8" t="inlineStr">
        <is>
          <t>IMP00805</t>
        </is>
      </c>
      <c r="B810" s="8" t="inlineStr">
        <is>
          <t>T105632</t>
        </is>
      </c>
      <c r="C810" s="8" t="inlineStr">
        <is>
          <t>Pacific Glow &amp; Sons</t>
        </is>
      </c>
      <c r="D810" s="8" t="inlineStr">
        <is>
          <t>29 Industrial Estate</t>
        </is>
      </c>
      <c r="E810" s="8" t="inlineStr">
        <is>
          <t>West</t>
        </is>
      </c>
      <c r="F810" s="8" t="inlineStr">
        <is>
          <t>0217976878</t>
        </is>
      </c>
      <c r="G810" s="8" t="inlineStr">
        <is>
          <t>Lucia Haddad</t>
        </is>
      </c>
      <c r="H810" s="8" t="inlineStr">
        <is>
          <t>BRK055</t>
        </is>
      </c>
      <c r="I810" s="8" t="inlineStr">
        <is>
          <t>2024-10-18</t>
        </is>
      </c>
      <c r="J810" s="8" t="inlineStr">
        <is>
          <t>General trading</t>
        </is>
      </c>
      <c r="K810" s="6" t="n"/>
      <c r="L810" s="6" t="n"/>
    </row>
    <row r="811">
      <c r="A811" s="8" t="inlineStr">
        <is>
          <t>IMP00806</t>
        </is>
      </c>
      <c r="B811" s="8" t="inlineStr">
        <is>
          <t>T105640</t>
        </is>
      </c>
      <c r="C811" s="8" t="inlineStr">
        <is>
          <t>Saffron Imports Enterprises</t>
        </is>
      </c>
      <c r="D811" s="8" t="inlineStr">
        <is>
          <t>110 Market Street</t>
        </is>
      </c>
      <c r="E811" s="8" t="inlineStr">
        <is>
          <t>West</t>
        </is>
      </c>
      <c r="F811" s="8" t="inlineStr">
        <is>
          <t>0900936259</t>
        </is>
      </c>
      <c r="G811" s="8" t="inlineStr">
        <is>
          <t>Kenji Okafor</t>
        </is>
      </c>
      <c r="H811" s="8" t="inlineStr">
        <is>
          <t>BRK021</t>
        </is>
      </c>
      <c r="I811" s="8" t="inlineStr">
        <is>
          <t>2016-03-22</t>
        </is>
      </c>
      <c r="J811" s="8" t="inlineStr">
        <is>
          <t>Electronics</t>
        </is>
      </c>
      <c r="K811" s="6" t="n"/>
      <c r="L811" s="6" t="n"/>
    </row>
    <row r="812">
      <c r="A812" s="8" t="inlineStr">
        <is>
          <t>IMP00807</t>
        </is>
      </c>
      <c r="B812" s="8" t="inlineStr">
        <is>
          <t>T105646</t>
        </is>
      </c>
      <c r="C812" s="8" t="inlineStr">
        <is>
          <t>Saffron Supply Co., Ltd</t>
        </is>
      </c>
      <c r="D812" s="8" t="inlineStr">
        <is>
          <t>341 Garden Lane</t>
        </is>
      </c>
      <c r="E812" s="8" t="inlineStr">
        <is>
          <t>Capital</t>
        </is>
      </c>
      <c r="F812" s="8" t="inlineStr">
        <is>
          <t>0239708338</t>
        </is>
      </c>
      <c r="G812" s="8" t="inlineStr">
        <is>
          <t>Grace Mahmood</t>
        </is>
      </c>
      <c r="H812" s="8" t="inlineStr">
        <is>
          <t>BRK007</t>
        </is>
      </c>
      <c r="I812" s="8" t="inlineStr">
        <is>
          <t>2026-03-15</t>
        </is>
      </c>
      <c r="J812" s="8" t="inlineStr">
        <is>
          <t>Machinery</t>
        </is>
      </c>
      <c r="K812" s="6" t="n"/>
      <c r="L812" s="6" t="n"/>
    </row>
    <row r="813">
      <c r="A813" s="8" t="inlineStr">
        <is>
          <t>IMP00808</t>
        </is>
      </c>
      <c r="B813" s="8" t="inlineStr">
        <is>
          <t>T105651</t>
        </is>
      </c>
      <c r="C813" s="8" t="inlineStr">
        <is>
          <t>Metro Logistics &amp; Sons</t>
        </is>
      </c>
      <c r="D813" s="8" t="inlineStr">
        <is>
          <t>33 Market Street</t>
        </is>
      </c>
      <c r="E813" s="8" t="inlineStr">
        <is>
          <t>Capital</t>
        </is>
      </c>
      <c r="F813" s="8" t="inlineStr">
        <is>
          <t>0687024908</t>
        </is>
      </c>
      <c r="G813" s="8" t="inlineStr">
        <is>
          <t>Kenji Bauer</t>
        </is>
      </c>
      <c r="H813" s="8" t="inlineStr">
        <is>
          <t>BRK077</t>
        </is>
      </c>
      <c r="I813" s="8" t="inlineStr">
        <is>
          <t>2010-02-11</t>
        </is>
      </c>
      <c r="J813" s="8" t="inlineStr">
        <is>
          <t>Fuel and chemicals</t>
        </is>
      </c>
      <c r="K813" s="6" t="n"/>
      <c r="L813" s="6" t="n"/>
    </row>
    <row r="814">
      <c r="A814" s="8" t="inlineStr">
        <is>
          <t>IMP00809</t>
        </is>
      </c>
      <c r="B814" s="8" t="inlineStr">
        <is>
          <t>T105659</t>
        </is>
      </c>
      <c r="C814" s="8" t="inlineStr">
        <is>
          <t>Arden Glow Limited</t>
        </is>
      </c>
      <c r="D814" s="8" t="inlineStr">
        <is>
          <t>228 Industrial Estate</t>
        </is>
      </c>
      <c r="E814" s="8" t="inlineStr">
        <is>
          <t>Capital</t>
        </is>
      </c>
      <c r="F814" s="8" t="inlineStr">
        <is>
          <t>0721397792</t>
        </is>
      </c>
      <c r="G814" s="8" t="inlineStr">
        <is>
          <t>Kenji Osei</t>
        </is>
      </c>
      <c r="H814" s="8" t="inlineStr">
        <is>
          <t>BRK021</t>
        </is>
      </c>
      <c r="I814" s="8" t="inlineStr">
        <is>
          <t>2009-11-04</t>
        </is>
      </c>
      <c r="J814" s="8" t="inlineStr">
        <is>
          <t>Fuel and chemicals</t>
        </is>
      </c>
      <c r="K814" s="6" t="n"/>
      <c r="L814" s="6" t="n"/>
    </row>
    <row r="815">
      <c r="A815" s="8" t="inlineStr">
        <is>
          <t>IMP00810</t>
        </is>
      </c>
      <c r="B815" s="8" t="inlineStr">
        <is>
          <t>T105667</t>
        </is>
      </c>
      <c r="C815" s="8" t="inlineStr">
        <is>
          <t>Crown Commercial International Ltd</t>
        </is>
      </c>
      <c r="D815" s="8" t="inlineStr">
        <is>
          <t>233 Temple Street</t>
        </is>
      </c>
      <c r="E815" s="8" t="inlineStr">
        <is>
          <t>West</t>
        </is>
      </c>
      <c r="F815" s="8" t="inlineStr">
        <is>
          <t>0620288258</t>
        </is>
      </c>
      <c r="G815" s="8" t="inlineStr">
        <is>
          <t>Tomas Ibrahim</t>
        </is>
      </c>
      <c r="H815" s="8" t="inlineStr">
        <is>
          <t>BRK009</t>
        </is>
      </c>
      <c r="I815" s="8" t="inlineStr">
        <is>
          <t>2020-04-25</t>
        </is>
      </c>
      <c r="J815" s="8" t="inlineStr">
        <is>
          <t>Electronics</t>
        </is>
      </c>
      <c r="K815" s="6" t="n"/>
      <c r="L815" s="6" t="n"/>
    </row>
    <row r="816">
      <c r="A816" s="8" t="inlineStr">
        <is>
          <t>IMP00811</t>
        </is>
      </c>
      <c r="B816" s="8" t="inlineStr">
        <is>
          <t>T105673</t>
        </is>
      </c>
      <c r="C816" s="8" t="inlineStr">
        <is>
          <t>Aldergate Commercial Co., Ltd</t>
        </is>
      </c>
      <c r="D816" s="8" t="inlineStr">
        <is>
          <t>219 Mill Road</t>
        </is>
      </c>
      <c r="E816" s="8" t="inlineStr">
        <is>
          <t>South</t>
        </is>
      </c>
      <c r="F816" s="8" t="inlineStr">
        <is>
          <t>0664864009</t>
        </is>
      </c>
      <c r="G816" s="8" t="inlineStr">
        <is>
          <t>Daniel Rahman</t>
        </is>
      </c>
      <c r="H816" s="8" t="inlineStr">
        <is>
          <t>BRK037</t>
        </is>
      </c>
      <c r="I816" s="8" t="inlineStr">
        <is>
          <t>2017-08-14</t>
        </is>
      </c>
      <c r="J816" s="8" t="inlineStr">
        <is>
          <t>Tobacco and beverages</t>
        </is>
      </c>
      <c r="K816" s="6" t="n"/>
      <c r="L816" s="6" t="n"/>
    </row>
    <row r="817">
      <c r="A817" s="8" t="inlineStr">
        <is>
          <t>IMP00812</t>
        </is>
      </c>
      <c r="B817" s="8" t="inlineStr">
        <is>
          <t>T105677</t>
        </is>
      </c>
      <c r="C817" s="8" t="inlineStr">
        <is>
          <t>United Agro Ltd</t>
        </is>
      </c>
      <c r="D817" s="8" t="inlineStr">
        <is>
          <t>91 Market Street</t>
        </is>
      </c>
      <c r="E817" s="8" t="inlineStr">
        <is>
          <t>East</t>
        </is>
      </c>
      <c r="F817" s="8" t="inlineStr">
        <is>
          <t>0627233073</t>
        </is>
      </c>
      <c r="G817" s="8" t="inlineStr">
        <is>
          <t>Lucia Ibrahim</t>
        </is>
      </c>
      <c r="H817" s="8" t="inlineStr">
        <is>
          <t>BRK076</t>
        </is>
      </c>
      <c r="I817" s="8" t="inlineStr">
        <is>
          <t>2021-11-25</t>
        </is>
      </c>
      <c r="J817" s="8" t="inlineStr">
        <is>
          <t>Steel and construction</t>
        </is>
      </c>
      <c r="K817" s="6" t="n"/>
      <c r="L817" s="6" t="n"/>
    </row>
    <row r="818">
      <c r="A818" s="8" t="inlineStr">
        <is>
          <t>IMP00813</t>
        </is>
      </c>
      <c r="B818" s="8" t="inlineStr">
        <is>
          <t>T105684</t>
        </is>
      </c>
      <c r="C818" s="8" t="inlineStr">
        <is>
          <t>Aldergate Fruits Co., Ltd</t>
        </is>
      </c>
      <c r="D818" s="8" t="inlineStr">
        <is>
          <t>65 Mill Road</t>
        </is>
      </c>
      <c r="E818" s="8" t="inlineStr">
        <is>
          <t>East</t>
        </is>
      </c>
      <c r="F818" s="8" t="inlineStr">
        <is>
          <t>0435857016</t>
        </is>
      </c>
      <c r="G818" s="8" t="inlineStr">
        <is>
          <t>Farid Rahman</t>
        </is>
      </c>
      <c r="H818" s="8" t="inlineStr">
        <is>
          <t>BRK061</t>
        </is>
      </c>
      <c r="I818" s="8" t="inlineStr">
        <is>
          <t>2022-07-21</t>
        </is>
      </c>
      <c r="J818" s="8" t="inlineStr">
        <is>
          <t>Machinery</t>
        </is>
      </c>
      <c r="K818" s="6" t="n"/>
      <c r="L818" s="6" t="n"/>
    </row>
    <row r="819">
      <c r="A819" s="8" t="inlineStr">
        <is>
          <t>IMP00814</t>
        </is>
      </c>
      <c r="B819" s="8" t="inlineStr">
        <is>
          <t>T105696</t>
        </is>
      </c>
      <c r="C819" s="8" t="inlineStr">
        <is>
          <t>Carrick Supply &amp; Sons</t>
        </is>
      </c>
      <c r="D819" s="8" t="inlineStr">
        <is>
          <t>333 Garden Lane</t>
        </is>
      </c>
      <c r="E819" s="8" t="inlineStr">
        <is>
          <t>Coastal</t>
        </is>
      </c>
      <c r="F819" s="8" t="inlineStr">
        <is>
          <t>0401222847</t>
        </is>
      </c>
      <c r="G819" s="8" t="inlineStr">
        <is>
          <t>Daniel Nguyen-Lee</t>
        </is>
      </c>
      <c r="H819" s="8" t="inlineStr">
        <is>
          <t>BRK002</t>
        </is>
      </c>
      <c r="I819" s="8" t="inlineStr">
        <is>
          <t>2013-03-22</t>
        </is>
      </c>
      <c r="J819" s="8" t="inlineStr">
        <is>
          <t>Textiles and apparel</t>
        </is>
      </c>
      <c r="K819" s="6" t="n"/>
      <c r="L819" s="6" t="n"/>
    </row>
    <row r="820">
      <c r="A820" s="8" t="inlineStr">
        <is>
          <t>IMP00815</t>
        </is>
      </c>
      <c r="B820" s="8" t="inlineStr">
        <is>
          <t>T105700</t>
        </is>
      </c>
      <c r="C820" s="8" t="inlineStr">
        <is>
          <t>Pacific Logistics Group Ltd</t>
        </is>
      </c>
      <c r="D820" s="8" t="inlineStr">
        <is>
          <t>170 Riverside</t>
        </is>
      </c>
      <c r="E820" s="8" t="inlineStr">
        <is>
          <t>South</t>
        </is>
      </c>
      <c r="F820" s="8" t="inlineStr">
        <is>
          <t>0988019907</t>
        </is>
      </c>
      <c r="G820" s="8" t="inlineStr">
        <is>
          <t>Somchai Osei</t>
        </is>
      </c>
      <c r="H820" s="8" t="inlineStr">
        <is>
          <t>BRK031</t>
        </is>
      </c>
      <c r="I820" s="8" t="inlineStr">
        <is>
          <t>2020-05-07</t>
        </is>
      </c>
      <c r="J820" s="8" t="inlineStr">
        <is>
          <t>Electronics</t>
        </is>
      </c>
      <c r="K820" s="6" t="n"/>
      <c r="L820" s="6" t="n"/>
    </row>
    <row r="821">
      <c r="A821" s="8" t="inlineStr">
        <is>
          <t>IMP00816</t>
        </is>
      </c>
      <c r="B821" s="8" t="inlineStr">
        <is>
          <t>T105708</t>
        </is>
      </c>
      <c r="C821" s="8" t="inlineStr">
        <is>
          <t>Evergreen Foods International Ltd</t>
        </is>
      </c>
      <c r="D821" s="8" t="inlineStr">
        <is>
          <t>393 Mill Road</t>
        </is>
      </c>
      <c r="E821" s="8" t="inlineStr">
        <is>
          <t>North</t>
        </is>
      </c>
      <c r="F821" s="8" t="inlineStr">
        <is>
          <t>0801240718</t>
        </is>
      </c>
      <c r="G821" s="8" t="inlineStr">
        <is>
          <t>Ingrid Haddad</t>
        </is>
      </c>
      <c r="H821" s="8" t="inlineStr">
        <is>
          <t>BRK043</t>
        </is>
      </c>
      <c r="I821" s="8" t="inlineStr">
        <is>
          <t>2021-03-29</t>
        </is>
      </c>
      <c r="J821" s="8" t="inlineStr">
        <is>
          <t>Electronics</t>
        </is>
      </c>
      <c r="K821" s="6" t="n"/>
      <c r="L821" s="6" t="n"/>
    </row>
    <row r="822">
      <c r="A822" s="8" t="inlineStr">
        <is>
          <t>IMP00817</t>
        </is>
      </c>
      <c r="C822" s="8" t="inlineStr">
        <is>
          <t>Lotus Distribution Enterprises</t>
        </is>
      </c>
      <c r="D822" s="8" t="inlineStr">
        <is>
          <t>367 Garden Lane</t>
        </is>
      </c>
      <c r="E822" s="8" t="inlineStr">
        <is>
          <t>West</t>
        </is>
      </c>
      <c r="F822" s="8" t="inlineStr">
        <is>
          <t>0203065230</t>
        </is>
      </c>
      <c r="G822" s="8" t="inlineStr">
        <is>
          <t>Mei Reyes</t>
        </is>
      </c>
      <c r="H822" s="8" t="inlineStr">
        <is>
          <t>BRK080</t>
        </is>
      </c>
      <c r="I822" s="8" t="inlineStr">
        <is>
          <t>2014-10-03</t>
        </is>
      </c>
      <c r="J822" s="8" t="inlineStr">
        <is>
          <t>Tobacco and beverages</t>
        </is>
      </c>
      <c r="K822" s="6" t="n"/>
      <c r="L822" s="6" t="n"/>
    </row>
    <row r="823">
      <c r="A823" s="8" t="inlineStr">
        <is>
          <t>IMP00818</t>
        </is>
      </c>
      <c r="B823" s="8" t="inlineStr">
        <is>
          <t>T105721</t>
        </is>
      </c>
      <c r="C823" s="8" t="inlineStr">
        <is>
          <t>Meridian Trading Limited</t>
        </is>
      </c>
      <c r="D823" s="8" t="inlineStr">
        <is>
          <t>196 Temple Street</t>
        </is>
      </c>
      <c r="E823" s="8" t="inlineStr">
        <is>
          <t>Capital</t>
        </is>
      </c>
      <c r="F823" s="8" t="inlineStr">
        <is>
          <t>0285752477</t>
        </is>
      </c>
      <c r="G823" s="8" t="inlineStr">
        <is>
          <t>Joseph Al-Sayed</t>
        </is>
      </c>
      <c r="H823" s="8" t="inlineStr">
        <is>
          <t>BRK059</t>
        </is>
      </c>
      <c r="I823" s="8" t="inlineStr">
        <is>
          <t>2010-02-27</t>
        </is>
      </c>
      <c r="J823" s="8" t="inlineStr">
        <is>
          <t>Furniture and household</t>
        </is>
      </c>
      <c r="K823" s="6" t="n"/>
      <c r="L823" s="6" t="n"/>
    </row>
    <row r="824">
      <c r="A824" s="8" t="inlineStr">
        <is>
          <t>IMP00819</t>
        </is>
      </c>
      <c r="B824" s="8" t="inlineStr">
        <is>
          <t>T105730</t>
        </is>
      </c>
      <c r="C824" s="8" t="inlineStr">
        <is>
          <t>Sunrise Mobile Co., Ltd</t>
        </is>
      </c>
      <c r="D824" s="8" t="inlineStr">
        <is>
          <t>380 Airport Road</t>
        </is>
      </c>
      <c r="E824" s="8" t="inlineStr">
        <is>
          <t>South</t>
        </is>
      </c>
      <c r="F824" s="8" t="inlineStr">
        <is>
          <t>0783838695</t>
        </is>
      </c>
      <c r="G824" s="8" t="inlineStr">
        <is>
          <t>Kenji Fernandes</t>
        </is>
      </c>
      <c r="H824" s="8" t="inlineStr">
        <is>
          <t>BRK019</t>
        </is>
      </c>
      <c r="I824" s="8" t="inlineStr">
        <is>
          <t>2008-07-06</t>
        </is>
      </c>
      <c r="J824" s="8" t="inlineStr">
        <is>
          <t>Tobacco and beverages</t>
        </is>
      </c>
      <c r="K824" s="6" t="n"/>
      <c r="L824" s="6" t="n"/>
    </row>
    <row r="825">
      <c r="A825" s="8" t="inlineStr">
        <is>
          <t>IMP00820</t>
        </is>
      </c>
      <c r="B825" s="8" t="inlineStr">
        <is>
          <t>T105738</t>
        </is>
      </c>
      <c r="C825" s="8" t="inlineStr">
        <is>
          <t>Metro Industries &amp; Sons</t>
        </is>
      </c>
      <c r="D825" s="8" t="inlineStr">
        <is>
          <t>78 Garden Lane</t>
        </is>
      </c>
      <c r="E825" s="8" t="inlineStr">
        <is>
          <t>North</t>
        </is>
      </c>
      <c r="F825" s="8" t="inlineStr">
        <is>
          <t>0807948293</t>
        </is>
      </c>
      <c r="G825" s="8" t="inlineStr">
        <is>
          <t>Omar Kowalski</t>
        </is>
      </c>
      <c r="H825" s="8" t="inlineStr">
        <is>
          <t>BRK079</t>
        </is>
      </c>
      <c r="I825" s="8" t="inlineStr">
        <is>
          <t>2009-01-26</t>
        </is>
      </c>
      <c r="J825" s="8" t="inlineStr">
        <is>
          <t>Textiles and apparel</t>
        </is>
      </c>
      <c r="K825" s="6" t="n"/>
      <c r="L825" s="6" t="n"/>
    </row>
    <row r="826">
      <c r="A826" s="8" t="inlineStr">
        <is>
          <t>IMP00821</t>
        </is>
      </c>
      <c r="B826" s="8" t="inlineStr">
        <is>
          <t>T105741</t>
        </is>
      </c>
      <c r="C826" s="8" t="inlineStr">
        <is>
          <t>Meridian Medical International Ltd</t>
        </is>
      </c>
      <c r="D826" s="8" t="inlineStr">
        <is>
          <t>221 Industrial Estate</t>
        </is>
      </c>
      <c r="E826" s="8" t="inlineStr">
        <is>
          <t>West</t>
        </is>
      </c>
      <c r="F826" s="8" t="inlineStr">
        <is>
          <t>0897793747</t>
        </is>
      </c>
      <c r="G826" s="8" t="inlineStr">
        <is>
          <t>Farid Tanaka</t>
        </is>
      </c>
      <c r="H826" s="8" t="inlineStr">
        <is>
          <t>BRK072</t>
        </is>
      </c>
      <c r="I826" s="8" t="inlineStr">
        <is>
          <t>2016-07-07</t>
        </is>
      </c>
      <c r="J826" s="8" t="inlineStr">
        <is>
          <t>Furniture and household</t>
        </is>
      </c>
      <c r="K826" s="6" t="n"/>
      <c r="L826" s="6" t="n"/>
    </row>
    <row r="827">
      <c r="A827" s="8" t="inlineStr">
        <is>
          <t>IMP00822</t>
        </is>
      </c>
      <c r="B827" s="8" t="inlineStr">
        <is>
          <t>T105747</t>
        </is>
      </c>
      <c r="C827" s="8" t="inlineStr">
        <is>
          <t>Orchid Commercial Limited</t>
        </is>
      </c>
      <c r="D827" s="8" t="inlineStr">
        <is>
          <t>233 Station Road</t>
        </is>
      </c>
      <c r="E827" s="8" t="inlineStr">
        <is>
          <t>Coastal</t>
        </is>
      </c>
      <c r="F827" s="8" t="inlineStr">
        <is>
          <t>0376318806</t>
        </is>
      </c>
      <c r="G827" s="8" t="inlineStr">
        <is>
          <t>Lucia Ibrahim</t>
        </is>
      </c>
      <c r="H827" s="8" t="inlineStr">
        <is>
          <t>BRK038</t>
        </is>
      </c>
      <c r="I827" s="8" t="inlineStr">
        <is>
          <t>2019-05-08</t>
        </is>
      </c>
      <c r="J827" s="8" t="inlineStr">
        <is>
          <t>Electronics</t>
        </is>
      </c>
      <c r="K827" s="6" t="n"/>
      <c r="L827" s="6" t="n"/>
    </row>
    <row r="828">
      <c r="A828" s="8" t="inlineStr">
        <is>
          <t>IMP00823</t>
        </is>
      </c>
      <c r="B828" s="8" t="inlineStr">
        <is>
          <t>T105759</t>
        </is>
      </c>
      <c r="C828" s="8" t="inlineStr">
        <is>
          <t>Lotus Living Partners Ltd</t>
        </is>
      </c>
      <c r="D828" s="8" t="inlineStr">
        <is>
          <t>145 Harbour Road</t>
        </is>
      </c>
      <c r="E828" s="8" t="inlineStr">
        <is>
          <t>North</t>
        </is>
      </c>
      <c r="F828" s="8" t="inlineStr">
        <is>
          <t>0788174373</t>
        </is>
      </c>
      <c r="G828" s="8" t="inlineStr">
        <is>
          <t>Priya Reyes</t>
        </is>
      </c>
      <c r="H828" s="8" t="inlineStr">
        <is>
          <t>BRK080</t>
        </is>
      </c>
      <c r="I828" s="8" t="inlineStr">
        <is>
          <t>2012-08-05</t>
        </is>
      </c>
      <c r="J828" s="8" t="inlineStr">
        <is>
          <t>Textiles and apparel</t>
        </is>
      </c>
      <c r="K828" s="6" t="n"/>
      <c r="L828" s="6" t="n"/>
    </row>
    <row r="829">
      <c r="A829" s="8" t="inlineStr">
        <is>
          <t>IMP00824</t>
        </is>
      </c>
      <c r="B829" s="8" t="inlineStr">
        <is>
          <t>T105763</t>
        </is>
      </c>
      <c r="C829" s="8" t="inlineStr">
        <is>
          <t>Sunrise Electronics Co.</t>
        </is>
      </c>
      <c r="D829" s="8" t="inlineStr">
        <is>
          <t>135 Market Street</t>
        </is>
      </c>
      <c r="E829" s="8" t="inlineStr">
        <is>
          <t>North</t>
        </is>
      </c>
      <c r="F829" s="8" t="inlineStr">
        <is>
          <t>0510721668</t>
        </is>
      </c>
      <c r="G829" s="8" t="inlineStr">
        <is>
          <t>Somchai Rahman</t>
        </is>
      </c>
      <c r="H829" s="8" t="inlineStr">
        <is>
          <t>BRK018</t>
        </is>
      </c>
      <c r="I829" s="8" t="inlineStr">
        <is>
          <t>2019-02-22</t>
        </is>
      </c>
      <c r="J829" s="8" t="inlineStr">
        <is>
          <t>General trading</t>
        </is>
      </c>
      <c r="K829" s="6" t="n"/>
      <c r="L829" s="6" t="n"/>
    </row>
    <row r="830">
      <c r="A830" s="8" t="inlineStr">
        <is>
          <t>IMP00825</t>
        </is>
      </c>
      <c r="B830" s="8" t="inlineStr">
        <is>
          <t>T105774</t>
        </is>
      </c>
      <c r="C830" s="8" t="inlineStr">
        <is>
          <t>Pacific Living Limited</t>
        </is>
      </c>
      <c r="D830" s="8" t="inlineStr">
        <is>
          <t>222 Airport Road</t>
        </is>
      </c>
      <c r="E830" s="8" t="inlineStr">
        <is>
          <t>North</t>
        </is>
      </c>
      <c r="F830" s="8" t="inlineStr">
        <is>
          <t>0310631067</t>
        </is>
      </c>
      <c r="G830" s="8" t="inlineStr">
        <is>
          <t>Ingrid Tanaka</t>
        </is>
      </c>
      <c r="H830" s="8" t="inlineStr">
        <is>
          <t>BRK075</t>
        </is>
      </c>
      <c r="I830" s="8" t="inlineStr">
        <is>
          <t>2009-09-06</t>
        </is>
      </c>
      <c r="J830" s="8" t="inlineStr">
        <is>
          <t>Pharmaceuticals</t>
        </is>
      </c>
      <c r="K830" s="6" t="n"/>
      <c r="L830" s="6" t="n"/>
    </row>
    <row r="831">
      <c r="A831" s="8" t="inlineStr">
        <is>
          <t>IMP00826</t>
        </is>
      </c>
      <c r="B831" s="8" t="inlineStr">
        <is>
          <t>T105779</t>
        </is>
      </c>
      <c r="C831" s="8" t="inlineStr">
        <is>
          <t>Great Vellmoor Logistics &amp; Sons</t>
        </is>
      </c>
      <c r="D831" s="8" t="inlineStr">
        <is>
          <t>280 Harbour Road</t>
        </is>
      </c>
      <c r="E831" s="8" t="inlineStr">
        <is>
          <t>West</t>
        </is>
      </c>
      <c r="F831" s="8" t="inlineStr">
        <is>
          <t>0302257828</t>
        </is>
      </c>
      <c r="G831" s="8" t="inlineStr">
        <is>
          <t>Somchai Chen</t>
        </is>
      </c>
      <c r="H831" s="8" t="inlineStr">
        <is>
          <t>BRK029</t>
        </is>
      </c>
      <c r="I831" s="8" t="inlineStr">
        <is>
          <t>2021-11-24</t>
        </is>
      </c>
      <c r="J831" s="8" t="inlineStr">
        <is>
          <t>Steel and construction</t>
        </is>
      </c>
      <c r="K831" s="6" t="n"/>
      <c r="L831" s="6" t="n"/>
    </row>
    <row r="832">
      <c r="A832" s="8" t="inlineStr">
        <is>
          <t>IMP00827</t>
        </is>
      </c>
      <c r="B832" s="8" t="inlineStr">
        <is>
          <t>T105785</t>
        </is>
      </c>
      <c r="C832" s="8" t="inlineStr">
        <is>
          <t>Metro Distribution Ltd</t>
        </is>
      </c>
      <c r="D832" s="8" t="inlineStr">
        <is>
          <t>226 Harbour Road</t>
        </is>
      </c>
      <c r="E832" s="8" t="inlineStr">
        <is>
          <t>South</t>
        </is>
      </c>
      <c r="F832" s="8" t="inlineStr">
        <is>
          <t>0390509725</t>
        </is>
      </c>
      <c r="G832" s="8" t="inlineStr">
        <is>
          <t>Farid Kowalski</t>
        </is>
      </c>
      <c r="H832" s="8" t="inlineStr">
        <is>
          <t>BRK032</t>
        </is>
      </c>
      <c r="I832" s="8" t="inlineStr">
        <is>
          <t>2017-07-23</t>
        </is>
      </c>
      <c r="J832" s="8" t="inlineStr">
        <is>
          <t>Food importers</t>
        </is>
      </c>
      <c r="K832" s="6" t="n"/>
      <c r="L832" s="6" t="n"/>
    </row>
    <row r="833">
      <c r="A833" s="8" t="inlineStr">
        <is>
          <t>IMP00828</t>
        </is>
      </c>
      <c r="C833" s="8" t="inlineStr">
        <is>
          <t>Metro Living Enterprises</t>
        </is>
      </c>
      <c r="D833" s="8" t="inlineStr">
        <is>
          <t>41 Mill Road</t>
        </is>
      </c>
      <c r="E833" s="8" t="inlineStr">
        <is>
          <t>Capital</t>
        </is>
      </c>
      <c r="F833" s="8" t="inlineStr">
        <is>
          <t>0309746278</t>
        </is>
      </c>
      <c r="G833" s="8" t="inlineStr">
        <is>
          <t>Ingrid Mensah</t>
        </is>
      </c>
      <c r="H833" s="8" t="inlineStr">
        <is>
          <t>BRK077</t>
        </is>
      </c>
      <c r="I833" s="8" t="inlineStr">
        <is>
          <t>2011-03-21</t>
        </is>
      </c>
      <c r="J833" s="8" t="inlineStr">
        <is>
          <t>Tobacco and beverages</t>
        </is>
      </c>
      <c r="K833" s="6" t="n"/>
      <c r="L833" s="6" t="n"/>
    </row>
    <row r="834">
      <c r="A834" s="8" t="inlineStr">
        <is>
          <t>IMP00829</t>
        </is>
      </c>
      <c r="B834" s="8" t="inlineStr">
        <is>
          <t>T105797</t>
        </is>
      </c>
      <c r="C834" s="8" t="inlineStr">
        <is>
          <t>Inverness Electronics Partners Ltd</t>
        </is>
      </c>
      <c r="D834" s="8" t="inlineStr">
        <is>
          <t>173 Market Street</t>
        </is>
      </c>
      <c r="E834" s="8" t="inlineStr">
        <is>
          <t>Capital</t>
        </is>
      </c>
      <c r="F834" s="8" t="inlineStr">
        <is>
          <t>0469286040</t>
        </is>
      </c>
      <c r="G834" s="8" t="inlineStr">
        <is>
          <t>Aisha Haddad</t>
        </is>
      </c>
      <c r="H834" s="8" t="inlineStr">
        <is>
          <t>BRK061</t>
        </is>
      </c>
      <c r="I834" s="8" t="inlineStr">
        <is>
          <t>2011-04-23</t>
        </is>
      </c>
      <c r="J834" s="8" t="inlineStr">
        <is>
          <t>Pharmaceuticals</t>
        </is>
      </c>
      <c r="K834" s="6" t="n"/>
      <c r="L834" s="6" t="n"/>
    </row>
    <row r="835">
      <c r="A835" s="8" t="inlineStr">
        <is>
          <t>IMP00830</t>
        </is>
      </c>
      <c r="B835" s="8" t="inlineStr">
        <is>
          <t>T105807</t>
        </is>
      </c>
      <c r="C835" s="8" t="inlineStr">
        <is>
          <t>Silver Electronics Limited</t>
        </is>
      </c>
      <c r="D835" s="8" t="inlineStr">
        <is>
          <t>192 Harbour Road</t>
        </is>
      </c>
      <c r="E835" s="8" t="inlineStr">
        <is>
          <t>Capital</t>
        </is>
      </c>
      <c r="F835" s="8" t="inlineStr">
        <is>
          <t>0724132537</t>
        </is>
      </c>
      <c r="G835" s="8" t="inlineStr">
        <is>
          <t>Hassan Mwangi</t>
        </is>
      </c>
      <c r="H835" s="8" t="inlineStr">
        <is>
          <t>BRK010</t>
        </is>
      </c>
      <c r="I835" s="8" t="inlineStr">
        <is>
          <t>2014-10-09</t>
        </is>
      </c>
      <c r="J835" s="8" t="inlineStr">
        <is>
          <t>Vehicles and parts</t>
        </is>
      </c>
      <c r="K835" s="6" t="n"/>
      <c r="L835" s="6" t="n"/>
    </row>
    <row r="836">
      <c r="A836" s="8" t="inlineStr">
        <is>
          <t>IMP00831</t>
        </is>
      </c>
      <c r="B836" s="8" t="inlineStr">
        <is>
          <t>T105816</t>
        </is>
      </c>
      <c r="C836" s="8" t="inlineStr">
        <is>
          <t>United Logistics Co.</t>
        </is>
      </c>
      <c r="D836" s="8" t="inlineStr">
        <is>
          <t>4 Garden Lane</t>
        </is>
      </c>
      <c r="E836" s="8" t="inlineStr">
        <is>
          <t>Coastal</t>
        </is>
      </c>
      <c r="F836" s="8" t="inlineStr">
        <is>
          <t>0345458706</t>
        </is>
      </c>
      <c r="G836" s="8" t="inlineStr">
        <is>
          <t>Farid Patel</t>
        </is>
      </c>
      <c r="H836" s="8" t="inlineStr">
        <is>
          <t>BRK043</t>
        </is>
      </c>
      <c r="I836" s="8" t="inlineStr">
        <is>
          <t>2024-10-07</t>
        </is>
      </c>
      <c r="J836" s="8" t="inlineStr">
        <is>
          <t>Pharmaceuticals</t>
        </is>
      </c>
      <c r="K836" s="6" t="n"/>
      <c r="L836" s="6" t="n"/>
    </row>
    <row r="837">
      <c r="A837" s="8" t="inlineStr">
        <is>
          <t>IMP00832</t>
        </is>
      </c>
      <c r="B837" s="8" t="inlineStr">
        <is>
          <t>T105821</t>
        </is>
      </c>
      <c r="C837" s="8" t="inlineStr">
        <is>
          <t>Central Supply Holdings Ltd</t>
        </is>
      </c>
      <c r="D837" s="8" t="inlineStr">
        <is>
          <t>286 Riverside</t>
        </is>
      </c>
      <c r="E837" s="8" t="inlineStr">
        <is>
          <t>East</t>
        </is>
      </c>
      <c r="F837" s="8" t="inlineStr">
        <is>
          <t>0217259578</t>
        </is>
      </c>
      <c r="G837" s="8" t="inlineStr">
        <is>
          <t>Priya Nguyen-Lee</t>
        </is>
      </c>
      <c r="H837" s="8" t="inlineStr">
        <is>
          <t>BRK041</t>
        </is>
      </c>
      <c r="I837" s="8" t="inlineStr">
        <is>
          <t>2012-02-07</t>
        </is>
      </c>
      <c r="J837" s="8" t="inlineStr">
        <is>
          <t>Vehicles and parts</t>
        </is>
      </c>
      <c r="K837" s="6" t="n"/>
      <c r="L837" s="6" t="n"/>
    </row>
    <row r="838">
      <c r="A838" s="8" t="inlineStr">
        <is>
          <t>IMP00833</t>
        </is>
      </c>
      <c r="B838" s="8" t="inlineStr">
        <is>
          <t>T105825</t>
        </is>
      </c>
      <c r="C838" s="8" t="inlineStr">
        <is>
          <t>Global Industries Co.</t>
        </is>
      </c>
      <c r="D838" s="8" t="inlineStr">
        <is>
          <t>267 Garden Lane</t>
        </is>
      </c>
      <c r="E838" s="8" t="inlineStr">
        <is>
          <t>East</t>
        </is>
      </c>
      <c r="F838" s="8" t="inlineStr">
        <is>
          <t>0683442102</t>
        </is>
      </c>
      <c r="G838" s="8" t="inlineStr">
        <is>
          <t>Ingrid Mensah</t>
        </is>
      </c>
      <c r="H838" s="8" t="inlineStr">
        <is>
          <t>BRK064</t>
        </is>
      </c>
      <c r="I838" s="8" t="inlineStr">
        <is>
          <t>2019-02-23</t>
        </is>
      </c>
      <c r="J838" s="8" t="inlineStr">
        <is>
          <t>Pharmaceuticals</t>
        </is>
      </c>
      <c r="K838" s="6" t="n"/>
      <c r="L838" s="6" t="n"/>
    </row>
    <row r="839">
      <c r="A839" s="8" t="inlineStr">
        <is>
          <t>IMP00834</t>
        </is>
      </c>
      <c r="B839" s="8" t="inlineStr">
        <is>
          <t>T109837</t>
        </is>
      </c>
      <c r="C839" s="8" t="inlineStr">
        <is>
          <t>Great Vellmoor Motors Enterprises</t>
        </is>
      </c>
      <c r="D839" s="8" t="inlineStr">
        <is>
          <t>293 Industrial Estate</t>
        </is>
      </c>
      <c r="E839" s="8" t="inlineStr">
        <is>
          <t>West</t>
        </is>
      </c>
      <c r="F839" s="8" t="inlineStr">
        <is>
          <t>0371463596</t>
        </is>
      </c>
      <c r="G839" s="8" t="inlineStr">
        <is>
          <t>Daniel Al-Sayed</t>
        </is>
      </c>
      <c r="H839" s="8" t="inlineStr">
        <is>
          <t>BRK078</t>
        </is>
      </c>
      <c r="I839" s="8" t="inlineStr">
        <is>
          <t>2017-11-14</t>
        </is>
      </c>
      <c r="J839" s="8" t="inlineStr">
        <is>
          <t>Machinery</t>
        </is>
      </c>
      <c r="K839" s="6" t="n"/>
      <c r="L839" s="6" t="n"/>
    </row>
    <row r="840">
      <c r="A840" s="8" t="inlineStr">
        <is>
          <t>IMP00835</t>
        </is>
      </c>
      <c r="B840" s="8" t="inlineStr">
        <is>
          <t>T105843</t>
        </is>
      </c>
      <c r="C840" s="8" t="inlineStr">
        <is>
          <t>Inverness Living &amp; Sons</t>
        </is>
      </c>
      <c r="D840" s="8" t="inlineStr">
        <is>
          <t>180 Bazaar Lane</t>
        </is>
      </c>
      <c r="E840" s="8" t="inlineStr">
        <is>
          <t>West</t>
        </is>
      </c>
      <c r="F840" s="8" t="inlineStr">
        <is>
          <t>0594066867</t>
        </is>
      </c>
      <c r="G840" s="8" t="inlineStr">
        <is>
          <t>Nadia Mwangi</t>
        </is>
      </c>
      <c r="H840" s="8" t="inlineStr">
        <is>
          <t>BRK033</t>
        </is>
      </c>
      <c r="I840" s="8" t="inlineStr">
        <is>
          <t>2013-09-08</t>
        </is>
      </c>
      <c r="J840" s="8" t="inlineStr">
        <is>
          <t>Tobacco and beverages</t>
        </is>
      </c>
      <c r="K840" s="6" t="n"/>
      <c r="L840" s="6" t="n"/>
    </row>
    <row r="841">
      <c r="A841" s="8" t="inlineStr">
        <is>
          <t>IMP00836</t>
        </is>
      </c>
      <c r="B841" s="8" t="inlineStr">
        <is>
          <t>T105847</t>
        </is>
      </c>
      <c r="C841" s="8" t="inlineStr">
        <is>
          <t>Orchid Glow Enterprises</t>
        </is>
      </c>
      <c r="D841" s="8" t="inlineStr">
        <is>
          <t>340 Market Street</t>
        </is>
      </c>
      <c r="E841" s="8" t="inlineStr">
        <is>
          <t>North</t>
        </is>
      </c>
      <c r="F841" s="8" t="inlineStr">
        <is>
          <t>0310745483</t>
        </is>
      </c>
      <c r="G841" s="8" t="inlineStr">
        <is>
          <t>Ravi Rahman</t>
        </is>
      </c>
      <c r="H841" s="8" t="inlineStr">
        <is>
          <t>BRK030</t>
        </is>
      </c>
      <c r="I841" s="8" t="inlineStr">
        <is>
          <t>2017-06-09</t>
        </is>
      </c>
      <c r="J841" s="8" t="inlineStr">
        <is>
          <t>Food importers</t>
        </is>
      </c>
      <c r="K841" s="6" t="n"/>
      <c r="L841" s="6" t="n"/>
    </row>
    <row r="842">
      <c r="A842" s="8" t="inlineStr">
        <is>
          <t>IMP00837</t>
        </is>
      </c>
      <c r="B842" s="8" t="inlineStr">
        <is>
          <t>T105853</t>
        </is>
      </c>
      <c r="C842" s="8" t="inlineStr">
        <is>
          <t>Phoenix Living International Ltd</t>
        </is>
      </c>
      <c r="D842" s="8" t="inlineStr">
        <is>
          <t>366 Airport Road</t>
        </is>
      </c>
      <c r="E842" s="8" t="inlineStr">
        <is>
          <t>Capital</t>
        </is>
      </c>
      <c r="F842" s="8" t="inlineStr">
        <is>
          <t>0275787643</t>
        </is>
      </c>
      <c r="G842" s="8" t="inlineStr">
        <is>
          <t>Nadia Rahman</t>
        </is>
      </c>
      <c r="H842" s="8" t="inlineStr">
        <is>
          <t>BRK036</t>
        </is>
      </c>
      <c r="I842" s="8" t="inlineStr">
        <is>
          <t>2021-02-17</t>
        </is>
      </c>
      <c r="J842" s="8" t="inlineStr">
        <is>
          <t>Tobacco and beverages</t>
        </is>
      </c>
      <c r="K842" s="6" t="n"/>
      <c r="L842" s="6" t="n"/>
    </row>
    <row r="843">
      <c r="A843" s="8" t="inlineStr">
        <is>
          <t>IMP00838</t>
        </is>
      </c>
      <c r="B843" s="8" t="inlineStr">
        <is>
          <t>T105860</t>
        </is>
      </c>
      <c r="C843" s="8" t="inlineStr">
        <is>
          <t>Great Vellmoor Electronics Ltd</t>
        </is>
      </c>
      <c r="D843" s="8" t="inlineStr">
        <is>
          <t>230 Market Street</t>
        </is>
      </c>
      <c r="E843" s="8" t="inlineStr">
        <is>
          <t>South</t>
        </is>
      </c>
      <c r="F843" s="8" t="inlineStr">
        <is>
          <t>0738294324</t>
        </is>
      </c>
      <c r="G843" s="8" t="inlineStr">
        <is>
          <t>Amina Rahman</t>
        </is>
      </c>
      <c r="H843" s="8" t="inlineStr">
        <is>
          <t>BRK080</t>
        </is>
      </c>
      <c r="I843" s="8" t="inlineStr">
        <is>
          <t>2021-06-18</t>
        </is>
      </c>
      <c r="J843" s="8" t="inlineStr">
        <is>
          <t>Textiles and apparel</t>
        </is>
      </c>
      <c r="K843" s="6" t="n"/>
      <c r="L843" s="6" t="n"/>
    </row>
    <row r="844">
      <c r="A844" s="8" t="inlineStr">
        <is>
          <t>IMP00839</t>
        </is>
      </c>
      <c r="B844" s="8" t="inlineStr">
        <is>
          <t>T105868</t>
        </is>
      </c>
      <c r="C844" s="8" t="inlineStr">
        <is>
          <t>Coral Distribution Enterprises</t>
        </is>
      </c>
      <c r="D844" s="8" t="inlineStr">
        <is>
          <t>385 Airport Road</t>
        </is>
      </c>
      <c r="E844" s="8" t="inlineStr">
        <is>
          <t>Capital</t>
        </is>
      </c>
      <c r="F844" s="8" t="inlineStr">
        <is>
          <t>0929167839</t>
        </is>
      </c>
      <c r="G844" s="8" t="inlineStr">
        <is>
          <t>Farid Mwangi</t>
        </is>
      </c>
      <c r="H844" s="8" t="inlineStr">
        <is>
          <t>BRK041</t>
        </is>
      </c>
      <c r="I844" s="8" t="inlineStr">
        <is>
          <t>2014-09-02</t>
        </is>
      </c>
      <c r="J844" s="8" t="inlineStr">
        <is>
          <t>Pharmaceuticals</t>
        </is>
      </c>
      <c r="K844" s="6" t="n"/>
      <c r="L844" s="6" t="n"/>
    </row>
    <row r="845">
      <c r="A845" s="8" t="inlineStr">
        <is>
          <t>IMP00840</t>
        </is>
      </c>
      <c r="B845" s="8" t="inlineStr">
        <is>
          <t>T105875</t>
        </is>
      </c>
      <c r="C845" s="8" t="inlineStr">
        <is>
          <t>Carrick Agro Co., Ltd</t>
        </is>
      </c>
      <c r="D845" s="8" t="inlineStr">
        <is>
          <t>379 Airport Road</t>
        </is>
      </c>
      <c r="E845" s="8" t="inlineStr">
        <is>
          <t>North</t>
        </is>
      </c>
      <c r="F845" s="8" t="inlineStr">
        <is>
          <t>0482534899</t>
        </is>
      </c>
      <c r="G845" s="8" t="inlineStr">
        <is>
          <t>Elena Osei</t>
        </is>
      </c>
      <c r="H845" s="8" t="inlineStr">
        <is>
          <t>BRK021</t>
        </is>
      </c>
      <c r="I845" s="8" t="inlineStr">
        <is>
          <t>2012-05-16</t>
        </is>
      </c>
      <c r="J845" s="8" t="inlineStr">
        <is>
          <t>Tobacco and beverages</t>
        </is>
      </c>
      <c r="K845" s="6" t="n"/>
      <c r="L845" s="6" t="n"/>
    </row>
    <row r="846">
      <c r="A846" s="8" t="inlineStr">
        <is>
          <t>IMP00841</t>
        </is>
      </c>
      <c r="B846" s="8" t="inlineStr">
        <is>
          <t>T105885</t>
        </is>
      </c>
      <c r="C846" s="8" t="inlineStr">
        <is>
          <t>Orchid Textiles Enterprises</t>
        </is>
      </c>
      <c r="D846" s="8" t="inlineStr">
        <is>
          <t>57 Airport Road</t>
        </is>
      </c>
      <c r="E846" s="8" t="inlineStr">
        <is>
          <t>South</t>
        </is>
      </c>
      <c r="F846" s="8" t="inlineStr">
        <is>
          <t>0734545797</t>
        </is>
      </c>
      <c r="G846" s="8" t="inlineStr">
        <is>
          <t>Samuel Sato</t>
        </is>
      </c>
      <c r="H846" s="8" t="inlineStr">
        <is>
          <t>BRK077</t>
        </is>
      </c>
      <c r="I846" s="8" t="inlineStr">
        <is>
          <t>2012-01-04</t>
        </is>
      </c>
      <c r="J846" s="8" t="inlineStr">
        <is>
          <t>Furniture and household</t>
        </is>
      </c>
      <c r="K846" s="6" t="n"/>
      <c r="L846" s="6" t="n"/>
    </row>
    <row r="847">
      <c r="A847" s="8" t="inlineStr">
        <is>
          <t>IMP00842</t>
        </is>
      </c>
      <c r="B847" s="8" t="inlineStr">
        <is>
          <t>T105892</t>
        </is>
      </c>
      <c r="C847" s="8" t="inlineStr">
        <is>
          <t>Pacific Medical &amp; Sons</t>
        </is>
      </c>
      <c r="D847" s="8" t="inlineStr">
        <is>
          <t>215 Airport Road</t>
        </is>
      </c>
      <c r="E847" s="8" t="inlineStr">
        <is>
          <t>South</t>
        </is>
      </c>
      <c r="F847" s="8" t="inlineStr">
        <is>
          <t>0920510260</t>
        </is>
      </c>
      <c r="G847" s="8" t="inlineStr">
        <is>
          <t>Lucia Osei</t>
        </is>
      </c>
      <c r="H847" s="8" t="inlineStr">
        <is>
          <t>BRK056</t>
        </is>
      </c>
      <c r="I847" s="8" t="inlineStr">
        <is>
          <t>2011-12-04</t>
        </is>
      </c>
      <c r="J847" s="8" t="inlineStr">
        <is>
          <t>Textiles and apparel</t>
        </is>
      </c>
      <c r="K847" s="6" t="n"/>
      <c r="L847" s="6" t="n"/>
    </row>
    <row r="848">
      <c r="A848" s="8" t="inlineStr">
        <is>
          <t>IMP00843</t>
        </is>
      </c>
      <c r="B848" s="8" t="inlineStr">
        <is>
          <t>T105896</t>
        </is>
      </c>
      <c r="C848" s="8" t="inlineStr">
        <is>
          <t>Inverness Distribution &amp; Sons</t>
        </is>
      </c>
      <c r="D848" s="8" t="inlineStr">
        <is>
          <t>260 Industrial Estate</t>
        </is>
      </c>
      <c r="E848" s="8" t="inlineStr">
        <is>
          <t>South</t>
        </is>
      </c>
      <c r="F848" s="8" t="inlineStr">
        <is>
          <t>0232172620</t>
        </is>
      </c>
      <c r="G848" s="8" t="inlineStr">
        <is>
          <t>Omar Sato</t>
        </is>
      </c>
      <c r="H848" s="8" t="inlineStr">
        <is>
          <t>BRK041</t>
        </is>
      </c>
      <c r="I848" s="8" t="inlineStr">
        <is>
          <t>2014-11-07</t>
        </is>
      </c>
      <c r="J848" s="8" t="inlineStr">
        <is>
          <t>General trading</t>
        </is>
      </c>
      <c r="K848" s="6" t="n"/>
      <c r="L848" s="6" t="n"/>
    </row>
    <row r="849">
      <c r="A849" s="8" t="inlineStr">
        <is>
          <t>IMP00844</t>
        </is>
      </c>
      <c r="B849" s="8" t="inlineStr">
        <is>
          <t>T185904</t>
        </is>
      </c>
      <c r="C849" s="8" t="inlineStr">
        <is>
          <t>Great Vellmoor Imports Co.</t>
        </is>
      </c>
      <c r="D849" s="8" t="inlineStr">
        <is>
          <t>36 Garden Lane</t>
        </is>
      </c>
      <c r="E849" s="8" t="inlineStr">
        <is>
          <t>Capital</t>
        </is>
      </c>
      <c r="F849" s="8" t="inlineStr">
        <is>
          <t>0697097226</t>
        </is>
      </c>
      <c r="G849" s="8" t="inlineStr">
        <is>
          <t>Grace Patel</t>
        </is>
      </c>
      <c r="H849" s="8" t="inlineStr">
        <is>
          <t>BRK079</t>
        </is>
      </c>
      <c r="I849" s="8" t="inlineStr">
        <is>
          <t>2025-04-13</t>
        </is>
      </c>
      <c r="J849" s="8" t="inlineStr">
        <is>
          <t>Vehicles and parts</t>
        </is>
      </c>
      <c r="K849" s="6" t="n"/>
      <c r="L849" s="6" t="n"/>
    </row>
    <row r="850">
      <c r="A850" s="8" t="inlineStr">
        <is>
          <t>IMP00845</t>
        </is>
      </c>
      <c r="B850" s="8" t="inlineStr">
        <is>
          <t>T105908</t>
        </is>
      </c>
      <c r="C850" s="8" t="inlineStr">
        <is>
          <t>Twin Rivers Distribution Limited</t>
        </is>
      </c>
      <c r="D850" s="8" t="inlineStr">
        <is>
          <t>232 Market Street</t>
        </is>
      </c>
      <c r="E850" s="8" t="inlineStr">
        <is>
          <t>West</t>
        </is>
      </c>
      <c r="F850" s="8" t="inlineStr">
        <is>
          <t>0656759693</t>
        </is>
      </c>
      <c r="G850" s="8" t="inlineStr">
        <is>
          <t>Ingrid Al-Sayed</t>
        </is>
      </c>
      <c r="H850" s="8" t="inlineStr">
        <is>
          <t>BRK079</t>
        </is>
      </c>
      <c r="I850" s="8" t="inlineStr">
        <is>
          <t>2012-07-16</t>
        </is>
      </c>
      <c r="J850" s="8" t="inlineStr">
        <is>
          <t>Furniture and household</t>
        </is>
      </c>
      <c r="K850" s="6" t="n"/>
      <c r="L850" s="6" t="n"/>
    </row>
    <row r="851">
      <c r="A851" s="8" t="inlineStr">
        <is>
          <t>IMP00846</t>
        </is>
      </c>
      <c r="B851" s="8" t="inlineStr">
        <is>
          <t>T105921</t>
        </is>
      </c>
      <c r="C851" s="8" t="inlineStr">
        <is>
          <t>Royal Logistics International Ltd</t>
        </is>
      </c>
      <c r="D851" s="8" t="inlineStr">
        <is>
          <t>331 Harbour Road</t>
        </is>
      </c>
      <c r="E851" s="8" t="inlineStr">
        <is>
          <t>Coastal</t>
        </is>
      </c>
      <c r="F851" s="8" t="inlineStr">
        <is>
          <t>0974726531</t>
        </is>
      </c>
      <c r="G851" s="8" t="inlineStr">
        <is>
          <t>Omar Sato</t>
        </is>
      </c>
      <c r="H851" s="8" t="inlineStr">
        <is>
          <t>BRK029</t>
        </is>
      </c>
      <c r="I851" s="8" t="inlineStr">
        <is>
          <t>2021-04-07</t>
        </is>
      </c>
      <c r="J851" s="8" t="inlineStr">
        <is>
          <t>General trading</t>
        </is>
      </c>
      <c r="K851" s="6" t="n"/>
      <c r="L851" s="6" t="n"/>
    </row>
    <row r="852">
      <c r="A852" s="8" t="inlineStr">
        <is>
          <t>IMP00847</t>
        </is>
      </c>
      <c r="B852" s="8" t="inlineStr">
        <is>
          <t>T105924</t>
        </is>
      </c>
      <c r="C852" s="8" t="inlineStr">
        <is>
          <t>Golden Motors Holdings Ltd</t>
        </is>
      </c>
      <c r="D852" s="8" t="inlineStr">
        <is>
          <t>288 Airport Road</t>
        </is>
      </c>
      <c r="E852" s="8" t="inlineStr">
        <is>
          <t>South</t>
        </is>
      </c>
      <c r="F852" s="8" t="inlineStr">
        <is>
          <t>0717064564</t>
        </is>
      </c>
      <c r="G852" s="8" t="inlineStr">
        <is>
          <t>Omar Haddad</t>
        </is>
      </c>
      <c r="H852" s="8" t="inlineStr">
        <is>
          <t>BRK012</t>
        </is>
      </c>
      <c r="I852" s="8" t="inlineStr">
        <is>
          <t>2017-12-06</t>
        </is>
      </c>
      <c r="J852" s="8" t="inlineStr">
        <is>
          <t>Textiles and apparel</t>
        </is>
      </c>
      <c r="K852" s="6" t="n"/>
      <c r="L852" s="6" t="n"/>
    </row>
    <row r="853">
      <c r="A853" s="8" t="inlineStr">
        <is>
          <t>IMP00848</t>
        </is>
      </c>
      <c r="B853" s="8" t="inlineStr">
        <is>
          <t>T105933</t>
        </is>
      </c>
      <c r="C853" s="8" t="inlineStr">
        <is>
          <t>Blue Ocean Mobile Co.</t>
        </is>
      </c>
      <c r="D853" s="8" t="inlineStr">
        <is>
          <t>52 Temple Street</t>
        </is>
      </c>
      <c r="E853" s="8" t="inlineStr">
        <is>
          <t>Coastal</t>
        </is>
      </c>
      <c r="F853" s="8" t="inlineStr">
        <is>
          <t>0423649279</t>
        </is>
      </c>
      <c r="G853" s="8" t="inlineStr">
        <is>
          <t>Nadia Kowalski</t>
        </is>
      </c>
      <c r="H853" s="8" t="inlineStr">
        <is>
          <t>BRK038</t>
        </is>
      </c>
      <c r="I853" s="8" t="inlineStr">
        <is>
          <t>2009-05-29</t>
        </is>
      </c>
      <c r="J853" s="8" t="inlineStr">
        <is>
          <t>Food importers</t>
        </is>
      </c>
      <c r="K853" s="6" t="n"/>
      <c r="L853" s="6" t="n"/>
    </row>
    <row r="854">
      <c r="A854" s="8" t="inlineStr">
        <is>
          <t>IMP00849</t>
        </is>
      </c>
      <c r="B854" s="8" t="inlineStr">
        <is>
          <t>T105940</t>
        </is>
      </c>
      <c r="C854" s="8" t="inlineStr">
        <is>
          <t>Inverness Mobile Co., Ltd</t>
        </is>
      </c>
      <c r="D854" s="8" t="inlineStr">
        <is>
          <t>352 Harbour Road</t>
        </is>
      </c>
      <c r="E854" s="8" t="inlineStr">
        <is>
          <t>East</t>
        </is>
      </c>
      <c r="F854" s="8" t="inlineStr">
        <is>
          <t>0220727327</t>
        </is>
      </c>
      <c r="G854" s="8" t="inlineStr">
        <is>
          <t>Ravi Mensah</t>
        </is>
      </c>
      <c r="H854" s="8" t="inlineStr">
        <is>
          <t>BRK037</t>
        </is>
      </c>
      <c r="I854" s="8" t="inlineStr">
        <is>
          <t>2009-09-06</t>
        </is>
      </c>
      <c r="J854" s="8" t="inlineStr">
        <is>
          <t>Vehicles and parts</t>
        </is>
      </c>
      <c r="K854" s="6" t="n"/>
      <c r="L854" s="6" t="n"/>
    </row>
    <row r="855">
      <c r="A855" s="8" t="inlineStr">
        <is>
          <t>IMP00850</t>
        </is>
      </c>
      <c r="B855" s="8" t="inlineStr">
        <is>
          <t>T105944</t>
        </is>
      </c>
      <c r="C855" s="8" t="inlineStr">
        <is>
          <t>United Industries &amp; Sons</t>
        </is>
      </c>
      <c r="D855" s="8" t="inlineStr">
        <is>
          <t>5 Bazaar Lane</t>
        </is>
      </c>
      <c r="E855" s="8" t="inlineStr">
        <is>
          <t>Coastal</t>
        </is>
      </c>
      <c r="F855" s="8" t="inlineStr">
        <is>
          <t>0434044927</t>
        </is>
      </c>
      <c r="G855" s="8" t="inlineStr">
        <is>
          <t>Mei Reyes</t>
        </is>
      </c>
      <c r="H855" s="8" t="inlineStr">
        <is>
          <t>BRK008</t>
        </is>
      </c>
      <c r="I855" s="8" t="inlineStr">
        <is>
          <t>2008-07-03</t>
        </is>
      </c>
      <c r="J855" s="8" t="inlineStr">
        <is>
          <t>Medical devices</t>
        </is>
      </c>
      <c r="K855" s="6" t="n"/>
      <c r="L855" s="6" t="n"/>
    </row>
    <row r="856">
      <c r="A856" s="8" t="inlineStr">
        <is>
          <t>IMP00851</t>
        </is>
      </c>
      <c r="B856" s="8" t="inlineStr">
        <is>
          <t>T105956</t>
        </is>
      </c>
      <c r="C856" s="8" t="inlineStr">
        <is>
          <t>Coral Electronics Holdings Ltd</t>
        </is>
      </c>
      <c r="D856" s="8" t="inlineStr">
        <is>
          <t>335 Mill Road</t>
        </is>
      </c>
      <c r="E856" s="8" t="inlineStr">
        <is>
          <t>Capital</t>
        </is>
      </c>
      <c r="F856" s="8" t="inlineStr">
        <is>
          <t>0727865396</t>
        </is>
      </c>
      <c r="G856" s="8" t="inlineStr">
        <is>
          <t>Aisha Tanaka</t>
        </is>
      </c>
      <c r="H856" s="8" t="inlineStr">
        <is>
          <t>BRK010</t>
        </is>
      </c>
      <c r="I856" s="8" t="inlineStr">
        <is>
          <t>2017-02-03</t>
        </is>
      </c>
      <c r="J856" s="8" t="inlineStr">
        <is>
          <t>Pharmaceuticals</t>
        </is>
      </c>
      <c r="K856" s="6" t="n"/>
      <c r="L856" s="6" t="n"/>
    </row>
    <row r="857">
      <c r="A857" s="8" t="inlineStr">
        <is>
          <t>IMP00852</t>
        </is>
      </c>
      <c r="B857" s="8" t="inlineStr">
        <is>
          <t>T105960</t>
        </is>
      </c>
      <c r="C857" s="8" t="inlineStr">
        <is>
          <t>Saffron Commercial Limited</t>
        </is>
      </c>
      <c r="D857" s="8" t="inlineStr">
        <is>
          <t>398 Mill Road</t>
        </is>
      </c>
      <c r="E857" s="8" t="inlineStr">
        <is>
          <t>Capital</t>
        </is>
      </c>
      <c r="F857" s="8" t="inlineStr">
        <is>
          <t>0408375454</t>
        </is>
      </c>
      <c r="G857" s="8" t="inlineStr">
        <is>
          <t>Daniel Mensah</t>
        </is>
      </c>
      <c r="H857" s="8" t="inlineStr">
        <is>
          <t>BRK053</t>
        </is>
      </c>
      <c r="I857" s="8" t="inlineStr">
        <is>
          <t>2009-01-29</t>
        </is>
      </c>
      <c r="J857" s="8" t="inlineStr">
        <is>
          <t>Food importers</t>
        </is>
      </c>
      <c r="K857" s="6" t="n"/>
      <c r="L857" s="6" t="n"/>
    </row>
    <row r="858">
      <c r="A858" s="8" t="inlineStr">
        <is>
          <t>IMP00853</t>
        </is>
      </c>
      <c r="B858" s="8" t="inlineStr">
        <is>
          <t>T105968</t>
        </is>
      </c>
      <c r="C858" s="8" t="inlineStr">
        <is>
          <t>Twin Rivers Electronics Enterprises</t>
        </is>
      </c>
      <c r="D858" s="8" t="inlineStr">
        <is>
          <t>301 Temple Street</t>
        </is>
      </c>
      <c r="E858" s="8" t="inlineStr">
        <is>
          <t>East</t>
        </is>
      </c>
      <c r="F858" s="8" t="inlineStr">
        <is>
          <t>0586631082</t>
        </is>
      </c>
      <c r="G858" s="8" t="inlineStr">
        <is>
          <t>Mei Kowalski</t>
        </is>
      </c>
      <c r="H858" s="8" t="inlineStr">
        <is>
          <t>BRK050</t>
        </is>
      </c>
      <c r="I858" s="8" t="inlineStr">
        <is>
          <t>2014-07-17</t>
        </is>
      </c>
      <c r="J858" s="8" t="inlineStr">
        <is>
          <t>Cosmetics and personal care</t>
        </is>
      </c>
      <c r="K858" s="6" t="n"/>
      <c r="L858" s="6" t="n"/>
    </row>
    <row r="859">
      <c r="A859" s="8" t="inlineStr">
        <is>
          <t>IMP00854</t>
        </is>
      </c>
      <c r="B859" s="8" t="inlineStr">
        <is>
          <t>T105973</t>
        </is>
      </c>
      <c r="C859" s="8" t="inlineStr">
        <is>
          <t>Global Pack Ltd</t>
        </is>
      </c>
      <c r="D859" s="8" t="inlineStr">
        <is>
          <t>168 Mill Road</t>
        </is>
      </c>
      <c r="E859" s="8" t="inlineStr">
        <is>
          <t>West</t>
        </is>
      </c>
      <c r="F859" s="8" t="inlineStr">
        <is>
          <t>0229745483</t>
        </is>
      </c>
      <c r="G859" s="8" t="inlineStr">
        <is>
          <t>Fatima Chen</t>
        </is>
      </c>
      <c r="H859" s="8" t="inlineStr">
        <is>
          <t>BRK042</t>
        </is>
      </c>
      <c r="I859" s="8" t="inlineStr">
        <is>
          <t>2025-08-02</t>
        </is>
      </c>
      <c r="J859" s="8" t="inlineStr">
        <is>
          <t>Medical devices</t>
        </is>
      </c>
      <c r="K859" s="6" t="n"/>
      <c r="L859" s="6" t="n"/>
    </row>
    <row r="860">
      <c r="A860" s="8" t="inlineStr">
        <is>
          <t>IMP00855</t>
        </is>
      </c>
      <c r="B860" s="8" t="inlineStr">
        <is>
          <t>T105983</t>
        </is>
      </c>
      <c r="C860" s="8" t="inlineStr">
        <is>
          <t>Northern Pack International Ltd</t>
        </is>
      </c>
      <c r="D860" s="8" t="inlineStr">
        <is>
          <t>297 Riverside</t>
        </is>
      </c>
      <c r="E860" s="8" t="inlineStr">
        <is>
          <t>North</t>
        </is>
      </c>
      <c r="F860" s="8" t="inlineStr">
        <is>
          <t>0880993909</t>
        </is>
      </c>
      <c r="G860" s="8" t="inlineStr">
        <is>
          <t>Omar Patel</t>
        </is>
      </c>
      <c r="H860" s="8" t="inlineStr">
        <is>
          <t>BRK022</t>
        </is>
      </c>
      <c r="I860" s="8" t="inlineStr">
        <is>
          <t>2014-08-17</t>
        </is>
      </c>
      <c r="J860" s="8" t="inlineStr">
        <is>
          <t>Textiles and apparel</t>
        </is>
      </c>
      <c r="K860" s="6" t="n"/>
      <c r="L860" s="6" t="n"/>
    </row>
    <row r="861">
      <c r="A861" s="8" t="inlineStr">
        <is>
          <t>IMP00856</t>
        </is>
      </c>
      <c r="B861" s="8" t="inlineStr">
        <is>
          <t>T105985</t>
        </is>
      </c>
      <c r="C861" s="8" t="inlineStr">
        <is>
          <t>Dunmore Agro Group Ltd</t>
        </is>
      </c>
      <c r="D861" s="8" t="inlineStr">
        <is>
          <t>108 Mill Road</t>
        </is>
      </c>
      <c r="E861" s="8" t="inlineStr">
        <is>
          <t>South</t>
        </is>
      </c>
      <c r="F861" s="8" t="inlineStr">
        <is>
          <t>0749507308</t>
        </is>
      </c>
      <c r="G861" s="8" t="inlineStr">
        <is>
          <t>Hassan Mahmood</t>
        </is>
      </c>
      <c r="H861" s="8" t="inlineStr">
        <is>
          <t>BRK033</t>
        </is>
      </c>
      <c r="I861" s="8" t="inlineStr">
        <is>
          <t>2015-08-03</t>
        </is>
      </c>
      <c r="J861" s="8" t="inlineStr">
        <is>
          <t>Pharmaceuticals</t>
        </is>
      </c>
      <c r="K861" s="6" t="n"/>
      <c r="L861" s="6" t="n"/>
    </row>
    <row r="862">
      <c r="A862" s="8" t="inlineStr">
        <is>
          <t>IMP00857</t>
        </is>
      </c>
      <c r="B862" s="8" t="inlineStr">
        <is>
          <t>T105996</t>
        </is>
      </c>
      <c r="C862" s="8" t="inlineStr">
        <is>
          <t>Jade Medical Holdings Ltd</t>
        </is>
      </c>
      <c r="D862" s="8" t="inlineStr">
        <is>
          <t>333 Harbour Road</t>
        </is>
      </c>
      <c r="E862" s="8" t="inlineStr">
        <is>
          <t>West</t>
        </is>
      </c>
      <c r="F862" s="8" t="inlineStr">
        <is>
          <t>0680292221</t>
        </is>
      </c>
      <c r="G862" s="8" t="inlineStr">
        <is>
          <t>Priya Rahman</t>
        </is>
      </c>
      <c r="H862" s="8" t="inlineStr">
        <is>
          <t>BRK029</t>
        </is>
      </c>
      <c r="I862" s="8" t="inlineStr">
        <is>
          <t>2022-02-13</t>
        </is>
      </c>
      <c r="J862" s="8" t="inlineStr">
        <is>
          <t>Cosmetics and personal care</t>
        </is>
      </c>
      <c r="K862" s="6" t="n"/>
      <c r="L862" s="6" t="n"/>
    </row>
    <row r="863">
      <c r="A863" s="8" t="inlineStr">
        <is>
          <t>IMP00858</t>
        </is>
      </c>
      <c r="C863" s="8" t="inlineStr">
        <is>
          <t>Great Vellmoor Industries Group Ltd</t>
        </is>
      </c>
      <c r="D863" s="8" t="inlineStr">
        <is>
          <t>235 Mill Road</t>
        </is>
      </c>
      <c r="E863" s="8" t="inlineStr">
        <is>
          <t>South</t>
        </is>
      </c>
      <c r="F863" s="8" t="inlineStr">
        <is>
          <t>0554371822</t>
        </is>
      </c>
      <c r="G863" s="8" t="inlineStr">
        <is>
          <t>Ingrid Al-Sayed</t>
        </is>
      </c>
      <c r="H863" s="8" t="inlineStr">
        <is>
          <t>BRK025</t>
        </is>
      </c>
      <c r="I863" s="8" t="inlineStr">
        <is>
          <t>2018-07-28</t>
        </is>
      </c>
      <c r="J863" s="8" t="inlineStr">
        <is>
          <t>Tobacco and beverages</t>
        </is>
      </c>
      <c r="K863" s="6" t="n"/>
      <c r="L863" s="6" t="n"/>
    </row>
    <row r="864">
      <c r="A864" s="8" t="inlineStr">
        <is>
          <t>IMP00859</t>
        </is>
      </c>
      <c r="B864" s="8" t="inlineStr">
        <is>
          <t>T106011</t>
        </is>
      </c>
      <c r="C864" s="8" t="inlineStr">
        <is>
          <t>Sunrise Foods Enterprises</t>
        </is>
      </c>
      <c r="D864" s="8" t="inlineStr">
        <is>
          <t>210 Airport Road</t>
        </is>
      </c>
      <c r="E864" s="8" t="inlineStr">
        <is>
          <t>East</t>
        </is>
      </c>
      <c r="F864" s="8" t="inlineStr">
        <is>
          <t>0549317637</t>
        </is>
      </c>
      <c r="G864" s="8" t="inlineStr">
        <is>
          <t>Somchai Ibrahim</t>
        </is>
      </c>
      <c r="H864" s="8" t="inlineStr">
        <is>
          <t>BRK002</t>
        </is>
      </c>
      <c r="I864" s="8" t="inlineStr">
        <is>
          <t>2011-05-03</t>
        </is>
      </c>
      <c r="J864" s="8" t="inlineStr">
        <is>
          <t>Medical devices</t>
        </is>
      </c>
      <c r="K864" s="6" t="n"/>
      <c r="L864" s="6" t="n"/>
    </row>
    <row r="865">
      <c r="A865" s="8" t="inlineStr">
        <is>
          <t>IMP00860</t>
        </is>
      </c>
      <c r="B865" s="8" t="inlineStr">
        <is>
          <t>T106014</t>
        </is>
      </c>
      <c r="C865" s="8" t="inlineStr">
        <is>
          <t>Twin Rivers Foods Holdings Ltd</t>
        </is>
      </c>
      <c r="D865" s="8" t="inlineStr">
        <is>
          <t>174 Temple Street</t>
        </is>
      </c>
      <c r="E865" s="8" t="inlineStr">
        <is>
          <t>East</t>
        </is>
      </c>
      <c r="F865" s="8" t="inlineStr">
        <is>
          <t>0879354175</t>
        </is>
      </c>
      <c r="G865" s="8" t="inlineStr">
        <is>
          <t>Ingrid Novak</t>
        </is>
      </c>
      <c r="H865" s="8" t="inlineStr">
        <is>
          <t>BRK021</t>
        </is>
      </c>
      <c r="I865" s="8" t="inlineStr">
        <is>
          <t>2016-11-07</t>
        </is>
      </c>
      <c r="J865" s="8" t="inlineStr">
        <is>
          <t>Furniture and household</t>
        </is>
      </c>
      <c r="K865" s="6" t="n"/>
      <c r="L865" s="6" t="n"/>
    </row>
    <row r="866">
      <c r="A866" s="8" t="inlineStr">
        <is>
          <t>IMP00861</t>
        </is>
      </c>
      <c r="B866" s="8" t="inlineStr">
        <is>
          <t>T106021</t>
        </is>
      </c>
      <c r="C866" s="8" t="inlineStr">
        <is>
          <t>Saffron Medical Holdings Ltd</t>
        </is>
      </c>
      <c r="D866" s="8" t="inlineStr">
        <is>
          <t>78 Harbour Road</t>
        </is>
      </c>
      <c r="E866" s="8" t="inlineStr">
        <is>
          <t>Coastal</t>
        </is>
      </c>
      <c r="F866" s="8" t="inlineStr">
        <is>
          <t>0618815446</t>
        </is>
      </c>
      <c r="G866" s="8" t="inlineStr">
        <is>
          <t>Samuel Al-Sayed</t>
        </is>
      </c>
      <c r="H866" s="8" t="inlineStr">
        <is>
          <t>BRK047</t>
        </is>
      </c>
      <c r="I866" s="8" t="inlineStr">
        <is>
          <t>2010-12-03</t>
        </is>
      </c>
      <c r="J866" s="8" t="inlineStr">
        <is>
          <t>Food importers</t>
        </is>
      </c>
      <c r="K866" s="6" t="n"/>
      <c r="L866" s="6" t="n"/>
    </row>
    <row r="867">
      <c r="A867" s="8" t="inlineStr">
        <is>
          <t>IMP00862</t>
        </is>
      </c>
      <c r="B867" s="8" t="inlineStr">
        <is>
          <t>T106028</t>
        </is>
      </c>
      <c r="C867" s="8" t="inlineStr">
        <is>
          <t>Evergreen Supply Co.</t>
        </is>
      </c>
      <c r="D867" s="8" t="inlineStr">
        <is>
          <t>52 Mill Road</t>
        </is>
      </c>
      <c r="E867" s="8" t="inlineStr">
        <is>
          <t>South</t>
        </is>
      </c>
      <c r="F867" s="8" t="inlineStr">
        <is>
          <t>0849960358</t>
        </is>
      </c>
      <c r="G867" s="8" t="inlineStr">
        <is>
          <t>Elena Al-Sayed</t>
        </is>
      </c>
      <c r="H867" s="8" t="inlineStr">
        <is>
          <t>BRK065</t>
        </is>
      </c>
      <c r="I867" s="8" t="inlineStr">
        <is>
          <t>2012-09-09</t>
        </is>
      </c>
      <c r="J867" s="8" t="inlineStr">
        <is>
          <t>Medical devices</t>
        </is>
      </c>
      <c r="K867" s="6" t="n"/>
      <c r="L867" s="6" t="n"/>
    </row>
    <row r="868">
      <c r="A868" s="8" t="inlineStr">
        <is>
          <t>IMP00863</t>
        </is>
      </c>
      <c r="B868" s="8" t="inlineStr">
        <is>
          <t>T106036</t>
        </is>
      </c>
      <c r="C868" s="8" t="inlineStr">
        <is>
          <t>Golden Living &amp; Sons</t>
        </is>
      </c>
      <c r="D868" s="8" t="inlineStr">
        <is>
          <t>4 Garden Lane</t>
        </is>
      </c>
      <c r="E868" s="8" t="inlineStr">
        <is>
          <t>Coastal</t>
        </is>
      </c>
      <c r="F868" s="8" t="inlineStr">
        <is>
          <t>0636078666</t>
        </is>
      </c>
      <c r="G868" s="8" t="inlineStr">
        <is>
          <t>Lucia Okafor</t>
        </is>
      </c>
      <c r="H868" s="8" t="inlineStr">
        <is>
          <t>BRK058</t>
        </is>
      </c>
      <c r="I868" s="8" t="inlineStr">
        <is>
          <t>2008-01-07</t>
        </is>
      </c>
      <c r="J868" s="8" t="inlineStr">
        <is>
          <t>Electronics</t>
        </is>
      </c>
      <c r="K868" s="6" t="n"/>
      <c r="L868" s="6" t="n"/>
    </row>
    <row r="869">
      <c r="A869" s="8" t="inlineStr">
        <is>
          <t>IMP00864</t>
        </is>
      </c>
      <c r="B869" s="8" t="inlineStr">
        <is>
          <t>T106047</t>
        </is>
      </c>
      <c r="C869" s="8" t="inlineStr">
        <is>
          <t>Carrick Textiles &amp; Sons</t>
        </is>
      </c>
      <c r="D869" s="8" t="inlineStr">
        <is>
          <t>113 Garden Lane</t>
        </is>
      </c>
      <c r="E869" s="8" t="inlineStr">
        <is>
          <t>West</t>
        </is>
      </c>
      <c r="F869" s="8" t="inlineStr">
        <is>
          <t>0955223057</t>
        </is>
      </c>
      <c r="G869" s="8" t="inlineStr">
        <is>
          <t>Mei Sato</t>
        </is>
      </c>
      <c r="H869" s="8" t="inlineStr">
        <is>
          <t>BRK067</t>
        </is>
      </c>
      <c r="I869" s="8" t="inlineStr">
        <is>
          <t>2019-07-23</t>
        </is>
      </c>
      <c r="J869" s="8" t="inlineStr">
        <is>
          <t>Food importers</t>
        </is>
      </c>
      <c r="K869" s="6" t="n"/>
      <c r="L869" s="6" t="n"/>
    </row>
    <row r="870">
      <c r="A870" s="8" t="inlineStr">
        <is>
          <t>IMP00865</t>
        </is>
      </c>
      <c r="B870" s="8" t="inlineStr">
        <is>
          <t>T106053</t>
        </is>
      </c>
      <c r="C870" s="8" t="inlineStr">
        <is>
          <t>Jade Medical Co., Ltd</t>
        </is>
      </c>
      <c r="D870" s="8" t="inlineStr">
        <is>
          <t>228 Bazaar Lane</t>
        </is>
      </c>
      <c r="E870" s="8" t="inlineStr">
        <is>
          <t>North</t>
        </is>
      </c>
      <c r="F870" s="8" t="inlineStr">
        <is>
          <t>0389449494</t>
        </is>
      </c>
      <c r="G870" s="8" t="inlineStr">
        <is>
          <t>Fatima Al-Sayed</t>
        </is>
      </c>
      <c r="H870" s="8" t="inlineStr">
        <is>
          <t>BRK019</t>
        </is>
      </c>
      <c r="I870" s="8" t="inlineStr">
        <is>
          <t>2015-12-29</t>
        </is>
      </c>
      <c r="J870" s="8" t="inlineStr">
        <is>
          <t>Electronics</t>
        </is>
      </c>
      <c r="K870" s="6" t="n"/>
      <c r="L870" s="6" t="n"/>
    </row>
    <row r="871">
      <c r="A871" s="8" t="inlineStr">
        <is>
          <t>IMP00866</t>
        </is>
      </c>
      <c r="B871" s="8" t="inlineStr">
        <is>
          <t>T106056</t>
        </is>
      </c>
      <c r="C871" s="8" t="inlineStr">
        <is>
          <t>Pacific Mobile Group Ltd</t>
        </is>
      </c>
      <c r="D871" s="8" t="inlineStr">
        <is>
          <t>58 Bazaar Lane</t>
        </is>
      </c>
      <c r="E871" s="8" t="inlineStr">
        <is>
          <t>East</t>
        </is>
      </c>
      <c r="F871" s="8" t="inlineStr">
        <is>
          <t>0224708251</t>
        </is>
      </c>
      <c r="G871" s="8" t="inlineStr">
        <is>
          <t>Joseph Ibrahim</t>
        </is>
      </c>
      <c r="H871" s="8" t="inlineStr">
        <is>
          <t>BRK059</t>
        </is>
      </c>
      <c r="I871" s="8" t="inlineStr">
        <is>
          <t>2014-07-19</t>
        </is>
      </c>
      <c r="J871" s="8" t="inlineStr">
        <is>
          <t>Steel and construction</t>
        </is>
      </c>
      <c r="K871" s="6" t="n"/>
      <c r="L871" s="6" t="n"/>
    </row>
    <row r="872">
      <c r="A872" s="8" t="inlineStr">
        <is>
          <t>IMP00867</t>
        </is>
      </c>
      <c r="B872" s="8" t="inlineStr">
        <is>
          <t>T106065</t>
        </is>
      </c>
      <c r="C872" s="8" t="inlineStr">
        <is>
          <t>Silver Steel Co., Ltd</t>
        </is>
      </c>
      <c r="D872" s="8" t="inlineStr">
        <is>
          <t>118 Industrial Estate</t>
        </is>
      </c>
      <c r="E872" s="8" t="inlineStr">
        <is>
          <t>East</t>
        </is>
      </c>
      <c r="F872" s="8" t="inlineStr">
        <is>
          <t>0569008133</t>
        </is>
      </c>
      <c r="G872" s="8" t="inlineStr">
        <is>
          <t>Ravi Al-Sayed</t>
        </is>
      </c>
      <c r="H872" s="8" t="inlineStr">
        <is>
          <t>BRK079</t>
        </is>
      </c>
      <c r="I872" s="8" t="inlineStr">
        <is>
          <t>2025-10-09</t>
        </is>
      </c>
      <c r="J872" s="8" t="inlineStr">
        <is>
          <t>Tobacco and beverages</t>
        </is>
      </c>
      <c r="K872" s="6" t="n"/>
      <c r="L872" s="6" t="n"/>
    </row>
    <row r="873">
      <c r="A873" s="8" t="inlineStr">
        <is>
          <t>IMP00868</t>
        </is>
      </c>
      <c r="B873" s="8" t="inlineStr">
        <is>
          <t>T106069</t>
        </is>
      </c>
      <c r="C873" s="8" t="inlineStr">
        <is>
          <t>Prescott Motors International Ltd</t>
        </is>
      </c>
      <c r="D873" s="8" t="inlineStr">
        <is>
          <t>135 Garden Lane</t>
        </is>
      </c>
      <c r="E873" s="8" t="inlineStr">
        <is>
          <t>Capital</t>
        </is>
      </c>
      <c r="F873" s="8" t="inlineStr">
        <is>
          <t>0899756871</t>
        </is>
      </c>
      <c r="G873" s="8" t="inlineStr">
        <is>
          <t>Farid Tanaka</t>
        </is>
      </c>
      <c r="H873" s="8" t="inlineStr">
        <is>
          <t>BRK068</t>
        </is>
      </c>
      <c r="I873" s="8" t="inlineStr">
        <is>
          <t>2009-01-07</t>
        </is>
      </c>
      <c r="J873" s="8" t="inlineStr">
        <is>
          <t>Textiles and apparel</t>
        </is>
      </c>
      <c r="K873" s="6" t="n"/>
      <c r="L873" s="6" t="n"/>
    </row>
    <row r="874">
      <c r="A874" s="8" t="inlineStr">
        <is>
          <t>IMP00869</t>
        </is>
      </c>
      <c r="B874" s="8" t="inlineStr">
        <is>
          <t>T106080</t>
        </is>
      </c>
      <c r="C874" s="8" t="inlineStr">
        <is>
          <t>Coral Glow Co., Ltd</t>
        </is>
      </c>
      <c r="D874" s="8" t="inlineStr">
        <is>
          <t>43 Bazaar Lane</t>
        </is>
      </c>
      <c r="E874" s="8" t="inlineStr">
        <is>
          <t>North</t>
        </is>
      </c>
      <c r="F874" s="8" t="inlineStr">
        <is>
          <t>0547008950</t>
        </is>
      </c>
      <c r="G874" s="8" t="inlineStr">
        <is>
          <t>Aisha Rahman</t>
        </is>
      </c>
      <c r="H874" s="8" t="inlineStr">
        <is>
          <t>BRK055</t>
        </is>
      </c>
      <c r="I874" s="8" t="inlineStr">
        <is>
          <t>2025-01-28</t>
        </is>
      </c>
      <c r="J874" s="8" t="inlineStr">
        <is>
          <t>Pharmaceuticals</t>
        </is>
      </c>
      <c r="K874" s="6" t="n"/>
      <c r="L874" s="6" t="n"/>
    </row>
    <row r="875">
      <c r="A875" s="8" t="inlineStr">
        <is>
          <t>IMP00870</t>
        </is>
      </c>
      <c r="B875" s="8" t="inlineStr">
        <is>
          <t>T106084</t>
        </is>
      </c>
      <c r="C875" s="8" t="inlineStr">
        <is>
          <t>Star Steel Group Ltd</t>
        </is>
      </c>
      <c r="D875" s="8" t="inlineStr">
        <is>
          <t>64 Mill Road</t>
        </is>
      </c>
      <c r="E875" s="8" t="inlineStr">
        <is>
          <t>East</t>
        </is>
      </c>
      <c r="F875" s="8" t="inlineStr">
        <is>
          <t>0540422306</t>
        </is>
      </c>
      <c r="G875" s="8" t="inlineStr">
        <is>
          <t>Grace Tanaka</t>
        </is>
      </c>
      <c r="H875" s="8" t="inlineStr">
        <is>
          <t>BRK031</t>
        </is>
      </c>
      <c r="I875" s="8" t="inlineStr">
        <is>
          <t>2009-10-12</t>
        </is>
      </c>
      <c r="J875" s="8" t="inlineStr">
        <is>
          <t>Tobacco and beverages</t>
        </is>
      </c>
      <c r="K875" s="6" t="n"/>
      <c r="L875" s="6" t="n"/>
    </row>
    <row r="876">
      <c r="A876" s="8" t="inlineStr">
        <is>
          <t>IMP00871</t>
        </is>
      </c>
      <c r="B876" s="8" t="inlineStr">
        <is>
          <t>T106092</t>
        </is>
      </c>
      <c r="C876" s="8" t="inlineStr">
        <is>
          <t>Ashcombe Foods Co., Ltd</t>
        </is>
      </c>
      <c r="D876" s="8" t="inlineStr">
        <is>
          <t>115 Industrial Estate</t>
        </is>
      </c>
      <c r="E876" s="8" t="inlineStr">
        <is>
          <t>West</t>
        </is>
      </c>
      <c r="F876" s="8" t="inlineStr">
        <is>
          <t>0455901236</t>
        </is>
      </c>
      <c r="G876" s="8" t="inlineStr">
        <is>
          <t>Ingrid Reyes</t>
        </is>
      </c>
      <c r="H876" s="8" t="inlineStr">
        <is>
          <t>BRK018</t>
        </is>
      </c>
      <c r="I876" s="8" t="inlineStr">
        <is>
          <t>2014-04-20</t>
        </is>
      </c>
      <c r="J876" s="8" t="inlineStr">
        <is>
          <t>Furniture and household</t>
        </is>
      </c>
      <c r="K876" s="6" t="n"/>
      <c r="L876" s="6" t="n"/>
    </row>
    <row r="877">
      <c r="A877" s="8" t="inlineStr">
        <is>
          <t>IMP00872</t>
        </is>
      </c>
      <c r="B877" s="8" t="inlineStr">
        <is>
          <t>T106098</t>
        </is>
      </c>
      <c r="C877" s="8" t="inlineStr">
        <is>
          <t>Ocean Steel &amp; Sons</t>
        </is>
      </c>
      <c r="D877" s="8" t="inlineStr">
        <is>
          <t>30 Market Street</t>
        </is>
      </c>
      <c r="E877" s="8" t="inlineStr">
        <is>
          <t>West</t>
        </is>
      </c>
      <c r="F877" s="8" t="inlineStr">
        <is>
          <t>0581236196</t>
        </is>
      </c>
      <c r="G877" s="8" t="inlineStr">
        <is>
          <t>Joseph Mensah</t>
        </is>
      </c>
      <c r="H877" s="8" t="inlineStr">
        <is>
          <t>BRK022</t>
        </is>
      </c>
      <c r="I877" s="8" t="inlineStr">
        <is>
          <t>2025-04-13</t>
        </is>
      </c>
      <c r="J877" s="8" t="inlineStr">
        <is>
          <t>Food importers</t>
        </is>
      </c>
      <c r="K877" s="6" t="n"/>
      <c r="L877" s="6" t="n"/>
    </row>
    <row r="878">
      <c r="A878" s="8" t="inlineStr">
        <is>
          <t>IMP00873</t>
        </is>
      </c>
      <c r="B878" s="8" t="inlineStr">
        <is>
          <t>T106106</t>
        </is>
      </c>
      <c r="C878" s="8" t="inlineStr">
        <is>
          <t>Jade Motors Limited</t>
        </is>
      </c>
      <c r="D878" s="8" t="inlineStr">
        <is>
          <t>296 Bazaar Lane</t>
        </is>
      </c>
      <c r="E878" s="8" t="inlineStr">
        <is>
          <t>West</t>
        </is>
      </c>
      <c r="F878" s="8" t="inlineStr">
        <is>
          <t>0985790770</t>
        </is>
      </c>
      <c r="G878" s="8" t="inlineStr">
        <is>
          <t>Omar Okafor</t>
        </is>
      </c>
      <c r="H878" s="8" t="inlineStr">
        <is>
          <t>BRK063</t>
        </is>
      </c>
      <c r="I878" s="8" t="inlineStr">
        <is>
          <t>2019-01-11</t>
        </is>
      </c>
      <c r="J878" s="8" t="inlineStr">
        <is>
          <t>Machinery</t>
        </is>
      </c>
      <c r="K878" s="6" t="n"/>
      <c r="L878" s="6" t="n"/>
    </row>
    <row r="879">
      <c r="A879" s="8" t="inlineStr">
        <is>
          <t>IMP00874</t>
        </is>
      </c>
      <c r="B879" s="8" t="inlineStr">
        <is>
          <t>T106113</t>
        </is>
      </c>
      <c r="C879" s="8" t="inlineStr">
        <is>
          <t>Pacific Distribution Limited</t>
        </is>
      </c>
      <c r="D879" s="8" t="inlineStr">
        <is>
          <t>139 Garden Lane</t>
        </is>
      </c>
      <c r="E879" s="8" t="inlineStr">
        <is>
          <t>West</t>
        </is>
      </c>
      <c r="F879" s="8" t="inlineStr">
        <is>
          <t>0723676989</t>
        </is>
      </c>
      <c r="G879" s="8" t="inlineStr">
        <is>
          <t>Grace Sato</t>
        </is>
      </c>
      <c r="H879" s="8" t="inlineStr">
        <is>
          <t>BRK053</t>
        </is>
      </c>
      <c r="I879" s="8" t="inlineStr">
        <is>
          <t>2020-11-03</t>
        </is>
      </c>
      <c r="J879" s="8" t="inlineStr">
        <is>
          <t>Textiles and apparel</t>
        </is>
      </c>
      <c r="K879" s="6" t="n"/>
      <c r="L879" s="6" t="n"/>
    </row>
    <row r="880">
      <c r="A880" s="8" t="inlineStr">
        <is>
          <t>IMP00875</t>
        </is>
      </c>
      <c r="B880" s="8" t="inlineStr">
        <is>
          <t>T106119</t>
        </is>
      </c>
      <c r="C880" s="8" t="inlineStr">
        <is>
          <t>Green Valley Imports Enterprises</t>
        </is>
      </c>
      <c r="D880" s="8" t="inlineStr">
        <is>
          <t>139 Riverside</t>
        </is>
      </c>
      <c r="E880" s="8" t="inlineStr">
        <is>
          <t>West</t>
        </is>
      </c>
      <c r="F880" s="8" t="inlineStr">
        <is>
          <t>0883300955</t>
        </is>
      </c>
      <c r="G880" s="8" t="inlineStr">
        <is>
          <t>Omar Rahman</t>
        </is>
      </c>
      <c r="H880" s="8" t="inlineStr">
        <is>
          <t>BRK012</t>
        </is>
      </c>
      <c r="I880" s="8" t="inlineStr">
        <is>
          <t>2013-04-12</t>
        </is>
      </c>
      <c r="J880" s="8" t="inlineStr">
        <is>
          <t>Furniture and household</t>
        </is>
      </c>
      <c r="K880" s="6" t="n"/>
      <c r="L880" s="6" t="n"/>
    </row>
    <row r="881">
      <c r="A881" s="8" t="inlineStr">
        <is>
          <t>IMP00876</t>
        </is>
      </c>
      <c r="B881" s="8" t="inlineStr">
        <is>
          <t>T106129</t>
        </is>
      </c>
      <c r="C881" s="8" t="inlineStr">
        <is>
          <t>Royal Logistics Partners Ltd</t>
        </is>
      </c>
      <c r="D881" s="8" t="inlineStr">
        <is>
          <t>4 Temple Street</t>
        </is>
      </c>
      <c r="E881" s="8" t="inlineStr">
        <is>
          <t>North</t>
        </is>
      </c>
      <c r="F881" s="8" t="inlineStr">
        <is>
          <t>0843852637</t>
        </is>
      </c>
      <c r="G881" s="8" t="inlineStr">
        <is>
          <t>Aisha Ibrahim</t>
        </is>
      </c>
      <c r="H881" s="8" t="inlineStr">
        <is>
          <t>BRK015</t>
        </is>
      </c>
      <c r="I881" s="8" t="inlineStr">
        <is>
          <t>2011-02-17</t>
        </is>
      </c>
      <c r="J881" s="8" t="inlineStr">
        <is>
          <t>Food importers</t>
        </is>
      </c>
      <c r="K881" s="6" t="n"/>
      <c r="L881" s="6" t="n"/>
    </row>
    <row r="882">
      <c r="A882" s="8" t="inlineStr">
        <is>
          <t>IMP00877</t>
        </is>
      </c>
      <c r="B882" s="8" t="inlineStr">
        <is>
          <t>T106137</t>
        </is>
      </c>
      <c r="C882" s="8" t="inlineStr">
        <is>
          <t>Metro Living Limited</t>
        </is>
      </c>
      <c r="D882" s="8" t="inlineStr">
        <is>
          <t>56 Riverside</t>
        </is>
      </c>
      <c r="E882" s="8" t="inlineStr">
        <is>
          <t>South</t>
        </is>
      </c>
      <c r="F882" s="8" t="inlineStr">
        <is>
          <t>0233251634</t>
        </is>
      </c>
      <c r="G882" s="8" t="inlineStr">
        <is>
          <t>Samuel Mahmood</t>
        </is>
      </c>
      <c r="H882" s="8" t="inlineStr">
        <is>
          <t>BRK032</t>
        </is>
      </c>
      <c r="I882" s="8" t="inlineStr">
        <is>
          <t>2012-11-03</t>
        </is>
      </c>
      <c r="J882" s="8" t="inlineStr">
        <is>
          <t>Machinery</t>
        </is>
      </c>
      <c r="K882" s="6" t="n"/>
      <c r="L882" s="6" t="n"/>
    </row>
    <row r="883">
      <c r="A883" s="8" t="inlineStr">
        <is>
          <t>IMP00878</t>
        </is>
      </c>
      <c r="B883" s="8" t="inlineStr">
        <is>
          <t>T106145</t>
        </is>
      </c>
      <c r="C883" s="8" t="inlineStr">
        <is>
          <t>Silver Trading Ltd</t>
        </is>
      </c>
      <c r="D883" s="8" t="inlineStr">
        <is>
          <t>391 Garden Lane</t>
        </is>
      </c>
      <c r="E883" s="8" t="inlineStr">
        <is>
          <t>South</t>
        </is>
      </c>
      <c r="F883" s="8" t="inlineStr">
        <is>
          <t>0996368986</t>
        </is>
      </c>
      <c r="G883" s="8" t="inlineStr">
        <is>
          <t>Grace Chen</t>
        </is>
      </c>
      <c r="H883" s="8" t="inlineStr">
        <is>
          <t>BRK014</t>
        </is>
      </c>
      <c r="I883" s="8" t="inlineStr">
        <is>
          <t>2021-03-14</t>
        </is>
      </c>
      <c r="J883" s="8" t="inlineStr">
        <is>
          <t>Furniture and household</t>
        </is>
      </c>
      <c r="K883" s="6" t="n"/>
      <c r="L883" s="6" t="n"/>
    </row>
    <row r="884">
      <c r="A884" s="8" t="inlineStr">
        <is>
          <t>IMP00879</t>
        </is>
      </c>
      <c r="B884" s="8" t="inlineStr">
        <is>
          <t>T106150</t>
        </is>
      </c>
      <c r="C884" s="8" t="inlineStr">
        <is>
          <t>Meridian Pack International Ltd</t>
        </is>
      </c>
      <c r="D884" s="8" t="inlineStr">
        <is>
          <t>91 Mill Road</t>
        </is>
      </c>
      <c r="E884" s="8" t="inlineStr">
        <is>
          <t>Capital</t>
        </is>
      </c>
      <c r="F884" s="8" t="inlineStr">
        <is>
          <t>0750009710</t>
        </is>
      </c>
      <c r="G884" s="8" t="inlineStr">
        <is>
          <t>Priya Sato</t>
        </is>
      </c>
      <c r="H884" s="8" t="inlineStr">
        <is>
          <t>BRK059</t>
        </is>
      </c>
      <c r="I884" s="8" t="inlineStr">
        <is>
          <t>2015-04-09</t>
        </is>
      </c>
      <c r="J884" s="8" t="inlineStr">
        <is>
          <t>Machinery</t>
        </is>
      </c>
      <c r="K884" s="6" t="n"/>
      <c r="L884" s="6" t="n"/>
    </row>
    <row r="885">
      <c r="A885" s="8" t="inlineStr">
        <is>
          <t>IMP00880</t>
        </is>
      </c>
      <c r="B885" s="8" t="inlineStr">
        <is>
          <t>T106159</t>
        </is>
      </c>
      <c r="C885" s="8" t="inlineStr">
        <is>
          <t>Blue Ocean Steel Co.</t>
        </is>
      </c>
      <c r="D885" s="8" t="inlineStr">
        <is>
          <t>226 Mill Road</t>
        </is>
      </c>
      <c r="E885" s="8" t="inlineStr">
        <is>
          <t>Capital</t>
        </is>
      </c>
      <c r="F885" s="8" t="inlineStr">
        <is>
          <t>0581495823</t>
        </is>
      </c>
      <c r="G885" s="8" t="inlineStr">
        <is>
          <t>Elena Ibrahim</t>
        </is>
      </c>
      <c r="H885" s="8" t="inlineStr">
        <is>
          <t>BRK006</t>
        </is>
      </c>
      <c r="I885" s="8" t="inlineStr">
        <is>
          <t>2009-08-08</t>
        </is>
      </c>
      <c r="J885" s="8" t="inlineStr">
        <is>
          <t>Fuel and chemicals</t>
        </is>
      </c>
      <c r="K885" s="6" t="n"/>
      <c r="L885" s="6" t="n"/>
    </row>
    <row r="886">
      <c r="A886" s="8" t="inlineStr">
        <is>
          <t>IMP00881</t>
        </is>
      </c>
      <c r="C886" s="8" t="inlineStr">
        <is>
          <t>Central Distribution Enterprises</t>
        </is>
      </c>
      <c r="D886" s="8" t="inlineStr">
        <is>
          <t>157 Bazaar Lane</t>
        </is>
      </c>
      <c r="E886" s="8" t="inlineStr">
        <is>
          <t>West</t>
        </is>
      </c>
      <c r="F886" s="8" t="inlineStr">
        <is>
          <t>0972915287</t>
        </is>
      </c>
      <c r="G886" s="8" t="inlineStr">
        <is>
          <t>Tomas Mensah</t>
        </is>
      </c>
      <c r="H886" s="8" t="inlineStr">
        <is>
          <t>BRK059</t>
        </is>
      </c>
      <c r="I886" s="8" t="inlineStr">
        <is>
          <t>2021-11-01</t>
        </is>
      </c>
      <c r="J886" s="8" t="inlineStr">
        <is>
          <t>Tobacco and beverages</t>
        </is>
      </c>
      <c r="K886" s="6" t="n"/>
      <c r="L886" s="6" t="n"/>
    </row>
    <row r="887">
      <c r="A887" s="8" t="inlineStr">
        <is>
          <t>IMP00882</t>
        </is>
      </c>
      <c r="B887" s="8" t="inlineStr">
        <is>
          <t>T106167</t>
        </is>
      </c>
      <c r="C887" s="8" t="inlineStr">
        <is>
          <t>Ashcombe Medical International Ltd</t>
        </is>
      </c>
      <c r="D887" s="8" t="inlineStr">
        <is>
          <t>14 Temple Street</t>
        </is>
      </c>
      <c r="E887" s="8" t="inlineStr">
        <is>
          <t>West</t>
        </is>
      </c>
      <c r="F887" s="8" t="inlineStr">
        <is>
          <t>0896726172</t>
        </is>
      </c>
      <c r="G887" s="8" t="inlineStr">
        <is>
          <t>Elena Chen</t>
        </is>
      </c>
      <c r="H887" s="8" t="inlineStr">
        <is>
          <t>BRK043</t>
        </is>
      </c>
      <c r="I887" s="8" t="inlineStr">
        <is>
          <t>2010-09-26</t>
        </is>
      </c>
      <c r="J887" s="8" t="inlineStr">
        <is>
          <t>Fuel and chemicals</t>
        </is>
      </c>
      <c r="K887" s="6" t="n"/>
      <c r="L887" s="6" t="n"/>
    </row>
    <row r="888">
      <c r="A888" s="8" t="inlineStr">
        <is>
          <t>IMP00883</t>
        </is>
      </c>
      <c r="B888" s="8" t="inlineStr">
        <is>
          <t>T106175</t>
        </is>
      </c>
      <c r="C888" s="8" t="inlineStr">
        <is>
          <t>Delta Enterprises Partners Ltd</t>
        </is>
      </c>
      <c r="D888" s="8" t="inlineStr">
        <is>
          <t>59 Industrial Estate</t>
        </is>
      </c>
      <c r="E888" s="8" t="inlineStr">
        <is>
          <t>West</t>
        </is>
      </c>
      <c r="F888" s="8" t="inlineStr">
        <is>
          <t>0537542562</t>
        </is>
      </c>
      <c r="G888" s="8" t="inlineStr">
        <is>
          <t>Grace Sato</t>
        </is>
      </c>
      <c r="H888" s="8" t="inlineStr">
        <is>
          <t>BRK040</t>
        </is>
      </c>
      <c r="I888" s="8" t="inlineStr">
        <is>
          <t>2009-02-23</t>
        </is>
      </c>
      <c r="J888" s="8" t="inlineStr">
        <is>
          <t>Machinery</t>
        </is>
      </c>
      <c r="K888" s="6" t="n"/>
      <c r="L888" s="6" t="n"/>
    </row>
    <row r="889">
      <c r="A889" s="8" t="inlineStr">
        <is>
          <t>IMP00884</t>
        </is>
      </c>
      <c r="B889" s="8" t="inlineStr">
        <is>
          <t>T106182</t>
        </is>
      </c>
      <c r="C889" s="8" t="inlineStr">
        <is>
          <t>Eastern Electronics Group Ltd</t>
        </is>
      </c>
      <c r="D889" s="8" t="inlineStr">
        <is>
          <t>153 Airport Road</t>
        </is>
      </c>
      <c r="E889" s="8" t="inlineStr">
        <is>
          <t>East</t>
        </is>
      </c>
      <c r="F889" s="8" t="inlineStr">
        <is>
          <t>0826325405</t>
        </is>
      </c>
      <c r="G889" s="8" t="inlineStr">
        <is>
          <t>Tomas Fernandes</t>
        </is>
      </c>
      <c r="H889" s="8" t="inlineStr">
        <is>
          <t>BRK008</t>
        </is>
      </c>
      <c r="I889" s="8" t="inlineStr">
        <is>
          <t>2026-02-22</t>
        </is>
      </c>
      <c r="J889" s="8" t="inlineStr">
        <is>
          <t>Pharmaceuticals</t>
        </is>
      </c>
      <c r="K889" s="6" t="n"/>
      <c r="L889" s="6" t="n"/>
    </row>
    <row r="890">
      <c r="A890" s="8" t="inlineStr">
        <is>
          <t>IMP00885</t>
        </is>
      </c>
      <c r="C890" s="8" t="inlineStr">
        <is>
          <t>Twin Rivers Foods Limited</t>
        </is>
      </c>
      <c r="D890" s="8" t="inlineStr">
        <is>
          <t>343 Industrial Estate</t>
        </is>
      </c>
      <c r="E890" s="8" t="inlineStr">
        <is>
          <t>West</t>
        </is>
      </c>
      <c r="F890" s="8" t="inlineStr">
        <is>
          <t>0937217502</t>
        </is>
      </c>
      <c r="G890" s="8" t="inlineStr">
        <is>
          <t>Mei Mahmood</t>
        </is>
      </c>
      <c r="H890" s="8" t="inlineStr">
        <is>
          <t>BRK024</t>
        </is>
      </c>
      <c r="I890" s="8" t="inlineStr">
        <is>
          <t>2013-03-27</t>
        </is>
      </c>
      <c r="J890" s="8" t="inlineStr">
        <is>
          <t>Medical devices</t>
        </is>
      </c>
      <c r="K890" s="6" t="n"/>
      <c r="L890" s="6" t="n"/>
    </row>
    <row r="891">
      <c r="A891" s="8" t="inlineStr">
        <is>
          <t>IMP00886</t>
        </is>
      </c>
      <c r="C891" s="8" t="inlineStr">
        <is>
          <t>Cobalt Agro Co., Ltd</t>
        </is>
      </c>
      <c r="D891" s="8" t="inlineStr">
        <is>
          <t>148 Riverside</t>
        </is>
      </c>
      <c r="E891" s="8" t="inlineStr">
        <is>
          <t>East</t>
        </is>
      </c>
      <c r="F891" s="8" t="inlineStr">
        <is>
          <t>0906650809</t>
        </is>
      </c>
      <c r="G891" s="8" t="inlineStr">
        <is>
          <t>Priya Al-Sayed</t>
        </is>
      </c>
      <c r="H891" s="8" t="inlineStr">
        <is>
          <t>BRK021</t>
        </is>
      </c>
      <c r="I891" s="8" t="inlineStr">
        <is>
          <t>2022-03-26</t>
        </is>
      </c>
      <c r="J891" s="8" t="inlineStr">
        <is>
          <t>Tobacco and beverages</t>
        </is>
      </c>
      <c r="K891" s="6" t="n"/>
      <c r="L891" s="6" t="n"/>
    </row>
    <row r="892">
      <c r="A892" s="8" t="inlineStr">
        <is>
          <t>IMP00887</t>
        </is>
      </c>
      <c r="B892" s="8" t="inlineStr">
        <is>
          <t>T106203</t>
        </is>
      </c>
      <c r="C892" s="8" t="inlineStr">
        <is>
          <t>Horizon Agro Co.</t>
        </is>
      </c>
      <c r="D892" s="8" t="inlineStr">
        <is>
          <t>110 Mill Road</t>
        </is>
      </c>
      <c r="E892" s="8" t="inlineStr">
        <is>
          <t>North</t>
        </is>
      </c>
      <c r="F892" s="8" t="inlineStr">
        <is>
          <t>0260489658</t>
        </is>
      </c>
      <c r="G892" s="8" t="inlineStr">
        <is>
          <t>Joseph Haddad</t>
        </is>
      </c>
      <c r="H892" s="8" t="inlineStr">
        <is>
          <t>BRK079</t>
        </is>
      </c>
      <c r="I892" s="8" t="inlineStr">
        <is>
          <t>2015-07-18</t>
        </is>
      </c>
      <c r="J892" s="8" t="inlineStr">
        <is>
          <t>Fuel and chemicals</t>
        </is>
      </c>
      <c r="K892" s="6" t="n"/>
      <c r="L892" s="6" t="n"/>
    </row>
    <row r="893">
      <c r="A893" s="8" t="inlineStr">
        <is>
          <t>IMP00888</t>
        </is>
      </c>
      <c r="B893" s="8" t="inlineStr">
        <is>
          <t>T106210</t>
        </is>
      </c>
      <c r="C893" s="8" t="inlineStr">
        <is>
          <t>Blue Ocean Commercial Partners Ltd</t>
        </is>
      </c>
      <c r="D893" s="8" t="inlineStr">
        <is>
          <t>167 Mill Road</t>
        </is>
      </c>
      <c r="E893" s="8" t="inlineStr">
        <is>
          <t>Coastal</t>
        </is>
      </c>
      <c r="F893" s="8" t="inlineStr">
        <is>
          <t>0246474881</t>
        </is>
      </c>
      <c r="G893" s="8" t="inlineStr">
        <is>
          <t>Omar Silva</t>
        </is>
      </c>
      <c r="H893" s="8" t="inlineStr">
        <is>
          <t>BRK046</t>
        </is>
      </c>
      <c r="I893" s="8" t="inlineStr">
        <is>
          <t>2016-03-23</t>
        </is>
      </c>
      <c r="J893" s="8" t="inlineStr">
        <is>
          <t>Steel and construction</t>
        </is>
      </c>
      <c r="K893" s="6" t="n"/>
      <c r="L893" s="6" t="n"/>
    </row>
    <row r="894">
      <c r="A894" s="8" t="inlineStr">
        <is>
          <t>IMP00889</t>
        </is>
      </c>
      <c r="B894" s="8" t="inlineStr">
        <is>
          <t>T106219</t>
        </is>
      </c>
      <c r="C894" s="8" t="inlineStr">
        <is>
          <t>Golden Industries International Ltd</t>
        </is>
      </c>
      <c r="D894" s="8" t="inlineStr">
        <is>
          <t>327 Harbour Road</t>
        </is>
      </c>
      <c r="E894" s="8" t="inlineStr">
        <is>
          <t>West</t>
        </is>
      </c>
      <c r="F894" s="8" t="inlineStr">
        <is>
          <t>0268675303</t>
        </is>
      </c>
      <c r="G894" s="8" t="inlineStr">
        <is>
          <t>Somchai Rahman</t>
        </is>
      </c>
      <c r="H894" s="8" t="inlineStr">
        <is>
          <t>BRK044</t>
        </is>
      </c>
      <c r="I894" s="8" t="inlineStr">
        <is>
          <t>2014-05-07</t>
        </is>
      </c>
      <c r="J894" s="8" t="inlineStr">
        <is>
          <t>Vehicles and parts</t>
        </is>
      </c>
      <c r="K894" s="6" t="n"/>
      <c r="L894" s="6" t="n"/>
    </row>
    <row r="895">
      <c r="A895" s="8" t="inlineStr">
        <is>
          <t>IMP00890</t>
        </is>
      </c>
      <c r="B895" s="8" t="inlineStr">
        <is>
          <t>T106224</t>
        </is>
      </c>
      <c r="C895" s="8" t="inlineStr">
        <is>
          <t>Golden Electronics Limited</t>
        </is>
      </c>
      <c r="D895" s="8" t="inlineStr">
        <is>
          <t>4 Riverside</t>
        </is>
      </c>
      <c r="E895" s="8" t="inlineStr">
        <is>
          <t>North</t>
        </is>
      </c>
      <c r="F895" s="8" t="inlineStr">
        <is>
          <t>0549641230</t>
        </is>
      </c>
      <c r="G895" s="8" t="inlineStr">
        <is>
          <t>Ingrid Okafor</t>
        </is>
      </c>
      <c r="H895" s="8" t="inlineStr">
        <is>
          <t>BRK021</t>
        </is>
      </c>
      <c r="I895" s="8" t="inlineStr">
        <is>
          <t>2020-11-19</t>
        </is>
      </c>
      <c r="J895" s="8" t="inlineStr">
        <is>
          <t>Food importers</t>
        </is>
      </c>
      <c r="K895" s="6" t="n"/>
      <c r="L895" s="6" t="n"/>
    </row>
    <row r="896">
      <c r="A896" s="8" t="inlineStr">
        <is>
          <t>IMP00891</t>
        </is>
      </c>
      <c r="B896" s="8" t="inlineStr">
        <is>
          <t>T106236</t>
        </is>
      </c>
      <c r="C896" s="8" t="inlineStr">
        <is>
          <t>Twin Rivers Electronics Co.</t>
        </is>
      </c>
      <c r="D896" s="8" t="inlineStr">
        <is>
          <t>149 Market Street</t>
        </is>
      </c>
      <c r="E896" s="8" t="inlineStr">
        <is>
          <t>South</t>
        </is>
      </c>
      <c r="F896" s="8" t="inlineStr">
        <is>
          <t>0344690911</t>
        </is>
      </c>
      <c r="G896" s="8" t="inlineStr">
        <is>
          <t>Joseph Bauer</t>
        </is>
      </c>
      <c r="H896" s="8" t="inlineStr">
        <is>
          <t>BRK024</t>
        </is>
      </c>
      <c r="I896" s="8" t="inlineStr">
        <is>
          <t>2024-08-08</t>
        </is>
      </c>
      <c r="J896" s="8" t="inlineStr">
        <is>
          <t>Machinery</t>
        </is>
      </c>
      <c r="K896" s="6" t="n"/>
      <c r="L896" s="6" t="n"/>
    </row>
    <row r="897">
      <c r="A897" s="8" t="inlineStr">
        <is>
          <t>IMP00892</t>
        </is>
      </c>
      <c r="B897" s="8" t="inlineStr">
        <is>
          <t>T106240</t>
        </is>
      </c>
      <c r="C897" s="8" t="inlineStr">
        <is>
          <t>Delta Fruits Holdings Ltd</t>
        </is>
      </c>
      <c r="D897" s="8" t="inlineStr">
        <is>
          <t>340 Industrial Estate</t>
        </is>
      </c>
      <c r="E897" s="8" t="inlineStr">
        <is>
          <t>West</t>
        </is>
      </c>
      <c r="F897" s="8" t="inlineStr">
        <is>
          <t>0459640429</t>
        </is>
      </c>
      <c r="G897" s="8" t="inlineStr">
        <is>
          <t>Joseph Rahman</t>
        </is>
      </c>
      <c r="H897" s="8" t="inlineStr">
        <is>
          <t>BRK027</t>
        </is>
      </c>
      <c r="I897" s="8" t="inlineStr">
        <is>
          <t>2008-09-22</t>
        </is>
      </c>
      <c r="J897" s="8" t="inlineStr">
        <is>
          <t>General trading</t>
        </is>
      </c>
      <c r="K897" s="6" t="n"/>
      <c r="L897" s="6" t="n"/>
    </row>
    <row r="898">
      <c r="A898" s="8" t="inlineStr">
        <is>
          <t>IMP00893</t>
        </is>
      </c>
      <c r="B898" s="8" t="inlineStr">
        <is>
          <t>T106745</t>
        </is>
      </c>
      <c r="C898" s="8" t="inlineStr">
        <is>
          <t>Golden Commercial Co., Ltd</t>
        </is>
      </c>
      <c r="D898" s="8" t="inlineStr">
        <is>
          <t>199 Industrial Estate</t>
        </is>
      </c>
      <c r="E898" s="8" t="inlineStr">
        <is>
          <t>North</t>
        </is>
      </c>
      <c r="F898" s="8" t="inlineStr">
        <is>
          <t>0416285316</t>
        </is>
      </c>
      <c r="G898" s="8" t="inlineStr">
        <is>
          <t>Nadia Ibrahim</t>
        </is>
      </c>
      <c r="H898" s="8" t="inlineStr">
        <is>
          <t>BRK024</t>
        </is>
      </c>
      <c r="I898" s="8" t="inlineStr">
        <is>
          <t>2019-12-25</t>
        </is>
      </c>
      <c r="J898" s="8" t="inlineStr">
        <is>
          <t>Pharmaceuticals</t>
        </is>
      </c>
      <c r="K898" s="6" t="n"/>
      <c r="L898" s="6" t="n"/>
    </row>
    <row r="899">
      <c r="A899" s="8" t="inlineStr">
        <is>
          <t>IMP00894</t>
        </is>
      </c>
      <c r="C899" s="8" t="inlineStr">
        <is>
          <t>Evergreen Agro Ltd</t>
        </is>
      </c>
      <c r="D899" s="8" t="inlineStr">
        <is>
          <t>242 Airport Road</t>
        </is>
      </c>
      <c r="E899" s="8" t="inlineStr">
        <is>
          <t>North</t>
        </is>
      </c>
      <c r="F899" s="8" t="inlineStr">
        <is>
          <t>0333172554</t>
        </is>
      </c>
      <c r="G899" s="8" t="inlineStr">
        <is>
          <t>Elena Haddad</t>
        </is>
      </c>
      <c r="H899" s="8" t="inlineStr">
        <is>
          <t>BRK021</t>
        </is>
      </c>
      <c r="I899" s="8" t="inlineStr">
        <is>
          <t>2014-01-24</t>
        </is>
      </c>
      <c r="J899" s="8" t="inlineStr">
        <is>
          <t>Tobacco and beverages</t>
        </is>
      </c>
      <c r="K899" s="6" t="n"/>
      <c r="L899" s="6" t="n"/>
    </row>
    <row r="900">
      <c r="A900" s="8" t="inlineStr">
        <is>
          <t>IMP00895</t>
        </is>
      </c>
      <c r="B900" s="8" t="inlineStr">
        <is>
          <t>T106261</t>
        </is>
      </c>
      <c r="C900" s="8" t="inlineStr">
        <is>
          <t>Carrick Medical Limited</t>
        </is>
      </c>
      <c r="D900" s="8" t="inlineStr">
        <is>
          <t>238 Temple Street</t>
        </is>
      </c>
      <c r="E900" s="8" t="inlineStr">
        <is>
          <t>South</t>
        </is>
      </c>
      <c r="F900" s="8" t="inlineStr">
        <is>
          <t>0363970007</t>
        </is>
      </c>
      <c r="G900" s="8" t="inlineStr">
        <is>
          <t>Joseph Mensah</t>
        </is>
      </c>
      <c r="H900" s="8" t="inlineStr">
        <is>
          <t>BRK068</t>
        </is>
      </c>
      <c r="I900" s="8" t="inlineStr">
        <is>
          <t>2019-03-21</t>
        </is>
      </c>
      <c r="J900" s="8" t="inlineStr">
        <is>
          <t>Steel and construction</t>
        </is>
      </c>
      <c r="K900" s="6" t="n"/>
      <c r="L900" s="6" t="n"/>
    </row>
    <row r="901">
      <c r="A901" s="8" t="inlineStr">
        <is>
          <t>IMP00896</t>
        </is>
      </c>
      <c r="B901" s="8" t="inlineStr">
        <is>
          <t>T106270</t>
        </is>
      </c>
      <c r="C901" s="8" t="inlineStr">
        <is>
          <t>Silk Road Commercial Group Ltd</t>
        </is>
      </c>
      <c r="D901" s="8" t="inlineStr">
        <is>
          <t>298 Market Street</t>
        </is>
      </c>
      <c r="E901" s="8" t="inlineStr">
        <is>
          <t>Capital</t>
        </is>
      </c>
      <c r="F901" s="8" t="inlineStr">
        <is>
          <t>0357819819</t>
        </is>
      </c>
      <c r="G901" s="8" t="inlineStr">
        <is>
          <t>Daniel Fernandes</t>
        </is>
      </c>
      <c r="H901" s="8" t="inlineStr">
        <is>
          <t>BRK054</t>
        </is>
      </c>
      <c r="I901" s="8" t="inlineStr">
        <is>
          <t>2016-05-05</t>
        </is>
      </c>
      <c r="J901" s="8" t="inlineStr">
        <is>
          <t>Textiles and apparel</t>
        </is>
      </c>
      <c r="K901" s="6" t="n"/>
      <c r="L901" s="6" t="n"/>
    </row>
    <row r="902">
      <c r="A902" s="8" t="inlineStr">
        <is>
          <t>IMP00897</t>
        </is>
      </c>
      <c r="B902" s="8" t="inlineStr">
        <is>
          <t>T106276</t>
        </is>
      </c>
      <c r="C902" s="8" t="inlineStr">
        <is>
          <t>Prescott Fruits Group Ltd</t>
        </is>
      </c>
      <c r="D902" s="8" t="inlineStr">
        <is>
          <t>134 Riverside</t>
        </is>
      </c>
      <c r="E902" s="8" t="inlineStr">
        <is>
          <t>East</t>
        </is>
      </c>
      <c r="F902" s="8" t="inlineStr">
        <is>
          <t>0371374340</t>
        </is>
      </c>
      <c r="G902" s="8" t="inlineStr">
        <is>
          <t>Tomas Okafor</t>
        </is>
      </c>
      <c r="H902" s="8" t="inlineStr">
        <is>
          <t>BRK034</t>
        </is>
      </c>
      <c r="I902" s="8" t="inlineStr">
        <is>
          <t>2016-02-26</t>
        </is>
      </c>
      <c r="J902" s="8" t="inlineStr">
        <is>
          <t>Pharmaceuticals</t>
        </is>
      </c>
      <c r="K902" s="6" t="n"/>
      <c r="L902" s="6" t="n"/>
    </row>
    <row r="903">
      <c r="A903" s="8" t="inlineStr">
        <is>
          <t>IMP00898</t>
        </is>
      </c>
      <c r="B903" s="8" t="inlineStr">
        <is>
          <t>T106281</t>
        </is>
      </c>
      <c r="C903" s="8" t="inlineStr">
        <is>
          <t>Great Vellmoor Textiles Ltd</t>
        </is>
      </c>
      <c r="D903" s="8" t="inlineStr">
        <is>
          <t>281 Garden Lane</t>
        </is>
      </c>
      <c r="E903" s="8" t="inlineStr">
        <is>
          <t>Capital</t>
        </is>
      </c>
      <c r="F903" s="8" t="inlineStr">
        <is>
          <t>0846768038</t>
        </is>
      </c>
      <c r="G903" s="8" t="inlineStr">
        <is>
          <t>Lucia Fernandes</t>
        </is>
      </c>
      <c r="H903" s="8" t="inlineStr">
        <is>
          <t>BRK008</t>
        </is>
      </c>
      <c r="I903" s="8" t="inlineStr">
        <is>
          <t>2016-08-31</t>
        </is>
      </c>
      <c r="J903" s="8" t="inlineStr">
        <is>
          <t>Furniture and household</t>
        </is>
      </c>
      <c r="K903" s="6" t="n"/>
      <c r="L903" s="6" t="n"/>
    </row>
    <row r="904">
      <c r="A904" s="8" t="inlineStr">
        <is>
          <t>IMP00899</t>
        </is>
      </c>
      <c r="B904" s="8" t="inlineStr">
        <is>
          <t>T106289</t>
        </is>
      </c>
      <c r="C904" s="8" t="inlineStr">
        <is>
          <t>Sunrise Imports Group Ltd</t>
        </is>
      </c>
      <c r="D904" s="8" t="inlineStr">
        <is>
          <t>374 Temple Street</t>
        </is>
      </c>
      <c r="E904" s="8" t="inlineStr">
        <is>
          <t>North</t>
        </is>
      </c>
      <c r="F904" s="8" t="inlineStr">
        <is>
          <t>0425949318</t>
        </is>
      </c>
      <c r="G904" s="8" t="inlineStr">
        <is>
          <t>Nadia Mahmood</t>
        </is>
      </c>
      <c r="H904" s="8" t="inlineStr">
        <is>
          <t>BRK015</t>
        </is>
      </c>
      <c r="I904" s="8" t="inlineStr">
        <is>
          <t>2010-11-04</t>
        </is>
      </c>
      <c r="J904" s="8" t="inlineStr">
        <is>
          <t>Textiles and apparel</t>
        </is>
      </c>
      <c r="K904" s="6" t="n"/>
      <c r="L904" s="6" t="n"/>
    </row>
    <row r="905">
      <c r="A905" s="8" t="inlineStr">
        <is>
          <t>IMP00900</t>
        </is>
      </c>
      <c r="B905" s="8" t="inlineStr">
        <is>
          <t>T106297</t>
        </is>
      </c>
      <c r="C905" s="8" t="inlineStr">
        <is>
          <t>Golden Glow Partners Ltd</t>
        </is>
      </c>
      <c r="D905" s="8" t="inlineStr">
        <is>
          <t>227 Mill Road</t>
        </is>
      </c>
      <c r="E905" s="8" t="inlineStr">
        <is>
          <t>South</t>
        </is>
      </c>
      <c r="F905" s="8" t="inlineStr">
        <is>
          <t>0349427501</t>
        </is>
      </c>
      <c r="G905" s="8" t="inlineStr">
        <is>
          <t>Kenji Nguyen-Lee</t>
        </is>
      </c>
      <c r="H905" s="8" t="inlineStr">
        <is>
          <t>BRK016</t>
        </is>
      </c>
      <c r="I905" s="8" t="inlineStr">
        <is>
          <t>2008-06-05</t>
        </is>
      </c>
      <c r="J905" s="8" t="inlineStr">
        <is>
          <t>Vehicles and parts</t>
        </is>
      </c>
      <c r="K905" s="6" t="n"/>
      <c r="L905" s="6" t="n"/>
    </row>
    <row r="906">
      <c r="A906" s="8" t="inlineStr">
        <is>
          <t>IMP00901</t>
        </is>
      </c>
      <c r="B906" s="8" t="inlineStr">
        <is>
          <t>T100070</t>
        </is>
      </c>
      <c r="C906" s="8" t="inlineStr">
        <is>
          <t>Evergreen Fruits Holdings Ltd</t>
        </is>
      </c>
      <c r="D906" s="8" t="inlineStr">
        <is>
          <t>346 Market Street</t>
        </is>
      </c>
      <c r="E906" s="8" t="inlineStr">
        <is>
          <t>North</t>
        </is>
      </c>
      <c r="F906" s="8" t="inlineStr">
        <is>
          <t>0938469517</t>
        </is>
      </c>
      <c r="G906" s="8" t="inlineStr">
        <is>
          <t>Amina Silva</t>
        </is>
      </c>
      <c r="H906" s="8" t="inlineStr">
        <is>
          <t>BRK015</t>
        </is>
      </c>
      <c r="I906" s="8" t="inlineStr">
        <is>
          <t>2012-10-29</t>
        </is>
      </c>
      <c r="J906" s="8" t="inlineStr">
        <is>
          <t>Medical devices</t>
        </is>
      </c>
      <c r="K906" s="6" t="n"/>
      <c r="L906" s="6" t="n"/>
    </row>
    <row r="907">
      <c r="A907" s="8" t="inlineStr">
        <is>
          <t>IMP00902</t>
        </is>
      </c>
      <c r="B907" s="8" t="inlineStr">
        <is>
          <t>T106313</t>
        </is>
      </c>
      <c r="C907" s="8" t="inlineStr">
        <is>
          <t>Horizon Trading Co.</t>
        </is>
      </c>
      <c r="D907" s="8" t="inlineStr">
        <is>
          <t>126 Station Road</t>
        </is>
      </c>
      <c r="E907" s="8" t="inlineStr">
        <is>
          <t>Coastal</t>
        </is>
      </c>
      <c r="F907" s="8" t="inlineStr">
        <is>
          <t>0966791784</t>
        </is>
      </c>
      <c r="G907" s="8" t="inlineStr">
        <is>
          <t>Kenji Ibrahim</t>
        </is>
      </c>
      <c r="H907" s="8" t="inlineStr">
        <is>
          <t>BRK058</t>
        </is>
      </c>
      <c r="I907" s="8" t="inlineStr">
        <is>
          <t>2009-03-28</t>
        </is>
      </c>
      <c r="J907" s="8" t="inlineStr">
        <is>
          <t>Electronics</t>
        </is>
      </c>
      <c r="K907" s="6" t="n"/>
      <c r="L907" s="6" t="n"/>
    </row>
    <row r="908">
      <c r="A908" s="8" t="inlineStr">
        <is>
          <t>IMP00903</t>
        </is>
      </c>
      <c r="B908" s="8" t="inlineStr">
        <is>
          <t>T106318</t>
        </is>
      </c>
      <c r="C908" s="8" t="inlineStr">
        <is>
          <t>Delta Imports Group Ltd</t>
        </is>
      </c>
      <c r="D908" s="8" t="inlineStr">
        <is>
          <t>54 Garden Lane</t>
        </is>
      </c>
      <c r="E908" s="8" t="inlineStr">
        <is>
          <t>North</t>
        </is>
      </c>
      <c r="F908" s="8" t="inlineStr">
        <is>
          <t>0485938012</t>
        </is>
      </c>
      <c r="G908" s="8" t="inlineStr">
        <is>
          <t>Tomas Ibrahim</t>
        </is>
      </c>
      <c r="H908" s="8" t="inlineStr">
        <is>
          <t>BRK063</t>
        </is>
      </c>
      <c r="I908" s="8" t="inlineStr">
        <is>
          <t>2020-12-20</t>
        </is>
      </c>
      <c r="J908" s="8" t="inlineStr">
        <is>
          <t>Steel and construction</t>
        </is>
      </c>
      <c r="K908" s="6" t="n"/>
      <c r="L908" s="6" t="n"/>
    </row>
    <row r="909">
      <c r="A909" s="8" t="inlineStr">
        <is>
          <t>IMP00904</t>
        </is>
      </c>
      <c r="B909" s="8" t="inlineStr">
        <is>
          <t>T106327</t>
        </is>
      </c>
      <c r="C909" s="8" t="inlineStr">
        <is>
          <t>Twin Rivers Mobile Limited</t>
        </is>
      </c>
      <c r="D909" s="8" t="inlineStr">
        <is>
          <t>389 Garden Lane</t>
        </is>
      </c>
      <c r="E909" s="8" t="inlineStr">
        <is>
          <t>West</t>
        </is>
      </c>
      <c r="F909" s="8" t="inlineStr">
        <is>
          <t>0574380719</t>
        </is>
      </c>
      <c r="G909" s="8" t="inlineStr">
        <is>
          <t>Elena Tanaka</t>
        </is>
      </c>
      <c r="H909" s="8" t="inlineStr">
        <is>
          <t>BRK056</t>
        </is>
      </c>
      <c r="I909" s="8" t="inlineStr">
        <is>
          <t>2017-08-11</t>
        </is>
      </c>
      <c r="J909" s="8" t="inlineStr">
        <is>
          <t>Medical devices</t>
        </is>
      </c>
      <c r="K909" s="6" t="n"/>
      <c r="L909" s="6" t="n"/>
    </row>
    <row r="910">
      <c r="A910" s="8" t="inlineStr">
        <is>
          <t>IMP00905</t>
        </is>
      </c>
      <c r="B910" s="8" t="inlineStr">
        <is>
          <t>T106334</t>
        </is>
      </c>
      <c r="C910" s="8" t="inlineStr">
        <is>
          <t>Summit Agro Holdings Ltd</t>
        </is>
      </c>
      <c r="D910" s="8" t="inlineStr">
        <is>
          <t>241 Bazaar Lane</t>
        </is>
      </c>
      <c r="E910" s="8" t="inlineStr">
        <is>
          <t>West</t>
        </is>
      </c>
      <c r="F910" s="8" t="inlineStr">
        <is>
          <t>0429891280</t>
        </is>
      </c>
      <c r="G910" s="8" t="inlineStr">
        <is>
          <t>Mei Nguyen-Lee</t>
        </is>
      </c>
      <c r="H910" s="8" t="inlineStr">
        <is>
          <t>BRK023</t>
        </is>
      </c>
      <c r="I910" s="8" t="inlineStr">
        <is>
          <t>2021-06-20</t>
        </is>
      </c>
      <c r="J910" s="8" t="inlineStr">
        <is>
          <t>Cosmetics and personal care</t>
        </is>
      </c>
      <c r="K910" s="6" t="n"/>
      <c r="L910" s="6" t="n"/>
    </row>
    <row r="911">
      <c r="A911" s="8" t="inlineStr">
        <is>
          <t>IMP00906</t>
        </is>
      </c>
      <c r="B911" s="8" t="inlineStr">
        <is>
          <t>T106341</t>
        </is>
      </c>
      <c r="C911" s="8" t="inlineStr">
        <is>
          <t>Silk Road Pack Partners Ltd</t>
        </is>
      </c>
      <c r="D911" s="8" t="inlineStr">
        <is>
          <t>386 Industrial Estate</t>
        </is>
      </c>
      <c r="E911" s="8" t="inlineStr">
        <is>
          <t>West</t>
        </is>
      </c>
      <c r="F911" s="8" t="inlineStr">
        <is>
          <t>0863626760</t>
        </is>
      </c>
      <c r="G911" s="8" t="inlineStr">
        <is>
          <t>Grace Fernandes</t>
        </is>
      </c>
      <c r="H911" s="8" t="inlineStr">
        <is>
          <t>BRK078</t>
        </is>
      </c>
      <c r="I911" s="8" t="inlineStr">
        <is>
          <t>2013-09-30</t>
        </is>
      </c>
      <c r="J911" s="8" t="inlineStr">
        <is>
          <t>Tobacco and beverages</t>
        </is>
      </c>
      <c r="K911" s="6" t="n"/>
      <c r="L911" s="6" t="n"/>
    </row>
    <row r="912">
      <c r="A912" s="8" t="inlineStr">
        <is>
          <t>IMP00907</t>
        </is>
      </c>
      <c r="B912" s="8" t="inlineStr">
        <is>
          <t>T106347</t>
        </is>
      </c>
      <c r="C912" s="8" t="inlineStr">
        <is>
          <t>Metro Textiles Co.</t>
        </is>
      </c>
      <c r="D912" s="8" t="inlineStr">
        <is>
          <t>79 Harbour Road</t>
        </is>
      </c>
      <c r="E912" s="8" t="inlineStr">
        <is>
          <t>West</t>
        </is>
      </c>
      <c r="F912" s="8" t="inlineStr">
        <is>
          <t>0942980369</t>
        </is>
      </c>
      <c r="G912" s="8" t="inlineStr">
        <is>
          <t>Amina Okafor</t>
        </is>
      </c>
      <c r="H912" s="8" t="inlineStr">
        <is>
          <t>BRK015</t>
        </is>
      </c>
      <c r="I912" s="8" t="inlineStr">
        <is>
          <t>2016-07-22</t>
        </is>
      </c>
      <c r="J912" s="8" t="inlineStr">
        <is>
          <t>Pharmaceuticals</t>
        </is>
      </c>
      <c r="K912" s="6" t="n"/>
      <c r="L912" s="6" t="n"/>
    </row>
    <row r="913">
      <c r="A913" s="8" t="inlineStr">
        <is>
          <t>IMP00908</t>
        </is>
      </c>
      <c r="B913" s="8" t="inlineStr">
        <is>
          <t>T106351</t>
        </is>
      </c>
      <c r="C913" s="8" t="inlineStr">
        <is>
          <t>Prime Pack Co.</t>
        </is>
      </c>
      <c r="D913" s="8" t="inlineStr">
        <is>
          <t>205 Bazaar Lane</t>
        </is>
      </c>
      <c r="E913" s="8" t="inlineStr">
        <is>
          <t>South</t>
        </is>
      </c>
      <c r="F913" s="8" t="inlineStr">
        <is>
          <t>0615759361</t>
        </is>
      </c>
      <c r="G913" s="8" t="inlineStr">
        <is>
          <t>Tomas Patel</t>
        </is>
      </c>
      <c r="H913" s="8" t="inlineStr">
        <is>
          <t>BRK057</t>
        </is>
      </c>
      <c r="I913" s="8" t="inlineStr">
        <is>
          <t>2010-05-12</t>
        </is>
      </c>
      <c r="J913" s="8" t="inlineStr">
        <is>
          <t>Steel and construction</t>
        </is>
      </c>
      <c r="K913" s="6" t="n"/>
      <c r="L913" s="6" t="n"/>
    </row>
    <row r="914">
      <c r="A914" s="8" t="inlineStr">
        <is>
          <t>IMP00909</t>
        </is>
      </c>
      <c r="B914" s="8" t="inlineStr">
        <is>
          <t>T106362</t>
        </is>
      </c>
      <c r="C914" s="8" t="inlineStr">
        <is>
          <t>Carrick Living Partners Ltd</t>
        </is>
      </c>
      <c r="D914" s="8" t="inlineStr">
        <is>
          <t>187 Harbour Road</t>
        </is>
      </c>
      <c r="E914" s="8" t="inlineStr">
        <is>
          <t>North</t>
        </is>
      </c>
      <c r="F914" s="8" t="inlineStr">
        <is>
          <t>0221456995</t>
        </is>
      </c>
      <c r="G914" s="8" t="inlineStr">
        <is>
          <t>Fatima Nguyen-Lee</t>
        </is>
      </c>
      <c r="H914" s="8" t="inlineStr">
        <is>
          <t>BRK014</t>
        </is>
      </c>
      <c r="I914" s="8" t="inlineStr">
        <is>
          <t>2014-09-06</t>
        </is>
      </c>
      <c r="J914" s="8" t="inlineStr">
        <is>
          <t>Machinery</t>
        </is>
      </c>
      <c r="K914" s="6" t="n"/>
      <c r="L914" s="6" t="n"/>
    </row>
    <row r="915">
      <c r="A915" s="8" t="inlineStr">
        <is>
          <t>IMP00910</t>
        </is>
      </c>
      <c r="B915" s="8" t="inlineStr">
        <is>
          <t>T106365</t>
        </is>
      </c>
      <c r="C915" s="8" t="inlineStr">
        <is>
          <t>Delta Logistics Holdings Ltd</t>
        </is>
      </c>
      <c r="D915" s="8" t="inlineStr">
        <is>
          <t>366 Airport Road</t>
        </is>
      </c>
      <c r="E915" s="8" t="inlineStr">
        <is>
          <t>West</t>
        </is>
      </c>
      <c r="F915" s="8" t="inlineStr">
        <is>
          <t>0200329578</t>
        </is>
      </c>
      <c r="G915" s="8" t="inlineStr">
        <is>
          <t>Amina Chen</t>
        </is>
      </c>
      <c r="H915" s="8" t="inlineStr">
        <is>
          <t>BRK034</t>
        </is>
      </c>
      <c r="I915" s="8" t="inlineStr">
        <is>
          <t>2012-08-02</t>
        </is>
      </c>
      <c r="J915" s="8" t="inlineStr">
        <is>
          <t>Fuel and chemicals</t>
        </is>
      </c>
      <c r="K915" s="6" t="n"/>
      <c r="L915" s="6" t="n"/>
    </row>
    <row r="916">
      <c r="A916" s="8" t="inlineStr">
        <is>
          <t>IMP00911</t>
        </is>
      </c>
      <c r="B916" s="8" t="inlineStr">
        <is>
          <t>T106372</t>
        </is>
      </c>
      <c r="C916" s="8" t="inlineStr">
        <is>
          <t>Ocean Industries Enterprises</t>
        </is>
      </c>
      <c r="D916" s="8" t="inlineStr">
        <is>
          <t>275 Station Road</t>
        </is>
      </c>
      <c r="E916" s="8" t="inlineStr">
        <is>
          <t>East</t>
        </is>
      </c>
      <c r="F916" s="8" t="inlineStr">
        <is>
          <t>0424820984</t>
        </is>
      </c>
      <c r="G916" s="8" t="inlineStr">
        <is>
          <t>Tomas Mensah</t>
        </is>
      </c>
      <c r="H916" s="8" t="inlineStr">
        <is>
          <t>BRK038</t>
        </is>
      </c>
      <c r="I916" s="8" t="inlineStr">
        <is>
          <t>2025-05-19</t>
        </is>
      </c>
      <c r="J916" s="8" t="inlineStr">
        <is>
          <t>Fuel and chemicals</t>
        </is>
      </c>
      <c r="K916" s="6" t="n"/>
      <c r="L916" s="6" t="n"/>
    </row>
    <row r="917">
      <c r="A917" s="8" t="inlineStr">
        <is>
          <t>IMP00912</t>
        </is>
      </c>
      <c r="B917" s="8" t="inlineStr">
        <is>
          <t>T106383</t>
        </is>
      </c>
      <c r="C917" s="8" t="inlineStr">
        <is>
          <t>Golden Motors Co., Ltd</t>
        </is>
      </c>
      <c r="D917" s="8" t="inlineStr">
        <is>
          <t>58 Temple Street</t>
        </is>
      </c>
      <c r="E917" s="8" t="inlineStr">
        <is>
          <t>East</t>
        </is>
      </c>
      <c r="F917" s="8" t="inlineStr">
        <is>
          <t>0689537658</t>
        </is>
      </c>
      <c r="G917" s="8" t="inlineStr">
        <is>
          <t>Somchai Mwangi</t>
        </is>
      </c>
      <c r="H917" s="8" t="inlineStr">
        <is>
          <t>BRK039</t>
        </is>
      </c>
      <c r="I917" s="8" t="inlineStr">
        <is>
          <t>2011-10-25</t>
        </is>
      </c>
      <c r="J917" s="8" t="inlineStr">
        <is>
          <t>Textiles and apparel</t>
        </is>
      </c>
      <c r="K917" s="6" t="n"/>
      <c r="L917" s="6" t="n"/>
    </row>
    <row r="918">
      <c r="A918" s="8" t="inlineStr">
        <is>
          <t>IMP00913</t>
        </is>
      </c>
      <c r="B918" s="8" t="inlineStr">
        <is>
          <t>T106384</t>
        </is>
      </c>
      <c r="C918" s="8" t="inlineStr">
        <is>
          <t>Great Vellmoor Pack Group Ltd</t>
        </is>
      </c>
      <c r="D918" s="8" t="inlineStr">
        <is>
          <t>177 Airport Road</t>
        </is>
      </c>
      <c r="E918" s="8" t="inlineStr">
        <is>
          <t>West</t>
        </is>
      </c>
      <c r="F918" s="8" t="inlineStr">
        <is>
          <t>0749550835</t>
        </is>
      </c>
      <c r="G918" s="8" t="inlineStr">
        <is>
          <t>Samuel Mwangi</t>
        </is>
      </c>
      <c r="H918" s="8" t="inlineStr">
        <is>
          <t>BRK068</t>
        </is>
      </c>
      <c r="I918" s="8" t="inlineStr">
        <is>
          <t>2020-01-06</t>
        </is>
      </c>
      <c r="J918" s="8" t="inlineStr">
        <is>
          <t>Furniture and household</t>
        </is>
      </c>
      <c r="K918" s="6" t="n"/>
      <c r="L918" s="6" t="n"/>
    </row>
    <row r="919">
      <c r="A919" s="8" t="inlineStr">
        <is>
          <t>IMP00914</t>
        </is>
      </c>
      <c r="B919" s="8" t="inlineStr">
        <is>
          <t>T106395</t>
        </is>
      </c>
      <c r="C919" s="8" t="inlineStr">
        <is>
          <t>Prescott Trading Ltd</t>
        </is>
      </c>
      <c r="D919" s="8" t="inlineStr">
        <is>
          <t>34 Riverside</t>
        </is>
      </c>
      <c r="E919" s="8" t="inlineStr">
        <is>
          <t>Capital</t>
        </is>
      </c>
      <c r="F919" s="8" t="inlineStr">
        <is>
          <t>0836863553</t>
        </is>
      </c>
      <c r="G919" s="8" t="inlineStr">
        <is>
          <t>Grace Sato</t>
        </is>
      </c>
      <c r="H919" s="8" t="inlineStr">
        <is>
          <t>BRK061</t>
        </is>
      </c>
      <c r="I919" s="8" t="inlineStr">
        <is>
          <t>2015-03-26</t>
        </is>
      </c>
      <c r="J919" s="8" t="inlineStr">
        <is>
          <t>Food importers</t>
        </is>
      </c>
      <c r="K919" s="6" t="n"/>
      <c r="L919" s="6" t="n"/>
    </row>
    <row r="920">
      <c r="A920" s="8" t="inlineStr">
        <is>
          <t>IMP00915</t>
        </is>
      </c>
      <c r="B920" s="8" t="inlineStr">
        <is>
          <t>T106401</t>
        </is>
      </c>
      <c r="C920" s="8" t="inlineStr">
        <is>
          <t>Aldergate Distribution Holdings Ltd</t>
        </is>
      </c>
      <c r="D920" s="8" t="inlineStr">
        <is>
          <t>229 Station Road</t>
        </is>
      </c>
      <c r="E920" s="8" t="inlineStr">
        <is>
          <t>North</t>
        </is>
      </c>
      <c r="F920" s="8" t="inlineStr">
        <is>
          <t>0756568607</t>
        </is>
      </c>
      <c r="G920" s="8" t="inlineStr">
        <is>
          <t>Fatima Okafor</t>
        </is>
      </c>
      <c r="H920" s="8" t="inlineStr">
        <is>
          <t>BRK037</t>
        </is>
      </c>
      <c r="I920" s="8" t="inlineStr">
        <is>
          <t>2016-11-27</t>
        </is>
      </c>
      <c r="J920" s="8" t="inlineStr">
        <is>
          <t>Steel and construction</t>
        </is>
      </c>
      <c r="K920" s="6" t="n"/>
      <c r="L920" s="6" t="n"/>
    </row>
    <row r="921">
      <c r="A921" s="8" t="inlineStr">
        <is>
          <t>IMP00916</t>
        </is>
      </c>
      <c r="B921" s="8" t="inlineStr">
        <is>
          <t>T106408</t>
        </is>
      </c>
      <c r="C921" s="8" t="inlineStr">
        <is>
          <t>Evergreen Textiles Group Ltd</t>
        </is>
      </c>
      <c r="D921" s="8" t="inlineStr">
        <is>
          <t>215 Airport Road</t>
        </is>
      </c>
      <c r="E921" s="8" t="inlineStr">
        <is>
          <t>Coastal</t>
        </is>
      </c>
      <c r="F921" s="8" t="inlineStr">
        <is>
          <t>0846605888</t>
        </is>
      </c>
      <c r="G921" s="8" t="inlineStr">
        <is>
          <t>Elena Silva</t>
        </is>
      </c>
      <c r="H921" s="8" t="inlineStr">
        <is>
          <t>BRK007</t>
        </is>
      </c>
      <c r="I921" s="8" t="inlineStr">
        <is>
          <t>2008-10-20</t>
        </is>
      </c>
      <c r="J921" s="8" t="inlineStr">
        <is>
          <t>Tobacco and beverages</t>
        </is>
      </c>
      <c r="K921" s="6" t="n"/>
      <c r="L921" s="6" t="n"/>
    </row>
    <row r="922">
      <c r="A922" s="8" t="inlineStr">
        <is>
          <t>IMP00917</t>
        </is>
      </c>
      <c r="B922" s="8" t="inlineStr">
        <is>
          <t>T106414</t>
        </is>
      </c>
      <c r="C922" s="8" t="inlineStr">
        <is>
          <t>Dunmore Distribution Limited</t>
        </is>
      </c>
      <c r="D922" s="8" t="inlineStr">
        <is>
          <t>130 Station Road</t>
        </is>
      </c>
      <c r="E922" s="8" t="inlineStr">
        <is>
          <t>Coastal</t>
        </is>
      </c>
      <c r="F922" s="8" t="inlineStr">
        <is>
          <t>0650130368</t>
        </is>
      </c>
      <c r="G922" s="8" t="inlineStr">
        <is>
          <t>Tomas Novak</t>
        </is>
      </c>
      <c r="H922" s="8" t="inlineStr">
        <is>
          <t>BRK004</t>
        </is>
      </c>
      <c r="I922" s="8" t="inlineStr">
        <is>
          <t>2023-11-14</t>
        </is>
      </c>
      <c r="J922" s="8" t="inlineStr">
        <is>
          <t>Textiles and apparel</t>
        </is>
      </c>
      <c r="K922" s="6" t="n"/>
      <c r="L922" s="6" t="n"/>
    </row>
    <row r="923">
      <c r="A923" s="8" t="inlineStr">
        <is>
          <t>IMP00918</t>
        </is>
      </c>
      <c r="B923" s="8" t="inlineStr">
        <is>
          <t>T106424</t>
        </is>
      </c>
      <c r="C923" s="8" t="inlineStr">
        <is>
          <t>Blue Ocean Logistics Co.</t>
        </is>
      </c>
      <c r="D923" s="8" t="inlineStr">
        <is>
          <t>36 Garden Lane</t>
        </is>
      </c>
      <c r="E923" s="8" t="inlineStr">
        <is>
          <t>North</t>
        </is>
      </c>
      <c r="F923" s="8" t="inlineStr">
        <is>
          <t>0804796154</t>
        </is>
      </c>
      <c r="G923" s="8" t="inlineStr">
        <is>
          <t>Mei Reyes</t>
        </is>
      </c>
      <c r="H923" s="8" t="inlineStr">
        <is>
          <t>BRK018</t>
        </is>
      </c>
      <c r="I923" s="8" t="inlineStr">
        <is>
          <t>2011-04-22</t>
        </is>
      </c>
      <c r="J923" s="8" t="inlineStr">
        <is>
          <t>Furniture and household</t>
        </is>
      </c>
      <c r="K923" s="6" t="n"/>
      <c r="L923" s="6" t="n"/>
    </row>
    <row r="924">
      <c r="A924" s="8" t="inlineStr">
        <is>
          <t>IMP00919</t>
        </is>
      </c>
      <c r="B924" s="8" t="inlineStr">
        <is>
          <t>T106426</t>
        </is>
      </c>
      <c r="C924" s="8" t="inlineStr">
        <is>
          <t>Inverness Foods Group Ltd</t>
        </is>
      </c>
      <c r="D924" s="8" t="inlineStr">
        <is>
          <t>339 Garden Lane</t>
        </is>
      </c>
      <c r="E924" s="8" t="inlineStr">
        <is>
          <t>East</t>
        </is>
      </c>
      <c r="F924" s="8" t="inlineStr">
        <is>
          <t>0321788987</t>
        </is>
      </c>
      <c r="G924" s="8" t="inlineStr">
        <is>
          <t>Omar Nguyen-Lee</t>
        </is>
      </c>
      <c r="H924" s="8" t="inlineStr">
        <is>
          <t>BRK069</t>
        </is>
      </c>
      <c r="I924" s="8" t="inlineStr">
        <is>
          <t>2010-05-10</t>
        </is>
      </c>
      <c r="J924" s="8" t="inlineStr">
        <is>
          <t>Medical devices</t>
        </is>
      </c>
      <c r="K924" s="6" t="n"/>
      <c r="L924" s="6" t="n"/>
    </row>
    <row r="925">
      <c r="A925" s="8" t="inlineStr">
        <is>
          <t>IMP00920</t>
        </is>
      </c>
      <c r="B925" s="8" t="inlineStr">
        <is>
          <t>T106433</t>
        </is>
      </c>
      <c r="C925" s="8" t="inlineStr">
        <is>
          <t>Dunmore Foods Group Ltd</t>
        </is>
      </c>
      <c r="D925" s="8" t="inlineStr">
        <is>
          <t>254 Industrial Estate</t>
        </is>
      </c>
      <c r="E925" s="8" t="inlineStr">
        <is>
          <t>West</t>
        </is>
      </c>
      <c r="F925" s="8" t="inlineStr">
        <is>
          <t>0261493130</t>
        </is>
      </c>
      <c r="G925" s="8" t="inlineStr">
        <is>
          <t>Fatima Sato</t>
        </is>
      </c>
      <c r="H925" s="8" t="inlineStr">
        <is>
          <t>BRK074</t>
        </is>
      </c>
      <c r="I925" s="8" t="inlineStr">
        <is>
          <t>2024-09-23</t>
        </is>
      </c>
      <c r="J925" s="8" t="inlineStr">
        <is>
          <t>Textiles and apparel</t>
        </is>
      </c>
      <c r="K925" s="6" t="n"/>
      <c r="L925" s="6" t="n"/>
    </row>
    <row r="926">
      <c r="A926" s="8" t="inlineStr">
        <is>
          <t>IMP00921</t>
        </is>
      </c>
      <c r="B926" s="8" t="inlineStr">
        <is>
          <t>T106441</t>
        </is>
      </c>
      <c r="C926" s="8" t="inlineStr">
        <is>
          <t>Horizon Trading Ltd</t>
        </is>
      </c>
      <c r="D926" s="8" t="inlineStr">
        <is>
          <t>84 Garden Lane</t>
        </is>
      </c>
      <c r="E926" s="8" t="inlineStr">
        <is>
          <t>Coastal</t>
        </is>
      </c>
      <c r="F926" s="8" t="inlineStr">
        <is>
          <t>0869698660</t>
        </is>
      </c>
      <c r="G926" s="8" t="inlineStr">
        <is>
          <t>Nadia Mwangi</t>
        </is>
      </c>
      <c r="H926" s="8" t="inlineStr">
        <is>
          <t>BRK024</t>
        </is>
      </c>
      <c r="I926" s="8" t="inlineStr">
        <is>
          <t>2016-12-16</t>
        </is>
      </c>
      <c r="J926" s="8" t="inlineStr">
        <is>
          <t>Tobacco and beverages</t>
        </is>
      </c>
      <c r="K926" s="6" t="n"/>
      <c r="L926" s="6" t="n"/>
    </row>
    <row r="927">
      <c r="A927" s="8" t="inlineStr">
        <is>
          <t>IMP00922</t>
        </is>
      </c>
      <c r="B927" s="8" t="inlineStr">
        <is>
          <t>T106451</t>
        </is>
      </c>
      <c r="C927" s="8" t="inlineStr">
        <is>
          <t>Phoenix Fruits Ltd</t>
        </is>
      </c>
      <c r="D927" s="8" t="inlineStr">
        <is>
          <t>215 Harbour Road</t>
        </is>
      </c>
      <c r="E927" s="8" t="inlineStr">
        <is>
          <t>South</t>
        </is>
      </c>
      <c r="F927" s="8" t="inlineStr">
        <is>
          <t>0395340522</t>
        </is>
      </c>
      <c r="G927" s="8" t="inlineStr">
        <is>
          <t>Omar Tanaka</t>
        </is>
      </c>
      <c r="H927" s="8" t="inlineStr">
        <is>
          <t>BRK052</t>
        </is>
      </c>
      <c r="I927" s="8" t="inlineStr">
        <is>
          <t>2024-06-21</t>
        </is>
      </c>
      <c r="J927" s="8" t="inlineStr">
        <is>
          <t>Medical devices</t>
        </is>
      </c>
      <c r="K927" s="6" t="n"/>
      <c r="L927" s="6" t="n"/>
    </row>
    <row r="928">
      <c r="A928" s="8" t="inlineStr">
        <is>
          <t>IMP00923</t>
        </is>
      </c>
      <c r="B928" s="8" t="inlineStr">
        <is>
          <t>T106455</t>
        </is>
      </c>
      <c r="C928" s="8" t="inlineStr">
        <is>
          <t>Golden Agro Holdings Ltd</t>
        </is>
      </c>
      <c r="D928" s="8" t="inlineStr">
        <is>
          <t>382 Harbour Road</t>
        </is>
      </c>
      <c r="E928" s="8" t="inlineStr">
        <is>
          <t>Coastal</t>
        </is>
      </c>
      <c r="F928" s="8" t="inlineStr">
        <is>
          <t>0704114988</t>
        </is>
      </c>
      <c r="G928" s="8" t="inlineStr">
        <is>
          <t>Somchai Fernandes</t>
        </is>
      </c>
      <c r="H928" s="8" t="inlineStr">
        <is>
          <t>BRK051</t>
        </is>
      </c>
      <c r="I928" s="8" t="inlineStr">
        <is>
          <t>2017-05-23</t>
        </is>
      </c>
      <c r="J928" s="8" t="inlineStr">
        <is>
          <t>Food importers</t>
        </is>
      </c>
      <c r="K928" s="6" t="n"/>
      <c r="L928" s="6" t="n"/>
    </row>
    <row r="929">
      <c r="A929" s="8" t="inlineStr">
        <is>
          <t>IMP00924</t>
        </is>
      </c>
      <c r="B929" s="8" t="inlineStr">
        <is>
          <t>T106463</t>
        </is>
      </c>
      <c r="C929" s="8" t="inlineStr">
        <is>
          <t>Evergreen Motors Holdings Ltd</t>
        </is>
      </c>
      <c r="D929" s="8" t="inlineStr">
        <is>
          <t>337 Airport Road</t>
        </is>
      </c>
      <c r="E929" s="8" t="inlineStr">
        <is>
          <t>North</t>
        </is>
      </c>
      <c r="F929" s="8" t="inlineStr">
        <is>
          <t>0408459685</t>
        </is>
      </c>
      <c r="G929" s="8" t="inlineStr">
        <is>
          <t>Lucia Patel</t>
        </is>
      </c>
      <c r="H929" s="8" t="inlineStr">
        <is>
          <t>BRK008</t>
        </is>
      </c>
      <c r="I929" s="8" t="inlineStr">
        <is>
          <t>2017-02-20</t>
        </is>
      </c>
      <c r="J929" s="8" t="inlineStr">
        <is>
          <t>Textiles and apparel</t>
        </is>
      </c>
      <c r="K929" s="6" t="n"/>
      <c r="L929" s="6" t="n"/>
    </row>
    <row r="930">
      <c r="A930" s="8" t="inlineStr">
        <is>
          <t>IMP00925</t>
        </is>
      </c>
      <c r="B930" s="8" t="inlineStr">
        <is>
          <t>T106469</t>
        </is>
      </c>
      <c r="C930" s="8" t="inlineStr">
        <is>
          <t>United Supply Limited</t>
        </is>
      </c>
      <c r="D930" s="8" t="inlineStr">
        <is>
          <t>315 Mill Road</t>
        </is>
      </c>
      <c r="E930" s="8" t="inlineStr">
        <is>
          <t>South</t>
        </is>
      </c>
      <c r="F930" s="8" t="inlineStr">
        <is>
          <t>0816769281</t>
        </is>
      </c>
      <c r="G930" s="8" t="inlineStr">
        <is>
          <t>Tomas Novak</t>
        </is>
      </c>
      <c r="H930" s="8" t="inlineStr">
        <is>
          <t>BRK036</t>
        </is>
      </c>
      <c r="I930" s="8" t="inlineStr">
        <is>
          <t>2018-04-20</t>
        </is>
      </c>
      <c r="J930" s="8" t="inlineStr">
        <is>
          <t>Vehicles and parts</t>
        </is>
      </c>
      <c r="K930" s="6" t="n"/>
      <c r="L930" s="6" t="n"/>
    </row>
    <row r="931">
      <c r="A931" s="8" t="inlineStr">
        <is>
          <t>IMP00926</t>
        </is>
      </c>
      <c r="B931" s="8" t="inlineStr">
        <is>
          <t>T106477</t>
        </is>
      </c>
      <c r="C931" s="8" t="inlineStr">
        <is>
          <t>Metro Steel Partners Ltd</t>
        </is>
      </c>
      <c r="D931" s="8" t="inlineStr">
        <is>
          <t>358 Market Street</t>
        </is>
      </c>
      <c r="E931" s="8" t="inlineStr">
        <is>
          <t>Coastal</t>
        </is>
      </c>
      <c r="F931" s="8" t="inlineStr">
        <is>
          <t>0402667378</t>
        </is>
      </c>
      <c r="G931" s="8" t="inlineStr">
        <is>
          <t>Amina Bauer</t>
        </is>
      </c>
      <c r="H931" s="8" t="inlineStr">
        <is>
          <t>BRK014</t>
        </is>
      </c>
      <c r="I931" s="8" t="inlineStr">
        <is>
          <t>2012-01-11</t>
        </is>
      </c>
      <c r="J931" s="8" t="inlineStr">
        <is>
          <t>Fuel and chemicals</t>
        </is>
      </c>
      <c r="K931" s="6" t="n"/>
      <c r="L931" s="6" t="n"/>
    </row>
    <row r="932">
      <c r="A932" s="8" t="inlineStr">
        <is>
          <t>IMP00927</t>
        </is>
      </c>
      <c r="B932" s="8" t="inlineStr">
        <is>
          <t>T106488</t>
        </is>
      </c>
      <c r="C932" s="8" t="inlineStr">
        <is>
          <t>Global Commercial &amp; Sons</t>
        </is>
      </c>
      <c r="D932" s="8" t="inlineStr">
        <is>
          <t>136 Temple Street</t>
        </is>
      </c>
      <c r="E932" s="8" t="inlineStr">
        <is>
          <t>East</t>
        </is>
      </c>
      <c r="F932" s="8" t="inlineStr">
        <is>
          <t>0678549711</t>
        </is>
      </c>
      <c r="G932" s="8" t="inlineStr">
        <is>
          <t>Aisha Mahmood</t>
        </is>
      </c>
      <c r="H932" s="8" t="inlineStr">
        <is>
          <t>BRK021</t>
        </is>
      </c>
      <c r="I932" s="8" t="inlineStr">
        <is>
          <t>2013-09-16</t>
        </is>
      </c>
      <c r="J932" s="8" t="inlineStr">
        <is>
          <t>Food importers</t>
        </is>
      </c>
      <c r="K932" s="6" t="n"/>
      <c r="L932" s="6" t="n"/>
    </row>
    <row r="933">
      <c r="A933" s="8" t="inlineStr">
        <is>
          <t>IMP00928</t>
        </is>
      </c>
      <c r="B933" s="8" t="inlineStr">
        <is>
          <t>T106489</t>
        </is>
      </c>
      <c r="C933" s="8" t="inlineStr">
        <is>
          <t>Evergreen Medical Holdings Ltd</t>
        </is>
      </c>
      <c r="D933" s="8" t="inlineStr">
        <is>
          <t>267 Riverside</t>
        </is>
      </c>
      <c r="E933" s="8" t="inlineStr">
        <is>
          <t>North</t>
        </is>
      </c>
      <c r="F933" s="8" t="inlineStr">
        <is>
          <t>0773106728</t>
        </is>
      </c>
      <c r="G933" s="8" t="inlineStr">
        <is>
          <t>Grace Bauer</t>
        </is>
      </c>
      <c r="H933" s="8" t="inlineStr">
        <is>
          <t>BRK016</t>
        </is>
      </c>
      <c r="I933" s="8" t="inlineStr">
        <is>
          <t>2017-11-17</t>
        </is>
      </c>
      <c r="J933" s="8" t="inlineStr">
        <is>
          <t>Pharmaceuticals</t>
        </is>
      </c>
      <c r="K933" s="6" t="n"/>
      <c r="L933" s="6" t="n"/>
    </row>
    <row r="934">
      <c r="A934" s="8" t="inlineStr">
        <is>
          <t>IMP00929</t>
        </is>
      </c>
      <c r="B934" s="8" t="inlineStr">
        <is>
          <t>T106499</t>
        </is>
      </c>
      <c r="C934" s="8" t="inlineStr">
        <is>
          <t>Global Distribution Co.</t>
        </is>
      </c>
      <c r="D934" s="8" t="inlineStr">
        <is>
          <t>328 Industrial Estate</t>
        </is>
      </c>
      <c r="E934" s="8" t="inlineStr">
        <is>
          <t>East</t>
        </is>
      </c>
      <c r="F934" s="8" t="inlineStr">
        <is>
          <t>0454220876</t>
        </is>
      </c>
      <c r="G934" s="8" t="inlineStr">
        <is>
          <t>Joseph Kowalski</t>
        </is>
      </c>
      <c r="H934" s="8" t="inlineStr">
        <is>
          <t>BRK028</t>
        </is>
      </c>
      <c r="I934" s="8" t="inlineStr">
        <is>
          <t>2021-09-24</t>
        </is>
      </c>
      <c r="J934" s="8" t="inlineStr">
        <is>
          <t>Electronics</t>
        </is>
      </c>
      <c r="K934" s="6" t="n"/>
      <c r="L934" s="6" t="n"/>
    </row>
    <row r="935">
      <c r="A935" s="8" t="inlineStr">
        <is>
          <t>IMP00930</t>
        </is>
      </c>
      <c r="B935" s="8" t="inlineStr">
        <is>
          <t>T106506</t>
        </is>
      </c>
      <c r="C935" s="8" t="inlineStr">
        <is>
          <t>United Imports Partners Ltd</t>
        </is>
      </c>
      <c r="D935" s="8" t="inlineStr">
        <is>
          <t>64 Temple Street</t>
        </is>
      </c>
      <c r="E935" s="8" t="inlineStr">
        <is>
          <t>Capital</t>
        </is>
      </c>
      <c r="F935" s="8" t="inlineStr">
        <is>
          <t>0593587269</t>
        </is>
      </c>
      <c r="G935" s="8" t="inlineStr">
        <is>
          <t>Somchai Sato</t>
        </is>
      </c>
      <c r="H935" s="8" t="inlineStr">
        <is>
          <t>BRK062</t>
        </is>
      </c>
      <c r="I935" s="8" t="inlineStr">
        <is>
          <t>2018-03-07</t>
        </is>
      </c>
      <c r="J935" s="8" t="inlineStr">
        <is>
          <t>Steel and construction</t>
        </is>
      </c>
      <c r="K935" s="6" t="n"/>
      <c r="L935" s="6" t="n"/>
    </row>
    <row r="936">
      <c r="A936" s="8" t="inlineStr">
        <is>
          <t>IMP00931</t>
        </is>
      </c>
      <c r="B936" s="8" t="inlineStr">
        <is>
          <t>T106516</t>
        </is>
      </c>
      <c r="C936" s="8" t="inlineStr">
        <is>
          <t>Crown Trading Holdings Ltd</t>
        </is>
      </c>
      <c r="D936" s="8" t="inlineStr">
        <is>
          <t>276 Station Road</t>
        </is>
      </c>
      <c r="E936" s="8" t="inlineStr">
        <is>
          <t>North</t>
        </is>
      </c>
      <c r="F936" s="8" t="inlineStr">
        <is>
          <t>0701288302</t>
        </is>
      </c>
      <c r="G936" s="8" t="inlineStr">
        <is>
          <t>Daniel Okafor</t>
        </is>
      </c>
      <c r="H936" s="8" t="inlineStr">
        <is>
          <t>BRK068</t>
        </is>
      </c>
      <c r="I936" s="8" t="inlineStr">
        <is>
          <t>2026-03-01</t>
        </is>
      </c>
      <c r="J936" s="8" t="inlineStr">
        <is>
          <t>Tobacco and beverages</t>
        </is>
      </c>
      <c r="K936" s="6" t="n"/>
      <c r="L936" s="6" t="n"/>
    </row>
    <row r="937">
      <c r="A937" s="8" t="inlineStr">
        <is>
          <t>IMP00932</t>
        </is>
      </c>
      <c r="B937" s="8" t="inlineStr">
        <is>
          <t>T106523</t>
        </is>
      </c>
      <c r="C937" s="8" t="inlineStr">
        <is>
          <t>Ocean Trading Limited</t>
        </is>
      </c>
      <c r="D937" s="8" t="inlineStr">
        <is>
          <t>375 Industrial Estate</t>
        </is>
      </c>
      <c r="E937" s="8" t="inlineStr">
        <is>
          <t>Coastal</t>
        </is>
      </c>
      <c r="F937" s="8" t="inlineStr">
        <is>
          <t>0956804485</t>
        </is>
      </c>
      <c r="G937" s="8" t="inlineStr">
        <is>
          <t>Kenji Mensah</t>
        </is>
      </c>
      <c r="H937" s="8" t="inlineStr">
        <is>
          <t>BRK043</t>
        </is>
      </c>
      <c r="I937" s="8" t="inlineStr">
        <is>
          <t>2011-07-24</t>
        </is>
      </c>
      <c r="J937" s="8" t="inlineStr">
        <is>
          <t>General trading</t>
        </is>
      </c>
      <c r="K937" s="6" t="n"/>
      <c r="L937" s="6" t="n"/>
    </row>
    <row r="938">
      <c r="A938" s="8" t="inlineStr">
        <is>
          <t>IMP00933</t>
        </is>
      </c>
      <c r="B938" s="8" t="inlineStr">
        <is>
          <t>T106525</t>
        </is>
      </c>
      <c r="C938" s="8" t="inlineStr">
        <is>
          <t>Evergreen Fruits Enterprises</t>
        </is>
      </c>
      <c r="D938" s="8" t="inlineStr">
        <is>
          <t>196 Garden Lane</t>
        </is>
      </c>
      <c r="E938" s="8" t="inlineStr">
        <is>
          <t>South</t>
        </is>
      </c>
      <c r="F938" s="8" t="inlineStr">
        <is>
          <t>0758218520</t>
        </is>
      </c>
      <c r="G938" s="8" t="inlineStr">
        <is>
          <t>Tomas Chen</t>
        </is>
      </c>
      <c r="H938" s="8" t="inlineStr">
        <is>
          <t>BRK028</t>
        </is>
      </c>
      <c r="I938" s="8" t="inlineStr">
        <is>
          <t>2010-06-13</t>
        </is>
      </c>
      <c r="J938" s="8" t="inlineStr">
        <is>
          <t>Vehicles and parts</t>
        </is>
      </c>
      <c r="K938" s="6" t="n"/>
      <c r="L938" s="6" t="n"/>
    </row>
    <row r="939">
      <c r="A939" s="8" t="inlineStr">
        <is>
          <t>IMP00934</t>
        </is>
      </c>
      <c r="B939" s="8" t="inlineStr">
        <is>
          <t>T106535</t>
        </is>
      </c>
      <c r="C939" s="8" t="inlineStr">
        <is>
          <t>Summit Supply Co.</t>
        </is>
      </c>
      <c r="D939" s="8" t="inlineStr">
        <is>
          <t>168 Airport Road</t>
        </is>
      </c>
      <c r="E939" s="8" t="inlineStr">
        <is>
          <t>East</t>
        </is>
      </c>
      <c r="F939" s="8" t="inlineStr">
        <is>
          <t>0623834800</t>
        </is>
      </c>
      <c r="G939" s="8" t="inlineStr">
        <is>
          <t>Farid Osei</t>
        </is>
      </c>
      <c r="H939" s="8" t="inlineStr">
        <is>
          <t>BRK038</t>
        </is>
      </c>
      <c r="I939" s="8" t="inlineStr">
        <is>
          <t>2020-03-25</t>
        </is>
      </c>
      <c r="J939" s="8" t="inlineStr">
        <is>
          <t>Cosmetics and personal care</t>
        </is>
      </c>
      <c r="K939" s="6" t="n"/>
      <c r="L939" s="6" t="n"/>
    </row>
    <row r="940">
      <c r="A940" s="8" t="inlineStr">
        <is>
          <t>IMP00935</t>
        </is>
      </c>
      <c r="B940" s="8" t="inlineStr">
        <is>
          <t>T106540</t>
        </is>
      </c>
      <c r="C940" s="8" t="inlineStr">
        <is>
          <t>Silver Steel Co.</t>
        </is>
      </c>
      <c r="D940" s="8" t="inlineStr">
        <is>
          <t>273 Industrial Estate</t>
        </is>
      </c>
      <c r="E940" s="8" t="inlineStr">
        <is>
          <t>West</t>
        </is>
      </c>
      <c r="F940" s="8" t="inlineStr">
        <is>
          <t>0405806689</t>
        </is>
      </c>
      <c r="G940" s="8" t="inlineStr">
        <is>
          <t>Amina Sato</t>
        </is>
      </c>
      <c r="H940" s="8" t="inlineStr">
        <is>
          <t>BRK026</t>
        </is>
      </c>
      <c r="I940" s="8" t="inlineStr">
        <is>
          <t>2009-02-22</t>
        </is>
      </c>
      <c r="J940" s="8" t="inlineStr">
        <is>
          <t>Vehicles and parts</t>
        </is>
      </c>
      <c r="K940" s="6" t="n"/>
      <c r="L940" s="6" t="n"/>
    </row>
    <row r="941">
      <c r="A941" s="8" t="inlineStr">
        <is>
          <t>IMP00936</t>
        </is>
      </c>
      <c r="B941" s="8" t="inlineStr">
        <is>
          <t>T106549</t>
        </is>
      </c>
      <c r="C941" s="8" t="inlineStr">
        <is>
          <t>United Steel International Ltd</t>
        </is>
      </c>
      <c r="D941" s="8" t="inlineStr">
        <is>
          <t>5 Industrial Estate</t>
        </is>
      </c>
      <c r="E941" s="8" t="inlineStr">
        <is>
          <t>Capital</t>
        </is>
      </c>
      <c r="F941" s="8" t="inlineStr">
        <is>
          <t>0444633844</t>
        </is>
      </c>
      <c r="G941" s="8" t="inlineStr">
        <is>
          <t>Joseph Mwangi</t>
        </is>
      </c>
      <c r="H941" s="8" t="inlineStr">
        <is>
          <t>BRK059</t>
        </is>
      </c>
      <c r="I941" s="8" t="inlineStr">
        <is>
          <t>2018-03-07</t>
        </is>
      </c>
      <c r="J941" s="8" t="inlineStr">
        <is>
          <t>Pharmaceuticals</t>
        </is>
      </c>
      <c r="K941" s="6" t="n"/>
      <c r="L941" s="6" t="n"/>
    </row>
    <row r="942">
      <c r="A942" s="8" t="inlineStr">
        <is>
          <t>IMP00937</t>
        </is>
      </c>
      <c r="B942" s="8" t="inlineStr">
        <is>
          <t>T106552</t>
        </is>
      </c>
      <c r="C942" s="8" t="inlineStr">
        <is>
          <t>Saffron Textiles International Ltd</t>
        </is>
      </c>
      <c r="D942" s="8" t="inlineStr">
        <is>
          <t>136 Harbour Road</t>
        </is>
      </c>
      <c r="E942" s="8" t="inlineStr">
        <is>
          <t>North</t>
        </is>
      </c>
      <c r="F942" s="8" t="inlineStr">
        <is>
          <t>0674088890</t>
        </is>
      </c>
      <c r="G942" s="8" t="inlineStr">
        <is>
          <t>Fatima Patel</t>
        </is>
      </c>
      <c r="H942" s="8" t="inlineStr">
        <is>
          <t>BRK037</t>
        </is>
      </c>
      <c r="I942" s="8" t="inlineStr">
        <is>
          <t>2014-02-12</t>
        </is>
      </c>
      <c r="J942" s="8" t="inlineStr">
        <is>
          <t>Furniture and household</t>
        </is>
      </c>
      <c r="K942" s="6" t="n"/>
      <c r="L942" s="6" t="n"/>
    </row>
    <row r="943">
      <c r="A943" s="8" t="inlineStr">
        <is>
          <t>IMP00938</t>
        </is>
      </c>
      <c r="B943" s="8" t="inlineStr">
        <is>
          <t>T106561</t>
        </is>
      </c>
      <c r="C943" s="8" t="inlineStr">
        <is>
          <t>Silver Mobile &amp; Sons</t>
        </is>
      </c>
      <c r="D943" s="8" t="inlineStr">
        <is>
          <t>333 Garden Lane</t>
        </is>
      </c>
      <c r="E943" s="8" t="inlineStr">
        <is>
          <t>East</t>
        </is>
      </c>
      <c r="F943" s="8" t="inlineStr">
        <is>
          <t>0329764333</t>
        </is>
      </c>
      <c r="G943" s="8" t="inlineStr">
        <is>
          <t>Amina Rahman</t>
        </is>
      </c>
      <c r="H943" s="8" t="inlineStr">
        <is>
          <t>BRK029</t>
        </is>
      </c>
      <c r="I943" s="8" t="inlineStr">
        <is>
          <t>2025-12-24</t>
        </is>
      </c>
      <c r="J943" s="8" t="inlineStr">
        <is>
          <t>Fuel and chemicals</t>
        </is>
      </c>
      <c r="K943" s="6" t="n"/>
      <c r="L943" s="6" t="n"/>
    </row>
    <row r="944">
      <c r="A944" s="8" t="inlineStr">
        <is>
          <t>IMP00939</t>
        </is>
      </c>
      <c r="B944" s="8" t="inlineStr">
        <is>
          <t>T100070</t>
        </is>
      </c>
      <c r="C944" s="8" t="inlineStr">
        <is>
          <t>Metro Steel Holdings Ltd</t>
        </is>
      </c>
      <c r="D944" s="8" t="inlineStr">
        <is>
          <t>346 Market Street</t>
        </is>
      </c>
      <c r="E944" s="8" t="inlineStr">
        <is>
          <t>North</t>
        </is>
      </c>
      <c r="F944" s="8" t="inlineStr">
        <is>
          <t>0938469517</t>
        </is>
      </c>
      <c r="G944" s="8" t="inlineStr">
        <is>
          <t>Priya Silva</t>
        </is>
      </c>
      <c r="H944" s="8" t="inlineStr">
        <is>
          <t>BRK015</t>
        </is>
      </c>
      <c r="I944" s="8" t="inlineStr">
        <is>
          <t>2019-12-09</t>
        </is>
      </c>
      <c r="J944" s="8" t="inlineStr">
        <is>
          <t>Machinery</t>
        </is>
      </c>
      <c r="K944" s="6" t="n"/>
      <c r="L944" s="6" t="n"/>
    </row>
    <row r="945">
      <c r="A945" s="8" t="inlineStr">
        <is>
          <t>IMP00940</t>
        </is>
      </c>
      <c r="B945" s="8" t="inlineStr">
        <is>
          <t>T106577</t>
        </is>
      </c>
      <c r="C945" s="8" t="inlineStr">
        <is>
          <t>Aldergate Electronics Holdings Ltd</t>
        </is>
      </c>
      <c r="D945" s="8" t="inlineStr">
        <is>
          <t>244 Airport Road</t>
        </is>
      </c>
      <c r="E945" s="8" t="inlineStr">
        <is>
          <t>Capital</t>
        </is>
      </c>
      <c r="F945" s="8" t="inlineStr">
        <is>
          <t>0516056801</t>
        </is>
      </c>
      <c r="G945" s="8" t="inlineStr">
        <is>
          <t>Aisha Al-Sayed</t>
        </is>
      </c>
      <c r="H945" s="8" t="inlineStr">
        <is>
          <t>BRK023</t>
        </is>
      </c>
      <c r="I945" s="8" t="inlineStr">
        <is>
          <t>2024-01-01</t>
        </is>
      </c>
      <c r="J945" s="8" t="inlineStr">
        <is>
          <t>General trading</t>
        </is>
      </c>
      <c r="K945" s="6" t="n"/>
      <c r="L945" s="6" t="n"/>
    </row>
    <row r="946">
      <c r="A946" s="8" t="inlineStr">
        <is>
          <t>IMP00941</t>
        </is>
      </c>
      <c r="B946" s="8" t="inlineStr">
        <is>
          <t>T106582</t>
        </is>
      </c>
      <c r="C946" s="8" t="inlineStr">
        <is>
          <t>Dunmore Mobile Group Ltd</t>
        </is>
      </c>
      <c r="D946" s="8" t="inlineStr">
        <is>
          <t>143 Bazaar Lane</t>
        </is>
      </c>
      <c r="E946" s="8" t="inlineStr">
        <is>
          <t>South</t>
        </is>
      </c>
      <c r="F946" s="8" t="inlineStr">
        <is>
          <t>0490935303</t>
        </is>
      </c>
      <c r="G946" s="8" t="inlineStr">
        <is>
          <t>Farid Al-Sayed</t>
        </is>
      </c>
      <c r="H946" s="8" t="inlineStr">
        <is>
          <t>BRK046</t>
        </is>
      </c>
      <c r="I946" s="8" t="inlineStr">
        <is>
          <t>2019-10-08</t>
        </is>
      </c>
      <c r="J946" s="8" t="inlineStr">
        <is>
          <t>Tobacco and beverages</t>
        </is>
      </c>
      <c r="K946" s="6" t="n"/>
      <c r="L946" s="6" t="n"/>
    </row>
    <row r="947">
      <c r="A947" s="8" t="inlineStr">
        <is>
          <t>IMP00942</t>
        </is>
      </c>
      <c r="B947" s="8" t="inlineStr">
        <is>
          <t>T106589</t>
        </is>
      </c>
      <c r="C947" s="8" t="inlineStr">
        <is>
          <t>Aldergate Living Holdings Ltd</t>
        </is>
      </c>
      <c r="D947" s="8" t="inlineStr">
        <is>
          <t>75 Riverside</t>
        </is>
      </c>
      <c r="E947" s="8" t="inlineStr">
        <is>
          <t>West</t>
        </is>
      </c>
      <c r="F947" s="8" t="inlineStr">
        <is>
          <t>0396766027</t>
        </is>
      </c>
      <c r="G947" s="8" t="inlineStr">
        <is>
          <t>Elena Al-Sayed</t>
        </is>
      </c>
      <c r="H947" s="8" t="inlineStr">
        <is>
          <t>BRK062</t>
        </is>
      </c>
      <c r="I947" s="8" t="inlineStr">
        <is>
          <t>2008-08-03</t>
        </is>
      </c>
      <c r="J947" s="8" t="inlineStr">
        <is>
          <t>General trading</t>
        </is>
      </c>
      <c r="K947" s="6" t="n"/>
      <c r="L947" s="6" t="n"/>
    </row>
    <row r="948">
      <c r="A948" s="8" t="inlineStr">
        <is>
          <t>IMP00943</t>
        </is>
      </c>
      <c r="C948" s="8" t="inlineStr">
        <is>
          <t>Ocean Enterprises &amp; Sons</t>
        </is>
      </c>
      <c r="D948" s="8" t="inlineStr">
        <is>
          <t>28 Industrial Estate</t>
        </is>
      </c>
      <c r="E948" s="8" t="inlineStr">
        <is>
          <t>North</t>
        </is>
      </c>
      <c r="F948" s="8" t="inlineStr">
        <is>
          <t>0752909565</t>
        </is>
      </c>
      <c r="G948" s="8" t="inlineStr">
        <is>
          <t>Nadia Patel</t>
        </is>
      </c>
      <c r="H948" s="8" t="inlineStr">
        <is>
          <t>BRK003</t>
        </is>
      </c>
      <c r="I948" s="8" t="inlineStr">
        <is>
          <t>2009-02-25</t>
        </is>
      </c>
      <c r="J948" s="8" t="inlineStr">
        <is>
          <t>Tobacco and beverages</t>
        </is>
      </c>
      <c r="K948" s="6" t="n"/>
      <c r="L948" s="6" t="n"/>
    </row>
    <row r="949">
      <c r="A949" s="8" t="inlineStr">
        <is>
          <t>IMP00944</t>
        </is>
      </c>
      <c r="B949" s="8" t="inlineStr">
        <is>
          <t>T106607</t>
        </is>
      </c>
      <c r="C949" s="8" t="inlineStr">
        <is>
          <t>Silk Road Mobile Partners Ltd</t>
        </is>
      </c>
      <c r="D949" s="8" t="inlineStr">
        <is>
          <t>93 Market Street</t>
        </is>
      </c>
      <c r="E949" s="8" t="inlineStr">
        <is>
          <t>South</t>
        </is>
      </c>
      <c r="F949" s="8" t="inlineStr">
        <is>
          <t>0447280383</t>
        </is>
      </c>
      <c r="G949" s="8" t="inlineStr">
        <is>
          <t>Fatima Sato</t>
        </is>
      </c>
      <c r="H949" s="8" t="inlineStr">
        <is>
          <t>BRK043</t>
        </is>
      </c>
      <c r="I949" s="8" t="inlineStr">
        <is>
          <t>2025-06-18</t>
        </is>
      </c>
      <c r="J949" s="8" t="inlineStr">
        <is>
          <t>Cosmetics and personal care</t>
        </is>
      </c>
      <c r="K949" s="6" t="n"/>
      <c r="L949" s="6" t="n"/>
    </row>
    <row r="950">
      <c r="A950" s="8" t="inlineStr">
        <is>
          <t>IMP00945</t>
        </is>
      </c>
      <c r="B950" s="8" t="inlineStr">
        <is>
          <t>T106608</t>
        </is>
      </c>
      <c r="C950" s="8" t="inlineStr">
        <is>
          <t>Saffron Industries International Ltd</t>
        </is>
      </c>
      <c r="D950" s="8" t="inlineStr">
        <is>
          <t>48 Station Road</t>
        </is>
      </c>
      <c r="E950" s="8" t="inlineStr">
        <is>
          <t>Capital</t>
        </is>
      </c>
      <c r="F950" s="8" t="inlineStr">
        <is>
          <t>0232313229</t>
        </is>
      </c>
      <c r="G950" s="8" t="inlineStr">
        <is>
          <t>Ingrid Haddad</t>
        </is>
      </c>
      <c r="H950" s="8" t="inlineStr">
        <is>
          <t>BRK038</t>
        </is>
      </c>
      <c r="I950" s="8" t="inlineStr">
        <is>
          <t>2011-12-16</t>
        </is>
      </c>
      <c r="J950" s="8" t="inlineStr">
        <is>
          <t>Pharmaceuticals</t>
        </is>
      </c>
      <c r="K950" s="6" t="n"/>
      <c r="L950" s="6" t="n"/>
    </row>
    <row r="951">
      <c r="A951" s="8" t="inlineStr">
        <is>
          <t>IMP00946</t>
        </is>
      </c>
      <c r="B951" s="8" t="inlineStr">
        <is>
          <t>T106616</t>
        </is>
      </c>
      <c r="C951" s="8" t="inlineStr">
        <is>
          <t>Dunmore Pack &amp; Sons</t>
        </is>
      </c>
      <c r="D951" s="8" t="inlineStr">
        <is>
          <t>346 Market Street</t>
        </is>
      </c>
      <c r="E951" s="8" t="inlineStr">
        <is>
          <t>North</t>
        </is>
      </c>
      <c r="F951" s="8" t="inlineStr">
        <is>
          <t>0806405464</t>
        </is>
      </c>
      <c r="G951" s="8" t="inlineStr">
        <is>
          <t>Priya Sato</t>
        </is>
      </c>
      <c r="H951" s="8" t="inlineStr">
        <is>
          <t>BRK029</t>
        </is>
      </c>
      <c r="I951" s="8" t="inlineStr">
        <is>
          <t>2021-03-23</t>
        </is>
      </c>
      <c r="J951" s="8" t="inlineStr">
        <is>
          <t>Tobacco and beverages</t>
        </is>
      </c>
      <c r="K951" s="6" t="n"/>
      <c r="L951" s="6" t="n"/>
    </row>
    <row r="952">
      <c r="A952" s="8" t="inlineStr">
        <is>
          <t>IMP00947</t>
        </is>
      </c>
      <c r="B952" s="8" t="inlineStr">
        <is>
          <t>T106627</t>
        </is>
      </c>
      <c r="C952" s="8" t="inlineStr">
        <is>
          <t>Summit Textiles International Ltd</t>
        </is>
      </c>
      <c r="D952" s="8" t="inlineStr">
        <is>
          <t>166 Station Road</t>
        </is>
      </c>
      <c r="E952" s="8" t="inlineStr">
        <is>
          <t>Capital</t>
        </is>
      </c>
      <c r="F952" s="8" t="inlineStr">
        <is>
          <t>0317792184</t>
        </is>
      </c>
      <c r="G952" s="8" t="inlineStr">
        <is>
          <t>Somchai Mahmood</t>
        </is>
      </c>
      <c r="H952" s="8" t="inlineStr">
        <is>
          <t>BRK023</t>
        </is>
      </c>
      <c r="I952" s="8" t="inlineStr">
        <is>
          <t>2020-07-20</t>
        </is>
      </c>
      <c r="J952" s="8" t="inlineStr">
        <is>
          <t>Machinery</t>
        </is>
      </c>
      <c r="K952" s="6" t="n"/>
      <c r="L952" s="6" t="n"/>
    </row>
    <row r="953">
      <c r="A953" s="8" t="inlineStr">
        <is>
          <t>IMP00948</t>
        </is>
      </c>
      <c r="B953" s="8" t="inlineStr">
        <is>
          <t>T106630</t>
        </is>
      </c>
      <c r="C953" s="8" t="inlineStr">
        <is>
          <t>Inverness Motors Holdings Ltd</t>
        </is>
      </c>
      <c r="D953" s="8" t="inlineStr">
        <is>
          <t>62 Market Street</t>
        </is>
      </c>
      <c r="E953" s="8" t="inlineStr">
        <is>
          <t>Capital</t>
        </is>
      </c>
      <c r="F953" s="8" t="inlineStr">
        <is>
          <t>0860518702</t>
        </is>
      </c>
      <c r="G953" s="8" t="inlineStr">
        <is>
          <t>Joseph Silva</t>
        </is>
      </c>
      <c r="H953" s="8" t="inlineStr">
        <is>
          <t>BRK049</t>
        </is>
      </c>
      <c r="I953" s="8" t="inlineStr">
        <is>
          <t>2024-08-10</t>
        </is>
      </c>
      <c r="J953" s="8" t="inlineStr">
        <is>
          <t>Food importers</t>
        </is>
      </c>
      <c r="K953" s="6" t="n"/>
      <c r="L953" s="6" t="n"/>
    </row>
    <row r="954">
      <c r="A954" s="8" t="inlineStr">
        <is>
          <t>IMP00949</t>
        </is>
      </c>
      <c r="B954" s="8" t="inlineStr">
        <is>
          <t>T106640</t>
        </is>
      </c>
      <c r="C954" s="8" t="inlineStr">
        <is>
          <t>Horizon Industries International Ltd</t>
        </is>
      </c>
      <c r="D954" s="8" t="inlineStr">
        <is>
          <t>362 Temple Street</t>
        </is>
      </c>
      <c r="E954" s="8" t="inlineStr">
        <is>
          <t>Coastal</t>
        </is>
      </c>
      <c r="F954" s="8" t="inlineStr">
        <is>
          <t>0477526244</t>
        </is>
      </c>
      <c r="G954" s="8" t="inlineStr">
        <is>
          <t>Kenji Silva</t>
        </is>
      </c>
      <c r="H954" s="8" t="inlineStr">
        <is>
          <t>BRK050</t>
        </is>
      </c>
      <c r="I954" s="8" t="inlineStr">
        <is>
          <t>2018-01-28</t>
        </is>
      </c>
      <c r="J954" s="8" t="inlineStr">
        <is>
          <t>Fuel and chemicals</t>
        </is>
      </c>
      <c r="K954" s="6" t="n"/>
      <c r="L954" s="6" t="n"/>
    </row>
    <row r="955">
      <c r="A955" s="8" t="inlineStr">
        <is>
          <t>IMP00950</t>
        </is>
      </c>
      <c r="C955" s="8" t="inlineStr">
        <is>
          <t>Central Enterprises Co.</t>
        </is>
      </c>
      <c r="D955" s="8" t="inlineStr">
        <is>
          <t>191 Garden Lane</t>
        </is>
      </c>
      <c r="E955" s="8" t="inlineStr">
        <is>
          <t>South</t>
        </is>
      </c>
      <c r="F955" s="8" t="inlineStr">
        <is>
          <t>0946646378</t>
        </is>
      </c>
      <c r="G955" s="8" t="inlineStr">
        <is>
          <t>Hassan Kowalski</t>
        </is>
      </c>
      <c r="H955" s="8" t="inlineStr">
        <is>
          <t>BRK041</t>
        </is>
      </c>
      <c r="I955" s="8" t="inlineStr">
        <is>
          <t>2021-05-20</t>
        </is>
      </c>
      <c r="J955" s="8" t="inlineStr">
        <is>
          <t>Tobacco and beverages</t>
        </is>
      </c>
      <c r="K955" s="6" t="n"/>
      <c r="L955" s="6" t="n"/>
    </row>
    <row r="956">
      <c r="A956" s="8" t="inlineStr">
        <is>
          <t>IMP00951</t>
        </is>
      </c>
      <c r="B956" s="8" t="inlineStr">
        <is>
          <t>T106654</t>
        </is>
      </c>
      <c r="C956" s="8" t="inlineStr">
        <is>
          <t>Arden Logistics Group Ltd</t>
        </is>
      </c>
      <c r="D956" s="8" t="inlineStr">
        <is>
          <t>18 Garden Lane</t>
        </is>
      </c>
      <c r="E956" s="8" t="inlineStr">
        <is>
          <t>West</t>
        </is>
      </c>
      <c r="F956" s="8" t="inlineStr">
        <is>
          <t>0394100092</t>
        </is>
      </c>
      <c r="G956" s="8" t="inlineStr">
        <is>
          <t>Daniel Reyes</t>
        </is>
      </c>
      <c r="H956" s="8" t="inlineStr">
        <is>
          <t>BRK007</t>
        </is>
      </c>
      <c r="I956" s="8" t="inlineStr">
        <is>
          <t>2014-02-03</t>
        </is>
      </c>
      <c r="J956" s="8" t="inlineStr">
        <is>
          <t>Steel and construction</t>
        </is>
      </c>
      <c r="K956" s="6" t="n"/>
      <c r="L956" s="6" t="n"/>
    </row>
    <row r="957">
      <c r="A957" s="8" t="inlineStr">
        <is>
          <t>IMP00952</t>
        </is>
      </c>
      <c r="B957" s="8" t="inlineStr">
        <is>
          <t>T106660</t>
        </is>
      </c>
      <c r="C957" s="8" t="inlineStr">
        <is>
          <t>Harmony Logistics &amp; Sons</t>
        </is>
      </c>
      <c r="D957" s="8" t="inlineStr">
        <is>
          <t>151 Garden Lane</t>
        </is>
      </c>
      <c r="E957" s="8" t="inlineStr">
        <is>
          <t>Coastal</t>
        </is>
      </c>
      <c r="F957" s="8" t="inlineStr">
        <is>
          <t>0669925712</t>
        </is>
      </c>
      <c r="G957" s="8" t="inlineStr">
        <is>
          <t>Grace Chen</t>
        </is>
      </c>
      <c r="H957" s="8" t="inlineStr">
        <is>
          <t>BRK059</t>
        </is>
      </c>
      <c r="I957" s="8" t="inlineStr">
        <is>
          <t>2008-07-16</t>
        </is>
      </c>
      <c r="J957" s="8" t="inlineStr">
        <is>
          <t>Textiles and apparel</t>
        </is>
      </c>
      <c r="K957" s="6" t="n"/>
      <c r="L957" s="6" t="n"/>
    </row>
    <row r="958">
      <c r="A958" s="8" t="inlineStr">
        <is>
          <t>IMP00953</t>
        </is>
      </c>
      <c r="B958" s="8" t="inlineStr">
        <is>
          <t>T106664</t>
        </is>
      </c>
      <c r="C958" s="8" t="inlineStr">
        <is>
          <t>Dunmore Foods Ltd</t>
        </is>
      </c>
      <c r="D958" s="8" t="inlineStr">
        <is>
          <t>43 Airport Road</t>
        </is>
      </c>
      <c r="E958" s="8" t="inlineStr">
        <is>
          <t>Coastal</t>
        </is>
      </c>
      <c r="F958" s="8" t="inlineStr">
        <is>
          <t>0467360841</t>
        </is>
      </c>
      <c r="G958" s="8" t="inlineStr">
        <is>
          <t>Samuel Ibrahim</t>
        </is>
      </c>
      <c r="H958" s="8" t="inlineStr">
        <is>
          <t>BRK005</t>
        </is>
      </c>
      <c r="I958" s="8" t="inlineStr">
        <is>
          <t>2012-05-07</t>
        </is>
      </c>
      <c r="J958" s="8" t="inlineStr">
        <is>
          <t>Cosmetics and personal care</t>
        </is>
      </c>
      <c r="K958" s="6" t="n"/>
      <c r="L958" s="6" t="n"/>
    </row>
    <row r="959">
      <c r="A959" s="8" t="inlineStr">
        <is>
          <t>IMP00954</t>
        </is>
      </c>
      <c r="B959" s="8" t="inlineStr">
        <is>
          <t>T106671</t>
        </is>
      </c>
      <c r="C959" s="8" t="inlineStr">
        <is>
          <t>Northern Enterprises Enterprises</t>
        </is>
      </c>
      <c r="D959" s="8" t="inlineStr">
        <is>
          <t>97 Bazaar Lane</t>
        </is>
      </c>
      <c r="E959" s="8" t="inlineStr">
        <is>
          <t>Coastal</t>
        </is>
      </c>
      <c r="F959" s="8" t="inlineStr">
        <is>
          <t>0402796811</t>
        </is>
      </c>
      <c r="G959" s="8" t="inlineStr">
        <is>
          <t>Daniel Silva</t>
        </is>
      </c>
      <c r="H959" s="8" t="inlineStr">
        <is>
          <t>BRK067</t>
        </is>
      </c>
      <c r="I959" s="8" t="inlineStr">
        <is>
          <t>2020-06-11</t>
        </is>
      </c>
      <c r="J959" s="8" t="inlineStr">
        <is>
          <t>Furniture and household</t>
        </is>
      </c>
      <c r="K959" s="6" t="n"/>
      <c r="L959" s="6" t="n"/>
    </row>
    <row r="960">
      <c r="A960" s="8" t="inlineStr">
        <is>
          <t>IMP00955</t>
        </is>
      </c>
      <c r="B960" s="8" t="inlineStr">
        <is>
          <t>T106683</t>
        </is>
      </c>
      <c r="C960" s="8" t="inlineStr">
        <is>
          <t>Phoenix Trading Group Ltd</t>
        </is>
      </c>
      <c r="D960" s="8" t="inlineStr">
        <is>
          <t>128 Harbour Road</t>
        </is>
      </c>
      <c r="E960" s="8" t="inlineStr">
        <is>
          <t>Coastal</t>
        </is>
      </c>
      <c r="F960" s="8" t="inlineStr">
        <is>
          <t>0962797342</t>
        </is>
      </c>
      <c r="G960" s="8" t="inlineStr">
        <is>
          <t>Farid Fernandes</t>
        </is>
      </c>
      <c r="H960" s="8" t="inlineStr">
        <is>
          <t>BRK008</t>
        </is>
      </c>
      <c r="I960" s="8" t="inlineStr">
        <is>
          <t>2014-08-14</t>
        </is>
      </c>
      <c r="J960" s="8" t="inlineStr">
        <is>
          <t>General trading</t>
        </is>
      </c>
      <c r="K960" s="6" t="n"/>
      <c r="L960" s="6" t="n"/>
    </row>
    <row r="961">
      <c r="A961" s="8" t="inlineStr">
        <is>
          <t>IMP00956</t>
        </is>
      </c>
      <c r="B961" s="8" t="inlineStr">
        <is>
          <t>T106686</t>
        </is>
      </c>
      <c r="C961" s="8" t="inlineStr">
        <is>
          <t>Golden Living Group Ltd</t>
        </is>
      </c>
      <c r="D961" s="8" t="inlineStr">
        <is>
          <t>97 Garden Lane</t>
        </is>
      </c>
      <c r="E961" s="8" t="inlineStr">
        <is>
          <t>Coastal</t>
        </is>
      </c>
      <c r="F961" s="8" t="inlineStr">
        <is>
          <t>0333278140</t>
        </is>
      </c>
      <c r="G961" s="8" t="inlineStr">
        <is>
          <t>Kenji Bauer</t>
        </is>
      </c>
      <c r="H961" s="8" t="inlineStr">
        <is>
          <t>BRK005</t>
        </is>
      </c>
      <c r="I961" s="8" t="inlineStr">
        <is>
          <t>2009-10-31</t>
        </is>
      </c>
      <c r="J961" s="8" t="inlineStr">
        <is>
          <t>Furniture and household</t>
        </is>
      </c>
      <c r="K961" s="6" t="n"/>
      <c r="L961" s="6" t="n"/>
    </row>
    <row r="962">
      <c r="A962" s="8" t="inlineStr">
        <is>
          <t>IMP00957</t>
        </is>
      </c>
      <c r="B962" s="8" t="inlineStr">
        <is>
          <t>T106692</t>
        </is>
      </c>
      <c r="C962" s="8" t="inlineStr">
        <is>
          <t>Phoenix Fruits International Ltd</t>
        </is>
      </c>
      <c r="D962" s="8" t="inlineStr">
        <is>
          <t>249 Temple Street</t>
        </is>
      </c>
      <c r="E962" s="8" t="inlineStr">
        <is>
          <t>South</t>
        </is>
      </c>
      <c r="F962" s="8" t="inlineStr">
        <is>
          <t>0404132877</t>
        </is>
      </c>
      <c r="G962" s="8" t="inlineStr">
        <is>
          <t>Somchai Al-Sayed</t>
        </is>
      </c>
      <c r="H962" s="8" t="inlineStr">
        <is>
          <t>BRK075</t>
        </is>
      </c>
      <c r="I962" s="8" t="inlineStr">
        <is>
          <t>2025-12-31</t>
        </is>
      </c>
      <c r="J962" s="8" t="inlineStr">
        <is>
          <t>Steel and construction</t>
        </is>
      </c>
      <c r="K962" s="6" t="n"/>
      <c r="L962" s="6" t="n"/>
    </row>
    <row r="963">
      <c r="A963" s="8" t="inlineStr">
        <is>
          <t>IMP00958</t>
        </is>
      </c>
      <c r="B963" s="8" t="inlineStr">
        <is>
          <t>T106704</t>
        </is>
      </c>
      <c r="C963" s="8" t="inlineStr">
        <is>
          <t>Star Medical &amp; Sons</t>
        </is>
      </c>
      <c r="D963" s="8" t="inlineStr">
        <is>
          <t>219 Mill Road</t>
        </is>
      </c>
      <c r="E963" s="8" t="inlineStr">
        <is>
          <t>East</t>
        </is>
      </c>
      <c r="F963" s="8" t="inlineStr">
        <is>
          <t>0525982958</t>
        </is>
      </c>
      <c r="G963" s="8" t="inlineStr">
        <is>
          <t>Ingrid Tanaka</t>
        </is>
      </c>
      <c r="H963" s="8" t="inlineStr">
        <is>
          <t>BRK031</t>
        </is>
      </c>
      <c r="I963" s="8" t="inlineStr">
        <is>
          <t>2021-10-30</t>
        </is>
      </c>
      <c r="J963" s="8" t="inlineStr">
        <is>
          <t>Vehicles and parts</t>
        </is>
      </c>
      <c r="K963" s="6" t="n"/>
      <c r="L963" s="6" t="n"/>
    </row>
    <row r="964">
      <c r="A964" s="8" t="inlineStr">
        <is>
          <t>IMP00959</t>
        </is>
      </c>
      <c r="B964" s="8" t="inlineStr">
        <is>
          <t>T106709</t>
        </is>
      </c>
      <c r="C964" s="8" t="inlineStr">
        <is>
          <t>Orchid Distribution Holdings Ltd</t>
        </is>
      </c>
      <c r="D964" s="8" t="inlineStr">
        <is>
          <t>144 Riverside</t>
        </is>
      </c>
      <c r="E964" s="8" t="inlineStr">
        <is>
          <t>Capital</t>
        </is>
      </c>
      <c r="F964" s="8" t="inlineStr">
        <is>
          <t>0799950704</t>
        </is>
      </c>
      <c r="G964" s="8" t="inlineStr">
        <is>
          <t>Hassan Mahmood</t>
        </is>
      </c>
      <c r="H964" s="8" t="inlineStr">
        <is>
          <t>BRK073</t>
        </is>
      </c>
      <c r="I964" s="8" t="inlineStr">
        <is>
          <t>2018-11-21</t>
        </is>
      </c>
      <c r="J964" s="8" t="inlineStr">
        <is>
          <t>Fuel and chemicals</t>
        </is>
      </c>
      <c r="K964" s="6" t="n"/>
      <c r="L964" s="6" t="n"/>
    </row>
    <row r="965">
      <c r="A965" s="8" t="inlineStr">
        <is>
          <t>IMP00960</t>
        </is>
      </c>
      <c r="B965" s="8" t="inlineStr">
        <is>
          <t>T106719</t>
        </is>
      </c>
      <c r="C965" s="8" t="inlineStr">
        <is>
          <t>Horizon Imports &amp; Sons</t>
        </is>
      </c>
      <c r="D965" s="8" t="inlineStr">
        <is>
          <t>293 Mill Road</t>
        </is>
      </c>
      <c r="E965" s="8" t="inlineStr">
        <is>
          <t>Capital</t>
        </is>
      </c>
      <c r="F965" s="8" t="inlineStr">
        <is>
          <t>0377547115</t>
        </is>
      </c>
      <c r="G965" s="8" t="inlineStr">
        <is>
          <t>Hassan Al-Sayed</t>
        </is>
      </c>
      <c r="H965" s="8" t="inlineStr">
        <is>
          <t>BRK021</t>
        </is>
      </c>
      <c r="I965" s="8" t="inlineStr">
        <is>
          <t>2017-03-05</t>
        </is>
      </c>
      <c r="J965" s="8" t="inlineStr">
        <is>
          <t>Machinery</t>
        </is>
      </c>
      <c r="K965" s="6" t="n"/>
      <c r="L965" s="6" t="n"/>
    </row>
    <row r="966">
      <c r="A966" s="8" t="inlineStr">
        <is>
          <t>IMP00961</t>
        </is>
      </c>
      <c r="B966" s="8" t="inlineStr">
        <is>
          <t>T106720</t>
        </is>
      </c>
      <c r="C966" s="8" t="inlineStr">
        <is>
          <t>Ocean Electronics International Ltd</t>
        </is>
      </c>
      <c r="D966" s="8" t="inlineStr">
        <is>
          <t>209 Bazaar Lane</t>
        </is>
      </c>
      <c r="E966" s="8" t="inlineStr">
        <is>
          <t>Capital</t>
        </is>
      </c>
      <c r="F966" s="8" t="inlineStr">
        <is>
          <t>0479227075</t>
        </is>
      </c>
      <c r="G966" s="8" t="inlineStr">
        <is>
          <t>Kenji Fernandes</t>
        </is>
      </c>
      <c r="H966" s="8" t="inlineStr">
        <is>
          <t>BRK043</t>
        </is>
      </c>
      <c r="I966" s="8" t="inlineStr">
        <is>
          <t>2021-09-03</t>
        </is>
      </c>
      <c r="J966" s="8" t="inlineStr">
        <is>
          <t>Electronics</t>
        </is>
      </c>
      <c r="K966" s="6" t="n"/>
      <c r="L966" s="6" t="n"/>
    </row>
    <row r="967">
      <c r="A967" s="8" t="inlineStr">
        <is>
          <t>IMP00962</t>
        </is>
      </c>
      <c r="B967" s="8" t="inlineStr">
        <is>
          <t>T106731</t>
        </is>
      </c>
      <c r="C967" s="8" t="inlineStr">
        <is>
          <t>Pacific Living Partners Ltd</t>
        </is>
      </c>
      <c r="D967" s="8" t="inlineStr">
        <is>
          <t>119 Garden Lane</t>
        </is>
      </c>
      <c r="E967" s="8" t="inlineStr">
        <is>
          <t>South</t>
        </is>
      </c>
      <c r="F967" s="8" t="inlineStr">
        <is>
          <t>0295661041</t>
        </is>
      </c>
      <c r="G967" s="8" t="inlineStr">
        <is>
          <t>Ravi Patel</t>
        </is>
      </c>
      <c r="H967" s="8" t="inlineStr">
        <is>
          <t>BRK066</t>
        </is>
      </c>
      <c r="I967" s="8" t="inlineStr">
        <is>
          <t>2022-05-08</t>
        </is>
      </c>
      <c r="J967" s="8" t="inlineStr">
        <is>
          <t>Tobacco and beverages</t>
        </is>
      </c>
      <c r="K967" s="6" t="n"/>
      <c r="L967" s="6" t="n"/>
    </row>
    <row r="968">
      <c r="A968" s="8" t="inlineStr">
        <is>
          <t>IMP00963</t>
        </is>
      </c>
      <c r="B968" s="8" t="inlineStr">
        <is>
          <t>T106740</t>
        </is>
      </c>
      <c r="C968" s="8" t="inlineStr">
        <is>
          <t>Central Electronics Co., Ltd</t>
        </is>
      </c>
      <c r="D968" s="8" t="inlineStr">
        <is>
          <t>273 Market Street</t>
        </is>
      </c>
      <c r="E968" s="8" t="inlineStr">
        <is>
          <t>East</t>
        </is>
      </c>
      <c r="F968" s="8" t="inlineStr">
        <is>
          <t>0527618085</t>
        </is>
      </c>
      <c r="G968" s="8" t="inlineStr">
        <is>
          <t>Samuel Silva</t>
        </is>
      </c>
      <c r="H968" s="8" t="inlineStr">
        <is>
          <t>BRK012</t>
        </is>
      </c>
      <c r="I968" s="8" t="inlineStr">
        <is>
          <t>2013-06-15</t>
        </is>
      </c>
      <c r="J968" s="8" t="inlineStr">
        <is>
          <t>Vehicles and parts</t>
        </is>
      </c>
      <c r="K968" s="6" t="n"/>
      <c r="L968" s="6" t="n"/>
    </row>
    <row r="969">
      <c r="A969" s="8" t="inlineStr">
        <is>
          <t>IMP00964</t>
        </is>
      </c>
      <c r="B969" s="8" t="inlineStr">
        <is>
          <t>T106747</t>
        </is>
      </c>
      <c r="C969" s="8" t="inlineStr">
        <is>
          <t>Prescott Distribution Co.</t>
        </is>
      </c>
      <c r="D969" s="8" t="inlineStr">
        <is>
          <t>18 Bazaar Lane</t>
        </is>
      </c>
      <c r="E969" s="8" t="inlineStr">
        <is>
          <t>Coastal</t>
        </is>
      </c>
      <c r="F969" s="8" t="inlineStr">
        <is>
          <t>0660903496</t>
        </is>
      </c>
      <c r="G969" s="8" t="inlineStr">
        <is>
          <t>Nadia Chen</t>
        </is>
      </c>
      <c r="H969" s="8" t="inlineStr">
        <is>
          <t>BRK048</t>
        </is>
      </c>
      <c r="I969" s="8" t="inlineStr">
        <is>
          <t>2011-12-30</t>
        </is>
      </c>
      <c r="J969" s="8" t="inlineStr">
        <is>
          <t>Machinery</t>
        </is>
      </c>
      <c r="K969" s="6" t="n"/>
      <c r="L969" s="6" t="n"/>
    </row>
    <row r="970">
      <c r="A970" s="8" t="inlineStr">
        <is>
          <t>IMP00965</t>
        </is>
      </c>
      <c r="B970" s="8" t="inlineStr">
        <is>
          <t>T106754</t>
        </is>
      </c>
      <c r="C970" s="8" t="inlineStr">
        <is>
          <t>Phoenix Mobile Co., Ltd</t>
        </is>
      </c>
      <c r="D970" s="8" t="inlineStr">
        <is>
          <t>269 Bazaar Lane</t>
        </is>
      </c>
      <c r="E970" s="8" t="inlineStr">
        <is>
          <t>South</t>
        </is>
      </c>
      <c r="F970" s="8" t="inlineStr">
        <is>
          <t>0952145434</t>
        </is>
      </c>
      <c r="G970" s="8" t="inlineStr">
        <is>
          <t>Daniel Silva</t>
        </is>
      </c>
      <c r="H970" s="8" t="inlineStr">
        <is>
          <t>BRK021</t>
        </is>
      </c>
      <c r="I970" s="8" t="inlineStr">
        <is>
          <t>2008-02-12</t>
        </is>
      </c>
      <c r="J970" s="8" t="inlineStr">
        <is>
          <t>Tobacco and beverages</t>
        </is>
      </c>
      <c r="K970" s="6" t="n"/>
      <c r="L970" s="6" t="n"/>
    </row>
    <row r="971">
      <c r="A971" s="8" t="inlineStr">
        <is>
          <t>IMP00966</t>
        </is>
      </c>
      <c r="B971" s="8" t="inlineStr">
        <is>
          <t>T106758</t>
        </is>
      </c>
      <c r="C971" s="8" t="inlineStr">
        <is>
          <t>Pacific Pack Co.</t>
        </is>
      </c>
      <c r="D971" s="8" t="inlineStr">
        <is>
          <t>305 Mill Road</t>
        </is>
      </c>
      <c r="E971" s="8" t="inlineStr">
        <is>
          <t>Coastal</t>
        </is>
      </c>
      <c r="F971" s="8" t="inlineStr">
        <is>
          <t>0287252747</t>
        </is>
      </c>
      <c r="G971" s="8" t="inlineStr">
        <is>
          <t>Amina Chen</t>
        </is>
      </c>
      <c r="H971" s="8" t="inlineStr">
        <is>
          <t>BRK058</t>
        </is>
      </c>
      <c r="I971" s="8" t="inlineStr">
        <is>
          <t>2025-04-02</t>
        </is>
      </c>
      <c r="J971" s="8" t="inlineStr">
        <is>
          <t>Tobacco and beverages</t>
        </is>
      </c>
      <c r="K971" s="6" t="n"/>
      <c r="L971" s="6" t="n"/>
    </row>
    <row r="972">
      <c r="A972" s="8" t="inlineStr">
        <is>
          <t>IMP00967</t>
        </is>
      </c>
      <c r="B972" s="8" t="inlineStr">
        <is>
          <t>T106765</t>
        </is>
      </c>
      <c r="C972" s="8" t="inlineStr">
        <is>
          <t>Prime Electronics Co., Ltd</t>
        </is>
      </c>
      <c r="D972" s="8" t="inlineStr">
        <is>
          <t>314 Station Road</t>
        </is>
      </c>
      <c r="E972" s="8" t="inlineStr">
        <is>
          <t>Capital</t>
        </is>
      </c>
      <c r="F972" s="8" t="inlineStr">
        <is>
          <t>0343428419</t>
        </is>
      </c>
      <c r="G972" s="8" t="inlineStr">
        <is>
          <t>Amina Tanaka</t>
        </is>
      </c>
      <c r="H972" s="8" t="inlineStr">
        <is>
          <t>BRK068</t>
        </is>
      </c>
      <c r="I972" s="8" t="inlineStr">
        <is>
          <t>2021-11-03</t>
        </is>
      </c>
      <c r="J972" s="8" t="inlineStr">
        <is>
          <t>Cosmetics and personal care</t>
        </is>
      </c>
      <c r="K972" s="6" t="n"/>
      <c r="L972" s="6" t="n"/>
    </row>
    <row r="973">
      <c r="A973" s="8" t="inlineStr">
        <is>
          <t>IMP00968</t>
        </is>
      </c>
      <c r="B973" s="8" t="inlineStr">
        <is>
          <t>T106770</t>
        </is>
      </c>
      <c r="C973" s="8" t="inlineStr">
        <is>
          <t>Evergreen Agro Co., Ltd</t>
        </is>
      </c>
      <c r="D973" s="8" t="inlineStr">
        <is>
          <t>390 Harbour Road</t>
        </is>
      </c>
      <c r="E973" s="8" t="inlineStr">
        <is>
          <t>East</t>
        </is>
      </c>
      <c r="F973" s="8" t="inlineStr">
        <is>
          <t>0282603580</t>
        </is>
      </c>
      <c r="G973" s="8" t="inlineStr">
        <is>
          <t>Daniel Nguyen-Lee</t>
        </is>
      </c>
      <c r="H973" s="8" t="inlineStr">
        <is>
          <t>BRK032</t>
        </is>
      </c>
      <c r="I973" s="8" t="inlineStr">
        <is>
          <t>2011-06-08</t>
        </is>
      </c>
      <c r="J973" s="8" t="inlineStr">
        <is>
          <t>Fuel and chemicals</t>
        </is>
      </c>
      <c r="K973" s="6" t="n"/>
      <c r="L973" s="6" t="n"/>
    </row>
    <row r="974">
      <c r="A974" s="8" t="inlineStr">
        <is>
          <t>IMP00969</t>
        </is>
      </c>
      <c r="B974" s="8" t="inlineStr">
        <is>
          <t>T106777</t>
        </is>
      </c>
      <c r="C974" s="8" t="inlineStr">
        <is>
          <t>Ashcombe Enterprises Holdings Ltd</t>
        </is>
      </c>
      <c r="D974" s="8" t="inlineStr">
        <is>
          <t>74 Airport Road</t>
        </is>
      </c>
      <c r="E974" s="8" t="inlineStr">
        <is>
          <t>South</t>
        </is>
      </c>
      <c r="F974" s="8" t="inlineStr">
        <is>
          <t>0335974039</t>
        </is>
      </c>
      <c r="G974" s="8" t="inlineStr">
        <is>
          <t>Tomas Mahmood</t>
        </is>
      </c>
      <c r="H974" s="8" t="inlineStr">
        <is>
          <t>BRK010</t>
        </is>
      </c>
      <c r="I974" s="8" t="inlineStr">
        <is>
          <t>2025-08-07</t>
        </is>
      </c>
      <c r="J974" s="8" t="inlineStr">
        <is>
          <t>Textiles and apparel</t>
        </is>
      </c>
      <c r="K974" s="6" t="n"/>
      <c r="L974" s="6" t="n"/>
    </row>
    <row r="975">
      <c r="A975" s="8" t="inlineStr">
        <is>
          <t>IMP00970</t>
        </is>
      </c>
      <c r="B975" s="8" t="inlineStr">
        <is>
          <t>T806787</t>
        </is>
      </c>
      <c r="C975" s="8" t="inlineStr">
        <is>
          <t>Blue Ocean Agro Holdings Ltd</t>
        </is>
      </c>
      <c r="D975" s="8" t="inlineStr">
        <is>
          <t>261 Mill Road</t>
        </is>
      </c>
      <c r="E975" s="8" t="inlineStr">
        <is>
          <t>South</t>
        </is>
      </c>
      <c r="F975" s="8" t="inlineStr">
        <is>
          <t>0702623410</t>
        </is>
      </c>
      <c r="G975" s="8" t="inlineStr">
        <is>
          <t>Ingrid Bauer</t>
        </is>
      </c>
      <c r="H975" s="8" t="inlineStr">
        <is>
          <t>BRK055</t>
        </is>
      </c>
      <c r="I975" s="8" t="inlineStr">
        <is>
          <t>2016-09-25</t>
        </is>
      </c>
      <c r="J975" s="8" t="inlineStr">
        <is>
          <t>Steel and construction</t>
        </is>
      </c>
      <c r="K975" s="6" t="n"/>
      <c r="L975" s="6" t="n"/>
    </row>
    <row r="976">
      <c r="A976" s="8" t="inlineStr">
        <is>
          <t>IMP00971</t>
        </is>
      </c>
      <c r="B976" s="8" t="inlineStr">
        <is>
          <t>T106791</t>
        </is>
      </c>
      <c r="C976" s="8" t="inlineStr">
        <is>
          <t>Inverness Pack Enterprises</t>
        </is>
      </c>
      <c r="D976" s="8" t="inlineStr">
        <is>
          <t>251 Bazaar Lane</t>
        </is>
      </c>
      <c r="E976" s="8" t="inlineStr">
        <is>
          <t>Capital</t>
        </is>
      </c>
      <c r="F976" s="8" t="inlineStr">
        <is>
          <t>0419972080</t>
        </is>
      </c>
      <c r="G976" s="8" t="inlineStr">
        <is>
          <t>Amina Novak</t>
        </is>
      </c>
      <c r="H976" s="8" t="inlineStr">
        <is>
          <t>BRK018</t>
        </is>
      </c>
      <c r="I976" s="8" t="inlineStr">
        <is>
          <t>2016-10-02</t>
        </is>
      </c>
      <c r="J976" s="8" t="inlineStr">
        <is>
          <t>Machinery</t>
        </is>
      </c>
      <c r="K976" s="6" t="n"/>
      <c r="L976" s="6" t="n"/>
    </row>
    <row r="977">
      <c r="A977" s="8" t="inlineStr">
        <is>
          <t>IMP00972</t>
        </is>
      </c>
      <c r="B977" s="8" t="inlineStr">
        <is>
          <t>T106803</t>
        </is>
      </c>
      <c r="C977" s="8" t="inlineStr">
        <is>
          <t>Metro Steel Ltd</t>
        </is>
      </c>
      <c r="D977" s="8" t="inlineStr">
        <is>
          <t>91 Temple Street</t>
        </is>
      </c>
      <c r="E977" s="8" t="inlineStr">
        <is>
          <t>Coastal</t>
        </is>
      </c>
      <c r="F977" s="8" t="inlineStr">
        <is>
          <t>0842118292</t>
        </is>
      </c>
      <c r="G977" s="8" t="inlineStr">
        <is>
          <t>Amina Ibrahim</t>
        </is>
      </c>
      <c r="H977" s="8" t="inlineStr">
        <is>
          <t>BRK015</t>
        </is>
      </c>
      <c r="I977" s="8" t="inlineStr">
        <is>
          <t>2012-02-11</t>
        </is>
      </c>
      <c r="J977" s="8" t="inlineStr">
        <is>
          <t>Furniture and household</t>
        </is>
      </c>
      <c r="K977" s="6" t="n"/>
      <c r="L977" s="6" t="n"/>
    </row>
    <row r="978">
      <c r="A978" s="8" t="inlineStr">
        <is>
          <t>IMP00973</t>
        </is>
      </c>
      <c r="B978" s="8" t="inlineStr">
        <is>
          <t>T106805</t>
        </is>
      </c>
      <c r="C978" s="8" t="inlineStr">
        <is>
          <t>Evergreen Imports Enterprises</t>
        </is>
      </c>
      <c r="D978" s="8" t="inlineStr">
        <is>
          <t>308 Temple Street</t>
        </is>
      </c>
      <c r="E978" s="8" t="inlineStr">
        <is>
          <t>North</t>
        </is>
      </c>
      <c r="F978" s="8" t="inlineStr">
        <is>
          <t>0277796994</t>
        </is>
      </c>
      <c r="G978" s="8" t="inlineStr">
        <is>
          <t>Priya Haddad</t>
        </is>
      </c>
      <c r="H978" s="8" t="inlineStr">
        <is>
          <t>BRK021</t>
        </is>
      </c>
      <c r="I978" s="8" t="inlineStr">
        <is>
          <t>2015-12-17</t>
        </is>
      </c>
      <c r="J978" s="8" t="inlineStr">
        <is>
          <t>General trading</t>
        </is>
      </c>
      <c r="K978" s="6" t="n"/>
      <c r="L978" s="6" t="n"/>
    </row>
    <row r="979">
      <c r="A979" s="8" t="inlineStr">
        <is>
          <t>IMP00974</t>
        </is>
      </c>
      <c r="B979" s="8" t="inlineStr">
        <is>
          <t>T106813</t>
        </is>
      </c>
      <c r="C979" s="8" t="inlineStr">
        <is>
          <t>Dunmore Living Partners Ltd</t>
        </is>
      </c>
      <c r="D979" s="8" t="inlineStr">
        <is>
          <t>338 Harbour Road</t>
        </is>
      </c>
      <c r="E979" s="8" t="inlineStr">
        <is>
          <t>North</t>
        </is>
      </c>
      <c r="F979" s="8" t="inlineStr">
        <is>
          <t>0288187138</t>
        </is>
      </c>
      <c r="G979" s="8" t="inlineStr">
        <is>
          <t>Hassan Osei</t>
        </is>
      </c>
      <c r="H979" s="8" t="inlineStr">
        <is>
          <t>BRK010</t>
        </is>
      </c>
      <c r="I979" s="8" t="inlineStr">
        <is>
          <t>2009-09-12</t>
        </is>
      </c>
      <c r="J979" s="8" t="inlineStr">
        <is>
          <t>Cosmetics and personal care</t>
        </is>
      </c>
      <c r="K979" s="6" t="n"/>
      <c r="L979" s="6" t="n"/>
    </row>
    <row r="980">
      <c r="A980" s="8" t="inlineStr">
        <is>
          <t>IMP00975</t>
        </is>
      </c>
      <c r="B980" s="8" t="inlineStr">
        <is>
          <t>T106823</t>
        </is>
      </c>
      <c r="C980" s="8" t="inlineStr">
        <is>
          <t>Pacific Commercial Partners Ltd</t>
        </is>
      </c>
      <c r="D980" s="8" t="inlineStr">
        <is>
          <t>372 Market Street</t>
        </is>
      </c>
      <c r="E980" s="8" t="inlineStr">
        <is>
          <t>Coastal</t>
        </is>
      </c>
      <c r="F980" s="8" t="inlineStr">
        <is>
          <t>0854462294</t>
        </is>
      </c>
      <c r="G980" s="8" t="inlineStr">
        <is>
          <t>Ingrid Ibrahim</t>
        </is>
      </c>
      <c r="H980" s="8" t="inlineStr">
        <is>
          <t>BRK017</t>
        </is>
      </c>
      <c r="I980" s="8" t="inlineStr">
        <is>
          <t>2012-05-16</t>
        </is>
      </c>
      <c r="J980" s="8" t="inlineStr">
        <is>
          <t>Textiles and apparel</t>
        </is>
      </c>
      <c r="K980" s="6" t="n"/>
      <c r="L980" s="6" t="n"/>
    </row>
    <row r="981">
      <c r="A981" s="8" t="inlineStr">
        <is>
          <t>IMP00976</t>
        </is>
      </c>
      <c r="B981" s="8" t="inlineStr">
        <is>
          <t>T106829</t>
        </is>
      </c>
      <c r="C981" s="8" t="inlineStr">
        <is>
          <t>Twin Rivers Agro Co.</t>
        </is>
      </c>
      <c r="D981" s="8" t="inlineStr">
        <is>
          <t>278 Station Road</t>
        </is>
      </c>
      <c r="E981" s="8" t="inlineStr">
        <is>
          <t>South</t>
        </is>
      </c>
      <c r="F981" s="8" t="inlineStr">
        <is>
          <t>0365363260</t>
        </is>
      </c>
      <c r="G981" s="8" t="inlineStr">
        <is>
          <t>Hassan Rahman</t>
        </is>
      </c>
      <c r="H981" s="8" t="inlineStr">
        <is>
          <t>BRK025</t>
        </is>
      </c>
      <c r="I981" s="8" t="inlineStr">
        <is>
          <t>2022-06-03</t>
        </is>
      </c>
      <c r="J981" s="8" t="inlineStr">
        <is>
          <t>Cosmetics and personal care</t>
        </is>
      </c>
      <c r="K981" s="6" t="n"/>
      <c r="L981" s="6" t="n"/>
    </row>
    <row r="982">
      <c r="A982" s="8" t="inlineStr">
        <is>
          <t>IMP00977</t>
        </is>
      </c>
      <c r="B982" s="8" t="inlineStr">
        <is>
          <t>T106833</t>
        </is>
      </c>
      <c r="C982" s="8" t="inlineStr">
        <is>
          <t>Jade Supply Partners Ltd</t>
        </is>
      </c>
      <c r="D982" s="8" t="inlineStr">
        <is>
          <t>389 Industrial Estate</t>
        </is>
      </c>
      <c r="E982" s="8" t="inlineStr">
        <is>
          <t>North</t>
        </is>
      </c>
      <c r="F982" s="8" t="inlineStr">
        <is>
          <t>0750236744</t>
        </is>
      </c>
      <c r="G982" s="8" t="inlineStr">
        <is>
          <t>Grace Mahmood</t>
        </is>
      </c>
      <c r="H982" s="8" t="inlineStr">
        <is>
          <t>BRK065</t>
        </is>
      </c>
      <c r="I982" s="8" t="inlineStr">
        <is>
          <t>2009-01-19</t>
        </is>
      </c>
      <c r="J982" s="8" t="inlineStr">
        <is>
          <t>Pharmaceuticals</t>
        </is>
      </c>
      <c r="K982" s="6" t="n"/>
      <c r="L982" s="6" t="n"/>
    </row>
    <row r="983">
      <c r="A983" s="8" t="inlineStr">
        <is>
          <t>IMP00978</t>
        </is>
      </c>
      <c r="B983" s="8" t="inlineStr">
        <is>
          <t>T166841</t>
        </is>
      </c>
      <c r="C983" s="8" t="inlineStr">
        <is>
          <t>Pacific Electronics Co.</t>
        </is>
      </c>
      <c r="D983" s="8" t="inlineStr">
        <is>
          <t>146 Industrial Estate</t>
        </is>
      </c>
      <c r="E983" s="8" t="inlineStr">
        <is>
          <t>South</t>
        </is>
      </c>
      <c r="F983" s="8" t="inlineStr">
        <is>
          <t>0396125613</t>
        </is>
      </c>
      <c r="G983" s="8" t="inlineStr">
        <is>
          <t>Aisha Kowalski</t>
        </is>
      </c>
      <c r="H983" s="8" t="inlineStr">
        <is>
          <t>BRK043</t>
        </is>
      </c>
      <c r="I983" s="8" t="inlineStr">
        <is>
          <t>2021-10-03</t>
        </is>
      </c>
      <c r="J983" s="8" t="inlineStr">
        <is>
          <t>Cosmetics and personal care</t>
        </is>
      </c>
      <c r="K983" s="6" t="n"/>
      <c r="L983" s="6" t="n"/>
    </row>
    <row r="984">
      <c r="A984" s="8" t="inlineStr">
        <is>
          <t>IMP00979</t>
        </is>
      </c>
      <c r="B984" s="8" t="inlineStr">
        <is>
          <t>T106851</t>
        </is>
      </c>
      <c r="C984" s="8" t="inlineStr">
        <is>
          <t>Prime Mobile &amp; Sons</t>
        </is>
      </c>
      <c r="D984" s="8" t="inlineStr">
        <is>
          <t>209 Riverside</t>
        </is>
      </c>
      <c r="E984" s="8" t="inlineStr">
        <is>
          <t>North</t>
        </is>
      </c>
      <c r="F984" s="8" t="inlineStr">
        <is>
          <t>0219771967</t>
        </is>
      </c>
      <c r="G984" s="8" t="inlineStr">
        <is>
          <t>Fatima Bauer</t>
        </is>
      </c>
      <c r="H984" s="8" t="inlineStr">
        <is>
          <t>BRK073</t>
        </is>
      </c>
      <c r="I984" s="8" t="inlineStr">
        <is>
          <t>2019-04-05</t>
        </is>
      </c>
      <c r="J984" s="8" t="inlineStr">
        <is>
          <t>Fuel and chemicals</t>
        </is>
      </c>
      <c r="K984" s="6" t="n"/>
      <c r="L984" s="6" t="n"/>
    </row>
    <row r="985">
      <c r="A985" s="8" t="inlineStr">
        <is>
          <t>IMP00980</t>
        </is>
      </c>
      <c r="B985" s="8" t="inlineStr">
        <is>
          <t>T106858</t>
        </is>
      </c>
      <c r="C985" s="8" t="inlineStr">
        <is>
          <t>Harmony Mobile Group Ltd</t>
        </is>
      </c>
      <c r="D985" s="8" t="inlineStr">
        <is>
          <t>141 Airport Road</t>
        </is>
      </c>
      <c r="E985" s="8" t="inlineStr">
        <is>
          <t>North</t>
        </is>
      </c>
      <c r="F985" s="8" t="inlineStr">
        <is>
          <t>0865179053</t>
        </is>
      </c>
      <c r="G985" s="8" t="inlineStr">
        <is>
          <t>Ravi Sato</t>
        </is>
      </c>
      <c r="H985" s="8" t="inlineStr">
        <is>
          <t>BRK046</t>
        </is>
      </c>
      <c r="I985" s="8" t="inlineStr">
        <is>
          <t>2022-06-25</t>
        </is>
      </c>
      <c r="J985" s="8" t="inlineStr">
        <is>
          <t>Furniture and household</t>
        </is>
      </c>
      <c r="K985" s="6" t="n"/>
      <c r="L985" s="6" t="n"/>
    </row>
    <row r="986">
      <c r="A986" s="8" t="inlineStr">
        <is>
          <t>IMP00981</t>
        </is>
      </c>
      <c r="B986" s="8" t="inlineStr">
        <is>
          <t>T106860</t>
        </is>
      </c>
      <c r="C986" s="8" t="inlineStr">
        <is>
          <t>Global Imports Ltd</t>
        </is>
      </c>
      <c r="D986" s="8" t="inlineStr">
        <is>
          <t>34 Harbour Road</t>
        </is>
      </c>
      <c r="E986" s="8" t="inlineStr">
        <is>
          <t>East</t>
        </is>
      </c>
      <c r="F986" s="8" t="inlineStr">
        <is>
          <t>0482282116</t>
        </is>
      </c>
      <c r="G986" s="8" t="inlineStr">
        <is>
          <t>Mei Sato</t>
        </is>
      </c>
      <c r="H986" s="8" t="inlineStr">
        <is>
          <t>BRK068</t>
        </is>
      </c>
      <c r="I986" s="8" t="inlineStr">
        <is>
          <t>2009-03-04</t>
        </is>
      </c>
      <c r="J986" s="8" t="inlineStr">
        <is>
          <t>General trading</t>
        </is>
      </c>
      <c r="K986" s="6" t="n"/>
      <c r="L986" s="6" t="n"/>
    </row>
    <row r="987">
      <c r="A987" s="8" t="inlineStr">
        <is>
          <t>IMP00982</t>
        </is>
      </c>
      <c r="B987" s="8" t="inlineStr">
        <is>
          <t>T106868</t>
        </is>
      </c>
      <c r="C987" s="8" t="inlineStr">
        <is>
          <t>Cobalt Supply Holdings Ltd</t>
        </is>
      </c>
      <c r="D987" s="8" t="inlineStr">
        <is>
          <t>188 Airport Road</t>
        </is>
      </c>
      <c r="E987" s="8" t="inlineStr">
        <is>
          <t>North</t>
        </is>
      </c>
      <c r="F987" s="8" t="inlineStr">
        <is>
          <t>0849127190</t>
        </is>
      </c>
      <c r="G987" s="8" t="inlineStr">
        <is>
          <t>Joseph Reyes</t>
        </is>
      </c>
      <c r="H987" s="8" t="inlineStr">
        <is>
          <t>BRK030</t>
        </is>
      </c>
      <c r="I987" s="8" t="inlineStr">
        <is>
          <t>2025-03-24</t>
        </is>
      </c>
      <c r="J987" s="8" t="inlineStr">
        <is>
          <t>Vehicles and parts</t>
        </is>
      </c>
      <c r="K987" s="6" t="n"/>
      <c r="L987" s="6" t="n"/>
    </row>
    <row r="988">
      <c r="A988" s="8" t="inlineStr">
        <is>
          <t>IMP00983</t>
        </is>
      </c>
      <c r="B988" s="8" t="inlineStr">
        <is>
          <t>T106874</t>
        </is>
      </c>
      <c r="C988" s="8" t="inlineStr">
        <is>
          <t>Evergreen Steel Co., Ltd</t>
        </is>
      </c>
      <c r="D988" s="8" t="inlineStr">
        <is>
          <t>230 Garden Lane</t>
        </is>
      </c>
      <c r="E988" s="8" t="inlineStr">
        <is>
          <t>Coastal</t>
        </is>
      </c>
      <c r="F988" s="8" t="inlineStr">
        <is>
          <t>0773591550</t>
        </is>
      </c>
      <c r="G988" s="8" t="inlineStr">
        <is>
          <t>Amina Sato</t>
        </is>
      </c>
      <c r="H988" s="8" t="inlineStr">
        <is>
          <t>BRK078</t>
        </is>
      </c>
      <c r="I988" s="8" t="inlineStr">
        <is>
          <t>2011-09-29</t>
        </is>
      </c>
      <c r="J988" s="8" t="inlineStr">
        <is>
          <t>Fuel and chemicals</t>
        </is>
      </c>
      <c r="K988" s="6" t="n"/>
      <c r="L988" s="6" t="n"/>
    </row>
    <row r="989">
      <c r="A989" s="8" t="inlineStr">
        <is>
          <t>IMP00984</t>
        </is>
      </c>
      <c r="B989" s="8" t="inlineStr">
        <is>
          <t>T106881</t>
        </is>
      </c>
      <c r="C989" s="8" t="inlineStr">
        <is>
          <t>Silk Road Commercial Holdings Ltd</t>
        </is>
      </c>
      <c r="D989" s="8" t="inlineStr">
        <is>
          <t>310 Harbour Road</t>
        </is>
      </c>
      <c r="E989" s="8" t="inlineStr">
        <is>
          <t>Capital</t>
        </is>
      </c>
      <c r="F989" s="8" t="inlineStr">
        <is>
          <t>0764815449</t>
        </is>
      </c>
      <c r="G989" s="8" t="inlineStr">
        <is>
          <t>Kenji Mensah</t>
        </is>
      </c>
      <c r="H989" s="8" t="inlineStr">
        <is>
          <t>BRK072</t>
        </is>
      </c>
      <c r="I989" s="8" t="inlineStr">
        <is>
          <t>2011-01-13</t>
        </is>
      </c>
      <c r="J989" s="8" t="inlineStr">
        <is>
          <t>Furniture and household</t>
        </is>
      </c>
      <c r="K989" s="6" t="n"/>
      <c r="L989" s="6" t="n"/>
    </row>
    <row r="990">
      <c r="A990" s="8" t="inlineStr">
        <is>
          <t>IMP00985</t>
        </is>
      </c>
      <c r="B990" s="8" t="inlineStr">
        <is>
          <t>T106892</t>
        </is>
      </c>
      <c r="C990" s="8" t="inlineStr">
        <is>
          <t>Arden Industries Group Ltd</t>
        </is>
      </c>
      <c r="D990" s="8" t="inlineStr">
        <is>
          <t>391 Harbour Road</t>
        </is>
      </c>
      <c r="E990" s="8" t="inlineStr">
        <is>
          <t>West</t>
        </is>
      </c>
      <c r="F990" s="8" t="inlineStr">
        <is>
          <t>0352701602</t>
        </is>
      </c>
      <c r="G990" s="8" t="inlineStr">
        <is>
          <t>Joseph Osei</t>
        </is>
      </c>
      <c r="H990" s="8" t="inlineStr">
        <is>
          <t>BRK014</t>
        </is>
      </c>
      <c r="I990" s="8" t="inlineStr">
        <is>
          <t>2020-08-07</t>
        </is>
      </c>
      <c r="J990" s="8" t="inlineStr">
        <is>
          <t>Machinery</t>
        </is>
      </c>
      <c r="K990" s="6" t="n"/>
      <c r="L990" s="6" t="n"/>
    </row>
    <row r="991">
      <c r="A991" s="8" t="inlineStr">
        <is>
          <t>IMP00986</t>
        </is>
      </c>
      <c r="B991" s="8" t="inlineStr">
        <is>
          <t>T106901</t>
        </is>
      </c>
      <c r="C991" s="8" t="inlineStr">
        <is>
          <t>Inverness Glow Enterprises</t>
        </is>
      </c>
      <c r="D991" s="8" t="inlineStr">
        <is>
          <t>358 Garden Lane</t>
        </is>
      </c>
      <c r="E991" s="8" t="inlineStr">
        <is>
          <t>Capital</t>
        </is>
      </c>
      <c r="F991" s="8" t="inlineStr">
        <is>
          <t>0679969137</t>
        </is>
      </c>
      <c r="G991" s="8" t="inlineStr">
        <is>
          <t>Farid Haddad</t>
        </is>
      </c>
      <c r="H991" s="8" t="inlineStr">
        <is>
          <t>BRK047</t>
        </is>
      </c>
      <c r="I991" s="8" t="inlineStr">
        <is>
          <t>2019-08-17</t>
        </is>
      </c>
      <c r="J991" s="8" t="inlineStr">
        <is>
          <t>Textiles and apparel</t>
        </is>
      </c>
      <c r="K991" s="6" t="n"/>
      <c r="L991" s="6" t="n"/>
    </row>
    <row r="992">
      <c r="A992" s="8" t="inlineStr">
        <is>
          <t>IMP00987</t>
        </is>
      </c>
      <c r="B992" s="8" t="inlineStr">
        <is>
          <t>T106907</t>
        </is>
      </c>
      <c r="C992" s="8" t="inlineStr">
        <is>
          <t>Ocean Pack Co.</t>
        </is>
      </c>
      <c r="D992" s="8" t="inlineStr">
        <is>
          <t>142 Garden Lane</t>
        </is>
      </c>
      <c r="E992" s="8" t="inlineStr">
        <is>
          <t>North</t>
        </is>
      </c>
      <c r="F992" s="8" t="inlineStr">
        <is>
          <t>0207794656</t>
        </is>
      </c>
      <c r="G992" s="8" t="inlineStr">
        <is>
          <t>Tomas Patel</t>
        </is>
      </c>
      <c r="H992" s="8" t="inlineStr">
        <is>
          <t>BRK008</t>
        </is>
      </c>
      <c r="I992" s="8" t="inlineStr">
        <is>
          <t>2013-07-22</t>
        </is>
      </c>
      <c r="J992" s="8" t="inlineStr">
        <is>
          <t>Vehicles and parts</t>
        </is>
      </c>
      <c r="K992" s="6" t="n"/>
      <c r="L992" s="6" t="n"/>
    </row>
    <row r="993">
      <c r="A993" s="8" t="inlineStr">
        <is>
          <t>IMP00988</t>
        </is>
      </c>
      <c r="B993" s="8" t="inlineStr">
        <is>
          <t>T106912</t>
        </is>
      </c>
      <c r="C993" s="8" t="inlineStr">
        <is>
          <t>Metro Living Holdings Ltd</t>
        </is>
      </c>
      <c r="D993" s="8" t="inlineStr">
        <is>
          <t>315 Airport Road</t>
        </is>
      </c>
      <c r="E993" s="8" t="inlineStr">
        <is>
          <t>West</t>
        </is>
      </c>
      <c r="F993" s="8" t="inlineStr">
        <is>
          <t>0798736676</t>
        </is>
      </c>
      <c r="G993" s="8" t="inlineStr">
        <is>
          <t>Farid Tanaka</t>
        </is>
      </c>
      <c r="H993" s="8" t="inlineStr">
        <is>
          <t>BRK043</t>
        </is>
      </c>
      <c r="I993" s="8" t="inlineStr">
        <is>
          <t>2018-11-20</t>
        </is>
      </c>
      <c r="J993" s="8" t="inlineStr">
        <is>
          <t>Furniture and household</t>
        </is>
      </c>
      <c r="K993" s="6" t="n"/>
      <c r="L993" s="6" t="n"/>
    </row>
    <row r="994">
      <c r="A994" s="8" t="inlineStr">
        <is>
          <t>IMP00989</t>
        </is>
      </c>
      <c r="B994" s="8" t="inlineStr">
        <is>
          <t>T106922</t>
        </is>
      </c>
      <c r="C994" s="8" t="inlineStr">
        <is>
          <t>Summit Industries Co.</t>
        </is>
      </c>
      <c r="D994" s="8" t="inlineStr">
        <is>
          <t>309 Industrial Estate</t>
        </is>
      </c>
      <c r="E994" s="8" t="inlineStr">
        <is>
          <t>West</t>
        </is>
      </c>
      <c r="F994" s="8" t="inlineStr">
        <is>
          <t>0909367869</t>
        </is>
      </c>
      <c r="G994" s="8" t="inlineStr">
        <is>
          <t>Priya Kowalski</t>
        </is>
      </c>
      <c r="H994" s="8" t="inlineStr">
        <is>
          <t>BRK066</t>
        </is>
      </c>
      <c r="I994" s="8" t="inlineStr">
        <is>
          <t>2009-05-26</t>
        </is>
      </c>
      <c r="J994" s="8" t="inlineStr">
        <is>
          <t>Machinery</t>
        </is>
      </c>
      <c r="K994" s="6" t="n"/>
      <c r="L994" s="6" t="n"/>
    </row>
    <row r="995">
      <c r="A995" s="8" t="inlineStr">
        <is>
          <t>IMP00990</t>
        </is>
      </c>
      <c r="B995" s="8" t="inlineStr">
        <is>
          <t>T100033</t>
        </is>
      </c>
      <c r="C995" s="8" t="inlineStr">
        <is>
          <t>Metro Motors Group Ltd</t>
        </is>
      </c>
      <c r="D995" s="8" t="inlineStr">
        <is>
          <t>24 Harbour Road</t>
        </is>
      </c>
      <c r="E995" s="8" t="inlineStr">
        <is>
          <t>East</t>
        </is>
      </c>
      <c r="F995" s="8" t="inlineStr">
        <is>
          <t>0648269765</t>
        </is>
      </c>
      <c r="G995" s="8" t="inlineStr">
        <is>
          <t>Joseph Chen</t>
        </is>
      </c>
      <c r="H995" s="8" t="inlineStr">
        <is>
          <t>BRK033</t>
        </is>
      </c>
      <c r="I995" s="8" t="inlineStr">
        <is>
          <t>2018-04-20</t>
        </is>
      </c>
      <c r="J995" s="8" t="inlineStr">
        <is>
          <t>Cosmetics and personal care</t>
        </is>
      </c>
      <c r="K995" s="6" t="n"/>
      <c r="L995" s="6" t="n"/>
    </row>
    <row r="996">
      <c r="A996" s="8" t="inlineStr">
        <is>
          <t>IMP00991</t>
        </is>
      </c>
      <c r="B996" s="8" t="inlineStr">
        <is>
          <t>T106933</t>
        </is>
      </c>
      <c r="C996" s="8" t="inlineStr">
        <is>
          <t>Sunrise Electronics Ltd</t>
        </is>
      </c>
      <c r="D996" s="8" t="inlineStr">
        <is>
          <t>115 Industrial Estate</t>
        </is>
      </c>
      <c r="E996" s="8" t="inlineStr">
        <is>
          <t>South</t>
        </is>
      </c>
      <c r="F996" s="8" t="inlineStr">
        <is>
          <t>0890985505</t>
        </is>
      </c>
      <c r="G996" s="8" t="inlineStr">
        <is>
          <t>Ingrid Novak</t>
        </is>
      </c>
      <c r="H996" s="8" t="inlineStr">
        <is>
          <t>BRK028</t>
        </is>
      </c>
      <c r="I996" s="8" t="inlineStr">
        <is>
          <t>2012-12-16</t>
        </is>
      </c>
      <c r="J996" s="8" t="inlineStr">
        <is>
          <t>Steel and construction</t>
        </is>
      </c>
      <c r="K996" s="6" t="n"/>
      <c r="L996" s="6" t="n"/>
    </row>
    <row r="997">
      <c r="A997" s="8" t="inlineStr">
        <is>
          <t>IMP00992</t>
        </is>
      </c>
      <c r="B997" s="8" t="inlineStr">
        <is>
          <t>T109939</t>
        </is>
      </c>
      <c r="C997" s="8" t="inlineStr">
        <is>
          <t>Saffron Commercial &amp; Sons</t>
        </is>
      </c>
      <c r="D997" s="8" t="inlineStr">
        <is>
          <t>44 Market Street</t>
        </is>
      </c>
      <c r="E997" s="8" t="inlineStr">
        <is>
          <t>Capital</t>
        </is>
      </c>
      <c r="F997" s="8" t="inlineStr">
        <is>
          <t>0372930164</t>
        </is>
      </c>
      <c r="G997" s="8" t="inlineStr">
        <is>
          <t>Farid Fernandes</t>
        </is>
      </c>
      <c r="H997" s="8" t="inlineStr">
        <is>
          <t>BRK007</t>
        </is>
      </c>
      <c r="I997" s="8" t="inlineStr">
        <is>
          <t>2010-11-05</t>
        </is>
      </c>
      <c r="J997" s="8" t="inlineStr">
        <is>
          <t>Furniture and household</t>
        </is>
      </c>
      <c r="K997" s="6" t="n"/>
      <c r="L997" s="6" t="n"/>
    </row>
    <row r="998">
      <c r="A998" s="8" t="inlineStr">
        <is>
          <t>IMP00993</t>
        </is>
      </c>
      <c r="B998" s="8" t="inlineStr">
        <is>
          <t>T106946</t>
        </is>
      </c>
      <c r="C998" s="8" t="inlineStr">
        <is>
          <t>Dunmore Industries Co., Ltd</t>
        </is>
      </c>
      <c r="D998" s="8" t="inlineStr">
        <is>
          <t>344 Temple Street</t>
        </is>
      </c>
      <c r="E998" s="8" t="inlineStr">
        <is>
          <t>Coastal</t>
        </is>
      </c>
      <c r="F998" s="8" t="inlineStr">
        <is>
          <t>0866467230</t>
        </is>
      </c>
      <c r="G998" s="8" t="inlineStr">
        <is>
          <t>Ravi Bauer</t>
        </is>
      </c>
      <c r="H998" s="8" t="inlineStr">
        <is>
          <t>BRK057</t>
        </is>
      </c>
      <c r="I998" s="8" t="inlineStr">
        <is>
          <t>2014-08-24</t>
        </is>
      </c>
      <c r="J998" s="8" t="inlineStr">
        <is>
          <t>Steel and construction</t>
        </is>
      </c>
      <c r="K998" s="6" t="n"/>
      <c r="L998" s="6" t="n"/>
    </row>
    <row r="999">
      <c r="A999" s="8" t="inlineStr">
        <is>
          <t>IMP00994</t>
        </is>
      </c>
      <c r="B999" s="8" t="inlineStr">
        <is>
          <t>T106957</t>
        </is>
      </c>
      <c r="C999" s="8" t="inlineStr">
        <is>
          <t>Evergreen Supply International Ltd</t>
        </is>
      </c>
      <c r="D999" s="8" t="inlineStr">
        <is>
          <t>162 Riverside</t>
        </is>
      </c>
      <c r="E999" s="8" t="inlineStr">
        <is>
          <t>West</t>
        </is>
      </c>
      <c r="F999" s="8" t="inlineStr">
        <is>
          <t>0245636125</t>
        </is>
      </c>
      <c r="G999" s="8" t="inlineStr">
        <is>
          <t>Omar Novak</t>
        </is>
      </c>
      <c r="H999" s="8" t="inlineStr">
        <is>
          <t>BRK068</t>
        </is>
      </c>
      <c r="I999" s="8" t="inlineStr">
        <is>
          <t>2016-06-07</t>
        </is>
      </c>
      <c r="J999" s="8" t="inlineStr">
        <is>
          <t>Vehicles and parts</t>
        </is>
      </c>
      <c r="K999" s="6" t="n"/>
      <c r="L999" s="6" t="n"/>
    </row>
    <row r="1000">
      <c r="A1000" s="8" t="inlineStr">
        <is>
          <t>IMP00995</t>
        </is>
      </c>
      <c r="B1000" s="8" t="inlineStr">
        <is>
          <t>T106963</t>
        </is>
      </c>
      <c r="C1000" s="8" t="inlineStr">
        <is>
          <t>Great Vellmoor Glow Limited</t>
        </is>
      </c>
      <c r="D1000" s="8" t="inlineStr">
        <is>
          <t>155 Station Road</t>
        </is>
      </c>
      <c r="E1000" s="8" t="inlineStr">
        <is>
          <t>Coastal</t>
        </is>
      </c>
      <c r="F1000" s="8" t="inlineStr">
        <is>
          <t>0218550939</t>
        </is>
      </c>
      <c r="G1000" s="8" t="inlineStr">
        <is>
          <t>Samuel Silva</t>
        </is>
      </c>
      <c r="H1000" s="8" t="inlineStr">
        <is>
          <t>BRK023</t>
        </is>
      </c>
      <c r="I1000" s="8" t="inlineStr">
        <is>
          <t>2016-11-18</t>
        </is>
      </c>
      <c r="J1000" s="8" t="inlineStr">
        <is>
          <t>Tobacco and beverages</t>
        </is>
      </c>
      <c r="K1000" s="6" t="n"/>
      <c r="L1000" s="6" t="n"/>
    </row>
    <row r="1001">
      <c r="A1001" s="8" t="inlineStr">
        <is>
          <t>IMP00996</t>
        </is>
      </c>
      <c r="B1001" s="8" t="inlineStr">
        <is>
          <t>T106970</t>
        </is>
      </c>
      <c r="C1001" s="8" t="inlineStr">
        <is>
          <t>Ocean Commercial Limited</t>
        </is>
      </c>
      <c r="D1001" s="8" t="inlineStr">
        <is>
          <t>212 Temple Street</t>
        </is>
      </c>
      <c r="E1001" s="8" t="inlineStr">
        <is>
          <t>South</t>
        </is>
      </c>
      <c r="F1001" s="8" t="inlineStr">
        <is>
          <t>0349778309</t>
        </is>
      </c>
      <c r="G1001" s="8" t="inlineStr">
        <is>
          <t>Ravi Mwangi</t>
        </is>
      </c>
      <c r="H1001" s="8" t="inlineStr">
        <is>
          <t>BRK020</t>
        </is>
      </c>
      <c r="I1001" s="8" t="inlineStr">
        <is>
          <t>2008-02-10</t>
        </is>
      </c>
      <c r="J1001" s="8" t="inlineStr">
        <is>
          <t>Steel and construction</t>
        </is>
      </c>
      <c r="K1001" s="6" t="n"/>
      <c r="L1001" s="6" t="n"/>
    </row>
    <row r="1002">
      <c r="A1002" s="8" t="inlineStr">
        <is>
          <t>IMP00997</t>
        </is>
      </c>
      <c r="B1002" s="8" t="inlineStr">
        <is>
          <t>T106977</t>
        </is>
      </c>
      <c r="C1002" s="8" t="inlineStr">
        <is>
          <t>Delta Pack International Ltd</t>
        </is>
      </c>
      <c r="D1002" s="8" t="inlineStr">
        <is>
          <t>308 Airport Road</t>
        </is>
      </c>
      <c r="E1002" s="8" t="inlineStr">
        <is>
          <t>East</t>
        </is>
      </c>
      <c r="F1002" s="8" t="inlineStr">
        <is>
          <t>0912228717</t>
        </is>
      </c>
      <c r="G1002" s="8" t="inlineStr">
        <is>
          <t>Daniel Fernandes</t>
        </is>
      </c>
      <c r="H1002" s="8" t="inlineStr">
        <is>
          <t>BRK009</t>
        </is>
      </c>
      <c r="I1002" s="8" t="inlineStr">
        <is>
          <t>2013-02-06</t>
        </is>
      </c>
      <c r="J1002" s="8" t="inlineStr">
        <is>
          <t>Fuel and chemicals</t>
        </is>
      </c>
      <c r="K1002" s="6" t="n"/>
      <c r="L1002" s="6" t="n"/>
    </row>
    <row r="1003">
      <c r="A1003" s="8" t="inlineStr">
        <is>
          <t>IMP00998</t>
        </is>
      </c>
      <c r="B1003" s="8" t="inlineStr">
        <is>
          <t>T106983</t>
        </is>
      </c>
      <c r="C1003" s="8" t="inlineStr">
        <is>
          <t>Evergreen Trading Group Ltd</t>
        </is>
      </c>
      <c r="D1003" s="8" t="inlineStr">
        <is>
          <t>307 Industrial Estate</t>
        </is>
      </c>
      <c r="E1003" s="8" t="inlineStr">
        <is>
          <t>East</t>
        </is>
      </c>
      <c r="F1003" s="8" t="inlineStr">
        <is>
          <t>0407745834</t>
        </is>
      </c>
      <c r="G1003" s="8" t="inlineStr">
        <is>
          <t>Ingrid Okafor</t>
        </is>
      </c>
      <c r="H1003" s="8" t="inlineStr">
        <is>
          <t>BRK010</t>
        </is>
      </c>
      <c r="I1003" s="8" t="inlineStr">
        <is>
          <t>2014-03-14</t>
        </is>
      </c>
      <c r="J1003" s="8" t="inlineStr">
        <is>
          <t>Pharmaceuticals</t>
        </is>
      </c>
      <c r="K1003" s="6" t="n"/>
      <c r="L1003" s="6" t="n"/>
    </row>
    <row r="1004">
      <c r="A1004" s="8" t="inlineStr">
        <is>
          <t>IMP00999</t>
        </is>
      </c>
      <c r="B1004" s="8" t="inlineStr">
        <is>
          <t>T106987</t>
        </is>
      </c>
      <c r="C1004" s="8" t="inlineStr">
        <is>
          <t>Carrick Electronics Group Ltd</t>
        </is>
      </c>
      <c r="D1004" s="8" t="inlineStr">
        <is>
          <t>375 Industrial Estate</t>
        </is>
      </c>
      <c r="E1004" s="8" t="inlineStr">
        <is>
          <t>Coastal</t>
        </is>
      </c>
      <c r="F1004" s="8" t="inlineStr">
        <is>
          <t>0719832200</t>
        </is>
      </c>
      <c r="G1004" s="8" t="inlineStr">
        <is>
          <t>Farid Okafor</t>
        </is>
      </c>
      <c r="H1004" s="8" t="inlineStr">
        <is>
          <t>BRK035</t>
        </is>
      </c>
      <c r="I1004" s="8" t="inlineStr">
        <is>
          <t>2013-01-19</t>
        </is>
      </c>
      <c r="J1004" s="8" t="inlineStr">
        <is>
          <t>Electronics</t>
        </is>
      </c>
      <c r="K1004" s="6" t="n"/>
      <c r="L1004" s="6" t="n"/>
    </row>
    <row r="1005">
      <c r="A1005" s="8" t="inlineStr">
        <is>
          <t>IMP01000</t>
        </is>
      </c>
      <c r="B1005" s="8" t="inlineStr">
        <is>
          <t>T106998</t>
        </is>
      </c>
      <c r="C1005" s="8" t="inlineStr">
        <is>
          <t>Prime Fruits Group Ltd</t>
        </is>
      </c>
      <c r="D1005" s="8" t="inlineStr">
        <is>
          <t>123 Garden Lane</t>
        </is>
      </c>
      <c r="E1005" s="8" t="inlineStr">
        <is>
          <t>South</t>
        </is>
      </c>
      <c r="F1005" s="8" t="inlineStr">
        <is>
          <t>0580403206</t>
        </is>
      </c>
      <c r="G1005" s="8" t="inlineStr">
        <is>
          <t>Elena Silva</t>
        </is>
      </c>
      <c r="H1005" s="8" t="inlineStr">
        <is>
          <t>BRK001</t>
        </is>
      </c>
      <c r="I1005" s="8" t="inlineStr">
        <is>
          <t>2013-11-24</t>
        </is>
      </c>
      <c r="J1005" s="8" t="inlineStr">
        <is>
          <t>Cosmetics and personal care</t>
        </is>
      </c>
      <c r="K1005" s="6" t="n"/>
      <c r="L1005" s="6" t="n"/>
    </row>
    <row r="1006">
      <c r="A1006" s="8" t="inlineStr">
        <is>
          <t>IMP01001</t>
        </is>
      </c>
      <c r="B1006" s="8" t="inlineStr">
        <is>
          <t>T107004</t>
        </is>
      </c>
      <c r="C1006" s="8" t="inlineStr">
        <is>
          <t>Star Pack Enterprises</t>
        </is>
      </c>
      <c r="D1006" s="8" t="inlineStr">
        <is>
          <t>237 Mill Road</t>
        </is>
      </c>
      <c r="E1006" s="8" t="inlineStr">
        <is>
          <t>East</t>
        </is>
      </c>
      <c r="F1006" s="8" t="inlineStr">
        <is>
          <t>0560817434</t>
        </is>
      </c>
      <c r="G1006" s="8" t="inlineStr">
        <is>
          <t>Kenji Rahman</t>
        </is>
      </c>
      <c r="H1006" s="8" t="inlineStr">
        <is>
          <t>BRK059</t>
        </is>
      </c>
      <c r="I1006" s="8" t="inlineStr">
        <is>
          <t>2013-08-21</t>
        </is>
      </c>
      <c r="J1006" s="8" t="inlineStr">
        <is>
          <t>Medical devices</t>
        </is>
      </c>
      <c r="K1006" s="6" t="n"/>
      <c r="L1006" s="6" t="n"/>
    </row>
    <row r="1007">
      <c r="A1007" s="8" t="inlineStr">
        <is>
          <t>IMP01002</t>
        </is>
      </c>
      <c r="B1007" s="8" t="inlineStr">
        <is>
          <t>T107013</t>
        </is>
      </c>
      <c r="C1007" s="8" t="inlineStr">
        <is>
          <t>Cobalt Logistics Co.</t>
        </is>
      </c>
      <c r="D1007" s="8" t="inlineStr">
        <is>
          <t>121 Market Street</t>
        </is>
      </c>
      <c r="E1007" s="8" t="inlineStr">
        <is>
          <t>East</t>
        </is>
      </c>
      <c r="F1007" s="8" t="inlineStr">
        <is>
          <t>0487265344</t>
        </is>
      </c>
      <c r="G1007" s="8" t="inlineStr">
        <is>
          <t>Elena Ibrahim</t>
        </is>
      </c>
      <c r="H1007" s="8" t="inlineStr">
        <is>
          <t>BRK020</t>
        </is>
      </c>
      <c r="I1007" s="8" t="inlineStr">
        <is>
          <t>2025-12-29</t>
        </is>
      </c>
      <c r="J1007" s="8" t="inlineStr">
        <is>
          <t>Cosmetics and personal care</t>
        </is>
      </c>
      <c r="K1007" s="6" t="n"/>
      <c r="L1007" s="6" t="n"/>
    </row>
    <row r="1008">
      <c r="A1008" s="8" t="inlineStr">
        <is>
          <t>IMP01003</t>
        </is>
      </c>
      <c r="B1008" s="8" t="inlineStr">
        <is>
          <t>T107015</t>
        </is>
      </c>
      <c r="C1008" s="8" t="inlineStr">
        <is>
          <t>United Textiles Limited</t>
        </is>
      </c>
      <c r="D1008" s="8" t="inlineStr">
        <is>
          <t>345 Garden Lane</t>
        </is>
      </c>
      <c r="E1008" s="8" t="inlineStr">
        <is>
          <t>East</t>
        </is>
      </c>
      <c r="F1008" s="8" t="inlineStr">
        <is>
          <t>0543825807</t>
        </is>
      </c>
      <c r="G1008" s="8" t="inlineStr">
        <is>
          <t>Omar Sato</t>
        </is>
      </c>
      <c r="H1008" s="8" t="inlineStr">
        <is>
          <t>BRK048</t>
        </is>
      </c>
      <c r="I1008" s="8" t="inlineStr">
        <is>
          <t>2011-04-18</t>
        </is>
      </c>
      <c r="J1008" s="8" t="inlineStr">
        <is>
          <t>Cosmetics and personal care</t>
        </is>
      </c>
      <c r="K1008" s="6" t="n"/>
      <c r="L1008" s="6" t="n"/>
    </row>
    <row r="1009">
      <c r="A1009" s="8" t="inlineStr">
        <is>
          <t>IMP01004</t>
        </is>
      </c>
      <c r="B1009" s="8" t="inlineStr">
        <is>
          <t>T107026</t>
        </is>
      </c>
      <c r="C1009" s="8" t="inlineStr">
        <is>
          <t>Star Agro Co.</t>
        </is>
      </c>
      <c r="D1009" s="8" t="inlineStr">
        <is>
          <t>223 Station Road</t>
        </is>
      </c>
      <c r="E1009" s="8" t="inlineStr">
        <is>
          <t>North</t>
        </is>
      </c>
      <c r="F1009" s="8" t="inlineStr">
        <is>
          <t>0211216636</t>
        </is>
      </c>
      <c r="G1009" s="8" t="inlineStr">
        <is>
          <t>Aisha Rahman</t>
        </is>
      </c>
      <c r="H1009" s="8" t="inlineStr">
        <is>
          <t>BRK059</t>
        </is>
      </c>
      <c r="I1009" s="8" t="inlineStr">
        <is>
          <t>2015-12-30</t>
        </is>
      </c>
      <c r="J1009" s="8" t="inlineStr">
        <is>
          <t>Cosmetics and personal care</t>
        </is>
      </c>
      <c r="K1009" s="6" t="n"/>
      <c r="L1009" s="6" t="n"/>
    </row>
    <row r="1010">
      <c r="A1010" s="8" t="inlineStr">
        <is>
          <t>IMP01005</t>
        </is>
      </c>
      <c r="B1010" s="8" t="inlineStr">
        <is>
          <t>T100033</t>
        </is>
      </c>
      <c r="C1010" s="8" t="inlineStr">
        <is>
          <t>Meridian Textiles Group Ltd</t>
        </is>
      </c>
      <c r="D1010" s="8" t="inlineStr">
        <is>
          <t>24 Harbour Road</t>
        </is>
      </c>
      <c r="E1010" s="8" t="inlineStr">
        <is>
          <t>East</t>
        </is>
      </c>
      <c r="F1010" s="8" t="inlineStr">
        <is>
          <t>0679477746</t>
        </is>
      </c>
      <c r="G1010" s="8" t="inlineStr">
        <is>
          <t>Joseph Chen</t>
        </is>
      </c>
      <c r="H1010" s="8" t="inlineStr">
        <is>
          <t>BRK033</t>
        </is>
      </c>
      <c r="I1010" s="8" t="inlineStr">
        <is>
          <t>2010-02-06</t>
        </is>
      </c>
      <c r="J1010" s="8" t="inlineStr">
        <is>
          <t>Tobacco and beverages</t>
        </is>
      </c>
      <c r="K1010" s="6" t="n"/>
      <c r="L1010" s="6" t="n"/>
    </row>
    <row r="1011">
      <c r="A1011" s="8" t="inlineStr">
        <is>
          <t>IMP01006</t>
        </is>
      </c>
      <c r="B1011" s="8" t="inlineStr">
        <is>
          <t>T107040</t>
        </is>
      </c>
      <c r="C1011" s="8" t="inlineStr">
        <is>
          <t>Metro Distribution &amp; Sons</t>
        </is>
      </c>
      <c r="D1011" s="8" t="inlineStr">
        <is>
          <t>187 Station Road</t>
        </is>
      </c>
      <c r="E1011" s="8" t="inlineStr">
        <is>
          <t>South</t>
        </is>
      </c>
      <c r="F1011" s="8" t="inlineStr">
        <is>
          <t>0412972499</t>
        </is>
      </c>
      <c r="G1011" s="8" t="inlineStr">
        <is>
          <t>Tomas Al-Sayed</t>
        </is>
      </c>
      <c r="H1011" s="8" t="inlineStr">
        <is>
          <t>BRK021</t>
        </is>
      </c>
      <c r="I1011" s="8" t="inlineStr">
        <is>
          <t>2015-08-28</t>
        </is>
      </c>
      <c r="J1011" s="8" t="inlineStr">
        <is>
          <t>Medical devices</t>
        </is>
      </c>
      <c r="K1011" s="6" t="n"/>
      <c r="L1011" s="6" t="n"/>
    </row>
    <row r="1012">
      <c r="A1012" s="8" t="inlineStr">
        <is>
          <t>IMP01007</t>
        </is>
      </c>
      <c r="B1012" s="8" t="inlineStr">
        <is>
          <t>T107048</t>
        </is>
      </c>
      <c r="C1012" s="8" t="inlineStr">
        <is>
          <t>Arden Industries Ltd</t>
        </is>
      </c>
      <c r="D1012" s="8" t="inlineStr">
        <is>
          <t>338 Industrial Estate</t>
        </is>
      </c>
      <c r="E1012" s="8" t="inlineStr">
        <is>
          <t>South</t>
        </is>
      </c>
      <c r="F1012" s="8" t="inlineStr">
        <is>
          <t>0442286577</t>
        </is>
      </c>
      <c r="G1012" s="8" t="inlineStr">
        <is>
          <t>Nadia Tanaka</t>
        </is>
      </c>
      <c r="H1012" s="8" t="inlineStr">
        <is>
          <t>BRK012</t>
        </is>
      </c>
      <c r="I1012" s="8" t="inlineStr">
        <is>
          <t>2018-05-19</t>
        </is>
      </c>
      <c r="J1012" s="8" t="inlineStr">
        <is>
          <t>Machinery</t>
        </is>
      </c>
      <c r="K1012" s="6" t="n"/>
      <c r="L1012" s="6" t="n"/>
    </row>
    <row r="1013">
      <c r="A1013" s="8" t="inlineStr">
        <is>
          <t>IMP01008</t>
        </is>
      </c>
      <c r="B1013" s="8" t="inlineStr">
        <is>
          <t>T107051</t>
        </is>
      </c>
      <c r="C1013" s="8" t="inlineStr">
        <is>
          <t>Dunmore Industries Co.</t>
        </is>
      </c>
      <c r="D1013" s="8" t="inlineStr">
        <is>
          <t>16 Industrial Estate</t>
        </is>
      </c>
      <c r="E1013" s="8" t="inlineStr">
        <is>
          <t>West</t>
        </is>
      </c>
      <c r="F1013" s="8" t="inlineStr">
        <is>
          <t>0532176755</t>
        </is>
      </c>
      <c r="G1013" s="8" t="inlineStr">
        <is>
          <t>Samuel Osei</t>
        </is>
      </c>
      <c r="H1013" s="8" t="inlineStr">
        <is>
          <t>BRK070</t>
        </is>
      </c>
      <c r="I1013" s="8" t="inlineStr">
        <is>
          <t>2025-02-28</t>
        </is>
      </c>
      <c r="J1013" s="8" t="inlineStr">
        <is>
          <t>Machinery</t>
        </is>
      </c>
      <c r="K1013" s="6" t="n"/>
      <c r="L1013" s="6" t="n"/>
    </row>
    <row r="1014">
      <c r="A1014" s="8" t="inlineStr">
        <is>
          <t>IMP01009</t>
        </is>
      </c>
      <c r="B1014" s="8" t="inlineStr">
        <is>
          <t>T107059</t>
        </is>
      </c>
      <c r="C1014" s="8" t="inlineStr">
        <is>
          <t>Dunmore Glow International Ltd</t>
        </is>
      </c>
      <c r="D1014" s="8" t="inlineStr">
        <is>
          <t>139 Market Street</t>
        </is>
      </c>
      <c r="E1014" s="8" t="inlineStr">
        <is>
          <t>East</t>
        </is>
      </c>
      <c r="F1014" s="8" t="inlineStr">
        <is>
          <t>0548550687</t>
        </is>
      </c>
      <c r="G1014" s="8" t="inlineStr">
        <is>
          <t>Aisha Reyes</t>
        </is>
      </c>
      <c r="H1014" s="8" t="inlineStr">
        <is>
          <t>BRK028</t>
        </is>
      </c>
      <c r="I1014" s="8" t="inlineStr">
        <is>
          <t>2013-09-13</t>
        </is>
      </c>
      <c r="J1014" s="8" t="inlineStr">
        <is>
          <t>Vehicles and parts</t>
        </is>
      </c>
      <c r="K1014" s="6" t="n"/>
      <c r="L1014" s="6" t="n"/>
    </row>
    <row r="1015">
      <c r="A1015" s="8" t="inlineStr">
        <is>
          <t>IMP01010</t>
        </is>
      </c>
      <c r="B1015" s="8" t="inlineStr">
        <is>
          <t>T107067</t>
        </is>
      </c>
      <c r="C1015" s="8" t="inlineStr">
        <is>
          <t>Central Electronics Ltd</t>
        </is>
      </c>
      <c r="D1015" s="8" t="inlineStr">
        <is>
          <t>95 Temple Street</t>
        </is>
      </c>
      <c r="E1015" s="8" t="inlineStr">
        <is>
          <t>Coastal</t>
        </is>
      </c>
      <c r="F1015" s="8" t="inlineStr">
        <is>
          <t>0370776341</t>
        </is>
      </c>
      <c r="G1015" s="8" t="inlineStr">
        <is>
          <t>Amina Tanaka</t>
        </is>
      </c>
      <c r="H1015" s="8" t="inlineStr">
        <is>
          <t>BRK027</t>
        </is>
      </c>
      <c r="I1015" s="8" t="inlineStr">
        <is>
          <t>2016-05-25</t>
        </is>
      </c>
      <c r="J1015" s="8" t="inlineStr">
        <is>
          <t>Pharmaceuticals</t>
        </is>
      </c>
      <c r="K1015" s="6" t="n"/>
      <c r="L1015" s="6" t="n"/>
    </row>
    <row r="1016">
      <c r="A1016" s="8" t="inlineStr">
        <is>
          <t>IMP01011</t>
        </is>
      </c>
      <c r="B1016" s="8" t="inlineStr">
        <is>
          <t>T107076</t>
        </is>
      </c>
      <c r="C1016" s="8" t="inlineStr">
        <is>
          <t>Phoenix Steel International Ltd</t>
        </is>
      </c>
      <c r="D1016" s="8" t="inlineStr">
        <is>
          <t>272 Harbour Road</t>
        </is>
      </c>
      <c r="E1016" s="8" t="inlineStr">
        <is>
          <t>East</t>
        </is>
      </c>
      <c r="F1016" s="8" t="inlineStr">
        <is>
          <t>0210889615</t>
        </is>
      </c>
      <c r="G1016" s="8" t="inlineStr">
        <is>
          <t>Elena Novak</t>
        </is>
      </c>
      <c r="H1016" s="8" t="inlineStr">
        <is>
          <t>BRK023</t>
        </is>
      </c>
      <c r="I1016" s="8" t="inlineStr">
        <is>
          <t>2016-09-10</t>
        </is>
      </c>
      <c r="J1016" s="8" t="inlineStr">
        <is>
          <t>Fuel and chemicals</t>
        </is>
      </c>
      <c r="K1016" s="6" t="n"/>
      <c r="L1016" s="6" t="n"/>
    </row>
    <row r="1017">
      <c r="A1017" s="8" t="inlineStr">
        <is>
          <t>IMP01012</t>
        </is>
      </c>
      <c r="B1017" s="8" t="inlineStr">
        <is>
          <t>T107081</t>
        </is>
      </c>
      <c r="C1017" s="8" t="inlineStr">
        <is>
          <t>Delta Imports Holdings Ltd</t>
        </is>
      </c>
      <c r="D1017" s="8" t="inlineStr">
        <is>
          <t>283 Bazaar Lane</t>
        </is>
      </c>
      <c r="E1017" s="8" t="inlineStr">
        <is>
          <t>West</t>
        </is>
      </c>
      <c r="F1017" s="8" t="inlineStr">
        <is>
          <t>0857200537</t>
        </is>
      </c>
      <c r="G1017" s="8" t="inlineStr">
        <is>
          <t>Mei Patel</t>
        </is>
      </c>
      <c r="H1017" s="8" t="inlineStr">
        <is>
          <t>BRK078</t>
        </is>
      </c>
      <c r="I1017" s="8" t="inlineStr">
        <is>
          <t>2014-04-17</t>
        </is>
      </c>
      <c r="J1017" s="8" t="inlineStr">
        <is>
          <t>Textiles and apparel</t>
        </is>
      </c>
      <c r="K1017" s="6" t="n"/>
      <c r="L1017" s="6" t="n"/>
    </row>
    <row r="1018">
      <c r="A1018" s="8" t="inlineStr">
        <is>
          <t>IMP01013</t>
        </is>
      </c>
      <c r="B1018" s="8" t="inlineStr">
        <is>
          <t>T107087</t>
        </is>
      </c>
      <c r="C1018" s="8" t="inlineStr">
        <is>
          <t>Twin Rivers Pack Ltd</t>
        </is>
      </c>
      <c r="D1018" s="8" t="inlineStr">
        <is>
          <t>43 Market Street</t>
        </is>
      </c>
      <c r="E1018" s="8" t="inlineStr">
        <is>
          <t>East</t>
        </is>
      </c>
      <c r="F1018" s="8" t="inlineStr">
        <is>
          <t>0772031666</t>
        </is>
      </c>
      <c r="G1018" s="8" t="inlineStr">
        <is>
          <t>Ingrid Mensah</t>
        </is>
      </c>
      <c r="H1018" s="8" t="inlineStr">
        <is>
          <t>BRK013</t>
        </is>
      </c>
      <c r="I1018" s="8" t="inlineStr">
        <is>
          <t>2009-01-29</t>
        </is>
      </c>
      <c r="J1018" s="8" t="inlineStr">
        <is>
          <t>Vehicles and parts</t>
        </is>
      </c>
      <c r="K1018" s="6" t="n"/>
      <c r="L1018" s="6" t="n"/>
    </row>
    <row r="1019">
      <c r="A1019" s="8" t="inlineStr">
        <is>
          <t>IMP01014</t>
        </is>
      </c>
      <c r="B1019" s="8" t="inlineStr">
        <is>
          <t>T107091</t>
        </is>
      </c>
      <c r="C1019" s="8" t="inlineStr">
        <is>
          <t>Great Vellmoor Industries International Ltd</t>
        </is>
      </c>
      <c r="D1019" s="8" t="inlineStr">
        <is>
          <t>163 Riverside</t>
        </is>
      </c>
      <c r="E1019" s="8" t="inlineStr">
        <is>
          <t>East</t>
        </is>
      </c>
      <c r="F1019" s="8" t="inlineStr">
        <is>
          <t>0329125699</t>
        </is>
      </c>
      <c r="G1019" s="8" t="inlineStr">
        <is>
          <t>Omar Bauer</t>
        </is>
      </c>
      <c r="H1019" s="8" t="inlineStr">
        <is>
          <t>BRK053</t>
        </is>
      </c>
      <c r="I1019" s="8" t="inlineStr">
        <is>
          <t>2012-02-03</t>
        </is>
      </c>
      <c r="J1019" s="8" t="inlineStr">
        <is>
          <t>Electronics</t>
        </is>
      </c>
      <c r="K1019" s="6" t="n"/>
      <c r="L1019" s="6" t="n"/>
    </row>
    <row r="1020">
      <c r="A1020" s="8" t="inlineStr">
        <is>
          <t>IMP01015</t>
        </is>
      </c>
      <c r="B1020" s="8" t="inlineStr">
        <is>
          <t>T107102</t>
        </is>
      </c>
      <c r="C1020" s="8" t="inlineStr">
        <is>
          <t>Delta Distribution Holdings Ltd</t>
        </is>
      </c>
      <c r="D1020" s="8" t="inlineStr">
        <is>
          <t>230 Airport Road</t>
        </is>
      </c>
      <c r="E1020" s="8" t="inlineStr">
        <is>
          <t>South</t>
        </is>
      </c>
      <c r="F1020" s="8" t="inlineStr">
        <is>
          <t>0609846444</t>
        </is>
      </c>
      <c r="G1020" s="8" t="inlineStr">
        <is>
          <t>Farid Mahmood</t>
        </is>
      </c>
      <c r="H1020" s="8" t="inlineStr">
        <is>
          <t>BRK061</t>
        </is>
      </c>
      <c r="I1020" s="8" t="inlineStr">
        <is>
          <t>2020-04-10</t>
        </is>
      </c>
      <c r="J1020" s="8" t="inlineStr">
        <is>
          <t>Pharmaceuticals</t>
        </is>
      </c>
      <c r="K1020" s="6" t="n"/>
      <c r="L1020" s="6" t="n"/>
    </row>
    <row r="1021">
      <c r="A1021" s="8" t="inlineStr">
        <is>
          <t>IMP01016</t>
        </is>
      </c>
      <c r="B1021" s="8" t="inlineStr">
        <is>
          <t>T107109</t>
        </is>
      </c>
      <c r="C1021" s="8" t="inlineStr">
        <is>
          <t>Cobalt Enterprises Co., Ltd</t>
        </is>
      </c>
      <c r="D1021" s="8" t="inlineStr">
        <is>
          <t>64 Station Road</t>
        </is>
      </c>
      <c r="E1021" s="8" t="inlineStr">
        <is>
          <t>Coastal</t>
        </is>
      </c>
      <c r="F1021" s="8" t="inlineStr">
        <is>
          <t>0429765876</t>
        </is>
      </c>
      <c r="G1021" s="8" t="inlineStr">
        <is>
          <t>Hassan Kowalski</t>
        </is>
      </c>
      <c r="H1021" s="8" t="inlineStr">
        <is>
          <t>BRK032</t>
        </is>
      </c>
      <c r="I1021" s="8" t="inlineStr">
        <is>
          <t>2021-06-06</t>
        </is>
      </c>
      <c r="J1021" s="8" t="inlineStr">
        <is>
          <t>Food importers</t>
        </is>
      </c>
      <c r="K1021" s="6" t="n"/>
      <c r="L1021" s="6" t="n"/>
    </row>
    <row r="1022">
      <c r="A1022" s="8" t="inlineStr">
        <is>
          <t>IMP01017</t>
        </is>
      </c>
      <c r="B1022" s="8" t="inlineStr">
        <is>
          <t>T107116</t>
        </is>
      </c>
      <c r="C1022" s="8" t="inlineStr">
        <is>
          <t>Delta Steel Co.</t>
        </is>
      </c>
      <c r="D1022" s="8" t="inlineStr">
        <is>
          <t>27 Bazaar Lane</t>
        </is>
      </c>
      <c r="E1022" s="8" t="inlineStr">
        <is>
          <t>Coastal</t>
        </is>
      </c>
      <c r="F1022" s="8" t="inlineStr">
        <is>
          <t>0865198104</t>
        </is>
      </c>
      <c r="G1022" s="8" t="inlineStr">
        <is>
          <t>Somchai Kowalski</t>
        </is>
      </c>
      <c r="H1022" s="8" t="inlineStr">
        <is>
          <t>BRK053</t>
        </is>
      </c>
      <c r="I1022" s="8" t="inlineStr">
        <is>
          <t>2018-08-23</t>
        </is>
      </c>
      <c r="J1022" s="8" t="inlineStr">
        <is>
          <t>Cosmetics and personal care</t>
        </is>
      </c>
      <c r="K1022" s="6" t="n"/>
      <c r="L1022" s="6" t="n"/>
    </row>
    <row r="1023">
      <c r="A1023" s="8" t="inlineStr">
        <is>
          <t>IMP01018</t>
        </is>
      </c>
      <c r="B1023" s="8" t="inlineStr">
        <is>
          <t>T107123</t>
        </is>
      </c>
      <c r="C1023" s="8" t="inlineStr">
        <is>
          <t>Phoenix Motors Limited</t>
        </is>
      </c>
      <c r="D1023" s="8" t="inlineStr">
        <is>
          <t>64 Industrial Estate</t>
        </is>
      </c>
      <c r="E1023" s="8" t="inlineStr">
        <is>
          <t>Coastal</t>
        </is>
      </c>
      <c r="F1023" s="8" t="inlineStr">
        <is>
          <t>0284018801</t>
        </is>
      </c>
      <c r="G1023" s="8" t="inlineStr">
        <is>
          <t>Elena Al-Sayed</t>
        </is>
      </c>
      <c r="H1023" s="8" t="inlineStr">
        <is>
          <t>BRK068</t>
        </is>
      </c>
      <c r="I1023" s="8" t="inlineStr">
        <is>
          <t>2015-12-26</t>
        </is>
      </c>
      <c r="J1023" s="8" t="inlineStr">
        <is>
          <t>Machinery</t>
        </is>
      </c>
      <c r="K1023" s="6" t="n"/>
      <c r="L1023" s="6" t="n"/>
    </row>
    <row r="1024">
      <c r="A1024" s="8" t="inlineStr">
        <is>
          <t>IMP01019</t>
        </is>
      </c>
      <c r="B1024" s="8" t="inlineStr">
        <is>
          <t>T107127</t>
        </is>
      </c>
      <c r="C1024" s="8" t="inlineStr">
        <is>
          <t>Lotus Fruits Holdings Ltd</t>
        </is>
      </c>
      <c r="D1024" s="8" t="inlineStr">
        <is>
          <t>83 Temple Street</t>
        </is>
      </c>
      <c r="E1024" s="8" t="inlineStr">
        <is>
          <t>Capital</t>
        </is>
      </c>
      <c r="F1024" s="8" t="inlineStr">
        <is>
          <t>0754507225</t>
        </is>
      </c>
      <c r="G1024" s="8" t="inlineStr">
        <is>
          <t>Farid Mahmood</t>
        </is>
      </c>
      <c r="H1024" s="8" t="inlineStr">
        <is>
          <t>BRK015</t>
        </is>
      </c>
      <c r="I1024" s="8" t="inlineStr">
        <is>
          <t>2026-01-16</t>
        </is>
      </c>
      <c r="J1024" s="8" t="inlineStr">
        <is>
          <t>Pharmaceuticals</t>
        </is>
      </c>
      <c r="K1024" s="6" t="n"/>
      <c r="L1024" s="6" t="n"/>
    </row>
    <row r="1025">
      <c r="A1025" s="8" t="inlineStr">
        <is>
          <t>IMP01020</t>
        </is>
      </c>
      <c r="B1025" s="8" t="inlineStr">
        <is>
          <t>T107138</t>
        </is>
      </c>
      <c r="C1025" s="8" t="inlineStr">
        <is>
          <t>Blue Ocean Enterprises International Ltd</t>
        </is>
      </c>
      <c r="D1025" s="8" t="inlineStr">
        <is>
          <t>353 Station Road</t>
        </is>
      </c>
      <c r="E1025" s="8" t="inlineStr">
        <is>
          <t>South</t>
        </is>
      </c>
      <c r="F1025" s="8" t="inlineStr">
        <is>
          <t>0708779972</t>
        </is>
      </c>
      <c r="G1025" s="8" t="inlineStr">
        <is>
          <t>Elena Reyes</t>
        </is>
      </c>
      <c r="H1025" s="8" t="inlineStr">
        <is>
          <t>BRK022</t>
        </is>
      </c>
      <c r="I1025" s="8" t="inlineStr">
        <is>
          <t>2015-10-22</t>
        </is>
      </c>
      <c r="J1025" s="8" t="inlineStr">
        <is>
          <t>Vehicles and parts</t>
        </is>
      </c>
      <c r="K1025" s="6" t="n"/>
      <c r="L1025" s="6" t="n"/>
    </row>
    <row r="1026">
      <c r="A1026" s="8" t="inlineStr">
        <is>
          <t>IMP01021</t>
        </is>
      </c>
      <c r="B1026" s="8" t="inlineStr">
        <is>
          <t>T107146</t>
        </is>
      </c>
      <c r="C1026" s="8" t="inlineStr">
        <is>
          <t>Global Enterprises Partners Ltd</t>
        </is>
      </c>
      <c r="D1026" s="8" t="inlineStr">
        <is>
          <t>261 Airport Road</t>
        </is>
      </c>
      <c r="E1026" s="8" t="inlineStr">
        <is>
          <t>Coastal</t>
        </is>
      </c>
      <c r="F1026" s="8" t="inlineStr">
        <is>
          <t>0834379224</t>
        </is>
      </c>
      <c r="G1026" s="8" t="inlineStr">
        <is>
          <t>Farid Mahmood</t>
        </is>
      </c>
      <c r="H1026" s="8" t="inlineStr">
        <is>
          <t>BRK020</t>
        </is>
      </c>
      <c r="I1026" s="8" t="inlineStr">
        <is>
          <t>2024-04-16</t>
        </is>
      </c>
      <c r="J1026" s="8" t="inlineStr">
        <is>
          <t>Medical devices</t>
        </is>
      </c>
      <c r="K1026" s="6" t="n"/>
      <c r="L1026" s="6" t="n"/>
    </row>
    <row r="1027">
      <c r="A1027" s="8" t="inlineStr">
        <is>
          <t>IMP01022</t>
        </is>
      </c>
      <c r="B1027" s="8" t="inlineStr">
        <is>
          <t>T107151</t>
        </is>
      </c>
      <c r="C1027" s="8" t="inlineStr">
        <is>
          <t>Dunmore Enterprises Holdings Ltd</t>
        </is>
      </c>
      <c r="D1027" s="8" t="inlineStr">
        <is>
          <t>354 Garden Lane</t>
        </is>
      </c>
      <c r="E1027" s="8" t="inlineStr">
        <is>
          <t>East</t>
        </is>
      </c>
      <c r="F1027" s="8" t="inlineStr">
        <is>
          <t>0999353002</t>
        </is>
      </c>
      <c r="G1027" s="8" t="inlineStr">
        <is>
          <t>Kenji Chen</t>
        </is>
      </c>
      <c r="H1027" s="8" t="inlineStr">
        <is>
          <t>BRK036</t>
        </is>
      </c>
      <c r="I1027" s="8" t="inlineStr">
        <is>
          <t>2014-05-02</t>
        </is>
      </c>
      <c r="J1027" s="8" t="inlineStr">
        <is>
          <t>Textiles and apparel</t>
        </is>
      </c>
      <c r="K1027" s="6" t="n"/>
      <c r="L1027" s="6" t="n"/>
    </row>
    <row r="1028">
      <c r="A1028" s="8" t="inlineStr">
        <is>
          <t>IMP01023</t>
        </is>
      </c>
      <c r="B1028" s="8" t="inlineStr">
        <is>
          <t>T107160</t>
        </is>
      </c>
      <c r="C1028" s="8" t="inlineStr">
        <is>
          <t>Carrick Fruits Partners Ltd</t>
        </is>
      </c>
      <c r="D1028" s="8" t="inlineStr">
        <is>
          <t>378 Bazaar Lane</t>
        </is>
      </c>
      <c r="E1028" s="8" t="inlineStr">
        <is>
          <t>West</t>
        </is>
      </c>
      <c r="F1028" s="8" t="inlineStr">
        <is>
          <t>0784456637</t>
        </is>
      </c>
      <c r="G1028" s="8" t="inlineStr">
        <is>
          <t>Tomas Mwangi</t>
        </is>
      </c>
      <c r="H1028" s="8" t="inlineStr">
        <is>
          <t>BRK074</t>
        </is>
      </c>
      <c r="I1028" s="8" t="inlineStr">
        <is>
          <t>2021-03-29</t>
        </is>
      </c>
      <c r="J1028" s="8" t="inlineStr">
        <is>
          <t>Machinery</t>
        </is>
      </c>
      <c r="K1028" s="6" t="n"/>
      <c r="L1028" s="6" t="n"/>
    </row>
    <row r="1029">
      <c r="A1029" s="8" t="inlineStr">
        <is>
          <t>IMP01024</t>
        </is>
      </c>
      <c r="B1029" s="8" t="inlineStr">
        <is>
          <t>T107163</t>
        </is>
      </c>
      <c r="C1029" s="8" t="inlineStr">
        <is>
          <t>Aldergate Living Co., Ltd</t>
        </is>
      </c>
      <c r="D1029" s="8" t="inlineStr">
        <is>
          <t>364 Station Road</t>
        </is>
      </c>
      <c r="E1029" s="8" t="inlineStr">
        <is>
          <t>South</t>
        </is>
      </c>
      <c r="F1029" s="8" t="inlineStr">
        <is>
          <t>0419459397</t>
        </is>
      </c>
      <c r="G1029" s="8" t="inlineStr">
        <is>
          <t>Priya Sato</t>
        </is>
      </c>
      <c r="H1029" s="8" t="inlineStr">
        <is>
          <t>BRK020</t>
        </is>
      </c>
      <c r="I1029" s="8" t="inlineStr">
        <is>
          <t>2019-10-06</t>
        </is>
      </c>
      <c r="J1029" s="8" t="inlineStr">
        <is>
          <t>Textiles and apparel</t>
        </is>
      </c>
      <c r="K1029" s="6" t="n"/>
      <c r="L1029" s="6" t="n"/>
    </row>
    <row r="1030">
      <c r="A1030" s="8" t="inlineStr">
        <is>
          <t>IMP01025</t>
        </is>
      </c>
      <c r="B1030" s="8" t="inlineStr">
        <is>
          <t>T107170</t>
        </is>
      </c>
      <c r="C1030" s="8" t="inlineStr">
        <is>
          <t>Dunmore Textiles Holdings Ltd</t>
        </is>
      </c>
      <c r="D1030" s="8" t="inlineStr">
        <is>
          <t>329 Garden Lane</t>
        </is>
      </c>
      <c r="E1030" s="8" t="inlineStr">
        <is>
          <t>North</t>
        </is>
      </c>
      <c r="F1030" s="8" t="inlineStr">
        <is>
          <t>0804459372</t>
        </is>
      </c>
      <c r="G1030" s="8" t="inlineStr">
        <is>
          <t>Elena Novak</t>
        </is>
      </c>
      <c r="H1030" s="8" t="inlineStr">
        <is>
          <t>BRK037</t>
        </is>
      </c>
      <c r="I1030" s="8" t="inlineStr">
        <is>
          <t>2018-01-09</t>
        </is>
      </c>
      <c r="J1030" s="8" t="inlineStr">
        <is>
          <t>Machinery</t>
        </is>
      </c>
      <c r="K1030" s="6" t="n"/>
      <c r="L1030" s="6" t="n"/>
    </row>
    <row r="1031">
      <c r="A1031" s="8" t="inlineStr">
        <is>
          <t>IMP01026</t>
        </is>
      </c>
      <c r="B1031" s="8" t="inlineStr">
        <is>
          <t>T107178</t>
        </is>
      </c>
      <c r="C1031" s="8" t="inlineStr">
        <is>
          <t>Orchid Electronics Holdings Ltd</t>
        </is>
      </c>
      <c r="D1031" s="8" t="inlineStr">
        <is>
          <t>266 Industrial Estate</t>
        </is>
      </c>
      <c r="E1031" s="8" t="inlineStr">
        <is>
          <t>East</t>
        </is>
      </c>
      <c r="F1031" s="8" t="inlineStr">
        <is>
          <t>0379616027</t>
        </is>
      </c>
      <c r="G1031" s="8" t="inlineStr">
        <is>
          <t>Daniel Reyes</t>
        </is>
      </c>
      <c r="H1031" s="8" t="inlineStr">
        <is>
          <t>BRK047</t>
        </is>
      </c>
      <c r="I1031" s="8" t="inlineStr">
        <is>
          <t>2021-03-30</t>
        </is>
      </c>
      <c r="J1031" s="8" t="inlineStr">
        <is>
          <t>Textiles and apparel</t>
        </is>
      </c>
      <c r="K1031" s="6" t="n"/>
      <c r="L1031" s="6" t="n"/>
    </row>
    <row r="1032">
      <c r="A1032" s="8" t="inlineStr">
        <is>
          <t>IMP01027</t>
        </is>
      </c>
      <c r="B1032" s="8" t="inlineStr">
        <is>
          <t>T107185</t>
        </is>
      </c>
      <c r="C1032" s="8" t="inlineStr">
        <is>
          <t>Saffron Electronics &amp; Sons</t>
        </is>
      </c>
      <c r="D1032" s="8" t="inlineStr">
        <is>
          <t>44 Station Road</t>
        </is>
      </c>
      <c r="E1032" s="8" t="inlineStr">
        <is>
          <t>East</t>
        </is>
      </c>
      <c r="F1032" s="8" t="inlineStr">
        <is>
          <t>0369828996</t>
        </is>
      </c>
      <c r="G1032" s="8" t="inlineStr">
        <is>
          <t>Aisha Patel</t>
        </is>
      </c>
      <c r="H1032" s="8" t="inlineStr">
        <is>
          <t>BRK050</t>
        </is>
      </c>
      <c r="I1032" s="8" t="inlineStr">
        <is>
          <t>2010-08-04</t>
        </is>
      </c>
      <c r="J1032" s="8" t="inlineStr">
        <is>
          <t>Furniture and household</t>
        </is>
      </c>
      <c r="K1032" s="6" t="n"/>
      <c r="L1032" s="6" t="n"/>
    </row>
    <row r="1033">
      <c r="A1033" s="8" t="inlineStr">
        <is>
          <t>IMP01028</t>
        </is>
      </c>
      <c r="B1033" s="8" t="inlineStr">
        <is>
          <t>T107190</t>
        </is>
      </c>
      <c r="C1033" s="8" t="inlineStr">
        <is>
          <t>Eastern Living &amp; Sons</t>
        </is>
      </c>
      <c r="D1033" s="8" t="inlineStr">
        <is>
          <t>100 Market Street</t>
        </is>
      </c>
      <c r="E1033" s="8" t="inlineStr">
        <is>
          <t>East</t>
        </is>
      </c>
      <c r="F1033" s="8" t="inlineStr">
        <is>
          <t>0299920522</t>
        </is>
      </c>
      <c r="G1033" s="8" t="inlineStr">
        <is>
          <t>Somchai Bauer</t>
        </is>
      </c>
      <c r="H1033" s="8" t="inlineStr">
        <is>
          <t>BRK027</t>
        </is>
      </c>
      <c r="I1033" s="8" t="inlineStr">
        <is>
          <t>2016-04-14</t>
        </is>
      </c>
      <c r="J1033" s="8" t="inlineStr">
        <is>
          <t>Vehicles and parts</t>
        </is>
      </c>
      <c r="K1033" s="6" t="n"/>
      <c r="L1033" s="6" t="n"/>
    </row>
    <row r="1034">
      <c r="A1034" s="8" t="inlineStr">
        <is>
          <t>IMP01029</t>
        </is>
      </c>
      <c r="B1034" s="8" t="inlineStr">
        <is>
          <t>T107202</t>
        </is>
      </c>
      <c r="C1034" s="8" t="inlineStr">
        <is>
          <t>Great Vellmoor Distribution Partners Ltd</t>
        </is>
      </c>
      <c r="D1034" s="8" t="inlineStr">
        <is>
          <t>120 Airport Road</t>
        </is>
      </c>
      <c r="E1034" s="8" t="inlineStr">
        <is>
          <t>East</t>
        </is>
      </c>
      <c r="F1034" s="8" t="inlineStr">
        <is>
          <t>0598999453</t>
        </is>
      </c>
      <c r="G1034" s="8" t="inlineStr">
        <is>
          <t>Fatima Haddad</t>
        </is>
      </c>
      <c r="H1034" s="8" t="inlineStr">
        <is>
          <t>BRK053</t>
        </is>
      </c>
      <c r="I1034" s="8" t="inlineStr">
        <is>
          <t>2010-02-22</t>
        </is>
      </c>
      <c r="J1034" s="8" t="inlineStr">
        <is>
          <t>Fuel and chemicals</t>
        </is>
      </c>
      <c r="K1034" s="6" t="n"/>
      <c r="L1034" s="6" t="n"/>
    </row>
    <row r="1035">
      <c r="A1035" s="8" t="inlineStr">
        <is>
          <t>IMP01030</t>
        </is>
      </c>
      <c r="B1035" s="8" t="inlineStr">
        <is>
          <t>T107208</t>
        </is>
      </c>
      <c r="C1035" s="8" t="inlineStr">
        <is>
          <t>Summit Imports Group Ltd</t>
        </is>
      </c>
      <c r="D1035" s="8" t="inlineStr">
        <is>
          <t>311 Station Road</t>
        </is>
      </c>
      <c r="E1035" s="8" t="inlineStr">
        <is>
          <t>East</t>
        </is>
      </c>
      <c r="F1035" s="8" t="inlineStr">
        <is>
          <t>0766180817</t>
        </is>
      </c>
      <c r="G1035" s="8" t="inlineStr">
        <is>
          <t>Omar Nguyen-Lee</t>
        </is>
      </c>
      <c r="H1035" s="8" t="inlineStr">
        <is>
          <t>BRK025</t>
        </is>
      </c>
      <c r="I1035" s="8" t="inlineStr">
        <is>
          <t>2012-03-22</t>
        </is>
      </c>
      <c r="J1035" s="8" t="inlineStr">
        <is>
          <t>Steel and construction</t>
        </is>
      </c>
      <c r="K1035" s="6" t="n"/>
      <c r="L1035" s="6" t="n"/>
    </row>
    <row r="1036">
      <c r="A1036" s="8" t="inlineStr">
        <is>
          <t>IMP01031</t>
        </is>
      </c>
      <c r="B1036" s="8" t="inlineStr">
        <is>
          <t>T107211</t>
        </is>
      </c>
      <c r="C1036" s="8" t="inlineStr">
        <is>
          <t>Delta Electronics Enterprises</t>
        </is>
      </c>
      <c r="D1036" s="8" t="inlineStr">
        <is>
          <t>257 Mill Road</t>
        </is>
      </c>
      <c r="E1036" s="8" t="inlineStr">
        <is>
          <t>Capital</t>
        </is>
      </c>
      <c r="F1036" s="8" t="inlineStr">
        <is>
          <t>0718156784</t>
        </is>
      </c>
      <c r="G1036" s="8" t="inlineStr">
        <is>
          <t>Aisha Al-Sayed</t>
        </is>
      </c>
      <c r="H1036" s="8" t="inlineStr">
        <is>
          <t>BRK025</t>
        </is>
      </c>
      <c r="I1036" s="8" t="inlineStr">
        <is>
          <t>2024-12-02</t>
        </is>
      </c>
      <c r="J1036" s="8" t="inlineStr">
        <is>
          <t>Tobacco and beverages</t>
        </is>
      </c>
      <c r="K1036" s="6" t="n"/>
      <c r="L1036" s="6" t="n"/>
    </row>
    <row r="1037">
      <c r="A1037" s="8" t="inlineStr">
        <is>
          <t>IMP01032</t>
        </is>
      </c>
      <c r="B1037" s="8" t="inlineStr">
        <is>
          <t>T107218</t>
        </is>
      </c>
      <c r="C1037" s="8" t="inlineStr">
        <is>
          <t>Pacific Distribution Partners Ltd</t>
        </is>
      </c>
      <c r="D1037" s="8" t="inlineStr">
        <is>
          <t>266 Harbour Road</t>
        </is>
      </c>
      <c r="E1037" s="8" t="inlineStr">
        <is>
          <t>South</t>
        </is>
      </c>
      <c r="F1037" s="8" t="inlineStr">
        <is>
          <t>0510279861</t>
        </is>
      </c>
      <c r="G1037" s="8" t="inlineStr">
        <is>
          <t>Lucia Reyes</t>
        </is>
      </c>
      <c r="H1037" s="8" t="inlineStr">
        <is>
          <t>BRK017</t>
        </is>
      </c>
      <c r="I1037" s="8" t="inlineStr">
        <is>
          <t>2017-11-09</t>
        </is>
      </c>
      <c r="J1037" s="8" t="inlineStr">
        <is>
          <t>Fuel and chemicals</t>
        </is>
      </c>
      <c r="K1037" s="6" t="n"/>
      <c r="L1037" s="6" t="n"/>
    </row>
    <row r="1038">
      <c r="A1038" s="8" t="inlineStr">
        <is>
          <t>IMP01033</t>
        </is>
      </c>
      <c r="C1038" s="8" t="inlineStr">
        <is>
          <t>Golden Industries Group Ltd</t>
        </is>
      </c>
      <c r="D1038" s="8" t="inlineStr">
        <is>
          <t>291 Airport Road</t>
        </is>
      </c>
      <c r="E1038" s="8" t="inlineStr">
        <is>
          <t>West</t>
        </is>
      </c>
      <c r="F1038" s="8" t="inlineStr">
        <is>
          <t>0890517653</t>
        </is>
      </c>
      <c r="G1038" s="8" t="inlineStr">
        <is>
          <t>Mei Silva</t>
        </is>
      </c>
      <c r="H1038" s="8" t="inlineStr">
        <is>
          <t>BRK011</t>
        </is>
      </c>
      <c r="I1038" s="8" t="inlineStr">
        <is>
          <t>2011-05-02</t>
        </is>
      </c>
      <c r="J1038" s="8" t="inlineStr">
        <is>
          <t>Electronics</t>
        </is>
      </c>
      <c r="K1038" s="6" t="n"/>
      <c r="L1038" s="6" t="n"/>
    </row>
    <row r="1039">
      <c r="A1039" s="8" t="inlineStr">
        <is>
          <t>IMP01034</t>
        </is>
      </c>
      <c r="B1039" s="8" t="inlineStr">
        <is>
          <t>T107211</t>
        </is>
      </c>
      <c r="C1039" s="8" t="inlineStr">
        <is>
          <t>Pacific Distribution Ltd</t>
        </is>
      </c>
      <c r="D1039" s="8" t="inlineStr">
        <is>
          <t>324 Mill Road</t>
        </is>
      </c>
      <c r="E1039" s="8" t="inlineStr">
        <is>
          <t>West</t>
        </is>
      </c>
      <c r="F1039" s="8" t="inlineStr">
        <is>
          <t>0260946571</t>
        </is>
      </c>
      <c r="G1039" s="8" t="inlineStr">
        <is>
          <t>Somchai Osei</t>
        </is>
      </c>
      <c r="H1039" s="8" t="inlineStr">
        <is>
          <t>BRK069</t>
        </is>
      </c>
      <c r="I1039" s="8" t="inlineStr">
        <is>
          <t>2018-09-14</t>
        </is>
      </c>
      <c r="J1039" s="8" t="inlineStr">
        <is>
          <t>General trading</t>
        </is>
      </c>
      <c r="K1039" s="6" t="n"/>
      <c r="L1039" s="6" t="n"/>
    </row>
    <row r="1040">
      <c r="A1040" s="8" t="inlineStr">
        <is>
          <t>IMP01035</t>
        </is>
      </c>
      <c r="C1040" s="8" t="inlineStr">
        <is>
          <t>Silver Motors Partners Ltd</t>
        </is>
      </c>
      <c r="D1040" s="8" t="inlineStr">
        <is>
          <t>288 Airport Road</t>
        </is>
      </c>
      <c r="E1040" s="8" t="inlineStr">
        <is>
          <t>South</t>
        </is>
      </c>
      <c r="F1040" s="8" t="inlineStr">
        <is>
          <t>0206089224</t>
        </is>
      </c>
      <c r="G1040" s="8" t="inlineStr">
        <is>
          <t>Elena Chen</t>
        </is>
      </c>
      <c r="H1040" s="8" t="inlineStr">
        <is>
          <t>BRK059</t>
        </is>
      </c>
      <c r="I1040" s="8" t="inlineStr">
        <is>
          <t>2021-10-12</t>
        </is>
      </c>
      <c r="J1040" s="8" t="inlineStr">
        <is>
          <t>Food importers</t>
        </is>
      </c>
      <c r="K1040" s="6" t="n"/>
      <c r="L1040" s="6" t="n"/>
    </row>
    <row r="1041">
      <c r="A1041" s="8" t="inlineStr">
        <is>
          <t>IMP01036</t>
        </is>
      </c>
      <c r="B1041" s="8" t="inlineStr">
        <is>
          <t>T107245</t>
        </is>
      </c>
      <c r="C1041" s="8" t="inlineStr">
        <is>
          <t>Carrick Mobile Enterprises</t>
        </is>
      </c>
      <c r="D1041" s="8" t="inlineStr">
        <is>
          <t>193 Industrial Estate</t>
        </is>
      </c>
      <c r="E1041" s="8" t="inlineStr">
        <is>
          <t>Coastal</t>
        </is>
      </c>
      <c r="F1041" s="8" t="inlineStr">
        <is>
          <t>0249115237</t>
        </is>
      </c>
      <c r="G1041" s="8" t="inlineStr">
        <is>
          <t>Elena Osei</t>
        </is>
      </c>
      <c r="H1041" s="8" t="inlineStr">
        <is>
          <t>BRK004</t>
        </is>
      </c>
      <c r="I1041" s="8" t="inlineStr">
        <is>
          <t>2016-03-16</t>
        </is>
      </c>
      <c r="J1041" s="8" t="inlineStr">
        <is>
          <t>Steel and construction</t>
        </is>
      </c>
      <c r="K1041" s="6" t="n"/>
      <c r="L1041" s="6" t="n"/>
    </row>
    <row r="1042">
      <c r="A1042" s="8" t="inlineStr">
        <is>
          <t>IMP01037</t>
        </is>
      </c>
      <c r="B1042" s="8" t="inlineStr">
        <is>
          <t>T107258</t>
        </is>
      </c>
      <c r="C1042" s="8" t="inlineStr">
        <is>
          <t>Carrick Agro Enterprises</t>
        </is>
      </c>
      <c r="D1042" s="8" t="inlineStr">
        <is>
          <t>18 Market Street</t>
        </is>
      </c>
      <c r="E1042" s="8" t="inlineStr">
        <is>
          <t>West</t>
        </is>
      </c>
      <c r="F1042" s="8" t="inlineStr">
        <is>
          <t>0545102251</t>
        </is>
      </c>
      <c r="G1042" s="8" t="inlineStr">
        <is>
          <t>Kenji Haddad</t>
        </is>
      </c>
      <c r="H1042" s="8" t="inlineStr">
        <is>
          <t>BRK010</t>
        </is>
      </c>
      <c r="I1042" s="8" t="inlineStr">
        <is>
          <t>2020-12-30</t>
        </is>
      </c>
      <c r="J1042" s="8" t="inlineStr">
        <is>
          <t>Medical devices</t>
        </is>
      </c>
      <c r="K1042" s="6" t="n"/>
      <c r="L1042" s="6" t="n"/>
    </row>
    <row r="1043">
      <c r="A1043" s="8" t="inlineStr">
        <is>
          <t>IMP01038</t>
        </is>
      </c>
      <c r="B1043" s="8" t="inlineStr">
        <is>
          <t>T107261</t>
        </is>
      </c>
      <c r="C1043" s="8" t="inlineStr">
        <is>
          <t>Inverness Commercial International Ltd</t>
        </is>
      </c>
      <c r="D1043" s="8" t="inlineStr">
        <is>
          <t>315 Garden Lane</t>
        </is>
      </c>
      <c r="E1043" s="8" t="inlineStr">
        <is>
          <t>West</t>
        </is>
      </c>
      <c r="F1043" s="8" t="inlineStr">
        <is>
          <t>0447476865</t>
        </is>
      </c>
      <c r="G1043" s="8" t="inlineStr">
        <is>
          <t>Daniel Osei</t>
        </is>
      </c>
      <c r="H1043" s="8" t="inlineStr">
        <is>
          <t>BRK067</t>
        </is>
      </c>
      <c r="I1043" s="8" t="inlineStr">
        <is>
          <t>2015-07-09</t>
        </is>
      </c>
      <c r="J1043" s="8" t="inlineStr">
        <is>
          <t>Electronics</t>
        </is>
      </c>
      <c r="K1043" s="6" t="n"/>
      <c r="L1043" s="6" t="n"/>
    </row>
    <row r="1044">
      <c r="A1044" s="8" t="inlineStr">
        <is>
          <t>IMP01039</t>
        </is>
      </c>
      <c r="B1044" s="8" t="inlineStr">
        <is>
          <t>T107267</t>
        </is>
      </c>
      <c r="C1044" s="8" t="inlineStr">
        <is>
          <t>Metro Commercial Co.</t>
        </is>
      </c>
      <c r="D1044" s="8" t="inlineStr">
        <is>
          <t>395 Station Road</t>
        </is>
      </c>
      <c r="E1044" s="8" t="inlineStr">
        <is>
          <t>East</t>
        </is>
      </c>
      <c r="F1044" s="8" t="inlineStr">
        <is>
          <t>0573500728</t>
        </is>
      </c>
      <c r="G1044" s="8" t="inlineStr">
        <is>
          <t>Tomas Novak</t>
        </is>
      </c>
      <c r="H1044" s="8" t="inlineStr">
        <is>
          <t>BRK048</t>
        </is>
      </c>
      <c r="I1044" s="8" t="inlineStr">
        <is>
          <t>2014-11-18</t>
        </is>
      </c>
      <c r="J1044" s="8" t="inlineStr">
        <is>
          <t>Textiles and apparel</t>
        </is>
      </c>
      <c r="K1044" s="6" t="n"/>
      <c r="L1044" s="6" t="n"/>
    </row>
    <row r="1045">
      <c r="A1045" s="8" t="inlineStr">
        <is>
          <t>IMP01040</t>
        </is>
      </c>
      <c r="B1045" s="8" t="inlineStr">
        <is>
          <t>T107271</t>
        </is>
      </c>
      <c r="C1045" s="8" t="inlineStr">
        <is>
          <t>Green Valley Logistics Partners Ltd</t>
        </is>
      </c>
      <c r="D1045" s="8" t="inlineStr">
        <is>
          <t>68 Station Road</t>
        </is>
      </c>
      <c r="E1045" s="8" t="inlineStr">
        <is>
          <t>East</t>
        </is>
      </c>
      <c r="F1045" s="8" t="inlineStr">
        <is>
          <t>0403442122</t>
        </is>
      </c>
      <c r="G1045" s="8" t="inlineStr">
        <is>
          <t>Kenji Chen</t>
        </is>
      </c>
      <c r="H1045" s="8" t="inlineStr">
        <is>
          <t>BRK008</t>
        </is>
      </c>
      <c r="I1045" s="8" t="inlineStr">
        <is>
          <t>2014-08-23</t>
        </is>
      </c>
      <c r="J1045" s="8" t="inlineStr">
        <is>
          <t>Furniture and household</t>
        </is>
      </c>
      <c r="K1045" s="6" t="n"/>
      <c r="L1045" s="6" t="n"/>
    </row>
    <row r="1046">
      <c r="A1046" s="8" t="inlineStr">
        <is>
          <t>IMP01041</t>
        </is>
      </c>
      <c r="B1046" s="8" t="inlineStr">
        <is>
          <t>T107281</t>
        </is>
      </c>
      <c r="C1046" s="8" t="inlineStr">
        <is>
          <t>Cobalt Fruits Limited</t>
        </is>
      </c>
      <c r="D1046" s="8" t="inlineStr">
        <is>
          <t>372 Mill Road</t>
        </is>
      </c>
      <c r="E1046" s="8" t="inlineStr">
        <is>
          <t>North</t>
        </is>
      </c>
      <c r="F1046" s="8" t="inlineStr">
        <is>
          <t>0545941176</t>
        </is>
      </c>
      <c r="G1046" s="8" t="inlineStr">
        <is>
          <t>Amina Osei</t>
        </is>
      </c>
      <c r="H1046" s="8" t="inlineStr">
        <is>
          <t>BRK079</t>
        </is>
      </c>
      <c r="I1046" s="8" t="inlineStr">
        <is>
          <t>2011-11-27</t>
        </is>
      </c>
      <c r="J1046" s="8" t="inlineStr">
        <is>
          <t>General trading</t>
        </is>
      </c>
      <c r="K1046" s="6" t="n"/>
      <c r="L1046" s="6" t="n"/>
    </row>
    <row r="1047">
      <c r="A1047" s="8" t="inlineStr">
        <is>
          <t>IMP01042</t>
        </is>
      </c>
      <c r="B1047" s="8" t="inlineStr">
        <is>
          <t>T107290</t>
        </is>
      </c>
      <c r="C1047" s="8" t="inlineStr">
        <is>
          <t>Great Vellmoor Living Holdings Ltd</t>
        </is>
      </c>
      <c r="D1047" s="8" t="inlineStr">
        <is>
          <t>188 Mill Road</t>
        </is>
      </c>
      <c r="E1047" s="8" t="inlineStr">
        <is>
          <t>South</t>
        </is>
      </c>
      <c r="F1047" s="8" t="inlineStr">
        <is>
          <t>0976609054</t>
        </is>
      </c>
      <c r="G1047" s="8" t="inlineStr">
        <is>
          <t>Ravi Osei</t>
        </is>
      </c>
      <c r="H1047" s="8" t="inlineStr">
        <is>
          <t>BRK066</t>
        </is>
      </c>
      <c r="I1047" s="8" t="inlineStr">
        <is>
          <t>2021-08-31</t>
        </is>
      </c>
      <c r="J1047" s="8" t="inlineStr">
        <is>
          <t>Electronics</t>
        </is>
      </c>
      <c r="K1047" s="6" t="n"/>
      <c r="L1047" s="6" t="n"/>
    </row>
    <row r="1048">
      <c r="A1048" s="8" t="inlineStr">
        <is>
          <t>IMP01043</t>
        </is>
      </c>
      <c r="B1048" s="8" t="inlineStr">
        <is>
          <t>T107297</t>
        </is>
      </c>
      <c r="C1048" s="8" t="inlineStr">
        <is>
          <t>Inverness Fruits &amp; Sons</t>
        </is>
      </c>
      <c r="D1048" s="8" t="inlineStr">
        <is>
          <t>366 Garden Lane</t>
        </is>
      </c>
      <c r="E1048" s="8" t="inlineStr">
        <is>
          <t>Coastal</t>
        </is>
      </c>
      <c r="F1048" s="8" t="inlineStr">
        <is>
          <t>0755648906</t>
        </is>
      </c>
      <c r="G1048" s="8" t="inlineStr">
        <is>
          <t>Grace Tanaka</t>
        </is>
      </c>
      <c r="H1048" s="8" t="inlineStr">
        <is>
          <t>BRK080</t>
        </is>
      </c>
      <c r="I1048" s="8" t="inlineStr">
        <is>
          <t>2015-08-04</t>
        </is>
      </c>
      <c r="J1048" s="8" t="inlineStr">
        <is>
          <t>General trading</t>
        </is>
      </c>
      <c r="K1048" s="6" t="n"/>
      <c r="L1048" s="6" t="n"/>
    </row>
    <row r="1049">
      <c r="A1049" s="8" t="inlineStr">
        <is>
          <t>IMP01044</t>
        </is>
      </c>
      <c r="B1049" s="8" t="inlineStr">
        <is>
          <t>T107304</t>
        </is>
      </c>
      <c r="C1049" s="8" t="inlineStr">
        <is>
          <t>Ocean Commercial Group Ltd</t>
        </is>
      </c>
      <c r="D1049" s="8" t="inlineStr">
        <is>
          <t>321 Harbour Road</t>
        </is>
      </c>
      <c r="E1049" s="8" t="inlineStr">
        <is>
          <t>North</t>
        </is>
      </c>
      <c r="F1049" s="8" t="inlineStr">
        <is>
          <t>0628442899</t>
        </is>
      </c>
      <c r="G1049" s="8" t="inlineStr">
        <is>
          <t>Kenji Mensah</t>
        </is>
      </c>
      <c r="H1049" s="8" t="inlineStr">
        <is>
          <t>BRK021</t>
        </is>
      </c>
      <c r="I1049" s="8" t="inlineStr">
        <is>
          <t>2017-04-03</t>
        </is>
      </c>
      <c r="J1049" s="8" t="inlineStr">
        <is>
          <t>Pharmaceuticals</t>
        </is>
      </c>
      <c r="K1049" s="6" t="n"/>
      <c r="L1049" s="6" t="n"/>
    </row>
    <row r="1050">
      <c r="A1050" s="8" t="inlineStr">
        <is>
          <t>IMP01045</t>
        </is>
      </c>
      <c r="B1050" s="8" t="inlineStr">
        <is>
          <t>T107313</t>
        </is>
      </c>
      <c r="C1050" s="8" t="inlineStr">
        <is>
          <t>Inverness Pack Co.</t>
        </is>
      </c>
      <c r="D1050" s="8" t="inlineStr">
        <is>
          <t>230 Mill Road</t>
        </is>
      </c>
      <c r="E1050" s="8" t="inlineStr">
        <is>
          <t>Coastal</t>
        </is>
      </c>
      <c r="F1050" s="8" t="inlineStr">
        <is>
          <t>0579104685</t>
        </is>
      </c>
      <c r="G1050" s="8" t="inlineStr">
        <is>
          <t>Mei Nguyen-Lee</t>
        </is>
      </c>
      <c r="H1050" s="8" t="inlineStr">
        <is>
          <t>BRK070</t>
        </is>
      </c>
      <c r="I1050" s="8" t="inlineStr">
        <is>
          <t>2014-10-26</t>
        </is>
      </c>
      <c r="J1050" s="8" t="inlineStr">
        <is>
          <t>Cosmetics and personal care</t>
        </is>
      </c>
      <c r="K1050" s="6" t="n"/>
      <c r="L1050" s="6" t="n"/>
    </row>
    <row r="1051">
      <c r="A1051" s="8" t="inlineStr">
        <is>
          <t>IMP01046</t>
        </is>
      </c>
      <c r="B1051" s="8" t="inlineStr">
        <is>
          <t>T107318</t>
        </is>
      </c>
      <c r="C1051" s="8" t="inlineStr">
        <is>
          <t>Ashcombe Enterprises Co., Ltd</t>
        </is>
      </c>
      <c r="D1051" s="8" t="inlineStr">
        <is>
          <t>214 Harbour Road</t>
        </is>
      </c>
      <c r="E1051" s="8" t="inlineStr">
        <is>
          <t>Capital</t>
        </is>
      </c>
      <c r="F1051" s="8" t="inlineStr">
        <is>
          <t>0796207944</t>
        </is>
      </c>
      <c r="G1051" s="8" t="inlineStr">
        <is>
          <t>Tomas Ibrahim</t>
        </is>
      </c>
      <c r="H1051" s="8" t="inlineStr">
        <is>
          <t>BRK010</t>
        </is>
      </c>
      <c r="I1051" s="8" t="inlineStr">
        <is>
          <t>2020-10-27</t>
        </is>
      </c>
      <c r="J1051" s="8" t="inlineStr">
        <is>
          <t>Medical devices</t>
        </is>
      </c>
      <c r="K1051" s="6" t="n"/>
      <c r="L1051" s="6" t="n"/>
    </row>
    <row r="1052">
      <c r="A1052" s="8" t="inlineStr">
        <is>
          <t>IMP01047</t>
        </is>
      </c>
      <c r="B1052" s="8" t="inlineStr">
        <is>
          <t>T107322</t>
        </is>
      </c>
      <c r="C1052" s="8" t="inlineStr">
        <is>
          <t>Horizon Industries &amp; Sons</t>
        </is>
      </c>
      <c r="D1052" s="8" t="inlineStr">
        <is>
          <t>120 Bazaar Lane</t>
        </is>
      </c>
      <c r="E1052" s="8" t="inlineStr">
        <is>
          <t>North</t>
        </is>
      </c>
      <c r="F1052" s="8" t="inlineStr">
        <is>
          <t>0798452955</t>
        </is>
      </c>
      <c r="G1052" s="8" t="inlineStr">
        <is>
          <t>Tomas Reyes</t>
        </is>
      </c>
      <c r="H1052" s="8" t="inlineStr">
        <is>
          <t>BRK033</t>
        </is>
      </c>
      <c r="I1052" s="8" t="inlineStr">
        <is>
          <t>2012-08-01</t>
        </is>
      </c>
      <c r="J1052" s="8" t="inlineStr">
        <is>
          <t>Pharmaceuticals</t>
        </is>
      </c>
      <c r="K1052" s="6" t="n"/>
      <c r="L1052" s="6" t="n"/>
    </row>
    <row r="1053">
      <c r="A1053" s="8" t="inlineStr">
        <is>
          <t>IMP01048</t>
        </is>
      </c>
      <c r="B1053" s="8" t="inlineStr">
        <is>
          <t>T107332</t>
        </is>
      </c>
      <c r="C1053" s="8" t="inlineStr">
        <is>
          <t>Crown Distribution International Ltd</t>
        </is>
      </c>
      <c r="D1053" s="8" t="inlineStr">
        <is>
          <t>308 Airport Road</t>
        </is>
      </c>
      <c r="E1053" s="8" t="inlineStr">
        <is>
          <t>South</t>
        </is>
      </c>
      <c r="F1053" s="8" t="inlineStr">
        <is>
          <t>0756698343</t>
        </is>
      </c>
      <c r="G1053" s="8" t="inlineStr">
        <is>
          <t>Kenji Novak</t>
        </is>
      </c>
      <c r="H1053" s="8" t="inlineStr">
        <is>
          <t>BRK036</t>
        </is>
      </c>
      <c r="I1053" s="8" t="inlineStr">
        <is>
          <t>2016-05-23</t>
        </is>
      </c>
      <c r="J1053" s="8" t="inlineStr">
        <is>
          <t>Textiles and apparel</t>
        </is>
      </c>
      <c r="K1053" s="6" t="n"/>
      <c r="L1053" s="6" t="n"/>
    </row>
    <row r="1054">
      <c r="A1054" s="8" t="inlineStr">
        <is>
          <t>IMP01049</t>
        </is>
      </c>
      <c r="B1054" s="8" t="inlineStr">
        <is>
          <t>T107336</t>
        </is>
      </c>
      <c r="C1054" s="8" t="inlineStr">
        <is>
          <t>Aldergate Pack &amp; Sons</t>
        </is>
      </c>
      <c r="D1054" s="8" t="inlineStr">
        <is>
          <t>260 Harbour Road</t>
        </is>
      </c>
      <c r="E1054" s="8" t="inlineStr">
        <is>
          <t>Capital</t>
        </is>
      </c>
      <c r="F1054" s="8" t="inlineStr">
        <is>
          <t>0815137699</t>
        </is>
      </c>
      <c r="G1054" s="8" t="inlineStr">
        <is>
          <t>Priya Reyes</t>
        </is>
      </c>
      <c r="H1054" s="8" t="inlineStr">
        <is>
          <t>BRK014</t>
        </is>
      </c>
      <c r="I1054" s="8" t="inlineStr">
        <is>
          <t>2011-09-28</t>
        </is>
      </c>
      <c r="J1054" s="8" t="inlineStr">
        <is>
          <t>General trading</t>
        </is>
      </c>
      <c r="K1054" s="6" t="n"/>
      <c r="L1054" s="6" t="n"/>
    </row>
    <row r="1055">
      <c r="A1055" s="8" t="inlineStr">
        <is>
          <t>IMP01050</t>
        </is>
      </c>
      <c r="B1055" s="8" t="inlineStr">
        <is>
          <t>T107343</t>
        </is>
      </c>
      <c r="C1055" s="8" t="inlineStr">
        <is>
          <t>Orchid Commercial International Ltd</t>
        </is>
      </c>
      <c r="D1055" s="8" t="inlineStr">
        <is>
          <t>368 Harbour Road</t>
        </is>
      </c>
      <c r="E1055" s="8" t="inlineStr">
        <is>
          <t>West</t>
        </is>
      </c>
      <c r="F1055" s="8" t="inlineStr">
        <is>
          <t>0213946597</t>
        </is>
      </c>
      <c r="G1055" s="8" t="inlineStr">
        <is>
          <t>Farid Mahmood</t>
        </is>
      </c>
      <c r="H1055" s="8" t="inlineStr">
        <is>
          <t>BRK024</t>
        </is>
      </c>
      <c r="I1055" s="8" t="inlineStr">
        <is>
          <t>2024-01-17</t>
        </is>
      </c>
      <c r="J1055" s="8" t="inlineStr">
        <is>
          <t>Furniture and household</t>
        </is>
      </c>
      <c r="K1055" s="6" t="n"/>
      <c r="L1055" s="6" t="n"/>
    </row>
    <row r="1056">
      <c r="A1056" s="8" t="inlineStr">
        <is>
          <t>IMP01051</t>
        </is>
      </c>
      <c r="B1056" s="8" t="inlineStr">
        <is>
          <t>T107353</t>
        </is>
      </c>
      <c r="C1056" s="8" t="inlineStr">
        <is>
          <t>Blue Ocean Enterprises Ltd</t>
        </is>
      </c>
      <c r="D1056" s="8" t="inlineStr">
        <is>
          <t>326 Harbour Road</t>
        </is>
      </c>
      <c r="E1056" s="8" t="inlineStr">
        <is>
          <t>North</t>
        </is>
      </c>
      <c r="F1056" s="8" t="inlineStr">
        <is>
          <t>0794618152</t>
        </is>
      </c>
      <c r="G1056" s="8" t="inlineStr">
        <is>
          <t>Nadia Chen</t>
        </is>
      </c>
      <c r="H1056" s="8" t="inlineStr">
        <is>
          <t>BRK022</t>
        </is>
      </c>
      <c r="I1056" s="8" t="inlineStr">
        <is>
          <t>2020-01-05</t>
        </is>
      </c>
      <c r="J1056" s="8" t="inlineStr">
        <is>
          <t>Vehicles and parts</t>
        </is>
      </c>
      <c r="K1056" s="6" t="n"/>
      <c r="L1056" s="6" t="n"/>
    </row>
    <row r="1057">
      <c r="A1057" s="8" t="inlineStr">
        <is>
          <t>IMP01052</t>
        </is>
      </c>
      <c r="B1057" s="8" t="inlineStr">
        <is>
          <t>T107357</t>
        </is>
      </c>
      <c r="C1057" s="8" t="inlineStr">
        <is>
          <t>Royal Agro &amp; Sons</t>
        </is>
      </c>
      <c r="D1057" s="8" t="inlineStr">
        <is>
          <t>85 Station Road</t>
        </is>
      </c>
      <c r="E1057" s="8" t="inlineStr">
        <is>
          <t>East</t>
        </is>
      </c>
      <c r="F1057" s="8" t="inlineStr">
        <is>
          <t>0730151064</t>
        </is>
      </c>
      <c r="G1057" s="8" t="inlineStr">
        <is>
          <t>Daniel Haddad</t>
        </is>
      </c>
      <c r="H1057" s="8" t="inlineStr">
        <is>
          <t>BRK035</t>
        </is>
      </c>
      <c r="I1057" s="8" t="inlineStr">
        <is>
          <t>2025-08-07</t>
        </is>
      </c>
      <c r="J1057" s="8" t="inlineStr">
        <is>
          <t>Tobacco and beverages</t>
        </is>
      </c>
      <c r="K1057" s="6" t="n"/>
      <c r="L1057" s="6" t="n"/>
    </row>
    <row r="1058">
      <c r="A1058" s="8" t="inlineStr">
        <is>
          <t>IMP01053</t>
        </is>
      </c>
      <c r="B1058" s="8" t="inlineStr">
        <is>
          <t>T107367</t>
        </is>
      </c>
      <c r="C1058" s="8" t="inlineStr">
        <is>
          <t>Evergreen Trading Limited</t>
        </is>
      </c>
      <c r="D1058" s="8" t="inlineStr">
        <is>
          <t>182 Harbour Road</t>
        </is>
      </c>
      <c r="E1058" s="8" t="inlineStr">
        <is>
          <t>Coastal</t>
        </is>
      </c>
      <c r="F1058" s="8" t="inlineStr">
        <is>
          <t>0610712084</t>
        </is>
      </c>
      <c r="G1058" s="8" t="inlineStr">
        <is>
          <t>Hassan Chen</t>
        </is>
      </c>
      <c r="H1058" s="8" t="inlineStr">
        <is>
          <t>BRK025</t>
        </is>
      </c>
      <c r="I1058" s="8" t="inlineStr">
        <is>
          <t>2020-07-29</t>
        </is>
      </c>
      <c r="J1058" s="8" t="inlineStr">
        <is>
          <t>Furniture and household</t>
        </is>
      </c>
      <c r="K1058" s="6" t="n"/>
      <c r="L1058" s="6" t="n"/>
    </row>
    <row r="1059">
      <c r="A1059" s="8" t="inlineStr">
        <is>
          <t>IMP01054</t>
        </is>
      </c>
      <c r="B1059" s="8" t="inlineStr">
        <is>
          <t>T107374</t>
        </is>
      </c>
      <c r="C1059" s="8" t="inlineStr">
        <is>
          <t>Cobalt Steel International Ltd</t>
        </is>
      </c>
      <c r="D1059" s="8" t="inlineStr">
        <is>
          <t>51 Market Street</t>
        </is>
      </c>
      <c r="E1059" s="8" t="inlineStr">
        <is>
          <t>Capital</t>
        </is>
      </c>
      <c r="F1059" s="8" t="inlineStr">
        <is>
          <t>0632427812</t>
        </is>
      </c>
      <c r="G1059" s="8" t="inlineStr">
        <is>
          <t>Daniel Haddad</t>
        </is>
      </c>
      <c r="H1059" s="8" t="inlineStr">
        <is>
          <t>BRK038</t>
        </is>
      </c>
      <c r="I1059" s="8" t="inlineStr">
        <is>
          <t>2013-10-25</t>
        </is>
      </c>
      <c r="J1059" s="8" t="inlineStr">
        <is>
          <t>Cosmetics and personal care</t>
        </is>
      </c>
      <c r="K1059" s="6" t="n"/>
      <c r="L1059" s="6" t="n"/>
    </row>
    <row r="1060">
      <c r="A1060" s="8" t="inlineStr">
        <is>
          <t>IMP01055</t>
        </is>
      </c>
      <c r="C1060" s="8" t="inlineStr">
        <is>
          <t>Global Textiles Enterprises</t>
        </is>
      </c>
      <c r="D1060" s="8" t="inlineStr">
        <is>
          <t>128 Market Street</t>
        </is>
      </c>
      <c r="E1060" s="8" t="inlineStr">
        <is>
          <t>East</t>
        </is>
      </c>
      <c r="F1060" s="8" t="inlineStr">
        <is>
          <t>0938253072</t>
        </is>
      </c>
      <c r="G1060" s="8" t="inlineStr">
        <is>
          <t>Tomas Patel</t>
        </is>
      </c>
      <c r="H1060" s="8" t="inlineStr">
        <is>
          <t>BRK059</t>
        </is>
      </c>
      <c r="I1060" s="8" t="inlineStr">
        <is>
          <t>2020-11-15</t>
        </is>
      </c>
      <c r="J1060" s="8" t="inlineStr">
        <is>
          <t>Tobacco and beverages</t>
        </is>
      </c>
      <c r="K1060" s="6" t="n"/>
      <c r="L1060" s="6" t="n"/>
    </row>
    <row r="1061">
      <c r="A1061" s="8" t="inlineStr">
        <is>
          <t>IMP01056</t>
        </is>
      </c>
      <c r="B1061" s="8" t="inlineStr">
        <is>
          <t>T107385</t>
        </is>
      </c>
      <c r="C1061" s="8" t="inlineStr">
        <is>
          <t>Sunrise Glow International Ltd</t>
        </is>
      </c>
      <c r="D1061" s="8" t="inlineStr">
        <is>
          <t>27 Industrial Estate</t>
        </is>
      </c>
      <c r="E1061" s="8" t="inlineStr">
        <is>
          <t>Capital</t>
        </is>
      </c>
      <c r="F1061" s="8" t="inlineStr">
        <is>
          <t>0318774132</t>
        </is>
      </c>
      <c r="G1061" s="8" t="inlineStr">
        <is>
          <t>Samuel Al-Sayed</t>
        </is>
      </c>
      <c r="H1061" s="8" t="inlineStr">
        <is>
          <t>BRK059</t>
        </is>
      </c>
      <c r="I1061" s="8" t="inlineStr">
        <is>
          <t>2008-03-05</t>
        </is>
      </c>
      <c r="J1061" s="8" t="inlineStr">
        <is>
          <t>Pharmaceuticals</t>
        </is>
      </c>
      <c r="K1061" s="6" t="n"/>
      <c r="L1061" s="6" t="n"/>
    </row>
    <row r="1062">
      <c r="A1062" s="8" t="inlineStr">
        <is>
          <t>IMP01057</t>
        </is>
      </c>
      <c r="B1062" s="8" t="inlineStr">
        <is>
          <t>T107398</t>
        </is>
      </c>
      <c r="C1062" s="8" t="inlineStr">
        <is>
          <t>Delta Motors Co., Ltd</t>
        </is>
      </c>
      <c r="D1062" s="8" t="inlineStr">
        <is>
          <t>189 Riverside</t>
        </is>
      </c>
      <c r="E1062" s="8" t="inlineStr">
        <is>
          <t>Coastal</t>
        </is>
      </c>
      <c r="F1062" s="8" t="inlineStr">
        <is>
          <t>0742495669</t>
        </is>
      </c>
      <c r="G1062" s="8" t="inlineStr">
        <is>
          <t>Hassan Mensah</t>
        </is>
      </c>
      <c r="H1062" s="8" t="inlineStr">
        <is>
          <t>BRK018</t>
        </is>
      </c>
      <c r="I1062" s="8" t="inlineStr">
        <is>
          <t>2018-01-15</t>
        </is>
      </c>
      <c r="J1062" s="8" t="inlineStr">
        <is>
          <t>Steel and construction</t>
        </is>
      </c>
      <c r="K1062" s="6" t="n"/>
      <c r="L1062" s="6" t="n"/>
    </row>
    <row r="1063">
      <c r="A1063" s="8" t="inlineStr">
        <is>
          <t>IMP01058</t>
        </is>
      </c>
      <c r="B1063" s="8" t="inlineStr">
        <is>
          <t>T107402</t>
        </is>
      </c>
      <c r="C1063" s="8" t="inlineStr">
        <is>
          <t>Blue Ocean Glow Limited</t>
        </is>
      </c>
      <c r="D1063" s="8" t="inlineStr">
        <is>
          <t>370 Market Street</t>
        </is>
      </c>
      <c r="E1063" s="8" t="inlineStr">
        <is>
          <t>East</t>
        </is>
      </c>
      <c r="F1063" s="8" t="inlineStr">
        <is>
          <t>0631700968</t>
        </is>
      </c>
      <c r="G1063" s="8" t="inlineStr">
        <is>
          <t>Joseph Mensah</t>
        </is>
      </c>
      <c r="H1063" s="8" t="inlineStr">
        <is>
          <t>BRK043</t>
        </is>
      </c>
      <c r="I1063" s="8" t="inlineStr">
        <is>
          <t>2009-08-08</t>
        </is>
      </c>
      <c r="J1063" s="8" t="inlineStr">
        <is>
          <t>Electronics</t>
        </is>
      </c>
      <c r="K1063" s="6" t="n"/>
      <c r="L1063" s="6" t="n"/>
    </row>
    <row r="1064">
      <c r="A1064" s="8" t="inlineStr">
        <is>
          <t>IMP01059</t>
        </is>
      </c>
      <c r="B1064" s="8" t="inlineStr">
        <is>
          <t>T107408</t>
        </is>
      </c>
      <c r="C1064" s="8" t="inlineStr">
        <is>
          <t>Silk Road Pack Co.</t>
        </is>
      </c>
      <c r="D1064" s="8" t="inlineStr">
        <is>
          <t>246 Temple Street</t>
        </is>
      </c>
      <c r="E1064" s="8" t="inlineStr">
        <is>
          <t>East</t>
        </is>
      </c>
      <c r="F1064" s="8" t="inlineStr">
        <is>
          <t>0812241880</t>
        </is>
      </c>
      <c r="G1064" s="8" t="inlineStr">
        <is>
          <t>Ravi Sato</t>
        </is>
      </c>
      <c r="H1064" s="8" t="inlineStr">
        <is>
          <t>BRK070</t>
        </is>
      </c>
      <c r="I1064" s="8" t="inlineStr">
        <is>
          <t>2014-09-07</t>
        </is>
      </c>
      <c r="J1064" s="8" t="inlineStr">
        <is>
          <t>Textiles and apparel</t>
        </is>
      </c>
      <c r="K1064" s="6" t="n"/>
      <c r="L1064" s="6" t="n"/>
    </row>
    <row r="1065">
      <c r="A1065" s="8" t="inlineStr">
        <is>
          <t>IMP01060</t>
        </is>
      </c>
      <c r="B1065" s="8" t="inlineStr">
        <is>
          <t>T107415</t>
        </is>
      </c>
      <c r="C1065" s="8" t="inlineStr">
        <is>
          <t>Meridian Pack Co.</t>
        </is>
      </c>
      <c r="D1065" s="8" t="inlineStr">
        <is>
          <t>18 Bazaar Lane</t>
        </is>
      </c>
      <c r="E1065" s="8" t="inlineStr">
        <is>
          <t>Capital</t>
        </is>
      </c>
      <c r="F1065" s="8" t="inlineStr">
        <is>
          <t>0397035519</t>
        </is>
      </c>
      <c r="G1065" s="8" t="inlineStr">
        <is>
          <t>Elena Novak</t>
        </is>
      </c>
      <c r="H1065" s="8" t="inlineStr">
        <is>
          <t>BRK019</t>
        </is>
      </c>
      <c r="I1065" s="8" t="inlineStr">
        <is>
          <t>2016-01-01</t>
        </is>
      </c>
      <c r="J1065" s="8" t="inlineStr">
        <is>
          <t>Food importers</t>
        </is>
      </c>
      <c r="K1065" s="6" t="n"/>
      <c r="L1065" s="6" t="n"/>
    </row>
    <row r="1066">
      <c r="A1066" s="8" t="inlineStr">
        <is>
          <t>IMP01061</t>
        </is>
      </c>
      <c r="B1066" s="8" t="inlineStr">
        <is>
          <t>T107425</t>
        </is>
      </c>
      <c r="C1066" s="8" t="inlineStr">
        <is>
          <t>Sunrise Logistics Ltd</t>
        </is>
      </c>
      <c r="D1066" s="8" t="inlineStr">
        <is>
          <t>239 Temple Street</t>
        </is>
      </c>
      <c r="E1066" s="8" t="inlineStr">
        <is>
          <t>East</t>
        </is>
      </c>
      <c r="F1066" s="8" t="inlineStr">
        <is>
          <t>0748829673</t>
        </is>
      </c>
      <c r="G1066" s="8" t="inlineStr">
        <is>
          <t>Kenji Osei</t>
        </is>
      </c>
      <c r="H1066" s="8" t="inlineStr">
        <is>
          <t>BRK009</t>
        </is>
      </c>
      <c r="I1066" s="8" t="inlineStr">
        <is>
          <t>2011-05-15</t>
        </is>
      </c>
      <c r="J1066" s="8" t="inlineStr">
        <is>
          <t>Fuel and chemicals</t>
        </is>
      </c>
      <c r="K1066" s="6" t="n"/>
      <c r="L1066" s="6" t="n"/>
    </row>
    <row r="1067">
      <c r="A1067" s="8" t="inlineStr">
        <is>
          <t>IMP01062</t>
        </is>
      </c>
      <c r="B1067" s="8" t="inlineStr">
        <is>
          <t>T107431</t>
        </is>
      </c>
      <c r="C1067" s="8" t="inlineStr">
        <is>
          <t>Crown Industries &amp; Sons</t>
        </is>
      </c>
      <c r="D1067" s="8" t="inlineStr">
        <is>
          <t>85 Riverside</t>
        </is>
      </c>
      <c r="E1067" s="8" t="inlineStr">
        <is>
          <t>South</t>
        </is>
      </c>
      <c r="F1067" s="8" t="inlineStr">
        <is>
          <t>0438434219</t>
        </is>
      </c>
      <c r="G1067" s="8" t="inlineStr">
        <is>
          <t>Ravi Bauer</t>
        </is>
      </c>
      <c r="H1067" s="8" t="inlineStr">
        <is>
          <t>BRK080</t>
        </is>
      </c>
      <c r="I1067" s="8" t="inlineStr">
        <is>
          <t>2011-04-13</t>
        </is>
      </c>
      <c r="J1067" s="8" t="inlineStr">
        <is>
          <t>General trading</t>
        </is>
      </c>
      <c r="K1067" s="6" t="n"/>
      <c r="L1067" s="6" t="n"/>
    </row>
    <row r="1068">
      <c r="A1068" s="8" t="inlineStr">
        <is>
          <t>IMP01063</t>
        </is>
      </c>
      <c r="B1068" s="8" t="inlineStr">
        <is>
          <t>T107434</t>
        </is>
      </c>
      <c r="C1068" s="8" t="inlineStr">
        <is>
          <t>Blue Ocean Logistics Enterprises</t>
        </is>
      </c>
      <c r="D1068" s="8" t="inlineStr">
        <is>
          <t>354 Station Road</t>
        </is>
      </c>
      <c r="E1068" s="8" t="inlineStr">
        <is>
          <t>West</t>
        </is>
      </c>
      <c r="F1068" s="8" t="inlineStr">
        <is>
          <t>0784148354</t>
        </is>
      </c>
      <c r="G1068" s="8" t="inlineStr">
        <is>
          <t>Joseph Sato</t>
        </is>
      </c>
      <c r="H1068" s="8" t="inlineStr">
        <is>
          <t>BRK031</t>
        </is>
      </c>
      <c r="I1068" s="8" t="inlineStr">
        <is>
          <t>2009-09-11</t>
        </is>
      </c>
      <c r="J1068" s="8" t="inlineStr">
        <is>
          <t>Tobacco and beverages</t>
        </is>
      </c>
      <c r="K1068" s="6" t="n"/>
      <c r="L1068" s="6" t="n"/>
    </row>
    <row r="1069">
      <c r="A1069" s="8" t="inlineStr">
        <is>
          <t>IMP01064</t>
        </is>
      </c>
      <c r="B1069" s="8" t="inlineStr">
        <is>
          <t>T107444</t>
        </is>
      </c>
      <c r="C1069" s="8" t="inlineStr">
        <is>
          <t>Harmony Foods Holdings Ltd</t>
        </is>
      </c>
      <c r="D1069" s="8" t="inlineStr">
        <is>
          <t>237 Airport Road</t>
        </is>
      </c>
      <c r="E1069" s="8" t="inlineStr">
        <is>
          <t>North</t>
        </is>
      </c>
      <c r="F1069" s="8" t="inlineStr">
        <is>
          <t>0514959275</t>
        </is>
      </c>
      <c r="G1069" s="8" t="inlineStr">
        <is>
          <t>Ingrid Bauer</t>
        </is>
      </c>
      <c r="H1069" s="8" t="inlineStr">
        <is>
          <t>BRK050</t>
        </is>
      </c>
      <c r="I1069" s="8" t="inlineStr">
        <is>
          <t>2009-03-21</t>
        </is>
      </c>
      <c r="J1069" s="8" t="inlineStr">
        <is>
          <t>Pharmaceuticals</t>
        </is>
      </c>
      <c r="K1069" s="6" t="n"/>
      <c r="L1069" s="6" t="n"/>
    </row>
    <row r="1070">
      <c r="A1070" s="8" t="inlineStr">
        <is>
          <t>IMP01065</t>
        </is>
      </c>
      <c r="B1070" s="8" t="inlineStr">
        <is>
          <t>T107448</t>
        </is>
      </c>
      <c r="C1070" s="8" t="inlineStr">
        <is>
          <t>Metro Medical Co., Ltd</t>
        </is>
      </c>
      <c r="D1070" s="8" t="inlineStr">
        <is>
          <t>300 Airport Road</t>
        </is>
      </c>
      <c r="E1070" s="8" t="inlineStr">
        <is>
          <t>North</t>
        </is>
      </c>
      <c r="F1070" s="8" t="inlineStr">
        <is>
          <t>0709122276</t>
        </is>
      </c>
      <c r="G1070" s="8" t="inlineStr">
        <is>
          <t>Nadia Sato</t>
        </is>
      </c>
      <c r="H1070" s="8" t="inlineStr">
        <is>
          <t>BRK018</t>
        </is>
      </c>
      <c r="I1070" s="8" t="inlineStr">
        <is>
          <t>2009-01-19</t>
        </is>
      </c>
      <c r="J1070" s="8" t="inlineStr">
        <is>
          <t>Fuel and chemicals</t>
        </is>
      </c>
      <c r="K1070" s="6" t="n"/>
      <c r="L1070" s="6" t="n"/>
    </row>
    <row r="1071">
      <c r="A1071" s="8" t="inlineStr">
        <is>
          <t>IMP01066</t>
        </is>
      </c>
      <c r="B1071" s="8" t="inlineStr">
        <is>
          <t>T107458</t>
        </is>
      </c>
      <c r="C1071" s="8" t="inlineStr">
        <is>
          <t>Northern Commercial Co., Ltd</t>
        </is>
      </c>
      <c r="D1071" s="8" t="inlineStr">
        <is>
          <t>162 Bazaar Lane</t>
        </is>
      </c>
      <c r="E1071" s="8" t="inlineStr">
        <is>
          <t>Capital</t>
        </is>
      </c>
      <c r="F1071" s="8" t="inlineStr">
        <is>
          <t>0957692900</t>
        </is>
      </c>
      <c r="G1071" s="8" t="inlineStr">
        <is>
          <t>Aisha Haddad</t>
        </is>
      </c>
      <c r="H1071" s="8" t="inlineStr">
        <is>
          <t>BRK042</t>
        </is>
      </c>
      <c r="I1071" s="8" t="inlineStr">
        <is>
          <t>2013-05-19</t>
        </is>
      </c>
      <c r="J1071" s="8" t="inlineStr">
        <is>
          <t>Food importers</t>
        </is>
      </c>
      <c r="K1071" s="6" t="n"/>
      <c r="L1071" s="6" t="n"/>
    </row>
    <row r="1072">
      <c r="A1072" s="8" t="inlineStr">
        <is>
          <t>IMP01067</t>
        </is>
      </c>
      <c r="C1072" s="8" t="inlineStr">
        <is>
          <t>Arden Medical Partners Ltd</t>
        </is>
      </c>
      <c r="D1072" s="8" t="inlineStr">
        <is>
          <t>291 Bazaar Lane</t>
        </is>
      </c>
      <c r="E1072" s="8" t="inlineStr">
        <is>
          <t>North</t>
        </is>
      </c>
      <c r="F1072" s="8" t="inlineStr">
        <is>
          <t>0311281103</t>
        </is>
      </c>
      <c r="G1072" s="8" t="inlineStr">
        <is>
          <t>Priya Fernandes</t>
        </is>
      </c>
      <c r="H1072" s="8" t="inlineStr">
        <is>
          <t>BRK059</t>
        </is>
      </c>
      <c r="I1072" s="8" t="inlineStr">
        <is>
          <t>2008-09-19</t>
        </is>
      </c>
      <c r="J1072" s="8" t="inlineStr">
        <is>
          <t>Tobacco and beverages</t>
        </is>
      </c>
      <c r="K1072" s="6" t="n"/>
      <c r="L1072" s="6" t="n"/>
    </row>
    <row r="1073">
      <c r="A1073" s="8" t="inlineStr">
        <is>
          <t>IMP01068</t>
        </is>
      </c>
      <c r="B1073" s="8" t="inlineStr">
        <is>
          <t>T107475</t>
        </is>
      </c>
      <c r="C1073" s="8" t="inlineStr">
        <is>
          <t>Evergreen Electronics Enterprises</t>
        </is>
      </c>
      <c r="D1073" s="8" t="inlineStr">
        <is>
          <t>351 Airport Road</t>
        </is>
      </c>
      <c r="E1073" s="8" t="inlineStr">
        <is>
          <t>West</t>
        </is>
      </c>
      <c r="F1073" s="8" t="inlineStr">
        <is>
          <t>0265311364</t>
        </is>
      </c>
      <c r="G1073" s="8" t="inlineStr">
        <is>
          <t>Ingrid Fernandes</t>
        </is>
      </c>
      <c r="H1073" s="8" t="inlineStr">
        <is>
          <t>BRK054</t>
        </is>
      </c>
      <c r="I1073" s="8" t="inlineStr">
        <is>
          <t>2020-01-19</t>
        </is>
      </c>
      <c r="J1073" s="8" t="inlineStr">
        <is>
          <t>Pharmaceuticals</t>
        </is>
      </c>
      <c r="K1073" s="6" t="n"/>
      <c r="L1073" s="6" t="n"/>
    </row>
    <row r="1074">
      <c r="A1074" s="8" t="inlineStr">
        <is>
          <t>IMP01069</t>
        </is>
      </c>
      <c r="B1074" s="8" t="inlineStr">
        <is>
          <t>T107481</t>
        </is>
      </c>
      <c r="C1074" s="8" t="inlineStr">
        <is>
          <t>Northern Fruits Enterprises</t>
        </is>
      </c>
      <c r="D1074" s="8" t="inlineStr">
        <is>
          <t>199 Riverside</t>
        </is>
      </c>
      <c r="E1074" s="8" t="inlineStr">
        <is>
          <t>South</t>
        </is>
      </c>
      <c r="F1074" s="8" t="inlineStr">
        <is>
          <t>0258498451</t>
        </is>
      </c>
      <c r="G1074" s="8" t="inlineStr">
        <is>
          <t>Mei Mensah</t>
        </is>
      </c>
      <c r="H1074" s="8" t="inlineStr">
        <is>
          <t>BRK021</t>
        </is>
      </c>
      <c r="I1074" s="8" t="inlineStr">
        <is>
          <t>2021-11-07</t>
        </is>
      </c>
      <c r="J1074" s="8" t="inlineStr">
        <is>
          <t>General trading</t>
        </is>
      </c>
      <c r="K1074" s="6" t="n"/>
      <c r="L1074" s="6" t="n"/>
    </row>
    <row r="1075">
      <c r="A1075" s="8" t="inlineStr">
        <is>
          <t>IMP01070</t>
        </is>
      </c>
      <c r="B1075" s="8" t="inlineStr">
        <is>
          <t>T107488</t>
        </is>
      </c>
      <c r="C1075" s="8" t="inlineStr">
        <is>
          <t>Metro Mobile Group Ltd</t>
        </is>
      </c>
      <c r="D1075" s="8" t="inlineStr">
        <is>
          <t>89 Mill Road</t>
        </is>
      </c>
      <c r="E1075" s="8" t="inlineStr">
        <is>
          <t>West</t>
        </is>
      </c>
      <c r="F1075" s="8" t="inlineStr">
        <is>
          <t>0667022793</t>
        </is>
      </c>
      <c r="G1075" s="8" t="inlineStr">
        <is>
          <t>Ingrid Fernandes</t>
        </is>
      </c>
      <c r="H1075" s="8" t="inlineStr">
        <is>
          <t>BRK013</t>
        </is>
      </c>
      <c r="I1075" s="8" t="inlineStr">
        <is>
          <t>2014-02-01</t>
        </is>
      </c>
      <c r="J1075" s="8" t="inlineStr">
        <is>
          <t>Electronics</t>
        </is>
      </c>
      <c r="K1075" s="6" t="n"/>
      <c r="L1075" s="6" t="n"/>
    </row>
    <row r="1076">
      <c r="A1076" s="8" t="inlineStr">
        <is>
          <t>IMP01071</t>
        </is>
      </c>
      <c r="B1076" s="8" t="inlineStr">
        <is>
          <t>T157494</t>
        </is>
      </c>
      <c r="C1076" s="8" t="inlineStr">
        <is>
          <t>Eastern Glow Limited</t>
        </is>
      </c>
      <c r="D1076" s="8" t="inlineStr">
        <is>
          <t>58 Bazaar Lane</t>
        </is>
      </c>
      <c r="E1076" s="8" t="inlineStr">
        <is>
          <t>East</t>
        </is>
      </c>
      <c r="F1076" s="8" t="inlineStr">
        <is>
          <t>0465294264</t>
        </is>
      </c>
      <c r="G1076" s="8" t="inlineStr">
        <is>
          <t>Elena Mensah</t>
        </is>
      </c>
      <c r="H1076" s="8" t="inlineStr">
        <is>
          <t>BRK042</t>
        </is>
      </c>
      <c r="I1076" s="8" t="inlineStr">
        <is>
          <t>2022-08-17</t>
        </is>
      </c>
      <c r="J1076" s="8" t="inlineStr">
        <is>
          <t>General trading</t>
        </is>
      </c>
      <c r="K1076" s="6" t="n"/>
      <c r="L1076" s="6" t="n"/>
    </row>
    <row r="1077">
      <c r="A1077" s="8" t="inlineStr">
        <is>
          <t>IMP01072</t>
        </is>
      </c>
      <c r="B1077" s="8" t="inlineStr">
        <is>
          <t>T107500</t>
        </is>
      </c>
      <c r="C1077" s="8" t="inlineStr">
        <is>
          <t>Prime Trading &amp; Sons</t>
        </is>
      </c>
      <c r="D1077" s="8" t="inlineStr">
        <is>
          <t>167 Garden Lane</t>
        </is>
      </c>
      <c r="E1077" s="8" t="inlineStr">
        <is>
          <t>Coastal</t>
        </is>
      </c>
      <c r="F1077" s="8" t="inlineStr">
        <is>
          <t>0846829442</t>
        </is>
      </c>
      <c r="G1077" s="8" t="inlineStr">
        <is>
          <t>Lucia Sato</t>
        </is>
      </c>
      <c r="H1077" s="8" t="inlineStr">
        <is>
          <t>BRK078</t>
        </is>
      </c>
      <c r="I1077" s="8" t="inlineStr">
        <is>
          <t>2025-11-17</t>
        </is>
      </c>
      <c r="J1077" s="8" t="inlineStr">
        <is>
          <t>Machinery</t>
        </is>
      </c>
      <c r="K1077" s="6" t="n"/>
      <c r="L1077" s="6" t="n"/>
    </row>
    <row r="1078">
      <c r="A1078" s="8" t="inlineStr">
        <is>
          <t>IMP01073</t>
        </is>
      </c>
      <c r="B1078" s="8" t="inlineStr">
        <is>
          <t>T107509</t>
        </is>
      </c>
      <c r="C1078" s="8" t="inlineStr">
        <is>
          <t>Silver Imports Partners Ltd</t>
        </is>
      </c>
      <c r="D1078" s="8" t="inlineStr">
        <is>
          <t>222 Bazaar Lane</t>
        </is>
      </c>
      <c r="E1078" s="8" t="inlineStr">
        <is>
          <t>North</t>
        </is>
      </c>
      <c r="F1078" s="8" t="inlineStr">
        <is>
          <t>0671414914</t>
        </is>
      </c>
      <c r="G1078" s="8" t="inlineStr">
        <is>
          <t>Elena Okafor</t>
        </is>
      </c>
      <c r="H1078" s="8" t="inlineStr">
        <is>
          <t>BRK071</t>
        </is>
      </c>
      <c r="I1078" s="8" t="inlineStr">
        <is>
          <t>2024-11-01</t>
        </is>
      </c>
      <c r="J1078" s="8" t="inlineStr">
        <is>
          <t>Cosmetics and personal care</t>
        </is>
      </c>
      <c r="K1078" s="6" t="n"/>
      <c r="L1078" s="6" t="n"/>
    </row>
    <row r="1079">
      <c r="A1079" s="8" t="inlineStr">
        <is>
          <t>IMP01074</t>
        </is>
      </c>
      <c r="B1079" s="8" t="inlineStr">
        <is>
          <t>T100070</t>
        </is>
      </c>
      <c r="C1079" s="8" t="inlineStr">
        <is>
          <t>Blue Ocean Industries &amp; Sons</t>
        </is>
      </c>
      <c r="D1079" s="8" t="inlineStr">
        <is>
          <t>346 Market Street</t>
        </is>
      </c>
      <c r="E1079" s="8" t="inlineStr">
        <is>
          <t>North</t>
        </is>
      </c>
      <c r="F1079" s="8" t="inlineStr">
        <is>
          <t>0786431487</t>
        </is>
      </c>
      <c r="G1079" s="8" t="inlineStr">
        <is>
          <t>Priya Silva</t>
        </is>
      </c>
      <c r="H1079" s="8" t="inlineStr">
        <is>
          <t>BRK015</t>
        </is>
      </c>
      <c r="I1079" s="8" t="inlineStr">
        <is>
          <t>2019-02-14</t>
        </is>
      </c>
      <c r="J1079" s="8" t="inlineStr">
        <is>
          <t>General trading</t>
        </is>
      </c>
      <c r="K1079" s="6" t="n"/>
      <c r="L1079" s="6" t="n"/>
    </row>
    <row r="1080">
      <c r="A1080" s="8" t="inlineStr">
        <is>
          <t>IMP01075</t>
        </is>
      </c>
      <c r="B1080" s="8" t="inlineStr">
        <is>
          <t>T107518</t>
        </is>
      </c>
      <c r="C1080" s="8" t="inlineStr">
        <is>
          <t>Silk Road Steel International Ltd</t>
        </is>
      </c>
      <c r="D1080" s="8" t="inlineStr">
        <is>
          <t>389 Riverside</t>
        </is>
      </c>
      <c r="E1080" s="8" t="inlineStr">
        <is>
          <t>West</t>
        </is>
      </c>
      <c r="F1080" s="8" t="inlineStr">
        <is>
          <t>0532073461</t>
        </is>
      </c>
      <c r="G1080" s="8" t="inlineStr">
        <is>
          <t>Hassan Al-Sayed</t>
        </is>
      </c>
      <c r="H1080" s="8" t="inlineStr">
        <is>
          <t>BRK020</t>
        </is>
      </c>
      <c r="I1080" s="8" t="inlineStr">
        <is>
          <t>2015-11-11</t>
        </is>
      </c>
      <c r="J1080" s="8" t="inlineStr">
        <is>
          <t>General trading</t>
        </is>
      </c>
      <c r="K1080" s="6" t="n"/>
      <c r="L1080" s="6" t="n"/>
    </row>
    <row r="1081">
      <c r="A1081" s="8" t="inlineStr">
        <is>
          <t>IMP01076</t>
        </is>
      </c>
      <c r="B1081" s="8" t="inlineStr">
        <is>
          <t>T107531</t>
        </is>
      </c>
      <c r="C1081" s="8" t="inlineStr">
        <is>
          <t>United Imports Group Ltd</t>
        </is>
      </c>
      <c r="D1081" s="8" t="inlineStr">
        <is>
          <t>384 Harbour Road</t>
        </is>
      </c>
      <c r="E1081" s="8" t="inlineStr">
        <is>
          <t>Capital</t>
        </is>
      </c>
      <c r="F1081" s="8" t="inlineStr">
        <is>
          <t>0209737803</t>
        </is>
      </c>
      <c r="G1081" s="8" t="inlineStr">
        <is>
          <t>Mei Rahman</t>
        </is>
      </c>
      <c r="H1081" s="8" t="inlineStr">
        <is>
          <t>BRK049</t>
        </is>
      </c>
      <c r="I1081" s="8" t="inlineStr">
        <is>
          <t>2013-03-07</t>
        </is>
      </c>
      <c r="J1081" s="8" t="inlineStr">
        <is>
          <t>Furniture and household</t>
        </is>
      </c>
      <c r="K1081" s="6" t="n"/>
      <c r="L1081" s="6" t="n"/>
    </row>
    <row r="1082">
      <c r="A1082" s="8" t="inlineStr">
        <is>
          <t>IMP01077</t>
        </is>
      </c>
      <c r="B1082" s="8" t="inlineStr">
        <is>
          <t>T107538</t>
        </is>
      </c>
      <c r="C1082" s="8" t="inlineStr">
        <is>
          <t>Delta Glow International Ltd</t>
        </is>
      </c>
      <c r="D1082" s="8" t="inlineStr">
        <is>
          <t>342 Station Road</t>
        </is>
      </c>
      <c r="E1082" s="8" t="inlineStr">
        <is>
          <t>Capital</t>
        </is>
      </c>
      <c r="F1082" s="8" t="inlineStr">
        <is>
          <t>0694675767</t>
        </is>
      </c>
      <c r="G1082" s="8" t="inlineStr">
        <is>
          <t>Nadia Rahman</t>
        </is>
      </c>
      <c r="H1082" s="8" t="inlineStr">
        <is>
          <t>BRK001</t>
        </is>
      </c>
      <c r="I1082" s="8" t="inlineStr">
        <is>
          <t>2012-12-23</t>
        </is>
      </c>
      <c r="J1082" s="8" t="inlineStr">
        <is>
          <t>Fuel and chemicals</t>
        </is>
      </c>
      <c r="K1082" s="6" t="n"/>
      <c r="L1082" s="6" t="n"/>
    </row>
    <row r="1083">
      <c r="A1083" s="8" t="inlineStr">
        <is>
          <t>IMP01078</t>
        </is>
      </c>
      <c r="B1083" s="8" t="inlineStr">
        <is>
          <t>T107545</t>
        </is>
      </c>
      <c r="C1083" s="8" t="inlineStr">
        <is>
          <t>Phoenix Agro Enterprises</t>
        </is>
      </c>
      <c r="D1083" s="8" t="inlineStr">
        <is>
          <t>124 Industrial Estate</t>
        </is>
      </c>
      <c r="E1083" s="8" t="inlineStr">
        <is>
          <t>South</t>
        </is>
      </c>
      <c r="F1083" s="8" t="inlineStr">
        <is>
          <t>0730390548</t>
        </is>
      </c>
      <c r="G1083" s="8" t="inlineStr">
        <is>
          <t>Grace Bauer</t>
        </is>
      </c>
      <c r="H1083" s="8" t="inlineStr">
        <is>
          <t>BRK019</t>
        </is>
      </c>
      <c r="I1083" s="8" t="inlineStr">
        <is>
          <t>2012-09-23</t>
        </is>
      </c>
      <c r="J1083" s="8" t="inlineStr">
        <is>
          <t>General trading</t>
        </is>
      </c>
      <c r="K1083" s="6" t="n"/>
      <c r="L1083" s="6" t="n"/>
    </row>
    <row r="1084">
      <c r="A1084" s="8" t="inlineStr">
        <is>
          <t>IMP01079</t>
        </is>
      </c>
      <c r="B1084" s="8" t="inlineStr">
        <is>
          <t>T107547</t>
        </is>
      </c>
      <c r="C1084" s="8" t="inlineStr">
        <is>
          <t>Golden Commercial Co.</t>
        </is>
      </c>
      <c r="D1084" s="8" t="inlineStr">
        <is>
          <t>259 Market Street</t>
        </is>
      </c>
      <c r="E1084" s="8" t="inlineStr">
        <is>
          <t>Capital</t>
        </is>
      </c>
      <c r="F1084" s="8" t="inlineStr">
        <is>
          <t>0585601601</t>
        </is>
      </c>
      <c r="G1084" s="8" t="inlineStr">
        <is>
          <t>Samuel Rahman</t>
        </is>
      </c>
      <c r="H1084" s="8" t="inlineStr">
        <is>
          <t>BRK021</t>
        </is>
      </c>
      <c r="I1084" s="8" t="inlineStr">
        <is>
          <t>2021-02-09</t>
        </is>
      </c>
      <c r="J1084" s="8" t="inlineStr">
        <is>
          <t>Fuel and chemicals</t>
        </is>
      </c>
      <c r="K1084" s="6" t="n"/>
      <c r="L1084" s="6" t="n"/>
    </row>
    <row r="1085">
      <c r="A1085" s="8" t="inlineStr">
        <is>
          <t>IMP01080</t>
        </is>
      </c>
      <c r="C1085" s="8" t="inlineStr">
        <is>
          <t>Lotus Logistics Co., Ltd</t>
        </is>
      </c>
      <c r="D1085" s="8" t="inlineStr">
        <is>
          <t>136 Riverside</t>
        </is>
      </c>
      <c r="E1085" s="8" t="inlineStr">
        <is>
          <t>East</t>
        </is>
      </c>
      <c r="F1085" s="8" t="inlineStr">
        <is>
          <t>0768166683</t>
        </is>
      </c>
      <c r="G1085" s="8" t="inlineStr">
        <is>
          <t>Daniel Mensah</t>
        </is>
      </c>
      <c r="H1085" s="8" t="inlineStr">
        <is>
          <t>BRK001</t>
        </is>
      </c>
      <c r="I1085" s="8" t="inlineStr">
        <is>
          <t>2018-02-07</t>
        </is>
      </c>
      <c r="J1085" s="8" t="inlineStr">
        <is>
          <t>Tobacco and beverages</t>
        </is>
      </c>
      <c r="K1085" s="6" t="n"/>
      <c r="L1085" s="6" t="n"/>
    </row>
    <row r="1086">
      <c r="A1086" s="8" t="inlineStr">
        <is>
          <t>IMP01081</t>
        </is>
      </c>
      <c r="B1086" s="8" t="inlineStr">
        <is>
          <t>T107561</t>
        </is>
      </c>
      <c r="C1086" s="8" t="inlineStr">
        <is>
          <t>Sunrise Industries Co.</t>
        </is>
      </c>
      <c r="D1086" s="8" t="inlineStr">
        <is>
          <t>67 Bazaar Lane</t>
        </is>
      </c>
      <c r="E1086" s="8" t="inlineStr">
        <is>
          <t>North</t>
        </is>
      </c>
      <c r="F1086" s="8" t="inlineStr">
        <is>
          <t>0438146869</t>
        </is>
      </c>
      <c r="G1086" s="8" t="inlineStr">
        <is>
          <t>Tomas Mahmood</t>
        </is>
      </c>
      <c r="H1086" s="8" t="inlineStr">
        <is>
          <t>BRK036</t>
        </is>
      </c>
      <c r="I1086" s="8" t="inlineStr">
        <is>
          <t>2008-04-25</t>
        </is>
      </c>
      <c r="J1086" s="8" t="inlineStr">
        <is>
          <t>General trading</t>
        </is>
      </c>
      <c r="K1086" s="6" t="n"/>
      <c r="L1086" s="6" t="n"/>
    </row>
    <row r="1087">
      <c r="A1087" s="8" t="inlineStr">
        <is>
          <t>IMP01082</t>
        </is>
      </c>
      <c r="B1087" s="8" t="inlineStr">
        <is>
          <t>T107573</t>
        </is>
      </c>
      <c r="C1087" s="8" t="inlineStr">
        <is>
          <t>Central Imports Co.</t>
        </is>
      </c>
      <c r="D1087" s="8" t="inlineStr">
        <is>
          <t>286 Industrial Estate</t>
        </is>
      </c>
      <c r="E1087" s="8" t="inlineStr">
        <is>
          <t>South</t>
        </is>
      </c>
      <c r="F1087" s="8" t="inlineStr">
        <is>
          <t>0897622163</t>
        </is>
      </c>
      <c r="G1087" s="8" t="inlineStr">
        <is>
          <t>Omar Nguyen-Lee</t>
        </is>
      </c>
      <c r="H1087" s="8" t="inlineStr">
        <is>
          <t>BRK016</t>
        </is>
      </c>
      <c r="I1087" s="8" t="inlineStr">
        <is>
          <t>2012-06-25</t>
        </is>
      </c>
      <c r="J1087" s="8" t="inlineStr">
        <is>
          <t>Vehicles and parts</t>
        </is>
      </c>
      <c r="K1087" s="6" t="n"/>
      <c r="L1087" s="6" t="n"/>
    </row>
    <row r="1088">
      <c r="A1088" s="8" t="inlineStr">
        <is>
          <t>IMP01083</t>
        </is>
      </c>
      <c r="B1088" s="8" t="inlineStr">
        <is>
          <t>T107579</t>
        </is>
      </c>
      <c r="C1088" s="8" t="inlineStr">
        <is>
          <t>Cobalt Motors Co.</t>
        </is>
      </c>
      <c r="D1088" s="8" t="inlineStr">
        <is>
          <t>165 Temple Street</t>
        </is>
      </c>
      <c r="E1088" s="8" t="inlineStr">
        <is>
          <t>East</t>
        </is>
      </c>
      <c r="F1088" s="8" t="inlineStr">
        <is>
          <t>0241933593</t>
        </is>
      </c>
      <c r="G1088" s="8" t="inlineStr">
        <is>
          <t>Ingrid Al-Sayed</t>
        </is>
      </c>
      <c r="H1088" s="8" t="inlineStr">
        <is>
          <t>BRK009</t>
        </is>
      </c>
      <c r="I1088" s="8" t="inlineStr">
        <is>
          <t>2008-03-27</t>
        </is>
      </c>
      <c r="J1088" s="8" t="inlineStr">
        <is>
          <t>Textiles and apparel</t>
        </is>
      </c>
      <c r="K1088" s="6" t="n"/>
      <c r="L1088" s="6" t="n"/>
    </row>
    <row r="1089">
      <c r="A1089" s="8" t="inlineStr">
        <is>
          <t>IMP01084</t>
        </is>
      </c>
      <c r="B1089" s="8" t="inlineStr">
        <is>
          <t>T107585</t>
        </is>
      </c>
      <c r="C1089" s="8" t="inlineStr">
        <is>
          <t>Delta Pack Limited</t>
        </is>
      </c>
      <c r="D1089" s="8" t="inlineStr">
        <is>
          <t>110 Mill Road</t>
        </is>
      </c>
      <c r="E1089" s="8" t="inlineStr">
        <is>
          <t>South</t>
        </is>
      </c>
      <c r="F1089" s="8" t="inlineStr">
        <is>
          <t>0319066291</t>
        </is>
      </c>
      <c r="G1089" s="8" t="inlineStr">
        <is>
          <t>Omar Patel</t>
        </is>
      </c>
      <c r="H1089" s="8" t="inlineStr">
        <is>
          <t>BRK076</t>
        </is>
      </c>
      <c r="I1089" s="8" t="inlineStr">
        <is>
          <t>2014-01-19</t>
        </is>
      </c>
      <c r="J1089" s="8" t="inlineStr">
        <is>
          <t>Cosmetics and personal care</t>
        </is>
      </c>
      <c r="K1089" s="6" t="n"/>
      <c r="L1089" s="6" t="n"/>
    </row>
    <row r="1090">
      <c r="A1090" s="8" t="inlineStr">
        <is>
          <t>IMP01085</t>
        </is>
      </c>
      <c r="B1090" s="8" t="inlineStr">
        <is>
          <t>T100590</t>
        </is>
      </c>
      <c r="C1090" s="8" t="inlineStr">
        <is>
          <t>Global Imports &amp; Sons</t>
        </is>
      </c>
      <c r="D1090" s="8" t="inlineStr">
        <is>
          <t>397 Industrial Estate</t>
        </is>
      </c>
      <c r="E1090" s="8" t="inlineStr">
        <is>
          <t>West</t>
        </is>
      </c>
      <c r="F1090" s="8" t="inlineStr">
        <is>
          <t>0725844295</t>
        </is>
      </c>
      <c r="G1090" s="8" t="inlineStr">
        <is>
          <t>Farid Tanaka</t>
        </is>
      </c>
      <c r="H1090" s="8" t="inlineStr">
        <is>
          <t>BRK079</t>
        </is>
      </c>
      <c r="I1090" s="8" t="inlineStr">
        <is>
          <t>2024-12-30</t>
        </is>
      </c>
      <c r="J1090" s="8" t="inlineStr">
        <is>
          <t>Fuel and chemicals</t>
        </is>
      </c>
      <c r="K1090" s="6" t="n"/>
      <c r="L1090" s="6" t="n"/>
    </row>
    <row r="1091">
      <c r="A1091" s="8" t="inlineStr">
        <is>
          <t>IMP01086</t>
        </is>
      </c>
      <c r="B1091" s="8" t="inlineStr">
        <is>
          <t>T107597</t>
        </is>
      </c>
      <c r="C1091" s="8" t="inlineStr">
        <is>
          <t>Global Electronics Co., Ltd</t>
        </is>
      </c>
      <c r="D1091" s="8" t="inlineStr">
        <is>
          <t>102 Industrial Estate</t>
        </is>
      </c>
      <c r="E1091" s="8" t="inlineStr">
        <is>
          <t>North</t>
        </is>
      </c>
      <c r="F1091" s="8" t="inlineStr">
        <is>
          <t>0808991667</t>
        </is>
      </c>
      <c r="G1091" s="8" t="inlineStr">
        <is>
          <t>Kenji Rahman</t>
        </is>
      </c>
      <c r="H1091" s="8" t="inlineStr">
        <is>
          <t>BRK024</t>
        </is>
      </c>
      <c r="I1091" s="8" t="inlineStr">
        <is>
          <t>2014-10-31</t>
        </is>
      </c>
      <c r="J1091" s="8" t="inlineStr">
        <is>
          <t>Machinery</t>
        </is>
      </c>
      <c r="K1091" s="6" t="n"/>
      <c r="L1091" s="6" t="n"/>
    </row>
    <row r="1092">
      <c r="A1092" s="8" t="inlineStr">
        <is>
          <t>IMP01087</t>
        </is>
      </c>
      <c r="C1092" s="8" t="inlineStr">
        <is>
          <t>Dunmore Electronics Holdings Ltd</t>
        </is>
      </c>
      <c r="D1092" s="8" t="inlineStr">
        <is>
          <t>12 Industrial Estate</t>
        </is>
      </c>
      <c r="E1092" s="8" t="inlineStr">
        <is>
          <t>West</t>
        </is>
      </c>
      <c r="F1092" s="8" t="inlineStr">
        <is>
          <t>0932403609</t>
        </is>
      </c>
      <c r="G1092" s="8" t="inlineStr">
        <is>
          <t>Mei Sato</t>
        </is>
      </c>
      <c r="H1092" s="8" t="inlineStr">
        <is>
          <t>BRK023</t>
        </is>
      </c>
      <c r="I1092" s="8" t="inlineStr">
        <is>
          <t>2012-11-24</t>
        </is>
      </c>
      <c r="J1092" s="8" t="inlineStr">
        <is>
          <t>Tobacco and beverages</t>
        </is>
      </c>
      <c r="K1092" s="6" t="n"/>
      <c r="L1092" s="6" t="n"/>
    </row>
    <row r="1093">
      <c r="A1093" s="8" t="inlineStr">
        <is>
          <t>IMP01088</t>
        </is>
      </c>
      <c r="B1093" s="8" t="inlineStr">
        <is>
          <t>T107612</t>
        </is>
      </c>
      <c r="C1093" s="8" t="inlineStr">
        <is>
          <t>Coral Textiles Co.</t>
        </is>
      </c>
      <c r="D1093" s="8" t="inlineStr">
        <is>
          <t>223 Mill Road</t>
        </is>
      </c>
      <c r="E1093" s="8" t="inlineStr">
        <is>
          <t>North</t>
        </is>
      </c>
      <c r="F1093" s="8" t="inlineStr">
        <is>
          <t>0867206096</t>
        </is>
      </c>
      <c r="G1093" s="8" t="inlineStr">
        <is>
          <t>Grace Mahmood</t>
        </is>
      </c>
      <c r="H1093" s="8" t="inlineStr">
        <is>
          <t>BRK014</t>
        </is>
      </c>
      <c r="I1093" s="8" t="inlineStr">
        <is>
          <t>2020-10-24</t>
        </is>
      </c>
      <c r="J1093" s="8" t="inlineStr">
        <is>
          <t>Machinery</t>
        </is>
      </c>
      <c r="K1093" s="6" t="n"/>
      <c r="L1093" s="6" t="n"/>
    </row>
    <row r="1094">
      <c r="A1094" s="8" t="inlineStr">
        <is>
          <t>IMP01089</t>
        </is>
      </c>
      <c r="B1094" s="8" t="inlineStr">
        <is>
          <t>T107617</t>
        </is>
      </c>
      <c r="C1094" s="8" t="inlineStr">
        <is>
          <t>Carrick Trading &amp; Sons</t>
        </is>
      </c>
      <c r="D1094" s="8" t="inlineStr">
        <is>
          <t>172 Airport Road</t>
        </is>
      </c>
      <c r="E1094" s="8" t="inlineStr">
        <is>
          <t>North</t>
        </is>
      </c>
      <c r="F1094" s="8" t="inlineStr">
        <is>
          <t>0803847861</t>
        </is>
      </c>
      <c r="G1094" s="8" t="inlineStr">
        <is>
          <t>Ingrid Sato</t>
        </is>
      </c>
      <c r="H1094" s="8" t="inlineStr">
        <is>
          <t>BRK037</t>
        </is>
      </c>
      <c r="I1094" s="8" t="inlineStr">
        <is>
          <t>2010-06-13</t>
        </is>
      </c>
      <c r="J1094" s="8" t="inlineStr">
        <is>
          <t>Machinery</t>
        </is>
      </c>
      <c r="K1094" s="6" t="n"/>
      <c r="L1094" s="6" t="n"/>
    </row>
    <row r="1095">
      <c r="A1095" s="8" t="inlineStr">
        <is>
          <t>IMP01090</t>
        </is>
      </c>
      <c r="B1095" s="8" t="inlineStr">
        <is>
          <t>T107623</t>
        </is>
      </c>
      <c r="C1095" s="8" t="inlineStr">
        <is>
          <t>Eastern Glow Co., Ltd</t>
        </is>
      </c>
      <c r="D1095" s="8" t="inlineStr">
        <is>
          <t>389 Station Road</t>
        </is>
      </c>
      <c r="E1095" s="8" t="inlineStr">
        <is>
          <t>West</t>
        </is>
      </c>
      <c r="F1095" s="8" t="inlineStr">
        <is>
          <t>0717306011</t>
        </is>
      </c>
      <c r="G1095" s="8" t="inlineStr">
        <is>
          <t>Hassan Patel</t>
        </is>
      </c>
      <c r="H1095" s="8" t="inlineStr">
        <is>
          <t>BRK027</t>
        </is>
      </c>
      <c r="I1095" s="8" t="inlineStr">
        <is>
          <t>2013-04-19</t>
        </is>
      </c>
      <c r="J1095" s="8" t="inlineStr">
        <is>
          <t>Machinery</t>
        </is>
      </c>
      <c r="K1095" s="6" t="n"/>
      <c r="L1095" s="6" t="n"/>
    </row>
    <row r="1096">
      <c r="A1096" s="8" t="inlineStr">
        <is>
          <t>IMP01091</t>
        </is>
      </c>
      <c r="B1096" s="8" t="inlineStr">
        <is>
          <t>T107632</t>
        </is>
      </c>
      <c r="C1096" s="8" t="inlineStr">
        <is>
          <t>Metro Distribution Limited</t>
        </is>
      </c>
      <c r="D1096" s="8" t="inlineStr">
        <is>
          <t>11 Temple Street</t>
        </is>
      </c>
      <c r="E1096" s="8" t="inlineStr">
        <is>
          <t>Capital</t>
        </is>
      </c>
      <c r="F1096" s="8" t="inlineStr">
        <is>
          <t>0754035767</t>
        </is>
      </c>
      <c r="G1096" s="8" t="inlineStr">
        <is>
          <t>Tomas Haddad</t>
        </is>
      </c>
      <c r="H1096" s="8" t="inlineStr">
        <is>
          <t>BRK035</t>
        </is>
      </c>
      <c r="I1096" s="8" t="inlineStr">
        <is>
          <t>2014-02-21</t>
        </is>
      </c>
      <c r="J1096" s="8" t="inlineStr">
        <is>
          <t>General trading</t>
        </is>
      </c>
      <c r="K1096" s="6" t="n"/>
      <c r="L1096" s="6" t="n"/>
    </row>
    <row r="1097">
      <c r="A1097" s="8" t="inlineStr">
        <is>
          <t>IMP01092</t>
        </is>
      </c>
      <c r="B1097" s="8" t="inlineStr">
        <is>
          <t>T107643</t>
        </is>
      </c>
      <c r="C1097" s="8" t="inlineStr">
        <is>
          <t>Jade Supply Co.</t>
        </is>
      </c>
      <c r="D1097" s="8" t="inlineStr">
        <is>
          <t>68 Industrial Estate</t>
        </is>
      </c>
      <c r="E1097" s="8" t="inlineStr">
        <is>
          <t>South</t>
        </is>
      </c>
      <c r="F1097" s="8" t="inlineStr">
        <is>
          <t>0499463757</t>
        </is>
      </c>
      <c r="G1097" s="8" t="inlineStr">
        <is>
          <t>Aisha Haddad</t>
        </is>
      </c>
      <c r="H1097" s="8" t="inlineStr">
        <is>
          <t>BRK067</t>
        </is>
      </c>
      <c r="I1097" s="8" t="inlineStr">
        <is>
          <t>2014-07-02</t>
        </is>
      </c>
      <c r="J1097" s="8" t="inlineStr">
        <is>
          <t>Fuel and chemicals</t>
        </is>
      </c>
      <c r="K1097" s="6" t="n"/>
      <c r="L1097" s="6" t="n"/>
    </row>
    <row r="1098">
      <c r="A1098" s="8" t="inlineStr">
        <is>
          <t>IMP01093</t>
        </is>
      </c>
      <c r="B1098" s="8" t="inlineStr">
        <is>
          <t>T507648</t>
        </is>
      </c>
      <c r="C1098" s="8" t="inlineStr">
        <is>
          <t>Saffron Motors Group Ltd</t>
        </is>
      </c>
      <c r="D1098" s="8" t="inlineStr">
        <is>
          <t>170 Harbour Road</t>
        </is>
      </c>
      <c r="E1098" s="8" t="inlineStr">
        <is>
          <t>Capital</t>
        </is>
      </c>
      <c r="F1098" s="8" t="inlineStr">
        <is>
          <t>0518280246</t>
        </is>
      </c>
      <c r="G1098" s="8" t="inlineStr">
        <is>
          <t>Nadia Rahman</t>
        </is>
      </c>
      <c r="H1098" s="8" t="inlineStr">
        <is>
          <t>BRK021</t>
        </is>
      </c>
      <c r="I1098" s="8" t="inlineStr">
        <is>
          <t>2014-01-06</t>
        </is>
      </c>
      <c r="J1098" s="8" t="inlineStr">
        <is>
          <t>Fuel and chemicals</t>
        </is>
      </c>
      <c r="K1098" s="6" t="n"/>
      <c r="L1098" s="6" t="n"/>
    </row>
    <row r="1099">
      <c r="A1099" s="8" t="inlineStr">
        <is>
          <t>IMP01094</t>
        </is>
      </c>
      <c r="B1099" s="8" t="inlineStr">
        <is>
          <t>T107652</t>
        </is>
      </c>
      <c r="C1099" s="8" t="inlineStr">
        <is>
          <t>Jade Distribution Ltd</t>
        </is>
      </c>
      <c r="D1099" s="8" t="inlineStr">
        <is>
          <t>144 Riverside</t>
        </is>
      </c>
      <c r="E1099" s="8" t="inlineStr">
        <is>
          <t>Capital</t>
        </is>
      </c>
      <c r="F1099" s="8" t="inlineStr">
        <is>
          <t>0434202273</t>
        </is>
      </c>
      <c r="G1099" s="8" t="inlineStr">
        <is>
          <t>Somchai Okafor</t>
        </is>
      </c>
      <c r="H1099" s="8" t="inlineStr">
        <is>
          <t>BRK065</t>
        </is>
      </c>
      <c r="I1099" s="8" t="inlineStr">
        <is>
          <t>2015-07-02</t>
        </is>
      </c>
      <c r="J1099" s="8" t="inlineStr">
        <is>
          <t>Machinery</t>
        </is>
      </c>
      <c r="K1099" s="6" t="n"/>
      <c r="L1099" s="6" t="n"/>
    </row>
    <row r="1100">
      <c r="A1100" s="8" t="inlineStr">
        <is>
          <t>IMP01095</t>
        </is>
      </c>
      <c r="B1100" s="8" t="inlineStr">
        <is>
          <t>T107661</t>
        </is>
      </c>
      <c r="C1100" s="8" t="inlineStr">
        <is>
          <t>Arden Supply Co., Ltd</t>
        </is>
      </c>
      <c r="D1100" s="8" t="inlineStr">
        <is>
          <t>11 Industrial Estate</t>
        </is>
      </c>
      <c r="E1100" s="8" t="inlineStr">
        <is>
          <t>East</t>
        </is>
      </c>
      <c r="F1100" s="8" t="inlineStr">
        <is>
          <t>0207521356</t>
        </is>
      </c>
      <c r="G1100" s="8" t="inlineStr">
        <is>
          <t>Omar Novak</t>
        </is>
      </c>
      <c r="H1100" s="8" t="inlineStr">
        <is>
          <t>BRK052</t>
        </is>
      </c>
      <c r="I1100" s="8" t="inlineStr">
        <is>
          <t>2008-08-21</t>
        </is>
      </c>
      <c r="J1100" s="8" t="inlineStr">
        <is>
          <t>Textiles and apparel</t>
        </is>
      </c>
      <c r="K1100" s="6" t="n"/>
      <c r="L1100" s="6" t="n"/>
    </row>
    <row r="1101">
      <c r="A1101" s="8" t="inlineStr">
        <is>
          <t>IMP01096</t>
        </is>
      </c>
      <c r="B1101" s="8" t="inlineStr">
        <is>
          <t>T107668</t>
        </is>
      </c>
      <c r="C1101" s="8" t="inlineStr">
        <is>
          <t>Carrick Motors Limited</t>
        </is>
      </c>
      <c r="D1101" s="8" t="inlineStr">
        <is>
          <t>165 Bazaar Lane</t>
        </is>
      </c>
      <c r="E1101" s="8" t="inlineStr">
        <is>
          <t>East</t>
        </is>
      </c>
      <c r="F1101" s="8" t="inlineStr">
        <is>
          <t>0458584760</t>
        </is>
      </c>
      <c r="G1101" s="8" t="inlineStr">
        <is>
          <t>Elena Osei</t>
        </is>
      </c>
      <c r="H1101" s="8" t="inlineStr">
        <is>
          <t>BRK054</t>
        </is>
      </c>
      <c r="I1101" s="8" t="inlineStr">
        <is>
          <t>2013-07-04</t>
        </is>
      </c>
      <c r="J1101" s="8" t="inlineStr">
        <is>
          <t>Steel and construction</t>
        </is>
      </c>
      <c r="K1101" s="6" t="n"/>
      <c r="L1101" s="6" t="n"/>
    </row>
    <row r="1102">
      <c r="A1102" s="8" t="inlineStr">
        <is>
          <t>IMP01097</t>
        </is>
      </c>
      <c r="B1102" s="8" t="inlineStr">
        <is>
          <t>T107677</t>
        </is>
      </c>
      <c r="C1102" s="8" t="inlineStr">
        <is>
          <t>Golden Imports Ltd</t>
        </is>
      </c>
      <c r="D1102" s="8" t="inlineStr">
        <is>
          <t>115 Airport Road</t>
        </is>
      </c>
      <c r="E1102" s="8" t="inlineStr">
        <is>
          <t>South</t>
        </is>
      </c>
      <c r="F1102" s="8" t="inlineStr">
        <is>
          <t>0295683547</t>
        </is>
      </c>
      <c r="G1102" s="8" t="inlineStr">
        <is>
          <t>Farid Sato</t>
        </is>
      </c>
      <c r="H1102" s="8" t="inlineStr">
        <is>
          <t>BRK037</t>
        </is>
      </c>
      <c r="I1102" s="8" t="inlineStr">
        <is>
          <t>2013-02-21</t>
        </is>
      </c>
      <c r="J1102" s="8" t="inlineStr">
        <is>
          <t>Pharmaceuticals</t>
        </is>
      </c>
      <c r="K1102" s="6" t="n"/>
      <c r="L1102" s="6" t="n"/>
    </row>
    <row r="1103">
      <c r="A1103" s="8" t="inlineStr">
        <is>
          <t>IMP01098</t>
        </is>
      </c>
      <c r="B1103" s="8" t="inlineStr">
        <is>
          <t>T107683</t>
        </is>
      </c>
      <c r="C1103" s="8" t="inlineStr">
        <is>
          <t>Coral Glow Ltd</t>
        </is>
      </c>
      <c r="D1103" s="8" t="inlineStr">
        <is>
          <t>166 Market Street</t>
        </is>
      </c>
      <c r="E1103" s="8" t="inlineStr">
        <is>
          <t>North</t>
        </is>
      </c>
      <c r="F1103" s="8" t="inlineStr">
        <is>
          <t>0237590092</t>
        </is>
      </c>
      <c r="G1103" s="8" t="inlineStr">
        <is>
          <t>Lucia Mensah</t>
        </is>
      </c>
      <c r="H1103" s="8" t="inlineStr">
        <is>
          <t>BRK039</t>
        </is>
      </c>
      <c r="I1103" s="8" t="inlineStr">
        <is>
          <t>2013-06-22</t>
        </is>
      </c>
      <c r="J1103" s="8" t="inlineStr">
        <is>
          <t>Fuel and chemicals</t>
        </is>
      </c>
      <c r="K1103" s="6" t="n"/>
      <c r="L1103" s="6" t="n"/>
    </row>
    <row r="1104">
      <c r="A1104" s="8" t="inlineStr">
        <is>
          <t>IMP01099</t>
        </is>
      </c>
      <c r="B1104" s="8" t="inlineStr">
        <is>
          <t>T107688</t>
        </is>
      </c>
      <c r="C1104" s="8" t="inlineStr">
        <is>
          <t>Silver Textiles Enterprises</t>
        </is>
      </c>
      <c r="D1104" s="8" t="inlineStr">
        <is>
          <t>254 Industrial Estate</t>
        </is>
      </c>
      <c r="E1104" s="8" t="inlineStr">
        <is>
          <t>West</t>
        </is>
      </c>
      <c r="F1104" s="8" t="inlineStr">
        <is>
          <t>0416171959</t>
        </is>
      </c>
      <c r="G1104" s="8" t="inlineStr">
        <is>
          <t>Nadia Sato</t>
        </is>
      </c>
      <c r="H1104" s="8" t="inlineStr">
        <is>
          <t>BRK007</t>
        </is>
      </c>
      <c r="I1104" s="8" t="inlineStr">
        <is>
          <t>2016-03-11</t>
        </is>
      </c>
      <c r="J1104" s="8" t="inlineStr">
        <is>
          <t>Electronics</t>
        </is>
      </c>
      <c r="K1104" s="6" t="n"/>
      <c r="L1104" s="6" t="n"/>
    </row>
    <row r="1105">
      <c r="A1105" s="8" t="inlineStr">
        <is>
          <t>IMP01100</t>
        </is>
      </c>
      <c r="B1105" s="8" t="inlineStr">
        <is>
          <t>T107695</t>
        </is>
      </c>
      <c r="C1105" s="8" t="inlineStr">
        <is>
          <t>Silk Road Pack Group Ltd</t>
        </is>
      </c>
      <c r="D1105" s="8" t="inlineStr">
        <is>
          <t>244 Industrial Estate</t>
        </is>
      </c>
      <c r="E1105" s="8" t="inlineStr">
        <is>
          <t>West</t>
        </is>
      </c>
      <c r="F1105" s="8" t="inlineStr">
        <is>
          <t>0674180231</t>
        </is>
      </c>
      <c r="G1105" s="8" t="inlineStr">
        <is>
          <t>Tomas Nguyen-Lee</t>
        </is>
      </c>
      <c r="H1105" s="8" t="inlineStr">
        <is>
          <t>BRK025</t>
        </is>
      </c>
      <c r="I1105" s="8" t="inlineStr">
        <is>
          <t>2013-08-05</t>
        </is>
      </c>
      <c r="J1105" s="8" t="inlineStr">
        <is>
          <t>Machinery</t>
        </is>
      </c>
      <c r="K1105" s="6" t="n"/>
      <c r="L1105" s="6" t="n"/>
    </row>
    <row r="1106">
      <c r="A1106" s="8" t="inlineStr">
        <is>
          <t>IMP01101</t>
        </is>
      </c>
      <c r="C1106" s="8" t="inlineStr">
        <is>
          <t>United Mobile Co.</t>
        </is>
      </c>
      <c r="D1106" s="8" t="inlineStr">
        <is>
          <t>132 Garden Lane</t>
        </is>
      </c>
      <c r="E1106" s="8" t="inlineStr">
        <is>
          <t>West</t>
        </is>
      </c>
      <c r="F1106" s="8" t="inlineStr">
        <is>
          <t>0537952619</t>
        </is>
      </c>
      <c r="G1106" s="8" t="inlineStr">
        <is>
          <t>Elena Rahman</t>
        </is>
      </c>
      <c r="H1106" s="8" t="inlineStr">
        <is>
          <t>BRK033</t>
        </is>
      </c>
      <c r="I1106" s="8" t="inlineStr">
        <is>
          <t>2014-10-13</t>
        </is>
      </c>
      <c r="J1106" s="8" t="inlineStr">
        <is>
          <t>Tobacco and beverages</t>
        </is>
      </c>
      <c r="K1106" s="6" t="n"/>
      <c r="L1106" s="6" t="n"/>
    </row>
    <row r="1107">
      <c r="A1107" s="8" t="inlineStr">
        <is>
          <t>IMP01102</t>
        </is>
      </c>
      <c r="B1107" s="8" t="inlineStr">
        <is>
          <t>T107713</t>
        </is>
      </c>
      <c r="C1107" s="8" t="inlineStr">
        <is>
          <t>Global Motors Co.</t>
        </is>
      </c>
      <c r="D1107" s="8" t="inlineStr">
        <is>
          <t>327 Harbour Road</t>
        </is>
      </c>
      <c r="E1107" s="8" t="inlineStr">
        <is>
          <t>Coastal</t>
        </is>
      </c>
      <c r="F1107" s="8" t="inlineStr">
        <is>
          <t>0980322628</t>
        </is>
      </c>
      <c r="G1107" s="8" t="inlineStr">
        <is>
          <t>Priya Reyes</t>
        </is>
      </c>
      <c r="H1107" s="8" t="inlineStr">
        <is>
          <t>BRK033</t>
        </is>
      </c>
      <c r="I1107" s="8" t="inlineStr">
        <is>
          <t>2024-10-30</t>
        </is>
      </c>
      <c r="J1107" s="8" t="inlineStr">
        <is>
          <t>Pharmaceuticals</t>
        </is>
      </c>
      <c r="K1107" s="6" t="n"/>
      <c r="L1107" s="6" t="n"/>
    </row>
    <row r="1108">
      <c r="A1108" s="8" t="inlineStr">
        <is>
          <t>IMP01103</t>
        </is>
      </c>
      <c r="B1108" s="8" t="inlineStr">
        <is>
          <t>T107714</t>
        </is>
      </c>
      <c r="C1108" s="8" t="inlineStr">
        <is>
          <t>Saffron Distribution Co., Ltd</t>
        </is>
      </c>
      <c r="D1108" s="8" t="inlineStr">
        <is>
          <t>256 Garden Lane</t>
        </is>
      </c>
      <c r="E1108" s="8" t="inlineStr">
        <is>
          <t>West</t>
        </is>
      </c>
      <c r="F1108" s="8" t="inlineStr">
        <is>
          <t>0574740893</t>
        </is>
      </c>
      <c r="G1108" s="8" t="inlineStr">
        <is>
          <t>Aisha Fernandes</t>
        </is>
      </c>
      <c r="H1108" s="8" t="inlineStr">
        <is>
          <t>BRK065</t>
        </is>
      </c>
      <c r="I1108" s="8" t="inlineStr">
        <is>
          <t>2015-04-10</t>
        </is>
      </c>
      <c r="J1108" s="8" t="inlineStr">
        <is>
          <t>Food importers</t>
        </is>
      </c>
      <c r="K1108" s="6" t="n"/>
      <c r="L1108" s="6" t="n"/>
    </row>
    <row r="1109">
      <c r="A1109" s="8" t="inlineStr">
        <is>
          <t>IMP01104</t>
        </is>
      </c>
      <c r="B1109" s="8" t="inlineStr">
        <is>
          <t>T107722</t>
        </is>
      </c>
      <c r="C1109" s="8" t="inlineStr">
        <is>
          <t>Harmony Electronics Ltd</t>
        </is>
      </c>
      <c r="D1109" s="8" t="inlineStr">
        <is>
          <t>109 Market Street</t>
        </is>
      </c>
      <c r="E1109" s="8" t="inlineStr">
        <is>
          <t>West</t>
        </is>
      </c>
      <c r="F1109" s="8" t="inlineStr">
        <is>
          <t>0213138723</t>
        </is>
      </c>
      <c r="G1109" s="8" t="inlineStr">
        <is>
          <t>Fatima Novak</t>
        </is>
      </c>
      <c r="H1109" s="8" t="inlineStr">
        <is>
          <t>BRK034</t>
        </is>
      </c>
      <c r="I1109" s="8" t="inlineStr">
        <is>
          <t>2020-05-31</t>
        </is>
      </c>
      <c r="J1109" s="8" t="inlineStr">
        <is>
          <t>Pharmaceuticals</t>
        </is>
      </c>
      <c r="K1109" s="6" t="n"/>
      <c r="L1109" s="6" t="n"/>
    </row>
    <row r="1110">
      <c r="A1110" s="8" t="inlineStr">
        <is>
          <t>IMP01105</t>
        </is>
      </c>
      <c r="B1110" s="8" t="inlineStr">
        <is>
          <t>T107732</t>
        </is>
      </c>
      <c r="C1110" s="8" t="inlineStr">
        <is>
          <t>Orchid Agro Limited</t>
        </is>
      </c>
      <c r="D1110" s="8" t="inlineStr">
        <is>
          <t>316 Harbour Road</t>
        </is>
      </c>
      <c r="E1110" s="8" t="inlineStr">
        <is>
          <t>East</t>
        </is>
      </c>
      <c r="F1110" s="8" t="inlineStr">
        <is>
          <t>0280642511</t>
        </is>
      </c>
      <c r="G1110" s="8" t="inlineStr">
        <is>
          <t>Farid Mahmood</t>
        </is>
      </c>
      <c r="H1110" s="8" t="inlineStr">
        <is>
          <t>BRK016</t>
        </is>
      </c>
      <c r="I1110" s="8" t="inlineStr">
        <is>
          <t>2015-05-10</t>
        </is>
      </c>
      <c r="J1110" s="8" t="inlineStr">
        <is>
          <t>Food importers</t>
        </is>
      </c>
      <c r="K1110" s="6" t="n"/>
      <c r="L1110" s="6" t="n"/>
    </row>
    <row r="1111">
      <c r="A1111" s="8" t="inlineStr">
        <is>
          <t>IMP01106</t>
        </is>
      </c>
      <c r="B1111" s="8" t="inlineStr">
        <is>
          <t>T107740</t>
        </is>
      </c>
      <c r="C1111" s="8" t="inlineStr">
        <is>
          <t>Blue Ocean Glow Co., Ltd</t>
        </is>
      </c>
      <c r="D1111" s="8" t="inlineStr">
        <is>
          <t>58 Station Road</t>
        </is>
      </c>
      <c r="E1111" s="8" t="inlineStr">
        <is>
          <t>North</t>
        </is>
      </c>
      <c r="F1111" s="8" t="inlineStr">
        <is>
          <t>0477003089</t>
        </is>
      </c>
      <c r="G1111" s="8" t="inlineStr">
        <is>
          <t>Hassan Fernandes</t>
        </is>
      </c>
      <c r="H1111" s="8" t="inlineStr">
        <is>
          <t>BRK073</t>
        </is>
      </c>
      <c r="I1111" s="8" t="inlineStr">
        <is>
          <t>2012-10-04</t>
        </is>
      </c>
      <c r="J1111" s="8" t="inlineStr">
        <is>
          <t>Steel and construction</t>
        </is>
      </c>
      <c r="K1111" s="6" t="n"/>
      <c r="L1111" s="6" t="n"/>
    </row>
    <row r="1112">
      <c r="A1112" s="8" t="inlineStr">
        <is>
          <t>IMP01107</t>
        </is>
      </c>
      <c r="B1112" s="8" t="inlineStr">
        <is>
          <t>T107746</t>
        </is>
      </c>
      <c r="C1112" s="8" t="inlineStr">
        <is>
          <t>Green Valley Distribution Group Ltd</t>
        </is>
      </c>
      <c r="D1112" s="8" t="inlineStr">
        <is>
          <t>77 Temple Street</t>
        </is>
      </c>
      <c r="E1112" s="8" t="inlineStr">
        <is>
          <t>East</t>
        </is>
      </c>
      <c r="F1112" s="8" t="inlineStr">
        <is>
          <t>0510736629</t>
        </is>
      </c>
      <c r="G1112" s="8" t="inlineStr">
        <is>
          <t>Ravi Silva</t>
        </is>
      </c>
      <c r="H1112" s="8" t="inlineStr">
        <is>
          <t>BRK065</t>
        </is>
      </c>
      <c r="I1112" s="8" t="inlineStr">
        <is>
          <t>2016-01-04</t>
        </is>
      </c>
      <c r="J1112" s="8" t="inlineStr">
        <is>
          <t>General trading</t>
        </is>
      </c>
      <c r="K1112" s="6" t="n"/>
      <c r="L1112" s="6" t="n"/>
    </row>
    <row r="1113">
      <c r="A1113" s="8" t="inlineStr">
        <is>
          <t>IMP01108</t>
        </is>
      </c>
      <c r="B1113" s="8" t="inlineStr">
        <is>
          <t>T107750</t>
        </is>
      </c>
      <c r="C1113" s="8" t="inlineStr">
        <is>
          <t>Harmony Trading Limited</t>
        </is>
      </c>
      <c r="D1113" s="8" t="inlineStr">
        <is>
          <t>355 Mill Road</t>
        </is>
      </c>
      <c r="E1113" s="8" t="inlineStr">
        <is>
          <t>South</t>
        </is>
      </c>
      <c r="F1113" s="8" t="inlineStr">
        <is>
          <t>0355454886</t>
        </is>
      </c>
      <c r="G1113" s="8" t="inlineStr">
        <is>
          <t>Farid Bauer</t>
        </is>
      </c>
      <c r="H1113" s="8" t="inlineStr">
        <is>
          <t>BRK003</t>
        </is>
      </c>
      <c r="I1113" s="8" t="inlineStr">
        <is>
          <t>2012-07-11</t>
        </is>
      </c>
      <c r="J1113" s="8" t="inlineStr">
        <is>
          <t>Cosmetics and personal care</t>
        </is>
      </c>
      <c r="K1113" s="6" t="n"/>
      <c r="L1113" s="6" t="n"/>
    </row>
    <row r="1114">
      <c r="A1114" s="8" t="inlineStr">
        <is>
          <t>IMP01109</t>
        </is>
      </c>
      <c r="B1114" s="8" t="inlineStr">
        <is>
          <t>T107760</t>
        </is>
      </c>
      <c r="C1114" s="8" t="inlineStr">
        <is>
          <t>Metro Logistics Group Ltd</t>
        </is>
      </c>
      <c r="D1114" s="8" t="inlineStr">
        <is>
          <t>397 Industrial Estate</t>
        </is>
      </c>
      <c r="E1114" s="8" t="inlineStr">
        <is>
          <t>East</t>
        </is>
      </c>
      <c r="F1114" s="8" t="inlineStr">
        <is>
          <t>0343942907</t>
        </is>
      </c>
      <c r="G1114" s="8" t="inlineStr">
        <is>
          <t>Ravi Silva</t>
        </is>
      </c>
      <c r="H1114" s="8" t="inlineStr">
        <is>
          <t>BRK061</t>
        </is>
      </c>
      <c r="I1114" s="8" t="inlineStr">
        <is>
          <t>2020-09-19</t>
        </is>
      </c>
      <c r="J1114" s="8" t="inlineStr">
        <is>
          <t>Tobacco and beverages</t>
        </is>
      </c>
      <c r="K1114" s="6" t="n"/>
      <c r="L1114" s="6" t="n"/>
    </row>
    <row r="1115">
      <c r="A1115" s="8" t="inlineStr">
        <is>
          <t>IMP01110</t>
        </is>
      </c>
      <c r="B1115" s="8" t="inlineStr">
        <is>
          <t>T107766</t>
        </is>
      </c>
      <c r="C1115" s="8" t="inlineStr">
        <is>
          <t>Great Vellmoor Commercial Group Ltd</t>
        </is>
      </c>
      <c r="D1115" s="8" t="inlineStr">
        <is>
          <t>175 Industrial Estate</t>
        </is>
      </c>
      <c r="E1115" s="8" t="inlineStr">
        <is>
          <t>Coastal</t>
        </is>
      </c>
      <c r="F1115" s="8" t="inlineStr">
        <is>
          <t>0665585829</t>
        </is>
      </c>
      <c r="G1115" s="8" t="inlineStr">
        <is>
          <t>Kenji Kowalski</t>
        </is>
      </c>
      <c r="H1115" s="8" t="inlineStr">
        <is>
          <t>BRK018</t>
        </is>
      </c>
      <c r="I1115" s="8" t="inlineStr">
        <is>
          <t>2018-11-22</t>
        </is>
      </c>
      <c r="J1115" s="8" t="inlineStr">
        <is>
          <t>Pharmaceuticals</t>
        </is>
      </c>
      <c r="K1115" s="6" t="n"/>
      <c r="L1115" s="6" t="n"/>
    </row>
    <row r="1116">
      <c r="A1116" s="8" t="inlineStr">
        <is>
          <t>IMP01111</t>
        </is>
      </c>
      <c r="B1116" s="8" t="inlineStr">
        <is>
          <t>T108776</t>
        </is>
      </c>
      <c r="C1116" s="8" t="inlineStr">
        <is>
          <t>Phoenix Commercial Group Ltd</t>
        </is>
      </c>
      <c r="D1116" s="8" t="inlineStr">
        <is>
          <t>271 Temple Street</t>
        </is>
      </c>
      <c r="E1116" s="8" t="inlineStr">
        <is>
          <t>South</t>
        </is>
      </c>
      <c r="F1116" s="8" t="inlineStr">
        <is>
          <t>0233390599</t>
        </is>
      </c>
      <c r="G1116" s="8" t="inlineStr">
        <is>
          <t>Somchai Reyes</t>
        </is>
      </c>
      <c r="H1116" s="8" t="inlineStr">
        <is>
          <t>BRK056</t>
        </is>
      </c>
      <c r="I1116" s="8" t="inlineStr">
        <is>
          <t>2018-06-01</t>
        </is>
      </c>
      <c r="J1116" s="8" t="inlineStr">
        <is>
          <t>Food importers</t>
        </is>
      </c>
      <c r="K1116" s="6" t="n"/>
      <c r="L1116" s="6" t="n"/>
    </row>
    <row r="1117">
      <c r="A1117" s="8" t="inlineStr">
        <is>
          <t>IMP01112</t>
        </is>
      </c>
      <c r="B1117" s="8" t="inlineStr">
        <is>
          <t>T107779</t>
        </is>
      </c>
      <c r="C1117" s="8" t="inlineStr">
        <is>
          <t>Silver Imports &amp; Sons</t>
        </is>
      </c>
      <c r="D1117" s="8" t="inlineStr">
        <is>
          <t>332 Market Street</t>
        </is>
      </c>
      <c r="E1117" s="8" t="inlineStr">
        <is>
          <t>Capital</t>
        </is>
      </c>
      <c r="F1117" s="8" t="inlineStr">
        <is>
          <t>0842771597</t>
        </is>
      </c>
      <c r="G1117" s="8" t="inlineStr">
        <is>
          <t>Tomas Mwangi</t>
        </is>
      </c>
      <c r="H1117" s="8" t="inlineStr">
        <is>
          <t>BRK049</t>
        </is>
      </c>
      <c r="I1117" s="8" t="inlineStr">
        <is>
          <t>2018-10-24</t>
        </is>
      </c>
      <c r="J1117" s="8" t="inlineStr">
        <is>
          <t>Cosmetics and personal care</t>
        </is>
      </c>
      <c r="K1117" s="6" t="n"/>
      <c r="L1117" s="6" t="n"/>
    </row>
    <row r="1118">
      <c r="A1118" s="8" t="inlineStr">
        <is>
          <t>IMP01113</t>
        </is>
      </c>
      <c r="B1118" s="8" t="inlineStr">
        <is>
          <t>T107789</t>
        </is>
      </c>
      <c r="C1118" s="8" t="inlineStr">
        <is>
          <t>Aldergate Agro Co., Ltd</t>
        </is>
      </c>
      <c r="D1118" s="8" t="inlineStr">
        <is>
          <t>138 Bazaar Lane</t>
        </is>
      </c>
      <c r="E1118" s="8" t="inlineStr">
        <is>
          <t>Coastal</t>
        </is>
      </c>
      <c r="F1118" s="8" t="inlineStr">
        <is>
          <t>0959310462</t>
        </is>
      </c>
      <c r="G1118" s="8" t="inlineStr">
        <is>
          <t>Daniel Okafor</t>
        </is>
      </c>
      <c r="H1118" s="8" t="inlineStr">
        <is>
          <t>BRK059</t>
        </is>
      </c>
      <c r="I1118" s="8" t="inlineStr">
        <is>
          <t>2014-07-27</t>
        </is>
      </c>
      <c r="J1118" s="8" t="inlineStr">
        <is>
          <t>Textiles and apparel</t>
        </is>
      </c>
      <c r="K1118" s="6" t="n"/>
      <c r="L1118" s="6" t="n"/>
    </row>
    <row r="1119">
      <c r="A1119" s="8" t="inlineStr">
        <is>
          <t>IMP01114</t>
        </is>
      </c>
      <c r="B1119" s="8" t="inlineStr">
        <is>
          <t>T107797</t>
        </is>
      </c>
      <c r="C1119" s="8" t="inlineStr">
        <is>
          <t>Ocean Living Co., Ltd</t>
        </is>
      </c>
      <c r="D1119" s="8" t="inlineStr">
        <is>
          <t>23 Market Street</t>
        </is>
      </c>
      <c r="E1119" s="8" t="inlineStr">
        <is>
          <t>East</t>
        </is>
      </c>
      <c r="F1119" s="8" t="inlineStr">
        <is>
          <t>0501218487</t>
        </is>
      </c>
      <c r="G1119" s="8" t="inlineStr">
        <is>
          <t>Farid Haddad</t>
        </is>
      </c>
      <c r="H1119" s="8" t="inlineStr">
        <is>
          <t>BRK080</t>
        </is>
      </c>
      <c r="I1119" s="8" t="inlineStr">
        <is>
          <t>2011-10-28</t>
        </is>
      </c>
      <c r="J1119" s="8" t="inlineStr">
        <is>
          <t>Electronics</t>
        </is>
      </c>
      <c r="K1119" s="6" t="n"/>
      <c r="L1119" s="6" t="n"/>
    </row>
    <row r="1120">
      <c r="A1120" s="8" t="inlineStr">
        <is>
          <t>IMP01115</t>
        </is>
      </c>
      <c r="B1120" s="8" t="inlineStr">
        <is>
          <t>T107803</t>
        </is>
      </c>
      <c r="C1120" s="8" t="inlineStr">
        <is>
          <t>Meridian Logistics Co.</t>
        </is>
      </c>
      <c r="D1120" s="8" t="inlineStr">
        <is>
          <t>65 Bazaar Lane</t>
        </is>
      </c>
      <c r="E1120" s="8" t="inlineStr">
        <is>
          <t>Capital</t>
        </is>
      </c>
      <c r="F1120" s="8" t="inlineStr">
        <is>
          <t>0892092929</t>
        </is>
      </c>
      <c r="G1120" s="8" t="inlineStr">
        <is>
          <t>Daniel Osei</t>
        </is>
      </c>
      <c r="H1120" s="8" t="inlineStr">
        <is>
          <t>BRK022</t>
        </is>
      </c>
      <c r="I1120" s="8" t="inlineStr">
        <is>
          <t>2013-07-27</t>
        </is>
      </c>
      <c r="J1120" s="8" t="inlineStr">
        <is>
          <t>Textiles and apparel</t>
        </is>
      </c>
      <c r="K1120" s="6" t="n"/>
      <c r="L1120" s="6" t="n"/>
    </row>
    <row r="1121">
      <c r="A1121" s="8" t="inlineStr">
        <is>
          <t>IMP01116</t>
        </is>
      </c>
      <c r="B1121" s="8" t="inlineStr">
        <is>
          <t>T107808</t>
        </is>
      </c>
      <c r="C1121" s="8" t="inlineStr">
        <is>
          <t>Inverness Fruits Ltd</t>
        </is>
      </c>
      <c r="D1121" s="8" t="inlineStr">
        <is>
          <t>59 Station Road</t>
        </is>
      </c>
      <c r="E1121" s="8" t="inlineStr">
        <is>
          <t>West</t>
        </is>
      </c>
      <c r="F1121" s="8" t="inlineStr">
        <is>
          <t>0247413437</t>
        </is>
      </c>
      <c r="G1121" s="8" t="inlineStr">
        <is>
          <t>Tomas Novak</t>
        </is>
      </c>
      <c r="H1121" s="8" t="inlineStr">
        <is>
          <t>BRK061</t>
        </is>
      </c>
      <c r="I1121" s="8" t="inlineStr">
        <is>
          <t>2011-10-05</t>
        </is>
      </c>
      <c r="J1121" s="8" t="inlineStr">
        <is>
          <t>Medical devices</t>
        </is>
      </c>
      <c r="K1121" s="6" t="n"/>
      <c r="L1121" s="6" t="n"/>
    </row>
    <row r="1122">
      <c r="A1122" s="8" t="inlineStr">
        <is>
          <t>IMP01117</t>
        </is>
      </c>
      <c r="B1122" s="8" t="inlineStr">
        <is>
          <t>T107812</t>
        </is>
      </c>
      <c r="C1122" s="8" t="inlineStr">
        <is>
          <t>Eastern Glow Enterprises</t>
        </is>
      </c>
      <c r="D1122" s="8" t="inlineStr">
        <is>
          <t>208 Mill Road</t>
        </is>
      </c>
      <c r="E1122" s="8" t="inlineStr">
        <is>
          <t>South</t>
        </is>
      </c>
      <c r="F1122" s="8" t="inlineStr">
        <is>
          <t>0688090609</t>
        </is>
      </c>
      <c r="G1122" s="8" t="inlineStr">
        <is>
          <t>Somchai Haddad</t>
        </is>
      </c>
      <c r="H1122" s="8" t="inlineStr">
        <is>
          <t>BRK014</t>
        </is>
      </c>
      <c r="I1122" s="8" t="inlineStr">
        <is>
          <t>2010-08-05</t>
        </is>
      </c>
      <c r="J1122" s="8" t="inlineStr">
        <is>
          <t>Medical devices</t>
        </is>
      </c>
      <c r="K1122" s="6" t="n"/>
      <c r="L1122" s="6" t="n"/>
    </row>
    <row r="1123">
      <c r="A1123" s="8" t="inlineStr">
        <is>
          <t>IMP01118</t>
        </is>
      </c>
      <c r="B1123" s="8" t="inlineStr">
        <is>
          <t>T107822</t>
        </is>
      </c>
      <c r="C1123" s="8" t="inlineStr">
        <is>
          <t>Sunrise Motors Group Ltd</t>
        </is>
      </c>
      <c r="D1123" s="8" t="inlineStr">
        <is>
          <t>83 Garden Lane</t>
        </is>
      </c>
      <c r="E1123" s="8" t="inlineStr">
        <is>
          <t>Coastal</t>
        </is>
      </c>
      <c r="F1123" s="8" t="inlineStr">
        <is>
          <t>0427471536</t>
        </is>
      </c>
      <c r="G1123" s="8" t="inlineStr">
        <is>
          <t>Omar Nguyen-Lee</t>
        </is>
      </c>
      <c r="H1123" s="8" t="inlineStr">
        <is>
          <t>BRK047</t>
        </is>
      </c>
      <c r="I1123" s="8" t="inlineStr">
        <is>
          <t>2012-12-20</t>
        </is>
      </c>
      <c r="J1123" s="8" t="inlineStr">
        <is>
          <t>Steel and construction</t>
        </is>
      </c>
      <c r="K1123" s="6" t="n"/>
      <c r="L1123" s="6" t="n"/>
    </row>
    <row r="1124">
      <c r="A1124" s="8" t="inlineStr">
        <is>
          <t>IMP01119</t>
        </is>
      </c>
      <c r="B1124" s="8" t="inlineStr">
        <is>
          <t>T107826</t>
        </is>
      </c>
      <c r="C1124" s="8" t="inlineStr">
        <is>
          <t>Golden Commercial Partners Ltd</t>
        </is>
      </c>
      <c r="D1124" s="8" t="inlineStr">
        <is>
          <t>283 Bazaar Lane</t>
        </is>
      </c>
      <c r="E1124" s="8" t="inlineStr">
        <is>
          <t>South</t>
        </is>
      </c>
      <c r="F1124" s="8" t="inlineStr">
        <is>
          <t>0222761201</t>
        </is>
      </c>
      <c r="G1124" s="8" t="inlineStr">
        <is>
          <t>Priya Ibrahim</t>
        </is>
      </c>
      <c r="H1124" s="8" t="inlineStr">
        <is>
          <t>BRK021</t>
        </is>
      </c>
      <c r="I1124" s="8" t="inlineStr">
        <is>
          <t>2020-03-16</t>
        </is>
      </c>
      <c r="J1124" s="8" t="inlineStr">
        <is>
          <t>Medical devices</t>
        </is>
      </c>
      <c r="K1124" s="6" t="n"/>
      <c r="L1124" s="6" t="n"/>
    </row>
    <row r="1125">
      <c r="A1125" s="8" t="inlineStr">
        <is>
          <t>IMP01120</t>
        </is>
      </c>
      <c r="B1125" s="8" t="inlineStr">
        <is>
          <t>T107833</t>
        </is>
      </c>
      <c r="C1125" s="8" t="inlineStr">
        <is>
          <t>Orchid Steel Enterprises</t>
        </is>
      </c>
      <c r="D1125" s="8" t="inlineStr">
        <is>
          <t>205 Temple Street</t>
        </is>
      </c>
      <c r="E1125" s="8" t="inlineStr">
        <is>
          <t>North</t>
        </is>
      </c>
      <c r="F1125" s="8" t="inlineStr">
        <is>
          <t>0816747779</t>
        </is>
      </c>
      <c r="G1125" s="8" t="inlineStr">
        <is>
          <t>Fatima Nguyen-Lee</t>
        </is>
      </c>
      <c r="H1125" s="8" t="inlineStr">
        <is>
          <t>BRK042</t>
        </is>
      </c>
      <c r="I1125" s="8" t="inlineStr">
        <is>
          <t>2018-12-01</t>
        </is>
      </c>
      <c r="J1125" s="8" t="inlineStr">
        <is>
          <t>Food importers</t>
        </is>
      </c>
      <c r="K1125" s="6" t="n"/>
      <c r="L1125" s="6" t="n"/>
    </row>
    <row r="1126">
      <c r="A1126" s="8" t="inlineStr">
        <is>
          <t>IMP01121</t>
        </is>
      </c>
      <c r="B1126" s="8" t="inlineStr">
        <is>
          <t>T107845</t>
        </is>
      </c>
      <c r="C1126" s="8" t="inlineStr">
        <is>
          <t>Evergreen Glow Partners Ltd</t>
        </is>
      </c>
      <c r="D1126" s="8" t="inlineStr">
        <is>
          <t>52 Harbour Road</t>
        </is>
      </c>
      <c r="E1126" s="8" t="inlineStr">
        <is>
          <t>West</t>
        </is>
      </c>
      <c r="F1126" s="8" t="inlineStr">
        <is>
          <t>0592022479</t>
        </is>
      </c>
      <c r="G1126" s="8" t="inlineStr">
        <is>
          <t>Mei Al-Sayed</t>
        </is>
      </c>
      <c r="H1126" s="8" t="inlineStr">
        <is>
          <t>BRK027</t>
        </is>
      </c>
      <c r="I1126" s="8" t="inlineStr">
        <is>
          <t>2021-07-18</t>
        </is>
      </c>
      <c r="J1126" s="8" t="inlineStr">
        <is>
          <t>Machinery</t>
        </is>
      </c>
      <c r="K1126" s="6" t="n"/>
      <c r="L1126" s="6" t="n"/>
    </row>
    <row r="1127">
      <c r="A1127" s="8" t="inlineStr">
        <is>
          <t>IMP01122</t>
        </is>
      </c>
      <c r="B1127" s="8" t="inlineStr">
        <is>
          <t>T107851</t>
        </is>
      </c>
      <c r="C1127" s="8" t="inlineStr">
        <is>
          <t>Sunrise Supply Enterprises</t>
        </is>
      </c>
      <c r="D1127" s="8" t="inlineStr">
        <is>
          <t>269 Temple Street</t>
        </is>
      </c>
      <c r="E1127" s="8" t="inlineStr">
        <is>
          <t>Coastal</t>
        </is>
      </c>
      <c r="F1127" s="8" t="inlineStr">
        <is>
          <t>0380831445</t>
        </is>
      </c>
      <c r="G1127" s="8" t="inlineStr">
        <is>
          <t>Elena Patel</t>
        </is>
      </c>
      <c r="H1127" s="8" t="inlineStr">
        <is>
          <t>BRK021</t>
        </is>
      </c>
      <c r="I1127" s="8" t="inlineStr">
        <is>
          <t>2014-11-19</t>
        </is>
      </c>
      <c r="J1127" s="8" t="inlineStr">
        <is>
          <t>Pharmaceuticals</t>
        </is>
      </c>
      <c r="K1127" s="6" t="n"/>
      <c r="L1127" s="6" t="n"/>
    </row>
    <row r="1128">
      <c r="A1128" s="8" t="inlineStr">
        <is>
          <t>IMP01123</t>
        </is>
      </c>
      <c r="B1128" s="8" t="inlineStr">
        <is>
          <t>T107856</t>
        </is>
      </c>
      <c r="C1128" s="8" t="inlineStr">
        <is>
          <t>Ashcombe Electronics Enterprises</t>
        </is>
      </c>
      <c r="D1128" s="8" t="inlineStr">
        <is>
          <t>330 Garden Lane</t>
        </is>
      </c>
      <c r="E1128" s="8" t="inlineStr">
        <is>
          <t>Coastal</t>
        </is>
      </c>
      <c r="F1128" s="8" t="inlineStr">
        <is>
          <t>0705678403</t>
        </is>
      </c>
      <c r="G1128" s="8" t="inlineStr">
        <is>
          <t>Mei Novak</t>
        </is>
      </c>
      <c r="H1128" s="8" t="inlineStr">
        <is>
          <t>BRK004</t>
        </is>
      </c>
      <c r="I1128" s="8" t="inlineStr">
        <is>
          <t>2015-01-17</t>
        </is>
      </c>
      <c r="J1128" s="8" t="inlineStr">
        <is>
          <t>Vehicles and parts</t>
        </is>
      </c>
      <c r="K1128" s="6" t="n"/>
      <c r="L1128" s="6" t="n"/>
    </row>
    <row r="1129">
      <c r="A1129" s="8" t="inlineStr">
        <is>
          <t>IMP01124</t>
        </is>
      </c>
      <c r="B1129" s="8" t="inlineStr">
        <is>
          <t>T107862</t>
        </is>
      </c>
      <c r="C1129" s="8" t="inlineStr">
        <is>
          <t>Royal Trading &amp; Sons</t>
        </is>
      </c>
      <c r="D1129" s="8" t="inlineStr">
        <is>
          <t>397 Industrial Estate</t>
        </is>
      </c>
      <c r="E1129" s="8" t="inlineStr">
        <is>
          <t>Coastal</t>
        </is>
      </c>
      <c r="F1129" s="8" t="inlineStr">
        <is>
          <t>0493041928</t>
        </is>
      </c>
      <c r="G1129" s="8" t="inlineStr">
        <is>
          <t>Aisha Sato</t>
        </is>
      </c>
      <c r="H1129" s="8" t="inlineStr">
        <is>
          <t>BRK078</t>
        </is>
      </c>
      <c r="I1129" s="8" t="inlineStr">
        <is>
          <t>2024-06-07</t>
        </is>
      </c>
      <c r="J1129" s="8" t="inlineStr">
        <is>
          <t>Machinery</t>
        </is>
      </c>
      <c r="K1129" s="6" t="n"/>
      <c r="L1129" s="6" t="n"/>
    </row>
    <row r="1130">
      <c r="A1130" s="8" t="inlineStr">
        <is>
          <t>IMP01125</t>
        </is>
      </c>
      <c r="B1130" s="8" t="inlineStr">
        <is>
          <t>T107871</t>
        </is>
      </c>
      <c r="C1130" s="8" t="inlineStr">
        <is>
          <t>Silver Glow International Ltd</t>
        </is>
      </c>
      <c r="D1130" s="8" t="inlineStr">
        <is>
          <t>275 Station Road</t>
        </is>
      </c>
      <c r="E1130" s="8" t="inlineStr">
        <is>
          <t>East</t>
        </is>
      </c>
      <c r="F1130" s="8" t="inlineStr">
        <is>
          <t>0441696869</t>
        </is>
      </c>
      <c r="G1130" s="8" t="inlineStr">
        <is>
          <t>Kenji Mensah</t>
        </is>
      </c>
      <c r="H1130" s="8" t="inlineStr">
        <is>
          <t>BRK009</t>
        </is>
      </c>
      <c r="I1130" s="8" t="inlineStr">
        <is>
          <t>2015-02-03</t>
        </is>
      </c>
      <c r="J1130" s="8" t="inlineStr">
        <is>
          <t>Electronics</t>
        </is>
      </c>
      <c r="K1130" s="6" t="n"/>
      <c r="L1130" s="6" t="n"/>
    </row>
    <row r="1131">
      <c r="A1131" s="8" t="inlineStr">
        <is>
          <t>IMP01126</t>
        </is>
      </c>
      <c r="B1131" s="8" t="inlineStr">
        <is>
          <t>T107881</t>
        </is>
      </c>
      <c r="C1131" s="8" t="inlineStr">
        <is>
          <t>Aldergate Textiles Group Ltd</t>
        </is>
      </c>
      <c r="D1131" s="8" t="inlineStr">
        <is>
          <t>264 Industrial Estate</t>
        </is>
      </c>
      <c r="E1131" s="8" t="inlineStr">
        <is>
          <t>Capital</t>
        </is>
      </c>
      <c r="F1131" s="8" t="inlineStr">
        <is>
          <t>0260809551</t>
        </is>
      </c>
      <c r="G1131" s="8" t="inlineStr">
        <is>
          <t>Elena Osei</t>
        </is>
      </c>
      <c r="H1131" s="8" t="inlineStr">
        <is>
          <t>BRK080</t>
        </is>
      </c>
      <c r="I1131" s="8" t="inlineStr">
        <is>
          <t>2018-10-30</t>
        </is>
      </c>
      <c r="J1131" s="8" t="inlineStr">
        <is>
          <t>Fuel and chemicals</t>
        </is>
      </c>
      <c r="K1131" s="6" t="n"/>
      <c r="L1131" s="6" t="n"/>
    </row>
    <row r="1132">
      <c r="A1132" s="8" t="inlineStr">
        <is>
          <t>IMP01127</t>
        </is>
      </c>
      <c r="B1132" s="8" t="inlineStr">
        <is>
          <t>T107882</t>
        </is>
      </c>
      <c r="C1132" s="8" t="inlineStr">
        <is>
          <t>Carrick Imports Co., Ltd</t>
        </is>
      </c>
      <c r="D1132" s="8" t="inlineStr">
        <is>
          <t>27 Industrial Estate</t>
        </is>
      </c>
      <c r="E1132" s="8" t="inlineStr">
        <is>
          <t>Coastal</t>
        </is>
      </c>
      <c r="F1132" s="8" t="inlineStr">
        <is>
          <t>0232991875</t>
        </is>
      </c>
      <c r="G1132" s="8" t="inlineStr">
        <is>
          <t>Lucia Ibrahim</t>
        </is>
      </c>
      <c r="H1132" s="8" t="inlineStr">
        <is>
          <t>BRK065</t>
        </is>
      </c>
      <c r="I1132" s="8" t="inlineStr">
        <is>
          <t>2011-09-18</t>
        </is>
      </c>
      <c r="J1132" s="8" t="inlineStr">
        <is>
          <t>Furniture and household</t>
        </is>
      </c>
      <c r="K1132" s="6" t="n"/>
      <c r="L1132" s="6" t="n"/>
    </row>
    <row r="1133">
      <c r="A1133" s="8" t="inlineStr">
        <is>
          <t>IMP01128</t>
        </is>
      </c>
      <c r="B1133" s="8" t="inlineStr">
        <is>
          <t>T107890</t>
        </is>
      </c>
      <c r="C1133" s="8" t="inlineStr">
        <is>
          <t>Coral Distribution Group Ltd</t>
        </is>
      </c>
      <c r="D1133" s="8" t="inlineStr">
        <is>
          <t>134 Market Street</t>
        </is>
      </c>
      <c r="E1133" s="8" t="inlineStr">
        <is>
          <t>West</t>
        </is>
      </c>
      <c r="F1133" s="8" t="inlineStr">
        <is>
          <t>0229433919</t>
        </is>
      </c>
      <c r="G1133" s="8" t="inlineStr">
        <is>
          <t>Hassan Rahman</t>
        </is>
      </c>
      <c r="H1133" s="8" t="inlineStr">
        <is>
          <t>BRK059</t>
        </is>
      </c>
      <c r="I1133" s="8" t="inlineStr">
        <is>
          <t>2013-09-19</t>
        </is>
      </c>
      <c r="J1133" s="8" t="inlineStr">
        <is>
          <t>General trading</t>
        </is>
      </c>
      <c r="K1133" s="6" t="n"/>
      <c r="L1133" s="6" t="n"/>
    </row>
    <row r="1134">
      <c r="A1134" s="8" t="inlineStr">
        <is>
          <t>IMP01129</t>
        </is>
      </c>
      <c r="B1134" s="8" t="inlineStr">
        <is>
          <t>T107902</t>
        </is>
      </c>
      <c r="C1134" s="8" t="inlineStr">
        <is>
          <t>Harmony Pack Partners Ltd</t>
        </is>
      </c>
      <c r="D1134" s="8" t="inlineStr">
        <is>
          <t>173 Temple Street</t>
        </is>
      </c>
      <c r="E1134" s="8" t="inlineStr">
        <is>
          <t>Capital</t>
        </is>
      </c>
      <c r="F1134" s="8" t="inlineStr">
        <is>
          <t>0605140563</t>
        </is>
      </c>
      <c r="G1134" s="8" t="inlineStr">
        <is>
          <t>Omar Mahmood</t>
        </is>
      </c>
      <c r="H1134" s="8" t="inlineStr">
        <is>
          <t>BRK065</t>
        </is>
      </c>
      <c r="I1134" s="8" t="inlineStr">
        <is>
          <t>2025-02-10</t>
        </is>
      </c>
      <c r="J1134" s="8" t="inlineStr">
        <is>
          <t>General trading</t>
        </is>
      </c>
      <c r="K1134" s="6" t="n"/>
      <c r="L1134" s="6" t="n"/>
    </row>
    <row r="1135">
      <c r="A1135" s="8" t="inlineStr">
        <is>
          <t>IMP01130</t>
        </is>
      </c>
      <c r="B1135" s="8" t="inlineStr">
        <is>
          <t>T107009</t>
        </is>
      </c>
      <c r="C1135" s="8" t="inlineStr">
        <is>
          <t>Summit Steel &amp; Sons</t>
        </is>
      </c>
      <c r="D1135" s="8" t="inlineStr">
        <is>
          <t>397 Mill Road</t>
        </is>
      </c>
      <c r="E1135" s="8" t="inlineStr">
        <is>
          <t>West</t>
        </is>
      </c>
      <c r="F1135" s="8" t="inlineStr">
        <is>
          <t>0727804650</t>
        </is>
      </c>
      <c r="G1135" s="8" t="inlineStr">
        <is>
          <t>Ravi Mwangi</t>
        </is>
      </c>
      <c r="H1135" s="8" t="inlineStr">
        <is>
          <t>BRK025</t>
        </is>
      </c>
      <c r="I1135" s="8" t="inlineStr">
        <is>
          <t>2014-12-26</t>
        </is>
      </c>
      <c r="J1135" s="8" t="inlineStr">
        <is>
          <t>Furniture and household</t>
        </is>
      </c>
      <c r="K1135" s="6" t="n"/>
      <c r="L1135" s="6" t="n"/>
    </row>
    <row r="1136">
      <c r="A1136" s="8" t="inlineStr">
        <is>
          <t>IMP01131</t>
        </is>
      </c>
      <c r="B1136" s="8" t="inlineStr">
        <is>
          <t>T107911</t>
        </is>
      </c>
      <c r="C1136" s="8" t="inlineStr">
        <is>
          <t>Aldergate Agro Ltd</t>
        </is>
      </c>
      <c r="D1136" s="8" t="inlineStr">
        <is>
          <t>130 Station Road</t>
        </is>
      </c>
      <c r="E1136" s="8" t="inlineStr">
        <is>
          <t>Capital</t>
        </is>
      </c>
      <c r="F1136" s="8" t="inlineStr">
        <is>
          <t>0909110681</t>
        </is>
      </c>
      <c r="G1136" s="8" t="inlineStr">
        <is>
          <t>Fatima Mahmood</t>
        </is>
      </c>
      <c r="H1136" s="8" t="inlineStr">
        <is>
          <t>BRK030</t>
        </is>
      </c>
      <c r="I1136" s="8" t="inlineStr">
        <is>
          <t>2013-09-02</t>
        </is>
      </c>
      <c r="J1136" s="8" t="inlineStr">
        <is>
          <t>Electronics</t>
        </is>
      </c>
      <c r="K1136" s="6" t="n"/>
      <c r="L1136" s="6" t="n"/>
    </row>
    <row r="1137">
      <c r="A1137" s="8" t="inlineStr">
        <is>
          <t>IMP01132</t>
        </is>
      </c>
      <c r="B1137" s="8" t="inlineStr">
        <is>
          <t>T107917</t>
        </is>
      </c>
      <c r="C1137" s="8" t="inlineStr">
        <is>
          <t>Delta Enterprises Enterprises</t>
        </is>
      </c>
      <c r="D1137" s="8" t="inlineStr">
        <is>
          <t>265 Temple Street</t>
        </is>
      </c>
      <c r="E1137" s="8" t="inlineStr">
        <is>
          <t>West</t>
        </is>
      </c>
      <c r="F1137" s="8" t="inlineStr">
        <is>
          <t>0691018855</t>
        </is>
      </c>
      <c r="G1137" s="8" t="inlineStr">
        <is>
          <t>Joseph Reyes</t>
        </is>
      </c>
      <c r="H1137" s="8" t="inlineStr">
        <is>
          <t>BRK021</t>
        </is>
      </c>
      <c r="I1137" s="8" t="inlineStr">
        <is>
          <t>2018-06-29</t>
        </is>
      </c>
      <c r="J1137" s="8" t="inlineStr">
        <is>
          <t>Pharmaceuticals</t>
        </is>
      </c>
      <c r="K1137" s="6" t="n"/>
      <c r="L1137" s="6" t="n"/>
    </row>
    <row r="1138">
      <c r="A1138" s="8" t="inlineStr">
        <is>
          <t>IMP01133</t>
        </is>
      </c>
      <c r="B1138" s="8" t="inlineStr">
        <is>
          <t>T107927</t>
        </is>
      </c>
      <c r="C1138" s="8" t="inlineStr">
        <is>
          <t>Phoenix Steel Ltd</t>
        </is>
      </c>
      <c r="D1138" s="8" t="inlineStr">
        <is>
          <t>379 Mill Road</t>
        </is>
      </c>
      <c r="E1138" s="8" t="inlineStr">
        <is>
          <t>Coastal</t>
        </is>
      </c>
      <c r="F1138" s="8" t="inlineStr">
        <is>
          <t>0701846355</t>
        </is>
      </c>
      <c r="G1138" s="8" t="inlineStr">
        <is>
          <t>Omar Rahman</t>
        </is>
      </c>
      <c r="H1138" s="8" t="inlineStr">
        <is>
          <t>BRK051</t>
        </is>
      </c>
      <c r="I1138" s="8" t="inlineStr">
        <is>
          <t>2026-03-15</t>
        </is>
      </c>
      <c r="J1138" s="8" t="inlineStr">
        <is>
          <t>Tobacco and beverages</t>
        </is>
      </c>
      <c r="K1138" s="6" t="n"/>
      <c r="L1138" s="6" t="n"/>
    </row>
    <row r="1139">
      <c r="A1139" s="8" t="inlineStr">
        <is>
          <t>IMP01134</t>
        </is>
      </c>
      <c r="B1139" s="8" t="inlineStr">
        <is>
          <t>T107933</t>
        </is>
      </c>
      <c r="C1139" s="8" t="inlineStr">
        <is>
          <t>Horizon Electronics Holdings Ltd</t>
        </is>
      </c>
      <c r="D1139" s="8" t="inlineStr">
        <is>
          <t>254 Temple Street</t>
        </is>
      </c>
      <c r="E1139" s="8" t="inlineStr">
        <is>
          <t>South</t>
        </is>
      </c>
      <c r="F1139" s="8" t="inlineStr">
        <is>
          <t>0356149286</t>
        </is>
      </c>
      <c r="G1139" s="8" t="inlineStr">
        <is>
          <t>Farid Rahman</t>
        </is>
      </c>
      <c r="H1139" s="8" t="inlineStr">
        <is>
          <t>BRK006</t>
        </is>
      </c>
      <c r="I1139" s="8" t="inlineStr">
        <is>
          <t>2019-07-06</t>
        </is>
      </c>
      <c r="J1139" s="8" t="inlineStr">
        <is>
          <t>Pharmaceuticals</t>
        </is>
      </c>
      <c r="K1139" s="6" t="n"/>
      <c r="L1139" s="6" t="n"/>
    </row>
    <row r="1140">
      <c r="A1140" s="8" t="inlineStr">
        <is>
          <t>IMP01135</t>
        </is>
      </c>
      <c r="B1140" s="8" t="inlineStr">
        <is>
          <t>T107942</t>
        </is>
      </c>
      <c r="C1140" s="8" t="inlineStr">
        <is>
          <t>Harmony Trading Group Ltd</t>
        </is>
      </c>
      <c r="D1140" s="8" t="inlineStr">
        <is>
          <t>48 Harbour Road</t>
        </is>
      </c>
      <c r="E1140" s="8" t="inlineStr">
        <is>
          <t>South</t>
        </is>
      </c>
      <c r="F1140" s="8" t="inlineStr">
        <is>
          <t>0330638243</t>
        </is>
      </c>
      <c r="G1140" s="8" t="inlineStr">
        <is>
          <t>Farid Chen</t>
        </is>
      </c>
      <c r="H1140" s="8" t="inlineStr">
        <is>
          <t>BRK003</t>
        </is>
      </c>
      <c r="I1140" s="8" t="inlineStr">
        <is>
          <t>2016-05-20</t>
        </is>
      </c>
      <c r="J1140" s="8" t="inlineStr">
        <is>
          <t>Steel and construction</t>
        </is>
      </c>
      <c r="K1140" s="6" t="n"/>
      <c r="L1140" s="6" t="n"/>
    </row>
    <row r="1141">
      <c r="A1141" s="8" t="inlineStr">
        <is>
          <t>IMP01136</t>
        </is>
      </c>
      <c r="C1141" s="8" t="inlineStr">
        <is>
          <t>Pacific Fruits Enterprises</t>
        </is>
      </c>
      <c r="D1141" s="8" t="inlineStr">
        <is>
          <t>323 Riverside</t>
        </is>
      </c>
      <c r="E1141" s="8" t="inlineStr">
        <is>
          <t>West</t>
        </is>
      </c>
      <c r="F1141" s="8" t="inlineStr">
        <is>
          <t>0822103652</t>
        </is>
      </c>
      <c r="G1141" s="8" t="inlineStr">
        <is>
          <t>Hassan Osei</t>
        </is>
      </c>
      <c r="H1141" s="8" t="inlineStr">
        <is>
          <t>BRK028</t>
        </is>
      </c>
      <c r="I1141" s="8" t="inlineStr">
        <is>
          <t>2017-06-25</t>
        </is>
      </c>
      <c r="J1141" s="8" t="inlineStr">
        <is>
          <t>Tobacco and beverages</t>
        </is>
      </c>
      <c r="K1141" s="6" t="n"/>
      <c r="L1141" s="6" t="n"/>
    </row>
    <row r="1142">
      <c r="A1142" s="8" t="inlineStr">
        <is>
          <t>IMP01137</t>
        </is>
      </c>
      <c r="B1142" s="8" t="inlineStr">
        <is>
          <t>T107957</t>
        </is>
      </c>
      <c r="C1142" s="8" t="inlineStr">
        <is>
          <t>Northern Medical Limited</t>
        </is>
      </c>
      <c r="D1142" s="8" t="inlineStr">
        <is>
          <t>91 Station Road</t>
        </is>
      </c>
      <c r="E1142" s="8" t="inlineStr">
        <is>
          <t>West</t>
        </is>
      </c>
      <c r="F1142" s="8" t="inlineStr">
        <is>
          <t>0889855220</t>
        </is>
      </c>
      <c r="G1142" s="8" t="inlineStr">
        <is>
          <t>Nadia Patel</t>
        </is>
      </c>
      <c r="H1142" s="8" t="inlineStr">
        <is>
          <t>BRK045</t>
        </is>
      </c>
      <c r="I1142" s="8" t="inlineStr">
        <is>
          <t>2012-03-13</t>
        </is>
      </c>
      <c r="J1142" s="8" t="inlineStr">
        <is>
          <t>Steel and construction</t>
        </is>
      </c>
      <c r="K1142" s="6" t="n"/>
      <c r="L1142" s="6" t="n"/>
    </row>
    <row r="1143">
      <c r="A1143" s="8" t="inlineStr">
        <is>
          <t>IMP01138</t>
        </is>
      </c>
      <c r="B1143" s="8" t="inlineStr">
        <is>
          <t>T107959</t>
        </is>
      </c>
      <c r="C1143" s="8" t="inlineStr">
        <is>
          <t>Harmony Commercial Limited</t>
        </is>
      </c>
      <c r="D1143" s="8" t="inlineStr">
        <is>
          <t>104 Bazaar Lane</t>
        </is>
      </c>
      <c r="E1143" s="8" t="inlineStr">
        <is>
          <t>North</t>
        </is>
      </c>
      <c r="F1143" s="8" t="inlineStr">
        <is>
          <t>0948819830</t>
        </is>
      </c>
      <c r="G1143" s="8" t="inlineStr">
        <is>
          <t>Fatima Ibrahim</t>
        </is>
      </c>
      <c r="H1143" s="8" t="inlineStr">
        <is>
          <t>BRK019</t>
        </is>
      </c>
      <c r="I1143" s="8" t="inlineStr">
        <is>
          <t>2025-11-03</t>
        </is>
      </c>
      <c r="J1143" s="8" t="inlineStr">
        <is>
          <t>General trading</t>
        </is>
      </c>
      <c r="K1143" s="6" t="n"/>
      <c r="L1143" s="6" t="n"/>
    </row>
    <row r="1144">
      <c r="A1144" s="8" t="inlineStr">
        <is>
          <t>IMP01139</t>
        </is>
      </c>
      <c r="B1144" s="8" t="inlineStr">
        <is>
          <t>T107996</t>
        </is>
      </c>
      <c r="C1144" s="8" t="inlineStr">
        <is>
          <t>Carrick Commercial Co., Ltd</t>
        </is>
      </c>
      <c r="D1144" s="8" t="inlineStr">
        <is>
          <t>140 Airport Road</t>
        </is>
      </c>
      <c r="E1144" s="8" t="inlineStr">
        <is>
          <t>Coastal</t>
        </is>
      </c>
      <c r="F1144" s="8" t="inlineStr">
        <is>
          <t>0750807878</t>
        </is>
      </c>
      <c r="G1144" s="8" t="inlineStr">
        <is>
          <t>Ingrid Nguyen-Lee</t>
        </is>
      </c>
      <c r="H1144" s="8" t="inlineStr">
        <is>
          <t>BRK020</t>
        </is>
      </c>
      <c r="I1144" s="8" t="inlineStr">
        <is>
          <t>2024-11-05</t>
        </is>
      </c>
      <c r="J1144" s="8" t="inlineStr">
        <is>
          <t>Machinery</t>
        </is>
      </c>
      <c r="K1144" s="6" t="n"/>
      <c r="L1144" s="6" t="n"/>
    </row>
    <row r="1145">
      <c r="A1145" s="8" t="inlineStr">
        <is>
          <t>IMP01140</t>
        </is>
      </c>
      <c r="C1145" s="8" t="inlineStr">
        <is>
          <t>Sunrise Electronics International Ltd</t>
        </is>
      </c>
      <c r="D1145" s="8" t="inlineStr">
        <is>
          <t>188 Station Road</t>
        </is>
      </c>
      <c r="E1145" s="8" t="inlineStr">
        <is>
          <t>South</t>
        </is>
      </c>
      <c r="F1145" s="8" t="inlineStr">
        <is>
          <t>0947124043</t>
        </is>
      </c>
      <c r="G1145" s="8" t="inlineStr">
        <is>
          <t>Somchai Kowalski</t>
        </is>
      </c>
      <c r="H1145" s="8" t="inlineStr">
        <is>
          <t>BRK017</t>
        </is>
      </c>
      <c r="I1145" s="8" t="inlineStr">
        <is>
          <t>2010-07-03</t>
        </is>
      </c>
      <c r="J1145" s="8" t="inlineStr">
        <is>
          <t>Tobacco and beverages</t>
        </is>
      </c>
      <c r="K1145" s="6" t="n"/>
      <c r="L1145" s="6" t="n"/>
    </row>
    <row r="1146">
      <c r="A1146" s="8" t="inlineStr">
        <is>
          <t>IMP01141</t>
        </is>
      </c>
      <c r="B1146" s="8" t="inlineStr">
        <is>
          <t>T107985</t>
        </is>
      </c>
      <c r="C1146" s="8" t="inlineStr">
        <is>
          <t>Crown Fruits Enterprises</t>
        </is>
      </c>
      <c r="D1146" s="8" t="inlineStr">
        <is>
          <t>267 Market Street</t>
        </is>
      </c>
      <c r="E1146" s="8" t="inlineStr">
        <is>
          <t>East</t>
        </is>
      </c>
      <c r="F1146" s="8" t="inlineStr">
        <is>
          <t>0264167418</t>
        </is>
      </c>
      <c r="G1146" s="8" t="inlineStr">
        <is>
          <t>Omar Mahmood</t>
        </is>
      </c>
      <c r="H1146" s="8" t="inlineStr">
        <is>
          <t>BRK014</t>
        </is>
      </c>
      <c r="I1146" s="8" t="inlineStr">
        <is>
          <t>2010-05-02</t>
        </is>
      </c>
      <c r="J1146" s="8" t="inlineStr">
        <is>
          <t>Fuel and chemicals</t>
        </is>
      </c>
      <c r="K1146" s="6" t="n"/>
      <c r="L1146" s="6" t="n"/>
    </row>
    <row r="1147">
      <c r="A1147" s="8" t="inlineStr">
        <is>
          <t>IMP01142</t>
        </is>
      </c>
      <c r="B1147" s="8" t="inlineStr">
        <is>
          <t>T107992</t>
        </is>
      </c>
      <c r="C1147" s="8" t="inlineStr">
        <is>
          <t>Arden Living Co.</t>
        </is>
      </c>
      <c r="D1147" s="8" t="inlineStr">
        <is>
          <t>144 Riverside</t>
        </is>
      </c>
      <c r="E1147" s="8" t="inlineStr">
        <is>
          <t>West</t>
        </is>
      </c>
      <c r="F1147" s="8" t="inlineStr">
        <is>
          <t>0894167333</t>
        </is>
      </c>
      <c r="G1147" s="8" t="inlineStr">
        <is>
          <t>Samuel Kowalski</t>
        </is>
      </c>
      <c r="H1147" s="8" t="inlineStr">
        <is>
          <t>BRK045</t>
        </is>
      </c>
      <c r="I1147" s="8" t="inlineStr">
        <is>
          <t>2020-06-27</t>
        </is>
      </c>
      <c r="J1147" s="8" t="inlineStr">
        <is>
          <t>Fuel and chemicals</t>
        </is>
      </c>
      <c r="K1147" s="6" t="n"/>
      <c r="L1147" s="6" t="n"/>
    </row>
    <row r="1148">
      <c r="A1148" s="8" t="inlineStr">
        <is>
          <t>IMP01143</t>
        </is>
      </c>
      <c r="B1148" s="8" t="inlineStr">
        <is>
          <t>T107994</t>
        </is>
      </c>
      <c r="C1148" s="8" t="inlineStr">
        <is>
          <t>Global Glow Group Ltd</t>
        </is>
      </c>
      <c r="D1148" s="8" t="inlineStr">
        <is>
          <t>10 Airport Road</t>
        </is>
      </c>
      <c r="E1148" s="8" t="inlineStr">
        <is>
          <t>Coastal</t>
        </is>
      </c>
      <c r="F1148" s="8" t="inlineStr">
        <is>
          <t>0465066676</t>
        </is>
      </c>
      <c r="G1148" s="8" t="inlineStr">
        <is>
          <t>Tomas Reyes</t>
        </is>
      </c>
      <c r="H1148" s="8" t="inlineStr">
        <is>
          <t>BRK047</t>
        </is>
      </c>
      <c r="I1148" s="8" t="inlineStr">
        <is>
          <t>2025-10-23</t>
        </is>
      </c>
      <c r="J1148" s="8" t="inlineStr">
        <is>
          <t>Cosmetics and personal care</t>
        </is>
      </c>
      <c r="K1148" s="6" t="n"/>
      <c r="L1148" s="6" t="n"/>
    </row>
    <row r="1149">
      <c r="A1149" s="8" t="inlineStr">
        <is>
          <t>IMP01144</t>
        </is>
      </c>
      <c r="B1149" s="8" t="inlineStr">
        <is>
          <t>T108007</t>
        </is>
      </c>
      <c r="C1149" s="8" t="inlineStr">
        <is>
          <t>Sunrise Textiles Enterprises</t>
        </is>
      </c>
      <c r="D1149" s="8" t="inlineStr">
        <is>
          <t>87 Riverside</t>
        </is>
      </c>
      <c r="E1149" s="8" t="inlineStr">
        <is>
          <t>South</t>
        </is>
      </c>
      <c r="F1149" s="8" t="inlineStr">
        <is>
          <t>0216720158</t>
        </is>
      </c>
      <c r="G1149" s="8" t="inlineStr">
        <is>
          <t>Daniel Bauer</t>
        </is>
      </c>
      <c r="H1149" s="8" t="inlineStr">
        <is>
          <t>BRK046</t>
        </is>
      </c>
      <c r="I1149" s="8" t="inlineStr">
        <is>
          <t>2017-10-05</t>
        </is>
      </c>
      <c r="J1149" s="8" t="inlineStr">
        <is>
          <t>Medical devices</t>
        </is>
      </c>
      <c r="K1149" s="6" t="n"/>
      <c r="L1149" s="6" t="n"/>
    </row>
    <row r="1150">
      <c r="A1150" s="8" t="inlineStr">
        <is>
          <t>IMP01145</t>
        </is>
      </c>
      <c r="B1150" s="8" t="inlineStr">
        <is>
          <t>T108011</t>
        </is>
      </c>
      <c r="C1150" s="8" t="inlineStr">
        <is>
          <t>Star Supply &amp; Sons</t>
        </is>
      </c>
      <c r="D1150" s="8" t="inlineStr">
        <is>
          <t>288 Airport Road</t>
        </is>
      </c>
      <c r="E1150" s="8" t="inlineStr">
        <is>
          <t>Coastal</t>
        </is>
      </c>
      <c r="F1150" s="8" t="inlineStr">
        <is>
          <t>0240010101</t>
        </is>
      </c>
      <c r="G1150" s="8" t="inlineStr">
        <is>
          <t>Omar Osei</t>
        </is>
      </c>
      <c r="H1150" s="8" t="inlineStr">
        <is>
          <t>BRK038</t>
        </is>
      </c>
      <c r="I1150" s="8" t="inlineStr">
        <is>
          <t>2022-04-02</t>
        </is>
      </c>
      <c r="J1150" s="8" t="inlineStr">
        <is>
          <t>Textiles and apparel</t>
        </is>
      </c>
      <c r="K1150" s="6" t="n"/>
      <c r="L1150" s="6" t="n"/>
    </row>
    <row r="1151">
      <c r="A1151" s="8" t="inlineStr">
        <is>
          <t>IMP01146</t>
        </is>
      </c>
      <c r="B1151" s="8" t="inlineStr">
        <is>
          <t>T108019</t>
        </is>
      </c>
      <c r="C1151" s="8" t="inlineStr">
        <is>
          <t>Delta Glow Enterprises</t>
        </is>
      </c>
      <c r="D1151" s="8" t="inlineStr">
        <is>
          <t>97 Airport Road</t>
        </is>
      </c>
      <c r="E1151" s="8" t="inlineStr">
        <is>
          <t>West</t>
        </is>
      </c>
      <c r="F1151" s="8" t="inlineStr">
        <is>
          <t>0580512059</t>
        </is>
      </c>
      <c r="G1151" s="8" t="inlineStr">
        <is>
          <t>Ingrid Tanaka</t>
        </is>
      </c>
      <c r="H1151" s="8" t="inlineStr">
        <is>
          <t>BRK019</t>
        </is>
      </c>
      <c r="I1151" s="8" t="inlineStr">
        <is>
          <t>2010-10-31</t>
        </is>
      </c>
      <c r="J1151" s="8" t="inlineStr">
        <is>
          <t>Pharmaceuticals</t>
        </is>
      </c>
      <c r="K1151" s="6" t="n"/>
      <c r="L1151" s="6" t="n"/>
    </row>
    <row r="1152">
      <c r="A1152" s="8" t="inlineStr">
        <is>
          <t>IMP01147</t>
        </is>
      </c>
      <c r="B1152" s="8" t="inlineStr">
        <is>
          <t>T108025</t>
        </is>
      </c>
      <c r="C1152" s="8" t="inlineStr">
        <is>
          <t>Star Distribution Co.</t>
        </is>
      </c>
      <c r="D1152" s="8" t="inlineStr">
        <is>
          <t>6 Industrial Estate</t>
        </is>
      </c>
      <c r="E1152" s="8" t="inlineStr">
        <is>
          <t>West</t>
        </is>
      </c>
      <c r="F1152" s="8" t="inlineStr">
        <is>
          <t>0220712602</t>
        </is>
      </c>
      <c r="G1152" s="8" t="inlineStr">
        <is>
          <t>Lucia Sato</t>
        </is>
      </c>
      <c r="H1152" s="8" t="inlineStr">
        <is>
          <t>BRK029</t>
        </is>
      </c>
      <c r="I1152" s="8" t="inlineStr">
        <is>
          <t>2021-11-23</t>
        </is>
      </c>
      <c r="J1152" s="8" t="inlineStr">
        <is>
          <t>Medical devices</t>
        </is>
      </c>
      <c r="K1152" s="6" t="n"/>
      <c r="L1152" s="6" t="n"/>
    </row>
    <row r="1153">
      <c r="A1153" s="8" t="inlineStr">
        <is>
          <t>IMP01148</t>
        </is>
      </c>
      <c r="C1153" s="8" t="inlineStr">
        <is>
          <t>Pacific Trading Limited</t>
        </is>
      </c>
      <c r="D1153" s="8" t="inlineStr">
        <is>
          <t>88 Temple Street</t>
        </is>
      </c>
      <c r="E1153" s="8" t="inlineStr">
        <is>
          <t>South</t>
        </is>
      </c>
      <c r="F1153" s="8" t="inlineStr">
        <is>
          <t>0664391111</t>
        </is>
      </c>
      <c r="G1153" s="8" t="inlineStr">
        <is>
          <t>Samuel Okafor</t>
        </is>
      </c>
      <c r="H1153" s="8" t="inlineStr">
        <is>
          <t>BRK060</t>
        </is>
      </c>
      <c r="I1153" s="8" t="inlineStr">
        <is>
          <t>2009-01-06</t>
        </is>
      </c>
      <c r="J1153" s="8" t="inlineStr">
        <is>
          <t>Cosmetics and personal care</t>
        </is>
      </c>
      <c r="K1153" s="6" t="n"/>
      <c r="L1153" s="6" t="n"/>
    </row>
    <row r="1154">
      <c r="A1154" s="8" t="inlineStr">
        <is>
          <t>IMP01149</t>
        </is>
      </c>
      <c r="B1154" s="8" t="inlineStr">
        <is>
          <t>T108039</t>
        </is>
      </c>
      <c r="C1154" s="8" t="inlineStr">
        <is>
          <t>Ocean Electronics Partners Ltd</t>
        </is>
      </c>
      <c r="D1154" s="8" t="inlineStr">
        <is>
          <t>206 Riverside</t>
        </is>
      </c>
      <c r="E1154" s="8" t="inlineStr">
        <is>
          <t>South</t>
        </is>
      </c>
      <c r="F1154" s="8" t="inlineStr">
        <is>
          <t>0322852098</t>
        </is>
      </c>
      <c r="G1154" s="8" t="inlineStr">
        <is>
          <t>Ravi Osei</t>
        </is>
      </c>
      <c r="H1154" s="8" t="inlineStr">
        <is>
          <t>BRK080</t>
        </is>
      </c>
      <c r="I1154" s="8" t="inlineStr">
        <is>
          <t>2009-08-14</t>
        </is>
      </c>
      <c r="J1154" s="8" t="inlineStr">
        <is>
          <t>Tobacco and beverages</t>
        </is>
      </c>
      <c r="K1154" s="6" t="n"/>
      <c r="L1154" s="6" t="n"/>
    </row>
    <row r="1155">
      <c r="A1155" s="8" t="inlineStr">
        <is>
          <t>IMP01150</t>
        </is>
      </c>
      <c r="B1155" s="8" t="inlineStr">
        <is>
          <t>T108048</t>
        </is>
      </c>
      <c r="C1155" s="8" t="inlineStr">
        <is>
          <t>Meridian Pack Limited</t>
        </is>
      </c>
      <c r="D1155" s="8" t="inlineStr">
        <is>
          <t>167 Bazaar Lane</t>
        </is>
      </c>
      <c r="E1155" s="8" t="inlineStr">
        <is>
          <t>East</t>
        </is>
      </c>
      <c r="F1155" s="8" t="inlineStr">
        <is>
          <t>0481300439</t>
        </is>
      </c>
      <c r="G1155" s="8" t="inlineStr">
        <is>
          <t>Amina Silva</t>
        </is>
      </c>
      <c r="H1155" s="8" t="inlineStr">
        <is>
          <t>BRK079</t>
        </is>
      </c>
      <c r="I1155" s="8" t="inlineStr">
        <is>
          <t>2008-12-06</t>
        </is>
      </c>
      <c r="J1155" s="8" t="inlineStr">
        <is>
          <t>Food importers</t>
        </is>
      </c>
      <c r="K1155" s="6" t="n"/>
      <c r="L1155" s="6" t="n"/>
    </row>
    <row r="1156">
      <c r="A1156" s="8" t="inlineStr">
        <is>
          <t>IMP01151</t>
        </is>
      </c>
      <c r="C1156" s="8" t="inlineStr">
        <is>
          <t>Horizon Commercial Ltd</t>
        </is>
      </c>
      <c r="D1156" s="8" t="inlineStr">
        <is>
          <t>164 Mill Road</t>
        </is>
      </c>
      <c r="E1156" s="8" t="inlineStr">
        <is>
          <t>South</t>
        </is>
      </c>
      <c r="F1156" s="8" t="inlineStr">
        <is>
          <t>0506716107</t>
        </is>
      </c>
      <c r="G1156" s="8" t="inlineStr">
        <is>
          <t>Farid Al-Sayed</t>
        </is>
      </c>
      <c r="H1156" s="8" t="inlineStr">
        <is>
          <t>BRK048</t>
        </is>
      </c>
      <c r="I1156" s="8" t="inlineStr">
        <is>
          <t>2016-05-06</t>
        </is>
      </c>
      <c r="J1156" s="8" t="inlineStr">
        <is>
          <t>Tobacco and beverages</t>
        </is>
      </c>
      <c r="K1156" s="6" t="n"/>
      <c r="L1156" s="6" t="n"/>
    </row>
    <row r="1157">
      <c r="A1157" s="8" t="inlineStr">
        <is>
          <t>IMP01152</t>
        </is>
      </c>
      <c r="B1157" s="8" t="inlineStr">
        <is>
          <t>T108063</t>
        </is>
      </c>
      <c r="C1157" s="8" t="inlineStr">
        <is>
          <t>Great Vellmoor Electronics Partners Ltd</t>
        </is>
      </c>
      <c r="D1157" s="8" t="inlineStr">
        <is>
          <t>299 Temple Street</t>
        </is>
      </c>
      <c r="E1157" s="8" t="inlineStr">
        <is>
          <t>Coastal</t>
        </is>
      </c>
      <c r="F1157" s="8" t="inlineStr">
        <is>
          <t>0913757255</t>
        </is>
      </c>
      <c r="G1157" s="8" t="inlineStr">
        <is>
          <t>Priya Kowalski</t>
        </is>
      </c>
      <c r="H1157" s="8" t="inlineStr">
        <is>
          <t>BRK031</t>
        </is>
      </c>
      <c r="I1157" s="8" t="inlineStr">
        <is>
          <t>2025-10-22</t>
        </is>
      </c>
      <c r="J1157" s="8" t="inlineStr">
        <is>
          <t>Machinery</t>
        </is>
      </c>
      <c r="K1157" s="6" t="n"/>
      <c r="L1157" s="6" t="n"/>
    </row>
    <row r="1158">
      <c r="A1158" s="8" t="inlineStr">
        <is>
          <t>IMP01153</t>
        </is>
      </c>
      <c r="B1158" s="8" t="inlineStr">
        <is>
          <t>T108069</t>
        </is>
      </c>
      <c r="C1158" s="8" t="inlineStr">
        <is>
          <t>Metro Foods Partners Ltd</t>
        </is>
      </c>
      <c r="D1158" s="8" t="inlineStr">
        <is>
          <t>11 Riverside</t>
        </is>
      </c>
      <c r="E1158" s="8" t="inlineStr">
        <is>
          <t>Capital</t>
        </is>
      </c>
      <c r="F1158" s="8" t="inlineStr">
        <is>
          <t>0575018023</t>
        </is>
      </c>
      <c r="G1158" s="8" t="inlineStr">
        <is>
          <t>Farid Silva</t>
        </is>
      </c>
      <c r="H1158" s="8" t="inlineStr">
        <is>
          <t>BRK021</t>
        </is>
      </c>
      <c r="I1158" s="8" t="inlineStr">
        <is>
          <t>2018-04-10</t>
        </is>
      </c>
      <c r="J1158" s="8" t="inlineStr">
        <is>
          <t>Cosmetics and personal care</t>
        </is>
      </c>
      <c r="K1158" s="6" t="n"/>
      <c r="L1158" s="6" t="n"/>
    </row>
    <row r="1159">
      <c r="A1159" s="8" t="inlineStr">
        <is>
          <t>IMP01154</t>
        </is>
      </c>
      <c r="B1159" s="8" t="inlineStr">
        <is>
          <t>T108076</t>
        </is>
      </c>
      <c r="C1159" s="8" t="inlineStr">
        <is>
          <t>Inverness Motors Partners Ltd</t>
        </is>
      </c>
      <c r="D1159" s="8" t="inlineStr">
        <is>
          <t>246 Harbour Road</t>
        </is>
      </c>
      <c r="E1159" s="8" t="inlineStr">
        <is>
          <t>Coastal</t>
        </is>
      </c>
      <c r="F1159" s="8" t="inlineStr">
        <is>
          <t>0634128677</t>
        </is>
      </c>
      <c r="G1159" s="8" t="inlineStr">
        <is>
          <t>Grace Kowalski</t>
        </is>
      </c>
      <c r="H1159" s="8" t="inlineStr">
        <is>
          <t>BRK069</t>
        </is>
      </c>
      <c r="I1159" s="8" t="inlineStr">
        <is>
          <t>2018-06-22</t>
        </is>
      </c>
      <c r="J1159" s="8" t="inlineStr">
        <is>
          <t>Steel and construction</t>
        </is>
      </c>
      <c r="K1159" s="6" t="n"/>
      <c r="L1159" s="6" t="n"/>
    </row>
    <row r="1160">
      <c r="A1160" s="8" t="inlineStr">
        <is>
          <t>IMP01155</t>
        </is>
      </c>
      <c r="B1160" s="8" t="inlineStr">
        <is>
          <t>T108084</t>
        </is>
      </c>
      <c r="C1160" s="8" t="inlineStr">
        <is>
          <t>Saffron Pack Limited</t>
        </is>
      </c>
      <c r="D1160" s="8" t="inlineStr">
        <is>
          <t>106 Temple Street</t>
        </is>
      </c>
      <c r="E1160" s="8" t="inlineStr">
        <is>
          <t>Coastal</t>
        </is>
      </c>
      <c r="F1160" s="8" t="inlineStr">
        <is>
          <t>0781681353</t>
        </is>
      </c>
      <c r="G1160" s="8" t="inlineStr">
        <is>
          <t>Daniel Silva</t>
        </is>
      </c>
      <c r="H1160" s="8" t="inlineStr">
        <is>
          <t>BRK078</t>
        </is>
      </c>
      <c r="I1160" s="8" t="inlineStr">
        <is>
          <t>2016-06-16</t>
        </is>
      </c>
      <c r="J1160" s="8" t="inlineStr">
        <is>
          <t>Textiles and apparel</t>
        </is>
      </c>
      <c r="K1160" s="6" t="n"/>
      <c r="L1160" s="6" t="n"/>
    </row>
    <row r="1161">
      <c r="A1161" s="8" t="inlineStr">
        <is>
          <t>IMP01156</t>
        </is>
      </c>
      <c r="B1161" s="8" t="inlineStr">
        <is>
          <t>T108086</t>
        </is>
      </c>
      <c r="C1161" s="8" t="inlineStr">
        <is>
          <t>Inverness Mobile Enterprises</t>
        </is>
      </c>
      <c r="D1161" s="8" t="inlineStr">
        <is>
          <t>304 Bazaar Lane</t>
        </is>
      </c>
      <c r="E1161" s="8" t="inlineStr">
        <is>
          <t>Capital</t>
        </is>
      </c>
      <c r="F1161" s="8" t="inlineStr">
        <is>
          <t>0482150043</t>
        </is>
      </c>
      <c r="G1161" s="8" t="inlineStr">
        <is>
          <t>Ravi Patel</t>
        </is>
      </c>
      <c r="H1161" s="8" t="inlineStr">
        <is>
          <t>BRK006</t>
        </is>
      </c>
      <c r="I1161" s="8" t="inlineStr">
        <is>
          <t>2020-03-09</t>
        </is>
      </c>
      <c r="J1161" s="8" t="inlineStr">
        <is>
          <t>Fuel and chemicals</t>
        </is>
      </c>
      <c r="K1161" s="6" t="n"/>
      <c r="L1161" s="6" t="n"/>
    </row>
    <row r="1162">
      <c r="A1162" s="8" t="inlineStr">
        <is>
          <t>IMP01157</t>
        </is>
      </c>
      <c r="B1162" s="8" t="inlineStr">
        <is>
          <t>T108095</t>
        </is>
      </c>
      <c r="C1162" s="8" t="inlineStr">
        <is>
          <t>Evergreen Electronics Ltd</t>
        </is>
      </c>
      <c r="D1162" s="8" t="inlineStr">
        <is>
          <t>251 Industrial Estate</t>
        </is>
      </c>
      <c r="E1162" s="8" t="inlineStr">
        <is>
          <t>East</t>
        </is>
      </c>
      <c r="F1162" s="8" t="inlineStr">
        <is>
          <t>0898068881</t>
        </is>
      </c>
      <c r="G1162" s="8" t="inlineStr">
        <is>
          <t>Kenji Okafor</t>
        </is>
      </c>
      <c r="H1162" s="8" t="inlineStr">
        <is>
          <t>BRK039</t>
        </is>
      </c>
      <c r="I1162" s="8" t="inlineStr">
        <is>
          <t>2015-03-12</t>
        </is>
      </c>
      <c r="J1162" s="8" t="inlineStr">
        <is>
          <t>Furniture and household</t>
        </is>
      </c>
      <c r="K1162" s="6" t="n"/>
      <c r="L1162" s="6" t="n"/>
    </row>
    <row r="1163">
      <c r="A1163" s="8" t="inlineStr">
        <is>
          <t>IMP01158</t>
        </is>
      </c>
      <c r="B1163" s="8" t="inlineStr">
        <is>
          <t>T108100</t>
        </is>
      </c>
      <c r="C1163" s="8" t="inlineStr">
        <is>
          <t>Summit Pack Group Ltd</t>
        </is>
      </c>
      <c r="D1163" s="8" t="inlineStr">
        <is>
          <t>381 Harbour Road</t>
        </is>
      </c>
      <c r="E1163" s="8" t="inlineStr">
        <is>
          <t>South</t>
        </is>
      </c>
      <c r="F1163" s="8" t="inlineStr">
        <is>
          <t>0629649184</t>
        </is>
      </c>
      <c r="G1163" s="8" t="inlineStr">
        <is>
          <t>Farid Kowalski</t>
        </is>
      </c>
      <c r="H1163" s="8" t="inlineStr">
        <is>
          <t>BRK050</t>
        </is>
      </c>
      <c r="I1163" s="8" t="inlineStr">
        <is>
          <t>2016-03-13</t>
        </is>
      </c>
      <c r="J1163" s="8" t="inlineStr">
        <is>
          <t>Textiles and apparel</t>
        </is>
      </c>
      <c r="K1163" s="6" t="n"/>
      <c r="L1163" s="6" t="n"/>
    </row>
    <row r="1164">
      <c r="A1164" s="8" t="inlineStr">
        <is>
          <t>IMP01159</t>
        </is>
      </c>
      <c r="B1164" s="8" t="inlineStr">
        <is>
          <t>T108106</t>
        </is>
      </c>
      <c r="C1164" s="8" t="inlineStr">
        <is>
          <t>Crown Mobile Enterprises</t>
        </is>
      </c>
      <c r="D1164" s="8" t="inlineStr">
        <is>
          <t>191 Bazaar Lane</t>
        </is>
      </c>
      <c r="E1164" s="8" t="inlineStr">
        <is>
          <t>South</t>
        </is>
      </c>
      <c r="F1164" s="8" t="inlineStr">
        <is>
          <t>0562226533</t>
        </is>
      </c>
      <c r="G1164" s="8" t="inlineStr">
        <is>
          <t>Tomas Mwangi</t>
        </is>
      </c>
      <c r="H1164" s="8" t="inlineStr">
        <is>
          <t>BRK021</t>
        </is>
      </c>
      <c r="I1164" s="8" t="inlineStr">
        <is>
          <t>2019-03-19</t>
        </is>
      </c>
      <c r="J1164" s="8" t="inlineStr">
        <is>
          <t>Medical devices</t>
        </is>
      </c>
      <c r="K1164" s="6" t="n"/>
      <c r="L1164" s="6" t="n"/>
    </row>
    <row r="1165">
      <c r="A1165" s="8" t="inlineStr">
        <is>
          <t>IMP01160</t>
        </is>
      </c>
      <c r="B1165" s="8" t="inlineStr">
        <is>
          <t>T108113</t>
        </is>
      </c>
      <c r="C1165" s="8" t="inlineStr">
        <is>
          <t>Phoenix Trading Co., Ltd</t>
        </is>
      </c>
      <c r="D1165" s="8" t="inlineStr">
        <is>
          <t>209 Airport Road</t>
        </is>
      </c>
      <c r="E1165" s="8" t="inlineStr">
        <is>
          <t>South</t>
        </is>
      </c>
      <c r="F1165" s="8" t="inlineStr">
        <is>
          <t>0355823910</t>
        </is>
      </c>
      <c r="G1165" s="8" t="inlineStr">
        <is>
          <t>Hassan Mwangi</t>
        </is>
      </c>
      <c r="H1165" s="8" t="inlineStr">
        <is>
          <t>BRK074</t>
        </is>
      </c>
      <c r="I1165" s="8" t="inlineStr">
        <is>
          <t>2013-08-29</t>
        </is>
      </c>
      <c r="J1165" s="8" t="inlineStr">
        <is>
          <t>Vehicles and parts</t>
        </is>
      </c>
      <c r="K1165" s="6" t="n"/>
      <c r="L1165" s="6" t="n"/>
    </row>
    <row r="1166">
      <c r="A1166" s="8" t="inlineStr">
        <is>
          <t>IMP01161</t>
        </is>
      </c>
      <c r="B1166" s="8" t="inlineStr">
        <is>
          <t>T108126</t>
        </is>
      </c>
      <c r="C1166" s="8" t="inlineStr">
        <is>
          <t>Arden Industries Co.</t>
        </is>
      </c>
      <c r="D1166" s="8" t="inlineStr">
        <is>
          <t>390 Station Road</t>
        </is>
      </c>
      <c r="E1166" s="8" t="inlineStr">
        <is>
          <t>Coastal</t>
        </is>
      </c>
      <c r="F1166" s="8" t="inlineStr">
        <is>
          <t>0884761519</t>
        </is>
      </c>
      <c r="G1166" s="8" t="inlineStr">
        <is>
          <t>Amina Patel</t>
        </is>
      </c>
      <c r="H1166" s="8" t="inlineStr">
        <is>
          <t>BRK074</t>
        </is>
      </c>
      <c r="I1166" s="8" t="inlineStr">
        <is>
          <t>2014-07-21</t>
        </is>
      </c>
      <c r="J1166" s="8" t="inlineStr">
        <is>
          <t>Steel and construction</t>
        </is>
      </c>
      <c r="K1166" s="6" t="n"/>
      <c r="L1166" s="6" t="n"/>
    </row>
    <row r="1167">
      <c r="A1167" s="8" t="inlineStr">
        <is>
          <t>IMP01162</t>
        </is>
      </c>
      <c r="B1167" s="8" t="inlineStr">
        <is>
          <t>T108129</t>
        </is>
      </c>
      <c r="C1167" s="8" t="inlineStr">
        <is>
          <t>Central Glow &amp; Sons</t>
        </is>
      </c>
      <c r="D1167" s="8" t="inlineStr">
        <is>
          <t>392 Riverside</t>
        </is>
      </c>
      <c r="E1167" s="8" t="inlineStr">
        <is>
          <t>West</t>
        </is>
      </c>
      <c r="F1167" s="8" t="inlineStr">
        <is>
          <t>0605224497</t>
        </is>
      </c>
      <c r="G1167" s="8" t="inlineStr">
        <is>
          <t>Fatima Silva</t>
        </is>
      </c>
      <c r="H1167" s="8" t="inlineStr">
        <is>
          <t>BRK024</t>
        </is>
      </c>
      <c r="I1167" s="8" t="inlineStr">
        <is>
          <t>2014-09-27</t>
        </is>
      </c>
      <c r="J1167" s="8" t="inlineStr">
        <is>
          <t>Vehicles and parts</t>
        </is>
      </c>
      <c r="K1167" s="6" t="n"/>
      <c r="L1167" s="6" t="n"/>
    </row>
    <row r="1168">
      <c r="A1168" s="8" t="inlineStr">
        <is>
          <t>IMP01163</t>
        </is>
      </c>
      <c r="B1168" s="8" t="inlineStr">
        <is>
          <t>T108137</t>
        </is>
      </c>
      <c r="C1168" s="8" t="inlineStr">
        <is>
          <t>Cobalt Distribution Limited</t>
        </is>
      </c>
      <c r="D1168" s="8" t="inlineStr">
        <is>
          <t>220 Temple Street</t>
        </is>
      </c>
      <c r="E1168" s="8" t="inlineStr">
        <is>
          <t>West</t>
        </is>
      </c>
      <c r="F1168" s="8" t="inlineStr">
        <is>
          <t>0457631141</t>
        </is>
      </c>
      <c r="G1168" s="8" t="inlineStr">
        <is>
          <t>Omar Silva</t>
        </is>
      </c>
      <c r="H1168" s="8" t="inlineStr">
        <is>
          <t>BRK050</t>
        </is>
      </c>
      <c r="I1168" s="8" t="inlineStr">
        <is>
          <t>2009-10-12</t>
        </is>
      </c>
      <c r="J1168" s="8" t="inlineStr">
        <is>
          <t>Tobacco and beverages</t>
        </is>
      </c>
      <c r="K1168" s="6" t="n"/>
      <c r="L1168" s="6" t="n"/>
    </row>
    <row r="1169">
      <c r="A1169" s="8" t="inlineStr">
        <is>
          <t>IMP01164</t>
        </is>
      </c>
      <c r="B1169" s="8" t="inlineStr">
        <is>
          <t>T108146</t>
        </is>
      </c>
      <c r="C1169" s="8" t="inlineStr">
        <is>
          <t>Ocean Industries &amp; Sons</t>
        </is>
      </c>
      <c r="D1169" s="8" t="inlineStr">
        <is>
          <t>333 Market Street</t>
        </is>
      </c>
      <c r="E1169" s="8" t="inlineStr">
        <is>
          <t>South</t>
        </is>
      </c>
      <c r="F1169" s="8" t="inlineStr">
        <is>
          <t>0867731764</t>
        </is>
      </c>
      <c r="G1169" s="8" t="inlineStr">
        <is>
          <t>Grace Silva</t>
        </is>
      </c>
      <c r="H1169" s="8" t="inlineStr">
        <is>
          <t>BRK080</t>
        </is>
      </c>
      <c r="I1169" s="8" t="inlineStr">
        <is>
          <t>2011-03-13</t>
        </is>
      </c>
      <c r="J1169" s="8" t="inlineStr">
        <is>
          <t>Electronics</t>
        </is>
      </c>
      <c r="K1169" s="6" t="n"/>
      <c r="L1169" s="6" t="n"/>
    </row>
    <row r="1170">
      <c r="A1170" s="8" t="inlineStr">
        <is>
          <t>IMP01165</t>
        </is>
      </c>
      <c r="B1170" s="8" t="inlineStr">
        <is>
          <t>T108151</t>
        </is>
      </c>
      <c r="C1170" s="8" t="inlineStr">
        <is>
          <t>Coral Enterprises Group Ltd</t>
        </is>
      </c>
      <c r="D1170" s="8" t="inlineStr">
        <is>
          <t>394 Bazaar Lane</t>
        </is>
      </c>
      <c r="E1170" s="8" t="inlineStr">
        <is>
          <t>West</t>
        </is>
      </c>
      <c r="F1170" s="8" t="inlineStr">
        <is>
          <t>0263966413</t>
        </is>
      </c>
      <c r="G1170" s="8" t="inlineStr">
        <is>
          <t>Grace Reyes</t>
        </is>
      </c>
      <c r="H1170" s="8" t="inlineStr">
        <is>
          <t>BRK061</t>
        </is>
      </c>
      <c r="I1170" s="8" t="inlineStr">
        <is>
          <t>2014-02-22</t>
        </is>
      </c>
      <c r="J1170" s="8" t="inlineStr">
        <is>
          <t>General trading</t>
        </is>
      </c>
      <c r="K1170" s="6" t="n"/>
      <c r="L1170" s="6" t="n"/>
    </row>
    <row r="1171">
      <c r="A1171" s="8" t="inlineStr">
        <is>
          <t>IMP01166</t>
        </is>
      </c>
      <c r="B1171" s="8" t="inlineStr">
        <is>
          <t>T108158</t>
        </is>
      </c>
      <c r="C1171" s="8" t="inlineStr">
        <is>
          <t>Star Supply Holdings Ltd</t>
        </is>
      </c>
      <c r="D1171" s="8" t="inlineStr">
        <is>
          <t>131 Mill Road</t>
        </is>
      </c>
      <c r="E1171" s="8" t="inlineStr">
        <is>
          <t>North</t>
        </is>
      </c>
      <c r="F1171" s="8" t="inlineStr">
        <is>
          <t>0632535141</t>
        </is>
      </c>
      <c r="G1171" s="8" t="inlineStr">
        <is>
          <t>Omar Novak</t>
        </is>
      </c>
      <c r="H1171" s="8" t="inlineStr">
        <is>
          <t>BRK037</t>
        </is>
      </c>
      <c r="I1171" s="8" t="inlineStr">
        <is>
          <t>2012-10-22</t>
        </is>
      </c>
      <c r="J1171" s="8" t="inlineStr">
        <is>
          <t>Medical devices</t>
        </is>
      </c>
      <c r="K1171" s="6" t="n"/>
      <c r="L1171" s="6" t="n"/>
    </row>
    <row r="1172">
      <c r="A1172" s="8" t="inlineStr">
        <is>
          <t>IMP01167</t>
        </is>
      </c>
      <c r="B1172" s="8" t="inlineStr">
        <is>
          <t>T108168</t>
        </is>
      </c>
      <c r="C1172" s="8" t="inlineStr">
        <is>
          <t>Phoenix Distribution Ltd</t>
        </is>
      </c>
      <c r="D1172" s="8" t="inlineStr">
        <is>
          <t>338 Market Street</t>
        </is>
      </c>
      <c r="E1172" s="8" t="inlineStr">
        <is>
          <t>Coastal</t>
        </is>
      </c>
      <c r="F1172" s="8" t="inlineStr">
        <is>
          <t>0498145011</t>
        </is>
      </c>
      <c r="G1172" s="8" t="inlineStr">
        <is>
          <t>Grace Osei</t>
        </is>
      </c>
      <c r="H1172" s="8" t="inlineStr">
        <is>
          <t>BRK035</t>
        </is>
      </c>
      <c r="I1172" s="8" t="inlineStr">
        <is>
          <t>2015-05-25</t>
        </is>
      </c>
      <c r="J1172" s="8" t="inlineStr">
        <is>
          <t>General trading</t>
        </is>
      </c>
      <c r="K1172" s="6" t="n"/>
      <c r="L1172" s="6" t="n"/>
    </row>
    <row r="1173">
      <c r="A1173" s="8" t="inlineStr">
        <is>
          <t>IMP01168</t>
        </is>
      </c>
      <c r="B1173" s="8" t="inlineStr">
        <is>
          <t>T108170</t>
        </is>
      </c>
      <c r="C1173" s="8" t="inlineStr">
        <is>
          <t>Orchid Mobile Partners Ltd</t>
        </is>
      </c>
      <c r="D1173" s="8" t="inlineStr">
        <is>
          <t>288 Industrial Estate</t>
        </is>
      </c>
      <c r="E1173" s="8" t="inlineStr">
        <is>
          <t>North</t>
        </is>
      </c>
      <c r="F1173" s="8" t="inlineStr">
        <is>
          <t>0588705353</t>
        </is>
      </c>
      <c r="G1173" s="8" t="inlineStr">
        <is>
          <t>Nadia Mahmood</t>
        </is>
      </c>
      <c r="H1173" s="8" t="inlineStr">
        <is>
          <t>BRK021</t>
        </is>
      </c>
      <c r="I1173" s="8" t="inlineStr">
        <is>
          <t>2009-12-07</t>
        </is>
      </c>
      <c r="J1173" s="8" t="inlineStr">
        <is>
          <t>Tobacco and beverages</t>
        </is>
      </c>
      <c r="K1173" s="6" t="n"/>
      <c r="L1173" s="6" t="n"/>
    </row>
    <row r="1174">
      <c r="A1174" s="8" t="inlineStr">
        <is>
          <t>IMP01169</t>
        </is>
      </c>
      <c r="B1174" s="8" t="inlineStr">
        <is>
          <t>T108177</t>
        </is>
      </c>
      <c r="C1174" s="8" t="inlineStr">
        <is>
          <t>Ashcombe Textiles Group Ltd</t>
        </is>
      </c>
      <c r="D1174" s="8" t="inlineStr">
        <is>
          <t>161 Mill Road</t>
        </is>
      </c>
      <c r="E1174" s="8" t="inlineStr">
        <is>
          <t>West</t>
        </is>
      </c>
      <c r="F1174" s="8" t="inlineStr">
        <is>
          <t>0311141724</t>
        </is>
      </c>
      <c r="G1174" s="8" t="inlineStr">
        <is>
          <t>Aisha Reyes</t>
        </is>
      </c>
      <c r="H1174" s="8" t="inlineStr">
        <is>
          <t>BRK010</t>
        </is>
      </c>
      <c r="I1174" s="8" t="inlineStr">
        <is>
          <t>2015-03-07</t>
        </is>
      </c>
      <c r="J1174" s="8" t="inlineStr">
        <is>
          <t>Medical devices</t>
        </is>
      </c>
      <c r="K1174" s="6" t="n"/>
      <c r="L1174" s="6" t="n"/>
    </row>
    <row r="1175">
      <c r="A1175" s="8" t="inlineStr">
        <is>
          <t>IMP01170</t>
        </is>
      </c>
      <c r="B1175" s="8" t="inlineStr">
        <is>
          <t>T108189</t>
        </is>
      </c>
      <c r="C1175" s="8" t="inlineStr">
        <is>
          <t>Central Supply International Ltd</t>
        </is>
      </c>
      <c r="D1175" s="8" t="inlineStr">
        <is>
          <t>3 Airport Road</t>
        </is>
      </c>
      <c r="E1175" s="8" t="inlineStr">
        <is>
          <t>Coastal</t>
        </is>
      </c>
      <c r="F1175" s="8" t="inlineStr">
        <is>
          <t>0675854736</t>
        </is>
      </c>
      <c r="G1175" s="8" t="inlineStr">
        <is>
          <t>Kenji Silva</t>
        </is>
      </c>
      <c r="H1175" s="8" t="inlineStr">
        <is>
          <t>BRK025</t>
        </is>
      </c>
      <c r="I1175" s="8" t="inlineStr">
        <is>
          <t>2024-08-13</t>
        </is>
      </c>
      <c r="J1175" s="8" t="inlineStr">
        <is>
          <t>Vehicles and parts</t>
        </is>
      </c>
      <c r="K1175" s="6" t="n"/>
      <c r="L1175" s="6" t="n"/>
    </row>
    <row r="1176">
      <c r="A1176" s="8" t="inlineStr">
        <is>
          <t>IMP01171</t>
        </is>
      </c>
      <c r="B1176" s="8" t="inlineStr">
        <is>
          <t>T108191</t>
        </is>
      </c>
      <c r="C1176" s="8" t="inlineStr">
        <is>
          <t>Lotus Pack Holdings Ltd</t>
        </is>
      </c>
      <c r="D1176" s="8" t="inlineStr">
        <is>
          <t>65 Bazaar Lane</t>
        </is>
      </c>
      <c r="E1176" s="8" t="inlineStr">
        <is>
          <t>Capital</t>
        </is>
      </c>
      <c r="F1176" s="8" t="inlineStr">
        <is>
          <t>0656429283</t>
        </is>
      </c>
      <c r="G1176" s="8" t="inlineStr">
        <is>
          <t>Kenji Haddad</t>
        </is>
      </c>
      <c r="H1176" s="8" t="inlineStr">
        <is>
          <t>BRK041</t>
        </is>
      </c>
      <c r="I1176" s="8" t="inlineStr">
        <is>
          <t>2016-03-03</t>
        </is>
      </c>
      <c r="J1176" s="8" t="inlineStr">
        <is>
          <t>General trading</t>
        </is>
      </c>
      <c r="K1176" s="6" t="n"/>
      <c r="L1176" s="6" t="n"/>
    </row>
    <row r="1177">
      <c r="A1177" s="8" t="inlineStr">
        <is>
          <t>IMP01172</t>
        </is>
      </c>
      <c r="B1177" s="8" t="inlineStr">
        <is>
          <t>T108201</t>
        </is>
      </c>
      <c r="C1177" s="8" t="inlineStr">
        <is>
          <t>Orchid Enterprises International Ltd</t>
        </is>
      </c>
      <c r="D1177" s="8" t="inlineStr">
        <is>
          <t>101 Market Street</t>
        </is>
      </c>
      <c r="E1177" s="8" t="inlineStr">
        <is>
          <t>West</t>
        </is>
      </c>
      <c r="F1177" s="8" t="inlineStr">
        <is>
          <t>0434294955</t>
        </is>
      </c>
      <c r="G1177" s="8" t="inlineStr">
        <is>
          <t>Joseph Novak</t>
        </is>
      </c>
      <c r="H1177" s="8" t="inlineStr">
        <is>
          <t>BRK060</t>
        </is>
      </c>
      <c r="I1177" s="8" t="inlineStr">
        <is>
          <t>2020-08-31</t>
        </is>
      </c>
      <c r="J1177" s="8" t="inlineStr">
        <is>
          <t>Electronics</t>
        </is>
      </c>
      <c r="K1177" s="6" t="n"/>
      <c r="L1177" s="6" t="n"/>
    </row>
    <row r="1178">
      <c r="A1178" s="8" t="inlineStr">
        <is>
          <t>IMP01173</t>
        </is>
      </c>
      <c r="B1178" s="8" t="inlineStr">
        <is>
          <t>T108207</t>
        </is>
      </c>
      <c r="C1178" s="8" t="inlineStr">
        <is>
          <t>Northern Mobile Partners Ltd</t>
        </is>
      </c>
      <c r="D1178" s="8" t="inlineStr">
        <is>
          <t>358 Garden Lane</t>
        </is>
      </c>
      <c r="E1178" s="8" t="inlineStr">
        <is>
          <t>Coastal</t>
        </is>
      </c>
      <c r="F1178" s="8" t="inlineStr">
        <is>
          <t>0309038658</t>
        </is>
      </c>
      <c r="G1178" s="8" t="inlineStr">
        <is>
          <t>Grace Bauer</t>
        </is>
      </c>
      <c r="H1178" s="8" t="inlineStr">
        <is>
          <t>BRK021</t>
        </is>
      </c>
      <c r="I1178" s="8" t="inlineStr">
        <is>
          <t>2013-09-28</t>
        </is>
      </c>
      <c r="J1178" s="8" t="inlineStr">
        <is>
          <t>Vehicles and parts</t>
        </is>
      </c>
      <c r="K1178" s="6" t="n"/>
      <c r="L1178" s="6" t="n"/>
    </row>
    <row r="1179">
      <c r="A1179" s="8" t="inlineStr">
        <is>
          <t>IMP01174</t>
        </is>
      </c>
      <c r="C1179" s="8" t="inlineStr">
        <is>
          <t>Metro Logistics Co.</t>
        </is>
      </c>
      <c r="D1179" s="8" t="inlineStr">
        <is>
          <t>177 Harbour Road</t>
        </is>
      </c>
      <c r="E1179" s="8" t="inlineStr">
        <is>
          <t>East</t>
        </is>
      </c>
      <c r="F1179" s="8" t="inlineStr">
        <is>
          <t>0263039051</t>
        </is>
      </c>
      <c r="G1179" s="8" t="inlineStr">
        <is>
          <t>Fatima Ibrahim</t>
        </is>
      </c>
      <c r="H1179" s="8" t="inlineStr">
        <is>
          <t>BRK021</t>
        </is>
      </c>
      <c r="I1179" s="8" t="inlineStr">
        <is>
          <t>2016-12-14</t>
        </is>
      </c>
      <c r="J1179" s="8" t="inlineStr">
        <is>
          <t>Tobacco and beverages</t>
        </is>
      </c>
      <c r="K1179" s="6" t="n"/>
      <c r="L1179" s="6" t="n"/>
    </row>
    <row r="1180">
      <c r="A1180" s="8" t="inlineStr">
        <is>
          <t>IMP01175</t>
        </is>
      </c>
      <c r="B1180" s="8" t="inlineStr">
        <is>
          <t>T108222</t>
        </is>
      </c>
      <c r="C1180" s="8" t="inlineStr">
        <is>
          <t>Central Agro Group Ltd</t>
        </is>
      </c>
      <c r="D1180" s="8" t="inlineStr">
        <is>
          <t>14 Airport Road</t>
        </is>
      </c>
      <c r="E1180" s="8" t="inlineStr">
        <is>
          <t>Capital</t>
        </is>
      </c>
      <c r="F1180" s="8" t="inlineStr">
        <is>
          <t>0782731435</t>
        </is>
      </c>
      <c r="G1180" s="8" t="inlineStr">
        <is>
          <t>Ravi Okafor</t>
        </is>
      </c>
      <c r="H1180" s="8" t="inlineStr">
        <is>
          <t>BRK038</t>
        </is>
      </c>
      <c r="I1180" s="8" t="inlineStr">
        <is>
          <t>2016-04-11</t>
        </is>
      </c>
      <c r="J1180" s="8" t="inlineStr">
        <is>
          <t>Tobacco and beverages</t>
        </is>
      </c>
      <c r="K1180" s="6" t="n"/>
      <c r="L1180" s="6" t="n"/>
    </row>
    <row r="1181">
      <c r="A1181" s="8" t="inlineStr">
        <is>
          <t>IMP01176</t>
        </is>
      </c>
      <c r="B1181" s="8" t="inlineStr">
        <is>
          <t>T108225</t>
        </is>
      </c>
      <c r="C1181" s="8" t="inlineStr">
        <is>
          <t>Ocean Motors &amp; Sons</t>
        </is>
      </c>
      <c r="D1181" s="8" t="inlineStr">
        <is>
          <t>228 Industrial Estate</t>
        </is>
      </c>
      <c r="E1181" s="8" t="inlineStr">
        <is>
          <t>Capital</t>
        </is>
      </c>
      <c r="F1181" s="8" t="inlineStr">
        <is>
          <t>0214747661</t>
        </is>
      </c>
      <c r="G1181" s="8" t="inlineStr">
        <is>
          <t>Daniel Rahman</t>
        </is>
      </c>
      <c r="H1181" s="8" t="inlineStr">
        <is>
          <t>BRK035</t>
        </is>
      </c>
      <c r="I1181" s="8" t="inlineStr">
        <is>
          <t>2020-09-26</t>
        </is>
      </c>
      <c r="J1181" s="8" t="inlineStr">
        <is>
          <t>Fuel and chemicals</t>
        </is>
      </c>
      <c r="K1181" s="6" t="n"/>
      <c r="L1181" s="6" t="n"/>
    </row>
    <row r="1182">
      <c r="A1182" s="8" t="inlineStr">
        <is>
          <t>IMP01177</t>
        </is>
      </c>
      <c r="B1182" s="8" t="inlineStr">
        <is>
          <t>T108237</t>
        </is>
      </c>
      <c r="C1182" s="8" t="inlineStr">
        <is>
          <t>Sunrise Enterprises Holdings Ltd</t>
        </is>
      </c>
      <c r="D1182" s="8" t="inlineStr">
        <is>
          <t>52 Riverside</t>
        </is>
      </c>
      <c r="E1182" s="8" t="inlineStr">
        <is>
          <t>Capital</t>
        </is>
      </c>
      <c r="F1182" s="8" t="inlineStr">
        <is>
          <t>0522807797</t>
        </is>
      </c>
      <c r="G1182" s="8" t="inlineStr">
        <is>
          <t>Omar Fernandes</t>
        </is>
      </c>
      <c r="H1182" s="8" t="inlineStr">
        <is>
          <t>BRK069</t>
        </is>
      </c>
      <c r="I1182" s="8" t="inlineStr">
        <is>
          <t>2015-03-03</t>
        </is>
      </c>
      <c r="J1182" s="8" t="inlineStr">
        <is>
          <t>Pharmaceuticals</t>
        </is>
      </c>
      <c r="K1182" s="6" t="n"/>
      <c r="L1182" s="6" t="n"/>
    </row>
    <row r="1183">
      <c r="A1183" s="8" t="inlineStr">
        <is>
          <t>IMP01178</t>
        </is>
      </c>
      <c r="B1183" s="8" t="inlineStr">
        <is>
          <t>T108239</t>
        </is>
      </c>
      <c r="C1183" s="8" t="inlineStr">
        <is>
          <t>Metro Motors &amp; Sons</t>
        </is>
      </c>
      <c r="D1183" s="8" t="inlineStr">
        <is>
          <t>12 Airport Road</t>
        </is>
      </c>
      <c r="E1183" s="8" t="inlineStr">
        <is>
          <t>West</t>
        </is>
      </c>
      <c r="F1183" s="8" t="inlineStr">
        <is>
          <t>0588702250</t>
        </is>
      </c>
      <c r="G1183" s="8" t="inlineStr">
        <is>
          <t>Joseph Mahmood</t>
        </is>
      </c>
      <c r="H1183" s="8" t="inlineStr">
        <is>
          <t>BRK001</t>
        </is>
      </c>
      <c r="I1183" s="8" t="inlineStr">
        <is>
          <t>2025-08-18</t>
        </is>
      </c>
      <c r="J1183" s="8" t="inlineStr">
        <is>
          <t>Fuel and chemicals</t>
        </is>
      </c>
      <c r="K1183" s="6" t="n"/>
      <c r="L1183" s="6" t="n"/>
    </row>
    <row r="1184">
      <c r="A1184" s="8" t="inlineStr">
        <is>
          <t>IMP01179</t>
        </is>
      </c>
      <c r="B1184" s="8" t="inlineStr">
        <is>
          <t>T108249</t>
        </is>
      </c>
      <c r="C1184" s="8" t="inlineStr">
        <is>
          <t>Phoenix Fruits Enterprises</t>
        </is>
      </c>
      <c r="D1184" s="8" t="inlineStr">
        <is>
          <t>353 Station Road</t>
        </is>
      </c>
      <c r="E1184" s="8" t="inlineStr">
        <is>
          <t>Coastal</t>
        </is>
      </c>
      <c r="F1184" s="8" t="inlineStr">
        <is>
          <t>0809904266</t>
        </is>
      </c>
      <c r="G1184" s="8" t="inlineStr">
        <is>
          <t>Kenji Osei</t>
        </is>
      </c>
      <c r="H1184" s="8" t="inlineStr">
        <is>
          <t>BRK029</t>
        </is>
      </c>
      <c r="I1184" s="8" t="inlineStr">
        <is>
          <t>2014-10-24</t>
        </is>
      </c>
      <c r="J1184" s="8" t="inlineStr">
        <is>
          <t>Steel and construction</t>
        </is>
      </c>
      <c r="K1184" s="6" t="n"/>
      <c r="L1184" s="6" t="n"/>
    </row>
    <row r="1185">
      <c r="A1185" s="8" t="inlineStr">
        <is>
          <t>IMP01180</t>
        </is>
      </c>
      <c r="B1185" s="8" t="inlineStr">
        <is>
          <t>T108253</t>
        </is>
      </c>
      <c r="C1185" s="8" t="inlineStr">
        <is>
          <t>Global Logistics Holdings Ltd</t>
        </is>
      </c>
      <c r="D1185" s="8" t="inlineStr">
        <is>
          <t>318 Bazaar Lane</t>
        </is>
      </c>
      <c r="E1185" s="8" t="inlineStr">
        <is>
          <t>East</t>
        </is>
      </c>
      <c r="F1185" s="8" t="inlineStr">
        <is>
          <t>0956541346</t>
        </is>
      </c>
      <c r="G1185" s="8" t="inlineStr">
        <is>
          <t>Amina Okafor</t>
        </is>
      </c>
      <c r="H1185" s="8" t="inlineStr">
        <is>
          <t>BRK073</t>
        </is>
      </c>
      <c r="I1185" s="8" t="inlineStr">
        <is>
          <t>2009-08-17</t>
        </is>
      </c>
      <c r="J1185" s="8" t="inlineStr">
        <is>
          <t>Vehicles and parts</t>
        </is>
      </c>
      <c r="K1185" s="6" t="n"/>
      <c r="L1185" s="6" t="n"/>
    </row>
    <row r="1186">
      <c r="A1186" s="8" t="inlineStr">
        <is>
          <t>IMP01181</t>
        </is>
      </c>
      <c r="B1186" s="8" t="inlineStr">
        <is>
          <t>T100070</t>
        </is>
      </c>
      <c r="C1186" s="8" t="inlineStr">
        <is>
          <t>Delta Steel International Ltd</t>
        </is>
      </c>
      <c r="D1186" s="8" t="inlineStr">
        <is>
          <t>346 Market Street</t>
        </is>
      </c>
      <c r="E1186" s="8" t="inlineStr">
        <is>
          <t>North</t>
        </is>
      </c>
      <c r="F1186" s="8" t="inlineStr">
        <is>
          <t>0938469517</t>
        </is>
      </c>
      <c r="G1186" s="8" t="inlineStr">
        <is>
          <t>Amina Silva</t>
        </is>
      </c>
      <c r="H1186" s="8" t="inlineStr">
        <is>
          <t>BRK015</t>
        </is>
      </c>
      <c r="I1186" s="8" t="inlineStr">
        <is>
          <t>2010-02-01</t>
        </is>
      </c>
      <c r="J1186" s="8" t="inlineStr">
        <is>
          <t>Tobacco and beverages</t>
        </is>
      </c>
      <c r="K1186" s="6" t="n"/>
      <c r="L1186" s="6" t="n"/>
    </row>
    <row r="1187">
      <c r="A1187" s="8" t="inlineStr">
        <is>
          <t>IMP01182</t>
        </is>
      </c>
      <c r="B1187" s="8" t="inlineStr">
        <is>
          <t>T108273</t>
        </is>
      </c>
      <c r="C1187" s="8" t="inlineStr">
        <is>
          <t>Silk Road Logistics Holdings Ltd</t>
        </is>
      </c>
      <c r="D1187" s="8" t="inlineStr">
        <is>
          <t>220 Market Street</t>
        </is>
      </c>
      <c r="E1187" s="8" t="inlineStr">
        <is>
          <t>South</t>
        </is>
      </c>
      <c r="F1187" s="8" t="inlineStr">
        <is>
          <t>0489959238</t>
        </is>
      </c>
      <c r="G1187" s="8" t="inlineStr">
        <is>
          <t>Joseph Mahmood</t>
        </is>
      </c>
      <c r="H1187" s="8" t="inlineStr">
        <is>
          <t>BRK042</t>
        </is>
      </c>
      <c r="I1187" s="8" t="inlineStr">
        <is>
          <t>2025-10-10</t>
        </is>
      </c>
      <c r="J1187" s="8" t="inlineStr">
        <is>
          <t>Vehicles and parts</t>
        </is>
      </c>
      <c r="K1187" s="6" t="n"/>
      <c r="L1187" s="6" t="n"/>
    </row>
    <row r="1188">
      <c r="A1188" s="8" t="inlineStr">
        <is>
          <t>IMP01183</t>
        </is>
      </c>
      <c r="B1188" s="8" t="inlineStr">
        <is>
          <t>T108275</t>
        </is>
      </c>
      <c r="C1188" s="8" t="inlineStr">
        <is>
          <t>Carrick Motors Ltd</t>
        </is>
      </c>
      <c r="D1188" s="8" t="inlineStr">
        <is>
          <t>47 Temple Street</t>
        </is>
      </c>
      <c r="E1188" s="8" t="inlineStr">
        <is>
          <t>North</t>
        </is>
      </c>
      <c r="F1188" s="8" t="inlineStr">
        <is>
          <t>0752721010</t>
        </is>
      </c>
      <c r="G1188" s="8" t="inlineStr">
        <is>
          <t>Tomas Nguyen-Lee</t>
        </is>
      </c>
      <c r="H1188" s="8" t="inlineStr">
        <is>
          <t>BRK052</t>
        </is>
      </c>
      <c r="I1188" s="8" t="inlineStr">
        <is>
          <t>2014-09-18</t>
        </is>
      </c>
      <c r="J1188" s="8" t="inlineStr">
        <is>
          <t>Textiles and apparel</t>
        </is>
      </c>
      <c r="K1188" s="6" t="n"/>
      <c r="L1188" s="6" t="n"/>
    </row>
    <row r="1189">
      <c r="A1189" s="8" t="inlineStr">
        <is>
          <t>IMP01184</t>
        </is>
      </c>
      <c r="B1189" s="8" t="inlineStr">
        <is>
          <t>T108282</t>
        </is>
      </c>
      <c r="C1189" s="8" t="inlineStr">
        <is>
          <t>Silver Textiles Co.</t>
        </is>
      </c>
      <c r="D1189" s="8" t="inlineStr">
        <is>
          <t>370 Market Street</t>
        </is>
      </c>
      <c r="E1189" s="8" t="inlineStr">
        <is>
          <t>Capital</t>
        </is>
      </c>
      <c r="F1189" s="8" t="inlineStr">
        <is>
          <t>0697619822</t>
        </is>
      </c>
      <c r="G1189" s="8" t="inlineStr">
        <is>
          <t>Samuel Patel</t>
        </is>
      </c>
      <c r="H1189" s="8" t="inlineStr">
        <is>
          <t>BRK025</t>
        </is>
      </c>
      <c r="I1189" s="8" t="inlineStr">
        <is>
          <t>2010-01-18</t>
        </is>
      </c>
      <c r="J1189" s="8" t="inlineStr">
        <is>
          <t>Steel and construction</t>
        </is>
      </c>
      <c r="K1189" s="6" t="n"/>
      <c r="L1189" s="6" t="n"/>
    </row>
    <row r="1190">
      <c r="A1190" s="8" t="inlineStr">
        <is>
          <t>IMP01185</t>
        </is>
      </c>
      <c r="B1190" s="8" t="inlineStr">
        <is>
          <t>T108292</t>
        </is>
      </c>
      <c r="C1190" s="8" t="inlineStr">
        <is>
          <t>Prescott Steel Enterprises</t>
        </is>
      </c>
      <c r="D1190" s="8" t="inlineStr">
        <is>
          <t>291 Station Road</t>
        </is>
      </c>
      <c r="E1190" s="8" t="inlineStr">
        <is>
          <t>South</t>
        </is>
      </c>
      <c r="F1190" s="8" t="inlineStr">
        <is>
          <t>0359312515</t>
        </is>
      </c>
      <c r="G1190" s="8" t="inlineStr">
        <is>
          <t>Samuel Reyes</t>
        </is>
      </c>
      <c r="H1190" s="8" t="inlineStr">
        <is>
          <t>BRK006</t>
        </is>
      </c>
      <c r="I1190" s="8" t="inlineStr">
        <is>
          <t>2019-10-09</t>
        </is>
      </c>
      <c r="J1190" s="8" t="inlineStr">
        <is>
          <t>Electronics</t>
        </is>
      </c>
      <c r="K1190" s="6" t="n"/>
      <c r="L1190" s="6" t="n"/>
    </row>
    <row r="1191">
      <c r="A1191" s="8" t="inlineStr">
        <is>
          <t>IMP01186</t>
        </is>
      </c>
      <c r="B1191" s="8" t="inlineStr">
        <is>
          <t>T108298</t>
        </is>
      </c>
      <c r="C1191" s="8" t="inlineStr">
        <is>
          <t>Harmony Logistics Partners Ltd</t>
        </is>
      </c>
      <c r="D1191" s="8" t="inlineStr">
        <is>
          <t>97 Riverside</t>
        </is>
      </c>
      <c r="E1191" s="8" t="inlineStr">
        <is>
          <t>West</t>
        </is>
      </c>
      <c r="F1191" s="8" t="inlineStr">
        <is>
          <t>0918272218</t>
        </is>
      </c>
      <c r="G1191" s="8" t="inlineStr">
        <is>
          <t>Lucia Mahmood</t>
        </is>
      </c>
      <c r="H1191" s="8" t="inlineStr">
        <is>
          <t>BRK004</t>
        </is>
      </c>
      <c r="I1191" s="8" t="inlineStr">
        <is>
          <t>2015-12-30</t>
        </is>
      </c>
      <c r="J1191" s="8" t="inlineStr">
        <is>
          <t>Pharmaceuticals</t>
        </is>
      </c>
      <c r="K1191" s="6" t="n"/>
      <c r="L1191" s="6" t="n"/>
    </row>
    <row r="1192">
      <c r="A1192" s="8" t="inlineStr">
        <is>
          <t>IMP01187</t>
        </is>
      </c>
      <c r="B1192" s="8" t="inlineStr">
        <is>
          <t>T108308</t>
        </is>
      </c>
      <c r="C1192" s="8" t="inlineStr">
        <is>
          <t>Prescott Living &amp; Sons</t>
        </is>
      </c>
      <c r="D1192" s="8" t="inlineStr">
        <is>
          <t>248 Station Road</t>
        </is>
      </c>
      <c r="E1192" s="8" t="inlineStr">
        <is>
          <t>North</t>
        </is>
      </c>
      <c r="F1192" s="8" t="inlineStr">
        <is>
          <t>0863767918</t>
        </is>
      </c>
      <c r="G1192" s="8" t="inlineStr">
        <is>
          <t>Hassan Sato</t>
        </is>
      </c>
      <c r="H1192" s="8" t="inlineStr">
        <is>
          <t>BRK024</t>
        </is>
      </c>
      <c r="I1192" s="8" t="inlineStr">
        <is>
          <t>2018-03-02</t>
        </is>
      </c>
      <c r="J1192" s="8" t="inlineStr">
        <is>
          <t>Electronics</t>
        </is>
      </c>
      <c r="K1192" s="6" t="n"/>
      <c r="L1192" s="6" t="n"/>
    </row>
    <row r="1193">
      <c r="A1193" s="8" t="inlineStr">
        <is>
          <t>IMP01188</t>
        </is>
      </c>
      <c r="B1193" s="8" t="inlineStr">
        <is>
          <t>T108311</t>
        </is>
      </c>
      <c r="C1193" s="8" t="inlineStr">
        <is>
          <t>Phoenix Supply Group Ltd</t>
        </is>
      </c>
      <c r="D1193" s="8" t="inlineStr">
        <is>
          <t>135 Riverside</t>
        </is>
      </c>
      <c r="E1193" s="8" t="inlineStr">
        <is>
          <t>South</t>
        </is>
      </c>
      <c r="F1193" s="8" t="inlineStr">
        <is>
          <t>0498483162</t>
        </is>
      </c>
      <c r="G1193" s="8" t="inlineStr">
        <is>
          <t>Fatima Al-Sayed</t>
        </is>
      </c>
      <c r="H1193" s="8" t="inlineStr">
        <is>
          <t>BRK021</t>
        </is>
      </c>
      <c r="I1193" s="8" t="inlineStr">
        <is>
          <t>2021-06-22</t>
        </is>
      </c>
      <c r="J1193" s="8" t="inlineStr">
        <is>
          <t>Electronics</t>
        </is>
      </c>
      <c r="K1193" s="6" t="n"/>
      <c r="L1193" s="6" t="n"/>
    </row>
    <row r="1194">
      <c r="A1194" s="8" t="inlineStr">
        <is>
          <t>IMP01189</t>
        </is>
      </c>
      <c r="B1194" s="8" t="inlineStr">
        <is>
          <t>T108318</t>
        </is>
      </c>
      <c r="C1194" s="8" t="inlineStr">
        <is>
          <t>Arden Commercial Enterprises</t>
        </is>
      </c>
      <c r="D1194" s="8" t="inlineStr">
        <is>
          <t>269 Garden Lane</t>
        </is>
      </c>
      <c r="E1194" s="8" t="inlineStr">
        <is>
          <t>East</t>
        </is>
      </c>
      <c r="F1194" s="8" t="inlineStr">
        <is>
          <t>0410564006</t>
        </is>
      </c>
      <c r="G1194" s="8" t="inlineStr">
        <is>
          <t>Ingrid Mwangi</t>
        </is>
      </c>
      <c r="H1194" s="8" t="inlineStr">
        <is>
          <t>BRK010</t>
        </is>
      </c>
      <c r="I1194" s="8" t="inlineStr">
        <is>
          <t>2012-06-21</t>
        </is>
      </c>
      <c r="J1194" s="8" t="inlineStr">
        <is>
          <t>Furniture and household</t>
        </is>
      </c>
      <c r="K1194" s="6" t="n"/>
      <c r="L1194" s="6" t="n"/>
    </row>
    <row r="1195">
      <c r="A1195" s="8" t="inlineStr">
        <is>
          <t>IMP01190</t>
        </is>
      </c>
      <c r="B1195" s="8" t="inlineStr">
        <is>
          <t>T108328</t>
        </is>
      </c>
      <c r="C1195" s="8" t="inlineStr">
        <is>
          <t>Prime Steel &amp; Sons</t>
        </is>
      </c>
      <c r="D1195" s="8" t="inlineStr">
        <is>
          <t>112 Industrial Estate</t>
        </is>
      </c>
      <c r="E1195" s="8" t="inlineStr">
        <is>
          <t>West</t>
        </is>
      </c>
      <c r="F1195" s="8" t="inlineStr">
        <is>
          <t>0964661595</t>
        </is>
      </c>
      <c r="G1195" s="8" t="inlineStr">
        <is>
          <t>Nadia Nguyen-Lee</t>
        </is>
      </c>
      <c r="H1195" s="8" t="inlineStr">
        <is>
          <t>BRK055</t>
        </is>
      </c>
      <c r="I1195" s="8" t="inlineStr">
        <is>
          <t>2023-12-01</t>
        </is>
      </c>
      <c r="J1195" s="8" t="inlineStr">
        <is>
          <t>Tobacco and beverages</t>
        </is>
      </c>
      <c r="K1195" s="6" t="n"/>
      <c r="L1195" s="6" t="n"/>
    </row>
    <row r="1196">
      <c r="A1196" s="8" t="inlineStr">
        <is>
          <t>IMP01191</t>
        </is>
      </c>
      <c r="B1196" s="8" t="inlineStr">
        <is>
          <t>T108331</t>
        </is>
      </c>
      <c r="C1196" s="8" t="inlineStr">
        <is>
          <t>Coral Enterprises Limited</t>
        </is>
      </c>
      <c r="D1196" s="8" t="inlineStr">
        <is>
          <t>351 Harbour Road</t>
        </is>
      </c>
      <c r="E1196" s="8" t="inlineStr">
        <is>
          <t>Coastal</t>
        </is>
      </c>
      <c r="F1196" s="8" t="inlineStr">
        <is>
          <t>0224419454</t>
        </is>
      </c>
      <c r="G1196" s="8" t="inlineStr">
        <is>
          <t>Daniel Rahman</t>
        </is>
      </c>
      <c r="H1196" s="8" t="inlineStr">
        <is>
          <t>BRK006</t>
        </is>
      </c>
      <c r="I1196" s="8" t="inlineStr">
        <is>
          <t>2018-12-31</t>
        </is>
      </c>
      <c r="J1196" s="8" t="inlineStr">
        <is>
          <t>Furniture and household</t>
        </is>
      </c>
      <c r="K1196" s="6" t="n"/>
      <c r="L1196" s="6" t="n"/>
    </row>
    <row r="1197">
      <c r="A1197" s="8" t="inlineStr">
        <is>
          <t>IMP01192</t>
        </is>
      </c>
      <c r="B1197" s="8" t="inlineStr">
        <is>
          <t>T108340</t>
        </is>
      </c>
      <c r="C1197" s="8" t="inlineStr">
        <is>
          <t>Silk Road Pack &amp; Sons</t>
        </is>
      </c>
      <c r="D1197" s="8" t="inlineStr">
        <is>
          <t>54 Garden Lane</t>
        </is>
      </c>
      <c r="E1197" s="8" t="inlineStr">
        <is>
          <t>North</t>
        </is>
      </c>
      <c r="F1197" s="8" t="inlineStr">
        <is>
          <t>0741711027</t>
        </is>
      </c>
      <c r="G1197" s="8" t="inlineStr">
        <is>
          <t>Ravi Mahmood</t>
        </is>
      </c>
      <c r="H1197" s="8" t="inlineStr">
        <is>
          <t>BRK061</t>
        </is>
      </c>
      <c r="I1197" s="8" t="inlineStr">
        <is>
          <t>2018-04-15</t>
        </is>
      </c>
      <c r="J1197" s="8" t="inlineStr">
        <is>
          <t>Food importers</t>
        </is>
      </c>
      <c r="K1197" s="6" t="n"/>
      <c r="L1197" s="6" t="n"/>
    </row>
    <row r="1198">
      <c r="A1198" s="8" t="inlineStr">
        <is>
          <t>IMP01193</t>
        </is>
      </c>
      <c r="B1198" s="8" t="inlineStr">
        <is>
          <t>T108344</t>
        </is>
      </c>
      <c r="C1198" s="8" t="inlineStr">
        <is>
          <t>Silver Glow Limited</t>
        </is>
      </c>
      <c r="D1198" s="8" t="inlineStr">
        <is>
          <t>330 Garden Lane</t>
        </is>
      </c>
      <c r="E1198" s="8" t="inlineStr">
        <is>
          <t>North</t>
        </is>
      </c>
      <c r="F1198" s="8" t="inlineStr">
        <is>
          <t>0669917686</t>
        </is>
      </c>
      <c r="G1198" s="8" t="inlineStr">
        <is>
          <t>Somchai Mahmood</t>
        </is>
      </c>
      <c r="H1198" s="8" t="inlineStr">
        <is>
          <t>BRK021</t>
        </is>
      </c>
      <c r="I1198" s="8" t="inlineStr">
        <is>
          <t>2009-03-09</t>
        </is>
      </c>
      <c r="J1198" s="8" t="inlineStr">
        <is>
          <t>Electronics</t>
        </is>
      </c>
      <c r="K1198" s="6" t="n"/>
      <c r="L1198" s="6" t="n"/>
    </row>
    <row r="1199">
      <c r="A1199" s="8" t="inlineStr">
        <is>
          <t>IMP01194</t>
        </is>
      </c>
      <c r="B1199" s="8" t="inlineStr">
        <is>
          <t>T108351</t>
        </is>
      </c>
      <c r="C1199" s="8" t="inlineStr">
        <is>
          <t>Crown Distribution Co.</t>
        </is>
      </c>
      <c r="D1199" s="8" t="inlineStr">
        <is>
          <t>265 Riverside</t>
        </is>
      </c>
      <c r="E1199" s="8" t="inlineStr">
        <is>
          <t>West</t>
        </is>
      </c>
      <c r="F1199" s="8" t="inlineStr">
        <is>
          <t>0770839853</t>
        </is>
      </c>
      <c r="G1199" s="8" t="inlineStr">
        <is>
          <t>Samuel Al-Sayed</t>
        </is>
      </c>
      <c r="H1199" s="8" t="inlineStr">
        <is>
          <t>BRK021</t>
        </is>
      </c>
      <c r="I1199" s="8" t="inlineStr">
        <is>
          <t>2020-01-08</t>
        </is>
      </c>
      <c r="J1199" s="8" t="inlineStr">
        <is>
          <t>Furniture and household</t>
        </is>
      </c>
      <c r="K1199" s="6" t="n"/>
      <c r="L1199" s="6" t="n"/>
    </row>
    <row r="1200">
      <c r="A1200" s="8" t="inlineStr">
        <is>
          <t>IMP01195</t>
        </is>
      </c>
      <c r="B1200" s="8" t="inlineStr">
        <is>
          <t>T108362</t>
        </is>
      </c>
      <c r="C1200" s="8" t="inlineStr">
        <is>
          <t>Orchid Motors Co.</t>
        </is>
      </c>
      <c r="D1200" s="8" t="inlineStr">
        <is>
          <t>245 Airport Road</t>
        </is>
      </c>
      <c r="E1200" s="8" t="inlineStr">
        <is>
          <t>Coastal</t>
        </is>
      </c>
      <c r="F1200" s="8" t="inlineStr">
        <is>
          <t>0639885771</t>
        </is>
      </c>
      <c r="G1200" s="8" t="inlineStr">
        <is>
          <t>Somchai Tanaka</t>
        </is>
      </c>
      <c r="H1200" s="8" t="inlineStr">
        <is>
          <t>BRK009</t>
        </is>
      </c>
      <c r="I1200" s="8" t="inlineStr">
        <is>
          <t>2017-12-10</t>
        </is>
      </c>
      <c r="J1200" s="8" t="inlineStr">
        <is>
          <t>Medical devices</t>
        </is>
      </c>
      <c r="K1200" s="6" t="n"/>
      <c r="L1200" s="6" t="n"/>
    </row>
    <row r="1201">
      <c r="A1201" s="8" t="inlineStr">
        <is>
          <t>IMP01196</t>
        </is>
      </c>
      <c r="B1201" s="8" t="inlineStr">
        <is>
          <t>T108367</t>
        </is>
      </c>
      <c r="C1201" s="8" t="inlineStr">
        <is>
          <t>Meridian Glow Co., Ltd</t>
        </is>
      </c>
      <c r="D1201" s="8" t="inlineStr">
        <is>
          <t>259 Mill Road</t>
        </is>
      </c>
      <c r="E1201" s="8" t="inlineStr">
        <is>
          <t>South</t>
        </is>
      </c>
      <c r="F1201" s="8" t="inlineStr">
        <is>
          <t>0566656743</t>
        </is>
      </c>
      <c r="G1201" s="8" t="inlineStr">
        <is>
          <t>Omar Osei</t>
        </is>
      </c>
      <c r="H1201" s="8" t="inlineStr">
        <is>
          <t>BRK054</t>
        </is>
      </c>
      <c r="I1201" s="8" t="inlineStr">
        <is>
          <t>2013-02-04</t>
        </is>
      </c>
      <c r="J1201" s="8" t="inlineStr">
        <is>
          <t>Cosmetics and personal care</t>
        </is>
      </c>
      <c r="K1201" s="6" t="n"/>
      <c r="L1201" s="6" t="n"/>
    </row>
    <row r="1202">
      <c r="A1202" s="8" t="inlineStr">
        <is>
          <t>IMP01197</t>
        </is>
      </c>
      <c r="B1202" s="8" t="inlineStr">
        <is>
          <t>T103377</t>
        </is>
      </c>
      <c r="C1202" s="8" t="inlineStr">
        <is>
          <t>Aldergate Distribution Co., Ltd</t>
        </is>
      </c>
      <c r="D1202" s="8" t="inlineStr">
        <is>
          <t>349 Garden Lane</t>
        </is>
      </c>
      <c r="E1202" s="8" t="inlineStr">
        <is>
          <t>North</t>
        </is>
      </c>
      <c r="F1202" s="8" t="inlineStr">
        <is>
          <t>0963520718</t>
        </is>
      </c>
      <c r="G1202" s="8" t="inlineStr">
        <is>
          <t>Priya Fernandes</t>
        </is>
      </c>
      <c r="H1202" s="8" t="inlineStr">
        <is>
          <t>BRK041</t>
        </is>
      </c>
      <c r="I1202" s="8" t="inlineStr">
        <is>
          <t>2020-06-01</t>
        </is>
      </c>
      <c r="J1202" s="8" t="inlineStr">
        <is>
          <t>Vehicles and parts</t>
        </is>
      </c>
      <c r="K1202" s="6" t="n"/>
      <c r="L1202" s="6" t="n"/>
    </row>
    <row r="1203">
      <c r="A1203" s="8" t="inlineStr">
        <is>
          <t>IMP01198</t>
        </is>
      </c>
      <c r="B1203" s="8" t="inlineStr">
        <is>
          <t>T108383</t>
        </is>
      </c>
      <c r="C1203" s="8" t="inlineStr">
        <is>
          <t>Orchid Trading &amp; Sons</t>
        </is>
      </c>
      <c r="D1203" s="8" t="inlineStr">
        <is>
          <t>231 Harbour Road</t>
        </is>
      </c>
      <c r="E1203" s="8" t="inlineStr">
        <is>
          <t>East</t>
        </is>
      </c>
      <c r="F1203" s="8" t="inlineStr">
        <is>
          <t>0643722288</t>
        </is>
      </c>
      <c r="G1203" s="8" t="inlineStr">
        <is>
          <t>Aisha Nguyen-Lee</t>
        </is>
      </c>
      <c r="H1203" s="8" t="inlineStr">
        <is>
          <t>BRK047</t>
        </is>
      </c>
      <c r="I1203" s="8" t="inlineStr">
        <is>
          <t>2019-01-30</t>
        </is>
      </c>
      <c r="J1203" s="8" t="inlineStr">
        <is>
          <t>Food importers</t>
        </is>
      </c>
      <c r="K1203" s="6" t="n"/>
      <c r="L1203" s="6" t="n"/>
    </row>
    <row r="1204">
      <c r="A1204" s="8" t="inlineStr">
        <is>
          <t>IMP01199</t>
        </is>
      </c>
      <c r="B1204" s="8" t="inlineStr">
        <is>
          <t>T108387</t>
        </is>
      </c>
      <c r="C1204" s="8" t="inlineStr">
        <is>
          <t>Sunrise Commercial Holdings Ltd</t>
        </is>
      </c>
      <c r="D1204" s="8" t="inlineStr">
        <is>
          <t>5 Industrial Estate</t>
        </is>
      </c>
      <c r="E1204" s="8" t="inlineStr">
        <is>
          <t>Coastal</t>
        </is>
      </c>
      <c r="F1204" s="8" t="inlineStr">
        <is>
          <t>0252492743</t>
        </is>
      </c>
      <c r="G1204" s="8" t="inlineStr">
        <is>
          <t>Fatima Okafor</t>
        </is>
      </c>
      <c r="H1204" s="8" t="inlineStr">
        <is>
          <t>BRK043</t>
        </is>
      </c>
      <c r="I1204" s="8" t="inlineStr">
        <is>
          <t>2008-10-17</t>
        </is>
      </c>
      <c r="J1204" s="8" t="inlineStr">
        <is>
          <t>Food importers</t>
        </is>
      </c>
      <c r="K1204" s="6" t="n"/>
      <c r="L1204" s="6" t="n"/>
    </row>
    <row r="1205">
      <c r="A1205" s="8" t="inlineStr">
        <is>
          <t>IMP01200</t>
        </is>
      </c>
      <c r="B1205" s="8" t="inlineStr">
        <is>
          <t>T108393</t>
        </is>
      </c>
      <c r="C1205" s="8" t="inlineStr">
        <is>
          <t>Delta Textiles Enterprises</t>
        </is>
      </c>
      <c r="D1205" s="8" t="inlineStr">
        <is>
          <t>362 Station Road</t>
        </is>
      </c>
      <c r="E1205" s="8" t="inlineStr">
        <is>
          <t>West</t>
        </is>
      </c>
      <c r="F1205" s="8" t="inlineStr">
        <is>
          <t>0294436942</t>
        </is>
      </c>
      <c r="G1205" s="8" t="inlineStr">
        <is>
          <t>Kenji Tanaka</t>
        </is>
      </c>
      <c r="H1205" s="8" t="inlineStr">
        <is>
          <t>BRK024</t>
        </is>
      </c>
      <c r="I1205" s="8" t="inlineStr">
        <is>
          <t>2012-09-29</t>
        </is>
      </c>
      <c r="J1205" s="8" t="inlineStr">
        <is>
          <t>Furniture and household</t>
        </is>
      </c>
      <c r="K1205" s="6" t="n"/>
      <c r="L1205" s="6" t="n"/>
    </row>
    <row r="1206">
      <c r="A1206" s="8" t="inlineStr">
        <is>
          <t>IMP01201</t>
        </is>
      </c>
      <c r="B1206" s="8" t="inlineStr">
        <is>
          <t>T108402</t>
        </is>
      </c>
      <c r="C1206" s="8" t="inlineStr">
        <is>
          <t>Star Pack Co.</t>
        </is>
      </c>
      <c r="D1206" s="8" t="inlineStr">
        <is>
          <t>159 Harbour Road</t>
        </is>
      </c>
      <c r="E1206" s="8" t="inlineStr">
        <is>
          <t>North</t>
        </is>
      </c>
      <c r="F1206" s="8" t="inlineStr">
        <is>
          <t>0807744293</t>
        </is>
      </c>
      <c r="G1206" s="8" t="inlineStr">
        <is>
          <t>Lucia Nguyen-Lee</t>
        </is>
      </c>
      <c r="H1206" s="8" t="inlineStr">
        <is>
          <t>BRK014</t>
        </is>
      </c>
      <c r="I1206" s="8" t="inlineStr">
        <is>
          <t>2022-02-26</t>
        </is>
      </c>
      <c r="J1206" s="8" t="inlineStr">
        <is>
          <t>Vehicles and parts</t>
        </is>
      </c>
      <c r="K1206" s="6" t="n"/>
      <c r="L1206" s="6" t="n"/>
    </row>
    <row r="1207">
      <c r="A1207" s="8" t="inlineStr">
        <is>
          <t>IMP01202</t>
        </is>
      </c>
      <c r="B1207" s="8" t="inlineStr">
        <is>
          <t>T108407</t>
        </is>
      </c>
      <c r="C1207" s="8" t="inlineStr">
        <is>
          <t>Star Distribution &amp; Sons</t>
        </is>
      </c>
      <c r="D1207" s="8" t="inlineStr">
        <is>
          <t>387 Airport Road</t>
        </is>
      </c>
      <c r="E1207" s="8" t="inlineStr">
        <is>
          <t>Coastal</t>
        </is>
      </c>
      <c r="F1207" s="8" t="inlineStr">
        <is>
          <t>0523168036</t>
        </is>
      </c>
      <c r="G1207" s="8" t="inlineStr">
        <is>
          <t>Amina Nguyen-Lee</t>
        </is>
      </c>
      <c r="H1207" s="8" t="inlineStr">
        <is>
          <t>BRK076</t>
        </is>
      </c>
      <c r="I1207" s="8" t="inlineStr">
        <is>
          <t>2025-01-20</t>
        </is>
      </c>
      <c r="J1207" s="8" t="inlineStr">
        <is>
          <t>Furniture and household</t>
        </is>
      </c>
      <c r="K1207" s="6" t="n"/>
      <c r="L1207" s="6" t="n"/>
    </row>
    <row r="1208">
      <c r="A1208" s="8" t="inlineStr">
        <is>
          <t>IMP01203</t>
        </is>
      </c>
      <c r="B1208" s="8" t="inlineStr">
        <is>
          <t>T108416</t>
        </is>
      </c>
      <c r="C1208" s="8" t="inlineStr">
        <is>
          <t>Orchid Foods Limited</t>
        </is>
      </c>
      <c r="D1208" s="8" t="inlineStr">
        <is>
          <t>88 Market Street</t>
        </is>
      </c>
      <c r="E1208" s="8" t="inlineStr">
        <is>
          <t>Capital</t>
        </is>
      </c>
      <c r="F1208" s="8" t="inlineStr">
        <is>
          <t>0422546045</t>
        </is>
      </c>
      <c r="G1208" s="8" t="inlineStr">
        <is>
          <t>Omar Haddad</t>
        </is>
      </c>
      <c r="H1208" s="8" t="inlineStr">
        <is>
          <t>BRK021</t>
        </is>
      </c>
      <c r="I1208" s="8" t="inlineStr">
        <is>
          <t>2008-01-29</t>
        </is>
      </c>
      <c r="J1208" s="8" t="inlineStr">
        <is>
          <t>Food importers</t>
        </is>
      </c>
      <c r="K1208" s="6" t="n"/>
      <c r="L1208" s="6" t="n"/>
    </row>
    <row r="1209">
      <c r="A1209" s="8" t="inlineStr">
        <is>
          <t>IMP01204</t>
        </is>
      </c>
      <c r="B1209" s="8" t="inlineStr">
        <is>
          <t>T108425</t>
        </is>
      </c>
      <c r="C1209" s="8" t="inlineStr">
        <is>
          <t>Northern Electronics Partners Ltd</t>
        </is>
      </c>
      <c r="D1209" s="8" t="inlineStr">
        <is>
          <t>117 Industrial Estate</t>
        </is>
      </c>
      <c r="E1209" s="8" t="inlineStr">
        <is>
          <t>West</t>
        </is>
      </c>
      <c r="F1209" s="8" t="inlineStr">
        <is>
          <t>0241476004</t>
        </is>
      </c>
      <c r="G1209" s="8" t="inlineStr">
        <is>
          <t>Lucia Mensah</t>
        </is>
      </c>
      <c r="H1209" s="8" t="inlineStr">
        <is>
          <t>BRK028</t>
        </is>
      </c>
      <c r="I1209" s="8" t="inlineStr">
        <is>
          <t>2024-04-06</t>
        </is>
      </c>
      <c r="J1209" s="8" t="inlineStr">
        <is>
          <t>Medical devices</t>
        </is>
      </c>
      <c r="K1209" s="6" t="n"/>
      <c r="L1209" s="6" t="n"/>
    </row>
    <row r="1210">
      <c r="A1210" s="8" t="inlineStr">
        <is>
          <t>IMP01205</t>
        </is>
      </c>
      <c r="B1210" s="8" t="inlineStr">
        <is>
          <t>T108429</t>
        </is>
      </c>
      <c r="C1210" s="8" t="inlineStr">
        <is>
          <t>Coral Agro Co., Ltd</t>
        </is>
      </c>
      <c r="D1210" s="8" t="inlineStr">
        <is>
          <t>7 Bazaar Lane</t>
        </is>
      </c>
      <c r="E1210" s="8" t="inlineStr">
        <is>
          <t>East</t>
        </is>
      </c>
      <c r="F1210" s="8" t="inlineStr">
        <is>
          <t>0819407381</t>
        </is>
      </c>
      <c r="G1210" s="8" t="inlineStr">
        <is>
          <t>Amina Haddad</t>
        </is>
      </c>
      <c r="H1210" s="8" t="inlineStr">
        <is>
          <t>BRK063</t>
        </is>
      </c>
      <c r="I1210" s="8" t="inlineStr">
        <is>
          <t>2018-12-26</t>
        </is>
      </c>
      <c r="J1210" s="8" t="inlineStr">
        <is>
          <t>Electronics</t>
        </is>
      </c>
      <c r="K1210" s="6" t="n"/>
      <c r="L1210" s="6" t="n"/>
    </row>
    <row r="1211">
      <c r="A1211" s="8" t="inlineStr">
        <is>
          <t>IMP01206</t>
        </is>
      </c>
      <c r="B1211" s="8" t="inlineStr">
        <is>
          <t>T108439</t>
        </is>
      </c>
      <c r="C1211" s="8" t="inlineStr">
        <is>
          <t>Ocean Mobile Co., Ltd</t>
        </is>
      </c>
      <c r="D1211" s="8" t="inlineStr">
        <is>
          <t>171 Garden Lane</t>
        </is>
      </c>
      <c r="E1211" s="8" t="inlineStr">
        <is>
          <t>North</t>
        </is>
      </c>
      <c r="F1211" s="8" t="inlineStr">
        <is>
          <t>0305033370</t>
        </is>
      </c>
      <c r="G1211" s="8" t="inlineStr">
        <is>
          <t>Farid Nguyen-Lee</t>
        </is>
      </c>
      <c r="H1211" s="8" t="inlineStr">
        <is>
          <t>BRK063</t>
        </is>
      </c>
      <c r="I1211" s="8" t="inlineStr">
        <is>
          <t>2025-01-30</t>
        </is>
      </c>
      <c r="J1211" s="8" t="inlineStr">
        <is>
          <t>Furniture and household</t>
        </is>
      </c>
      <c r="K1211" s="6" t="n"/>
      <c r="L1211" s="6" t="n"/>
    </row>
    <row r="1212">
      <c r="A1212" s="8" t="inlineStr">
        <is>
          <t>IMP01207</t>
        </is>
      </c>
      <c r="B1212" s="8" t="inlineStr">
        <is>
          <t>T108446</t>
        </is>
      </c>
      <c r="C1212" s="8" t="inlineStr">
        <is>
          <t>Lotus Foods Co., Ltd</t>
        </is>
      </c>
      <c r="D1212" s="8" t="inlineStr">
        <is>
          <t>123 Industrial Estate</t>
        </is>
      </c>
      <c r="E1212" s="8" t="inlineStr">
        <is>
          <t>East</t>
        </is>
      </c>
      <c r="F1212" s="8" t="inlineStr">
        <is>
          <t>0567148280</t>
        </is>
      </c>
      <c r="G1212" s="8" t="inlineStr">
        <is>
          <t>Kenji Haddad</t>
        </is>
      </c>
      <c r="H1212" s="8" t="inlineStr">
        <is>
          <t>BRK079</t>
        </is>
      </c>
      <c r="I1212" s="8" t="inlineStr">
        <is>
          <t>2023-11-24</t>
        </is>
      </c>
      <c r="J1212" s="8" t="inlineStr">
        <is>
          <t>Furniture and household</t>
        </is>
      </c>
      <c r="K1212" s="6" t="n"/>
      <c r="L1212" s="6" t="n"/>
    </row>
    <row r="1213">
      <c r="A1213" s="8" t="inlineStr">
        <is>
          <t>IMP01208</t>
        </is>
      </c>
      <c r="C1213" s="8" t="inlineStr">
        <is>
          <t>Silver Living Ltd</t>
        </is>
      </c>
      <c r="D1213" s="8" t="inlineStr">
        <is>
          <t>54 Airport Road</t>
        </is>
      </c>
      <c r="E1213" s="8" t="inlineStr">
        <is>
          <t>West</t>
        </is>
      </c>
      <c r="F1213" s="8" t="inlineStr">
        <is>
          <t>0793265081</t>
        </is>
      </c>
      <c r="G1213" s="8" t="inlineStr">
        <is>
          <t>Aisha Mahmood</t>
        </is>
      </c>
      <c r="H1213" s="8" t="inlineStr">
        <is>
          <t>BRK016</t>
        </is>
      </c>
      <c r="I1213" s="8" t="inlineStr">
        <is>
          <t>2015-12-19</t>
        </is>
      </c>
      <c r="J1213" s="8" t="inlineStr">
        <is>
          <t>Tobacco and beverages</t>
        </is>
      </c>
      <c r="K1213" s="6" t="n"/>
      <c r="L1213" s="6" t="n"/>
    </row>
    <row r="1214">
      <c r="A1214" s="8" t="inlineStr">
        <is>
          <t>IMP01209</t>
        </is>
      </c>
      <c r="B1214" s="8" t="inlineStr">
        <is>
          <t>T108461</t>
        </is>
      </c>
      <c r="C1214" s="8" t="inlineStr">
        <is>
          <t>Star Foods Co., Ltd</t>
        </is>
      </c>
      <c r="D1214" s="8" t="inlineStr">
        <is>
          <t>45 Station Road</t>
        </is>
      </c>
      <c r="E1214" s="8" t="inlineStr">
        <is>
          <t>East</t>
        </is>
      </c>
      <c r="F1214" s="8" t="inlineStr">
        <is>
          <t>0284753986</t>
        </is>
      </c>
      <c r="G1214" s="8" t="inlineStr">
        <is>
          <t>Hassan Ibrahim</t>
        </is>
      </c>
      <c r="H1214" s="8" t="inlineStr">
        <is>
          <t>BRK038</t>
        </is>
      </c>
      <c r="I1214" s="8" t="inlineStr">
        <is>
          <t>2021-03-14</t>
        </is>
      </c>
      <c r="J1214" s="8" t="inlineStr">
        <is>
          <t>General trading</t>
        </is>
      </c>
      <c r="K1214" s="6" t="n"/>
      <c r="L1214" s="6" t="n"/>
    </row>
    <row r="1215">
      <c r="A1215" s="8" t="inlineStr">
        <is>
          <t>IMP01210</t>
        </is>
      </c>
      <c r="B1215" s="8" t="inlineStr">
        <is>
          <t>T108464</t>
        </is>
      </c>
      <c r="C1215" s="8" t="inlineStr">
        <is>
          <t>Summit Motors Co., Ltd</t>
        </is>
      </c>
      <c r="D1215" s="8" t="inlineStr">
        <is>
          <t>83 Temple Street</t>
        </is>
      </c>
      <c r="E1215" s="8" t="inlineStr">
        <is>
          <t>Capital</t>
        </is>
      </c>
      <c r="F1215" s="8" t="inlineStr">
        <is>
          <t>0221801603</t>
        </is>
      </c>
      <c r="G1215" s="8" t="inlineStr">
        <is>
          <t>Ingrid Fernandes</t>
        </is>
      </c>
      <c r="H1215" s="8" t="inlineStr">
        <is>
          <t>BRK009</t>
        </is>
      </c>
      <c r="I1215" s="8" t="inlineStr">
        <is>
          <t>2018-04-11</t>
        </is>
      </c>
      <c r="J1215" s="8" t="inlineStr">
        <is>
          <t>Fuel and chemicals</t>
        </is>
      </c>
      <c r="K1215" s="6" t="n"/>
      <c r="L1215" s="6" t="n"/>
    </row>
    <row r="1216">
      <c r="A1216" s="8" t="inlineStr">
        <is>
          <t>IMP01211</t>
        </is>
      </c>
      <c r="B1216" s="8" t="inlineStr">
        <is>
          <t>T108476</t>
        </is>
      </c>
      <c r="C1216" s="8" t="inlineStr">
        <is>
          <t>Golden Imports &amp; Sons</t>
        </is>
      </c>
      <c r="D1216" s="8" t="inlineStr">
        <is>
          <t>384 Mill Road</t>
        </is>
      </c>
      <c r="E1216" s="8" t="inlineStr">
        <is>
          <t>West</t>
        </is>
      </c>
      <c r="F1216" s="8" t="inlineStr">
        <is>
          <t>0682330469</t>
        </is>
      </c>
      <c r="G1216" s="8" t="inlineStr">
        <is>
          <t>Fatima Haddad</t>
        </is>
      </c>
      <c r="H1216" s="8" t="inlineStr">
        <is>
          <t>BRK051</t>
        </is>
      </c>
      <c r="I1216" s="8" t="inlineStr">
        <is>
          <t>2016-02-11</t>
        </is>
      </c>
      <c r="J1216" s="8" t="inlineStr">
        <is>
          <t>Electronics</t>
        </is>
      </c>
      <c r="K1216" s="6" t="n"/>
      <c r="L1216" s="6" t="n"/>
    </row>
    <row r="1217">
      <c r="A1217" s="8" t="inlineStr">
        <is>
          <t>IMP01212</t>
        </is>
      </c>
      <c r="B1217" s="8" t="inlineStr">
        <is>
          <t>T158479</t>
        </is>
      </c>
      <c r="C1217" s="8" t="inlineStr">
        <is>
          <t>Arden Commercial Partners Ltd</t>
        </is>
      </c>
      <c r="D1217" s="8" t="inlineStr">
        <is>
          <t>49 Bazaar Lane</t>
        </is>
      </c>
      <c r="E1217" s="8" t="inlineStr">
        <is>
          <t>East</t>
        </is>
      </c>
      <c r="F1217" s="8" t="inlineStr">
        <is>
          <t>0849281340</t>
        </is>
      </c>
      <c r="G1217" s="8" t="inlineStr">
        <is>
          <t>Somchai Mahmood</t>
        </is>
      </c>
      <c r="H1217" s="8" t="inlineStr">
        <is>
          <t>BRK035</t>
        </is>
      </c>
      <c r="I1217" s="8" t="inlineStr">
        <is>
          <t>2026-03-10</t>
        </is>
      </c>
      <c r="J1217" s="8" t="inlineStr">
        <is>
          <t>Vehicles and parts</t>
        </is>
      </c>
      <c r="K1217" s="6" t="n"/>
      <c r="L1217" s="6" t="n"/>
    </row>
    <row r="1218">
      <c r="A1218" s="8" t="inlineStr">
        <is>
          <t>IMP01213</t>
        </is>
      </c>
      <c r="B1218" s="8" t="inlineStr">
        <is>
          <t>T108486</t>
        </is>
      </c>
      <c r="C1218" s="8" t="inlineStr">
        <is>
          <t>Prime Foods Co., Ltd</t>
        </is>
      </c>
      <c r="D1218" s="8" t="inlineStr">
        <is>
          <t>121 Bazaar Lane</t>
        </is>
      </c>
      <c r="E1218" s="8" t="inlineStr">
        <is>
          <t>West</t>
        </is>
      </c>
      <c r="F1218" s="8" t="inlineStr">
        <is>
          <t>0414248940</t>
        </is>
      </c>
      <c r="G1218" s="8" t="inlineStr">
        <is>
          <t>Samuel Haddad</t>
        </is>
      </c>
      <c r="H1218" s="8" t="inlineStr">
        <is>
          <t>BRK003</t>
        </is>
      </c>
      <c r="I1218" s="8" t="inlineStr">
        <is>
          <t>2016-12-02</t>
        </is>
      </c>
      <c r="J1218" s="8" t="inlineStr">
        <is>
          <t>Medical devices</t>
        </is>
      </c>
      <c r="K1218" s="6" t="n"/>
      <c r="L1218" s="6" t="n"/>
    </row>
    <row r="1219">
      <c r="A1219" s="8" t="inlineStr">
        <is>
          <t>IMP01214</t>
        </is>
      </c>
      <c r="B1219" s="8" t="inlineStr">
        <is>
          <t>T108496</t>
        </is>
      </c>
      <c r="C1219" s="8" t="inlineStr">
        <is>
          <t>Prescott Steel &amp; Sons</t>
        </is>
      </c>
      <c r="D1219" s="8" t="inlineStr">
        <is>
          <t>305 Industrial Estate</t>
        </is>
      </c>
      <c r="E1219" s="8" t="inlineStr">
        <is>
          <t>South</t>
        </is>
      </c>
      <c r="F1219" s="8" t="inlineStr">
        <is>
          <t>0509547462</t>
        </is>
      </c>
      <c r="G1219" s="8" t="inlineStr">
        <is>
          <t>Tomas Reyes</t>
        </is>
      </c>
      <c r="H1219" s="8" t="inlineStr">
        <is>
          <t>BRK057</t>
        </is>
      </c>
      <c r="I1219" s="8" t="inlineStr">
        <is>
          <t>2017-09-21</t>
        </is>
      </c>
      <c r="J1219" s="8" t="inlineStr">
        <is>
          <t>Electronics</t>
        </is>
      </c>
      <c r="K1219" s="6" t="n"/>
      <c r="L1219" s="6" t="n"/>
    </row>
    <row r="1220">
      <c r="A1220" s="8" t="inlineStr">
        <is>
          <t>IMP01215</t>
        </is>
      </c>
      <c r="B1220" s="8" t="inlineStr">
        <is>
          <t>T108503</t>
        </is>
      </c>
      <c r="C1220" s="8" t="inlineStr">
        <is>
          <t>Star Distribution Ltd</t>
        </is>
      </c>
      <c r="D1220" s="8" t="inlineStr">
        <is>
          <t>369 Airport Road</t>
        </is>
      </c>
      <c r="E1220" s="8" t="inlineStr">
        <is>
          <t>Coastal</t>
        </is>
      </c>
      <c r="F1220" s="8" t="inlineStr">
        <is>
          <t>0703356660</t>
        </is>
      </c>
      <c r="G1220" s="8" t="inlineStr">
        <is>
          <t>Daniel Okafor</t>
        </is>
      </c>
      <c r="H1220" s="8" t="inlineStr">
        <is>
          <t>BRK011</t>
        </is>
      </c>
      <c r="I1220" s="8" t="inlineStr">
        <is>
          <t>2016-05-07</t>
        </is>
      </c>
      <c r="J1220" s="8" t="inlineStr">
        <is>
          <t>Tobacco and beverages</t>
        </is>
      </c>
      <c r="K1220" s="6" t="n"/>
      <c r="L1220" s="6" t="n"/>
    </row>
    <row r="1221">
      <c r="A1221" s="8" t="inlineStr">
        <is>
          <t>IMP01216</t>
        </is>
      </c>
      <c r="B1221" s="8" t="inlineStr">
        <is>
          <t>T108505</t>
        </is>
      </c>
      <c r="C1221" s="8" t="inlineStr">
        <is>
          <t>Aldergate Mobile Holdings Ltd</t>
        </is>
      </c>
      <c r="D1221" s="8" t="inlineStr">
        <is>
          <t>302 Bazaar Lane</t>
        </is>
      </c>
      <c r="E1221" s="8" t="inlineStr">
        <is>
          <t>South</t>
        </is>
      </c>
      <c r="F1221" s="8" t="inlineStr">
        <is>
          <t>0560113256</t>
        </is>
      </c>
      <c r="G1221" s="8" t="inlineStr">
        <is>
          <t>Elena Rahman</t>
        </is>
      </c>
      <c r="H1221" s="8" t="inlineStr">
        <is>
          <t>BRK017</t>
        </is>
      </c>
      <c r="I1221" s="8" t="inlineStr">
        <is>
          <t>2019-08-24</t>
        </is>
      </c>
      <c r="J1221" s="8" t="inlineStr">
        <is>
          <t>Textiles and apparel</t>
        </is>
      </c>
      <c r="K1221" s="6" t="n"/>
      <c r="L1221" s="6" t="n"/>
    </row>
    <row r="1222">
      <c r="A1222" s="8" t="inlineStr">
        <is>
          <t>IMP01217</t>
        </is>
      </c>
      <c r="B1222" s="8" t="inlineStr">
        <is>
          <t>T108516</t>
        </is>
      </c>
      <c r="C1222" s="8" t="inlineStr">
        <is>
          <t>Delta Foods Group Ltd</t>
        </is>
      </c>
      <c r="D1222" s="8" t="inlineStr">
        <is>
          <t>46 Market Street</t>
        </is>
      </c>
      <c r="E1222" s="8" t="inlineStr">
        <is>
          <t>West</t>
        </is>
      </c>
      <c r="F1222" s="8" t="inlineStr">
        <is>
          <t>0838971502</t>
        </is>
      </c>
      <c r="G1222" s="8" t="inlineStr">
        <is>
          <t>Priya Okafor</t>
        </is>
      </c>
      <c r="H1222" s="8" t="inlineStr">
        <is>
          <t>BRK022</t>
        </is>
      </c>
      <c r="I1222" s="8" t="inlineStr">
        <is>
          <t>2016-07-05</t>
        </is>
      </c>
      <c r="J1222" s="8" t="inlineStr">
        <is>
          <t>Food importers</t>
        </is>
      </c>
      <c r="K1222" s="6" t="n"/>
      <c r="L1222" s="6" t="n"/>
    </row>
    <row r="1223">
      <c r="A1223" s="8" t="inlineStr">
        <is>
          <t>IMP01218</t>
        </is>
      </c>
      <c r="B1223" s="8" t="inlineStr">
        <is>
          <t>T108525</t>
        </is>
      </c>
      <c r="C1223" s="8" t="inlineStr">
        <is>
          <t>Phoenix Medical Ltd</t>
        </is>
      </c>
      <c r="D1223" s="8" t="inlineStr">
        <is>
          <t>130 Mill Road</t>
        </is>
      </c>
      <c r="E1223" s="8" t="inlineStr">
        <is>
          <t>West</t>
        </is>
      </c>
      <c r="F1223" s="8" t="inlineStr">
        <is>
          <t>0573467966</t>
        </is>
      </c>
      <c r="G1223" s="8" t="inlineStr">
        <is>
          <t>Joseph Rahman</t>
        </is>
      </c>
      <c r="H1223" s="8" t="inlineStr">
        <is>
          <t>BRK064</t>
        </is>
      </c>
      <c r="I1223" s="8" t="inlineStr">
        <is>
          <t>2013-05-24</t>
        </is>
      </c>
      <c r="J1223" s="8" t="inlineStr">
        <is>
          <t>General trading</t>
        </is>
      </c>
      <c r="K1223" s="6" t="n"/>
      <c r="L1223" s="6" t="n"/>
    </row>
    <row r="1224">
      <c r="A1224" s="8" t="inlineStr">
        <is>
          <t>IMP01219</t>
        </is>
      </c>
      <c r="B1224" s="8" t="inlineStr">
        <is>
          <t>T109527</t>
        </is>
      </c>
      <c r="C1224" s="8" t="inlineStr">
        <is>
          <t>Star Trading Ltd</t>
        </is>
      </c>
      <c r="D1224" s="8" t="inlineStr">
        <is>
          <t>126 Bazaar Lane</t>
        </is>
      </c>
      <c r="E1224" s="8" t="inlineStr">
        <is>
          <t>South</t>
        </is>
      </c>
      <c r="F1224" s="8" t="inlineStr">
        <is>
          <t>0427328753</t>
        </is>
      </c>
      <c r="G1224" s="8" t="inlineStr">
        <is>
          <t>Samuel Osei</t>
        </is>
      </c>
      <c r="H1224" s="8" t="inlineStr">
        <is>
          <t>BRK011</t>
        </is>
      </c>
      <c r="I1224" s="8" t="inlineStr">
        <is>
          <t>2021-02-17</t>
        </is>
      </c>
      <c r="J1224" s="8" t="inlineStr">
        <is>
          <t>Textiles and apparel</t>
        </is>
      </c>
      <c r="K1224" s="6" t="n"/>
      <c r="L1224" s="6" t="n"/>
    </row>
    <row r="1225">
      <c r="A1225" s="8" t="inlineStr">
        <is>
          <t>IMP01220</t>
        </is>
      </c>
      <c r="B1225" s="8" t="inlineStr">
        <is>
          <t>T108534</t>
        </is>
      </c>
      <c r="C1225" s="8" t="inlineStr">
        <is>
          <t>Twin Rivers Fruits Co.</t>
        </is>
      </c>
      <c r="D1225" s="8" t="inlineStr">
        <is>
          <t>193 Industrial Estate</t>
        </is>
      </c>
      <c r="E1225" s="8" t="inlineStr">
        <is>
          <t>Capital</t>
        </is>
      </c>
      <c r="F1225" s="8" t="inlineStr">
        <is>
          <t>0788799687</t>
        </is>
      </c>
      <c r="G1225" s="8" t="inlineStr">
        <is>
          <t>Daniel Tanaka</t>
        </is>
      </c>
      <c r="H1225" s="8" t="inlineStr">
        <is>
          <t>BRK054</t>
        </is>
      </c>
      <c r="I1225" s="8" t="inlineStr">
        <is>
          <t>2008-03-10</t>
        </is>
      </c>
      <c r="J1225" s="8" t="inlineStr">
        <is>
          <t>Cosmetics and personal care</t>
        </is>
      </c>
      <c r="K1225" s="6" t="n"/>
      <c r="L1225" s="6" t="n"/>
    </row>
    <row r="1226">
      <c r="A1226" s="8" t="inlineStr">
        <is>
          <t>IMP01221</t>
        </is>
      </c>
      <c r="B1226" s="8" t="inlineStr">
        <is>
          <t>T108544</t>
        </is>
      </c>
      <c r="C1226" s="8" t="inlineStr">
        <is>
          <t>Pacific Glow Group Ltd</t>
        </is>
      </c>
      <c r="D1226" s="8" t="inlineStr">
        <is>
          <t>58 Bazaar Lane</t>
        </is>
      </c>
      <c r="E1226" s="8" t="inlineStr">
        <is>
          <t>East</t>
        </is>
      </c>
      <c r="F1226" s="8" t="inlineStr">
        <is>
          <t>0961561101</t>
        </is>
      </c>
      <c r="G1226" s="8" t="inlineStr">
        <is>
          <t>Ingrid Novak</t>
        </is>
      </c>
      <c r="H1226" s="8" t="inlineStr">
        <is>
          <t>BRK016</t>
        </is>
      </c>
      <c r="I1226" s="8" t="inlineStr">
        <is>
          <t>2025-03-14</t>
        </is>
      </c>
      <c r="J1226" s="8" t="inlineStr">
        <is>
          <t>Pharmaceuticals</t>
        </is>
      </c>
      <c r="K1226" s="6" t="n"/>
      <c r="L1226" s="6" t="n"/>
    </row>
    <row r="1227">
      <c r="A1227" s="8" t="inlineStr">
        <is>
          <t>IMP01222</t>
        </is>
      </c>
      <c r="B1227" s="8" t="inlineStr">
        <is>
          <t>T108549</t>
        </is>
      </c>
      <c r="C1227" s="8" t="inlineStr">
        <is>
          <t>Orchid Supply Partners Ltd</t>
        </is>
      </c>
      <c r="D1227" s="8" t="inlineStr">
        <is>
          <t>73 Industrial Estate</t>
        </is>
      </c>
      <c r="E1227" s="8" t="inlineStr">
        <is>
          <t>Coastal</t>
        </is>
      </c>
      <c r="F1227" s="8" t="inlineStr">
        <is>
          <t>0916216959</t>
        </is>
      </c>
      <c r="G1227" s="8" t="inlineStr">
        <is>
          <t>Ravi Tanaka</t>
        </is>
      </c>
      <c r="H1227" s="8" t="inlineStr">
        <is>
          <t>BRK073</t>
        </is>
      </c>
      <c r="I1227" s="8" t="inlineStr">
        <is>
          <t>2015-04-08</t>
        </is>
      </c>
      <c r="J1227" s="8" t="inlineStr">
        <is>
          <t>Food importers</t>
        </is>
      </c>
      <c r="K1227" s="6" t="n"/>
      <c r="L1227" s="6" t="n"/>
    </row>
    <row r="1228">
      <c r="A1228" s="8" t="inlineStr">
        <is>
          <t>IMP01223</t>
        </is>
      </c>
      <c r="B1228" s="8" t="inlineStr">
        <is>
          <t>T100033</t>
        </is>
      </c>
      <c r="C1228" s="8" t="inlineStr">
        <is>
          <t>Prescott Foods International Ltd</t>
        </is>
      </c>
      <c r="D1228" s="8" t="inlineStr">
        <is>
          <t>24 Harbour Road</t>
        </is>
      </c>
      <c r="E1228" s="8" t="inlineStr">
        <is>
          <t>East</t>
        </is>
      </c>
      <c r="F1228" s="8" t="inlineStr">
        <is>
          <t>0648269765</t>
        </is>
      </c>
      <c r="G1228" s="8" t="inlineStr">
        <is>
          <t>Joseph Chen</t>
        </is>
      </c>
      <c r="H1228" s="8" t="inlineStr">
        <is>
          <t>BRK033</t>
        </is>
      </c>
      <c r="I1228" s="8" t="inlineStr">
        <is>
          <t>2021-01-18</t>
        </is>
      </c>
      <c r="J1228" s="8" t="inlineStr">
        <is>
          <t>Electronics</t>
        </is>
      </c>
      <c r="K1228" s="6" t="n"/>
      <c r="L1228" s="6" t="n"/>
    </row>
    <row r="1229">
      <c r="A1229" s="8" t="inlineStr">
        <is>
          <t>IMP01224</t>
        </is>
      </c>
      <c r="B1229" s="8" t="inlineStr">
        <is>
          <t>T108565</t>
        </is>
      </c>
      <c r="C1229" s="8" t="inlineStr">
        <is>
          <t>Lotus Pack Partners Ltd</t>
        </is>
      </c>
      <c r="D1229" s="8" t="inlineStr">
        <is>
          <t>335 Temple Street</t>
        </is>
      </c>
      <c r="E1229" s="8" t="inlineStr">
        <is>
          <t>Capital</t>
        </is>
      </c>
      <c r="F1229" s="8" t="inlineStr">
        <is>
          <t>0262692677</t>
        </is>
      </c>
      <c r="G1229" s="8" t="inlineStr">
        <is>
          <t>Elena Mwangi</t>
        </is>
      </c>
      <c r="H1229" s="8" t="inlineStr">
        <is>
          <t>BRK010</t>
        </is>
      </c>
      <c r="I1229" s="8" t="inlineStr">
        <is>
          <t>2011-12-09</t>
        </is>
      </c>
      <c r="J1229" s="8" t="inlineStr">
        <is>
          <t>General trading</t>
        </is>
      </c>
      <c r="K1229" s="6" t="n"/>
      <c r="L1229" s="6" t="n"/>
    </row>
    <row r="1230">
      <c r="A1230" s="8" t="inlineStr">
        <is>
          <t>IMP01225</t>
        </is>
      </c>
      <c r="B1230" s="8" t="inlineStr">
        <is>
          <t>T108573</t>
        </is>
      </c>
      <c r="C1230" s="8" t="inlineStr">
        <is>
          <t>Lotus Electronics Co., Ltd</t>
        </is>
      </c>
      <c r="D1230" s="8" t="inlineStr">
        <is>
          <t>151 Garden Lane</t>
        </is>
      </c>
      <c r="E1230" s="8" t="inlineStr">
        <is>
          <t>North</t>
        </is>
      </c>
      <c r="F1230" s="8" t="inlineStr">
        <is>
          <t>0628436634</t>
        </is>
      </c>
      <c r="G1230" s="8" t="inlineStr">
        <is>
          <t>Amina Haddad</t>
        </is>
      </c>
      <c r="H1230" s="8" t="inlineStr">
        <is>
          <t>BRK017</t>
        </is>
      </c>
      <c r="I1230" s="8" t="inlineStr">
        <is>
          <t>2012-03-01</t>
        </is>
      </c>
      <c r="J1230" s="8" t="inlineStr">
        <is>
          <t>Machinery</t>
        </is>
      </c>
      <c r="K1230" s="6" t="n"/>
      <c r="L1230" s="6" t="n"/>
    </row>
    <row r="1231">
      <c r="A1231" s="8" t="inlineStr">
        <is>
          <t>IMP01226</t>
        </is>
      </c>
      <c r="B1231" s="8" t="inlineStr">
        <is>
          <t>T108581</t>
        </is>
      </c>
      <c r="C1231" s="8" t="inlineStr">
        <is>
          <t>Golden Living Partners Ltd</t>
        </is>
      </c>
      <c r="D1231" s="8" t="inlineStr">
        <is>
          <t>73 Airport Road</t>
        </is>
      </c>
      <c r="E1231" s="8" t="inlineStr">
        <is>
          <t>South</t>
        </is>
      </c>
      <c r="F1231" s="8" t="inlineStr">
        <is>
          <t>0361567094</t>
        </is>
      </c>
      <c r="G1231" s="8" t="inlineStr">
        <is>
          <t>Ravi Rahman</t>
        </is>
      </c>
      <c r="H1231" s="8" t="inlineStr">
        <is>
          <t>BRK042</t>
        </is>
      </c>
      <c r="I1231" s="8" t="inlineStr">
        <is>
          <t>2025-04-25</t>
        </is>
      </c>
      <c r="J1231" s="8" t="inlineStr">
        <is>
          <t>Textiles and apparel</t>
        </is>
      </c>
      <c r="K1231" s="6" t="n"/>
      <c r="L1231" s="6" t="n"/>
    </row>
    <row r="1232">
      <c r="A1232" s="8" t="inlineStr">
        <is>
          <t>IMP01227</t>
        </is>
      </c>
      <c r="B1232" s="8" t="inlineStr">
        <is>
          <t>T108587</t>
        </is>
      </c>
      <c r="C1232" s="8" t="inlineStr">
        <is>
          <t>Inverness Motors Ltd</t>
        </is>
      </c>
      <c r="D1232" s="8" t="inlineStr">
        <is>
          <t>135 Station Road</t>
        </is>
      </c>
      <c r="E1232" s="8" t="inlineStr">
        <is>
          <t>North</t>
        </is>
      </c>
      <c r="F1232" s="8" t="inlineStr">
        <is>
          <t>0980765814</t>
        </is>
      </c>
      <c r="G1232" s="8" t="inlineStr">
        <is>
          <t>Daniel Haddad</t>
        </is>
      </c>
      <c r="H1232" s="8" t="inlineStr">
        <is>
          <t>BRK013</t>
        </is>
      </c>
      <c r="I1232" s="8" t="inlineStr">
        <is>
          <t>2009-10-29</t>
        </is>
      </c>
      <c r="J1232" s="8" t="inlineStr">
        <is>
          <t>Medical devices</t>
        </is>
      </c>
      <c r="K1232" s="6" t="n"/>
      <c r="L1232" s="6" t="n"/>
    </row>
    <row r="1233">
      <c r="A1233" s="8" t="inlineStr">
        <is>
          <t>IMP01228</t>
        </is>
      </c>
      <c r="B1233" s="8" t="inlineStr">
        <is>
          <t>T108593</t>
        </is>
      </c>
      <c r="C1233" s="8" t="inlineStr">
        <is>
          <t>Evergreen Mobile Co.</t>
        </is>
      </c>
      <c r="D1233" s="8" t="inlineStr">
        <is>
          <t>354 Riverside</t>
        </is>
      </c>
      <c r="E1233" s="8" t="inlineStr">
        <is>
          <t>North</t>
        </is>
      </c>
      <c r="F1233" s="8" t="inlineStr">
        <is>
          <t>0820589759</t>
        </is>
      </c>
      <c r="G1233" s="8" t="inlineStr">
        <is>
          <t>Nadia Kowalski</t>
        </is>
      </c>
      <c r="H1233" s="8" t="inlineStr">
        <is>
          <t>BRK069</t>
        </is>
      </c>
      <c r="I1233" s="8" t="inlineStr">
        <is>
          <t>2010-05-30</t>
        </is>
      </c>
      <c r="J1233" s="8" t="inlineStr">
        <is>
          <t>Tobacco and beverages</t>
        </is>
      </c>
      <c r="K1233" s="6" t="n"/>
      <c r="L1233" s="6" t="n"/>
    </row>
    <row r="1234">
      <c r="A1234" s="8" t="inlineStr">
        <is>
          <t>IMP01229</t>
        </is>
      </c>
      <c r="B1234" s="8" t="inlineStr">
        <is>
          <t>T108596</t>
        </is>
      </c>
      <c r="C1234" s="8" t="inlineStr">
        <is>
          <t>Delta Textiles Holdings Ltd</t>
        </is>
      </c>
      <c r="D1234" s="8" t="inlineStr">
        <is>
          <t>315 Bazaar Lane</t>
        </is>
      </c>
      <c r="E1234" s="8" t="inlineStr">
        <is>
          <t>Capital</t>
        </is>
      </c>
      <c r="F1234" s="8" t="inlineStr">
        <is>
          <t>0659818324</t>
        </is>
      </c>
      <c r="G1234" s="8" t="inlineStr">
        <is>
          <t>Fatima Mwangi</t>
        </is>
      </c>
      <c r="H1234" s="8" t="inlineStr">
        <is>
          <t>BRK079</t>
        </is>
      </c>
      <c r="I1234" s="8" t="inlineStr">
        <is>
          <t>2013-05-31</t>
        </is>
      </c>
      <c r="J1234" s="8" t="inlineStr">
        <is>
          <t>Vehicles and parts</t>
        </is>
      </c>
      <c r="K1234" s="6" t="n"/>
      <c r="L1234" s="6" t="n"/>
    </row>
    <row r="1235">
      <c r="A1235" s="8" t="inlineStr">
        <is>
          <t>IMP01230</t>
        </is>
      </c>
      <c r="B1235" s="8" t="inlineStr">
        <is>
          <t>T108607</t>
        </is>
      </c>
      <c r="C1235" s="8" t="inlineStr">
        <is>
          <t>Summit Steel Ltd</t>
        </is>
      </c>
      <c r="D1235" s="8" t="inlineStr">
        <is>
          <t>177 Station Road</t>
        </is>
      </c>
      <c r="E1235" s="8" t="inlineStr">
        <is>
          <t>North</t>
        </is>
      </c>
      <c r="F1235" s="8" t="inlineStr">
        <is>
          <t>0923190332</t>
        </is>
      </c>
      <c r="G1235" s="8" t="inlineStr">
        <is>
          <t>Somchai Bauer</t>
        </is>
      </c>
      <c r="H1235" s="8" t="inlineStr">
        <is>
          <t>BRK064</t>
        </is>
      </c>
      <c r="I1235" s="8" t="inlineStr">
        <is>
          <t>2019-04-05</t>
        </is>
      </c>
      <c r="J1235" s="8" t="inlineStr">
        <is>
          <t>Vehicles and parts</t>
        </is>
      </c>
      <c r="K1235" s="6" t="n"/>
      <c r="L1235" s="6" t="n"/>
    </row>
    <row r="1236">
      <c r="A1236" s="8" t="inlineStr">
        <is>
          <t>IMP01231</t>
        </is>
      </c>
      <c r="B1236" s="8" t="inlineStr">
        <is>
          <t>T108613</t>
        </is>
      </c>
      <c r="C1236" s="8" t="inlineStr">
        <is>
          <t>Green Valley Enterprises Co., Ltd</t>
        </is>
      </c>
      <c r="D1236" s="8" t="inlineStr">
        <is>
          <t>65 Mill Road</t>
        </is>
      </c>
      <c r="E1236" s="8" t="inlineStr">
        <is>
          <t>East</t>
        </is>
      </c>
      <c r="F1236" s="8" t="inlineStr">
        <is>
          <t>0484186174</t>
        </is>
      </c>
      <c r="G1236" s="8" t="inlineStr">
        <is>
          <t>Amina Mahmood</t>
        </is>
      </c>
      <c r="H1236" s="8" t="inlineStr">
        <is>
          <t>BRK031</t>
        </is>
      </c>
      <c r="I1236" s="8" t="inlineStr">
        <is>
          <t>2009-01-30</t>
        </is>
      </c>
      <c r="J1236" s="8" t="inlineStr">
        <is>
          <t>General trading</t>
        </is>
      </c>
      <c r="K1236" s="6" t="n"/>
      <c r="L1236" s="6" t="n"/>
    </row>
    <row r="1237">
      <c r="A1237" s="8" t="inlineStr">
        <is>
          <t>IMP01232</t>
        </is>
      </c>
      <c r="B1237" s="8" t="inlineStr">
        <is>
          <t>T108617</t>
        </is>
      </c>
      <c r="C1237" s="8" t="inlineStr">
        <is>
          <t>Coral Logistics Group Ltd</t>
        </is>
      </c>
      <c r="D1237" s="8" t="inlineStr">
        <is>
          <t>213 Temple Street</t>
        </is>
      </c>
      <c r="E1237" s="8" t="inlineStr">
        <is>
          <t>Capital</t>
        </is>
      </c>
      <c r="F1237" s="8" t="inlineStr">
        <is>
          <t>0814908687</t>
        </is>
      </c>
      <c r="G1237" s="8" t="inlineStr">
        <is>
          <t>Amina Reyes</t>
        </is>
      </c>
      <c r="H1237" s="8" t="inlineStr">
        <is>
          <t>BRK065</t>
        </is>
      </c>
      <c r="I1237" s="8" t="inlineStr">
        <is>
          <t>2025-01-25</t>
        </is>
      </c>
      <c r="J1237" s="8" t="inlineStr">
        <is>
          <t>Textiles and apparel</t>
        </is>
      </c>
      <c r="K1237" s="6" t="n"/>
      <c r="L1237" s="6" t="n"/>
    </row>
    <row r="1238">
      <c r="A1238" s="8" t="inlineStr">
        <is>
          <t>IMP01233</t>
        </is>
      </c>
      <c r="B1238" s="8" t="inlineStr">
        <is>
          <t>T108626</t>
        </is>
      </c>
      <c r="C1238" s="8" t="inlineStr">
        <is>
          <t>Dunmore Motors Holdings Ltd</t>
        </is>
      </c>
      <c r="D1238" s="8" t="inlineStr">
        <is>
          <t>160 Market Street</t>
        </is>
      </c>
      <c r="E1238" s="8" t="inlineStr">
        <is>
          <t>South</t>
        </is>
      </c>
      <c r="F1238" s="8" t="inlineStr">
        <is>
          <t>0401211680</t>
        </is>
      </c>
      <c r="G1238" s="8" t="inlineStr">
        <is>
          <t>Lucia Bauer</t>
        </is>
      </c>
      <c r="H1238" s="8" t="inlineStr">
        <is>
          <t>BRK077</t>
        </is>
      </c>
      <c r="I1238" s="8" t="inlineStr">
        <is>
          <t>2008-01-16</t>
        </is>
      </c>
      <c r="J1238" s="8" t="inlineStr">
        <is>
          <t>Textiles and apparel</t>
        </is>
      </c>
      <c r="K1238" s="6" t="n"/>
      <c r="L1238" s="6" t="n"/>
    </row>
    <row r="1239">
      <c r="A1239" s="8" t="inlineStr">
        <is>
          <t>IMP01234</t>
        </is>
      </c>
      <c r="B1239" s="8" t="inlineStr">
        <is>
          <t>T108631</t>
        </is>
      </c>
      <c r="C1239" s="8" t="inlineStr">
        <is>
          <t>Summit Glow Co., Ltd</t>
        </is>
      </c>
      <c r="D1239" s="8" t="inlineStr">
        <is>
          <t>153 Mill Road</t>
        </is>
      </c>
      <c r="E1239" s="8" t="inlineStr">
        <is>
          <t>Capital</t>
        </is>
      </c>
      <c r="F1239" s="8" t="inlineStr">
        <is>
          <t>0997306887</t>
        </is>
      </c>
      <c r="G1239" s="8" t="inlineStr">
        <is>
          <t>Daniel Chen</t>
        </is>
      </c>
      <c r="H1239" s="8" t="inlineStr">
        <is>
          <t>BRK019</t>
        </is>
      </c>
      <c r="I1239" s="8" t="inlineStr">
        <is>
          <t>2017-01-12</t>
        </is>
      </c>
      <c r="J1239" s="8" t="inlineStr">
        <is>
          <t>Steel and construction</t>
        </is>
      </c>
      <c r="K1239" s="6" t="n"/>
      <c r="L1239" s="6" t="n"/>
    </row>
    <row r="1240">
      <c r="A1240" s="8" t="inlineStr">
        <is>
          <t>IMP01235</t>
        </is>
      </c>
      <c r="B1240" s="8" t="inlineStr">
        <is>
          <t>T148640</t>
        </is>
      </c>
      <c r="C1240" s="8" t="inlineStr">
        <is>
          <t>Pacific Steel Holdings Ltd</t>
        </is>
      </c>
      <c r="D1240" s="8" t="inlineStr">
        <is>
          <t>311 Station Road</t>
        </is>
      </c>
      <c r="E1240" s="8" t="inlineStr">
        <is>
          <t>Capital</t>
        </is>
      </c>
      <c r="F1240" s="8" t="inlineStr">
        <is>
          <t>0628612981</t>
        </is>
      </c>
      <c r="G1240" s="8" t="inlineStr">
        <is>
          <t>Elena Silva</t>
        </is>
      </c>
      <c r="H1240" s="8" t="inlineStr">
        <is>
          <t>BRK040</t>
        </is>
      </c>
      <c r="I1240" s="8" t="inlineStr">
        <is>
          <t>2011-03-27</t>
        </is>
      </c>
      <c r="J1240" s="8" t="inlineStr">
        <is>
          <t>Tobacco and beverages</t>
        </is>
      </c>
      <c r="K1240" s="6" t="n"/>
      <c r="L1240" s="6" t="n"/>
    </row>
    <row r="1241">
      <c r="A1241" s="8" t="inlineStr">
        <is>
          <t>IMP01236</t>
        </is>
      </c>
      <c r="B1241" s="8" t="inlineStr">
        <is>
          <t>T198650</t>
        </is>
      </c>
      <c r="C1241" s="8" t="inlineStr">
        <is>
          <t>Jade Textiles Partners Ltd</t>
        </is>
      </c>
      <c r="D1241" s="8" t="inlineStr">
        <is>
          <t>281 Station Road</t>
        </is>
      </c>
      <c r="E1241" s="8" t="inlineStr">
        <is>
          <t>South</t>
        </is>
      </c>
      <c r="F1241" s="8" t="inlineStr">
        <is>
          <t>0700175847</t>
        </is>
      </c>
      <c r="G1241" s="8" t="inlineStr">
        <is>
          <t>Joseph Rahman</t>
        </is>
      </c>
      <c r="H1241" s="8" t="inlineStr">
        <is>
          <t>BRK064</t>
        </is>
      </c>
      <c r="I1241" s="8" t="inlineStr">
        <is>
          <t>2018-03-22</t>
        </is>
      </c>
      <c r="J1241" s="8" t="inlineStr">
        <is>
          <t>Tobacco and beverages</t>
        </is>
      </c>
      <c r="K1241" s="6" t="n"/>
      <c r="L1241" s="6" t="n"/>
    </row>
    <row r="1242">
      <c r="A1242" s="8" t="inlineStr">
        <is>
          <t>IMP01237</t>
        </is>
      </c>
      <c r="C1242" s="8" t="inlineStr">
        <is>
          <t>Evergreen Logistics International Ltd</t>
        </is>
      </c>
      <c r="D1242" s="8" t="inlineStr">
        <is>
          <t>258 Harbour Road</t>
        </is>
      </c>
      <c r="E1242" s="8" t="inlineStr">
        <is>
          <t>West</t>
        </is>
      </c>
      <c r="F1242" s="8" t="inlineStr">
        <is>
          <t>0700904153</t>
        </is>
      </c>
      <c r="G1242" s="8" t="inlineStr">
        <is>
          <t>Ravi Mensah</t>
        </is>
      </c>
      <c r="H1242" s="8" t="inlineStr">
        <is>
          <t>BRK059</t>
        </is>
      </c>
      <c r="I1242" s="8" t="inlineStr">
        <is>
          <t>2013-08-03</t>
        </is>
      </c>
      <c r="J1242" s="8" t="inlineStr">
        <is>
          <t>Tobacco and beverages</t>
        </is>
      </c>
      <c r="K1242" s="6" t="n"/>
      <c r="L1242" s="6" t="n"/>
    </row>
    <row r="1243">
      <c r="A1243" s="8" t="inlineStr">
        <is>
          <t>IMP01238</t>
        </is>
      </c>
      <c r="B1243" s="8" t="inlineStr">
        <is>
          <t>T108665</t>
        </is>
      </c>
      <c r="C1243" s="8" t="inlineStr">
        <is>
          <t>Jade Pack Enterprises</t>
        </is>
      </c>
      <c r="D1243" s="8" t="inlineStr">
        <is>
          <t>12 Temple Street</t>
        </is>
      </c>
      <c r="E1243" s="8" t="inlineStr">
        <is>
          <t>Capital</t>
        </is>
      </c>
      <c r="F1243" s="8" t="inlineStr">
        <is>
          <t>0207152472</t>
        </is>
      </c>
      <c r="G1243" s="8" t="inlineStr">
        <is>
          <t>Somchai Haddad</t>
        </is>
      </c>
      <c r="H1243" s="8" t="inlineStr">
        <is>
          <t>BRK021</t>
        </is>
      </c>
      <c r="I1243" s="8" t="inlineStr">
        <is>
          <t>2015-08-27</t>
        </is>
      </c>
      <c r="J1243" s="8" t="inlineStr">
        <is>
          <t>Vehicles and parts</t>
        </is>
      </c>
      <c r="K1243" s="6" t="n"/>
      <c r="L1243" s="6" t="n"/>
    </row>
    <row r="1244">
      <c r="A1244" s="8" t="inlineStr">
        <is>
          <t>IMP01239</t>
        </is>
      </c>
      <c r="B1244" s="8" t="inlineStr">
        <is>
          <t>T108672</t>
        </is>
      </c>
      <c r="C1244" s="8" t="inlineStr">
        <is>
          <t>Harmony Living &amp; Sons</t>
        </is>
      </c>
      <c r="D1244" s="8" t="inlineStr">
        <is>
          <t>249 Bazaar Lane</t>
        </is>
      </c>
      <c r="E1244" s="8" t="inlineStr">
        <is>
          <t>South</t>
        </is>
      </c>
      <c r="F1244" s="8" t="inlineStr">
        <is>
          <t>0982706421</t>
        </is>
      </c>
      <c r="G1244" s="8" t="inlineStr">
        <is>
          <t>Farid Novak</t>
        </is>
      </c>
      <c r="H1244" s="8" t="inlineStr">
        <is>
          <t>BRK061</t>
        </is>
      </c>
      <c r="I1244" s="8" t="inlineStr">
        <is>
          <t>2020-11-25</t>
        </is>
      </c>
      <c r="J1244" s="8" t="inlineStr">
        <is>
          <t>Tobacco and beverages</t>
        </is>
      </c>
      <c r="K1244" s="6" t="n"/>
      <c r="L1244" s="6" t="n"/>
    </row>
    <row r="1245">
      <c r="A1245" s="8" t="inlineStr">
        <is>
          <t>IMP01240</t>
        </is>
      </c>
      <c r="C1245" s="8" t="inlineStr">
        <is>
          <t>Twin Rivers Logistics Group Ltd</t>
        </is>
      </c>
      <c r="D1245" s="8" t="inlineStr">
        <is>
          <t>299 Temple Street</t>
        </is>
      </c>
      <c r="E1245" s="8" t="inlineStr">
        <is>
          <t>North</t>
        </is>
      </c>
      <c r="F1245" s="8" t="inlineStr">
        <is>
          <t>0357383833</t>
        </is>
      </c>
      <c r="G1245" s="8" t="inlineStr">
        <is>
          <t>Daniel Mwangi</t>
        </is>
      </c>
      <c r="H1245" s="8" t="inlineStr">
        <is>
          <t>BRK004</t>
        </is>
      </c>
      <c r="I1245" s="8" t="inlineStr">
        <is>
          <t>2019-02-15</t>
        </is>
      </c>
      <c r="J1245" s="8" t="inlineStr">
        <is>
          <t>General trading</t>
        </is>
      </c>
      <c r="K1245" s="6" t="n"/>
      <c r="L1245" s="6" t="n"/>
    </row>
    <row r="1246">
      <c r="A1246" s="8" t="inlineStr">
        <is>
          <t>IMP01241</t>
        </is>
      </c>
      <c r="B1246" s="8" t="inlineStr">
        <is>
          <t>T108686</t>
        </is>
      </c>
      <c r="C1246" s="8" t="inlineStr">
        <is>
          <t>Prime Foods Enterprises</t>
        </is>
      </c>
      <c r="D1246" s="8" t="inlineStr">
        <is>
          <t>298 Station Road</t>
        </is>
      </c>
      <c r="E1246" s="8" t="inlineStr">
        <is>
          <t>East</t>
        </is>
      </c>
      <c r="F1246" s="8" t="inlineStr">
        <is>
          <t>0967494518</t>
        </is>
      </c>
      <c r="G1246" s="8" t="inlineStr">
        <is>
          <t>Daniel Fernandes</t>
        </is>
      </c>
      <c r="H1246" s="8" t="inlineStr">
        <is>
          <t>BRK014</t>
        </is>
      </c>
      <c r="I1246" s="8" t="inlineStr">
        <is>
          <t>2010-02-02</t>
        </is>
      </c>
      <c r="J1246" s="8" t="inlineStr">
        <is>
          <t>Steel and construction</t>
        </is>
      </c>
      <c r="K1246" s="6" t="n"/>
      <c r="L1246" s="6" t="n"/>
    </row>
    <row r="1247">
      <c r="A1247" s="8" t="inlineStr">
        <is>
          <t>IMP01242</t>
        </is>
      </c>
      <c r="B1247" s="8" t="inlineStr">
        <is>
          <t>T108692</t>
        </is>
      </c>
      <c r="C1247" s="8" t="inlineStr">
        <is>
          <t>Royal Agro Co., Ltd</t>
        </is>
      </c>
      <c r="D1247" s="8" t="inlineStr">
        <is>
          <t>191 Bazaar Lane</t>
        </is>
      </c>
      <c r="E1247" s="8" t="inlineStr">
        <is>
          <t>South</t>
        </is>
      </c>
      <c r="F1247" s="8" t="inlineStr">
        <is>
          <t>0382439044</t>
        </is>
      </c>
      <c r="G1247" s="8" t="inlineStr">
        <is>
          <t>Somchai Silva</t>
        </is>
      </c>
      <c r="H1247" s="8" t="inlineStr">
        <is>
          <t>BRK039</t>
        </is>
      </c>
      <c r="I1247" s="8" t="inlineStr">
        <is>
          <t>2011-08-14</t>
        </is>
      </c>
      <c r="J1247" s="8" t="inlineStr">
        <is>
          <t>Electronics</t>
        </is>
      </c>
      <c r="K1247" s="6" t="n"/>
      <c r="L1247" s="6" t="n"/>
    </row>
    <row r="1248">
      <c r="A1248" s="8" t="inlineStr">
        <is>
          <t>IMP01243</t>
        </is>
      </c>
      <c r="B1248" s="8" t="inlineStr">
        <is>
          <t>T108694</t>
        </is>
      </c>
      <c r="C1248" s="8" t="inlineStr">
        <is>
          <t>Golden Steel Co.</t>
        </is>
      </c>
      <c r="D1248" s="8" t="inlineStr">
        <is>
          <t>285 Mill Road</t>
        </is>
      </c>
      <c r="E1248" s="8" t="inlineStr">
        <is>
          <t>Coastal</t>
        </is>
      </c>
      <c r="F1248" s="8" t="inlineStr">
        <is>
          <t>0457850810</t>
        </is>
      </c>
      <c r="G1248" s="8" t="inlineStr">
        <is>
          <t>Daniel Fernandes</t>
        </is>
      </c>
      <c r="H1248" s="8" t="inlineStr">
        <is>
          <t>BRK005</t>
        </is>
      </c>
      <c r="I1248" s="8" t="inlineStr">
        <is>
          <t>2009-08-23</t>
        </is>
      </c>
      <c r="J1248" s="8" t="inlineStr">
        <is>
          <t>Tobacco and beverages</t>
        </is>
      </c>
      <c r="K1248" s="6" t="n"/>
      <c r="L1248" s="6" t="n"/>
    </row>
    <row r="1249">
      <c r="A1249" s="8" t="inlineStr">
        <is>
          <t>IMP01244</t>
        </is>
      </c>
      <c r="C1249" s="8" t="inlineStr">
        <is>
          <t>Green Valley Steel Group Ltd</t>
        </is>
      </c>
      <c r="D1249" s="8" t="inlineStr">
        <is>
          <t>18 Riverside</t>
        </is>
      </c>
      <c r="E1249" s="8" t="inlineStr">
        <is>
          <t>West</t>
        </is>
      </c>
      <c r="F1249" s="8" t="inlineStr">
        <is>
          <t>0324574559</t>
        </is>
      </c>
      <c r="G1249" s="8" t="inlineStr">
        <is>
          <t>Kenji Mensah</t>
        </is>
      </c>
      <c r="H1249" s="8" t="inlineStr">
        <is>
          <t>BRK028</t>
        </is>
      </c>
      <c r="I1249" s="8" t="inlineStr">
        <is>
          <t>2015-01-23</t>
        </is>
      </c>
      <c r="J1249" s="8" t="inlineStr">
        <is>
          <t>Tobacco and beverages</t>
        </is>
      </c>
      <c r="K1249" s="6" t="n"/>
      <c r="L1249" s="6" t="n"/>
    </row>
    <row r="1250">
      <c r="A1250" s="8" t="inlineStr">
        <is>
          <t>IMP01245</t>
        </is>
      </c>
      <c r="B1250" s="8" t="inlineStr">
        <is>
          <t>T108709</t>
        </is>
      </c>
      <c r="C1250" s="8" t="inlineStr">
        <is>
          <t>Global Mobile Limited</t>
        </is>
      </c>
      <c r="D1250" s="8" t="inlineStr">
        <is>
          <t>70 Market Street</t>
        </is>
      </c>
      <c r="E1250" s="8" t="inlineStr">
        <is>
          <t>North</t>
        </is>
      </c>
      <c r="F1250" s="8" t="inlineStr">
        <is>
          <t>0723682032</t>
        </is>
      </c>
      <c r="G1250" s="8" t="inlineStr">
        <is>
          <t>Ravi Novak</t>
        </is>
      </c>
      <c r="H1250" s="8" t="inlineStr">
        <is>
          <t>BRK045</t>
        </is>
      </c>
      <c r="I1250" s="8" t="inlineStr">
        <is>
          <t>2017-12-15</t>
        </is>
      </c>
      <c r="J1250" s="8" t="inlineStr">
        <is>
          <t>Electronics</t>
        </is>
      </c>
      <c r="K1250" s="6" t="n"/>
      <c r="L1250" s="6" t="n"/>
    </row>
    <row r="1251">
      <c r="A1251" s="8" t="inlineStr">
        <is>
          <t>IMP01246</t>
        </is>
      </c>
      <c r="B1251" s="8" t="inlineStr">
        <is>
          <t>T108719</t>
        </is>
      </c>
      <c r="C1251" s="8" t="inlineStr">
        <is>
          <t>United Imports Limited</t>
        </is>
      </c>
      <c r="D1251" s="8" t="inlineStr">
        <is>
          <t>205 Market Street</t>
        </is>
      </c>
      <c r="E1251" s="8" t="inlineStr">
        <is>
          <t>South</t>
        </is>
      </c>
      <c r="F1251" s="8" t="inlineStr">
        <is>
          <t>0999833100</t>
        </is>
      </c>
      <c r="G1251" s="8" t="inlineStr">
        <is>
          <t>Hassan Novak</t>
        </is>
      </c>
      <c r="H1251" s="8" t="inlineStr">
        <is>
          <t>BRK024</t>
        </is>
      </c>
      <c r="I1251" s="8" t="inlineStr">
        <is>
          <t>2012-02-15</t>
        </is>
      </c>
      <c r="J1251" s="8" t="inlineStr">
        <is>
          <t>Food importers</t>
        </is>
      </c>
      <c r="K1251" s="6" t="n"/>
      <c r="L1251" s="6" t="n"/>
    </row>
    <row r="1252">
      <c r="A1252" s="8" t="inlineStr">
        <is>
          <t>IMP01247</t>
        </is>
      </c>
      <c r="B1252" s="8" t="inlineStr">
        <is>
          <t>T108724</t>
        </is>
      </c>
      <c r="C1252" s="8" t="inlineStr">
        <is>
          <t>Coral Steel Partners Ltd</t>
        </is>
      </c>
      <c r="D1252" s="8" t="inlineStr">
        <is>
          <t>146 Mill Road</t>
        </is>
      </c>
      <c r="E1252" s="8" t="inlineStr">
        <is>
          <t>North</t>
        </is>
      </c>
      <c r="F1252" s="8" t="inlineStr">
        <is>
          <t>0542791731</t>
        </is>
      </c>
      <c r="G1252" s="8" t="inlineStr">
        <is>
          <t>Farid Reyes</t>
        </is>
      </c>
      <c r="H1252" s="8" t="inlineStr">
        <is>
          <t>BRK011</t>
        </is>
      </c>
      <c r="I1252" s="8" t="inlineStr">
        <is>
          <t>2024-06-30</t>
        </is>
      </c>
      <c r="J1252" s="8" t="inlineStr">
        <is>
          <t>Vehicles and parts</t>
        </is>
      </c>
      <c r="K1252" s="6" t="n"/>
      <c r="L1252" s="6" t="n"/>
    </row>
    <row r="1253">
      <c r="A1253" s="8" t="inlineStr">
        <is>
          <t>IMP01248</t>
        </is>
      </c>
      <c r="B1253" s="8" t="inlineStr">
        <is>
          <t>T108729</t>
        </is>
      </c>
      <c r="C1253" s="8" t="inlineStr">
        <is>
          <t>Metro Enterprises Enterprises</t>
        </is>
      </c>
      <c r="D1253" s="8" t="inlineStr">
        <is>
          <t>360 Airport Road</t>
        </is>
      </c>
      <c r="E1253" s="8" t="inlineStr">
        <is>
          <t>East</t>
        </is>
      </c>
      <c r="F1253" s="8" t="inlineStr">
        <is>
          <t>0636920143</t>
        </is>
      </c>
      <c r="G1253" s="8" t="inlineStr">
        <is>
          <t>Lucia Chen</t>
        </is>
      </c>
      <c r="H1253" s="8" t="inlineStr">
        <is>
          <t>BRK010</t>
        </is>
      </c>
      <c r="I1253" s="8" t="inlineStr">
        <is>
          <t>2018-03-12</t>
        </is>
      </c>
      <c r="J1253" s="8" t="inlineStr">
        <is>
          <t>Vehicles and parts</t>
        </is>
      </c>
      <c r="K1253" s="6" t="n"/>
      <c r="L1253" s="6" t="n"/>
    </row>
    <row r="1254">
      <c r="A1254" s="8" t="inlineStr">
        <is>
          <t>IMP01249</t>
        </is>
      </c>
      <c r="B1254" s="8" t="inlineStr">
        <is>
          <t>T108742</t>
        </is>
      </c>
      <c r="C1254" s="8" t="inlineStr">
        <is>
          <t>United Motors Co., Ltd</t>
        </is>
      </c>
      <c r="D1254" s="8" t="inlineStr">
        <is>
          <t>256 Garden Lane</t>
        </is>
      </c>
      <c r="E1254" s="8" t="inlineStr">
        <is>
          <t>Capital</t>
        </is>
      </c>
      <c r="F1254" s="8" t="inlineStr">
        <is>
          <t>0369329929</t>
        </is>
      </c>
      <c r="G1254" s="8" t="inlineStr">
        <is>
          <t>Amina Silva</t>
        </is>
      </c>
      <c r="H1254" s="8" t="inlineStr">
        <is>
          <t>BRK021</t>
        </is>
      </c>
      <c r="I1254" s="8" t="inlineStr">
        <is>
          <t>2020-12-14</t>
        </is>
      </c>
      <c r="J1254" s="8" t="inlineStr">
        <is>
          <t>Steel and construction</t>
        </is>
      </c>
      <c r="K1254" s="6" t="n"/>
      <c r="L1254" s="6" t="n"/>
    </row>
    <row r="1255">
      <c r="A1255" s="8" t="inlineStr">
        <is>
          <t>IMP01250</t>
        </is>
      </c>
      <c r="B1255" s="8" t="inlineStr">
        <is>
          <t>T108745</t>
        </is>
      </c>
      <c r="C1255" s="8" t="inlineStr">
        <is>
          <t>Prime Imports Limited</t>
        </is>
      </c>
      <c r="D1255" s="8" t="inlineStr">
        <is>
          <t>27 Harbour Road</t>
        </is>
      </c>
      <c r="E1255" s="8" t="inlineStr">
        <is>
          <t>West</t>
        </is>
      </c>
      <c r="F1255" s="8" t="inlineStr">
        <is>
          <t>0957364689</t>
        </is>
      </c>
      <c r="G1255" s="8" t="inlineStr">
        <is>
          <t>Fatima Tanaka</t>
        </is>
      </c>
      <c r="H1255" s="8" t="inlineStr">
        <is>
          <t>BRK062</t>
        </is>
      </c>
      <c r="I1255" s="8" t="inlineStr">
        <is>
          <t>2021-10-02</t>
        </is>
      </c>
      <c r="J1255" s="8" t="inlineStr">
        <is>
          <t>Fuel and chemicals</t>
        </is>
      </c>
      <c r="K1255" s="6" t="n"/>
      <c r="L1255" s="6" t="n"/>
    </row>
    <row r="1256">
      <c r="A1256" s="8" t="inlineStr">
        <is>
          <t>IMP01251</t>
        </is>
      </c>
      <c r="B1256" s="8" t="inlineStr">
        <is>
          <t>T108756</t>
        </is>
      </c>
      <c r="C1256" s="8" t="inlineStr">
        <is>
          <t>Lotus Fruits International Ltd</t>
        </is>
      </c>
      <c r="D1256" s="8" t="inlineStr">
        <is>
          <t>394 Temple Street</t>
        </is>
      </c>
      <c r="E1256" s="8" t="inlineStr">
        <is>
          <t>East</t>
        </is>
      </c>
      <c r="F1256" s="8" t="inlineStr">
        <is>
          <t>0799482406</t>
        </is>
      </c>
      <c r="G1256" s="8" t="inlineStr">
        <is>
          <t>Samuel Mahmood</t>
        </is>
      </c>
      <c r="H1256" s="8" t="inlineStr">
        <is>
          <t>BRK009</t>
        </is>
      </c>
      <c r="I1256" s="8" t="inlineStr">
        <is>
          <t>2017-01-03</t>
        </is>
      </c>
      <c r="J1256" s="8" t="inlineStr">
        <is>
          <t>General trading</t>
        </is>
      </c>
      <c r="K1256" s="6" t="n"/>
      <c r="L1256" s="6" t="n"/>
    </row>
    <row r="1257">
      <c r="A1257" s="8" t="inlineStr">
        <is>
          <t>IMP01252</t>
        </is>
      </c>
      <c r="B1257" s="8" t="inlineStr">
        <is>
          <t>T108759</t>
        </is>
      </c>
      <c r="C1257" s="8" t="inlineStr">
        <is>
          <t>Coral Distribution &amp; Sons</t>
        </is>
      </c>
      <c r="D1257" s="8" t="inlineStr">
        <is>
          <t>11 Temple Street</t>
        </is>
      </c>
      <c r="E1257" s="8" t="inlineStr">
        <is>
          <t>Capital</t>
        </is>
      </c>
      <c r="F1257" s="8" t="inlineStr">
        <is>
          <t>0844552233</t>
        </is>
      </c>
      <c r="G1257" s="8" t="inlineStr">
        <is>
          <t>Nadia Fernandes</t>
        </is>
      </c>
      <c r="H1257" s="8" t="inlineStr">
        <is>
          <t>BRK057</t>
        </is>
      </c>
      <c r="I1257" s="8" t="inlineStr">
        <is>
          <t>2022-08-09</t>
        </is>
      </c>
      <c r="J1257" s="8" t="inlineStr">
        <is>
          <t>Steel and construction</t>
        </is>
      </c>
      <c r="K1257" s="6" t="n"/>
      <c r="L1257" s="6" t="n"/>
    </row>
    <row r="1258">
      <c r="A1258" s="8" t="inlineStr">
        <is>
          <t>IMP01253</t>
        </is>
      </c>
      <c r="B1258" s="8" t="inlineStr">
        <is>
          <t>T108769</t>
        </is>
      </c>
      <c r="C1258" s="8" t="inlineStr">
        <is>
          <t>Crown Pack Group Ltd</t>
        </is>
      </c>
      <c r="D1258" s="8" t="inlineStr">
        <is>
          <t>75 Industrial Estate</t>
        </is>
      </c>
      <c r="E1258" s="8" t="inlineStr">
        <is>
          <t>Coastal</t>
        </is>
      </c>
      <c r="F1258" s="8" t="inlineStr">
        <is>
          <t>0661892768</t>
        </is>
      </c>
      <c r="G1258" s="8" t="inlineStr">
        <is>
          <t>Grace Ibrahim</t>
        </is>
      </c>
      <c r="H1258" s="8" t="inlineStr">
        <is>
          <t>BRK065</t>
        </is>
      </c>
      <c r="I1258" s="8" t="inlineStr">
        <is>
          <t>2020-06-09</t>
        </is>
      </c>
      <c r="J1258" s="8" t="inlineStr">
        <is>
          <t>General trading</t>
        </is>
      </c>
      <c r="K1258" s="6" t="n"/>
      <c r="L1258" s="6" t="n"/>
    </row>
    <row r="1259">
      <c r="A1259" s="8" t="inlineStr">
        <is>
          <t>IMP01254</t>
        </is>
      </c>
      <c r="B1259" s="8" t="inlineStr">
        <is>
          <t>T108774</t>
        </is>
      </c>
      <c r="C1259" s="8" t="inlineStr">
        <is>
          <t>Phoenix Supply Holdings Ltd</t>
        </is>
      </c>
      <c r="D1259" s="8" t="inlineStr">
        <is>
          <t>142 Riverside</t>
        </is>
      </c>
      <c r="E1259" s="8" t="inlineStr">
        <is>
          <t>West</t>
        </is>
      </c>
      <c r="F1259" s="8" t="inlineStr">
        <is>
          <t>0864813143</t>
        </is>
      </c>
      <c r="G1259" s="8" t="inlineStr">
        <is>
          <t>Farid Tanaka</t>
        </is>
      </c>
      <c r="H1259" s="8" t="inlineStr">
        <is>
          <t>BRK055</t>
        </is>
      </c>
      <c r="I1259" s="8" t="inlineStr">
        <is>
          <t>2018-01-06</t>
        </is>
      </c>
      <c r="J1259" s="8" t="inlineStr">
        <is>
          <t>General trading</t>
        </is>
      </c>
      <c r="K1259" s="6" t="n"/>
      <c r="L1259" s="6" t="n"/>
    </row>
    <row r="1260">
      <c r="A1260" s="8" t="inlineStr">
        <is>
          <t>IMP01255</t>
        </is>
      </c>
      <c r="B1260" s="8" t="inlineStr">
        <is>
          <t>T108782</t>
        </is>
      </c>
      <c r="C1260" s="8" t="inlineStr">
        <is>
          <t>Cobalt Medical Co.</t>
        </is>
      </c>
      <c r="D1260" s="8" t="inlineStr">
        <is>
          <t>353 Station Road</t>
        </is>
      </c>
      <c r="E1260" s="8" t="inlineStr">
        <is>
          <t>South</t>
        </is>
      </c>
      <c r="F1260" s="8" t="inlineStr">
        <is>
          <t>0479695394</t>
        </is>
      </c>
      <c r="G1260" s="8" t="inlineStr">
        <is>
          <t>Elena Kowalski</t>
        </is>
      </c>
      <c r="H1260" s="8" t="inlineStr">
        <is>
          <t>BRK078</t>
        </is>
      </c>
      <c r="I1260" s="8" t="inlineStr">
        <is>
          <t>2021-01-07</t>
        </is>
      </c>
      <c r="J1260" s="8" t="inlineStr">
        <is>
          <t>Medical devices</t>
        </is>
      </c>
      <c r="K1260" s="6" t="n"/>
      <c r="L1260" s="6" t="n"/>
    </row>
    <row r="1261">
      <c r="A1261" s="8" t="inlineStr">
        <is>
          <t>IMP01256</t>
        </is>
      </c>
      <c r="B1261" s="8" t="inlineStr">
        <is>
          <t>T100788</t>
        </is>
      </c>
      <c r="C1261" s="8" t="inlineStr">
        <is>
          <t>Jade Steel Holdings Ltd</t>
        </is>
      </c>
      <c r="D1261" s="8" t="inlineStr">
        <is>
          <t>115 Harbour Road</t>
        </is>
      </c>
      <c r="E1261" s="8" t="inlineStr">
        <is>
          <t>Coastal</t>
        </is>
      </c>
      <c r="F1261" s="8" t="inlineStr">
        <is>
          <t>0210834069</t>
        </is>
      </c>
      <c r="G1261" s="8" t="inlineStr">
        <is>
          <t>Ingrid Mensah</t>
        </is>
      </c>
      <c r="H1261" s="8" t="inlineStr">
        <is>
          <t>BRK047</t>
        </is>
      </c>
      <c r="I1261" s="8" t="inlineStr">
        <is>
          <t>2014-01-28</t>
        </is>
      </c>
      <c r="J1261" s="8" t="inlineStr">
        <is>
          <t>Vehicles and parts</t>
        </is>
      </c>
      <c r="K1261" s="6" t="n"/>
      <c r="L1261" s="6" t="n"/>
    </row>
    <row r="1262">
      <c r="A1262" s="8" t="inlineStr">
        <is>
          <t>IMP01257</t>
        </is>
      </c>
      <c r="B1262" s="8" t="inlineStr">
        <is>
          <t>T108793</t>
        </is>
      </c>
      <c r="C1262" s="8" t="inlineStr">
        <is>
          <t>Meridian Imports Ltd</t>
        </is>
      </c>
      <c r="D1262" s="8" t="inlineStr">
        <is>
          <t>303 Market Street</t>
        </is>
      </c>
      <c r="E1262" s="8" t="inlineStr">
        <is>
          <t>Coastal</t>
        </is>
      </c>
      <c r="F1262" s="8" t="inlineStr">
        <is>
          <t>0360970242</t>
        </is>
      </c>
      <c r="G1262" s="8" t="inlineStr">
        <is>
          <t>Priya Tanaka</t>
        </is>
      </c>
      <c r="H1262" s="8" t="inlineStr">
        <is>
          <t>BRK079</t>
        </is>
      </c>
      <c r="I1262" s="8" t="inlineStr">
        <is>
          <t>2020-01-16</t>
        </is>
      </c>
      <c r="J1262" s="8" t="inlineStr">
        <is>
          <t>General trading</t>
        </is>
      </c>
      <c r="K1262" s="6" t="n"/>
      <c r="L1262" s="6" t="n"/>
    </row>
    <row r="1263">
      <c r="A1263" s="8" t="inlineStr">
        <is>
          <t>IMP01258</t>
        </is>
      </c>
      <c r="B1263" s="8" t="inlineStr">
        <is>
          <t>T108799</t>
        </is>
      </c>
      <c r="C1263" s="8" t="inlineStr">
        <is>
          <t>Central Pack International Ltd</t>
        </is>
      </c>
      <c r="D1263" s="8" t="inlineStr">
        <is>
          <t>273 Market Street</t>
        </is>
      </c>
      <c r="E1263" s="8" t="inlineStr">
        <is>
          <t>South</t>
        </is>
      </c>
      <c r="F1263" s="8" t="inlineStr">
        <is>
          <t>0405007873</t>
        </is>
      </c>
      <c r="G1263" s="8" t="inlineStr">
        <is>
          <t>Amina Patel</t>
        </is>
      </c>
      <c r="H1263" s="8" t="inlineStr">
        <is>
          <t>BRK035</t>
        </is>
      </c>
      <c r="I1263" s="8" t="inlineStr">
        <is>
          <t>2010-08-01</t>
        </is>
      </c>
      <c r="J1263" s="8" t="inlineStr">
        <is>
          <t>Food importers</t>
        </is>
      </c>
      <c r="K1263" s="6" t="n"/>
      <c r="L1263" s="6" t="n"/>
    </row>
    <row r="1264">
      <c r="A1264" s="8" t="inlineStr">
        <is>
          <t>IMP01259</t>
        </is>
      </c>
      <c r="B1264" s="8" t="inlineStr">
        <is>
          <t>T108811</t>
        </is>
      </c>
      <c r="C1264" s="8" t="inlineStr">
        <is>
          <t>Ocean Electronics &amp; Sons</t>
        </is>
      </c>
      <c r="D1264" s="8" t="inlineStr">
        <is>
          <t>303 Market Street</t>
        </is>
      </c>
      <c r="E1264" s="8" t="inlineStr">
        <is>
          <t>Coastal</t>
        </is>
      </c>
      <c r="F1264" s="8" t="inlineStr">
        <is>
          <t>0636761935</t>
        </is>
      </c>
      <c r="G1264" s="8" t="inlineStr">
        <is>
          <t>Amina Kowalski</t>
        </is>
      </c>
      <c r="H1264" s="8" t="inlineStr">
        <is>
          <t>BRK045</t>
        </is>
      </c>
      <c r="I1264" s="8" t="inlineStr">
        <is>
          <t>2016-04-19</t>
        </is>
      </c>
      <c r="J1264" s="8" t="inlineStr">
        <is>
          <t>Tobacco and beverages</t>
        </is>
      </c>
      <c r="K1264" s="6" t="n"/>
      <c r="L1264" s="6" t="n"/>
    </row>
    <row r="1265">
      <c r="A1265" s="8" t="inlineStr">
        <is>
          <t>IMP01260</t>
        </is>
      </c>
      <c r="B1265" s="8" t="inlineStr">
        <is>
          <t>T100070</t>
        </is>
      </c>
      <c r="C1265" s="8" t="inlineStr">
        <is>
          <t>Star Glow Limited</t>
        </is>
      </c>
      <c r="D1265" s="8" t="inlineStr">
        <is>
          <t>346 Market Street</t>
        </is>
      </c>
      <c r="E1265" s="8" t="inlineStr">
        <is>
          <t>North</t>
        </is>
      </c>
      <c r="F1265" s="8" t="inlineStr">
        <is>
          <t>0938469517</t>
        </is>
      </c>
      <c r="G1265" s="8" t="inlineStr">
        <is>
          <t>Aisha Fernandes</t>
        </is>
      </c>
      <c r="H1265" s="8" t="inlineStr">
        <is>
          <t>BRK015</t>
        </is>
      </c>
      <c r="I1265" s="8" t="inlineStr">
        <is>
          <t>2020-04-10</t>
        </is>
      </c>
      <c r="J1265" s="8" t="inlineStr">
        <is>
          <t>Cosmetics and personal care</t>
        </is>
      </c>
      <c r="K1265" s="6" t="n"/>
      <c r="L1265" s="6" t="n"/>
    </row>
    <row r="1266">
      <c r="A1266" s="8" t="inlineStr">
        <is>
          <t>IMP01261</t>
        </is>
      </c>
      <c r="B1266" s="8" t="inlineStr">
        <is>
          <t>T108824</t>
        </is>
      </c>
      <c r="C1266" s="8" t="inlineStr">
        <is>
          <t>Great Vellmoor Enterprises Ltd</t>
        </is>
      </c>
      <c r="D1266" s="8" t="inlineStr">
        <is>
          <t>322 Airport Road</t>
        </is>
      </c>
      <c r="E1266" s="8" t="inlineStr">
        <is>
          <t>North</t>
        </is>
      </c>
      <c r="F1266" s="8" t="inlineStr">
        <is>
          <t>0360428452</t>
        </is>
      </c>
      <c r="G1266" s="8" t="inlineStr">
        <is>
          <t>Mei Patel</t>
        </is>
      </c>
      <c r="H1266" s="8" t="inlineStr">
        <is>
          <t>BRK071</t>
        </is>
      </c>
      <c r="I1266" s="8" t="inlineStr">
        <is>
          <t>2021-06-13</t>
        </is>
      </c>
      <c r="J1266" s="8" t="inlineStr">
        <is>
          <t>Electronics</t>
        </is>
      </c>
      <c r="K1266" s="6" t="n"/>
      <c r="L1266" s="6" t="n"/>
    </row>
    <row r="1267">
      <c r="A1267" s="8" t="inlineStr">
        <is>
          <t>IMP01262</t>
        </is>
      </c>
      <c r="B1267" s="8" t="inlineStr">
        <is>
          <t>T108831</t>
        </is>
      </c>
      <c r="C1267" s="8" t="inlineStr">
        <is>
          <t>Ashcombe Agro Co.</t>
        </is>
      </c>
      <c r="D1267" s="8" t="inlineStr">
        <is>
          <t>212 Riverside</t>
        </is>
      </c>
      <c r="E1267" s="8" t="inlineStr">
        <is>
          <t>North</t>
        </is>
      </c>
      <c r="F1267" s="8" t="inlineStr">
        <is>
          <t>0742160713</t>
        </is>
      </c>
      <c r="G1267" s="8" t="inlineStr">
        <is>
          <t>Fatima Reyes</t>
        </is>
      </c>
      <c r="H1267" s="8" t="inlineStr">
        <is>
          <t>BRK056</t>
        </is>
      </c>
      <c r="I1267" s="8" t="inlineStr">
        <is>
          <t>2017-11-14</t>
        </is>
      </c>
      <c r="J1267" s="8" t="inlineStr">
        <is>
          <t>Food importers</t>
        </is>
      </c>
      <c r="K1267" s="6" t="n"/>
      <c r="L1267" s="6" t="n"/>
    </row>
    <row r="1268">
      <c r="A1268" s="8" t="inlineStr">
        <is>
          <t>IMP01263</t>
        </is>
      </c>
      <c r="B1268" s="8" t="inlineStr">
        <is>
          <t>T108840</t>
        </is>
      </c>
      <c r="C1268" s="8" t="inlineStr">
        <is>
          <t>Northern Supply Holdings Ltd</t>
        </is>
      </c>
      <c r="D1268" s="8" t="inlineStr">
        <is>
          <t>323 Airport Road</t>
        </is>
      </c>
      <c r="E1268" s="8" t="inlineStr">
        <is>
          <t>West</t>
        </is>
      </c>
      <c r="F1268" s="8" t="inlineStr">
        <is>
          <t>0631365974</t>
        </is>
      </c>
      <c r="G1268" s="8" t="inlineStr">
        <is>
          <t>Fatima Chen</t>
        </is>
      </c>
      <c r="H1268" s="8" t="inlineStr">
        <is>
          <t>BRK078</t>
        </is>
      </c>
      <c r="I1268" s="8" t="inlineStr">
        <is>
          <t>2019-05-04</t>
        </is>
      </c>
      <c r="J1268" s="8" t="inlineStr">
        <is>
          <t>Pharmaceuticals</t>
        </is>
      </c>
      <c r="K1268" s="6" t="n"/>
      <c r="L1268" s="6" t="n"/>
    </row>
    <row r="1269">
      <c r="A1269" s="8" t="inlineStr">
        <is>
          <t>IMP01264</t>
        </is>
      </c>
      <c r="B1269" s="8" t="inlineStr">
        <is>
          <t>T108847</t>
        </is>
      </c>
      <c r="C1269" s="8" t="inlineStr">
        <is>
          <t>Royal Steel Ltd</t>
        </is>
      </c>
      <c r="D1269" s="8" t="inlineStr">
        <is>
          <t>307 Garden Lane</t>
        </is>
      </c>
      <c r="E1269" s="8" t="inlineStr">
        <is>
          <t>Coastal</t>
        </is>
      </c>
      <c r="F1269" s="8" t="inlineStr">
        <is>
          <t>0681651839</t>
        </is>
      </c>
      <c r="G1269" s="8" t="inlineStr">
        <is>
          <t>Grace Patel</t>
        </is>
      </c>
      <c r="H1269" s="8" t="inlineStr">
        <is>
          <t>BRK058</t>
        </is>
      </c>
      <c r="I1269" s="8" t="inlineStr">
        <is>
          <t>2025-09-08</t>
        </is>
      </c>
      <c r="J1269" s="8" t="inlineStr">
        <is>
          <t>Food importers</t>
        </is>
      </c>
      <c r="K1269" s="6" t="n"/>
      <c r="L1269" s="6" t="n"/>
    </row>
    <row r="1270">
      <c r="A1270" s="8" t="inlineStr">
        <is>
          <t>IMP01265</t>
        </is>
      </c>
      <c r="B1270" s="8" t="inlineStr">
        <is>
          <t>T108853</t>
        </is>
      </c>
      <c r="C1270" s="8" t="inlineStr">
        <is>
          <t>Star Supply Enterprises</t>
        </is>
      </c>
      <c r="D1270" s="8" t="inlineStr">
        <is>
          <t>307 Bazaar Lane</t>
        </is>
      </c>
      <c r="E1270" s="8" t="inlineStr">
        <is>
          <t>West</t>
        </is>
      </c>
      <c r="F1270" s="8" t="inlineStr">
        <is>
          <t>0485258724</t>
        </is>
      </c>
      <c r="G1270" s="8" t="inlineStr">
        <is>
          <t>Somchai Osei</t>
        </is>
      </c>
      <c r="H1270" s="8" t="inlineStr">
        <is>
          <t>BRK047</t>
        </is>
      </c>
      <c r="I1270" s="8" t="inlineStr">
        <is>
          <t>2019-04-12</t>
        </is>
      </c>
      <c r="J1270" s="8" t="inlineStr">
        <is>
          <t>Furniture and household</t>
        </is>
      </c>
      <c r="K1270" s="6" t="n"/>
      <c r="L1270" s="6" t="n"/>
    </row>
    <row r="1271">
      <c r="A1271" s="8" t="inlineStr">
        <is>
          <t>IMP01266</t>
        </is>
      </c>
      <c r="B1271" s="8" t="inlineStr">
        <is>
          <t>T108859</t>
        </is>
      </c>
      <c r="C1271" s="8" t="inlineStr">
        <is>
          <t>Harmony Medical Co.</t>
        </is>
      </c>
      <c r="D1271" s="8" t="inlineStr">
        <is>
          <t>269 Temple Street</t>
        </is>
      </c>
      <c r="E1271" s="8" t="inlineStr">
        <is>
          <t>Coastal</t>
        </is>
      </c>
      <c r="F1271" s="8" t="inlineStr">
        <is>
          <t>0731935134</t>
        </is>
      </c>
      <c r="G1271" s="8" t="inlineStr">
        <is>
          <t>Kenji Mahmood</t>
        </is>
      </c>
      <c r="H1271" s="8" t="inlineStr">
        <is>
          <t>BRK024</t>
        </is>
      </c>
      <c r="I1271" s="8" t="inlineStr">
        <is>
          <t>2018-06-20</t>
        </is>
      </c>
      <c r="J1271" s="8" t="inlineStr">
        <is>
          <t>Pharmaceuticals</t>
        </is>
      </c>
      <c r="K1271" s="6" t="n"/>
      <c r="L1271" s="6" t="n"/>
    </row>
    <row r="1272">
      <c r="A1272" s="8" t="inlineStr">
        <is>
          <t>IMP01267</t>
        </is>
      </c>
      <c r="B1272" s="8" t="inlineStr">
        <is>
          <t>T108866</t>
        </is>
      </c>
      <c r="C1272" s="8" t="inlineStr">
        <is>
          <t>Twin Rivers Distribution Holdings Ltd</t>
        </is>
      </c>
      <c r="D1272" s="8" t="inlineStr">
        <is>
          <t>370 Garden Lane</t>
        </is>
      </c>
      <c r="E1272" s="8" t="inlineStr">
        <is>
          <t>Capital</t>
        </is>
      </c>
      <c r="F1272" s="8" t="inlineStr">
        <is>
          <t>0735205980</t>
        </is>
      </c>
      <c r="G1272" s="8" t="inlineStr">
        <is>
          <t>Nadia Osei</t>
        </is>
      </c>
      <c r="H1272" s="8" t="inlineStr">
        <is>
          <t>BRK027</t>
        </is>
      </c>
      <c r="I1272" s="8" t="inlineStr">
        <is>
          <t>2013-01-08</t>
        </is>
      </c>
      <c r="J1272" s="8" t="inlineStr">
        <is>
          <t>Medical devices</t>
        </is>
      </c>
      <c r="K1272" s="6" t="n"/>
      <c r="L1272" s="6" t="n"/>
    </row>
    <row r="1273">
      <c r="A1273" s="8" t="inlineStr">
        <is>
          <t>IMP01268</t>
        </is>
      </c>
      <c r="B1273" s="8" t="inlineStr">
        <is>
          <t>T108875</t>
        </is>
      </c>
      <c r="C1273" s="8" t="inlineStr">
        <is>
          <t>Prime Logistics Ltd</t>
        </is>
      </c>
      <c r="D1273" s="8" t="inlineStr">
        <is>
          <t>319 Airport Road</t>
        </is>
      </c>
      <c r="E1273" s="8" t="inlineStr">
        <is>
          <t>South</t>
        </is>
      </c>
      <c r="F1273" s="8" t="inlineStr">
        <is>
          <t>0333976902</t>
        </is>
      </c>
      <c r="G1273" s="8" t="inlineStr">
        <is>
          <t>Hassan Mwangi</t>
        </is>
      </c>
      <c r="H1273" s="8" t="inlineStr">
        <is>
          <t>BRK080</t>
        </is>
      </c>
      <c r="I1273" s="8" t="inlineStr">
        <is>
          <t>2020-09-27</t>
        </is>
      </c>
      <c r="J1273" s="8" t="inlineStr">
        <is>
          <t>Vehicles and parts</t>
        </is>
      </c>
      <c r="K1273" s="6" t="n"/>
      <c r="L1273" s="6" t="n"/>
    </row>
    <row r="1274">
      <c r="A1274" s="8" t="inlineStr">
        <is>
          <t>IMP01269</t>
        </is>
      </c>
      <c r="B1274" s="8" t="inlineStr">
        <is>
          <t>T108876</t>
        </is>
      </c>
      <c r="C1274" s="8" t="inlineStr">
        <is>
          <t>Star Foods &amp; Sons</t>
        </is>
      </c>
      <c r="D1274" s="8" t="inlineStr">
        <is>
          <t>159 Riverside</t>
        </is>
      </c>
      <c r="E1274" s="8" t="inlineStr">
        <is>
          <t>East</t>
        </is>
      </c>
      <c r="F1274" s="8" t="inlineStr">
        <is>
          <t>0402771043</t>
        </is>
      </c>
      <c r="G1274" s="8" t="inlineStr">
        <is>
          <t>Joseph Mahmood</t>
        </is>
      </c>
      <c r="H1274" s="8" t="inlineStr">
        <is>
          <t>BRK042</t>
        </is>
      </c>
      <c r="I1274" s="8" t="inlineStr">
        <is>
          <t>2022-06-01</t>
        </is>
      </c>
      <c r="J1274" s="8" t="inlineStr">
        <is>
          <t>Textiles and apparel</t>
        </is>
      </c>
      <c r="K1274" s="6" t="n"/>
      <c r="L1274" s="6" t="n"/>
    </row>
    <row r="1275">
      <c r="A1275" s="8" t="inlineStr">
        <is>
          <t>IMP01270</t>
        </is>
      </c>
      <c r="B1275" s="8" t="inlineStr">
        <is>
          <t>T108883</t>
        </is>
      </c>
      <c r="C1275" s="8" t="inlineStr">
        <is>
          <t>United Industries Holdings Ltd</t>
        </is>
      </c>
      <c r="D1275" s="8" t="inlineStr">
        <is>
          <t>349 Airport Road</t>
        </is>
      </c>
      <c r="E1275" s="8" t="inlineStr">
        <is>
          <t>East</t>
        </is>
      </c>
      <c r="F1275" s="8" t="inlineStr">
        <is>
          <t>0309313439</t>
        </is>
      </c>
      <c r="G1275" s="8" t="inlineStr">
        <is>
          <t>Grace Sato</t>
        </is>
      </c>
      <c r="H1275" s="8" t="inlineStr">
        <is>
          <t>BRK051</t>
        </is>
      </c>
      <c r="I1275" s="8" t="inlineStr">
        <is>
          <t>2014-05-12</t>
        </is>
      </c>
      <c r="J1275" s="8" t="inlineStr">
        <is>
          <t>Cosmetics and personal care</t>
        </is>
      </c>
      <c r="K1275" s="6" t="n"/>
      <c r="L1275" s="6" t="n"/>
    </row>
    <row r="1276">
      <c r="A1276" s="8" t="inlineStr">
        <is>
          <t>IMP01271</t>
        </is>
      </c>
      <c r="B1276" s="8" t="inlineStr">
        <is>
          <t>T108891</t>
        </is>
      </c>
      <c r="C1276" s="8" t="inlineStr">
        <is>
          <t>Star Steel International Ltd</t>
        </is>
      </c>
      <c r="D1276" s="8" t="inlineStr">
        <is>
          <t>97 Riverside</t>
        </is>
      </c>
      <c r="E1276" s="8" t="inlineStr">
        <is>
          <t>South</t>
        </is>
      </c>
      <c r="F1276" s="8" t="inlineStr">
        <is>
          <t>0491909859</t>
        </is>
      </c>
      <c r="G1276" s="8" t="inlineStr">
        <is>
          <t>Mei Kowalski</t>
        </is>
      </c>
      <c r="H1276" s="8" t="inlineStr">
        <is>
          <t>BRK072</t>
        </is>
      </c>
      <c r="I1276" s="8" t="inlineStr">
        <is>
          <t>2020-07-14</t>
        </is>
      </c>
      <c r="J1276" s="8" t="inlineStr">
        <is>
          <t>Fuel and chemicals</t>
        </is>
      </c>
      <c r="K1276" s="6" t="n"/>
      <c r="L1276" s="6" t="n"/>
    </row>
    <row r="1277">
      <c r="A1277" s="8" t="inlineStr">
        <is>
          <t>IMP01272</t>
        </is>
      </c>
      <c r="B1277" s="8" t="inlineStr">
        <is>
          <t>T108901</t>
        </is>
      </c>
      <c r="C1277" s="8" t="inlineStr">
        <is>
          <t>Delta Pack Partners Ltd</t>
        </is>
      </c>
      <c r="D1277" s="8" t="inlineStr">
        <is>
          <t>151 Bazaar Lane</t>
        </is>
      </c>
      <c r="E1277" s="8" t="inlineStr">
        <is>
          <t>Capital</t>
        </is>
      </c>
      <c r="F1277" s="8" t="inlineStr">
        <is>
          <t>0701231921</t>
        </is>
      </c>
      <c r="G1277" s="8" t="inlineStr">
        <is>
          <t>Fatima Haddad</t>
        </is>
      </c>
      <c r="H1277" s="8" t="inlineStr">
        <is>
          <t>BRK055</t>
        </is>
      </c>
      <c r="I1277" s="8" t="inlineStr">
        <is>
          <t>2011-09-06</t>
        </is>
      </c>
      <c r="J1277" s="8" t="inlineStr">
        <is>
          <t>Cosmetics and personal care</t>
        </is>
      </c>
      <c r="K1277" s="6" t="n"/>
      <c r="L1277" s="6" t="n"/>
    </row>
    <row r="1278">
      <c r="A1278" s="8" t="inlineStr">
        <is>
          <t>IMP01273</t>
        </is>
      </c>
      <c r="B1278" s="8" t="inlineStr">
        <is>
          <t>T108907</t>
        </is>
      </c>
      <c r="C1278" s="8" t="inlineStr">
        <is>
          <t>Meridian Supply Limited</t>
        </is>
      </c>
      <c r="D1278" s="8" t="inlineStr">
        <is>
          <t>368 Industrial Estate</t>
        </is>
      </c>
      <c r="E1278" s="8" t="inlineStr">
        <is>
          <t>North</t>
        </is>
      </c>
      <c r="F1278" s="8" t="inlineStr">
        <is>
          <t>0971618128</t>
        </is>
      </c>
      <c r="G1278" s="8" t="inlineStr">
        <is>
          <t>Kenji Silva</t>
        </is>
      </c>
      <c r="H1278" s="8" t="inlineStr">
        <is>
          <t>BRK074</t>
        </is>
      </c>
      <c r="I1278" s="8" t="inlineStr">
        <is>
          <t>2011-04-08</t>
        </is>
      </c>
      <c r="J1278" s="8" t="inlineStr">
        <is>
          <t>Textiles and apparel</t>
        </is>
      </c>
      <c r="K1278" s="6" t="n"/>
      <c r="L1278" s="6" t="n"/>
    </row>
    <row r="1279">
      <c r="A1279" s="8" t="inlineStr">
        <is>
          <t>IMP01274</t>
        </is>
      </c>
      <c r="B1279" s="8" t="inlineStr">
        <is>
          <t>T104917</t>
        </is>
      </c>
      <c r="C1279" s="8" t="inlineStr">
        <is>
          <t>Green Valley Foods &amp; Sons</t>
        </is>
      </c>
      <c r="D1279" s="8" t="inlineStr">
        <is>
          <t>241 Airport Road</t>
        </is>
      </c>
      <c r="E1279" s="8" t="inlineStr">
        <is>
          <t>Coastal</t>
        </is>
      </c>
      <c r="F1279" s="8" t="inlineStr">
        <is>
          <t>0662077276</t>
        </is>
      </c>
      <c r="G1279" s="8" t="inlineStr">
        <is>
          <t>Aisha Mwangi</t>
        </is>
      </c>
      <c r="H1279" s="8" t="inlineStr">
        <is>
          <t>BRK025</t>
        </is>
      </c>
      <c r="I1279" s="8" t="inlineStr">
        <is>
          <t>2023-12-17</t>
        </is>
      </c>
      <c r="J1279" s="8" t="inlineStr">
        <is>
          <t>Machinery</t>
        </is>
      </c>
      <c r="K1279" s="6" t="n"/>
      <c r="L1279" s="6" t="n"/>
    </row>
    <row r="1280">
      <c r="A1280" s="8" t="inlineStr">
        <is>
          <t>IMP01275</t>
        </is>
      </c>
      <c r="B1280" s="8" t="inlineStr">
        <is>
          <t>T108921</t>
        </is>
      </c>
      <c r="C1280" s="8" t="inlineStr">
        <is>
          <t>Pacific Medical Limited</t>
        </is>
      </c>
      <c r="D1280" s="8" t="inlineStr">
        <is>
          <t>253 Mill Road</t>
        </is>
      </c>
      <c r="E1280" s="8" t="inlineStr">
        <is>
          <t>West</t>
        </is>
      </c>
      <c r="F1280" s="8" t="inlineStr">
        <is>
          <t>0201999846</t>
        </is>
      </c>
      <c r="G1280" s="8" t="inlineStr">
        <is>
          <t>Ravi Chen</t>
        </is>
      </c>
      <c r="H1280" s="8" t="inlineStr">
        <is>
          <t>BRK046</t>
        </is>
      </c>
      <c r="I1280" s="8" t="inlineStr">
        <is>
          <t>2014-09-07</t>
        </is>
      </c>
      <c r="J1280" s="8" t="inlineStr">
        <is>
          <t>General trading</t>
        </is>
      </c>
      <c r="K1280" s="6" t="n"/>
      <c r="L1280" s="6" t="n"/>
    </row>
    <row r="1281">
      <c r="A1281" s="8" t="inlineStr">
        <is>
          <t>IMP01276</t>
        </is>
      </c>
      <c r="B1281" s="8" t="inlineStr">
        <is>
          <t>T108930</t>
        </is>
      </c>
      <c r="C1281" s="8" t="inlineStr">
        <is>
          <t>Dunmore Motors &amp; Sons</t>
        </is>
      </c>
      <c r="D1281" s="8" t="inlineStr">
        <is>
          <t>168 Airport Road</t>
        </is>
      </c>
      <c r="E1281" s="8" t="inlineStr">
        <is>
          <t>Capital</t>
        </is>
      </c>
      <c r="F1281" s="8" t="inlineStr">
        <is>
          <t>0829549575</t>
        </is>
      </c>
      <c r="G1281" s="8" t="inlineStr">
        <is>
          <t>Nadia Osei</t>
        </is>
      </c>
      <c r="H1281" s="8" t="inlineStr">
        <is>
          <t>BRK047</t>
        </is>
      </c>
      <c r="I1281" s="8" t="inlineStr">
        <is>
          <t>2017-01-13</t>
        </is>
      </c>
      <c r="J1281" s="8" t="inlineStr">
        <is>
          <t>Tobacco and beverages</t>
        </is>
      </c>
      <c r="K1281" s="6" t="n"/>
      <c r="L1281" s="6" t="n"/>
    </row>
    <row r="1282">
      <c r="A1282" s="8" t="inlineStr">
        <is>
          <t>IMP01277</t>
        </is>
      </c>
      <c r="B1282" s="8" t="inlineStr">
        <is>
          <t>T108935</t>
        </is>
      </c>
      <c r="C1282" s="8" t="inlineStr">
        <is>
          <t>Ashcombe Agro Group Ltd</t>
        </is>
      </c>
      <c r="D1282" s="8" t="inlineStr">
        <is>
          <t>391 Airport Road</t>
        </is>
      </c>
      <c r="E1282" s="8" t="inlineStr">
        <is>
          <t>Capital</t>
        </is>
      </c>
      <c r="F1282" s="8" t="inlineStr">
        <is>
          <t>0545923266</t>
        </is>
      </c>
      <c r="G1282" s="8" t="inlineStr">
        <is>
          <t>Samuel Sato</t>
        </is>
      </c>
      <c r="H1282" s="8" t="inlineStr">
        <is>
          <t>BRK055</t>
        </is>
      </c>
      <c r="I1282" s="8" t="inlineStr">
        <is>
          <t>2014-05-03</t>
        </is>
      </c>
      <c r="J1282" s="8" t="inlineStr">
        <is>
          <t>Textiles and apparel</t>
        </is>
      </c>
      <c r="K1282" s="6" t="n"/>
      <c r="L1282" s="6" t="n"/>
    </row>
    <row r="1283">
      <c r="A1283" s="8" t="inlineStr">
        <is>
          <t>IMP01278</t>
        </is>
      </c>
      <c r="C1283" s="8" t="inlineStr">
        <is>
          <t>Blue Ocean Distribution Limited</t>
        </is>
      </c>
      <c r="D1283" s="8" t="inlineStr">
        <is>
          <t>201 Garden Lane</t>
        </is>
      </c>
      <c r="E1283" s="8" t="inlineStr">
        <is>
          <t>East</t>
        </is>
      </c>
      <c r="F1283" s="8" t="inlineStr">
        <is>
          <t>0789084640</t>
        </is>
      </c>
      <c r="G1283" s="8" t="inlineStr">
        <is>
          <t>Samuel Tanaka</t>
        </is>
      </c>
      <c r="H1283" s="8" t="inlineStr">
        <is>
          <t>BRK035</t>
        </is>
      </c>
      <c r="I1283" s="8" t="inlineStr">
        <is>
          <t>2013-01-22</t>
        </is>
      </c>
      <c r="J1283" s="8" t="inlineStr">
        <is>
          <t>Tobacco and beverages</t>
        </is>
      </c>
      <c r="K1283" s="6" t="n"/>
      <c r="L1283" s="6" t="n"/>
    </row>
    <row r="1284">
      <c r="A1284" s="8" t="inlineStr">
        <is>
          <t>IMP01279</t>
        </is>
      </c>
      <c r="B1284" s="8" t="inlineStr">
        <is>
          <t>T108947</t>
        </is>
      </c>
      <c r="C1284" s="8" t="inlineStr">
        <is>
          <t>Evergreen Industries Co.</t>
        </is>
      </c>
      <c r="D1284" s="8" t="inlineStr">
        <is>
          <t>318 Industrial Estate</t>
        </is>
      </c>
      <c r="E1284" s="8" t="inlineStr">
        <is>
          <t>Coastal</t>
        </is>
      </c>
      <c r="F1284" s="8" t="inlineStr">
        <is>
          <t>0247064567</t>
        </is>
      </c>
      <c r="G1284" s="8" t="inlineStr">
        <is>
          <t>Somchai Bauer</t>
        </is>
      </c>
      <c r="H1284" s="8" t="inlineStr">
        <is>
          <t>BRK054</t>
        </is>
      </c>
      <c r="I1284" s="8" t="inlineStr">
        <is>
          <t>2016-08-08</t>
        </is>
      </c>
      <c r="J1284" s="8" t="inlineStr">
        <is>
          <t>Medical devices</t>
        </is>
      </c>
      <c r="K1284" s="6" t="n"/>
      <c r="L1284" s="6" t="n"/>
    </row>
    <row r="1285">
      <c r="A1285" s="8" t="inlineStr">
        <is>
          <t>IMP01280</t>
        </is>
      </c>
      <c r="B1285" s="8" t="inlineStr">
        <is>
          <t>T108957</t>
        </is>
      </c>
      <c r="C1285" s="8" t="inlineStr">
        <is>
          <t>Green Valley Motors &amp; Sons</t>
        </is>
      </c>
      <c r="D1285" s="8" t="inlineStr">
        <is>
          <t>144 Market Street</t>
        </is>
      </c>
      <c r="E1285" s="8" t="inlineStr">
        <is>
          <t>West</t>
        </is>
      </c>
      <c r="F1285" s="8" t="inlineStr">
        <is>
          <t>0787301882</t>
        </is>
      </c>
      <c r="G1285" s="8" t="inlineStr">
        <is>
          <t>Tomas Tanaka</t>
        </is>
      </c>
      <c r="H1285" s="8" t="inlineStr">
        <is>
          <t>BRK030</t>
        </is>
      </c>
      <c r="I1285" s="8" t="inlineStr">
        <is>
          <t>2015-07-12</t>
        </is>
      </c>
      <c r="J1285" s="8" t="inlineStr">
        <is>
          <t>Textiles and apparel</t>
        </is>
      </c>
      <c r="K1285" s="6" t="n"/>
      <c r="L1285" s="6" t="n"/>
    </row>
    <row r="1286">
      <c r="A1286" s="8" t="inlineStr">
        <is>
          <t>IMP01281</t>
        </is>
      </c>
      <c r="B1286" s="8" t="inlineStr">
        <is>
          <t>T108964</t>
        </is>
      </c>
      <c r="C1286" s="8" t="inlineStr">
        <is>
          <t>Cobalt Glow &amp; Sons</t>
        </is>
      </c>
      <c r="D1286" s="8" t="inlineStr">
        <is>
          <t>202 Harbour Road</t>
        </is>
      </c>
      <c r="E1286" s="8" t="inlineStr">
        <is>
          <t>Capital</t>
        </is>
      </c>
      <c r="F1286" s="8" t="inlineStr">
        <is>
          <t>0998338462</t>
        </is>
      </c>
      <c r="G1286" s="8" t="inlineStr">
        <is>
          <t>Grace Okafor</t>
        </is>
      </c>
      <c r="H1286" s="8" t="inlineStr">
        <is>
          <t>BRK017</t>
        </is>
      </c>
      <c r="I1286" s="8" t="inlineStr">
        <is>
          <t>2025-02-05</t>
        </is>
      </c>
      <c r="J1286" s="8" t="inlineStr">
        <is>
          <t>Furniture and household</t>
        </is>
      </c>
      <c r="K1286" s="6" t="n"/>
      <c r="L1286" s="6" t="n"/>
    </row>
    <row r="1287">
      <c r="A1287" s="8" t="inlineStr">
        <is>
          <t>IMP01282</t>
        </is>
      </c>
      <c r="B1287" s="8" t="inlineStr">
        <is>
          <t>T108968</t>
        </is>
      </c>
      <c r="C1287" s="8" t="inlineStr">
        <is>
          <t>Sunrise Logistics Group Ltd</t>
        </is>
      </c>
      <c r="D1287" s="8" t="inlineStr">
        <is>
          <t>15 Riverside</t>
        </is>
      </c>
      <c r="E1287" s="8" t="inlineStr">
        <is>
          <t>East</t>
        </is>
      </c>
      <c r="F1287" s="8" t="inlineStr">
        <is>
          <t>0844844682</t>
        </is>
      </c>
      <c r="G1287" s="8" t="inlineStr">
        <is>
          <t>Lucia Patel</t>
        </is>
      </c>
      <c r="H1287" s="8" t="inlineStr">
        <is>
          <t>BRK079</t>
        </is>
      </c>
      <c r="I1287" s="8" t="inlineStr">
        <is>
          <t>2008-12-30</t>
        </is>
      </c>
      <c r="J1287" s="8" t="inlineStr">
        <is>
          <t>Cosmetics and personal care</t>
        </is>
      </c>
      <c r="K1287" s="6" t="n"/>
      <c r="L1287" s="6" t="n"/>
    </row>
    <row r="1288">
      <c r="A1288" s="8" t="inlineStr">
        <is>
          <t>IMP01283</t>
        </is>
      </c>
      <c r="B1288" s="8" t="inlineStr">
        <is>
          <t>T108974</t>
        </is>
      </c>
      <c r="C1288" s="8" t="inlineStr">
        <is>
          <t>Great Vellmoor Motors Ltd</t>
        </is>
      </c>
      <c r="D1288" s="8" t="inlineStr">
        <is>
          <t>21 Temple Street</t>
        </is>
      </c>
      <c r="E1288" s="8" t="inlineStr">
        <is>
          <t>East</t>
        </is>
      </c>
      <c r="F1288" s="8" t="inlineStr">
        <is>
          <t>0898652575</t>
        </is>
      </c>
      <c r="G1288" s="8" t="inlineStr">
        <is>
          <t>Nadia Haddad</t>
        </is>
      </c>
      <c r="H1288" s="8" t="inlineStr">
        <is>
          <t>BRK077</t>
        </is>
      </c>
      <c r="I1288" s="8" t="inlineStr">
        <is>
          <t>2023-11-10</t>
        </is>
      </c>
      <c r="J1288" s="8" t="inlineStr">
        <is>
          <t>Food importers</t>
        </is>
      </c>
      <c r="K1288" s="6" t="n"/>
      <c r="L1288" s="6" t="n"/>
    </row>
    <row r="1289">
      <c r="A1289" s="8" t="inlineStr">
        <is>
          <t>IMP01284</t>
        </is>
      </c>
      <c r="B1289" s="8" t="inlineStr">
        <is>
          <t>T108984</t>
        </is>
      </c>
      <c r="C1289" s="8" t="inlineStr">
        <is>
          <t>Summit Industries International Ltd</t>
        </is>
      </c>
      <c r="D1289" s="8" t="inlineStr">
        <is>
          <t>298 Temple Street</t>
        </is>
      </c>
      <c r="E1289" s="8" t="inlineStr">
        <is>
          <t>Coastal</t>
        </is>
      </c>
      <c r="F1289" s="8" t="inlineStr">
        <is>
          <t>0375081634</t>
        </is>
      </c>
      <c r="G1289" s="8" t="inlineStr">
        <is>
          <t>Nadia Fernandes</t>
        </is>
      </c>
      <c r="H1289" s="8" t="inlineStr">
        <is>
          <t>BRK008</t>
        </is>
      </c>
      <c r="I1289" s="8" t="inlineStr">
        <is>
          <t>2016-12-09</t>
        </is>
      </c>
      <c r="J1289" s="8" t="inlineStr">
        <is>
          <t>Vehicles and parts</t>
        </is>
      </c>
      <c r="K1289" s="6" t="n"/>
      <c r="L1289" s="6" t="n"/>
    </row>
    <row r="1290">
      <c r="A1290" s="8" t="inlineStr">
        <is>
          <t>IMP01285</t>
        </is>
      </c>
      <c r="B1290" s="8" t="inlineStr">
        <is>
          <t>T108988</t>
        </is>
      </c>
      <c r="C1290" s="8" t="inlineStr">
        <is>
          <t>Aldergate Motors Ltd</t>
        </is>
      </c>
      <c r="D1290" s="8" t="inlineStr">
        <is>
          <t>382 Riverside</t>
        </is>
      </c>
      <c r="E1290" s="8" t="inlineStr">
        <is>
          <t>North</t>
        </is>
      </c>
      <c r="F1290" s="8" t="inlineStr">
        <is>
          <t>0390182639</t>
        </is>
      </c>
      <c r="G1290" s="8" t="inlineStr">
        <is>
          <t>Elena Patel</t>
        </is>
      </c>
      <c r="H1290" s="8" t="inlineStr">
        <is>
          <t>BRK045</t>
        </is>
      </c>
      <c r="I1290" s="8" t="inlineStr">
        <is>
          <t>2010-02-15</t>
        </is>
      </c>
      <c r="J1290" s="8" t="inlineStr">
        <is>
          <t>Steel and construction</t>
        </is>
      </c>
      <c r="K1290" s="6" t="n"/>
      <c r="L1290" s="6" t="n"/>
    </row>
    <row r="1291">
      <c r="A1291" s="8" t="inlineStr">
        <is>
          <t>IMP01286</t>
        </is>
      </c>
      <c r="B1291" s="8" t="inlineStr">
        <is>
          <t>T108998</t>
        </is>
      </c>
      <c r="C1291" s="8" t="inlineStr">
        <is>
          <t>Ocean Textiles International Ltd</t>
        </is>
      </c>
      <c r="D1291" s="8" t="inlineStr">
        <is>
          <t>291 Airport Road</t>
        </is>
      </c>
      <c r="E1291" s="8" t="inlineStr">
        <is>
          <t>East</t>
        </is>
      </c>
      <c r="F1291" s="8" t="inlineStr">
        <is>
          <t>0690047992</t>
        </is>
      </c>
      <c r="G1291" s="8" t="inlineStr">
        <is>
          <t>Mei Bauer</t>
        </is>
      </c>
      <c r="H1291" s="8" t="inlineStr">
        <is>
          <t>BRK035</t>
        </is>
      </c>
      <c r="I1291" s="8" t="inlineStr">
        <is>
          <t>2008-08-23</t>
        </is>
      </c>
      <c r="J1291" s="8" t="inlineStr">
        <is>
          <t>Vehicles and parts</t>
        </is>
      </c>
      <c r="K1291" s="6" t="n"/>
      <c r="L1291" s="6" t="n"/>
    </row>
    <row r="1292">
      <c r="A1292" s="8" t="inlineStr">
        <is>
          <t>IMP01287</t>
        </is>
      </c>
      <c r="B1292" s="8" t="inlineStr">
        <is>
          <t>T109005</t>
        </is>
      </c>
      <c r="C1292" s="8" t="inlineStr">
        <is>
          <t>Inverness Fruits Group Ltd</t>
        </is>
      </c>
      <c r="D1292" s="8" t="inlineStr">
        <is>
          <t>398 Harbour Road</t>
        </is>
      </c>
      <c r="E1292" s="8" t="inlineStr">
        <is>
          <t>Coastal</t>
        </is>
      </c>
      <c r="F1292" s="8" t="inlineStr">
        <is>
          <t>0548480769</t>
        </is>
      </c>
      <c r="G1292" s="8" t="inlineStr">
        <is>
          <t>Elena Bauer</t>
        </is>
      </c>
      <c r="H1292" s="8" t="inlineStr">
        <is>
          <t>BRK018</t>
        </is>
      </c>
      <c r="I1292" s="8" t="inlineStr">
        <is>
          <t>2018-01-18</t>
        </is>
      </c>
      <c r="J1292" s="8" t="inlineStr">
        <is>
          <t>Textiles and apparel</t>
        </is>
      </c>
      <c r="K1292" s="6" t="n"/>
      <c r="L1292" s="6" t="n"/>
    </row>
    <row r="1293">
      <c r="A1293" s="8" t="inlineStr">
        <is>
          <t>IMP01288</t>
        </is>
      </c>
      <c r="B1293" s="8" t="inlineStr">
        <is>
          <t>T109015</t>
        </is>
      </c>
      <c r="C1293" s="8" t="inlineStr">
        <is>
          <t>Evergreen Mobile Co., Ltd</t>
        </is>
      </c>
      <c r="D1293" s="8" t="inlineStr">
        <is>
          <t>80 Station Road</t>
        </is>
      </c>
      <c r="E1293" s="8" t="inlineStr">
        <is>
          <t>Capital</t>
        </is>
      </c>
      <c r="F1293" s="8" t="inlineStr">
        <is>
          <t>0516005433</t>
        </is>
      </c>
      <c r="G1293" s="8" t="inlineStr">
        <is>
          <t>Mei Mahmood</t>
        </is>
      </c>
      <c r="H1293" s="8" t="inlineStr">
        <is>
          <t>BRK042</t>
        </is>
      </c>
      <c r="I1293" s="8" t="inlineStr">
        <is>
          <t>2022-06-17</t>
        </is>
      </c>
      <c r="J1293" s="8" t="inlineStr">
        <is>
          <t>Medical devices</t>
        </is>
      </c>
      <c r="K1293" s="6" t="n"/>
      <c r="L1293" s="6" t="n"/>
    </row>
    <row r="1294">
      <c r="A1294" s="8" t="inlineStr">
        <is>
          <t>IMP01289</t>
        </is>
      </c>
      <c r="B1294" s="8" t="inlineStr">
        <is>
          <t>T109022</t>
        </is>
      </c>
      <c r="C1294" s="8" t="inlineStr">
        <is>
          <t>Carrick Industries Co.</t>
        </is>
      </c>
      <c r="D1294" s="8" t="inlineStr">
        <is>
          <t>222 Market Street</t>
        </is>
      </c>
      <c r="E1294" s="8" t="inlineStr">
        <is>
          <t>East</t>
        </is>
      </c>
      <c r="F1294" s="8" t="inlineStr">
        <is>
          <t>0834646577</t>
        </is>
      </c>
      <c r="G1294" s="8" t="inlineStr">
        <is>
          <t>Elena Haddad</t>
        </is>
      </c>
      <c r="H1294" s="8" t="inlineStr">
        <is>
          <t>BRK067</t>
        </is>
      </c>
      <c r="I1294" s="8" t="inlineStr">
        <is>
          <t>2025-12-28</t>
        </is>
      </c>
      <c r="J1294" s="8" t="inlineStr">
        <is>
          <t>Fuel and chemicals</t>
        </is>
      </c>
      <c r="K1294" s="6" t="n"/>
      <c r="L1294" s="6" t="n"/>
    </row>
    <row r="1295">
      <c r="A1295" s="8" t="inlineStr">
        <is>
          <t>IMP01290</t>
        </is>
      </c>
      <c r="B1295" s="8" t="inlineStr">
        <is>
          <t>T109029</t>
        </is>
      </c>
      <c r="C1295" s="8" t="inlineStr">
        <is>
          <t>Dunmore Enterprises Co.</t>
        </is>
      </c>
      <c r="D1295" s="8" t="inlineStr">
        <is>
          <t>307 Station Road</t>
        </is>
      </c>
      <c r="E1295" s="8" t="inlineStr">
        <is>
          <t>North</t>
        </is>
      </c>
      <c r="F1295" s="8" t="inlineStr">
        <is>
          <t>0680929732</t>
        </is>
      </c>
      <c r="G1295" s="8" t="inlineStr">
        <is>
          <t>Fatima Mwangi</t>
        </is>
      </c>
      <c r="H1295" s="8" t="inlineStr">
        <is>
          <t>BRK032</t>
        </is>
      </c>
      <c r="I1295" s="8" t="inlineStr">
        <is>
          <t>2010-11-22</t>
        </is>
      </c>
      <c r="J1295" s="8" t="inlineStr">
        <is>
          <t>Tobacco and beverages</t>
        </is>
      </c>
      <c r="K1295" s="6" t="n"/>
      <c r="L1295" s="6" t="n"/>
    </row>
    <row r="1296">
      <c r="A1296" s="8" t="inlineStr">
        <is>
          <t>IMP01291</t>
        </is>
      </c>
      <c r="B1296" s="8" t="inlineStr">
        <is>
          <t>T109031</t>
        </is>
      </c>
      <c r="C1296" s="8" t="inlineStr">
        <is>
          <t>Meridian Fruits Ltd</t>
        </is>
      </c>
      <c r="D1296" s="8" t="inlineStr">
        <is>
          <t>324 Airport Road</t>
        </is>
      </c>
      <c r="E1296" s="8" t="inlineStr">
        <is>
          <t>East</t>
        </is>
      </c>
      <c r="F1296" s="8" t="inlineStr">
        <is>
          <t>0483958823</t>
        </is>
      </c>
      <c r="G1296" s="8" t="inlineStr">
        <is>
          <t>Joseph Chen</t>
        </is>
      </c>
      <c r="H1296" s="8" t="inlineStr">
        <is>
          <t>BRK049</t>
        </is>
      </c>
      <c r="I1296" s="8" t="inlineStr">
        <is>
          <t>2019-10-09</t>
        </is>
      </c>
      <c r="J1296" s="8" t="inlineStr">
        <is>
          <t>Pharmaceuticals</t>
        </is>
      </c>
      <c r="K1296" s="6" t="n"/>
      <c r="L1296" s="6" t="n"/>
    </row>
    <row r="1297">
      <c r="A1297" s="8" t="inlineStr">
        <is>
          <t>IMP01292</t>
        </is>
      </c>
      <c r="B1297" s="8" t="inlineStr">
        <is>
          <t>T109041</t>
        </is>
      </c>
      <c r="C1297" s="8" t="inlineStr">
        <is>
          <t>Prescott Industries Holdings Ltd</t>
        </is>
      </c>
      <c r="D1297" s="8" t="inlineStr">
        <is>
          <t>346 Bazaar Lane</t>
        </is>
      </c>
      <c r="E1297" s="8" t="inlineStr">
        <is>
          <t>West</t>
        </is>
      </c>
      <c r="F1297" s="8" t="inlineStr">
        <is>
          <t>0954280106</t>
        </is>
      </c>
      <c r="G1297" s="8" t="inlineStr">
        <is>
          <t>Joseph Mensah</t>
        </is>
      </c>
      <c r="H1297" s="8" t="inlineStr">
        <is>
          <t>BRK024</t>
        </is>
      </c>
      <c r="I1297" s="8" t="inlineStr">
        <is>
          <t>2009-01-17</t>
        </is>
      </c>
      <c r="J1297" s="8" t="inlineStr">
        <is>
          <t>Tobacco and beverages</t>
        </is>
      </c>
      <c r="K1297" s="6" t="n"/>
      <c r="L1297" s="6" t="n"/>
    </row>
    <row r="1298">
      <c r="A1298" s="8" t="inlineStr">
        <is>
          <t>IMP01293</t>
        </is>
      </c>
      <c r="B1298" s="8" t="inlineStr">
        <is>
          <t>T109048</t>
        </is>
      </c>
      <c r="C1298" s="8" t="inlineStr">
        <is>
          <t>Golden Industries Co.</t>
        </is>
      </c>
      <c r="D1298" s="8" t="inlineStr">
        <is>
          <t>196 Riverside</t>
        </is>
      </c>
      <c r="E1298" s="8" t="inlineStr">
        <is>
          <t>North</t>
        </is>
      </c>
      <c r="F1298" s="8" t="inlineStr">
        <is>
          <t>0615816844</t>
        </is>
      </c>
      <c r="G1298" s="8" t="inlineStr">
        <is>
          <t>Samuel Haddad</t>
        </is>
      </c>
      <c r="H1298" s="8" t="inlineStr">
        <is>
          <t>BRK070</t>
        </is>
      </c>
      <c r="I1298" s="8" t="inlineStr">
        <is>
          <t>2016-01-10</t>
        </is>
      </c>
      <c r="J1298" s="8" t="inlineStr">
        <is>
          <t>Pharmaceuticals</t>
        </is>
      </c>
      <c r="K1298" s="6" t="n"/>
      <c r="L1298" s="6" t="n"/>
    </row>
    <row r="1299">
      <c r="A1299" s="8" t="inlineStr">
        <is>
          <t>IMP01294</t>
        </is>
      </c>
      <c r="B1299" s="8" t="inlineStr">
        <is>
          <t>T109051</t>
        </is>
      </c>
      <c r="C1299" s="8" t="inlineStr">
        <is>
          <t>Central Motors Holdings Ltd</t>
        </is>
      </c>
      <c r="D1299" s="8" t="inlineStr">
        <is>
          <t>203 Harbour Road</t>
        </is>
      </c>
      <c r="E1299" s="8" t="inlineStr">
        <is>
          <t>East</t>
        </is>
      </c>
      <c r="F1299" s="8" t="inlineStr">
        <is>
          <t>0376174092</t>
        </is>
      </c>
      <c r="G1299" s="8" t="inlineStr">
        <is>
          <t>Ravi Chen</t>
        </is>
      </c>
      <c r="H1299" s="8" t="inlineStr">
        <is>
          <t>BRK057</t>
        </is>
      </c>
      <c r="I1299" s="8" t="inlineStr">
        <is>
          <t>2025-01-01</t>
        </is>
      </c>
      <c r="J1299" s="8" t="inlineStr">
        <is>
          <t>Fuel and chemicals</t>
        </is>
      </c>
      <c r="K1299" s="6" t="n"/>
      <c r="L1299" s="6" t="n"/>
    </row>
    <row r="1300">
      <c r="A1300" s="8" t="inlineStr">
        <is>
          <t>IMP01295</t>
        </is>
      </c>
      <c r="B1300" s="8" t="inlineStr">
        <is>
          <t>T109063</t>
        </is>
      </c>
      <c r="C1300" s="8" t="inlineStr">
        <is>
          <t>Prime Agro Ltd</t>
        </is>
      </c>
      <c r="D1300" s="8" t="inlineStr">
        <is>
          <t>370 Mill Road</t>
        </is>
      </c>
      <c r="E1300" s="8" t="inlineStr">
        <is>
          <t>West</t>
        </is>
      </c>
      <c r="F1300" s="8" t="inlineStr">
        <is>
          <t>0701038783</t>
        </is>
      </c>
      <c r="G1300" s="8" t="inlineStr">
        <is>
          <t>Grace Novak</t>
        </is>
      </c>
      <c r="H1300" s="8" t="inlineStr">
        <is>
          <t>BRK072</t>
        </is>
      </c>
      <c r="I1300" s="8" t="inlineStr">
        <is>
          <t>2021-06-27</t>
        </is>
      </c>
      <c r="J1300" s="8" t="inlineStr">
        <is>
          <t>Textiles and apparel</t>
        </is>
      </c>
      <c r="K1300" s="6" t="n"/>
      <c r="L1300" s="6" t="n"/>
    </row>
    <row r="1301">
      <c r="A1301" s="8" t="inlineStr">
        <is>
          <t>IMP01296</t>
        </is>
      </c>
      <c r="B1301" s="8" t="inlineStr">
        <is>
          <t>T109068</t>
        </is>
      </c>
      <c r="C1301" s="8" t="inlineStr">
        <is>
          <t>Silk Road Steel Holdings Ltd</t>
        </is>
      </c>
      <c r="D1301" s="8" t="inlineStr">
        <is>
          <t>14 Mill Road</t>
        </is>
      </c>
      <c r="E1301" s="8" t="inlineStr">
        <is>
          <t>South</t>
        </is>
      </c>
      <c r="F1301" s="8" t="inlineStr">
        <is>
          <t>0458742747</t>
        </is>
      </c>
      <c r="G1301" s="8" t="inlineStr">
        <is>
          <t>Nadia Tanaka</t>
        </is>
      </c>
      <c r="H1301" s="8" t="inlineStr">
        <is>
          <t>BRK047</t>
        </is>
      </c>
      <c r="I1301" s="8" t="inlineStr">
        <is>
          <t>2018-01-18</t>
        </is>
      </c>
      <c r="J1301" s="8" t="inlineStr">
        <is>
          <t>Food importers</t>
        </is>
      </c>
      <c r="K1301" s="6" t="n"/>
      <c r="L1301" s="6" t="n"/>
    </row>
    <row r="1302">
      <c r="A1302" s="8" t="inlineStr">
        <is>
          <t>IMP01297</t>
        </is>
      </c>
      <c r="B1302" s="8" t="inlineStr">
        <is>
          <t>T109073</t>
        </is>
      </c>
      <c r="C1302" s="8" t="inlineStr">
        <is>
          <t>Metro Distribution Co., Ltd</t>
        </is>
      </c>
      <c r="D1302" s="8" t="inlineStr">
        <is>
          <t>338 Industrial Estate</t>
        </is>
      </c>
      <c r="E1302" s="8" t="inlineStr">
        <is>
          <t>South</t>
        </is>
      </c>
      <c r="F1302" s="8" t="inlineStr">
        <is>
          <t>0239170926</t>
        </is>
      </c>
      <c r="G1302" s="8" t="inlineStr">
        <is>
          <t>Ravi Novak</t>
        </is>
      </c>
      <c r="H1302" s="8" t="inlineStr">
        <is>
          <t>BRK001</t>
        </is>
      </c>
      <c r="I1302" s="8" t="inlineStr">
        <is>
          <t>2015-02-13</t>
        </is>
      </c>
      <c r="J1302" s="8" t="inlineStr">
        <is>
          <t>Furniture and household</t>
        </is>
      </c>
      <c r="K1302" s="6" t="n"/>
      <c r="L1302" s="6" t="n"/>
    </row>
    <row r="1303">
      <c r="A1303" s="8" t="inlineStr">
        <is>
          <t>IMP01298</t>
        </is>
      </c>
      <c r="B1303" s="8" t="inlineStr">
        <is>
          <t>T109084</t>
        </is>
      </c>
      <c r="C1303" s="8" t="inlineStr">
        <is>
          <t>Delta Fruits Ltd</t>
        </is>
      </c>
      <c r="D1303" s="8" t="inlineStr">
        <is>
          <t>394 Harbour Road</t>
        </is>
      </c>
      <c r="E1303" s="8" t="inlineStr">
        <is>
          <t>Coastal</t>
        </is>
      </c>
      <c r="F1303" s="8" t="inlineStr">
        <is>
          <t>0961857930</t>
        </is>
      </c>
      <c r="G1303" s="8" t="inlineStr">
        <is>
          <t>Kenji Haddad</t>
        </is>
      </c>
      <c r="H1303" s="8" t="inlineStr">
        <is>
          <t>BRK033</t>
        </is>
      </c>
      <c r="I1303" s="8" t="inlineStr">
        <is>
          <t>2021-04-19</t>
        </is>
      </c>
      <c r="J1303" s="8" t="inlineStr">
        <is>
          <t>Vehicles and parts</t>
        </is>
      </c>
      <c r="K1303" s="6" t="n"/>
      <c r="L1303" s="6" t="n"/>
    </row>
    <row r="1304">
      <c r="A1304" s="8" t="inlineStr">
        <is>
          <t>IMP01299</t>
        </is>
      </c>
      <c r="B1304" s="8" t="inlineStr">
        <is>
          <t>T009087</t>
        </is>
      </c>
      <c r="C1304" s="8" t="inlineStr">
        <is>
          <t>United Pack Partners Ltd</t>
        </is>
      </c>
      <c r="D1304" s="8" t="inlineStr">
        <is>
          <t>369 Garden Lane</t>
        </is>
      </c>
      <c r="E1304" s="8" t="inlineStr">
        <is>
          <t>North</t>
        </is>
      </c>
      <c r="F1304" s="8" t="inlineStr">
        <is>
          <t>0822075766</t>
        </is>
      </c>
      <c r="G1304" s="8" t="inlineStr">
        <is>
          <t>Ravi Novak</t>
        </is>
      </c>
      <c r="H1304" s="8" t="inlineStr">
        <is>
          <t>BRK059</t>
        </is>
      </c>
      <c r="I1304" s="8" t="inlineStr">
        <is>
          <t>2017-09-02</t>
        </is>
      </c>
      <c r="J1304" s="8" t="inlineStr">
        <is>
          <t>Vehicles and parts</t>
        </is>
      </c>
      <c r="K1304" s="6" t="n"/>
      <c r="L1304" s="6" t="n"/>
    </row>
    <row r="1305">
      <c r="A1305" s="8" t="inlineStr">
        <is>
          <t>IMP01300</t>
        </is>
      </c>
      <c r="B1305" s="8" t="inlineStr">
        <is>
          <t>T109094</t>
        </is>
      </c>
      <c r="C1305" s="8" t="inlineStr">
        <is>
          <t>Crown Enterprises Partners Ltd</t>
        </is>
      </c>
      <c r="D1305" s="8" t="inlineStr">
        <is>
          <t>345 Harbour Road</t>
        </is>
      </c>
      <c r="E1305" s="8" t="inlineStr">
        <is>
          <t>Coastal</t>
        </is>
      </c>
      <c r="F1305" s="8" t="inlineStr">
        <is>
          <t>0825687514</t>
        </is>
      </c>
      <c r="G1305" s="8" t="inlineStr">
        <is>
          <t>Farid Silva</t>
        </is>
      </c>
      <c r="H1305" s="8" t="inlineStr">
        <is>
          <t>BRK046</t>
        </is>
      </c>
      <c r="I1305" s="8" t="inlineStr">
        <is>
          <t>2019-04-14</t>
        </is>
      </c>
      <c r="J1305" s="8" t="inlineStr">
        <is>
          <t>Cosmetics and personal care</t>
        </is>
      </c>
      <c r="K1305" s="6" t="n"/>
      <c r="L1305" s="6" t="n"/>
    </row>
    <row r="1306">
      <c r="A1306" s="8" t="inlineStr">
        <is>
          <t>IMP01301</t>
        </is>
      </c>
      <c r="B1306" s="8" t="inlineStr">
        <is>
          <t>T109102</t>
        </is>
      </c>
      <c r="C1306" s="8" t="inlineStr">
        <is>
          <t>Prime Enterprises Ltd</t>
        </is>
      </c>
      <c r="D1306" s="8" t="inlineStr">
        <is>
          <t>191 Garden Lane</t>
        </is>
      </c>
      <c r="E1306" s="8" t="inlineStr">
        <is>
          <t>Coastal</t>
        </is>
      </c>
      <c r="F1306" s="8" t="inlineStr">
        <is>
          <t>0620018478</t>
        </is>
      </c>
      <c r="G1306" s="8" t="inlineStr">
        <is>
          <t>Ravi Kowalski</t>
        </is>
      </c>
      <c r="H1306" s="8" t="inlineStr">
        <is>
          <t>BRK025</t>
        </is>
      </c>
      <c r="I1306" s="8" t="inlineStr">
        <is>
          <t>2012-10-31</t>
        </is>
      </c>
      <c r="J1306" s="8" t="inlineStr">
        <is>
          <t>Cosmetics and personal care</t>
        </is>
      </c>
      <c r="K1306" s="6" t="n"/>
      <c r="L1306" s="6" t="n"/>
    </row>
    <row r="1307">
      <c r="A1307" s="8" t="inlineStr">
        <is>
          <t>IMP01302</t>
        </is>
      </c>
      <c r="B1307" s="8" t="inlineStr">
        <is>
          <t>T109113</t>
        </is>
      </c>
      <c r="C1307" s="8" t="inlineStr">
        <is>
          <t>Evergreen Glow Enterprises</t>
        </is>
      </c>
      <c r="D1307" s="8" t="inlineStr">
        <is>
          <t>98 Industrial Estate</t>
        </is>
      </c>
      <c r="E1307" s="8" t="inlineStr">
        <is>
          <t>West</t>
        </is>
      </c>
      <c r="F1307" s="8" t="inlineStr">
        <is>
          <t>0303128652</t>
        </is>
      </c>
      <c r="G1307" s="8" t="inlineStr">
        <is>
          <t>Tomas Rahman</t>
        </is>
      </c>
      <c r="H1307" s="8" t="inlineStr">
        <is>
          <t>BRK071</t>
        </is>
      </c>
      <c r="I1307" s="8" t="inlineStr">
        <is>
          <t>2017-02-22</t>
        </is>
      </c>
      <c r="J1307" s="8" t="inlineStr">
        <is>
          <t>Pharmaceuticals</t>
        </is>
      </c>
      <c r="K1307" s="6" t="n"/>
      <c r="L1307" s="6" t="n"/>
    </row>
    <row r="1308">
      <c r="A1308" s="8" t="inlineStr">
        <is>
          <t>IMP01303</t>
        </is>
      </c>
      <c r="B1308" s="8" t="inlineStr">
        <is>
          <t>T109116</t>
        </is>
      </c>
      <c r="C1308" s="8" t="inlineStr">
        <is>
          <t>Arden Industries Enterprises</t>
        </is>
      </c>
      <c r="D1308" s="8" t="inlineStr">
        <is>
          <t>290 Bazaar Lane</t>
        </is>
      </c>
      <c r="E1308" s="8" t="inlineStr">
        <is>
          <t>East</t>
        </is>
      </c>
      <c r="F1308" s="8" t="inlineStr">
        <is>
          <t>0879898446</t>
        </is>
      </c>
      <c r="G1308" s="8" t="inlineStr">
        <is>
          <t>Fatima Bauer</t>
        </is>
      </c>
      <c r="H1308" s="8" t="inlineStr">
        <is>
          <t>BRK068</t>
        </is>
      </c>
      <c r="I1308" s="8" t="inlineStr">
        <is>
          <t>2012-01-28</t>
        </is>
      </c>
      <c r="J1308" s="8" t="inlineStr">
        <is>
          <t>Vehicles and parts</t>
        </is>
      </c>
      <c r="K1308" s="6" t="n"/>
      <c r="L1308" s="6" t="n"/>
    </row>
    <row r="1309">
      <c r="A1309" s="8" t="inlineStr">
        <is>
          <t>IMP01304</t>
        </is>
      </c>
      <c r="B1309" s="8" t="inlineStr">
        <is>
          <t>T109127</t>
        </is>
      </c>
      <c r="C1309" s="8" t="inlineStr">
        <is>
          <t>Lotus Pack Co., Ltd</t>
        </is>
      </c>
      <c r="D1309" s="8" t="inlineStr">
        <is>
          <t>208 Industrial Estate</t>
        </is>
      </c>
      <c r="E1309" s="8" t="inlineStr">
        <is>
          <t>North</t>
        </is>
      </c>
      <c r="F1309" s="8" t="inlineStr">
        <is>
          <t>0913670158</t>
        </is>
      </c>
      <c r="G1309" s="8" t="inlineStr">
        <is>
          <t>Grace Fernandes</t>
        </is>
      </c>
      <c r="H1309" s="8" t="inlineStr">
        <is>
          <t>BRK003</t>
        </is>
      </c>
      <c r="I1309" s="8" t="inlineStr">
        <is>
          <t>2011-11-18</t>
        </is>
      </c>
      <c r="J1309" s="8" t="inlineStr">
        <is>
          <t>Textiles and apparel</t>
        </is>
      </c>
      <c r="K1309" s="6" t="n"/>
      <c r="L1309" s="6" t="n"/>
    </row>
    <row r="1310">
      <c r="A1310" s="8" t="inlineStr">
        <is>
          <t>IMP01305</t>
        </is>
      </c>
      <c r="B1310" s="8" t="inlineStr">
        <is>
          <t>T109133</t>
        </is>
      </c>
      <c r="C1310" s="8" t="inlineStr">
        <is>
          <t>Saffron Logistics Group Ltd</t>
        </is>
      </c>
      <c r="D1310" s="8" t="inlineStr">
        <is>
          <t>244 Industrial Estate</t>
        </is>
      </c>
      <c r="E1310" s="8" t="inlineStr">
        <is>
          <t>Capital</t>
        </is>
      </c>
      <c r="F1310" s="8" t="inlineStr">
        <is>
          <t>0858519009</t>
        </is>
      </c>
      <c r="G1310" s="8" t="inlineStr">
        <is>
          <t>Grace Nguyen-Lee</t>
        </is>
      </c>
      <c r="H1310" s="8" t="inlineStr">
        <is>
          <t>BRK024</t>
        </is>
      </c>
      <c r="I1310" s="8" t="inlineStr">
        <is>
          <t>2024-07-23</t>
        </is>
      </c>
      <c r="J1310" s="8" t="inlineStr">
        <is>
          <t>Cosmetics and personal care</t>
        </is>
      </c>
      <c r="K1310" s="6" t="n"/>
      <c r="L1310" s="6" t="n"/>
    </row>
    <row r="1311">
      <c r="A1311" s="8" t="inlineStr">
        <is>
          <t>IMP01306</t>
        </is>
      </c>
      <c r="B1311" s="8" t="inlineStr">
        <is>
          <t>T109140</t>
        </is>
      </c>
      <c r="C1311" s="8" t="inlineStr">
        <is>
          <t>Cobalt Pack International Ltd</t>
        </is>
      </c>
      <c r="D1311" s="8" t="inlineStr">
        <is>
          <t>124 Mill Road</t>
        </is>
      </c>
      <c r="E1311" s="8" t="inlineStr">
        <is>
          <t>West</t>
        </is>
      </c>
      <c r="F1311" s="8" t="inlineStr">
        <is>
          <t>0354542311</t>
        </is>
      </c>
      <c r="G1311" s="8" t="inlineStr">
        <is>
          <t>Kenji Tanaka</t>
        </is>
      </c>
      <c r="H1311" s="8" t="inlineStr">
        <is>
          <t>BRK024</t>
        </is>
      </c>
      <c r="I1311" s="8" t="inlineStr">
        <is>
          <t>2010-02-10</t>
        </is>
      </c>
      <c r="J1311" s="8" t="inlineStr">
        <is>
          <t>Pharmaceuticals</t>
        </is>
      </c>
      <c r="K1311" s="6" t="n"/>
      <c r="L1311" s="6" t="n"/>
    </row>
    <row r="1312">
      <c r="A1312" s="8" t="inlineStr">
        <is>
          <t>IMP01307</t>
        </is>
      </c>
      <c r="B1312" s="8" t="inlineStr">
        <is>
          <t>T109145</t>
        </is>
      </c>
      <c r="C1312" s="8" t="inlineStr">
        <is>
          <t>Crown Steel Ltd</t>
        </is>
      </c>
      <c r="D1312" s="8" t="inlineStr">
        <is>
          <t>271 Bazaar Lane</t>
        </is>
      </c>
      <c r="E1312" s="8" t="inlineStr">
        <is>
          <t>Coastal</t>
        </is>
      </c>
      <c r="F1312" s="8" t="inlineStr">
        <is>
          <t>0302498025</t>
        </is>
      </c>
      <c r="G1312" s="8" t="inlineStr">
        <is>
          <t>Nadia Okafor</t>
        </is>
      </c>
      <c r="H1312" s="8" t="inlineStr">
        <is>
          <t>BRK031</t>
        </is>
      </c>
      <c r="I1312" s="8" t="inlineStr">
        <is>
          <t>2020-03-24</t>
        </is>
      </c>
      <c r="J1312" s="8" t="inlineStr">
        <is>
          <t>Food importers</t>
        </is>
      </c>
      <c r="K1312" s="6" t="n"/>
      <c r="L1312" s="6" t="n"/>
    </row>
    <row r="1313">
      <c r="A1313" s="8" t="inlineStr">
        <is>
          <t>IMP01308</t>
        </is>
      </c>
      <c r="B1313" s="8" t="inlineStr">
        <is>
          <t>T109150</t>
        </is>
      </c>
      <c r="C1313" s="8" t="inlineStr">
        <is>
          <t>Golden Foods Group Ltd</t>
        </is>
      </c>
      <c r="D1313" s="8" t="inlineStr">
        <is>
          <t>286 Bazaar Lane</t>
        </is>
      </c>
      <c r="E1313" s="8" t="inlineStr">
        <is>
          <t>West</t>
        </is>
      </c>
      <c r="F1313" s="8" t="inlineStr">
        <is>
          <t>0958905360</t>
        </is>
      </c>
      <c r="G1313" s="8" t="inlineStr">
        <is>
          <t>Farid Nguyen-Lee</t>
        </is>
      </c>
      <c r="H1313" s="8" t="inlineStr">
        <is>
          <t>BRK028</t>
        </is>
      </c>
      <c r="I1313" s="8" t="inlineStr">
        <is>
          <t>2012-02-05</t>
        </is>
      </c>
      <c r="J1313" s="8" t="inlineStr">
        <is>
          <t>Electronics</t>
        </is>
      </c>
      <c r="K1313" s="6" t="n"/>
      <c r="L1313" s="6" t="n"/>
    </row>
    <row r="1314">
      <c r="A1314" s="8" t="inlineStr">
        <is>
          <t>IMP01309</t>
        </is>
      </c>
      <c r="B1314" s="8" t="inlineStr">
        <is>
          <t>T109161</t>
        </is>
      </c>
      <c r="C1314" s="8" t="inlineStr">
        <is>
          <t>Harmony Foods Ltd</t>
        </is>
      </c>
      <c r="D1314" s="8" t="inlineStr">
        <is>
          <t>188 Station Road</t>
        </is>
      </c>
      <c r="E1314" s="8" t="inlineStr">
        <is>
          <t>North</t>
        </is>
      </c>
      <c r="F1314" s="8" t="inlineStr">
        <is>
          <t>0721472191</t>
        </is>
      </c>
      <c r="G1314" s="8" t="inlineStr">
        <is>
          <t>Joseph Haddad</t>
        </is>
      </c>
      <c r="H1314" s="8" t="inlineStr">
        <is>
          <t>BRK080</t>
        </is>
      </c>
      <c r="I1314" s="8" t="inlineStr">
        <is>
          <t>2016-12-15</t>
        </is>
      </c>
      <c r="J1314" s="8" t="inlineStr">
        <is>
          <t>General trading</t>
        </is>
      </c>
      <c r="K1314" s="6" t="n"/>
      <c r="L1314" s="6" t="n"/>
    </row>
    <row r="1315">
      <c r="A1315" s="8" t="inlineStr">
        <is>
          <t>IMP01310</t>
        </is>
      </c>
      <c r="B1315" s="8" t="inlineStr">
        <is>
          <t>T109167</t>
        </is>
      </c>
      <c r="C1315" s="8" t="inlineStr">
        <is>
          <t>Pacific Living Co.</t>
        </is>
      </c>
      <c r="D1315" s="8" t="inlineStr">
        <is>
          <t>329 Riverside</t>
        </is>
      </c>
      <c r="E1315" s="8" t="inlineStr">
        <is>
          <t>West</t>
        </is>
      </c>
      <c r="F1315" s="8" t="inlineStr">
        <is>
          <t>0346234502</t>
        </is>
      </c>
      <c r="G1315" s="8" t="inlineStr">
        <is>
          <t>Aisha Reyes</t>
        </is>
      </c>
      <c r="H1315" s="8" t="inlineStr">
        <is>
          <t>BRK069</t>
        </is>
      </c>
      <c r="I1315" s="8" t="inlineStr">
        <is>
          <t>2020-04-03</t>
        </is>
      </c>
      <c r="J1315" s="8" t="inlineStr">
        <is>
          <t>Textiles and apparel</t>
        </is>
      </c>
      <c r="K1315" s="6" t="n"/>
      <c r="L1315" s="6" t="n"/>
    </row>
    <row r="1316">
      <c r="A1316" s="8" t="inlineStr">
        <is>
          <t>IMP01311</t>
        </is>
      </c>
      <c r="B1316" s="8" t="inlineStr">
        <is>
          <t>T109171</t>
        </is>
      </c>
      <c r="C1316" s="8" t="inlineStr">
        <is>
          <t>Coral Mobile Partners Ltd</t>
        </is>
      </c>
      <c r="D1316" s="8" t="inlineStr">
        <is>
          <t>161 Bazaar Lane</t>
        </is>
      </c>
      <c r="E1316" s="8" t="inlineStr">
        <is>
          <t>Coastal</t>
        </is>
      </c>
      <c r="F1316" s="8" t="inlineStr">
        <is>
          <t>0924165716</t>
        </is>
      </c>
      <c r="G1316" s="8" t="inlineStr">
        <is>
          <t>Hassan Reyes</t>
        </is>
      </c>
      <c r="H1316" s="8" t="inlineStr">
        <is>
          <t>BRK056</t>
        </is>
      </c>
      <c r="I1316" s="8" t="inlineStr">
        <is>
          <t>2022-07-31</t>
        </is>
      </c>
      <c r="J1316" s="8" t="inlineStr">
        <is>
          <t>Medical devices</t>
        </is>
      </c>
      <c r="K1316" s="6" t="n"/>
      <c r="L1316" s="6" t="n"/>
    </row>
    <row r="1317">
      <c r="A1317" s="8" t="inlineStr">
        <is>
          <t>IMP01312</t>
        </is>
      </c>
      <c r="B1317" s="8" t="inlineStr">
        <is>
          <t>T169183</t>
        </is>
      </c>
      <c r="C1317" s="8" t="inlineStr">
        <is>
          <t>Great Vellmoor Trading Enterprises</t>
        </is>
      </c>
      <c r="D1317" s="8" t="inlineStr">
        <is>
          <t>388 Harbour Road</t>
        </is>
      </c>
      <c r="E1317" s="8" t="inlineStr">
        <is>
          <t>Coastal</t>
        </is>
      </c>
      <c r="F1317" s="8" t="inlineStr">
        <is>
          <t>0732920805</t>
        </is>
      </c>
      <c r="G1317" s="8" t="inlineStr">
        <is>
          <t>Hassan Reyes</t>
        </is>
      </c>
      <c r="H1317" s="8" t="inlineStr">
        <is>
          <t>BRK056</t>
        </is>
      </c>
      <c r="I1317" s="8" t="inlineStr">
        <is>
          <t>2020-07-12</t>
        </is>
      </c>
      <c r="J1317" s="8" t="inlineStr">
        <is>
          <t>General trading</t>
        </is>
      </c>
      <c r="K1317" s="6" t="n"/>
      <c r="L1317" s="6" t="n"/>
    </row>
    <row r="1318">
      <c r="A1318" s="8" t="inlineStr">
        <is>
          <t>IMP01313</t>
        </is>
      </c>
      <c r="B1318" s="8" t="inlineStr">
        <is>
          <t>T109190</t>
        </is>
      </c>
      <c r="C1318" s="8" t="inlineStr">
        <is>
          <t>Global Steel Limited</t>
        </is>
      </c>
      <c r="D1318" s="8" t="inlineStr">
        <is>
          <t>116 Temple Street</t>
        </is>
      </c>
      <c r="E1318" s="8" t="inlineStr">
        <is>
          <t>South</t>
        </is>
      </c>
      <c r="F1318" s="8" t="inlineStr">
        <is>
          <t>0804782678</t>
        </is>
      </c>
      <c r="G1318" s="8" t="inlineStr">
        <is>
          <t>Grace Haddad</t>
        </is>
      </c>
      <c r="H1318" s="8" t="inlineStr">
        <is>
          <t>BRK046</t>
        </is>
      </c>
      <c r="I1318" s="8" t="inlineStr">
        <is>
          <t>2014-07-21</t>
        </is>
      </c>
      <c r="J1318" s="8" t="inlineStr">
        <is>
          <t>Cosmetics and personal care</t>
        </is>
      </c>
      <c r="K1318" s="6" t="n"/>
      <c r="L1318" s="6" t="n"/>
    </row>
    <row r="1319">
      <c r="A1319" s="8" t="inlineStr">
        <is>
          <t>IMP01314</t>
        </is>
      </c>
      <c r="B1319" s="8" t="inlineStr">
        <is>
          <t>T109193</t>
        </is>
      </c>
      <c r="C1319" s="8" t="inlineStr">
        <is>
          <t>United Foods Co., Ltd</t>
        </is>
      </c>
      <c r="D1319" s="8" t="inlineStr">
        <is>
          <t>156 Harbour Road</t>
        </is>
      </c>
      <c r="E1319" s="8" t="inlineStr">
        <is>
          <t>West</t>
        </is>
      </c>
      <c r="F1319" s="8" t="inlineStr">
        <is>
          <t>0537934007</t>
        </is>
      </c>
      <c r="G1319" s="8" t="inlineStr">
        <is>
          <t>Fatima Al-Sayed</t>
        </is>
      </c>
      <c r="H1319" s="8" t="inlineStr">
        <is>
          <t>BRK032</t>
        </is>
      </c>
      <c r="I1319" s="8" t="inlineStr">
        <is>
          <t>2021-02-15</t>
        </is>
      </c>
      <c r="J1319" s="8" t="inlineStr">
        <is>
          <t>Electronics</t>
        </is>
      </c>
      <c r="K1319" s="6" t="n"/>
      <c r="L1319" s="6" t="n"/>
    </row>
    <row r="1320">
      <c r="A1320" s="8" t="inlineStr">
        <is>
          <t>IMP01315</t>
        </is>
      </c>
      <c r="B1320" s="8" t="inlineStr">
        <is>
          <t>T109203</t>
        </is>
      </c>
      <c r="C1320" s="8" t="inlineStr">
        <is>
          <t>Metro Foods &amp; Sons</t>
        </is>
      </c>
      <c r="D1320" s="8" t="inlineStr">
        <is>
          <t>333 Temple Street</t>
        </is>
      </c>
      <c r="E1320" s="8" t="inlineStr">
        <is>
          <t>South</t>
        </is>
      </c>
      <c r="F1320" s="8" t="inlineStr">
        <is>
          <t>0738482660</t>
        </is>
      </c>
      <c r="G1320" s="8" t="inlineStr">
        <is>
          <t>Daniel Patel</t>
        </is>
      </c>
      <c r="H1320" s="8" t="inlineStr">
        <is>
          <t>BRK068</t>
        </is>
      </c>
      <c r="I1320" s="8" t="inlineStr">
        <is>
          <t>2015-09-08</t>
        </is>
      </c>
      <c r="J1320" s="8" t="inlineStr">
        <is>
          <t>Pharmaceuticals</t>
        </is>
      </c>
      <c r="K1320" s="6" t="n"/>
      <c r="L1320" s="6" t="n"/>
    </row>
    <row r="1321">
      <c r="A1321" s="8" t="inlineStr">
        <is>
          <t>IMP01316</t>
        </is>
      </c>
      <c r="C1321" s="8" t="inlineStr">
        <is>
          <t>Evergreen Commercial Partners Ltd</t>
        </is>
      </c>
      <c r="D1321" s="8" t="inlineStr">
        <is>
          <t>227 Garden Lane</t>
        </is>
      </c>
      <c r="E1321" s="8" t="inlineStr">
        <is>
          <t>Capital</t>
        </is>
      </c>
      <c r="F1321" s="8" t="inlineStr">
        <is>
          <t>0432673068</t>
        </is>
      </c>
      <c r="G1321" s="8" t="inlineStr">
        <is>
          <t>Priya Nguyen-Lee</t>
        </is>
      </c>
      <c r="H1321" s="8" t="inlineStr">
        <is>
          <t>BRK021</t>
        </is>
      </c>
      <c r="I1321" s="8" t="inlineStr">
        <is>
          <t>2020-10-29</t>
        </is>
      </c>
      <c r="J1321" s="8" t="inlineStr">
        <is>
          <t>Tobacco and beverages</t>
        </is>
      </c>
      <c r="K1321" s="6" t="n"/>
      <c r="L1321" s="6" t="n"/>
    </row>
    <row r="1322">
      <c r="A1322" s="8" t="inlineStr">
        <is>
          <t>IMP01317</t>
        </is>
      </c>
      <c r="B1322" s="8" t="inlineStr">
        <is>
          <t>T109212</t>
        </is>
      </c>
      <c r="C1322" s="8" t="inlineStr">
        <is>
          <t>Ocean Enterprises Holdings Ltd</t>
        </is>
      </c>
      <c r="D1322" s="8" t="inlineStr">
        <is>
          <t>292 Temple Street</t>
        </is>
      </c>
      <c r="E1322" s="8" t="inlineStr">
        <is>
          <t>East</t>
        </is>
      </c>
      <c r="F1322" s="8" t="inlineStr">
        <is>
          <t>0992691190</t>
        </is>
      </c>
      <c r="G1322" s="8" t="inlineStr">
        <is>
          <t>Elena Rahman</t>
        </is>
      </c>
      <c r="H1322" s="8" t="inlineStr">
        <is>
          <t>BRK029</t>
        </is>
      </c>
      <c r="I1322" s="8" t="inlineStr">
        <is>
          <t>2011-08-10</t>
        </is>
      </c>
      <c r="J1322" s="8" t="inlineStr">
        <is>
          <t>Medical devices</t>
        </is>
      </c>
      <c r="K1322" s="6" t="n"/>
      <c r="L1322" s="6" t="n"/>
    </row>
    <row r="1323">
      <c r="A1323" s="8" t="inlineStr">
        <is>
          <t>IMP01318</t>
        </is>
      </c>
      <c r="B1323" s="8" t="inlineStr">
        <is>
          <t>T109223</t>
        </is>
      </c>
      <c r="C1323" s="8" t="inlineStr">
        <is>
          <t>Pacific Logistics Ltd</t>
        </is>
      </c>
      <c r="D1323" s="8" t="inlineStr">
        <is>
          <t>75 Bazaar Lane</t>
        </is>
      </c>
      <c r="E1323" s="8" t="inlineStr">
        <is>
          <t>South</t>
        </is>
      </c>
      <c r="F1323" s="8" t="inlineStr">
        <is>
          <t>0370383257</t>
        </is>
      </c>
      <c r="G1323" s="8" t="inlineStr">
        <is>
          <t>Omar Chen</t>
        </is>
      </c>
      <c r="H1323" s="8" t="inlineStr">
        <is>
          <t>BRK060</t>
        </is>
      </c>
      <c r="I1323" s="8" t="inlineStr">
        <is>
          <t>2011-03-26</t>
        </is>
      </c>
      <c r="J1323" s="8" t="inlineStr">
        <is>
          <t>Fuel and chemicals</t>
        </is>
      </c>
      <c r="K1323" s="6" t="n"/>
      <c r="L1323" s="6" t="n"/>
    </row>
    <row r="1324">
      <c r="A1324" s="8" t="inlineStr">
        <is>
          <t>IMP01319</t>
        </is>
      </c>
      <c r="B1324" s="8" t="inlineStr">
        <is>
          <t>T109232</t>
        </is>
      </c>
      <c r="C1324" s="8" t="inlineStr">
        <is>
          <t>Great Vellmoor Imports Group Ltd</t>
        </is>
      </c>
      <c r="D1324" s="8" t="inlineStr">
        <is>
          <t>279 Temple Street</t>
        </is>
      </c>
      <c r="E1324" s="8" t="inlineStr">
        <is>
          <t>West</t>
        </is>
      </c>
      <c r="F1324" s="8" t="inlineStr">
        <is>
          <t>0921051336</t>
        </is>
      </c>
      <c r="G1324" s="8" t="inlineStr">
        <is>
          <t>Ravi Novak</t>
        </is>
      </c>
      <c r="H1324" s="8" t="inlineStr">
        <is>
          <t>BRK011</t>
        </is>
      </c>
      <c r="I1324" s="8" t="inlineStr">
        <is>
          <t>2016-11-18</t>
        </is>
      </c>
      <c r="J1324" s="8" t="inlineStr">
        <is>
          <t>Food importers</t>
        </is>
      </c>
      <c r="K1324" s="6" t="n"/>
      <c r="L1324" s="6" t="n"/>
    </row>
    <row r="1325">
      <c r="A1325" s="8" t="inlineStr">
        <is>
          <t>IMP01320</t>
        </is>
      </c>
      <c r="B1325" s="8" t="inlineStr">
        <is>
          <t>T109238</t>
        </is>
      </c>
      <c r="C1325" s="8" t="inlineStr">
        <is>
          <t>Silver Logistics Holdings Ltd</t>
        </is>
      </c>
      <c r="D1325" s="8" t="inlineStr">
        <is>
          <t>336 Temple Street</t>
        </is>
      </c>
      <c r="E1325" s="8" t="inlineStr">
        <is>
          <t>South</t>
        </is>
      </c>
      <c r="F1325" s="8" t="inlineStr">
        <is>
          <t>0513467544</t>
        </is>
      </c>
      <c r="G1325" s="8" t="inlineStr">
        <is>
          <t>Priya Fernandes</t>
        </is>
      </c>
      <c r="H1325" s="8" t="inlineStr">
        <is>
          <t>BRK039</t>
        </is>
      </c>
      <c r="I1325" s="8" t="inlineStr">
        <is>
          <t>2009-09-04</t>
        </is>
      </c>
      <c r="J1325" s="8" t="inlineStr">
        <is>
          <t>Vehicles and parts</t>
        </is>
      </c>
      <c r="K1325" s="6" t="n"/>
      <c r="L1325" s="6" t="n"/>
    </row>
    <row r="1326">
      <c r="A1326" s="8" t="inlineStr">
        <is>
          <t>IMP01321</t>
        </is>
      </c>
      <c r="C1326" s="8" t="inlineStr">
        <is>
          <t>Sunrise Enterprises &amp; Sons</t>
        </is>
      </c>
      <c r="D1326" s="8" t="inlineStr">
        <is>
          <t>209 Airport Road</t>
        </is>
      </c>
      <c r="E1326" s="8" t="inlineStr">
        <is>
          <t>Capital</t>
        </is>
      </c>
      <c r="F1326" s="8" t="inlineStr">
        <is>
          <t>0365325362</t>
        </is>
      </c>
      <c r="G1326" s="8" t="inlineStr">
        <is>
          <t>Farid Ibrahim</t>
        </is>
      </c>
      <c r="H1326" s="8" t="inlineStr">
        <is>
          <t>BRK046</t>
        </is>
      </c>
      <c r="I1326" s="8" t="inlineStr">
        <is>
          <t>2008-07-22</t>
        </is>
      </c>
      <c r="J1326" s="8" t="inlineStr">
        <is>
          <t>Tobacco and beverages</t>
        </is>
      </c>
      <c r="K1326" s="6" t="n"/>
      <c r="L1326" s="6" t="n"/>
    </row>
    <row r="1327">
      <c r="A1327" s="8" t="inlineStr">
        <is>
          <t>IMP01322</t>
        </is>
      </c>
      <c r="B1327" s="8" t="inlineStr">
        <is>
          <t>T109250</t>
        </is>
      </c>
      <c r="C1327" s="8" t="inlineStr">
        <is>
          <t>Metro Pack Co., Ltd</t>
        </is>
      </c>
      <c r="D1327" s="8" t="inlineStr">
        <is>
          <t>282 Riverside</t>
        </is>
      </c>
      <c r="E1327" s="8" t="inlineStr">
        <is>
          <t>East</t>
        </is>
      </c>
      <c r="F1327" s="8" t="inlineStr">
        <is>
          <t>0743151545</t>
        </is>
      </c>
      <c r="G1327" s="8" t="inlineStr">
        <is>
          <t>Tomas Patel</t>
        </is>
      </c>
      <c r="H1327" s="8" t="inlineStr">
        <is>
          <t>BRK016</t>
        </is>
      </c>
      <c r="I1327" s="8" t="inlineStr">
        <is>
          <t>2020-11-17</t>
        </is>
      </c>
      <c r="J1327" s="8" t="inlineStr">
        <is>
          <t>Textiles and apparel</t>
        </is>
      </c>
      <c r="K1327" s="6" t="n"/>
      <c r="L1327" s="6" t="n"/>
    </row>
    <row r="1328">
      <c r="A1328" s="8" t="inlineStr">
        <is>
          <t>IMP01323</t>
        </is>
      </c>
      <c r="B1328" s="8" t="inlineStr">
        <is>
          <t>T109255</t>
        </is>
      </c>
      <c r="C1328" s="8" t="inlineStr">
        <is>
          <t>Harmony Medical Holdings Ltd</t>
        </is>
      </c>
      <c r="D1328" s="8" t="inlineStr">
        <is>
          <t>338 Bazaar Lane</t>
        </is>
      </c>
      <c r="E1328" s="8" t="inlineStr">
        <is>
          <t>Capital</t>
        </is>
      </c>
      <c r="F1328" s="8" t="inlineStr">
        <is>
          <t>0273670429</t>
        </is>
      </c>
      <c r="G1328" s="8" t="inlineStr">
        <is>
          <t>Elena Chen</t>
        </is>
      </c>
      <c r="H1328" s="8" t="inlineStr">
        <is>
          <t>BRK062</t>
        </is>
      </c>
      <c r="I1328" s="8" t="inlineStr">
        <is>
          <t>2014-11-08</t>
        </is>
      </c>
      <c r="J1328" s="8" t="inlineStr">
        <is>
          <t>Textiles and apparel</t>
        </is>
      </c>
      <c r="K1328" s="6" t="n"/>
      <c r="L1328" s="6" t="n"/>
    </row>
    <row r="1329">
      <c r="A1329" s="8" t="inlineStr">
        <is>
          <t>IMP01324</t>
        </is>
      </c>
      <c r="B1329" s="8" t="inlineStr">
        <is>
          <t>T109263</t>
        </is>
      </c>
      <c r="C1329" s="8" t="inlineStr">
        <is>
          <t>Central Mobile Co., Ltd</t>
        </is>
      </c>
      <c r="D1329" s="8" t="inlineStr">
        <is>
          <t>23 Airport Road</t>
        </is>
      </c>
      <c r="E1329" s="8" t="inlineStr">
        <is>
          <t>North</t>
        </is>
      </c>
      <c r="F1329" s="8" t="inlineStr">
        <is>
          <t>0611327651</t>
        </is>
      </c>
      <c r="G1329" s="8" t="inlineStr">
        <is>
          <t>Farid Ibrahim</t>
        </is>
      </c>
      <c r="H1329" s="8" t="inlineStr">
        <is>
          <t>BRK013</t>
        </is>
      </c>
      <c r="I1329" s="8" t="inlineStr">
        <is>
          <t>2025-05-22</t>
        </is>
      </c>
      <c r="J1329" s="8" t="inlineStr">
        <is>
          <t>Medical devices</t>
        </is>
      </c>
      <c r="K1329" s="6" t="n"/>
      <c r="L1329" s="6" t="n"/>
    </row>
    <row r="1330">
      <c r="A1330" s="8" t="inlineStr">
        <is>
          <t>IMP01325</t>
        </is>
      </c>
      <c r="B1330" s="8" t="inlineStr">
        <is>
          <t>T109268</t>
        </is>
      </c>
      <c r="C1330" s="8" t="inlineStr">
        <is>
          <t>Ashcombe Enterprises Enterprises</t>
        </is>
      </c>
      <c r="D1330" s="8" t="inlineStr">
        <is>
          <t>124 Market Street</t>
        </is>
      </c>
      <c r="E1330" s="8" t="inlineStr">
        <is>
          <t>South</t>
        </is>
      </c>
      <c r="F1330" s="8" t="inlineStr">
        <is>
          <t>0204807143</t>
        </is>
      </c>
      <c r="G1330" s="8" t="inlineStr">
        <is>
          <t>Aisha Rahman</t>
        </is>
      </c>
      <c r="H1330" s="8" t="inlineStr">
        <is>
          <t>BRK059</t>
        </is>
      </c>
      <c r="I1330" s="8" t="inlineStr">
        <is>
          <t>2019-03-17</t>
        </is>
      </c>
      <c r="J1330" s="8" t="inlineStr">
        <is>
          <t>General trading</t>
        </is>
      </c>
      <c r="K1330" s="6" t="n"/>
      <c r="L1330" s="6" t="n"/>
    </row>
    <row r="1331">
      <c r="A1331" s="8" t="inlineStr">
        <is>
          <t>IMP01326</t>
        </is>
      </c>
      <c r="B1331" s="8" t="inlineStr">
        <is>
          <t>T109276</t>
        </is>
      </c>
      <c r="C1331" s="8" t="inlineStr">
        <is>
          <t>Prescott Textiles Holdings Ltd</t>
        </is>
      </c>
      <c r="D1331" s="8" t="inlineStr">
        <is>
          <t>290 Riverside</t>
        </is>
      </c>
      <c r="E1331" s="8" t="inlineStr">
        <is>
          <t>East</t>
        </is>
      </c>
      <c r="F1331" s="8" t="inlineStr">
        <is>
          <t>0990575741</t>
        </is>
      </c>
      <c r="G1331" s="8" t="inlineStr">
        <is>
          <t>Kenji Kowalski</t>
        </is>
      </c>
      <c r="H1331" s="8" t="inlineStr">
        <is>
          <t>BRK075</t>
        </is>
      </c>
      <c r="I1331" s="8" t="inlineStr">
        <is>
          <t>2010-09-06</t>
        </is>
      </c>
      <c r="J1331" s="8" t="inlineStr">
        <is>
          <t>Machinery</t>
        </is>
      </c>
      <c r="K1331" s="6" t="n"/>
      <c r="L1331" s="6" t="n"/>
    </row>
    <row r="1332">
      <c r="A1332" s="8" t="inlineStr">
        <is>
          <t>IMP01327</t>
        </is>
      </c>
      <c r="B1332" s="8" t="inlineStr">
        <is>
          <t>T109286</t>
        </is>
      </c>
      <c r="C1332" s="8" t="inlineStr">
        <is>
          <t>Central Industries Ltd</t>
        </is>
      </c>
      <c r="D1332" s="8" t="inlineStr">
        <is>
          <t>71 Airport Road</t>
        </is>
      </c>
      <c r="E1332" s="8" t="inlineStr">
        <is>
          <t>South</t>
        </is>
      </c>
      <c r="F1332" s="8" t="inlineStr">
        <is>
          <t>0574744938</t>
        </is>
      </c>
      <c r="G1332" s="8" t="inlineStr">
        <is>
          <t>Ravi Okafor</t>
        </is>
      </c>
      <c r="H1332" s="8" t="inlineStr">
        <is>
          <t>BRK069</t>
        </is>
      </c>
      <c r="I1332" s="8" t="inlineStr">
        <is>
          <t>2010-12-01</t>
        </is>
      </c>
      <c r="J1332" s="8" t="inlineStr">
        <is>
          <t>Food importers</t>
        </is>
      </c>
      <c r="K1332" s="6" t="n"/>
      <c r="L1332" s="6" t="n"/>
    </row>
    <row r="1333">
      <c r="A1333" s="8" t="inlineStr">
        <is>
          <t>IMP01328</t>
        </is>
      </c>
      <c r="B1333" s="8" t="inlineStr">
        <is>
          <t>T109291</t>
        </is>
      </c>
      <c r="C1333" s="8" t="inlineStr">
        <is>
          <t>Blue Ocean Trading International Ltd</t>
        </is>
      </c>
      <c r="D1333" s="8" t="inlineStr">
        <is>
          <t>53 Riverside</t>
        </is>
      </c>
      <c r="E1333" s="8" t="inlineStr">
        <is>
          <t>East</t>
        </is>
      </c>
      <c r="F1333" s="8" t="inlineStr">
        <is>
          <t>0886264274</t>
        </is>
      </c>
      <c r="G1333" s="8" t="inlineStr">
        <is>
          <t>Nadia Mensah</t>
        </is>
      </c>
      <c r="H1333" s="8" t="inlineStr">
        <is>
          <t>BRK066</t>
        </is>
      </c>
      <c r="I1333" s="8" t="inlineStr">
        <is>
          <t>2019-02-15</t>
        </is>
      </c>
      <c r="J1333" s="8" t="inlineStr">
        <is>
          <t>Electronics</t>
        </is>
      </c>
      <c r="K1333" s="6" t="n"/>
      <c r="L1333" s="6" t="n"/>
    </row>
    <row r="1334">
      <c r="A1334" s="8" t="inlineStr">
        <is>
          <t>IMP01329</t>
        </is>
      </c>
      <c r="B1334" s="8" t="inlineStr">
        <is>
          <t>T109297</t>
        </is>
      </c>
      <c r="C1334" s="8" t="inlineStr">
        <is>
          <t>Metro Logistics International Ltd</t>
        </is>
      </c>
      <c r="D1334" s="8" t="inlineStr">
        <is>
          <t>82 Temple Street</t>
        </is>
      </c>
      <c r="E1334" s="8" t="inlineStr">
        <is>
          <t>North</t>
        </is>
      </c>
      <c r="F1334" s="8" t="inlineStr">
        <is>
          <t>0591955868</t>
        </is>
      </c>
      <c r="G1334" s="8" t="inlineStr">
        <is>
          <t>Tomas Fernandes</t>
        </is>
      </c>
      <c r="H1334" s="8" t="inlineStr">
        <is>
          <t>BRK068</t>
        </is>
      </c>
      <c r="I1334" s="8" t="inlineStr">
        <is>
          <t>2015-11-30</t>
        </is>
      </c>
      <c r="J1334" s="8" t="inlineStr">
        <is>
          <t>Pharmaceuticals</t>
        </is>
      </c>
      <c r="K1334" s="6" t="n"/>
      <c r="L1334" s="6" t="n"/>
    </row>
    <row r="1335">
      <c r="A1335" s="8" t="inlineStr">
        <is>
          <t>IMP01330</t>
        </is>
      </c>
      <c r="B1335" s="8" t="inlineStr">
        <is>
          <t>T109307</t>
        </is>
      </c>
      <c r="C1335" s="8" t="inlineStr">
        <is>
          <t>Aldergate Trading Ltd</t>
        </is>
      </c>
      <c r="D1335" s="8" t="inlineStr">
        <is>
          <t>388 Mill Road</t>
        </is>
      </c>
      <c r="E1335" s="8" t="inlineStr">
        <is>
          <t>North</t>
        </is>
      </c>
      <c r="F1335" s="8" t="inlineStr">
        <is>
          <t>0285779374</t>
        </is>
      </c>
      <c r="G1335" s="8" t="inlineStr">
        <is>
          <t>Samuel Nguyen-Lee</t>
        </is>
      </c>
      <c r="H1335" s="8" t="inlineStr">
        <is>
          <t>BRK048</t>
        </is>
      </c>
      <c r="I1335" s="8" t="inlineStr">
        <is>
          <t>2019-10-22</t>
        </is>
      </c>
      <c r="J1335" s="8" t="inlineStr">
        <is>
          <t>Fuel and chemicals</t>
        </is>
      </c>
      <c r="K1335" s="6" t="n"/>
      <c r="L1335" s="6" t="n"/>
    </row>
    <row r="1336">
      <c r="A1336" s="8" t="inlineStr">
        <is>
          <t>IMP01331</t>
        </is>
      </c>
      <c r="B1336" s="8" t="inlineStr">
        <is>
          <t>T109313</t>
        </is>
      </c>
      <c r="C1336" s="8" t="inlineStr">
        <is>
          <t>Pacific Supply Ltd</t>
        </is>
      </c>
      <c r="D1336" s="8" t="inlineStr">
        <is>
          <t>249 Industrial Estate</t>
        </is>
      </c>
      <c r="E1336" s="8" t="inlineStr">
        <is>
          <t>East</t>
        </is>
      </c>
      <c r="F1336" s="8" t="inlineStr">
        <is>
          <t>0599917006</t>
        </is>
      </c>
      <c r="G1336" s="8" t="inlineStr">
        <is>
          <t>Elena Ibrahim</t>
        </is>
      </c>
      <c r="H1336" s="8" t="inlineStr">
        <is>
          <t>BRK049</t>
        </is>
      </c>
      <c r="I1336" s="8" t="inlineStr">
        <is>
          <t>2011-01-13</t>
        </is>
      </c>
      <c r="J1336" s="8" t="inlineStr">
        <is>
          <t>General trading</t>
        </is>
      </c>
      <c r="K1336" s="6" t="n"/>
      <c r="L1336" s="6" t="n"/>
    </row>
    <row r="1337">
      <c r="A1337" s="8" t="inlineStr">
        <is>
          <t>IMP01332</t>
        </is>
      </c>
      <c r="B1337" s="8" t="inlineStr">
        <is>
          <t>T109320</t>
        </is>
      </c>
      <c r="C1337" s="8" t="inlineStr">
        <is>
          <t>Meridian Supply Co.</t>
        </is>
      </c>
      <c r="D1337" s="8" t="inlineStr">
        <is>
          <t>165 Bazaar Lane</t>
        </is>
      </c>
      <c r="E1337" s="8" t="inlineStr">
        <is>
          <t>East</t>
        </is>
      </c>
      <c r="F1337" s="8" t="inlineStr">
        <is>
          <t>0277740283</t>
        </is>
      </c>
      <c r="G1337" s="8" t="inlineStr">
        <is>
          <t>Aisha Al-Sayed</t>
        </is>
      </c>
      <c r="H1337" s="8" t="inlineStr">
        <is>
          <t>BRK062</t>
        </is>
      </c>
      <c r="I1337" s="8" t="inlineStr">
        <is>
          <t>2014-11-11</t>
        </is>
      </c>
      <c r="J1337" s="8" t="inlineStr">
        <is>
          <t>Cosmetics and personal care</t>
        </is>
      </c>
      <c r="K1337" s="6" t="n"/>
      <c r="L1337" s="6" t="n"/>
    </row>
    <row r="1338">
      <c r="A1338" s="8" t="inlineStr">
        <is>
          <t>IMP01333</t>
        </is>
      </c>
      <c r="B1338" s="8" t="inlineStr">
        <is>
          <t>T109328</t>
        </is>
      </c>
      <c r="C1338" s="8" t="inlineStr">
        <is>
          <t>Eastern Pack Co.</t>
        </is>
      </c>
      <c r="D1338" s="8" t="inlineStr">
        <is>
          <t>93 Industrial Estate</t>
        </is>
      </c>
      <c r="E1338" s="8" t="inlineStr">
        <is>
          <t>East</t>
        </is>
      </c>
      <c r="F1338" s="8" t="inlineStr">
        <is>
          <t>0709618276</t>
        </is>
      </c>
      <c r="G1338" s="8" t="inlineStr">
        <is>
          <t>Ingrid Chen</t>
        </is>
      </c>
      <c r="H1338" s="8" t="inlineStr">
        <is>
          <t>BRK006</t>
        </is>
      </c>
      <c r="I1338" s="8" t="inlineStr">
        <is>
          <t>2023-10-06</t>
        </is>
      </c>
      <c r="J1338" s="8" t="inlineStr">
        <is>
          <t>Steel and construction</t>
        </is>
      </c>
      <c r="K1338" s="6" t="n"/>
      <c r="L1338" s="6" t="n"/>
    </row>
    <row r="1339">
      <c r="A1339" s="8" t="inlineStr">
        <is>
          <t>IMP01334</t>
        </is>
      </c>
      <c r="B1339" s="8" t="inlineStr">
        <is>
          <t>T109334</t>
        </is>
      </c>
      <c r="C1339" s="8" t="inlineStr">
        <is>
          <t>Saffron Distribution Enterprises</t>
        </is>
      </c>
      <c r="D1339" s="8" t="inlineStr">
        <is>
          <t>104 Airport Road</t>
        </is>
      </c>
      <c r="E1339" s="8" t="inlineStr">
        <is>
          <t>West</t>
        </is>
      </c>
      <c r="F1339" s="8" t="inlineStr">
        <is>
          <t>0936729243</t>
        </is>
      </c>
      <c r="G1339" s="8" t="inlineStr">
        <is>
          <t>Priya Mwangi</t>
        </is>
      </c>
      <c r="H1339" s="8" t="inlineStr">
        <is>
          <t>BRK002</t>
        </is>
      </c>
      <c r="I1339" s="8" t="inlineStr">
        <is>
          <t>2010-02-11</t>
        </is>
      </c>
      <c r="J1339" s="8" t="inlineStr">
        <is>
          <t>Pharmaceuticals</t>
        </is>
      </c>
      <c r="K1339" s="6" t="n"/>
      <c r="L1339" s="6" t="n"/>
    </row>
    <row r="1340">
      <c r="A1340" s="8" t="inlineStr">
        <is>
          <t>IMP01335</t>
        </is>
      </c>
      <c r="B1340" s="8" t="inlineStr">
        <is>
          <t>T109341</t>
        </is>
      </c>
      <c r="C1340" s="8" t="inlineStr">
        <is>
          <t>United Fruits Group Ltd</t>
        </is>
      </c>
      <c r="D1340" s="8" t="inlineStr">
        <is>
          <t>147 Harbour Road</t>
        </is>
      </c>
      <c r="E1340" s="8" t="inlineStr">
        <is>
          <t>Coastal</t>
        </is>
      </c>
      <c r="F1340" s="8" t="inlineStr">
        <is>
          <t>0793136236</t>
        </is>
      </c>
      <c r="G1340" s="8" t="inlineStr">
        <is>
          <t>Hassan Ibrahim</t>
        </is>
      </c>
      <c r="H1340" s="8" t="inlineStr">
        <is>
          <t>BRK038</t>
        </is>
      </c>
      <c r="I1340" s="8" t="inlineStr">
        <is>
          <t>2010-08-13</t>
        </is>
      </c>
      <c r="J1340" s="8" t="inlineStr">
        <is>
          <t>General trading</t>
        </is>
      </c>
      <c r="K1340" s="6" t="n"/>
      <c r="L1340" s="6" t="n"/>
    </row>
    <row r="1341">
      <c r="A1341" s="8" t="inlineStr">
        <is>
          <t>IMP01336</t>
        </is>
      </c>
      <c r="B1341" s="8" t="inlineStr">
        <is>
          <t>T109347</t>
        </is>
      </c>
      <c r="C1341" s="8" t="inlineStr">
        <is>
          <t>Dunmore Living Group Ltd</t>
        </is>
      </c>
      <c r="D1341" s="8" t="inlineStr">
        <is>
          <t>309 Mill Road</t>
        </is>
      </c>
      <c r="E1341" s="8" t="inlineStr">
        <is>
          <t>Coastal</t>
        </is>
      </c>
      <c r="F1341" s="8" t="inlineStr">
        <is>
          <t>0390912005</t>
        </is>
      </c>
      <c r="G1341" s="8" t="inlineStr">
        <is>
          <t>Priya Novak</t>
        </is>
      </c>
      <c r="H1341" s="8" t="inlineStr">
        <is>
          <t>BRK068</t>
        </is>
      </c>
      <c r="I1341" s="8" t="inlineStr">
        <is>
          <t>2013-06-04</t>
        </is>
      </c>
      <c r="J1341" s="8" t="inlineStr">
        <is>
          <t>Furniture and household</t>
        </is>
      </c>
      <c r="K1341" s="6" t="n"/>
      <c r="L1341" s="6" t="n"/>
    </row>
    <row r="1342">
      <c r="A1342" s="8" t="inlineStr">
        <is>
          <t>IMP01337</t>
        </is>
      </c>
      <c r="B1342" s="8" t="inlineStr">
        <is>
          <t>T109357</t>
        </is>
      </c>
      <c r="C1342" s="8" t="inlineStr">
        <is>
          <t>Meridian Motors &amp; Sons</t>
        </is>
      </c>
      <c r="D1342" s="8" t="inlineStr">
        <is>
          <t>75 Station Road</t>
        </is>
      </c>
      <c r="E1342" s="8" t="inlineStr">
        <is>
          <t>Coastal</t>
        </is>
      </c>
      <c r="F1342" s="8" t="inlineStr">
        <is>
          <t>0830306809</t>
        </is>
      </c>
      <c r="G1342" s="8" t="inlineStr">
        <is>
          <t>Farid Al-Sayed</t>
        </is>
      </c>
      <c r="H1342" s="8" t="inlineStr">
        <is>
          <t>BRK011</t>
        </is>
      </c>
      <c r="I1342" s="8" t="inlineStr">
        <is>
          <t>2018-05-12</t>
        </is>
      </c>
      <c r="J1342" s="8" t="inlineStr">
        <is>
          <t>Fuel and chemicals</t>
        </is>
      </c>
      <c r="K1342" s="6" t="n"/>
      <c r="L1342" s="6" t="n"/>
    </row>
    <row r="1343">
      <c r="A1343" s="8" t="inlineStr">
        <is>
          <t>IMP01338</t>
        </is>
      </c>
      <c r="B1343" s="8" t="inlineStr">
        <is>
          <t>T109364</t>
        </is>
      </c>
      <c r="C1343" s="8" t="inlineStr">
        <is>
          <t>Eastern Distribution &amp; Sons</t>
        </is>
      </c>
      <c r="D1343" s="8" t="inlineStr">
        <is>
          <t>130 Airport Road</t>
        </is>
      </c>
      <c r="E1343" s="8" t="inlineStr">
        <is>
          <t>North</t>
        </is>
      </c>
      <c r="F1343" s="8" t="inlineStr">
        <is>
          <t>0801114706</t>
        </is>
      </c>
      <c r="G1343" s="8" t="inlineStr">
        <is>
          <t>Lucia Haddad</t>
        </is>
      </c>
      <c r="H1343" s="8" t="inlineStr">
        <is>
          <t>BRK027</t>
        </is>
      </c>
      <c r="I1343" s="8" t="inlineStr">
        <is>
          <t>2025-01-15</t>
        </is>
      </c>
      <c r="J1343" s="8" t="inlineStr">
        <is>
          <t>Cosmetics and personal care</t>
        </is>
      </c>
      <c r="K1343" s="6" t="n"/>
      <c r="L1343" s="6" t="n"/>
    </row>
    <row r="1344">
      <c r="A1344" s="8" t="inlineStr">
        <is>
          <t>IMP01339</t>
        </is>
      </c>
      <c r="B1344" s="8" t="inlineStr">
        <is>
          <t>T109368</t>
        </is>
      </c>
      <c r="C1344" s="8" t="inlineStr">
        <is>
          <t>Crown Glow &amp; Sons</t>
        </is>
      </c>
      <c r="D1344" s="8" t="inlineStr">
        <is>
          <t>116 Harbour Road</t>
        </is>
      </c>
      <c r="E1344" s="8" t="inlineStr">
        <is>
          <t>South</t>
        </is>
      </c>
      <c r="F1344" s="8" t="inlineStr">
        <is>
          <t>0905411096</t>
        </is>
      </c>
      <c r="G1344" s="8" t="inlineStr">
        <is>
          <t>Joseph Reyes</t>
        </is>
      </c>
      <c r="H1344" s="8" t="inlineStr">
        <is>
          <t>BRK066</t>
        </is>
      </c>
      <c r="I1344" s="8" t="inlineStr">
        <is>
          <t>2008-08-16</t>
        </is>
      </c>
      <c r="J1344" s="8" t="inlineStr">
        <is>
          <t>Medical devices</t>
        </is>
      </c>
      <c r="K1344" s="6" t="n"/>
      <c r="L1344" s="6" t="n"/>
    </row>
    <row r="1345">
      <c r="A1345" s="8" t="inlineStr">
        <is>
          <t>IMP01340</t>
        </is>
      </c>
      <c r="B1345" s="8" t="inlineStr">
        <is>
          <t>T109377</t>
        </is>
      </c>
      <c r="C1345" s="8" t="inlineStr">
        <is>
          <t>Prime Industries Group Ltd</t>
        </is>
      </c>
      <c r="D1345" s="8" t="inlineStr">
        <is>
          <t>139 Mill Road</t>
        </is>
      </c>
      <c r="E1345" s="8" t="inlineStr">
        <is>
          <t>North</t>
        </is>
      </c>
      <c r="F1345" s="8" t="inlineStr">
        <is>
          <t>0688563214</t>
        </is>
      </c>
      <c r="G1345" s="8" t="inlineStr">
        <is>
          <t>Fatima Chen</t>
        </is>
      </c>
      <c r="H1345" s="8" t="inlineStr">
        <is>
          <t>BRK002</t>
        </is>
      </c>
      <c r="I1345" s="8" t="inlineStr">
        <is>
          <t>2025-12-01</t>
        </is>
      </c>
      <c r="J1345" s="8" t="inlineStr">
        <is>
          <t>Food importers</t>
        </is>
      </c>
      <c r="K1345" s="6" t="n"/>
      <c r="L1345" s="6" t="n"/>
    </row>
    <row r="1346">
      <c r="A1346" s="8" t="inlineStr">
        <is>
          <t>IMP01341</t>
        </is>
      </c>
      <c r="B1346" s="8" t="inlineStr">
        <is>
          <t>T109382</t>
        </is>
      </c>
      <c r="C1346" s="8" t="inlineStr">
        <is>
          <t>Twin Rivers Motors Co., Ltd</t>
        </is>
      </c>
      <c r="D1346" s="8" t="inlineStr">
        <is>
          <t>273 Garden Lane</t>
        </is>
      </c>
      <c r="E1346" s="8" t="inlineStr">
        <is>
          <t>Capital</t>
        </is>
      </c>
      <c r="F1346" s="8" t="inlineStr">
        <is>
          <t>0496428825</t>
        </is>
      </c>
      <c r="G1346" s="8" t="inlineStr">
        <is>
          <t>Joseph Silva</t>
        </is>
      </c>
      <c r="H1346" s="8" t="inlineStr">
        <is>
          <t>BRK052</t>
        </is>
      </c>
      <c r="I1346" s="8" t="inlineStr">
        <is>
          <t>2021-12-31</t>
        </is>
      </c>
      <c r="J1346" s="8" t="inlineStr">
        <is>
          <t>Textiles and apparel</t>
        </is>
      </c>
      <c r="K1346" s="6" t="n"/>
      <c r="L1346" s="6" t="n"/>
    </row>
    <row r="1347">
      <c r="A1347" s="8" t="inlineStr">
        <is>
          <t>IMP01342</t>
        </is>
      </c>
      <c r="B1347" s="8" t="inlineStr">
        <is>
          <t>T109389</t>
        </is>
      </c>
      <c r="C1347" s="8" t="inlineStr">
        <is>
          <t>Coral Industries &amp; Sons</t>
        </is>
      </c>
      <c r="D1347" s="8" t="inlineStr">
        <is>
          <t>292 Industrial Estate</t>
        </is>
      </c>
      <c r="E1347" s="8" t="inlineStr">
        <is>
          <t>South</t>
        </is>
      </c>
      <c r="F1347" s="8" t="inlineStr">
        <is>
          <t>0673397714</t>
        </is>
      </c>
      <c r="G1347" s="8" t="inlineStr">
        <is>
          <t>Amina Okafor</t>
        </is>
      </c>
      <c r="H1347" s="8" t="inlineStr">
        <is>
          <t>BRK055</t>
        </is>
      </c>
      <c r="I1347" s="8" t="inlineStr">
        <is>
          <t>2020-08-29</t>
        </is>
      </c>
      <c r="J1347" s="8" t="inlineStr">
        <is>
          <t>General trading</t>
        </is>
      </c>
      <c r="K1347" s="6" t="n"/>
      <c r="L1347" s="6" t="n"/>
    </row>
    <row r="1348">
      <c r="A1348" s="8" t="inlineStr">
        <is>
          <t>IMP01343</t>
        </is>
      </c>
      <c r="B1348" s="8" t="inlineStr">
        <is>
          <t>T109398</t>
        </is>
      </c>
      <c r="C1348" s="8" t="inlineStr">
        <is>
          <t>Jade Fruits Ltd</t>
        </is>
      </c>
      <c r="D1348" s="8" t="inlineStr">
        <is>
          <t>348 Temple Street</t>
        </is>
      </c>
      <c r="E1348" s="8" t="inlineStr">
        <is>
          <t>East</t>
        </is>
      </c>
      <c r="F1348" s="8" t="inlineStr">
        <is>
          <t>0449778749</t>
        </is>
      </c>
      <c r="G1348" s="8" t="inlineStr">
        <is>
          <t>Farid Nguyen-Lee</t>
        </is>
      </c>
      <c r="H1348" s="8" t="inlineStr">
        <is>
          <t>BRK059</t>
        </is>
      </c>
      <c r="I1348" s="8" t="inlineStr">
        <is>
          <t>2017-04-28</t>
        </is>
      </c>
      <c r="J1348" s="8" t="inlineStr">
        <is>
          <t>Fuel and chemicals</t>
        </is>
      </c>
      <c r="K1348" s="6" t="n"/>
      <c r="L1348" s="6" t="n"/>
    </row>
    <row r="1349">
      <c r="A1349" s="8" t="inlineStr">
        <is>
          <t>IMP01344</t>
        </is>
      </c>
      <c r="B1349" s="8" t="inlineStr">
        <is>
          <t>T109406</t>
        </is>
      </c>
      <c r="C1349" s="8" t="inlineStr">
        <is>
          <t>Eastern Mobile Group Ltd</t>
        </is>
      </c>
      <c r="D1349" s="8" t="inlineStr">
        <is>
          <t>278 Garden Lane</t>
        </is>
      </c>
      <c r="E1349" s="8" t="inlineStr">
        <is>
          <t>Coastal</t>
        </is>
      </c>
      <c r="F1349" s="8" t="inlineStr">
        <is>
          <t>0779321218</t>
        </is>
      </c>
      <c r="G1349" s="8" t="inlineStr">
        <is>
          <t>Kenji Okafor</t>
        </is>
      </c>
      <c r="H1349" s="8" t="inlineStr">
        <is>
          <t>BRK029</t>
        </is>
      </c>
      <c r="I1349" s="8" t="inlineStr">
        <is>
          <t>2017-12-12</t>
        </is>
      </c>
      <c r="J1349" s="8" t="inlineStr">
        <is>
          <t>Medical devices</t>
        </is>
      </c>
      <c r="K1349" s="6" t="n"/>
      <c r="L1349" s="6" t="n"/>
    </row>
    <row r="1350">
      <c r="A1350" s="8" t="inlineStr">
        <is>
          <t>IMP01345</t>
        </is>
      </c>
      <c r="B1350" s="8" t="inlineStr">
        <is>
          <t>T109412</t>
        </is>
      </c>
      <c r="C1350" s="8" t="inlineStr">
        <is>
          <t>Blue Ocean Imports Co., Ltd</t>
        </is>
      </c>
      <c r="D1350" s="8" t="inlineStr">
        <is>
          <t>138 Riverside</t>
        </is>
      </c>
      <c r="E1350" s="8" t="inlineStr">
        <is>
          <t>East</t>
        </is>
      </c>
      <c r="F1350" s="8" t="inlineStr">
        <is>
          <t>0551052587</t>
        </is>
      </c>
      <c r="G1350" s="8" t="inlineStr">
        <is>
          <t>Omar Fernandes</t>
        </is>
      </c>
      <c r="H1350" s="8" t="inlineStr">
        <is>
          <t>BRK071</t>
        </is>
      </c>
      <c r="I1350" s="8" t="inlineStr">
        <is>
          <t>2018-11-22</t>
        </is>
      </c>
      <c r="J1350" s="8" t="inlineStr">
        <is>
          <t>Machinery</t>
        </is>
      </c>
      <c r="K1350" s="6" t="n"/>
      <c r="L1350" s="6" t="n"/>
    </row>
    <row r="1351">
      <c r="A1351" s="8" t="inlineStr">
        <is>
          <t>IMP01346</t>
        </is>
      </c>
      <c r="B1351" s="8" t="inlineStr">
        <is>
          <t>T109419</t>
        </is>
      </c>
      <c r="C1351" s="8" t="inlineStr">
        <is>
          <t>Global Medical Limited</t>
        </is>
      </c>
      <c r="D1351" s="8" t="inlineStr">
        <is>
          <t>164 Garden Lane</t>
        </is>
      </c>
      <c r="E1351" s="8" t="inlineStr">
        <is>
          <t>Coastal</t>
        </is>
      </c>
      <c r="F1351" s="8" t="inlineStr">
        <is>
          <t>0416723306</t>
        </is>
      </c>
      <c r="G1351" s="8" t="inlineStr">
        <is>
          <t>Nadia Kowalski</t>
        </is>
      </c>
      <c r="H1351" s="8" t="inlineStr">
        <is>
          <t>BRK010</t>
        </is>
      </c>
      <c r="I1351" s="8" t="inlineStr">
        <is>
          <t>2014-01-23</t>
        </is>
      </c>
      <c r="J1351" s="8" t="inlineStr">
        <is>
          <t>Steel and construction</t>
        </is>
      </c>
      <c r="K1351" s="6" t="n"/>
      <c r="L1351" s="6" t="n"/>
    </row>
    <row r="1352">
      <c r="A1352" s="8" t="inlineStr">
        <is>
          <t>IMP01347</t>
        </is>
      </c>
      <c r="B1352" s="8" t="inlineStr">
        <is>
          <t>T189427</t>
        </is>
      </c>
      <c r="C1352" s="8" t="inlineStr">
        <is>
          <t>Evergreen Medical International Ltd</t>
        </is>
      </c>
      <c r="D1352" s="8" t="inlineStr">
        <is>
          <t>119 Station Road</t>
        </is>
      </c>
      <c r="E1352" s="8" t="inlineStr">
        <is>
          <t>Coastal</t>
        </is>
      </c>
      <c r="F1352" s="8" t="inlineStr">
        <is>
          <t>0883717474</t>
        </is>
      </c>
      <c r="G1352" s="8" t="inlineStr">
        <is>
          <t>Daniel Ibrahim</t>
        </is>
      </c>
      <c r="H1352" s="8" t="inlineStr">
        <is>
          <t>BRK062</t>
        </is>
      </c>
      <c r="I1352" s="8" t="inlineStr">
        <is>
          <t>2014-12-30</t>
        </is>
      </c>
      <c r="J1352" s="8" t="inlineStr">
        <is>
          <t>Vehicles and parts</t>
        </is>
      </c>
      <c r="K1352" s="6" t="n"/>
      <c r="L1352" s="6" t="n"/>
    </row>
    <row r="1353">
      <c r="A1353" s="8" t="inlineStr">
        <is>
          <t>IMP01348</t>
        </is>
      </c>
      <c r="B1353" s="8" t="inlineStr">
        <is>
          <t>T109429</t>
        </is>
      </c>
      <c r="C1353" s="8" t="inlineStr">
        <is>
          <t>Silk Road Electronics Partners Ltd</t>
        </is>
      </c>
      <c r="D1353" s="8" t="inlineStr">
        <is>
          <t>64 Airport Road</t>
        </is>
      </c>
      <c r="E1353" s="8" t="inlineStr">
        <is>
          <t>West</t>
        </is>
      </c>
      <c r="F1353" s="8" t="inlineStr">
        <is>
          <t>0908854728</t>
        </is>
      </c>
      <c r="G1353" s="8" t="inlineStr">
        <is>
          <t>Amina Sato</t>
        </is>
      </c>
      <c r="H1353" s="8" t="inlineStr">
        <is>
          <t>BRK008</t>
        </is>
      </c>
      <c r="I1353" s="8" t="inlineStr">
        <is>
          <t>2017-11-10</t>
        </is>
      </c>
      <c r="J1353" s="8" t="inlineStr">
        <is>
          <t>Food importers</t>
        </is>
      </c>
      <c r="K1353" s="6" t="n"/>
      <c r="L1353" s="6" t="n"/>
    </row>
    <row r="1354">
      <c r="A1354" s="8" t="inlineStr">
        <is>
          <t>IMP01349</t>
        </is>
      </c>
      <c r="B1354" s="8" t="inlineStr">
        <is>
          <t>T109439</t>
        </is>
      </c>
      <c r="C1354" s="8" t="inlineStr">
        <is>
          <t>Arden Textiles Co., Ltd</t>
        </is>
      </c>
      <c r="D1354" s="8" t="inlineStr">
        <is>
          <t>182 Temple Street</t>
        </is>
      </c>
      <c r="E1354" s="8" t="inlineStr">
        <is>
          <t>South</t>
        </is>
      </c>
      <c r="F1354" s="8" t="inlineStr">
        <is>
          <t>0949701601</t>
        </is>
      </c>
      <c r="G1354" s="8" t="inlineStr">
        <is>
          <t>Grace Rahman</t>
        </is>
      </c>
      <c r="H1354" s="8" t="inlineStr">
        <is>
          <t>BRK057</t>
        </is>
      </c>
      <c r="I1354" s="8" t="inlineStr">
        <is>
          <t>2012-01-13</t>
        </is>
      </c>
      <c r="J1354" s="8" t="inlineStr">
        <is>
          <t>Steel and construction</t>
        </is>
      </c>
      <c r="K1354" s="6" t="n"/>
      <c r="L1354" s="6" t="n"/>
    </row>
    <row r="1355">
      <c r="A1355" s="8" t="inlineStr">
        <is>
          <t>IMP01350</t>
        </is>
      </c>
      <c r="B1355" s="8" t="inlineStr">
        <is>
          <t>T109448</t>
        </is>
      </c>
      <c r="C1355" s="8" t="inlineStr">
        <is>
          <t>Arden Steel Enterprises</t>
        </is>
      </c>
      <c r="D1355" s="8" t="inlineStr">
        <is>
          <t>260 Station Road</t>
        </is>
      </c>
      <c r="E1355" s="8" t="inlineStr">
        <is>
          <t>Coastal</t>
        </is>
      </c>
      <c r="F1355" s="8" t="inlineStr">
        <is>
          <t>0249144849</t>
        </is>
      </c>
      <c r="G1355" s="8" t="inlineStr">
        <is>
          <t>Grace Mensah</t>
        </is>
      </c>
      <c r="H1355" s="8" t="inlineStr">
        <is>
          <t>BRK070</t>
        </is>
      </c>
      <c r="I1355" s="8" t="inlineStr">
        <is>
          <t>2016-09-08</t>
        </is>
      </c>
      <c r="J1355" s="8" t="inlineStr">
        <is>
          <t>Cosmetics and personal care</t>
        </is>
      </c>
      <c r="K1355" s="6" t="n"/>
      <c r="L1355" s="6" t="n"/>
    </row>
    <row r="1356">
      <c r="A1356" s="8" t="inlineStr">
        <is>
          <t>IMP01351</t>
        </is>
      </c>
      <c r="B1356" s="8" t="inlineStr">
        <is>
          <t>T109451</t>
        </is>
      </c>
      <c r="C1356" s="8" t="inlineStr">
        <is>
          <t>Orchid Electronics Co., Ltd</t>
        </is>
      </c>
      <c r="D1356" s="8" t="inlineStr">
        <is>
          <t>118 Bazaar Lane</t>
        </is>
      </c>
      <c r="E1356" s="8" t="inlineStr">
        <is>
          <t>Capital</t>
        </is>
      </c>
      <c r="F1356" s="8" t="inlineStr">
        <is>
          <t>0899688671</t>
        </is>
      </c>
      <c r="G1356" s="8" t="inlineStr">
        <is>
          <t>Lucia Bauer</t>
        </is>
      </c>
      <c r="H1356" s="8" t="inlineStr">
        <is>
          <t>BRK076</t>
        </is>
      </c>
      <c r="I1356" s="8" t="inlineStr">
        <is>
          <t>2011-10-11</t>
        </is>
      </c>
      <c r="J1356" s="8" t="inlineStr">
        <is>
          <t>Electronics</t>
        </is>
      </c>
      <c r="K1356" s="6" t="n"/>
      <c r="L1356" s="6" t="n"/>
    </row>
    <row r="1357">
      <c r="A1357" s="8" t="inlineStr">
        <is>
          <t>IMP01352</t>
        </is>
      </c>
      <c r="C1357" s="8" t="inlineStr">
        <is>
          <t>Central Electronics Holdings Ltd</t>
        </is>
      </c>
      <c r="D1357" s="8" t="inlineStr">
        <is>
          <t>397 Market Street</t>
        </is>
      </c>
      <c r="E1357" s="8" t="inlineStr">
        <is>
          <t>North</t>
        </is>
      </c>
      <c r="F1357" s="8" t="inlineStr">
        <is>
          <t>0804299441</t>
        </is>
      </c>
      <c r="G1357" s="8" t="inlineStr">
        <is>
          <t>Ingrid Okafor</t>
        </is>
      </c>
      <c r="H1357" s="8" t="inlineStr">
        <is>
          <t>BRK072</t>
        </is>
      </c>
      <c r="I1357" s="8" t="inlineStr">
        <is>
          <t>2019-01-29</t>
        </is>
      </c>
      <c r="J1357" s="8" t="inlineStr">
        <is>
          <t>Tobacco and beverages</t>
        </is>
      </c>
      <c r="K1357" s="6" t="n"/>
      <c r="L1357" s="6" t="n"/>
    </row>
    <row r="1358">
      <c r="A1358" s="8" t="inlineStr">
        <is>
          <t>IMP01353</t>
        </is>
      </c>
      <c r="B1358" s="8" t="inlineStr">
        <is>
          <t>T109470</t>
        </is>
      </c>
      <c r="C1358" s="8" t="inlineStr">
        <is>
          <t>Meridian Distribution Ltd</t>
        </is>
      </c>
      <c r="D1358" s="8" t="inlineStr">
        <is>
          <t>259 Market Street</t>
        </is>
      </c>
      <c r="E1358" s="8" t="inlineStr">
        <is>
          <t>East</t>
        </is>
      </c>
      <c r="F1358" s="8" t="inlineStr">
        <is>
          <t>0702930872</t>
        </is>
      </c>
      <c r="G1358" s="8" t="inlineStr">
        <is>
          <t>Farid Nguyen-Lee</t>
        </is>
      </c>
      <c r="H1358" s="8" t="inlineStr">
        <is>
          <t>BRK039</t>
        </is>
      </c>
      <c r="I1358" s="8" t="inlineStr">
        <is>
          <t>2025-04-12</t>
        </is>
      </c>
      <c r="J1358" s="8" t="inlineStr">
        <is>
          <t>Machinery</t>
        </is>
      </c>
      <c r="K1358" s="6" t="n"/>
      <c r="L1358" s="6" t="n"/>
    </row>
    <row r="1359">
      <c r="A1359" s="8" t="inlineStr">
        <is>
          <t>IMP01354</t>
        </is>
      </c>
      <c r="C1359" s="8" t="inlineStr">
        <is>
          <t>Great Vellmoor Imports Enterprises</t>
        </is>
      </c>
      <c r="D1359" s="8" t="inlineStr">
        <is>
          <t>210 Riverside</t>
        </is>
      </c>
      <c r="E1359" s="8" t="inlineStr">
        <is>
          <t>South</t>
        </is>
      </c>
      <c r="F1359" s="8" t="inlineStr">
        <is>
          <t>0687057504</t>
        </is>
      </c>
      <c r="G1359" s="8" t="inlineStr">
        <is>
          <t>Joseph Patel</t>
        </is>
      </c>
      <c r="H1359" s="8" t="inlineStr">
        <is>
          <t>BRK044</t>
        </is>
      </c>
      <c r="I1359" s="8" t="inlineStr">
        <is>
          <t>2012-01-19</t>
        </is>
      </c>
      <c r="J1359" s="8" t="inlineStr">
        <is>
          <t>Tobacco and beverages</t>
        </is>
      </c>
      <c r="K1359" s="6" t="n"/>
      <c r="L1359" s="6" t="n"/>
    </row>
    <row r="1360">
      <c r="A1360" s="8" t="inlineStr">
        <is>
          <t>IMP01355</t>
        </is>
      </c>
      <c r="B1360" s="8" t="inlineStr">
        <is>
          <t>T109478</t>
        </is>
      </c>
      <c r="C1360" s="8" t="inlineStr">
        <is>
          <t>Dunmore Foods Holdings Ltd</t>
        </is>
      </c>
      <c r="D1360" s="8" t="inlineStr">
        <is>
          <t>387 Industrial Estate</t>
        </is>
      </c>
      <c r="E1360" s="8" t="inlineStr">
        <is>
          <t>Coastal</t>
        </is>
      </c>
      <c r="F1360" s="8" t="inlineStr">
        <is>
          <t>0994565967</t>
        </is>
      </c>
      <c r="G1360" s="8" t="inlineStr">
        <is>
          <t>Aisha Ibrahim</t>
        </is>
      </c>
      <c r="H1360" s="8" t="inlineStr">
        <is>
          <t>BRK059</t>
        </is>
      </c>
      <c r="I1360" s="8" t="inlineStr">
        <is>
          <t>2025-05-23</t>
        </is>
      </c>
      <c r="J1360" s="8" t="inlineStr">
        <is>
          <t>Textiles and apparel</t>
        </is>
      </c>
      <c r="K1360" s="6" t="n"/>
      <c r="L1360" s="6" t="n"/>
    </row>
    <row r="1361">
      <c r="A1361" s="8" t="inlineStr">
        <is>
          <t>IMP01356</t>
        </is>
      </c>
      <c r="B1361" s="8" t="inlineStr">
        <is>
          <t>T109426</t>
        </is>
      </c>
      <c r="C1361" s="8" t="inlineStr">
        <is>
          <t>Coral Enterprises Co.</t>
        </is>
      </c>
      <c r="D1361" s="8" t="inlineStr">
        <is>
          <t>103 Garden Lane</t>
        </is>
      </c>
      <c r="E1361" s="8" t="inlineStr">
        <is>
          <t>Coastal</t>
        </is>
      </c>
      <c r="F1361" s="8" t="inlineStr">
        <is>
          <t>0906648700</t>
        </is>
      </c>
      <c r="G1361" s="8" t="inlineStr">
        <is>
          <t>Mei Silva</t>
        </is>
      </c>
      <c r="H1361" s="8" t="inlineStr">
        <is>
          <t>BRK078</t>
        </is>
      </c>
      <c r="I1361" s="8" t="inlineStr">
        <is>
          <t>2013-03-01</t>
        </is>
      </c>
      <c r="J1361" s="8" t="inlineStr">
        <is>
          <t>Tobacco and beverages</t>
        </is>
      </c>
      <c r="K1361" s="6" t="n"/>
      <c r="L1361" s="6" t="n"/>
    </row>
    <row r="1362">
      <c r="A1362" s="8" t="inlineStr">
        <is>
          <t>IMP01357</t>
        </is>
      </c>
      <c r="B1362" s="8" t="inlineStr">
        <is>
          <t>T109495</t>
        </is>
      </c>
      <c r="C1362" s="8" t="inlineStr">
        <is>
          <t>Ashcombe Commercial Enterprises</t>
        </is>
      </c>
      <c r="D1362" s="8" t="inlineStr">
        <is>
          <t>225 Airport Road</t>
        </is>
      </c>
      <c r="E1362" s="8" t="inlineStr">
        <is>
          <t>Capital</t>
        </is>
      </c>
      <c r="F1362" s="8" t="inlineStr">
        <is>
          <t>0798013546</t>
        </is>
      </c>
      <c r="G1362" s="8" t="inlineStr">
        <is>
          <t>Samuel Al-Sayed</t>
        </is>
      </c>
      <c r="H1362" s="8" t="inlineStr">
        <is>
          <t>BRK042</t>
        </is>
      </c>
      <c r="I1362" s="8" t="inlineStr">
        <is>
          <t>2019-10-01</t>
        </is>
      </c>
      <c r="J1362" s="8" t="inlineStr">
        <is>
          <t>Cosmetics and personal care</t>
        </is>
      </c>
      <c r="K1362" s="6" t="n"/>
      <c r="L1362" s="6" t="n"/>
    </row>
    <row r="1363">
      <c r="A1363" s="8" t="inlineStr">
        <is>
          <t>IMP01358</t>
        </is>
      </c>
      <c r="B1363" s="8" t="inlineStr">
        <is>
          <t>T109503</t>
        </is>
      </c>
      <c r="C1363" s="8" t="inlineStr">
        <is>
          <t>Jade Motors Co.</t>
        </is>
      </c>
      <c r="D1363" s="8" t="inlineStr">
        <is>
          <t>252 Harbour Road</t>
        </is>
      </c>
      <c r="E1363" s="8" t="inlineStr">
        <is>
          <t>Capital</t>
        </is>
      </c>
      <c r="F1363" s="8" t="inlineStr">
        <is>
          <t>0359196658</t>
        </is>
      </c>
      <c r="G1363" s="8" t="inlineStr">
        <is>
          <t>Kenji Kowalski</t>
        </is>
      </c>
      <c r="H1363" s="8" t="inlineStr">
        <is>
          <t>BRK019</t>
        </is>
      </c>
      <c r="I1363" s="8" t="inlineStr">
        <is>
          <t>2025-09-05</t>
        </is>
      </c>
      <c r="J1363" s="8" t="inlineStr">
        <is>
          <t>Electronics</t>
        </is>
      </c>
      <c r="K1363" s="6" t="n"/>
      <c r="L1363" s="6" t="n"/>
    </row>
    <row r="1364">
      <c r="A1364" s="8" t="inlineStr">
        <is>
          <t>IMP01359</t>
        </is>
      </c>
      <c r="B1364" s="8" t="inlineStr">
        <is>
          <t>T109509</t>
        </is>
      </c>
      <c r="C1364" s="8" t="inlineStr">
        <is>
          <t>Prescott Textiles &amp; Sons</t>
        </is>
      </c>
      <c r="D1364" s="8" t="inlineStr">
        <is>
          <t>98 Riverside</t>
        </is>
      </c>
      <c r="E1364" s="8" t="inlineStr">
        <is>
          <t>West</t>
        </is>
      </c>
      <c r="F1364" s="8" t="inlineStr">
        <is>
          <t>0718212470</t>
        </is>
      </c>
      <c r="G1364" s="8" t="inlineStr">
        <is>
          <t>Ravi Sato</t>
        </is>
      </c>
      <c r="H1364" s="8" t="inlineStr">
        <is>
          <t>BRK013</t>
        </is>
      </c>
      <c r="I1364" s="8" t="inlineStr">
        <is>
          <t>2019-06-05</t>
        </is>
      </c>
      <c r="J1364" s="8" t="inlineStr">
        <is>
          <t>Fuel and chemicals</t>
        </is>
      </c>
      <c r="K1364" s="6" t="n"/>
      <c r="L1364" s="6" t="n"/>
    </row>
    <row r="1365">
      <c r="A1365" s="8" t="inlineStr">
        <is>
          <t>IMP01360</t>
        </is>
      </c>
      <c r="B1365" s="8" t="inlineStr">
        <is>
          <t>T109515</t>
        </is>
      </c>
      <c r="C1365" s="8" t="inlineStr">
        <is>
          <t>Twin Rivers Medical Holdings Ltd</t>
        </is>
      </c>
      <c r="D1365" s="8" t="inlineStr">
        <is>
          <t>90 Airport Road</t>
        </is>
      </c>
      <c r="E1365" s="8" t="inlineStr">
        <is>
          <t>South</t>
        </is>
      </c>
      <c r="F1365" s="8" t="inlineStr">
        <is>
          <t>0577507877</t>
        </is>
      </c>
      <c r="G1365" s="8" t="inlineStr">
        <is>
          <t>Mei Sato</t>
        </is>
      </c>
      <c r="H1365" s="8" t="inlineStr">
        <is>
          <t>BRK077</t>
        </is>
      </c>
      <c r="I1365" s="8" t="inlineStr">
        <is>
          <t>2014-10-17</t>
        </is>
      </c>
      <c r="J1365" s="8" t="inlineStr">
        <is>
          <t>Cosmetics and personal care</t>
        </is>
      </c>
      <c r="K1365" s="6" t="n"/>
      <c r="L1365" s="6" t="n"/>
    </row>
    <row r="1366">
      <c r="A1366" s="8" t="inlineStr">
        <is>
          <t>IMP01361</t>
        </is>
      </c>
      <c r="B1366" s="8" t="inlineStr">
        <is>
          <t>T109520</t>
        </is>
      </c>
      <c r="C1366" s="8" t="inlineStr">
        <is>
          <t>Coral Steel Co., Ltd</t>
        </is>
      </c>
      <c r="D1366" s="8" t="inlineStr">
        <is>
          <t>94 Airport Road</t>
        </is>
      </c>
      <c r="E1366" s="8" t="inlineStr">
        <is>
          <t>Coastal</t>
        </is>
      </c>
      <c r="F1366" s="8" t="inlineStr">
        <is>
          <t>0815611377</t>
        </is>
      </c>
      <c r="G1366" s="8" t="inlineStr">
        <is>
          <t>Elena Mensah</t>
        </is>
      </c>
      <c r="H1366" s="8" t="inlineStr">
        <is>
          <t>BRK056</t>
        </is>
      </c>
      <c r="I1366" s="8" t="inlineStr">
        <is>
          <t>2017-07-27</t>
        </is>
      </c>
      <c r="J1366" s="8" t="inlineStr">
        <is>
          <t>Tobacco and beverages</t>
        </is>
      </c>
      <c r="K1366" s="6" t="n"/>
      <c r="L1366" s="6" t="n"/>
    </row>
    <row r="1367">
      <c r="A1367" s="8" t="inlineStr">
        <is>
          <t>IMP01362</t>
        </is>
      </c>
      <c r="C1367" s="8" t="inlineStr">
        <is>
          <t>Green Valley Textiles Limited</t>
        </is>
      </c>
      <c r="D1367" s="8" t="inlineStr">
        <is>
          <t>270 Bazaar Lane</t>
        </is>
      </c>
      <c r="E1367" s="8" t="inlineStr">
        <is>
          <t>South</t>
        </is>
      </c>
      <c r="F1367" s="8" t="inlineStr">
        <is>
          <t>0687790081</t>
        </is>
      </c>
      <c r="G1367" s="8" t="inlineStr">
        <is>
          <t>Amina Silva</t>
        </is>
      </c>
      <c r="H1367" s="8" t="inlineStr">
        <is>
          <t>BRK065</t>
        </is>
      </c>
      <c r="I1367" s="8" t="inlineStr">
        <is>
          <t>2015-07-18</t>
        </is>
      </c>
      <c r="J1367" s="8" t="inlineStr">
        <is>
          <t>Tobacco and beverages</t>
        </is>
      </c>
      <c r="K1367" s="6" t="n"/>
      <c r="L1367" s="6" t="n"/>
    </row>
    <row r="1368">
      <c r="A1368" s="8" t="inlineStr">
        <is>
          <t>IMP01363</t>
        </is>
      </c>
      <c r="B1368" s="8" t="inlineStr">
        <is>
          <t>T109538</t>
        </is>
      </c>
      <c r="C1368" s="8" t="inlineStr">
        <is>
          <t>Ocean Imports Holdings Ltd</t>
        </is>
      </c>
      <c r="D1368" s="8" t="inlineStr">
        <is>
          <t>247 Temple Street</t>
        </is>
      </c>
      <c r="E1368" s="8" t="inlineStr">
        <is>
          <t>East</t>
        </is>
      </c>
      <c r="F1368" s="8" t="inlineStr">
        <is>
          <t>0702380018</t>
        </is>
      </c>
      <c r="G1368" s="8" t="inlineStr">
        <is>
          <t>Mei Silva</t>
        </is>
      </c>
      <c r="H1368" s="8" t="inlineStr">
        <is>
          <t>BRK029</t>
        </is>
      </c>
      <c r="I1368" s="8" t="inlineStr">
        <is>
          <t>2021-09-16</t>
        </is>
      </c>
      <c r="J1368" s="8" t="inlineStr">
        <is>
          <t>General trading</t>
        </is>
      </c>
      <c r="K1368" s="6" t="n"/>
      <c r="L1368" s="6" t="n"/>
    </row>
    <row r="1369">
      <c r="A1369" s="8" t="inlineStr">
        <is>
          <t>IMP01364</t>
        </is>
      </c>
      <c r="B1369" s="8" t="inlineStr">
        <is>
          <t>T109547</t>
        </is>
      </c>
      <c r="C1369" s="8" t="inlineStr">
        <is>
          <t>Inverness Agro Partners Ltd</t>
        </is>
      </c>
      <c r="D1369" s="8" t="inlineStr">
        <is>
          <t>57 Airport Road</t>
        </is>
      </c>
      <c r="E1369" s="8" t="inlineStr">
        <is>
          <t>South</t>
        </is>
      </c>
      <c r="F1369" s="8" t="inlineStr">
        <is>
          <t>0941507451</t>
        </is>
      </c>
      <c r="G1369" s="8" t="inlineStr">
        <is>
          <t>Mei Fernandes</t>
        </is>
      </c>
      <c r="H1369" s="8" t="inlineStr">
        <is>
          <t>BRK051</t>
        </is>
      </c>
      <c r="I1369" s="8" t="inlineStr">
        <is>
          <t>2016-12-08</t>
        </is>
      </c>
      <c r="J1369" s="8" t="inlineStr">
        <is>
          <t>General trading</t>
        </is>
      </c>
      <c r="K1369" s="6" t="n"/>
      <c r="L1369" s="6" t="n"/>
    </row>
    <row r="1370">
      <c r="A1370" s="8" t="inlineStr">
        <is>
          <t>IMP01365</t>
        </is>
      </c>
      <c r="B1370" s="8" t="inlineStr">
        <is>
          <t>T109554</t>
        </is>
      </c>
      <c r="C1370" s="8" t="inlineStr">
        <is>
          <t>Ashcombe Textiles Co., Ltd</t>
        </is>
      </c>
      <c r="D1370" s="8" t="inlineStr">
        <is>
          <t>25 Industrial Estate</t>
        </is>
      </c>
      <c r="E1370" s="8" t="inlineStr">
        <is>
          <t>Coastal</t>
        </is>
      </c>
      <c r="F1370" s="8" t="inlineStr">
        <is>
          <t>0988124982</t>
        </is>
      </c>
      <c r="G1370" s="8" t="inlineStr">
        <is>
          <t>Tomas Fernandes</t>
        </is>
      </c>
      <c r="H1370" s="8" t="inlineStr">
        <is>
          <t>BRK074</t>
        </is>
      </c>
      <c r="I1370" s="8" t="inlineStr">
        <is>
          <t>2010-01-25</t>
        </is>
      </c>
      <c r="J1370" s="8" t="inlineStr">
        <is>
          <t>Steel and construction</t>
        </is>
      </c>
      <c r="K1370" s="6" t="n"/>
      <c r="L1370" s="6" t="n"/>
    </row>
    <row r="1371">
      <c r="A1371" s="8" t="inlineStr">
        <is>
          <t>IMP01366</t>
        </is>
      </c>
      <c r="B1371" s="8" t="inlineStr">
        <is>
          <t>T109559</t>
        </is>
      </c>
      <c r="C1371" s="8" t="inlineStr">
        <is>
          <t>Orchid Glow Co.</t>
        </is>
      </c>
      <c r="D1371" s="8" t="inlineStr">
        <is>
          <t>3 Bazaar Lane</t>
        </is>
      </c>
      <c r="E1371" s="8" t="inlineStr">
        <is>
          <t>West</t>
        </is>
      </c>
      <c r="F1371" s="8" t="inlineStr">
        <is>
          <t>0469840138</t>
        </is>
      </c>
      <c r="G1371" s="8" t="inlineStr">
        <is>
          <t>Elena Mahmood</t>
        </is>
      </c>
      <c r="H1371" s="8" t="inlineStr">
        <is>
          <t>BRK063</t>
        </is>
      </c>
      <c r="I1371" s="8" t="inlineStr">
        <is>
          <t>2014-06-01</t>
        </is>
      </c>
      <c r="J1371" s="8" t="inlineStr">
        <is>
          <t>Electronics</t>
        </is>
      </c>
      <c r="K1371" s="6" t="n"/>
      <c r="L1371" s="6" t="n"/>
    </row>
    <row r="1372">
      <c r="A1372" s="8" t="inlineStr">
        <is>
          <t>IMP01367</t>
        </is>
      </c>
      <c r="C1372" s="8" t="inlineStr">
        <is>
          <t>Golden Mobile Co.</t>
        </is>
      </c>
      <c r="D1372" s="8" t="inlineStr">
        <is>
          <t>191 Station Road</t>
        </is>
      </c>
      <c r="E1372" s="8" t="inlineStr">
        <is>
          <t>Capital</t>
        </is>
      </c>
      <c r="F1372" s="8" t="inlineStr">
        <is>
          <t>0315348378</t>
        </is>
      </c>
      <c r="G1372" s="8" t="inlineStr">
        <is>
          <t>Ravi Tanaka</t>
        </is>
      </c>
      <c r="H1372" s="8" t="inlineStr">
        <is>
          <t>BRK059</t>
        </is>
      </c>
      <c r="I1372" s="8" t="inlineStr">
        <is>
          <t>2011-08-16</t>
        </is>
      </c>
      <c r="J1372" s="8" t="inlineStr">
        <is>
          <t>Food importers</t>
        </is>
      </c>
      <c r="K1372" s="6" t="n"/>
      <c r="L1372" s="6" t="n"/>
    </row>
    <row r="1373">
      <c r="A1373" s="8" t="inlineStr">
        <is>
          <t>IMP01368</t>
        </is>
      </c>
      <c r="C1373" s="8" t="inlineStr">
        <is>
          <t>Pacific Enterprises International Ltd</t>
        </is>
      </c>
      <c r="D1373" s="8" t="inlineStr">
        <is>
          <t>234 Temple Street</t>
        </is>
      </c>
      <c r="E1373" s="8" t="inlineStr">
        <is>
          <t>South</t>
        </is>
      </c>
      <c r="F1373" s="8" t="inlineStr">
        <is>
          <t>0200752563</t>
        </is>
      </c>
      <c r="G1373" s="8" t="inlineStr">
        <is>
          <t>Aisha Bauer</t>
        </is>
      </c>
      <c r="H1373" s="8" t="inlineStr">
        <is>
          <t>BRK052</t>
        </is>
      </c>
      <c r="I1373" s="8" t="inlineStr">
        <is>
          <t>2014-04-11</t>
        </is>
      </c>
      <c r="J1373" s="8" t="inlineStr">
        <is>
          <t>Electronics</t>
        </is>
      </c>
      <c r="K1373" s="6" t="n"/>
      <c r="L1373" s="6" t="n"/>
    </row>
    <row r="1374">
      <c r="A1374" s="8" t="inlineStr">
        <is>
          <t>IMP01369</t>
        </is>
      </c>
      <c r="B1374" s="8" t="inlineStr">
        <is>
          <t>T109780</t>
        </is>
      </c>
      <c r="C1374" s="8" t="inlineStr">
        <is>
          <t>Northern Motors Holdings Ltd</t>
        </is>
      </c>
      <c r="D1374" s="8" t="inlineStr">
        <is>
          <t>248 Industrial Estate</t>
        </is>
      </c>
      <c r="E1374" s="8" t="inlineStr">
        <is>
          <t>Coastal</t>
        </is>
      </c>
      <c r="F1374" s="8" t="inlineStr">
        <is>
          <t>0275303895</t>
        </is>
      </c>
      <c r="G1374" s="8" t="inlineStr">
        <is>
          <t>Amina Ibrahim</t>
        </is>
      </c>
      <c r="H1374" s="8" t="inlineStr">
        <is>
          <t>BRK062</t>
        </is>
      </c>
      <c r="I1374" s="8" t="inlineStr">
        <is>
          <t>2011-10-25</t>
        </is>
      </c>
      <c r="J1374" s="8" t="inlineStr">
        <is>
          <t>Textiles and apparel</t>
        </is>
      </c>
      <c r="K1374" s="6" t="n"/>
      <c r="L1374" s="6" t="n"/>
    </row>
    <row r="1375">
      <c r="A1375" s="8" t="inlineStr">
        <is>
          <t>IMP01370</t>
        </is>
      </c>
      <c r="B1375" s="8" t="inlineStr">
        <is>
          <t>T109585</t>
        </is>
      </c>
      <c r="C1375" s="8" t="inlineStr">
        <is>
          <t>Orchid Steel Holdings Ltd</t>
        </is>
      </c>
      <c r="D1375" s="8" t="inlineStr">
        <is>
          <t>212 Garden Lane</t>
        </is>
      </c>
      <c r="E1375" s="8" t="inlineStr">
        <is>
          <t>North</t>
        </is>
      </c>
      <c r="F1375" s="8" t="inlineStr">
        <is>
          <t>0552059856</t>
        </is>
      </c>
      <c r="G1375" s="8" t="inlineStr">
        <is>
          <t>Aisha Chen</t>
        </is>
      </c>
      <c r="H1375" s="8" t="inlineStr">
        <is>
          <t>BRK073</t>
        </is>
      </c>
      <c r="I1375" s="8" t="inlineStr">
        <is>
          <t>2014-04-01</t>
        </is>
      </c>
      <c r="J1375" s="8" t="inlineStr">
        <is>
          <t>Machinery</t>
        </is>
      </c>
      <c r="K1375" s="6" t="n"/>
      <c r="L1375" s="6" t="n"/>
    </row>
    <row r="1376">
      <c r="A1376" s="8" t="inlineStr">
        <is>
          <t>IMP01371</t>
        </is>
      </c>
      <c r="B1376" s="8" t="inlineStr">
        <is>
          <t>T109590</t>
        </is>
      </c>
      <c r="C1376" s="8" t="inlineStr">
        <is>
          <t>Cobalt Enterprises Co.</t>
        </is>
      </c>
      <c r="D1376" s="8" t="inlineStr">
        <is>
          <t>376 Market Street</t>
        </is>
      </c>
      <c r="E1376" s="8" t="inlineStr">
        <is>
          <t>Capital</t>
        </is>
      </c>
      <c r="F1376" s="8" t="inlineStr">
        <is>
          <t>0792276047</t>
        </is>
      </c>
      <c r="G1376" s="8" t="inlineStr">
        <is>
          <t>Joseph Mensah</t>
        </is>
      </c>
      <c r="H1376" s="8" t="inlineStr">
        <is>
          <t>BRK018</t>
        </is>
      </c>
      <c r="I1376" s="8" t="inlineStr">
        <is>
          <t>2024-03-14</t>
        </is>
      </c>
      <c r="J1376" s="8" t="inlineStr">
        <is>
          <t>Electronics</t>
        </is>
      </c>
      <c r="K1376" s="6" t="n"/>
      <c r="L1376" s="6" t="n"/>
    </row>
    <row r="1377">
      <c r="A1377" s="8" t="inlineStr">
        <is>
          <t>IMP01372</t>
        </is>
      </c>
      <c r="B1377" s="8" t="inlineStr">
        <is>
          <t>T109601</t>
        </is>
      </c>
      <c r="C1377" s="8" t="inlineStr">
        <is>
          <t>Prime Textiles Co.</t>
        </is>
      </c>
      <c r="D1377" s="8" t="inlineStr">
        <is>
          <t>98 Airport Road</t>
        </is>
      </c>
      <c r="E1377" s="8" t="inlineStr">
        <is>
          <t>Capital</t>
        </is>
      </c>
      <c r="F1377" s="8" t="inlineStr">
        <is>
          <t>0586649921</t>
        </is>
      </c>
      <c r="G1377" s="8" t="inlineStr">
        <is>
          <t>Kenji Fernandes</t>
        </is>
      </c>
      <c r="H1377" s="8" t="inlineStr">
        <is>
          <t>BRK013</t>
        </is>
      </c>
      <c r="I1377" s="8" t="inlineStr">
        <is>
          <t>2023-11-07</t>
        </is>
      </c>
      <c r="J1377" s="8" t="inlineStr">
        <is>
          <t>Fuel and chemicals</t>
        </is>
      </c>
      <c r="K1377" s="6" t="n"/>
      <c r="L1377" s="6" t="n"/>
    </row>
    <row r="1378">
      <c r="A1378" s="8" t="inlineStr">
        <is>
          <t>IMP01373</t>
        </is>
      </c>
      <c r="B1378" s="8" t="inlineStr">
        <is>
          <t>T109607</t>
        </is>
      </c>
      <c r="C1378" s="8" t="inlineStr">
        <is>
          <t>Green Valley Distribution Partners Ltd</t>
        </is>
      </c>
      <c r="D1378" s="8" t="inlineStr">
        <is>
          <t>117 Airport Road</t>
        </is>
      </c>
      <c r="E1378" s="8" t="inlineStr">
        <is>
          <t>Coastal</t>
        </is>
      </c>
      <c r="F1378" s="8" t="inlineStr">
        <is>
          <t>0260720993</t>
        </is>
      </c>
      <c r="G1378" s="8" t="inlineStr">
        <is>
          <t>Elena Kowalski</t>
        </is>
      </c>
      <c r="H1378" s="8" t="inlineStr">
        <is>
          <t>BRK005</t>
        </is>
      </c>
      <c r="I1378" s="8" t="inlineStr">
        <is>
          <t>2008-11-26</t>
        </is>
      </c>
      <c r="J1378" s="8" t="inlineStr">
        <is>
          <t>Electronics</t>
        </is>
      </c>
      <c r="K1378" s="6" t="n"/>
      <c r="L1378" s="6" t="n"/>
    </row>
    <row r="1379">
      <c r="A1379" s="8" t="inlineStr">
        <is>
          <t>IMP01374</t>
        </is>
      </c>
      <c r="B1379" s="8" t="inlineStr">
        <is>
          <t>T109617</t>
        </is>
      </c>
      <c r="C1379" s="8" t="inlineStr">
        <is>
          <t>Metro Enterprises Co.</t>
        </is>
      </c>
      <c r="D1379" s="8" t="inlineStr">
        <is>
          <t>259 Riverside</t>
        </is>
      </c>
      <c r="E1379" s="8" t="inlineStr">
        <is>
          <t>Coastal</t>
        </is>
      </c>
      <c r="F1379" s="8" t="inlineStr">
        <is>
          <t>0754604492</t>
        </is>
      </c>
      <c r="G1379" s="8" t="inlineStr">
        <is>
          <t>Lucia Haddad</t>
        </is>
      </c>
      <c r="H1379" s="8" t="inlineStr">
        <is>
          <t>BRK066</t>
        </is>
      </c>
      <c r="I1379" s="8" t="inlineStr">
        <is>
          <t>2022-04-08</t>
        </is>
      </c>
      <c r="J1379" s="8" t="inlineStr">
        <is>
          <t>Food importers</t>
        </is>
      </c>
      <c r="K1379" s="6" t="n"/>
      <c r="L1379" s="6" t="n"/>
    </row>
    <row r="1380">
      <c r="A1380" s="8" t="inlineStr">
        <is>
          <t>IMP01375</t>
        </is>
      </c>
      <c r="B1380" s="8" t="inlineStr">
        <is>
          <t>T109618</t>
        </is>
      </c>
      <c r="C1380" s="8" t="inlineStr">
        <is>
          <t>Northern Electronics Enterprises</t>
        </is>
      </c>
      <c r="D1380" s="8" t="inlineStr">
        <is>
          <t>101 Industrial Estate</t>
        </is>
      </c>
      <c r="E1380" s="8" t="inlineStr">
        <is>
          <t>Capital</t>
        </is>
      </c>
      <c r="F1380" s="8" t="inlineStr">
        <is>
          <t>0597265055</t>
        </is>
      </c>
      <c r="G1380" s="8" t="inlineStr">
        <is>
          <t>Farid Tanaka</t>
        </is>
      </c>
      <c r="H1380" s="8" t="inlineStr">
        <is>
          <t>BRK059</t>
        </is>
      </c>
      <c r="I1380" s="8" t="inlineStr">
        <is>
          <t>2022-08-14</t>
        </is>
      </c>
      <c r="J1380" s="8" t="inlineStr">
        <is>
          <t>General trading</t>
        </is>
      </c>
      <c r="K1380" s="6" t="n"/>
      <c r="L1380" s="6" t="n"/>
    </row>
    <row r="1381">
      <c r="A1381" s="8" t="inlineStr">
        <is>
          <t>IMP01376</t>
        </is>
      </c>
      <c r="B1381" s="8" t="inlineStr">
        <is>
          <t>T109629</t>
        </is>
      </c>
      <c r="C1381" s="8" t="inlineStr">
        <is>
          <t>United Industries Co., Ltd</t>
        </is>
      </c>
      <c r="D1381" s="8" t="inlineStr">
        <is>
          <t>258 Industrial Estate</t>
        </is>
      </c>
      <c r="E1381" s="8" t="inlineStr">
        <is>
          <t>West</t>
        </is>
      </c>
      <c r="F1381" s="8" t="inlineStr">
        <is>
          <t>0210026230</t>
        </is>
      </c>
      <c r="G1381" s="8" t="inlineStr">
        <is>
          <t>Mei Osei</t>
        </is>
      </c>
      <c r="H1381" s="8" t="inlineStr">
        <is>
          <t>BRK037</t>
        </is>
      </c>
      <c r="I1381" s="8" t="inlineStr">
        <is>
          <t>2013-07-20</t>
        </is>
      </c>
      <c r="J1381" s="8" t="inlineStr">
        <is>
          <t>Vehicles and parts</t>
        </is>
      </c>
      <c r="K1381" s="6" t="n"/>
      <c r="L1381" s="6" t="n"/>
    </row>
    <row r="1382">
      <c r="A1382" s="8" t="inlineStr">
        <is>
          <t>IMP01377</t>
        </is>
      </c>
      <c r="C1382" s="8" t="inlineStr">
        <is>
          <t>Saffron Electronics Co.</t>
        </is>
      </c>
      <c r="D1382" s="8" t="inlineStr">
        <is>
          <t>8 Temple Street</t>
        </is>
      </c>
      <c r="E1382" s="8" t="inlineStr">
        <is>
          <t>South</t>
        </is>
      </c>
      <c r="F1382" s="8" t="inlineStr">
        <is>
          <t>0841829295</t>
        </is>
      </c>
      <c r="G1382" s="8" t="inlineStr">
        <is>
          <t>Somchai Sato</t>
        </is>
      </c>
      <c r="H1382" s="8" t="inlineStr">
        <is>
          <t>BRK066</t>
        </is>
      </c>
      <c r="I1382" s="8" t="inlineStr">
        <is>
          <t>2010-01-11</t>
        </is>
      </c>
      <c r="J1382" s="8" t="inlineStr">
        <is>
          <t>Tobacco and beverages</t>
        </is>
      </c>
      <c r="K1382" s="6" t="n"/>
      <c r="L1382" s="6" t="n"/>
    </row>
    <row r="1383">
      <c r="A1383" s="8" t="inlineStr">
        <is>
          <t>IMP01378</t>
        </is>
      </c>
      <c r="B1383" s="8" t="inlineStr">
        <is>
          <t>T109643</t>
        </is>
      </c>
      <c r="C1383" s="8" t="inlineStr">
        <is>
          <t>United Supply Enterprises</t>
        </is>
      </c>
      <c r="D1383" s="8" t="inlineStr">
        <is>
          <t>183 Temple Street</t>
        </is>
      </c>
      <c r="E1383" s="8" t="inlineStr">
        <is>
          <t>North</t>
        </is>
      </c>
      <c r="F1383" s="8" t="inlineStr">
        <is>
          <t>0865976885</t>
        </is>
      </c>
      <c r="G1383" s="8" t="inlineStr">
        <is>
          <t>Grace Haddad</t>
        </is>
      </c>
      <c r="H1383" s="8" t="inlineStr">
        <is>
          <t>BRK022</t>
        </is>
      </c>
      <c r="I1383" s="8" t="inlineStr">
        <is>
          <t>2024-05-01</t>
        </is>
      </c>
      <c r="J1383" s="8" t="inlineStr">
        <is>
          <t>General trading</t>
        </is>
      </c>
      <c r="K1383" s="6" t="n"/>
      <c r="L1383" s="6" t="n"/>
    </row>
    <row r="1384">
      <c r="A1384" s="8" t="inlineStr">
        <is>
          <t>IMP01379</t>
        </is>
      </c>
      <c r="B1384" s="8" t="inlineStr">
        <is>
          <t>T109649</t>
        </is>
      </c>
      <c r="C1384" s="8" t="inlineStr">
        <is>
          <t>Pacific Commercial Holdings Ltd</t>
        </is>
      </c>
      <c r="D1384" s="8" t="inlineStr">
        <is>
          <t>67 Temple Street</t>
        </is>
      </c>
      <c r="E1384" s="8" t="inlineStr">
        <is>
          <t>West</t>
        </is>
      </c>
      <c r="F1384" s="8" t="inlineStr">
        <is>
          <t>0495352463</t>
        </is>
      </c>
      <c r="G1384" s="8" t="inlineStr">
        <is>
          <t>Farid Ibrahim</t>
        </is>
      </c>
      <c r="H1384" s="8" t="inlineStr">
        <is>
          <t>BRK020</t>
        </is>
      </c>
      <c r="I1384" s="8" t="inlineStr">
        <is>
          <t>2010-09-24</t>
        </is>
      </c>
      <c r="J1384" s="8" t="inlineStr">
        <is>
          <t>Furniture and household</t>
        </is>
      </c>
      <c r="K1384" s="6" t="n"/>
      <c r="L1384" s="6" t="n"/>
    </row>
    <row r="1385">
      <c r="A1385" s="8" t="inlineStr">
        <is>
          <t>IMP01380</t>
        </is>
      </c>
      <c r="B1385" s="8" t="inlineStr">
        <is>
          <t>T109654</t>
        </is>
      </c>
      <c r="C1385" s="8" t="inlineStr">
        <is>
          <t>Orchid Supply &amp; Sons</t>
        </is>
      </c>
      <c r="D1385" s="8" t="inlineStr">
        <is>
          <t>381 Mill Road</t>
        </is>
      </c>
      <c r="E1385" s="8" t="inlineStr">
        <is>
          <t>South</t>
        </is>
      </c>
      <c r="F1385" s="8" t="inlineStr">
        <is>
          <t>0680656023</t>
        </is>
      </c>
      <c r="G1385" s="8" t="inlineStr">
        <is>
          <t>Daniel Okafor</t>
        </is>
      </c>
      <c r="H1385" s="8" t="inlineStr">
        <is>
          <t>BRK049</t>
        </is>
      </c>
      <c r="I1385" s="8" t="inlineStr">
        <is>
          <t>2022-07-20</t>
        </is>
      </c>
      <c r="J1385" s="8" t="inlineStr">
        <is>
          <t>Pharmaceuticals</t>
        </is>
      </c>
      <c r="K1385" s="6" t="n"/>
      <c r="L1385" s="6" t="n"/>
    </row>
    <row r="1386">
      <c r="A1386" s="8" t="inlineStr">
        <is>
          <t>IMP01381</t>
        </is>
      </c>
      <c r="B1386" s="8" t="inlineStr">
        <is>
          <t>T109661</t>
        </is>
      </c>
      <c r="C1386" s="8" t="inlineStr">
        <is>
          <t>Ocean Medical Enterprises</t>
        </is>
      </c>
      <c r="D1386" s="8" t="inlineStr">
        <is>
          <t>51 Bazaar Lane</t>
        </is>
      </c>
      <c r="E1386" s="8" t="inlineStr">
        <is>
          <t>South</t>
        </is>
      </c>
      <c r="F1386" s="8" t="inlineStr">
        <is>
          <t>0960731374</t>
        </is>
      </c>
      <c r="G1386" s="8" t="inlineStr">
        <is>
          <t>Elena Rahman</t>
        </is>
      </c>
      <c r="H1386" s="8" t="inlineStr">
        <is>
          <t>BRK003</t>
        </is>
      </c>
      <c r="I1386" s="8" t="inlineStr">
        <is>
          <t>2019-07-19</t>
        </is>
      </c>
      <c r="J1386" s="8" t="inlineStr">
        <is>
          <t>Textiles and apparel</t>
        </is>
      </c>
      <c r="K1386" s="6" t="n"/>
      <c r="L1386" s="6" t="n"/>
    </row>
    <row r="1387">
      <c r="A1387" s="8" t="inlineStr">
        <is>
          <t>IMP01382</t>
        </is>
      </c>
      <c r="B1387" s="8" t="inlineStr">
        <is>
          <t>T109673</t>
        </is>
      </c>
      <c r="C1387" s="8" t="inlineStr">
        <is>
          <t>Aldergate Textiles Partners Ltd</t>
        </is>
      </c>
      <c r="D1387" s="8" t="inlineStr">
        <is>
          <t>204 Industrial Estate</t>
        </is>
      </c>
      <c r="E1387" s="8" t="inlineStr">
        <is>
          <t>North</t>
        </is>
      </c>
      <c r="F1387" s="8" t="inlineStr">
        <is>
          <t>0724193379</t>
        </is>
      </c>
      <c r="G1387" s="8" t="inlineStr">
        <is>
          <t>Nadia Novak</t>
        </is>
      </c>
      <c r="H1387" s="8" t="inlineStr">
        <is>
          <t>BRK079</t>
        </is>
      </c>
      <c r="I1387" s="8" t="inlineStr">
        <is>
          <t>2012-10-27</t>
        </is>
      </c>
      <c r="J1387" s="8" t="inlineStr">
        <is>
          <t>Medical devices</t>
        </is>
      </c>
      <c r="K1387" s="6" t="n"/>
      <c r="L1387" s="6" t="n"/>
    </row>
    <row r="1388">
      <c r="A1388" s="8" t="inlineStr">
        <is>
          <t>IMP01383</t>
        </is>
      </c>
      <c r="B1388" s="8" t="inlineStr">
        <is>
          <t>T109675</t>
        </is>
      </c>
      <c r="C1388" s="8" t="inlineStr">
        <is>
          <t>Summit Steel Enterprises</t>
        </is>
      </c>
      <c r="D1388" s="8" t="inlineStr">
        <is>
          <t>3 Industrial Estate</t>
        </is>
      </c>
      <c r="E1388" s="8" t="inlineStr">
        <is>
          <t>Coastal</t>
        </is>
      </c>
      <c r="F1388" s="8" t="inlineStr">
        <is>
          <t>0388736801</t>
        </is>
      </c>
      <c r="G1388" s="8" t="inlineStr">
        <is>
          <t>Samuel Al-Sayed</t>
        </is>
      </c>
      <c r="H1388" s="8" t="inlineStr">
        <is>
          <t>BRK073</t>
        </is>
      </c>
      <c r="I1388" s="8" t="inlineStr">
        <is>
          <t>2021-09-18</t>
        </is>
      </c>
      <c r="J1388" s="8" t="inlineStr">
        <is>
          <t>Pharmaceuticals</t>
        </is>
      </c>
      <c r="K1388" s="6" t="n"/>
      <c r="L1388" s="6" t="n"/>
    </row>
    <row r="1389">
      <c r="A1389" s="8" t="inlineStr">
        <is>
          <t>IMP01384</t>
        </is>
      </c>
      <c r="B1389" s="8" t="inlineStr">
        <is>
          <t>T109686</t>
        </is>
      </c>
      <c r="C1389" s="8" t="inlineStr">
        <is>
          <t>Horizon Steel Enterprises</t>
        </is>
      </c>
      <c r="D1389" s="8" t="inlineStr">
        <is>
          <t>27 Industrial Estate</t>
        </is>
      </c>
      <c r="E1389" s="8" t="inlineStr">
        <is>
          <t>Capital</t>
        </is>
      </c>
      <c r="F1389" s="8" t="inlineStr">
        <is>
          <t>0243136666</t>
        </is>
      </c>
      <c r="G1389" s="8" t="inlineStr">
        <is>
          <t>Farid Kowalski</t>
        </is>
      </c>
      <c r="H1389" s="8" t="inlineStr">
        <is>
          <t>BRK063</t>
        </is>
      </c>
      <c r="I1389" s="8" t="inlineStr">
        <is>
          <t>2017-03-27</t>
        </is>
      </c>
      <c r="J1389" s="8" t="inlineStr">
        <is>
          <t>Textiles and apparel</t>
        </is>
      </c>
      <c r="K1389" s="6" t="n"/>
      <c r="L1389" s="6" t="n"/>
    </row>
    <row r="1390">
      <c r="A1390" s="8" t="inlineStr">
        <is>
          <t>IMP01385</t>
        </is>
      </c>
      <c r="B1390" s="8" t="inlineStr">
        <is>
          <t>T109689</t>
        </is>
      </c>
      <c r="C1390" s="8" t="inlineStr">
        <is>
          <t>Carrick Industries Limited</t>
        </is>
      </c>
      <c r="D1390" s="8" t="inlineStr">
        <is>
          <t>55 Riverside</t>
        </is>
      </c>
      <c r="E1390" s="8" t="inlineStr">
        <is>
          <t>West</t>
        </is>
      </c>
      <c r="F1390" s="8" t="inlineStr">
        <is>
          <t>0802637367</t>
        </is>
      </c>
      <c r="G1390" s="8" t="inlineStr">
        <is>
          <t>Nadia Al-Sayed</t>
        </is>
      </c>
      <c r="H1390" s="8" t="inlineStr">
        <is>
          <t>BRK056</t>
        </is>
      </c>
      <c r="I1390" s="8" t="inlineStr">
        <is>
          <t>2014-02-09</t>
        </is>
      </c>
      <c r="J1390" s="8" t="inlineStr">
        <is>
          <t>General trading</t>
        </is>
      </c>
      <c r="K1390" s="6" t="n"/>
      <c r="L1390" s="6" t="n"/>
    </row>
    <row r="1391">
      <c r="A1391" s="8" t="inlineStr">
        <is>
          <t>IMP01386</t>
        </is>
      </c>
      <c r="B1391" s="8" t="inlineStr">
        <is>
          <t>T109698</t>
        </is>
      </c>
      <c r="C1391" s="8" t="inlineStr">
        <is>
          <t>Evergreen Living Co.</t>
        </is>
      </c>
      <c r="D1391" s="8" t="inlineStr">
        <is>
          <t>168 Station Road</t>
        </is>
      </c>
      <c r="E1391" s="8" t="inlineStr">
        <is>
          <t>North</t>
        </is>
      </c>
      <c r="F1391" s="8" t="inlineStr">
        <is>
          <t>0520088335</t>
        </is>
      </c>
      <c r="G1391" s="8" t="inlineStr">
        <is>
          <t>Samuel Mahmood</t>
        </is>
      </c>
      <c r="H1391" s="8" t="inlineStr">
        <is>
          <t>BRK072</t>
        </is>
      </c>
      <c r="I1391" s="8" t="inlineStr">
        <is>
          <t>2020-03-29</t>
        </is>
      </c>
      <c r="J1391" s="8" t="inlineStr">
        <is>
          <t>Medical devices</t>
        </is>
      </c>
      <c r="K1391" s="6" t="n"/>
      <c r="L1391" s="6" t="n"/>
    </row>
    <row r="1392">
      <c r="A1392" s="8" t="inlineStr">
        <is>
          <t>IMP01387</t>
        </is>
      </c>
      <c r="B1392" s="8" t="inlineStr">
        <is>
          <t>T109703</t>
        </is>
      </c>
      <c r="C1392" s="8" t="inlineStr">
        <is>
          <t>Global Enterprises Limited</t>
        </is>
      </c>
      <c r="D1392" s="8" t="inlineStr">
        <is>
          <t>333 Mill Road</t>
        </is>
      </c>
      <c r="E1392" s="8" t="inlineStr">
        <is>
          <t>West</t>
        </is>
      </c>
      <c r="F1392" s="8" t="inlineStr">
        <is>
          <t>0875250293</t>
        </is>
      </c>
      <c r="G1392" s="8" t="inlineStr">
        <is>
          <t>Hassan Reyes</t>
        </is>
      </c>
      <c r="H1392" s="8" t="inlineStr">
        <is>
          <t>BRK036</t>
        </is>
      </c>
      <c r="I1392" s="8" t="inlineStr">
        <is>
          <t>2020-05-21</t>
        </is>
      </c>
      <c r="J1392" s="8" t="inlineStr">
        <is>
          <t>Electronics</t>
        </is>
      </c>
      <c r="K1392" s="6" t="n"/>
      <c r="L1392" s="6" t="n"/>
    </row>
    <row r="1393">
      <c r="A1393" s="8" t="inlineStr">
        <is>
          <t>IMP01388</t>
        </is>
      </c>
      <c r="B1393" s="8" t="inlineStr">
        <is>
          <t>T109711</t>
        </is>
      </c>
      <c r="C1393" s="8" t="inlineStr">
        <is>
          <t>Pacific Motors Co., Ltd</t>
        </is>
      </c>
      <c r="D1393" s="8" t="inlineStr">
        <is>
          <t>213 Station Road</t>
        </is>
      </c>
      <c r="E1393" s="8" t="inlineStr">
        <is>
          <t>South</t>
        </is>
      </c>
      <c r="F1393" s="8" t="inlineStr">
        <is>
          <t>0882236294</t>
        </is>
      </c>
      <c r="G1393" s="8" t="inlineStr">
        <is>
          <t>Aisha Mensah</t>
        </is>
      </c>
      <c r="H1393" s="8" t="inlineStr">
        <is>
          <t>BRK048</t>
        </is>
      </c>
      <c r="I1393" s="8" t="inlineStr">
        <is>
          <t>2009-09-13</t>
        </is>
      </c>
      <c r="J1393" s="8" t="inlineStr">
        <is>
          <t>Machinery</t>
        </is>
      </c>
      <c r="K1393" s="6" t="n"/>
      <c r="L1393" s="6" t="n"/>
    </row>
    <row r="1394">
      <c r="A1394" s="8" t="inlineStr">
        <is>
          <t>IMP01389</t>
        </is>
      </c>
      <c r="B1394" s="8" t="inlineStr">
        <is>
          <t>T109722</t>
        </is>
      </c>
      <c r="C1394" s="8" t="inlineStr">
        <is>
          <t>Carrick Pack International Ltd</t>
        </is>
      </c>
      <c r="D1394" s="8" t="inlineStr">
        <is>
          <t>173 Mill Road</t>
        </is>
      </c>
      <c r="E1394" s="8" t="inlineStr">
        <is>
          <t>West</t>
        </is>
      </c>
      <c r="F1394" s="8" t="inlineStr">
        <is>
          <t>0764746766</t>
        </is>
      </c>
      <c r="G1394" s="8" t="inlineStr">
        <is>
          <t>Nadia Mahmood</t>
        </is>
      </c>
      <c r="H1394" s="8" t="inlineStr">
        <is>
          <t>BRK004</t>
        </is>
      </c>
      <c r="I1394" s="8" t="inlineStr">
        <is>
          <t>2021-01-05</t>
        </is>
      </c>
      <c r="J1394" s="8" t="inlineStr">
        <is>
          <t>Medical devices</t>
        </is>
      </c>
      <c r="K1394" s="6" t="n"/>
      <c r="L1394" s="6" t="n"/>
    </row>
    <row r="1395">
      <c r="A1395" s="8" t="inlineStr">
        <is>
          <t>IMP01390</t>
        </is>
      </c>
      <c r="B1395" s="8" t="inlineStr">
        <is>
          <t>T109724</t>
        </is>
      </c>
      <c r="C1395" s="8" t="inlineStr">
        <is>
          <t>Blue Ocean Agro Co.</t>
        </is>
      </c>
      <c r="D1395" s="8" t="inlineStr">
        <is>
          <t>317 Station Road</t>
        </is>
      </c>
      <c r="E1395" s="8" t="inlineStr">
        <is>
          <t>South</t>
        </is>
      </c>
      <c r="F1395" s="8" t="inlineStr">
        <is>
          <t>0218963272</t>
        </is>
      </c>
      <c r="G1395" s="8" t="inlineStr">
        <is>
          <t>Daniel Okafor</t>
        </is>
      </c>
      <c r="H1395" s="8" t="inlineStr">
        <is>
          <t>BRK026</t>
        </is>
      </c>
      <c r="I1395" s="8" t="inlineStr">
        <is>
          <t>2020-05-30</t>
        </is>
      </c>
      <c r="J1395" s="8" t="inlineStr">
        <is>
          <t>Medical devices</t>
        </is>
      </c>
      <c r="K1395" s="6" t="n"/>
      <c r="L1395" s="6" t="n"/>
    </row>
    <row r="1396">
      <c r="A1396" s="8" t="inlineStr">
        <is>
          <t>IMP01391</t>
        </is>
      </c>
      <c r="B1396" s="8" t="inlineStr">
        <is>
          <t>T709730</t>
        </is>
      </c>
      <c r="C1396" s="8" t="inlineStr">
        <is>
          <t>Star Glow Co.</t>
        </is>
      </c>
      <c r="D1396" s="8" t="inlineStr">
        <is>
          <t>271 Airport Road</t>
        </is>
      </c>
      <c r="E1396" s="8" t="inlineStr">
        <is>
          <t>South</t>
        </is>
      </c>
      <c r="F1396" s="8" t="inlineStr">
        <is>
          <t>0315885163</t>
        </is>
      </c>
      <c r="G1396" s="8" t="inlineStr">
        <is>
          <t>Farid Bauer</t>
        </is>
      </c>
      <c r="H1396" s="8" t="inlineStr">
        <is>
          <t>BRK071</t>
        </is>
      </c>
      <c r="I1396" s="8" t="inlineStr">
        <is>
          <t>2013-07-22</t>
        </is>
      </c>
      <c r="J1396" s="8" t="inlineStr">
        <is>
          <t>Machinery</t>
        </is>
      </c>
      <c r="K1396" s="6" t="n"/>
      <c r="L1396" s="6" t="n"/>
    </row>
    <row r="1397">
      <c r="A1397" s="8" t="inlineStr">
        <is>
          <t>IMP01392</t>
        </is>
      </c>
      <c r="B1397" s="8" t="inlineStr">
        <is>
          <t>T109743</t>
        </is>
      </c>
      <c r="C1397" s="8" t="inlineStr">
        <is>
          <t>Sunrise Distribution Enterprises</t>
        </is>
      </c>
      <c r="D1397" s="8" t="inlineStr">
        <is>
          <t>381 Station Road</t>
        </is>
      </c>
      <c r="E1397" s="8" t="inlineStr">
        <is>
          <t>North</t>
        </is>
      </c>
      <c r="F1397" s="8" t="inlineStr">
        <is>
          <t>0538281391</t>
        </is>
      </c>
      <c r="G1397" s="8" t="inlineStr">
        <is>
          <t>Grace Bauer</t>
        </is>
      </c>
      <c r="H1397" s="8" t="inlineStr">
        <is>
          <t>BRK066</t>
        </is>
      </c>
      <c r="I1397" s="8" t="inlineStr">
        <is>
          <t>2008-07-06</t>
        </is>
      </c>
      <c r="J1397" s="8" t="inlineStr">
        <is>
          <t>Cosmetics and personal care</t>
        </is>
      </c>
      <c r="K1397" s="6" t="n"/>
      <c r="L1397" s="6" t="n"/>
    </row>
    <row r="1398">
      <c r="A1398" s="8" t="inlineStr">
        <is>
          <t>IMP01393</t>
        </is>
      </c>
      <c r="B1398" s="8" t="inlineStr">
        <is>
          <t>T109748</t>
        </is>
      </c>
      <c r="C1398" s="8" t="inlineStr">
        <is>
          <t>Delta Agro Partners Ltd</t>
        </is>
      </c>
      <c r="D1398" s="8" t="inlineStr">
        <is>
          <t>142 Market Street</t>
        </is>
      </c>
      <c r="E1398" s="8" t="inlineStr">
        <is>
          <t>West</t>
        </is>
      </c>
      <c r="F1398" s="8" t="inlineStr">
        <is>
          <t>0514532301</t>
        </is>
      </c>
      <c r="G1398" s="8" t="inlineStr">
        <is>
          <t>Samuel Mensah</t>
        </is>
      </c>
      <c r="H1398" s="8" t="inlineStr">
        <is>
          <t>BRK070</t>
        </is>
      </c>
      <c r="I1398" s="8" t="inlineStr">
        <is>
          <t>2012-10-03</t>
        </is>
      </c>
      <c r="J1398" s="8" t="inlineStr">
        <is>
          <t>General trading</t>
        </is>
      </c>
      <c r="K1398" s="6" t="n"/>
      <c r="L1398" s="6" t="n"/>
    </row>
    <row r="1399">
      <c r="A1399" s="8" t="inlineStr">
        <is>
          <t>IMP01394</t>
        </is>
      </c>
      <c r="B1399" s="8" t="inlineStr">
        <is>
          <t>T109753</t>
        </is>
      </c>
      <c r="C1399" s="8" t="inlineStr">
        <is>
          <t>Phoenix Mobile Ltd</t>
        </is>
      </c>
      <c r="D1399" s="8" t="inlineStr">
        <is>
          <t>377 Market Street</t>
        </is>
      </c>
      <c r="E1399" s="8" t="inlineStr">
        <is>
          <t>West</t>
        </is>
      </c>
      <c r="F1399" s="8" t="inlineStr">
        <is>
          <t>0543644422</t>
        </is>
      </c>
      <c r="G1399" s="8" t="inlineStr">
        <is>
          <t>Lucia Patel</t>
        </is>
      </c>
      <c r="H1399" s="8" t="inlineStr">
        <is>
          <t>BRK069</t>
        </is>
      </c>
      <c r="I1399" s="8" t="inlineStr">
        <is>
          <t>2014-09-21</t>
        </is>
      </c>
      <c r="J1399" s="8" t="inlineStr">
        <is>
          <t>Machinery</t>
        </is>
      </c>
      <c r="K1399" s="6" t="n"/>
      <c r="L1399" s="6" t="n"/>
    </row>
    <row r="1400">
      <c r="A1400" s="8" t="inlineStr">
        <is>
          <t>IMP01395</t>
        </is>
      </c>
      <c r="B1400" s="8" t="inlineStr">
        <is>
          <t>T109761</t>
        </is>
      </c>
      <c r="C1400" s="8" t="inlineStr">
        <is>
          <t>Prime Imports Partners Ltd</t>
        </is>
      </c>
      <c r="D1400" s="8" t="inlineStr">
        <is>
          <t>110 Harbour Road</t>
        </is>
      </c>
      <c r="E1400" s="8" t="inlineStr">
        <is>
          <t>West</t>
        </is>
      </c>
      <c r="F1400" s="8" t="inlineStr">
        <is>
          <t>0359503252</t>
        </is>
      </c>
      <c r="G1400" s="8" t="inlineStr">
        <is>
          <t>Nadia Ibrahim</t>
        </is>
      </c>
      <c r="H1400" s="8" t="inlineStr">
        <is>
          <t>BRK030</t>
        </is>
      </c>
      <c r="I1400" s="8" t="inlineStr">
        <is>
          <t>2014-02-26</t>
        </is>
      </c>
      <c r="J1400" s="8" t="inlineStr">
        <is>
          <t>Electronics</t>
        </is>
      </c>
      <c r="K1400" s="6" t="n"/>
      <c r="L1400" s="6" t="n"/>
    </row>
    <row r="1401">
      <c r="A1401" s="8" t="inlineStr">
        <is>
          <t>IMP01396</t>
        </is>
      </c>
      <c r="B1401" s="8" t="inlineStr">
        <is>
          <t>T109769</t>
        </is>
      </c>
      <c r="C1401" s="8" t="inlineStr">
        <is>
          <t>Pacific Living &amp; Sons</t>
        </is>
      </c>
      <c r="D1401" s="8" t="inlineStr">
        <is>
          <t>157 Industrial Estate</t>
        </is>
      </c>
      <c r="E1401" s="8" t="inlineStr">
        <is>
          <t>Capital</t>
        </is>
      </c>
      <c r="F1401" s="8" t="inlineStr">
        <is>
          <t>0935123352</t>
        </is>
      </c>
      <c r="G1401" s="8" t="inlineStr">
        <is>
          <t>Farid Novak</t>
        </is>
      </c>
      <c r="H1401" s="8" t="inlineStr">
        <is>
          <t>BRK063</t>
        </is>
      </c>
      <c r="I1401" s="8" t="inlineStr">
        <is>
          <t>2018-04-08</t>
        </is>
      </c>
      <c r="J1401" s="8" t="inlineStr">
        <is>
          <t>Machinery</t>
        </is>
      </c>
      <c r="K1401" s="6" t="n"/>
      <c r="L1401" s="6" t="n"/>
    </row>
    <row r="1402">
      <c r="A1402" s="8" t="inlineStr">
        <is>
          <t>IMP01397</t>
        </is>
      </c>
      <c r="C1402" s="8" t="inlineStr">
        <is>
          <t>Royal Living Group Ltd</t>
        </is>
      </c>
      <c r="D1402" s="8" t="inlineStr">
        <is>
          <t>337 Harbour Road</t>
        </is>
      </c>
      <c r="E1402" s="8" t="inlineStr">
        <is>
          <t>North</t>
        </is>
      </c>
      <c r="F1402" s="8" t="inlineStr">
        <is>
          <t>0618623372</t>
        </is>
      </c>
      <c r="G1402" s="8" t="inlineStr">
        <is>
          <t>Fatima Al-Sayed</t>
        </is>
      </c>
      <c r="H1402" s="8" t="inlineStr">
        <is>
          <t>BRK053</t>
        </is>
      </c>
      <c r="I1402" s="8" t="inlineStr">
        <is>
          <t>2008-05-12</t>
        </is>
      </c>
      <c r="J1402" s="8" t="inlineStr">
        <is>
          <t>Fuel and chemicals</t>
        </is>
      </c>
      <c r="K1402" s="6" t="n"/>
      <c r="L1402" s="6" t="n"/>
    </row>
    <row r="1403">
      <c r="A1403" s="8" t="inlineStr">
        <is>
          <t>IMP01398</t>
        </is>
      </c>
      <c r="B1403" s="8" t="inlineStr">
        <is>
          <t>T109782</t>
        </is>
      </c>
      <c r="C1403" s="8" t="inlineStr">
        <is>
          <t>Meridian Agro Partners Ltd</t>
        </is>
      </c>
      <c r="D1403" s="8" t="inlineStr">
        <is>
          <t>348 Bazaar Lane</t>
        </is>
      </c>
      <c r="E1403" s="8" t="inlineStr">
        <is>
          <t>North</t>
        </is>
      </c>
      <c r="F1403" s="8" t="inlineStr">
        <is>
          <t>0381885124</t>
        </is>
      </c>
      <c r="G1403" s="8" t="inlineStr">
        <is>
          <t>Priya Patel</t>
        </is>
      </c>
      <c r="H1403" s="8" t="inlineStr">
        <is>
          <t>BRK062</t>
        </is>
      </c>
      <c r="I1403" s="8" t="inlineStr">
        <is>
          <t>2021-04-26</t>
        </is>
      </c>
      <c r="J1403" s="8" t="inlineStr">
        <is>
          <t>Medical devices</t>
        </is>
      </c>
      <c r="K1403" s="6" t="n"/>
      <c r="L1403" s="6" t="n"/>
    </row>
    <row r="1404">
      <c r="A1404" s="8" t="inlineStr">
        <is>
          <t>IMP01399</t>
        </is>
      </c>
      <c r="B1404" s="8" t="inlineStr">
        <is>
          <t>T100070</t>
        </is>
      </c>
      <c r="C1404" s="8" t="inlineStr">
        <is>
          <t>Great Vellmoor Mobile Partners Ltd</t>
        </is>
      </c>
      <c r="D1404" s="8" t="inlineStr">
        <is>
          <t>346 Market Street</t>
        </is>
      </c>
      <c r="E1404" s="8" t="inlineStr">
        <is>
          <t>North</t>
        </is>
      </c>
      <c r="F1404" s="8" t="inlineStr">
        <is>
          <t>0938469517</t>
        </is>
      </c>
      <c r="G1404" s="8" t="inlineStr">
        <is>
          <t>Priya Silva</t>
        </is>
      </c>
      <c r="H1404" s="8" t="inlineStr">
        <is>
          <t>BRK015</t>
        </is>
      </c>
      <c r="I1404" s="8" t="inlineStr">
        <is>
          <t>2018-10-13</t>
        </is>
      </c>
      <c r="J1404" s="8" t="inlineStr">
        <is>
          <t>Textiles and apparel</t>
        </is>
      </c>
      <c r="K1404" s="6" t="n"/>
      <c r="L1404" s="6" t="n"/>
    </row>
    <row r="1405">
      <c r="A1405" s="8" t="inlineStr">
        <is>
          <t>IMP01400</t>
        </is>
      </c>
      <c r="B1405" s="8" t="inlineStr">
        <is>
          <t>T105799</t>
        </is>
      </c>
      <c r="C1405" s="8" t="inlineStr">
        <is>
          <t>Pacific Fruits Group Ltd</t>
        </is>
      </c>
      <c r="D1405" s="8" t="inlineStr">
        <is>
          <t>327 Harbour Road</t>
        </is>
      </c>
      <c r="E1405" s="8" t="inlineStr">
        <is>
          <t>North</t>
        </is>
      </c>
      <c r="F1405" s="8" t="inlineStr">
        <is>
          <t>0506294350</t>
        </is>
      </c>
      <c r="G1405" s="8" t="inlineStr">
        <is>
          <t>Mei Patel</t>
        </is>
      </c>
      <c r="H1405" s="8" t="inlineStr">
        <is>
          <t>BRK073</t>
        </is>
      </c>
      <c r="I1405" s="8" t="inlineStr">
        <is>
          <t>2012-12-21</t>
        </is>
      </c>
      <c r="J1405" s="8" t="inlineStr">
        <is>
          <t>Cosmetics and personal care</t>
        </is>
      </c>
      <c r="K1405" s="6" t="n"/>
      <c r="L1405" s="6" t="n"/>
    </row>
    <row r="1406">
      <c r="A1406" s="8" t="inlineStr">
        <is>
          <t>IMP01401</t>
        </is>
      </c>
      <c r="B1406" s="8" t="inlineStr">
        <is>
          <t>T109806</t>
        </is>
      </c>
      <c r="C1406" s="8" t="inlineStr">
        <is>
          <t>Coral Motors Co.</t>
        </is>
      </c>
      <c r="D1406" s="8" t="inlineStr">
        <is>
          <t>43 Garden Lane</t>
        </is>
      </c>
      <c r="E1406" s="8" t="inlineStr">
        <is>
          <t>South</t>
        </is>
      </c>
      <c r="F1406" s="8" t="inlineStr">
        <is>
          <t>0907738290</t>
        </is>
      </c>
      <c r="G1406" s="8" t="inlineStr">
        <is>
          <t>Nadia Osei</t>
        </is>
      </c>
      <c r="H1406" s="8" t="inlineStr">
        <is>
          <t>BRK075</t>
        </is>
      </c>
      <c r="I1406" s="8" t="inlineStr">
        <is>
          <t>2018-01-08</t>
        </is>
      </c>
      <c r="J1406" s="8" t="inlineStr">
        <is>
          <t>Vehicles and parts</t>
        </is>
      </c>
      <c r="K1406" s="6" t="n"/>
      <c r="L1406" s="6" t="n"/>
    </row>
    <row r="1407">
      <c r="A1407" s="8" t="inlineStr">
        <is>
          <t>IMP01402</t>
        </is>
      </c>
      <c r="B1407" s="8" t="inlineStr">
        <is>
          <t>T109809</t>
        </is>
      </c>
      <c r="C1407" s="8" t="inlineStr">
        <is>
          <t>Coral Pack International Ltd</t>
        </is>
      </c>
      <c r="D1407" s="8" t="inlineStr">
        <is>
          <t>27 Riverside</t>
        </is>
      </c>
      <c r="E1407" s="8" t="inlineStr">
        <is>
          <t>South</t>
        </is>
      </c>
      <c r="F1407" s="8" t="inlineStr">
        <is>
          <t>0275095254</t>
        </is>
      </c>
      <c r="G1407" s="8" t="inlineStr">
        <is>
          <t>Tomas Okafor</t>
        </is>
      </c>
      <c r="H1407" s="8" t="inlineStr">
        <is>
          <t>BRK062</t>
        </is>
      </c>
      <c r="I1407" s="8" t="inlineStr">
        <is>
          <t>2019-07-25</t>
        </is>
      </c>
      <c r="J1407" s="8" t="inlineStr">
        <is>
          <t>Textiles and apparel</t>
        </is>
      </c>
      <c r="K1407" s="6" t="n"/>
      <c r="L1407" s="6" t="n"/>
    </row>
    <row r="1408">
      <c r="A1408" s="8" t="inlineStr">
        <is>
          <t>IMP01403</t>
        </is>
      </c>
      <c r="B1408" s="8" t="inlineStr">
        <is>
          <t>T109814</t>
        </is>
      </c>
      <c r="C1408" s="8" t="inlineStr">
        <is>
          <t>Lotus Fruits Group Ltd</t>
        </is>
      </c>
      <c r="D1408" s="8" t="inlineStr">
        <is>
          <t>23 Industrial Estate</t>
        </is>
      </c>
      <c r="E1408" s="8" t="inlineStr">
        <is>
          <t>Coastal</t>
        </is>
      </c>
      <c r="F1408" s="8" t="inlineStr">
        <is>
          <t>0585685108</t>
        </is>
      </c>
      <c r="G1408" s="8" t="inlineStr">
        <is>
          <t>Mei Kowalski</t>
        </is>
      </c>
      <c r="H1408" s="8" t="inlineStr">
        <is>
          <t>BRK026</t>
        </is>
      </c>
      <c r="I1408" s="8" t="inlineStr">
        <is>
          <t>2021-06-05</t>
        </is>
      </c>
      <c r="J1408" s="8" t="inlineStr">
        <is>
          <t>Electronics</t>
        </is>
      </c>
      <c r="K1408" s="6" t="n"/>
      <c r="L1408" s="6" t="n"/>
    </row>
    <row r="1409">
      <c r="A1409" s="8" t="inlineStr">
        <is>
          <t>IMP01404</t>
        </is>
      </c>
      <c r="B1409" s="8" t="inlineStr">
        <is>
          <t>T109823</t>
        </is>
      </c>
      <c r="C1409" s="8" t="inlineStr">
        <is>
          <t>Sunrise Commercial Partners Ltd</t>
        </is>
      </c>
      <c r="D1409" s="8" t="inlineStr">
        <is>
          <t>304 Mill Road</t>
        </is>
      </c>
      <c r="E1409" s="8" t="inlineStr">
        <is>
          <t>North</t>
        </is>
      </c>
      <c r="F1409" s="8" t="inlineStr">
        <is>
          <t>0280830123</t>
        </is>
      </c>
      <c r="G1409" s="8" t="inlineStr">
        <is>
          <t>Omar Chen</t>
        </is>
      </c>
      <c r="H1409" s="8" t="inlineStr">
        <is>
          <t>BRK004</t>
        </is>
      </c>
      <c r="I1409" s="8" t="inlineStr">
        <is>
          <t>2016-09-21</t>
        </is>
      </c>
      <c r="J1409" s="8" t="inlineStr">
        <is>
          <t>Electronics</t>
        </is>
      </c>
      <c r="K1409" s="6" t="n"/>
      <c r="L1409" s="6" t="n"/>
    </row>
    <row r="1410">
      <c r="A1410" s="8" t="inlineStr">
        <is>
          <t>IMP01405</t>
        </is>
      </c>
      <c r="B1410" s="8" t="inlineStr">
        <is>
          <t>T109833</t>
        </is>
      </c>
      <c r="C1410" s="8" t="inlineStr">
        <is>
          <t>Central Steel Holdings Ltd</t>
        </is>
      </c>
      <c r="D1410" s="8" t="inlineStr">
        <is>
          <t>56 Temple Street</t>
        </is>
      </c>
      <c r="E1410" s="8" t="inlineStr">
        <is>
          <t>East</t>
        </is>
      </c>
      <c r="F1410" s="8" t="inlineStr">
        <is>
          <t>0240150962</t>
        </is>
      </c>
      <c r="G1410" s="8" t="inlineStr">
        <is>
          <t>Hassan Chen</t>
        </is>
      </c>
      <c r="H1410" s="8" t="inlineStr">
        <is>
          <t>BRK053</t>
        </is>
      </c>
      <c r="I1410" s="8" t="inlineStr">
        <is>
          <t>2016-03-10</t>
        </is>
      </c>
      <c r="J1410" s="8" t="inlineStr">
        <is>
          <t>Textiles and apparel</t>
        </is>
      </c>
      <c r="K1410" s="6" t="n"/>
      <c r="L1410" s="6" t="n"/>
    </row>
    <row r="1411">
      <c r="A1411" s="8" t="inlineStr">
        <is>
          <t>IMP01406</t>
        </is>
      </c>
      <c r="B1411" s="8" t="inlineStr">
        <is>
          <t>T109835</t>
        </is>
      </c>
      <c r="C1411" s="8" t="inlineStr">
        <is>
          <t>Evergreen Commercial Co., Ltd</t>
        </is>
      </c>
      <c r="D1411" s="8" t="inlineStr">
        <is>
          <t>76 Garden Lane</t>
        </is>
      </c>
      <c r="E1411" s="8" t="inlineStr">
        <is>
          <t>West</t>
        </is>
      </c>
      <c r="F1411" s="8" t="inlineStr">
        <is>
          <t>0907967721</t>
        </is>
      </c>
      <c r="G1411" s="8" t="inlineStr">
        <is>
          <t>Omar Patel</t>
        </is>
      </c>
      <c r="H1411" s="8" t="inlineStr">
        <is>
          <t>BRK036</t>
        </is>
      </c>
      <c r="I1411" s="8" t="inlineStr">
        <is>
          <t>2008-01-31</t>
        </is>
      </c>
      <c r="J1411" s="8" t="inlineStr">
        <is>
          <t>Pharmaceuticals</t>
        </is>
      </c>
      <c r="K1411" s="6" t="n"/>
      <c r="L1411" s="6" t="n"/>
    </row>
    <row r="1412">
      <c r="A1412" s="8" t="inlineStr">
        <is>
          <t>IMP01407</t>
        </is>
      </c>
      <c r="B1412" s="8" t="inlineStr">
        <is>
          <t>T109863</t>
        </is>
      </c>
      <c r="C1412" s="8" t="inlineStr">
        <is>
          <t>Ashcombe Steel Group Ltd</t>
        </is>
      </c>
      <c r="D1412" s="8" t="inlineStr">
        <is>
          <t>299 Airport Road</t>
        </is>
      </c>
      <c r="E1412" s="8" t="inlineStr">
        <is>
          <t>North</t>
        </is>
      </c>
      <c r="F1412" s="8" t="inlineStr">
        <is>
          <t>0216888901</t>
        </is>
      </c>
      <c r="G1412" s="8" t="inlineStr">
        <is>
          <t>Nadia Mwangi</t>
        </is>
      </c>
      <c r="H1412" s="8" t="inlineStr">
        <is>
          <t>BRK043</t>
        </is>
      </c>
      <c r="I1412" s="8" t="inlineStr">
        <is>
          <t>2009-02-13</t>
        </is>
      </c>
      <c r="J1412" s="8" t="inlineStr">
        <is>
          <t>Textiles and apparel</t>
        </is>
      </c>
      <c r="K1412" s="6" t="n"/>
      <c r="L1412" s="6" t="n"/>
    </row>
    <row r="1413">
      <c r="A1413" s="8" t="inlineStr">
        <is>
          <t>IMP01408</t>
        </is>
      </c>
      <c r="B1413" s="8" t="inlineStr">
        <is>
          <t>T109852</t>
        </is>
      </c>
      <c r="C1413" s="8" t="inlineStr">
        <is>
          <t>Orchid Electronics Partners Ltd</t>
        </is>
      </c>
      <c r="D1413" s="8" t="inlineStr">
        <is>
          <t>257 Riverside</t>
        </is>
      </c>
      <c r="E1413" s="8" t="inlineStr">
        <is>
          <t>Coastal</t>
        </is>
      </c>
      <c r="F1413" s="8" t="inlineStr">
        <is>
          <t>0603831583</t>
        </is>
      </c>
      <c r="G1413" s="8" t="inlineStr">
        <is>
          <t>Ravi Kowalski</t>
        </is>
      </c>
      <c r="H1413" s="8" t="inlineStr">
        <is>
          <t>BRK066</t>
        </is>
      </c>
      <c r="I1413" s="8" t="inlineStr">
        <is>
          <t>2022-04-03</t>
        </is>
      </c>
      <c r="J1413" s="8" t="inlineStr">
        <is>
          <t>Steel and construction</t>
        </is>
      </c>
      <c r="K1413" s="6" t="n"/>
      <c r="L1413" s="6" t="n"/>
    </row>
    <row r="1414">
      <c r="A1414" s="8" t="inlineStr">
        <is>
          <t>IMP01409</t>
        </is>
      </c>
      <c r="B1414" s="8" t="inlineStr">
        <is>
          <t>T109861</t>
        </is>
      </c>
      <c r="C1414" s="8" t="inlineStr">
        <is>
          <t>Global Distribution Group Ltd</t>
        </is>
      </c>
      <c r="D1414" s="8" t="inlineStr">
        <is>
          <t>57 Harbour Road</t>
        </is>
      </c>
      <c r="E1414" s="8" t="inlineStr">
        <is>
          <t>Coastal</t>
        </is>
      </c>
      <c r="F1414" s="8" t="inlineStr">
        <is>
          <t>0839411378</t>
        </is>
      </c>
      <c r="G1414" s="8" t="inlineStr">
        <is>
          <t>Tomas Rahman</t>
        </is>
      </c>
      <c r="H1414" s="8" t="inlineStr">
        <is>
          <t>BRK075</t>
        </is>
      </c>
      <c r="I1414" s="8" t="inlineStr">
        <is>
          <t>2009-05-11</t>
        </is>
      </c>
      <c r="J1414" s="8" t="inlineStr">
        <is>
          <t>Medical devices</t>
        </is>
      </c>
      <c r="K1414" s="6" t="n"/>
      <c r="L1414" s="6" t="n"/>
    </row>
    <row r="1415">
      <c r="A1415" s="8" t="inlineStr">
        <is>
          <t>IMP01410</t>
        </is>
      </c>
      <c r="B1415" s="8" t="inlineStr">
        <is>
          <t>T109868</t>
        </is>
      </c>
      <c r="C1415" s="8" t="inlineStr">
        <is>
          <t>Central Industries Holdings Ltd</t>
        </is>
      </c>
      <c r="D1415" s="8" t="inlineStr">
        <is>
          <t>23 Airport Road</t>
        </is>
      </c>
      <c r="E1415" s="8" t="inlineStr">
        <is>
          <t>Capital</t>
        </is>
      </c>
      <c r="F1415" s="8" t="inlineStr">
        <is>
          <t>0562776953</t>
        </is>
      </c>
      <c r="G1415" s="8" t="inlineStr">
        <is>
          <t>Kenji Mwangi</t>
        </is>
      </c>
      <c r="H1415" s="8" t="inlineStr">
        <is>
          <t>BRK042</t>
        </is>
      </c>
      <c r="I1415" s="8" t="inlineStr">
        <is>
          <t>2016-06-02</t>
        </is>
      </c>
      <c r="J1415" s="8" t="inlineStr">
        <is>
          <t>Steel and construction</t>
        </is>
      </c>
      <c r="K1415" s="6" t="n"/>
      <c r="L1415" s="6" t="n"/>
    </row>
    <row r="1416">
      <c r="A1416" s="8" t="inlineStr">
        <is>
          <t>IMP01411</t>
        </is>
      </c>
      <c r="B1416" s="8" t="inlineStr">
        <is>
          <t>T109373</t>
        </is>
      </c>
      <c r="C1416" s="8" t="inlineStr">
        <is>
          <t>Pacific Industries Co.</t>
        </is>
      </c>
      <c r="D1416" s="8" t="inlineStr">
        <is>
          <t>24 Garden Lane</t>
        </is>
      </c>
      <c r="E1416" s="8" t="inlineStr">
        <is>
          <t>Coastal</t>
        </is>
      </c>
      <c r="F1416" s="8" t="inlineStr">
        <is>
          <t>0975014346</t>
        </is>
      </c>
      <c r="G1416" s="8" t="inlineStr">
        <is>
          <t>Elena Patel</t>
        </is>
      </c>
      <c r="H1416" s="8" t="inlineStr">
        <is>
          <t>BRK050</t>
        </is>
      </c>
      <c r="I1416" s="8" t="inlineStr">
        <is>
          <t>2015-02-05</t>
        </is>
      </c>
      <c r="J1416" s="8" t="inlineStr">
        <is>
          <t>Textiles and apparel</t>
        </is>
      </c>
      <c r="K1416" s="6" t="n"/>
      <c r="L1416" s="6" t="n"/>
    </row>
    <row r="1417">
      <c r="A1417" s="8" t="inlineStr">
        <is>
          <t>IMP01412</t>
        </is>
      </c>
      <c r="B1417" s="8" t="inlineStr">
        <is>
          <t>T109880</t>
        </is>
      </c>
      <c r="C1417" s="8" t="inlineStr">
        <is>
          <t>Inverness Enterprises Co.</t>
        </is>
      </c>
      <c r="D1417" s="8" t="inlineStr">
        <is>
          <t>64 Industrial Estate</t>
        </is>
      </c>
      <c r="E1417" s="8" t="inlineStr">
        <is>
          <t>South</t>
        </is>
      </c>
      <c r="F1417" s="8" t="inlineStr">
        <is>
          <t>0758907929</t>
        </is>
      </c>
      <c r="G1417" s="8" t="inlineStr">
        <is>
          <t>Fatima Novak</t>
        </is>
      </c>
      <c r="H1417" s="8" t="inlineStr">
        <is>
          <t>BRK057</t>
        </is>
      </c>
      <c r="I1417" s="8" t="inlineStr">
        <is>
          <t>2013-01-15</t>
        </is>
      </c>
      <c r="J1417" s="8" t="inlineStr">
        <is>
          <t>Pharmaceuticals</t>
        </is>
      </c>
      <c r="K1417" s="6" t="n"/>
      <c r="L1417" s="6" t="n"/>
    </row>
    <row r="1418">
      <c r="A1418" s="8" t="inlineStr">
        <is>
          <t>IMP01413</t>
        </is>
      </c>
      <c r="B1418" s="8" t="inlineStr">
        <is>
          <t>T109890</t>
        </is>
      </c>
      <c r="C1418" s="8" t="inlineStr">
        <is>
          <t>Blue Ocean Fruits &amp; Sons</t>
        </is>
      </c>
      <c r="D1418" s="8" t="inlineStr">
        <is>
          <t>32 Bazaar Lane</t>
        </is>
      </c>
      <c r="E1418" s="8" t="inlineStr">
        <is>
          <t>Coastal</t>
        </is>
      </c>
      <c r="F1418" s="8" t="inlineStr">
        <is>
          <t>0253034061</t>
        </is>
      </c>
      <c r="G1418" s="8" t="inlineStr">
        <is>
          <t>Somchai Bauer</t>
        </is>
      </c>
      <c r="H1418" s="8" t="inlineStr">
        <is>
          <t>BRK038</t>
        </is>
      </c>
      <c r="I1418" s="8" t="inlineStr">
        <is>
          <t>2025-02-02</t>
        </is>
      </c>
      <c r="J1418" s="8" t="inlineStr">
        <is>
          <t>Electronics</t>
        </is>
      </c>
      <c r="K1418" s="6" t="n"/>
      <c r="L1418" s="6" t="n"/>
    </row>
    <row r="1419">
      <c r="A1419" s="8" t="inlineStr">
        <is>
          <t>IMP01414</t>
        </is>
      </c>
      <c r="B1419" s="8" t="inlineStr">
        <is>
          <t>T109896</t>
        </is>
      </c>
      <c r="C1419" s="8" t="inlineStr">
        <is>
          <t>Eastern Glow Group Ltd</t>
        </is>
      </c>
      <c r="D1419" s="8" t="inlineStr">
        <is>
          <t>170 Riverside</t>
        </is>
      </c>
      <c r="E1419" s="8" t="inlineStr">
        <is>
          <t>Coastal</t>
        </is>
      </c>
      <c r="F1419" s="8" t="inlineStr">
        <is>
          <t>0323071137</t>
        </is>
      </c>
      <c r="G1419" s="8" t="inlineStr">
        <is>
          <t>Kenji Patel</t>
        </is>
      </c>
      <c r="H1419" s="8" t="inlineStr">
        <is>
          <t>BRK067</t>
        </is>
      </c>
      <c r="I1419" s="8" t="inlineStr">
        <is>
          <t>2010-09-25</t>
        </is>
      </c>
      <c r="J1419" s="8" t="inlineStr">
        <is>
          <t>Cosmetics and personal care</t>
        </is>
      </c>
      <c r="K1419" s="6" t="n"/>
      <c r="L1419" s="6" t="n"/>
    </row>
    <row r="1420">
      <c r="A1420" s="8" t="inlineStr">
        <is>
          <t>IMP01415</t>
        </is>
      </c>
      <c r="B1420" s="8" t="inlineStr">
        <is>
          <t>T109901</t>
        </is>
      </c>
      <c r="C1420" s="8" t="inlineStr">
        <is>
          <t>Dunmore Pack Holdings Ltd</t>
        </is>
      </c>
      <c r="D1420" s="8" t="inlineStr">
        <is>
          <t>315 Airport Road</t>
        </is>
      </c>
      <c r="E1420" s="8" t="inlineStr">
        <is>
          <t>East</t>
        </is>
      </c>
      <c r="F1420" s="8" t="inlineStr">
        <is>
          <t>0422125688</t>
        </is>
      </c>
      <c r="G1420" s="8" t="inlineStr">
        <is>
          <t>Ingrid Patel</t>
        </is>
      </c>
      <c r="H1420" s="8" t="inlineStr">
        <is>
          <t>BRK073</t>
        </is>
      </c>
      <c r="I1420" s="8" t="inlineStr">
        <is>
          <t>2009-03-08</t>
        </is>
      </c>
      <c r="J1420" s="8" t="inlineStr">
        <is>
          <t>Pharmaceuticals</t>
        </is>
      </c>
      <c r="K1420" s="6" t="n"/>
      <c r="L1420" s="6" t="n"/>
    </row>
    <row r="1421">
      <c r="A1421" s="8" t="inlineStr">
        <is>
          <t>IMP01416</t>
        </is>
      </c>
      <c r="B1421" s="8" t="inlineStr">
        <is>
          <t>T109907</t>
        </is>
      </c>
      <c r="C1421" s="8" t="inlineStr">
        <is>
          <t>Coral Fruits Partners Ltd</t>
        </is>
      </c>
      <c r="D1421" s="8" t="inlineStr">
        <is>
          <t>60 Garden Lane</t>
        </is>
      </c>
      <c r="E1421" s="8" t="inlineStr">
        <is>
          <t>Capital</t>
        </is>
      </c>
      <c r="F1421" s="8" t="inlineStr">
        <is>
          <t>0615674684</t>
        </is>
      </c>
      <c r="G1421" s="8" t="inlineStr">
        <is>
          <t>Nadia Chen</t>
        </is>
      </c>
      <c r="H1421" s="8" t="inlineStr">
        <is>
          <t>BRK053</t>
        </is>
      </c>
      <c r="I1421" s="8" t="inlineStr">
        <is>
          <t>2013-03-08</t>
        </is>
      </c>
      <c r="J1421" s="8" t="inlineStr">
        <is>
          <t>Cosmetics and personal care</t>
        </is>
      </c>
      <c r="K1421" s="6" t="n"/>
      <c r="L1421" s="6" t="n"/>
    </row>
    <row r="1422">
      <c r="A1422" s="8" t="inlineStr">
        <is>
          <t>IMP01417</t>
        </is>
      </c>
      <c r="B1422" s="8" t="inlineStr">
        <is>
          <t>T109915</t>
        </is>
      </c>
      <c r="C1422" s="8" t="inlineStr">
        <is>
          <t>Global Enterprises Ltd</t>
        </is>
      </c>
      <c r="D1422" s="8" t="inlineStr">
        <is>
          <t>50 Market Street</t>
        </is>
      </c>
      <c r="E1422" s="8" t="inlineStr">
        <is>
          <t>West</t>
        </is>
      </c>
      <c r="F1422" s="8" t="inlineStr">
        <is>
          <t>0348164765</t>
        </is>
      </c>
      <c r="G1422" s="8" t="inlineStr">
        <is>
          <t>Kenji Osei</t>
        </is>
      </c>
      <c r="H1422" s="8" t="inlineStr">
        <is>
          <t>BRK037</t>
        </is>
      </c>
      <c r="I1422" s="8" t="inlineStr">
        <is>
          <t>2016-03-21</t>
        </is>
      </c>
      <c r="J1422" s="8" t="inlineStr">
        <is>
          <t>Medical devices</t>
        </is>
      </c>
      <c r="K1422" s="6" t="n"/>
      <c r="L1422" s="6" t="n"/>
    </row>
    <row r="1423">
      <c r="A1423" s="8" t="inlineStr">
        <is>
          <t>IMP01418</t>
        </is>
      </c>
      <c r="B1423" s="8" t="inlineStr">
        <is>
          <t>T109924</t>
        </is>
      </c>
      <c r="C1423" s="8" t="inlineStr">
        <is>
          <t>Evergreen Supply Co., Ltd</t>
        </is>
      </c>
      <c r="D1423" s="8" t="inlineStr">
        <is>
          <t>137 Temple Street</t>
        </is>
      </c>
      <c r="E1423" s="8" t="inlineStr">
        <is>
          <t>Capital</t>
        </is>
      </c>
      <c r="F1423" s="8" t="inlineStr">
        <is>
          <t>0724006370</t>
        </is>
      </c>
      <c r="G1423" s="8" t="inlineStr">
        <is>
          <t>Amina Bauer</t>
        </is>
      </c>
      <c r="H1423" s="8" t="inlineStr">
        <is>
          <t>BRK066</t>
        </is>
      </c>
      <c r="I1423" s="8" t="inlineStr">
        <is>
          <t>2018-02-23</t>
        </is>
      </c>
      <c r="J1423" s="8" t="inlineStr">
        <is>
          <t>Machinery</t>
        </is>
      </c>
      <c r="K1423" s="6" t="n"/>
      <c r="L1423" s="6" t="n"/>
    </row>
    <row r="1424">
      <c r="A1424" s="8" t="inlineStr">
        <is>
          <t>IMP01419</t>
        </is>
      </c>
      <c r="B1424" s="8" t="inlineStr">
        <is>
          <t>T109931</t>
        </is>
      </c>
      <c r="C1424" s="8" t="inlineStr">
        <is>
          <t>Star Electronics Partners Ltd</t>
        </is>
      </c>
      <c r="D1424" s="8" t="inlineStr">
        <is>
          <t>233 Market Street</t>
        </is>
      </c>
      <c r="E1424" s="8" t="inlineStr">
        <is>
          <t>North</t>
        </is>
      </c>
      <c r="F1424" s="8" t="inlineStr">
        <is>
          <t>0780611627</t>
        </is>
      </c>
      <c r="G1424" s="8" t="inlineStr">
        <is>
          <t>Aisha Mensah</t>
        </is>
      </c>
      <c r="H1424" s="8" t="inlineStr">
        <is>
          <t>BRK012</t>
        </is>
      </c>
      <c r="I1424" s="8" t="inlineStr">
        <is>
          <t>2015-03-21</t>
        </is>
      </c>
      <c r="J1424" s="8" t="inlineStr">
        <is>
          <t>Fuel and chemicals</t>
        </is>
      </c>
      <c r="K1424" s="6" t="n"/>
      <c r="L1424" s="6" t="n"/>
    </row>
    <row r="1425">
      <c r="A1425" s="8" t="inlineStr">
        <is>
          <t>IMP01420</t>
        </is>
      </c>
      <c r="B1425" s="8" t="inlineStr">
        <is>
          <t>T109936</t>
        </is>
      </c>
      <c r="C1425" s="8" t="inlineStr">
        <is>
          <t>Evergreen Industries Co., Ltd</t>
        </is>
      </c>
      <c r="D1425" s="8" t="inlineStr">
        <is>
          <t>277 Garden Lane</t>
        </is>
      </c>
      <c r="E1425" s="8" t="inlineStr">
        <is>
          <t>Coastal</t>
        </is>
      </c>
      <c r="F1425" s="8" t="inlineStr">
        <is>
          <t>0805810317</t>
        </is>
      </c>
      <c r="G1425" s="8" t="inlineStr">
        <is>
          <t>Tomas Mwangi</t>
        </is>
      </c>
      <c r="H1425" s="8" t="inlineStr">
        <is>
          <t>BRK057</t>
        </is>
      </c>
      <c r="I1425" s="8" t="inlineStr">
        <is>
          <t>2011-02-23</t>
        </is>
      </c>
      <c r="J1425" s="8" t="inlineStr">
        <is>
          <t>General trading</t>
        </is>
      </c>
      <c r="K1425" s="6" t="n"/>
      <c r="L1425" s="6" t="n"/>
    </row>
    <row r="1426">
      <c r="A1426" s="8" t="inlineStr">
        <is>
          <t>IMP01421</t>
        </is>
      </c>
      <c r="C1426" s="8" t="inlineStr">
        <is>
          <t>Inverness Industries Co.</t>
        </is>
      </c>
      <c r="D1426" s="8" t="inlineStr">
        <is>
          <t>235 Airport Road</t>
        </is>
      </c>
      <c r="E1426" s="8" t="inlineStr">
        <is>
          <t>Coastal</t>
        </is>
      </c>
      <c r="F1426" s="8" t="inlineStr">
        <is>
          <t>0504382130</t>
        </is>
      </c>
      <c r="G1426" s="8" t="inlineStr">
        <is>
          <t>Ravi Novak</t>
        </is>
      </c>
      <c r="H1426" s="8" t="inlineStr">
        <is>
          <t>BRK059</t>
        </is>
      </c>
      <c r="I1426" s="8" t="inlineStr">
        <is>
          <t>2016-04-01</t>
        </is>
      </c>
      <c r="J1426" s="8" t="inlineStr">
        <is>
          <t>Tobacco and beverages</t>
        </is>
      </c>
      <c r="K1426" s="6" t="n"/>
      <c r="L1426" s="6" t="n"/>
    </row>
    <row r="1427">
      <c r="A1427" s="8" t="inlineStr">
        <is>
          <t>IMP01422</t>
        </is>
      </c>
      <c r="B1427" s="8" t="inlineStr">
        <is>
          <t>T109952</t>
        </is>
      </c>
      <c r="C1427" s="8" t="inlineStr">
        <is>
          <t>Inverness Imports Group Ltd</t>
        </is>
      </c>
      <c r="D1427" s="8" t="inlineStr">
        <is>
          <t>244 Riverside</t>
        </is>
      </c>
      <c r="E1427" s="8" t="inlineStr">
        <is>
          <t>West</t>
        </is>
      </c>
      <c r="F1427" s="8" t="inlineStr">
        <is>
          <t>0260908466</t>
        </is>
      </c>
      <c r="G1427" s="8" t="inlineStr">
        <is>
          <t>Elena Reyes</t>
        </is>
      </c>
      <c r="H1427" s="8" t="inlineStr">
        <is>
          <t>BRK021</t>
        </is>
      </c>
      <c r="I1427" s="8" t="inlineStr">
        <is>
          <t>2010-11-25</t>
        </is>
      </c>
      <c r="J1427" s="8" t="inlineStr">
        <is>
          <t>Vehicles and parts</t>
        </is>
      </c>
      <c r="K1427" s="6" t="n"/>
      <c r="L1427" s="6" t="n"/>
    </row>
    <row r="1428">
      <c r="A1428" s="8" t="inlineStr">
        <is>
          <t>IMP01423</t>
        </is>
      </c>
      <c r="B1428" s="8" t="inlineStr">
        <is>
          <t>T109959</t>
        </is>
      </c>
      <c r="C1428" s="8" t="inlineStr">
        <is>
          <t>Horizon Textiles Ltd</t>
        </is>
      </c>
      <c r="D1428" s="8" t="inlineStr">
        <is>
          <t>217 Temple Street</t>
        </is>
      </c>
      <c r="E1428" s="8" t="inlineStr">
        <is>
          <t>Capital</t>
        </is>
      </c>
      <c r="F1428" s="8" t="inlineStr">
        <is>
          <t>0441190129</t>
        </is>
      </c>
      <c r="G1428" s="8" t="inlineStr">
        <is>
          <t>Kenji Mensah</t>
        </is>
      </c>
      <c r="H1428" s="8" t="inlineStr">
        <is>
          <t>BRK058</t>
        </is>
      </c>
      <c r="I1428" s="8" t="inlineStr">
        <is>
          <t>2018-04-20</t>
        </is>
      </c>
      <c r="J1428" s="8" t="inlineStr">
        <is>
          <t>Textiles and apparel</t>
        </is>
      </c>
      <c r="K1428" s="6" t="n"/>
      <c r="L1428" s="6" t="n"/>
    </row>
    <row r="1429">
      <c r="A1429" s="8" t="inlineStr">
        <is>
          <t>IMP01424</t>
        </is>
      </c>
      <c r="B1429" s="8" t="inlineStr">
        <is>
          <t>T109966</t>
        </is>
      </c>
      <c r="C1429" s="8" t="inlineStr">
        <is>
          <t>Phoenix Glow International Ltd</t>
        </is>
      </c>
      <c r="D1429" s="8" t="inlineStr">
        <is>
          <t>364 Mill Road</t>
        </is>
      </c>
      <c r="E1429" s="8" t="inlineStr">
        <is>
          <t>North</t>
        </is>
      </c>
      <c r="F1429" s="8" t="inlineStr">
        <is>
          <t>0761715160</t>
        </is>
      </c>
      <c r="G1429" s="8" t="inlineStr">
        <is>
          <t>Somchai Reyes</t>
        </is>
      </c>
      <c r="H1429" s="8" t="inlineStr">
        <is>
          <t>BRK071</t>
        </is>
      </c>
      <c r="I1429" s="8" t="inlineStr">
        <is>
          <t>2010-03-21</t>
        </is>
      </c>
      <c r="J1429" s="8" t="inlineStr">
        <is>
          <t>Vehicles and parts</t>
        </is>
      </c>
      <c r="K1429" s="6" t="n"/>
      <c r="L1429" s="6" t="n"/>
    </row>
    <row r="1430">
      <c r="A1430" s="8" t="inlineStr">
        <is>
          <t>IMP01425</t>
        </is>
      </c>
      <c r="B1430" s="8" t="inlineStr">
        <is>
          <t>T609974</t>
        </is>
      </c>
      <c r="C1430" s="8" t="inlineStr">
        <is>
          <t>Aldergate Glow Group Ltd</t>
        </is>
      </c>
      <c r="D1430" s="8" t="inlineStr">
        <is>
          <t>177 Harbour Road</t>
        </is>
      </c>
      <c r="E1430" s="8" t="inlineStr">
        <is>
          <t>West</t>
        </is>
      </c>
      <c r="F1430" s="8" t="inlineStr">
        <is>
          <t>0778411440</t>
        </is>
      </c>
      <c r="G1430" s="8" t="inlineStr">
        <is>
          <t>Ingrid Mensah</t>
        </is>
      </c>
      <c r="H1430" s="8" t="inlineStr">
        <is>
          <t>BRK033</t>
        </is>
      </c>
      <c r="I1430" s="8" t="inlineStr">
        <is>
          <t>2014-04-16</t>
        </is>
      </c>
      <c r="J1430" s="8" t="inlineStr">
        <is>
          <t>Cosmetics and personal care</t>
        </is>
      </c>
      <c r="K1430" s="6" t="n"/>
      <c r="L1430" s="6" t="n"/>
    </row>
    <row r="1431">
      <c r="A1431" s="8" t="inlineStr">
        <is>
          <t>IMP01426</t>
        </is>
      </c>
      <c r="B1431" s="8" t="inlineStr">
        <is>
          <t>T109975</t>
        </is>
      </c>
      <c r="C1431" s="8" t="inlineStr">
        <is>
          <t>Global Fruits Group Ltd</t>
        </is>
      </c>
      <c r="D1431" s="8" t="inlineStr">
        <is>
          <t>136 Harbour Road</t>
        </is>
      </c>
      <c r="E1431" s="8" t="inlineStr">
        <is>
          <t>North</t>
        </is>
      </c>
      <c r="F1431" s="8" t="inlineStr">
        <is>
          <t>0221348606</t>
        </is>
      </c>
      <c r="G1431" s="8" t="inlineStr">
        <is>
          <t>Joseph Nguyen-Lee</t>
        </is>
      </c>
      <c r="H1431" s="8" t="inlineStr">
        <is>
          <t>BRK002</t>
        </is>
      </c>
      <c r="I1431" s="8" t="inlineStr">
        <is>
          <t>2019-07-16</t>
        </is>
      </c>
      <c r="J1431" s="8" t="inlineStr">
        <is>
          <t>Cosmetics and personal care</t>
        </is>
      </c>
      <c r="K1431" s="6" t="n"/>
      <c r="L1431" s="6" t="n"/>
    </row>
    <row r="1432">
      <c r="A1432" s="8" t="inlineStr">
        <is>
          <t>IMP01427</t>
        </is>
      </c>
      <c r="B1432" s="8" t="inlineStr">
        <is>
          <t>T109987</t>
        </is>
      </c>
      <c r="C1432" s="8" t="inlineStr">
        <is>
          <t>Horizon Supply Ltd</t>
        </is>
      </c>
      <c r="D1432" s="8" t="inlineStr">
        <is>
          <t>54 Temple Street</t>
        </is>
      </c>
      <c r="E1432" s="8" t="inlineStr">
        <is>
          <t>Capital</t>
        </is>
      </c>
      <c r="F1432" s="8" t="inlineStr">
        <is>
          <t>0595860873</t>
        </is>
      </c>
      <c r="G1432" s="8" t="inlineStr">
        <is>
          <t>Lucia Haddad</t>
        </is>
      </c>
      <c r="H1432" s="8" t="inlineStr">
        <is>
          <t>BRK054</t>
        </is>
      </c>
      <c r="I1432" s="8" t="inlineStr">
        <is>
          <t>2018-10-12</t>
        </is>
      </c>
      <c r="J1432" s="8" t="inlineStr">
        <is>
          <t>Food importers</t>
        </is>
      </c>
      <c r="K1432" s="6" t="n"/>
      <c r="L1432" s="6" t="n"/>
    </row>
    <row r="1433">
      <c r="A1433" s="8" t="inlineStr">
        <is>
          <t>IMP01428</t>
        </is>
      </c>
      <c r="B1433" s="8" t="inlineStr">
        <is>
          <t>T109990</t>
        </is>
      </c>
      <c r="C1433" s="8" t="inlineStr">
        <is>
          <t>United Mobile Limited</t>
        </is>
      </c>
      <c r="D1433" s="8" t="inlineStr">
        <is>
          <t>183 Airport Road</t>
        </is>
      </c>
      <c r="E1433" s="8" t="inlineStr">
        <is>
          <t>East</t>
        </is>
      </c>
      <c r="F1433" s="8" t="inlineStr">
        <is>
          <t>0998404942</t>
        </is>
      </c>
      <c r="G1433" s="8" t="inlineStr">
        <is>
          <t>Lucia Osei</t>
        </is>
      </c>
      <c r="H1433" s="8" t="inlineStr">
        <is>
          <t>BRK072</t>
        </is>
      </c>
      <c r="I1433" s="8" t="inlineStr">
        <is>
          <t>2014-02-01</t>
        </is>
      </c>
      <c r="J1433" s="8" t="inlineStr">
        <is>
          <t>Machinery</t>
        </is>
      </c>
      <c r="K1433" s="6" t="n"/>
      <c r="L1433" s="6" t="n"/>
    </row>
    <row r="1434">
      <c r="A1434" s="8" t="inlineStr">
        <is>
          <t>IMP01429</t>
        </is>
      </c>
      <c r="B1434" s="8" t="inlineStr">
        <is>
          <t>T109997</t>
        </is>
      </c>
      <c r="C1434" s="8" t="inlineStr">
        <is>
          <t>Prescott Industries Co.</t>
        </is>
      </c>
      <c r="D1434" s="8" t="inlineStr">
        <is>
          <t>54 Station Road</t>
        </is>
      </c>
      <c r="E1434" s="8" t="inlineStr">
        <is>
          <t>South</t>
        </is>
      </c>
      <c r="F1434" s="8" t="inlineStr">
        <is>
          <t>0410386178</t>
        </is>
      </c>
      <c r="G1434" s="8" t="inlineStr">
        <is>
          <t>Grace Haddad</t>
        </is>
      </c>
      <c r="H1434" s="8" t="inlineStr">
        <is>
          <t>BRK069</t>
        </is>
      </c>
      <c r="I1434" s="8" t="inlineStr">
        <is>
          <t>2020-07-15</t>
        </is>
      </c>
      <c r="J1434" s="8" t="inlineStr">
        <is>
          <t>Machinery</t>
        </is>
      </c>
      <c r="K1434" s="6" t="n"/>
      <c r="L1434" s="6" t="n"/>
    </row>
    <row r="1435">
      <c r="A1435" s="8" t="inlineStr">
        <is>
          <t>IMP01430</t>
        </is>
      </c>
      <c r="B1435" s="8" t="inlineStr">
        <is>
          <t>T110005</t>
        </is>
      </c>
      <c r="C1435" s="8" t="inlineStr">
        <is>
          <t>Star Supply Partners Ltd</t>
        </is>
      </c>
      <c r="D1435" s="8" t="inlineStr">
        <is>
          <t>107 Airport Road</t>
        </is>
      </c>
      <c r="E1435" s="8" t="inlineStr">
        <is>
          <t>East</t>
        </is>
      </c>
      <c r="F1435" s="8" t="inlineStr">
        <is>
          <t>0231906946</t>
        </is>
      </c>
      <c r="G1435" s="8" t="inlineStr">
        <is>
          <t>Daniel Novak</t>
        </is>
      </c>
      <c r="H1435" s="8" t="inlineStr">
        <is>
          <t>BRK052</t>
        </is>
      </c>
      <c r="I1435" s="8" t="inlineStr">
        <is>
          <t>2010-05-24</t>
        </is>
      </c>
      <c r="J1435" s="8" t="inlineStr">
        <is>
          <t>Electronics</t>
        </is>
      </c>
      <c r="K1435" s="6" t="n"/>
      <c r="L1435" s="6" t="n"/>
    </row>
    <row r="1436">
      <c r="A1436" s="8" t="inlineStr">
        <is>
          <t>IMP01431</t>
        </is>
      </c>
      <c r="B1436" s="8" t="inlineStr">
        <is>
          <t>T110015</t>
        </is>
      </c>
      <c r="C1436" s="8" t="inlineStr">
        <is>
          <t>Sunrise Electronics &amp; Sons</t>
        </is>
      </c>
      <c r="D1436" s="8" t="inlineStr">
        <is>
          <t>386 Harbour Road</t>
        </is>
      </c>
      <c r="E1436" s="8" t="inlineStr">
        <is>
          <t>West</t>
        </is>
      </c>
      <c r="F1436" s="8" t="inlineStr">
        <is>
          <t>0910813712</t>
        </is>
      </c>
      <c r="G1436" s="8" t="inlineStr">
        <is>
          <t>Hassan Osei</t>
        </is>
      </c>
      <c r="H1436" s="8" t="inlineStr">
        <is>
          <t>BRK068</t>
        </is>
      </c>
      <c r="I1436" s="8" t="inlineStr">
        <is>
          <t>2019-11-05</t>
        </is>
      </c>
      <c r="J1436" s="8" t="inlineStr">
        <is>
          <t>Food importers</t>
        </is>
      </c>
      <c r="K1436" s="6" t="n"/>
      <c r="L1436" s="6" t="n"/>
    </row>
    <row r="1437">
      <c r="A1437" s="8" t="inlineStr">
        <is>
          <t>IMP01432</t>
        </is>
      </c>
      <c r="B1437" s="8" t="inlineStr">
        <is>
          <t>T110021</t>
        </is>
      </c>
      <c r="C1437" s="8" t="inlineStr">
        <is>
          <t>Central Mobile Partners Ltd</t>
        </is>
      </c>
      <c r="D1437" s="8" t="inlineStr">
        <is>
          <t>66 Industrial Estate</t>
        </is>
      </c>
      <c r="E1437" s="8" t="inlineStr">
        <is>
          <t>North</t>
        </is>
      </c>
      <c r="F1437" s="8" t="inlineStr">
        <is>
          <t>0760435541</t>
        </is>
      </c>
      <c r="G1437" s="8" t="inlineStr">
        <is>
          <t>Amina Rahman</t>
        </is>
      </c>
      <c r="H1437" s="8" t="inlineStr">
        <is>
          <t>BRK006</t>
        </is>
      </c>
      <c r="I1437" s="8" t="inlineStr">
        <is>
          <t>2013-12-16</t>
        </is>
      </c>
      <c r="J1437" s="8" t="inlineStr">
        <is>
          <t>Medical devices</t>
        </is>
      </c>
      <c r="K1437" s="6" t="n"/>
      <c r="L1437" s="6" t="n"/>
    </row>
    <row r="1438">
      <c r="A1438" s="8" t="inlineStr">
        <is>
          <t>IMP01433</t>
        </is>
      </c>
      <c r="B1438" s="8" t="inlineStr">
        <is>
          <t>T110026</t>
        </is>
      </c>
      <c r="C1438" s="8" t="inlineStr">
        <is>
          <t>Central Commercial &amp; Sons</t>
        </is>
      </c>
      <c r="D1438" s="8" t="inlineStr">
        <is>
          <t>300 Harbour Road</t>
        </is>
      </c>
      <c r="E1438" s="8" t="inlineStr">
        <is>
          <t>Capital</t>
        </is>
      </c>
      <c r="F1438" s="8" t="inlineStr">
        <is>
          <t>0747224425</t>
        </is>
      </c>
      <c r="G1438" s="8" t="inlineStr">
        <is>
          <t>Amina Mahmood</t>
        </is>
      </c>
      <c r="H1438" s="8" t="inlineStr">
        <is>
          <t>BRK015</t>
        </is>
      </c>
      <c r="I1438" s="8" t="inlineStr">
        <is>
          <t>2021-08-23</t>
        </is>
      </c>
      <c r="J1438" s="8" t="inlineStr">
        <is>
          <t>Cosmetics and personal care</t>
        </is>
      </c>
      <c r="K1438" s="6" t="n"/>
      <c r="L1438" s="6" t="n"/>
    </row>
    <row r="1439">
      <c r="A1439" s="8" t="inlineStr">
        <is>
          <t>IMP01434</t>
        </is>
      </c>
      <c r="B1439" s="8" t="inlineStr">
        <is>
          <t>T110032</t>
        </is>
      </c>
      <c r="C1439" s="8" t="inlineStr">
        <is>
          <t>Eastern Trading Enterprises</t>
        </is>
      </c>
      <c r="D1439" s="8" t="inlineStr">
        <is>
          <t>166 Harbour Road</t>
        </is>
      </c>
      <c r="E1439" s="8" t="inlineStr">
        <is>
          <t>East</t>
        </is>
      </c>
      <c r="F1439" s="8" t="inlineStr">
        <is>
          <t>0663891917</t>
        </is>
      </c>
      <c r="G1439" s="8" t="inlineStr">
        <is>
          <t>Hassan Bauer</t>
        </is>
      </c>
      <c r="H1439" s="8" t="inlineStr">
        <is>
          <t>BRK069</t>
        </is>
      </c>
      <c r="I1439" s="8" t="inlineStr">
        <is>
          <t>2015-01-19</t>
        </is>
      </c>
      <c r="J1439" s="8" t="inlineStr">
        <is>
          <t>Food importers</t>
        </is>
      </c>
      <c r="K1439" s="6" t="n"/>
      <c r="L1439" s="6" t="n"/>
    </row>
    <row r="1440">
      <c r="A1440" s="8" t="inlineStr">
        <is>
          <t>IMP01435</t>
        </is>
      </c>
      <c r="B1440" s="8" t="inlineStr">
        <is>
          <t>T110038</t>
        </is>
      </c>
      <c r="C1440" s="8" t="inlineStr">
        <is>
          <t>Jade Agro Group Ltd</t>
        </is>
      </c>
      <c r="D1440" s="8" t="inlineStr">
        <is>
          <t>62 Harbour Road</t>
        </is>
      </c>
      <c r="E1440" s="8" t="inlineStr">
        <is>
          <t>North</t>
        </is>
      </c>
      <c r="F1440" s="8" t="inlineStr">
        <is>
          <t>0296104975</t>
        </is>
      </c>
      <c r="G1440" s="8" t="inlineStr">
        <is>
          <t>Fatima Rahman</t>
        </is>
      </c>
      <c r="H1440" s="8" t="inlineStr">
        <is>
          <t>BRK038</t>
        </is>
      </c>
      <c r="I1440" s="8" t="inlineStr">
        <is>
          <t>2024-03-07</t>
        </is>
      </c>
      <c r="J1440" s="8" t="inlineStr">
        <is>
          <t>Medical devices</t>
        </is>
      </c>
      <c r="K1440" s="6" t="n"/>
      <c r="L1440" s="6" t="n"/>
    </row>
    <row r="1441">
      <c r="A1441" s="8" t="inlineStr">
        <is>
          <t>IMP01436</t>
        </is>
      </c>
      <c r="B1441" s="8" t="inlineStr">
        <is>
          <t>T110051</t>
        </is>
      </c>
      <c r="C1441" s="8" t="inlineStr">
        <is>
          <t>Dunmore Fruits Group Ltd</t>
        </is>
      </c>
      <c r="D1441" s="8" t="inlineStr">
        <is>
          <t>141 Mill Road</t>
        </is>
      </c>
      <c r="E1441" s="8" t="inlineStr">
        <is>
          <t>North</t>
        </is>
      </c>
      <c r="F1441" s="8" t="inlineStr">
        <is>
          <t>0226440818</t>
        </is>
      </c>
      <c r="G1441" s="8" t="inlineStr">
        <is>
          <t>Tomas Tanaka</t>
        </is>
      </c>
      <c r="H1441" s="8" t="inlineStr">
        <is>
          <t>BRK003</t>
        </is>
      </c>
      <c r="I1441" s="8" t="inlineStr">
        <is>
          <t>2012-10-04</t>
        </is>
      </c>
      <c r="J1441" s="8" t="inlineStr">
        <is>
          <t>General trading</t>
        </is>
      </c>
      <c r="K1441" s="6" t="n"/>
      <c r="L1441" s="6" t="n"/>
    </row>
    <row r="1442">
      <c r="A1442" s="8" t="inlineStr">
        <is>
          <t>IMP01437</t>
        </is>
      </c>
      <c r="B1442" s="8" t="inlineStr">
        <is>
          <t>T110055</t>
        </is>
      </c>
      <c r="C1442" s="8" t="inlineStr">
        <is>
          <t>Ashcombe Textiles Limited</t>
        </is>
      </c>
      <c r="D1442" s="8" t="inlineStr">
        <is>
          <t>340 Industrial Estate</t>
        </is>
      </c>
      <c r="E1442" s="8" t="inlineStr">
        <is>
          <t>South</t>
        </is>
      </c>
      <c r="F1442" s="8" t="inlineStr">
        <is>
          <t>0865824547</t>
        </is>
      </c>
      <c r="G1442" s="8" t="inlineStr">
        <is>
          <t>Priya Fernandes</t>
        </is>
      </c>
      <c r="H1442" s="8" t="inlineStr">
        <is>
          <t>BRK076</t>
        </is>
      </c>
      <c r="I1442" s="8" t="inlineStr">
        <is>
          <t>2011-06-30</t>
        </is>
      </c>
      <c r="J1442" s="8" t="inlineStr">
        <is>
          <t>Vehicles and parts</t>
        </is>
      </c>
      <c r="K1442" s="6" t="n"/>
      <c r="L1442" s="6" t="n"/>
    </row>
    <row r="1443">
      <c r="A1443" s="8" t="inlineStr">
        <is>
          <t>IMP01438</t>
        </is>
      </c>
      <c r="B1443" s="8" t="inlineStr">
        <is>
          <t>T110061</t>
        </is>
      </c>
      <c r="C1443" s="8" t="inlineStr">
        <is>
          <t>Evergreen Fruits Ltd</t>
        </is>
      </c>
      <c r="D1443" s="8" t="inlineStr">
        <is>
          <t>39 Market Street</t>
        </is>
      </c>
      <c r="E1443" s="8" t="inlineStr">
        <is>
          <t>West</t>
        </is>
      </c>
      <c r="F1443" s="8" t="inlineStr">
        <is>
          <t>0653001570</t>
        </is>
      </c>
      <c r="G1443" s="8" t="inlineStr">
        <is>
          <t>Priya Novak</t>
        </is>
      </c>
      <c r="H1443" s="8" t="inlineStr">
        <is>
          <t>BRK008</t>
        </is>
      </c>
      <c r="I1443" s="8" t="inlineStr">
        <is>
          <t>2012-01-02</t>
        </is>
      </c>
      <c r="J1443" s="8" t="inlineStr">
        <is>
          <t>Fuel and chemicals</t>
        </is>
      </c>
      <c r="K1443" s="6" t="n"/>
      <c r="L1443" s="6" t="n"/>
    </row>
    <row r="1444">
      <c r="A1444" s="8" t="inlineStr">
        <is>
          <t>IMP01439</t>
        </is>
      </c>
      <c r="B1444" s="8" t="inlineStr">
        <is>
          <t>T110066</t>
        </is>
      </c>
      <c r="C1444" s="8" t="inlineStr">
        <is>
          <t>Central Medical &amp; Sons</t>
        </is>
      </c>
      <c r="D1444" s="8" t="inlineStr">
        <is>
          <t>199 Garden Lane</t>
        </is>
      </c>
      <c r="E1444" s="8" t="inlineStr">
        <is>
          <t>Capital</t>
        </is>
      </c>
      <c r="F1444" s="8" t="inlineStr">
        <is>
          <t>0628661470</t>
        </is>
      </c>
      <c r="G1444" s="8" t="inlineStr">
        <is>
          <t>Grace Fernandes</t>
        </is>
      </c>
      <c r="H1444" s="8" t="inlineStr">
        <is>
          <t>BRK015</t>
        </is>
      </c>
      <c r="I1444" s="8" t="inlineStr">
        <is>
          <t>2017-08-17</t>
        </is>
      </c>
      <c r="J1444" s="8" t="inlineStr">
        <is>
          <t>Steel and construction</t>
        </is>
      </c>
      <c r="K1444" s="6" t="n"/>
      <c r="L1444" s="6" t="n"/>
    </row>
    <row r="1445">
      <c r="A1445" s="8" t="inlineStr">
        <is>
          <t>IMP01440</t>
        </is>
      </c>
      <c r="B1445" s="8" t="inlineStr">
        <is>
          <t>T110074</t>
        </is>
      </c>
      <c r="C1445" s="8" t="inlineStr">
        <is>
          <t>United Fruits Co., Ltd</t>
        </is>
      </c>
      <c r="D1445" s="8" t="inlineStr">
        <is>
          <t>109 Harbour Road</t>
        </is>
      </c>
      <c r="E1445" s="8" t="inlineStr">
        <is>
          <t>South</t>
        </is>
      </c>
      <c r="F1445" s="8" t="inlineStr">
        <is>
          <t>0358013782</t>
        </is>
      </c>
      <c r="G1445" s="8" t="inlineStr">
        <is>
          <t>Joseph Al-Sayed</t>
        </is>
      </c>
      <c r="H1445" s="8" t="inlineStr">
        <is>
          <t>BRK026</t>
        </is>
      </c>
      <c r="I1445" s="8" t="inlineStr">
        <is>
          <t>2014-01-07</t>
        </is>
      </c>
      <c r="J1445" s="8" t="inlineStr">
        <is>
          <t>Pharmaceuticals</t>
        </is>
      </c>
      <c r="K1445" s="6" t="n"/>
      <c r="L1445" s="6" t="n"/>
    </row>
    <row r="1446">
      <c r="A1446" s="8" t="inlineStr">
        <is>
          <t>IMP01441</t>
        </is>
      </c>
      <c r="B1446" s="8" t="inlineStr">
        <is>
          <t>T110081</t>
        </is>
      </c>
      <c r="C1446" s="8" t="inlineStr">
        <is>
          <t>Sunrise Steel Enterprises</t>
        </is>
      </c>
      <c r="D1446" s="8" t="inlineStr">
        <is>
          <t>214 Station Road</t>
        </is>
      </c>
      <c r="E1446" s="8" t="inlineStr">
        <is>
          <t>North</t>
        </is>
      </c>
      <c r="F1446" s="8" t="inlineStr">
        <is>
          <t>0536898976</t>
        </is>
      </c>
      <c r="G1446" s="8" t="inlineStr">
        <is>
          <t>Amina Haddad</t>
        </is>
      </c>
      <c r="H1446" s="8" t="inlineStr">
        <is>
          <t>BRK039</t>
        </is>
      </c>
      <c r="I1446" s="8" t="inlineStr">
        <is>
          <t>2009-03-30</t>
        </is>
      </c>
      <c r="J1446" s="8" t="inlineStr">
        <is>
          <t>Pharmaceuticals</t>
        </is>
      </c>
      <c r="K1446" s="6" t="n"/>
      <c r="L1446" s="6" t="n"/>
    </row>
    <row r="1447">
      <c r="A1447" s="8" t="inlineStr">
        <is>
          <t>IMP01442</t>
        </is>
      </c>
      <c r="B1447" s="8" t="inlineStr">
        <is>
          <t>T110089</t>
        </is>
      </c>
      <c r="C1447" s="8" t="inlineStr">
        <is>
          <t>Crown Pack &amp; Sons</t>
        </is>
      </c>
      <c r="D1447" s="8" t="inlineStr">
        <is>
          <t>172 Temple Street</t>
        </is>
      </c>
      <c r="E1447" s="8" t="inlineStr">
        <is>
          <t>North</t>
        </is>
      </c>
      <c r="F1447" s="8" t="inlineStr">
        <is>
          <t>0562422352</t>
        </is>
      </c>
      <c r="G1447" s="8" t="inlineStr">
        <is>
          <t>Fatima Okafor</t>
        </is>
      </c>
      <c r="H1447" s="8" t="inlineStr">
        <is>
          <t>BRK074</t>
        </is>
      </c>
      <c r="I1447" s="8" t="inlineStr">
        <is>
          <t>2021-01-11</t>
        </is>
      </c>
      <c r="J1447" s="8" t="inlineStr">
        <is>
          <t>Electronics</t>
        </is>
      </c>
      <c r="K1447" s="6" t="n"/>
      <c r="L1447" s="6" t="n"/>
    </row>
    <row r="1448">
      <c r="A1448" s="8" t="inlineStr">
        <is>
          <t>IMP01443</t>
        </is>
      </c>
      <c r="B1448" s="8" t="inlineStr">
        <is>
          <t>T110097</t>
        </is>
      </c>
      <c r="C1448" s="8" t="inlineStr">
        <is>
          <t>Orchid Glow Ltd</t>
        </is>
      </c>
      <c r="D1448" s="8" t="inlineStr">
        <is>
          <t>133 Station Road</t>
        </is>
      </c>
      <c r="E1448" s="8" t="inlineStr">
        <is>
          <t>Capital</t>
        </is>
      </c>
      <c r="F1448" s="8" t="inlineStr">
        <is>
          <t>0930439750</t>
        </is>
      </c>
      <c r="G1448" s="8" t="inlineStr">
        <is>
          <t>Tomas Osei</t>
        </is>
      </c>
      <c r="H1448" s="8" t="inlineStr">
        <is>
          <t>BRK030</t>
        </is>
      </c>
      <c r="I1448" s="8" t="inlineStr">
        <is>
          <t>2011-04-26</t>
        </is>
      </c>
      <c r="J1448" s="8" t="inlineStr">
        <is>
          <t>Electronics</t>
        </is>
      </c>
      <c r="K1448" s="6" t="n"/>
      <c r="L1448" s="6" t="n"/>
    </row>
    <row r="1449">
      <c r="A1449" s="8" t="inlineStr">
        <is>
          <t>IMP01444</t>
        </is>
      </c>
      <c r="B1449" s="8" t="inlineStr">
        <is>
          <t>T110101</t>
        </is>
      </c>
      <c r="C1449" s="8" t="inlineStr">
        <is>
          <t>Evergreen Motors Co., Ltd</t>
        </is>
      </c>
      <c r="D1449" s="8" t="inlineStr">
        <is>
          <t>202 Industrial Estate</t>
        </is>
      </c>
      <c r="E1449" s="8" t="inlineStr">
        <is>
          <t>West</t>
        </is>
      </c>
      <c r="F1449" s="8" t="inlineStr">
        <is>
          <t>0646081179</t>
        </is>
      </c>
      <c r="G1449" s="8" t="inlineStr">
        <is>
          <t>Hassan Al-Sayed</t>
        </is>
      </c>
      <c r="H1449" s="8" t="inlineStr">
        <is>
          <t>BRK035</t>
        </is>
      </c>
      <c r="I1449" s="8" t="inlineStr">
        <is>
          <t>2018-02-17</t>
        </is>
      </c>
      <c r="J1449" s="8" t="inlineStr">
        <is>
          <t>Pharmaceuticals</t>
        </is>
      </c>
      <c r="K1449" s="6" t="n"/>
      <c r="L1449" s="6" t="n"/>
    </row>
    <row r="1450">
      <c r="A1450" s="8" t="inlineStr">
        <is>
          <t>IMP01445</t>
        </is>
      </c>
      <c r="B1450" s="8" t="inlineStr">
        <is>
          <t>T110109</t>
        </is>
      </c>
      <c r="C1450" s="8" t="inlineStr">
        <is>
          <t>Twin Rivers Medical Group Ltd</t>
        </is>
      </c>
      <c r="D1450" s="8" t="inlineStr">
        <is>
          <t>339 Temple Street</t>
        </is>
      </c>
      <c r="E1450" s="8" t="inlineStr">
        <is>
          <t>East</t>
        </is>
      </c>
      <c r="F1450" s="8" t="inlineStr">
        <is>
          <t>0721495897</t>
        </is>
      </c>
      <c r="G1450" s="8" t="inlineStr">
        <is>
          <t>Amina Okafor</t>
        </is>
      </c>
      <c r="H1450" s="8" t="inlineStr">
        <is>
          <t>BRK019</t>
        </is>
      </c>
      <c r="I1450" s="8" t="inlineStr">
        <is>
          <t>2016-11-11</t>
        </is>
      </c>
      <c r="J1450" s="8" t="inlineStr">
        <is>
          <t>Pharmaceuticals</t>
        </is>
      </c>
      <c r="K1450" s="6" t="n"/>
      <c r="L1450" s="6" t="n"/>
    </row>
    <row r="1451">
      <c r="A1451" s="8" t="inlineStr">
        <is>
          <t>IMP01446</t>
        </is>
      </c>
      <c r="B1451" s="8" t="inlineStr">
        <is>
          <t>T110119</t>
        </is>
      </c>
      <c r="C1451" s="8" t="inlineStr">
        <is>
          <t>Prime Commercial Enterprises</t>
        </is>
      </c>
      <c r="D1451" s="8" t="inlineStr">
        <is>
          <t>51 Airport Road</t>
        </is>
      </c>
      <c r="E1451" s="8" t="inlineStr">
        <is>
          <t>East</t>
        </is>
      </c>
      <c r="F1451" s="8" t="inlineStr">
        <is>
          <t>0916641761</t>
        </is>
      </c>
      <c r="G1451" s="8" t="inlineStr">
        <is>
          <t>Kenji Kowalski</t>
        </is>
      </c>
      <c r="H1451" s="8" t="inlineStr">
        <is>
          <t>BRK026</t>
        </is>
      </c>
      <c r="I1451" s="8" t="inlineStr">
        <is>
          <t>2017-03-18</t>
        </is>
      </c>
      <c r="J1451" s="8" t="inlineStr">
        <is>
          <t>Steel and construction</t>
        </is>
      </c>
      <c r="K1451" s="6" t="n"/>
      <c r="L1451" s="6" t="n"/>
    </row>
    <row r="1452">
      <c r="A1452" s="8" t="inlineStr">
        <is>
          <t>IMP01447</t>
        </is>
      </c>
      <c r="B1452" s="8" t="inlineStr">
        <is>
          <t>T810127</t>
        </is>
      </c>
      <c r="C1452" s="8" t="inlineStr">
        <is>
          <t>Coral Mobile Holdings Ltd</t>
        </is>
      </c>
      <c r="D1452" s="8" t="inlineStr">
        <is>
          <t>246 Riverside</t>
        </is>
      </c>
      <c r="E1452" s="8" t="inlineStr">
        <is>
          <t>West</t>
        </is>
      </c>
      <c r="F1452" s="8" t="inlineStr">
        <is>
          <t>0518619751</t>
        </is>
      </c>
      <c r="G1452" s="8" t="inlineStr">
        <is>
          <t>Farid Rahman</t>
        </is>
      </c>
      <c r="H1452" s="8" t="inlineStr">
        <is>
          <t>BRK080</t>
        </is>
      </c>
      <c r="I1452" s="8" t="inlineStr">
        <is>
          <t>2014-05-19</t>
        </is>
      </c>
      <c r="J1452" s="8" t="inlineStr">
        <is>
          <t>Steel and construction</t>
        </is>
      </c>
      <c r="K1452" s="6" t="n"/>
      <c r="L1452" s="6" t="n"/>
    </row>
    <row r="1453">
      <c r="A1453" s="8" t="inlineStr">
        <is>
          <t>IMP01448</t>
        </is>
      </c>
      <c r="B1453" s="8" t="inlineStr">
        <is>
          <t>T110130</t>
        </is>
      </c>
      <c r="C1453" s="8" t="inlineStr">
        <is>
          <t>Central Logistics Limited</t>
        </is>
      </c>
      <c r="D1453" s="8" t="inlineStr">
        <is>
          <t>220 Airport Road</t>
        </is>
      </c>
      <c r="E1453" s="8" t="inlineStr">
        <is>
          <t>South</t>
        </is>
      </c>
      <c r="F1453" s="8" t="inlineStr">
        <is>
          <t>0897568442</t>
        </is>
      </c>
      <c r="G1453" s="8" t="inlineStr">
        <is>
          <t>Omar Fernandes</t>
        </is>
      </c>
      <c r="H1453" s="8" t="inlineStr">
        <is>
          <t>BRK058</t>
        </is>
      </c>
      <c r="I1453" s="8" t="inlineStr">
        <is>
          <t>2020-06-06</t>
        </is>
      </c>
      <c r="J1453" s="8" t="inlineStr">
        <is>
          <t>Textiles and apparel</t>
        </is>
      </c>
      <c r="K1453" s="6" t="n"/>
      <c r="L1453" s="6" t="n"/>
    </row>
    <row r="1454">
      <c r="A1454" s="8" t="inlineStr">
        <is>
          <t>IMP01449</t>
        </is>
      </c>
      <c r="B1454" s="8" t="inlineStr">
        <is>
          <t>T110140</t>
        </is>
      </c>
      <c r="C1454" s="8" t="inlineStr">
        <is>
          <t>Orchid Living Co.</t>
        </is>
      </c>
      <c r="D1454" s="8" t="inlineStr">
        <is>
          <t>72 Market Street</t>
        </is>
      </c>
      <c r="E1454" s="8" t="inlineStr">
        <is>
          <t>Capital</t>
        </is>
      </c>
      <c r="F1454" s="8" t="inlineStr">
        <is>
          <t>0971428350</t>
        </is>
      </c>
      <c r="G1454" s="8" t="inlineStr">
        <is>
          <t>Ravi Tanaka</t>
        </is>
      </c>
      <c r="H1454" s="8" t="inlineStr">
        <is>
          <t>BRK010</t>
        </is>
      </c>
      <c r="I1454" s="8" t="inlineStr">
        <is>
          <t>2009-12-22</t>
        </is>
      </c>
      <c r="J1454" s="8" t="inlineStr">
        <is>
          <t>Vehicles and parts</t>
        </is>
      </c>
      <c r="K1454" s="6" t="n"/>
      <c r="L1454" s="6" t="n"/>
    </row>
    <row r="1455">
      <c r="A1455" s="8" t="inlineStr">
        <is>
          <t>IMP01450</t>
        </is>
      </c>
      <c r="B1455" s="8" t="inlineStr">
        <is>
          <t>T710145</t>
        </is>
      </c>
      <c r="C1455" s="8" t="inlineStr">
        <is>
          <t>Delta Electronics Ltd</t>
        </is>
      </c>
      <c r="D1455" s="8" t="inlineStr">
        <is>
          <t>236 Temple Street</t>
        </is>
      </c>
      <c r="E1455" s="8" t="inlineStr">
        <is>
          <t>East</t>
        </is>
      </c>
      <c r="F1455" s="8" t="inlineStr">
        <is>
          <t>0819065860</t>
        </is>
      </c>
      <c r="G1455" s="8" t="inlineStr">
        <is>
          <t>Nadia Novak</t>
        </is>
      </c>
      <c r="H1455" s="8" t="inlineStr">
        <is>
          <t>BRK048</t>
        </is>
      </c>
      <c r="I1455" s="8" t="inlineStr">
        <is>
          <t>2011-01-25</t>
        </is>
      </c>
      <c r="J1455" s="8" t="inlineStr">
        <is>
          <t>Tobacco and beverages</t>
        </is>
      </c>
      <c r="K1455" s="6" t="n"/>
      <c r="L1455" s="6" t="n"/>
    </row>
    <row r="1456">
      <c r="A1456" s="8" t="inlineStr">
        <is>
          <t>IMP01451</t>
        </is>
      </c>
      <c r="B1456" s="8" t="inlineStr">
        <is>
          <t>T110150</t>
        </is>
      </c>
      <c r="C1456" s="8" t="inlineStr">
        <is>
          <t>Central Textiles International Ltd</t>
        </is>
      </c>
      <c r="D1456" s="8" t="inlineStr">
        <is>
          <t>160 Garden Lane</t>
        </is>
      </c>
      <c r="E1456" s="8" t="inlineStr">
        <is>
          <t>North</t>
        </is>
      </c>
      <c r="F1456" s="8" t="inlineStr">
        <is>
          <t>0884789328</t>
        </is>
      </c>
      <c r="G1456" s="8" t="inlineStr">
        <is>
          <t>Grace Osei</t>
        </is>
      </c>
      <c r="H1456" s="8" t="inlineStr">
        <is>
          <t>BRK061</t>
        </is>
      </c>
      <c r="I1456" s="8" t="inlineStr">
        <is>
          <t>2018-05-25</t>
        </is>
      </c>
      <c r="J1456" s="8" t="inlineStr">
        <is>
          <t>Steel and construction</t>
        </is>
      </c>
      <c r="K1456" s="6" t="n"/>
      <c r="L1456" s="6" t="n"/>
    </row>
    <row r="1457">
      <c r="A1457" s="8" t="inlineStr">
        <is>
          <t>IMP01452</t>
        </is>
      </c>
      <c r="B1457" s="8" t="inlineStr">
        <is>
          <t>T110158</t>
        </is>
      </c>
      <c r="C1457" s="8" t="inlineStr">
        <is>
          <t>Metro Steel Co.</t>
        </is>
      </c>
      <c r="D1457" s="8" t="inlineStr">
        <is>
          <t>241 Market Street</t>
        </is>
      </c>
      <c r="E1457" s="8" t="inlineStr">
        <is>
          <t>West</t>
        </is>
      </c>
      <c r="F1457" s="8" t="inlineStr">
        <is>
          <t>0380099450</t>
        </is>
      </c>
      <c r="G1457" s="8" t="inlineStr">
        <is>
          <t>Aisha Novak</t>
        </is>
      </c>
      <c r="H1457" s="8" t="inlineStr">
        <is>
          <t>BRK073</t>
        </is>
      </c>
      <c r="I1457" s="8" t="inlineStr">
        <is>
          <t>2011-04-05</t>
        </is>
      </c>
      <c r="J1457" s="8" t="inlineStr">
        <is>
          <t>Pharmaceuticals</t>
        </is>
      </c>
      <c r="K1457" s="6" t="n"/>
      <c r="L1457" s="6" t="n"/>
    </row>
    <row r="1458">
      <c r="A1458" s="8" t="inlineStr">
        <is>
          <t>IMP01453</t>
        </is>
      </c>
      <c r="B1458" s="8" t="inlineStr">
        <is>
          <t>T110170</t>
        </is>
      </c>
      <c r="C1458" s="8" t="inlineStr">
        <is>
          <t>Silver Enterprises Holdings Ltd</t>
        </is>
      </c>
      <c r="D1458" s="8" t="inlineStr">
        <is>
          <t>135 Riverside</t>
        </is>
      </c>
      <c r="E1458" s="8" t="inlineStr">
        <is>
          <t>Coastal</t>
        </is>
      </c>
      <c r="F1458" s="8" t="inlineStr">
        <is>
          <t>0992445229</t>
        </is>
      </c>
      <c r="G1458" s="8" t="inlineStr">
        <is>
          <t>Farid Okafor</t>
        </is>
      </c>
      <c r="H1458" s="8" t="inlineStr">
        <is>
          <t>BRK027</t>
        </is>
      </c>
      <c r="I1458" s="8" t="inlineStr">
        <is>
          <t>2008-01-28</t>
        </is>
      </c>
      <c r="J1458" s="8" t="inlineStr">
        <is>
          <t>Steel and construction</t>
        </is>
      </c>
      <c r="K1458" s="6" t="n"/>
      <c r="L1458" s="6" t="n"/>
    </row>
    <row r="1459">
      <c r="A1459" s="8" t="inlineStr">
        <is>
          <t>IMP01454</t>
        </is>
      </c>
      <c r="B1459" s="8" t="inlineStr">
        <is>
          <t>T110172</t>
        </is>
      </c>
      <c r="C1459" s="8" t="inlineStr">
        <is>
          <t>Arden Supply Limited</t>
        </is>
      </c>
      <c r="D1459" s="8" t="inlineStr">
        <is>
          <t>65 Garden Lane</t>
        </is>
      </c>
      <c r="E1459" s="8" t="inlineStr">
        <is>
          <t>Coastal</t>
        </is>
      </c>
      <c r="F1459" s="8" t="inlineStr">
        <is>
          <t>0419670706</t>
        </is>
      </c>
      <c r="G1459" s="8" t="inlineStr">
        <is>
          <t>Tomas Haddad</t>
        </is>
      </c>
      <c r="H1459" s="8" t="inlineStr">
        <is>
          <t>BRK014</t>
        </is>
      </c>
      <c r="I1459" s="8" t="inlineStr">
        <is>
          <t>2011-10-19</t>
        </is>
      </c>
      <c r="J1459" s="8" t="inlineStr">
        <is>
          <t>General trading</t>
        </is>
      </c>
      <c r="K1459" s="6" t="n"/>
      <c r="L1459" s="6" t="n"/>
    </row>
    <row r="1460">
      <c r="A1460" s="8" t="inlineStr">
        <is>
          <t>IMP01455</t>
        </is>
      </c>
      <c r="B1460" s="8" t="inlineStr">
        <is>
          <t>T110184</t>
        </is>
      </c>
      <c r="C1460" s="8" t="inlineStr">
        <is>
          <t>Prime Trading Enterprises</t>
        </is>
      </c>
      <c r="D1460" s="8" t="inlineStr">
        <is>
          <t>215 Garden Lane</t>
        </is>
      </c>
      <c r="E1460" s="8" t="inlineStr">
        <is>
          <t>West</t>
        </is>
      </c>
      <c r="F1460" s="8" t="inlineStr">
        <is>
          <t>0962724458</t>
        </is>
      </c>
      <c r="G1460" s="8" t="inlineStr">
        <is>
          <t>Grace Silva</t>
        </is>
      </c>
      <c r="H1460" s="8" t="inlineStr">
        <is>
          <t>BRK040</t>
        </is>
      </c>
      <c r="I1460" s="8" t="inlineStr">
        <is>
          <t>2015-01-28</t>
        </is>
      </c>
      <c r="J1460" s="8" t="inlineStr">
        <is>
          <t>Furniture and household</t>
        </is>
      </c>
      <c r="K1460" s="6" t="n"/>
      <c r="L1460" s="6" t="n"/>
    </row>
    <row r="1461">
      <c r="A1461" s="8" t="inlineStr">
        <is>
          <t>IMP01456</t>
        </is>
      </c>
      <c r="B1461" s="8" t="inlineStr">
        <is>
          <t>T110187</t>
        </is>
      </c>
      <c r="C1461" s="8" t="inlineStr">
        <is>
          <t>Royal Steel Holdings Ltd</t>
        </is>
      </c>
      <c r="D1461" s="8" t="inlineStr">
        <is>
          <t>224 Garden Lane</t>
        </is>
      </c>
      <c r="E1461" s="8" t="inlineStr">
        <is>
          <t>West</t>
        </is>
      </c>
      <c r="F1461" s="8" t="inlineStr">
        <is>
          <t>0404080669</t>
        </is>
      </c>
      <c r="G1461" s="8" t="inlineStr">
        <is>
          <t>Omar Nguyen-Lee</t>
        </is>
      </c>
      <c r="H1461" s="8" t="inlineStr">
        <is>
          <t>BRK007</t>
        </is>
      </c>
      <c r="I1461" s="8" t="inlineStr">
        <is>
          <t>2013-09-06</t>
        </is>
      </c>
      <c r="J1461" s="8" t="inlineStr">
        <is>
          <t>Cosmetics and personal care</t>
        </is>
      </c>
      <c r="K1461" s="6" t="n"/>
      <c r="L1461" s="6" t="n"/>
    </row>
    <row r="1462">
      <c r="A1462" s="8" t="inlineStr">
        <is>
          <t>IMP01457</t>
        </is>
      </c>
      <c r="B1462" s="8" t="inlineStr">
        <is>
          <t>T110195</t>
        </is>
      </c>
      <c r="C1462" s="8" t="inlineStr">
        <is>
          <t>Cobalt Pack Group Ltd</t>
        </is>
      </c>
      <c r="D1462" s="8" t="inlineStr">
        <is>
          <t>134 Station Road</t>
        </is>
      </c>
      <c r="E1462" s="8" t="inlineStr">
        <is>
          <t>Coastal</t>
        </is>
      </c>
      <c r="F1462" s="8" t="inlineStr">
        <is>
          <t>0503166764</t>
        </is>
      </c>
      <c r="G1462" s="8" t="inlineStr">
        <is>
          <t>Daniel Mwangi</t>
        </is>
      </c>
      <c r="H1462" s="8" t="inlineStr">
        <is>
          <t>BRK023</t>
        </is>
      </c>
      <c r="I1462" s="8" t="inlineStr">
        <is>
          <t>2015-02-26</t>
        </is>
      </c>
      <c r="J1462" s="8" t="inlineStr">
        <is>
          <t>Medical devices</t>
        </is>
      </c>
      <c r="K1462" s="6" t="n"/>
      <c r="L1462" s="6" t="n"/>
    </row>
    <row r="1463">
      <c r="A1463" s="8" t="inlineStr">
        <is>
          <t>IMP01458</t>
        </is>
      </c>
      <c r="B1463" s="8" t="inlineStr">
        <is>
          <t>T110205</t>
        </is>
      </c>
      <c r="C1463" s="8" t="inlineStr">
        <is>
          <t>Meridian Commercial Holdings Ltd</t>
        </is>
      </c>
      <c r="D1463" s="8" t="inlineStr">
        <is>
          <t>126 Market Street</t>
        </is>
      </c>
      <c r="E1463" s="8" t="inlineStr">
        <is>
          <t>South</t>
        </is>
      </c>
      <c r="F1463" s="8" t="inlineStr">
        <is>
          <t>0690097885</t>
        </is>
      </c>
      <c r="G1463" s="8" t="inlineStr">
        <is>
          <t>Ingrid Sato</t>
        </is>
      </c>
      <c r="H1463" s="8" t="inlineStr">
        <is>
          <t>BRK073</t>
        </is>
      </c>
      <c r="I1463" s="8" t="inlineStr">
        <is>
          <t>2012-03-11</t>
        </is>
      </c>
      <c r="J1463" s="8" t="inlineStr">
        <is>
          <t>Machinery</t>
        </is>
      </c>
      <c r="K1463" s="6" t="n"/>
      <c r="L1463" s="6" t="n"/>
    </row>
    <row r="1464">
      <c r="A1464" s="8" t="inlineStr">
        <is>
          <t>IMP01459</t>
        </is>
      </c>
      <c r="B1464" s="8" t="inlineStr">
        <is>
          <t>T110211</t>
        </is>
      </c>
      <c r="C1464" s="8" t="inlineStr">
        <is>
          <t>Arden Imports Limited</t>
        </is>
      </c>
      <c r="D1464" s="8" t="inlineStr">
        <is>
          <t>373 Bazaar Lane</t>
        </is>
      </c>
      <c r="E1464" s="8" t="inlineStr">
        <is>
          <t>Coastal</t>
        </is>
      </c>
      <c r="F1464" s="8" t="inlineStr">
        <is>
          <t>0566331616</t>
        </is>
      </c>
      <c r="G1464" s="8" t="inlineStr">
        <is>
          <t>Daniel Nguyen-Lee</t>
        </is>
      </c>
      <c r="H1464" s="8" t="inlineStr">
        <is>
          <t>BRK059</t>
        </is>
      </c>
      <c r="I1464" s="8" t="inlineStr">
        <is>
          <t>2012-11-06</t>
        </is>
      </c>
      <c r="J1464" s="8" t="inlineStr">
        <is>
          <t>Tobacco and beverages</t>
        </is>
      </c>
      <c r="K1464" s="6" t="n"/>
      <c r="L1464" s="6" t="n"/>
    </row>
    <row r="1465">
      <c r="A1465" s="8" t="inlineStr">
        <is>
          <t>IMP01460</t>
        </is>
      </c>
      <c r="B1465" s="8" t="inlineStr">
        <is>
          <t>T110219</t>
        </is>
      </c>
      <c r="C1465" s="8" t="inlineStr">
        <is>
          <t>Blue Ocean Agro Enterprises</t>
        </is>
      </c>
      <c r="D1465" s="8" t="inlineStr">
        <is>
          <t>101 Market Street</t>
        </is>
      </c>
      <c r="E1465" s="8" t="inlineStr">
        <is>
          <t>South</t>
        </is>
      </c>
      <c r="F1465" s="8" t="inlineStr">
        <is>
          <t>0826430520</t>
        </is>
      </c>
      <c r="G1465" s="8" t="inlineStr">
        <is>
          <t>Joseph Ibrahim</t>
        </is>
      </c>
      <c r="H1465" s="8" t="inlineStr">
        <is>
          <t>BRK016</t>
        </is>
      </c>
      <c r="I1465" s="8" t="inlineStr">
        <is>
          <t>2021-01-23</t>
        </is>
      </c>
      <c r="J1465" s="8" t="inlineStr">
        <is>
          <t>General trading</t>
        </is>
      </c>
      <c r="K1465" s="6" t="n"/>
      <c r="L1465" s="6" t="n"/>
    </row>
    <row r="1466">
      <c r="A1466" s="8" t="inlineStr">
        <is>
          <t>IMP01461</t>
        </is>
      </c>
      <c r="C1466" s="8" t="inlineStr">
        <is>
          <t>Carrick Electronics Ltd</t>
        </is>
      </c>
      <c r="D1466" s="8" t="inlineStr">
        <is>
          <t>211 Station Road</t>
        </is>
      </c>
      <c r="E1466" s="8" t="inlineStr">
        <is>
          <t>North</t>
        </is>
      </c>
      <c r="F1466" s="8" t="inlineStr">
        <is>
          <t>0362608861</t>
        </is>
      </c>
      <c r="G1466" s="8" t="inlineStr">
        <is>
          <t>Fatima Haddad</t>
        </is>
      </c>
      <c r="H1466" s="8" t="inlineStr">
        <is>
          <t>BRK023</t>
        </is>
      </c>
      <c r="I1466" s="8" t="inlineStr">
        <is>
          <t>2022-01-06</t>
        </is>
      </c>
      <c r="J1466" s="8" t="inlineStr">
        <is>
          <t>Textiles and apparel</t>
        </is>
      </c>
      <c r="K1466" s="6" t="n"/>
      <c r="L1466" s="6" t="n"/>
    </row>
    <row r="1467">
      <c r="A1467" s="8" t="inlineStr">
        <is>
          <t>IMP01462</t>
        </is>
      </c>
      <c r="B1467" s="8" t="inlineStr">
        <is>
          <t>T110232</t>
        </is>
      </c>
      <c r="C1467" s="8" t="inlineStr">
        <is>
          <t>Northern Logistics Ltd</t>
        </is>
      </c>
      <c r="D1467" s="8" t="inlineStr">
        <is>
          <t>370 Mill Road</t>
        </is>
      </c>
      <c r="E1467" s="8" t="inlineStr">
        <is>
          <t>West</t>
        </is>
      </c>
      <c r="F1467" s="8" t="inlineStr">
        <is>
          <t>0207511292</t>
        </is>
      </c>
      <c r="G1467" s="8" t="inlineStr">
        <is>
          <t>Samuel Patel</t>
        </is>
      </c>
      <c r="H1467" s="8" t="inlineStr">
        <is>
          <t>BRK016</t>
        </is>
      </c>
      <c r="I1467" s="8" t="inlineStr">
        <is>
          <t>2020-03-19</t>
        </is>
      </c>
      <c r="J1467" s="8" t="inlineStr">
        <is>
          <t>Machinery</t>
        </is>
      </c>
      <c r="K1467" s="6" t="n"/>
      <c r="L1467" s="6" t="n"/>
    </row>
    <row r="1468">
      <c r="A1468" s="8" t="inlineStr">
        <is>
          <t>IMP01463</t>
        </is>
      </c>
      <c r="B1468" s="8" t="inlineStr">
        <is>
          <t>T110239</t>
        </is>
      </c>
      <c r="C1468" s="8" t="inlineStr">
        <is>
          <t>Crown Imports Ltd</t>
        </is>
      </c>
      <c r="D1468" s="8" t="inlineStr">
        <is>
          <t>397 Bazaar Lane</t>
        </is>
      </c>
      <c r="E1468" s="8" t="inlineStr">
        <is>
          <t>West</t>
        </is>
      </c>
      <c r="F1468" s="8" t="inlineStr">
        <is>
          <t>0833244303</t>
        </is>
      </c>
      <c r="G1468" s="8" t="inlineStr">
        <is>
          <t>Samuel Nguyen-Lee</t>
        </is>
      </c>
      <c r="H1468" s="8" t="inlineStr">
        <is>
          <t>BRK071</t>
        </is>
      </c>
      <c r="I1468" s="8" t="inlineStr">
        <is>
          <t>2025-11-14</t>
        </is>
      </c>
      <c r="J1468" s="8" t="inlineStr">
        <is>
          <t>Machinery</t>
        </is>
      </c>
      <c r="K1468" s="6" t="n"/>
      <c r="L1468" s="6" t="n"/>
    </row>
    <row r="1469">
      <c r="A1469" s="8" t="inlineStr">
        <is>
          <t>IMP01464</t>
        </is>
      </c>
      <c r="B1469" s="8" t="inlineStr">
        <is>
          <t>T110244</t>
        </is>
      </c>
      <c r="C1469" s="8" t="inlineStr">
        <is>
          <t>Silk Road Distribution Co.</t>
        </is>
      </c>
      <c r="D1469" s="8" t="inlineStr">
        <is>
          <t>143 Market Street</t>
        </is>
      </c>
      <c r="E1469" s="8" t="inlineStr">
        <is>
          <t>West</t>
        </is>
      </c>
      <c r="F1469" s="8" t="inlineStr">
        <is>
          <t>0290588299</t>
        </is>
      </c>
      <c r="G1469" s="8" t="inlineStr">
        <is>
          <t>Mei Patel</t>
        </is>
      </c>
      <c r="H1469" s="8" t="inlineStr">
        <is>
          <t>BRK066</t>
        </is>
      </c>
      <c r="I1469" s="8" t="inlineStr">
        <is>
          <t>2014-01-28</t>
        </is>
      </c>
      <c r="J1469" s="8" t="inlineStr">
        <is>
          <t>General trading</t>
        </is>
      </c>
      <c r="K1469" s="6" t="n"/>
      <c r="L1469" s="6" t="n"/>
    </row>
    <row r="1470">
      <c r="A1470" s="8" t="inlineStr">
        <is>
          <t>IMP01465</t>
        </is>
      </c>
      <c r="B1470" s="8" t="inlineStr">
        <is>
          <t>T110253</t>
        </is>
      </c>
      <c r="C1470" s="8" t="inlineStr">
        <is>
          <t>Aldergate Logistics Group Ltd</t>
        </is>
      </c>
      <c r="D1470" s="8" t="inlineStr">
        <is>
          <t>52 Bazaar Lane</t>
        </is>
      </c>
      <c r="E1470" s="8" t="inlineStr">
        <is>
          <t>Capital</t>
        </is>
      </c>
      <c r="F1470" s="8" t="inlineStr">
        <is>
          <t>0223184409</t>
        </is>
      </c>
      <c r="G1470" s="8" t="inlineStr">
        <is>
          <t>Nadia Rahman</t>
        </is>
      </c>
      <c r="H1470" s="8" t="inlineStr">
        <is>
          <t>BRK013</t>
        </is>
      </c>
      <c r="I1470" s="8" t="inlineStr">
        <is>
          <t>2011-02-02</t>
        </is>
      </c>
      <c r="J1470" s="8" t="inlineStr">
        <is>
          <t>Fuel and chemicals</t>
        </is>
      </c>
      <c r="K1470" s="6" t="n"/>
      <c r="L1470" s="6" t="n"/>
    </row>
    <row r="1471">
      <c r="A1471" s="8" t="inlineStr">
        <is>
          <t>IMP01466</t>
        </is>
      </c>
      <c r="B1471" s="8" t="inlineStr">
        <is>
          <t>T110261</t>
        </is>
      </c>
      <c r="C1471" s="8" t="inlineStr">
        <is>
          <t>Eastern Fruits Group Ltd</t>
        </is>
      </c>
      <c r="D1471" s="8" t="inlineStr">
        <is>
          <t>64 Bazaar Lane</t>
        </is>
      </c>
      <c r="E1471" s="8" t="inlineStr">
        <is>
          <t>South</t>
        </is>
      </c>
      <c r="F1471" s="8" t="inlineStr">
        <is>
          <t>0354983211</t>
        </is>
      </c>
      <c r="G1471" s="8" t="inlineStr">
        <is>
          <t>Priya Sato</t>
        </is>
      </c>
      <c r="H1471" s="8" t="inlineStr">
        <is>
          <t>BRK021</t>
        </is>
      </c>
      <c r="I1471" s="8" t="inlineStr">
        <is>
          <t>2018-01-16</t>
        </is>
      </c>
      <c r="J1471" s="8" t="inlineStr">
        <is>
          <t>Machinery</t>
        </is>
      </c>
      <c r="K1471" s="6" t="n"/>
      <c r="L1471" s="6" t="n"/>
    </row>
    <row r="1472">
      <c r="A1472" s="8" t="inlineStr">
        <is>
          <t>IMP01467</t>
        </is>
      </c>
      <c r="B1472" s="8" t="inlineStr">
        <is>
          <t>T110266</t>
        </is>
      </c>
      <c r="C1472" s="8" t="inlineStr">
        <is>
          <t>Ocean Logistics &amp; Sons</t>
        </is>
      </c>
      <c r="D1472" s="8" t="inlineStr">
        <is>
          <t>359 Harbour Road</t>
        </is>
      </c>
      <c r="E1472" s="8" t="inlineStr">
        <is>
          <t>North</t>
        </is>
      </c>
      <c r="F1472" s="8" t="inlineStr">
        <is>
          <t>0613600287</t>
        </is>
      </c>
      <c r="G1472" s="8" t="inlineStr">
        <is>
          <t>Elena Haddad</t>
        </is>
      </c>
      <c r="H1472" s="8" t="inlineStr">
        <is>
          <t>BRK059</t>
        </is>
      </c>
      <c r="I1472" s="8" t="inlineStr">
        <is>
          <t>2014-09-06</t>
        </is>
      </c>
      <c r="J1472" s="8" t="inlineStr">
        <is>
          <t>Food importers</t>
        </is>
      </c>
      <c r="K1472" s="6" t="n"/>
      <c r="L1472" s="6" t="n"/>
    </row>
    <row r="1473">
      <c r="A1473" s="8" t="inlineStr">
        <is>
          <t>IMP01468</t>
        </is>
      </c>
      <c r="B1473" s="8" t="inlineStr">
        <is>
          <t>T110274</t>
        </is>
      </c>
      <c r="C1473" s="8" t="inlineStr">
        <is>
          <t>Metro Motors Holdings Ltd</t>
        </is>
      </c>
      <c r="D1473" s="8" t="inlineStr">
        <is>
          <t>279 Mill Road</t>
        </is>
      </c>
      <c r="E1473" s="8" t="inlineStr">
        <is>
          <t>Coastal</t>
        </is>
      </c>
      <c r="F1473" s="8" t="inlineStr">
        <is>
          <t>0933298328</t>
        </is>
      </c>
      <c r="G1473" s="8" t="inlineStr">
        <is>
          <t>Lucia Kowalski</t>
        </is>
      </c>
      <c r="H1473" s="8" t="inlineStr">
        <is>
          <t>BRK040</t>
        </is>
      </c>
      <c r="I1473" s="8" t="inlineStr">
        <is>
          <t>2014-11-07</t>
        </is>
      </c>
      <c r="J1473" s="8" t="inlineStr">
        <is>
          <t>Steel and construction</t>
        </is>
      </c>
      <c r="K1473" s="6" t="n"/>
      <c r="L1473" s="6" t="n"/>
    </row>
    <row r="1474">
      <c r="A1474" s="8" t="inlineStr">
        <is>
          <t>IMP01469</t>
        </is>
      </c>
      <c r="B1474" s="8" t="inlineStr">
        <is>
          <t>T110280</t>
        </is>
      </c>
      <c r="C1474" s="8" t="inlineStr">
        <is>
          <t>Orchid Steel Group Ltd</t>
        </is>
      </c>
      <c r="D1474" s="8" t="inlineStr">
        <is>
          <t>300 Mill Road</t>
        </is>
      </c>
      <c r="E1474" s="8" t="inlineStr">
        <is>
          <t>Capital</t>
        </is>
      </c>
      <c r="F1474" s="8" t="inlineStr">
        <is>
          <t>0523254251</t>
        </is>
      </c>
      <c r="G1474" s="8" t="inlineStr">
        <is>
          <t>Samuel Novak</t>
        </is>
      </c>
      <c r="H1474" s="8" t="inlineStr">
        <is>
          <t>BRK075</t>
        </is>
      </c>
      <c r="I1474" s="8" t="inlineStr">
        <is>
          <t>2008-07-14</t>
        </is>
      </c>
      <c r="J1474" s="8" t="inlineStr">
        <is>
          <t>Machinery</t>
        </is>
      </c>
      <c r="K1474" s="6" t="n"/>
      <c r="L1474" s="6" t="n"/>
    </row>
    <row r="1475">
      <c r="A1475" s="8" t="inlineStr">
        <is>
          <t>IMP01470</t>
        </is>
      </c>
      <c r="B1475" s="8" t="inlineStr">
        <is>
          <t>T110289</t>
        </is>
      </c>
      <c r="C1475" s="8" t="inlineStr">
        <is>
          <t>Royal Textiles Co., Ltd</t>
        </is>
      </c>
      <c r="D1475" s="8" t="inlineStr">
        <is>
          <t>247 Mill Road</t>
        </is>
      </c>
      <c r="E1475" s="8" t="inlineStr">
        <is>
          <t>Coastal</t>
        </is>
      </c>
      <c r="F1475" s="8" t="inlineStr">
        <is>
          <t>0904276304</t>
        </is>
      </c>
      <c r="G1475" s="8" t="inlineStr">
        <is>
          <t>Tomas Osei</t>
        </is>
      </c>
      <c r="H1475" s="8" t="inlineStr">
        <is>
          <t>BRK027</t>
        </is>
      </c>
      <c r="I1475" s="8" t="inlineStr">
        <is>
          <t>2011-05-19</t>
        </is>
      </c>
      <c r="J1475" s="8" t="inlineStr">
        <is>
          <t>Vehicles and parts</t>
        </is>
      </c>
      <c r="K1475" s="6" t="n"/>
      <c r="L1475" s="6" t="n"/>
    </row>
    <row r="1476">
      <c r="A1476" s="8" t="inlineStr">
        <is>
          <t>IMP01471</t>
        </is>
      </c>
      <c r="B1476" s="8" t="inlineStr">
        <is>
          <t>T110296</t>
        </is>
      </c>
      <c r="C1476" s="8" t="inlineStr">
        <is>
          <t>Horizon Living Co.</t>
        </is>
      </c>
      <c r="D1476" s="8" t="inlineStr">
        <is>
          <t>101 Riverside</t>
        </is>
      </c>
      <c r="E1476" s="8" t="inlineStr">
        <is>
          <t>Coastal</t>
        </is>
      </c>
      <c r="F1476" s="8" t="inlineStr">
        <is>
          <t>0706839220</t>
        </is>
      </c>
      <c r="G1476" s="8" t="inlineStr">
        <is>
          <t>Samuel Mahmood</t>
        </is>
      </c>
      <c r="H1476" s="8" t="inlineStr">
        <is>
          <t>BRK010</t>
        </is>
      </c>
      <c r="I1476" s="8" t="inlineStr">
        <is>
          <t>2011-05-24</t>
        </is>
      </c>
      <c r="J1476" s="8" t="inlineStr">
        <is>
          <t>Tobacco and beverages</t>
        </is>
      </c>
      <c r="K1476" s="6" t="n"/>
      <c r="L1476" s="6" t="n"/>
    </row>
    <row r="1477">
      <c r="A1477" s="8" t="inlineStr">
        <is>
          <t>IMP01472</t>
        </is>
      </c>
      <c r="B1477" s="8" t="inlineStr">
        <is>
          <t>T110302</t>
        </is>
      </c>
      <c r="C1477" s="8" t="inlineStr">
        <is>
          <t>Inverness Steel Partners Ltd</t>
        </is>
      </c>
      <c r="D1477" s="8" t="inlineStr">
        <is>
          <t>283 Bazaar Lane</t>
        </is>
      </c>
      <c r="E1477" s="8" t="inlineStr">
        <is>
          <t>West</t>
        </is>
      </c>
      <c r="F1477" s="8" t="inlineStr">
        <is>
          <t>0710688031</t>
        </is>
      </c>
      <c r="G1477" s="8" t="inlineStr">
        <is>
          <t>Ravi Ibrahim</t>
        </is>
      </c>
      <c r="H1477" s="8" t="inlineStr">
        <is>
          <t>BRK007</t>
        </is>
      </c>
      <c r="I1477" s="8" t="inlineStr">
        <is>
          <t>2017-07-11</t>
        </is>
      </c>
      <c r="J1477" s="8" t="inlineStr">
        <is>
          <t>Furniture and household</t>
        </is>
      </c>
      <c r="K1477" s="6" t="n"/>
      <c r="L1477" s="6" t="n"/>
    </row>
    <row r="1478">
      <c r="A1478" s="8" t="inlineStr">
        <is>
          <t>IMP01473</t>
        </is>
      </c>
      <c r="B1478" s="8" t="inlineStr">
        <is>
          <t>T110305</t>
        </is>
      </c>
      <c r="C1478" s="8" t="inlineStr">
        <is>
          <t>Green Valley Steel Enterprises</t>
        </is>
      </c>
      <c r="D1478" s="8" t="inlineStr">
        <is>
          <t>2 Mill Road</t>
        </is>
      </c>
      <c r="E1478" s="8" t="inlineStr">
        <is>
          <t>Coastal</t>
        </is>
      </c>
      <c r="F1478" s="8" t="inlineStr">
        <is>
          <t>0673539506</t>
        </is>
      </c>
      <c r="G1478" s="8" t="inlineStr">
        <is>
          <t>Grace Fernandes</t>
        </is>
      </c>
      <c r="H1478" s="8" t="inlineStr">
        <is>
          <t>BRK063</t>
        </is>
      </c>
      <c r="I1478" s="8" t="inlineStr">
        <is>
          <t>2018-10-26</t>
        </is>
      </c>
      <c r="J1478" s="8" t="inlineStr">
        <is>
          <t>Fuel and chemicals</t>
        </is>
      </c>
      <c r="K1478" s="6" t="n"/>
      <c r="L1478" s="6" t="n"/>
    </row>
    <row r="1479">
      <c r="A1479" s="8" t="inlineStr">
        <is>
          <t>IMP01474</t>
        </is>
      </c>
      <c r="B1479" s="8" t="inlineStr">
        <is>
          <t>T110316</t>
        </is>
      </c>
      <c r="C1479" s="8" t="inlineStr">
        <is>
          <t>Cobalt Supply International Ltd</t>
        </is>
      </c>
      <c r="D1479" s="8" t="inlineStr">
        <is>
          <t>59 Garden Lane</t>
        </is>
      </c>
      <c r="E1479" s="8" t="inlineStr">
        <is>
          <t>Coastal</t>
        </is>
      </c>
      <c r="F1479" s="8" t="inlineStr">
        <is>
          <t>0423253513</t>
        </is>
      </c>
      <c r="G1479" s="8" t="inlineStr">
        <is>
          <t>Tomas Kowalski</t>
        </is>
      </c>
      <c r="H1479" s="8" t="inlineStr">
        <is>
          <t>BRK056</t>
        </is>
      </c>
      <c r="I1479" s="8" t="inlineStr">
        <is>
          <t>2015-10-01</t>
        </is>
      </c>
      <c r="J1479" s="8" t="inlineStr">
        <is>
          <t>Medical devices</t>
        </is>
      </c>
      <c r="K1479" s="6" t="n"/>
      <c r="L1479" s="6" t="n"/>
    </row>
    <row r="1480">
      <c r="A1480" s="8" t="inlineStr">
        <is>
          <t>IMP01475</t>
        </is>
      </c>
      <c r="B1480" s="8" t="inlineStr">
        <is>
          <t>T110319</t>
        </is>
      </c>
      <c r="C1480" s="8" t="inlineStr">
        <is>
          <t>Royal Imports &amp; Sons</t>
        </is>
      </c>
      <c r="D1480" s="8" t="inlineStr">
        <is>
          <t>289 Riverside</t>
        </is>
      </c>
      <c r="E1480" s="8" t="inlineStr">
        <is>
          <t>Coastal</t>
        </is>
      </c>
      <c r="F1480" s="8" t="inlineStr">
        <is>
          <t>0670548505</t>
        </is>
      </c>
      <c r="G1480" s="8" t="inlineStr">
        <is>
          <t>Farid Tanaka</t>
        </is>
      </c>
      <c r="H1480" s="8" t="inlineStr">
        <is>
          <t>BRK046</t>
        </is>
      </c>
      <c r="I1480" s="8" t="inlineStr">
        <is>
          <t>2014-06-18</t>
        </is>
      </c>
      <c r="J1480" s="8" t="inlineStr">
        <is>
          <t>Machinery</t>
        </is>
      </c>
      <c r="K1480" s="6" t="n"/>
      <c r="L1480" s="6" t="n"/>
    </row>
    <row r="1481">
      <c r="A1481" s="8" t="inlineStr">
        <is>
          <t>IMP01476</t>
        </is>
      </c>
      <c r="C1481" s="8" t="inlineStr">
        <is>
          <t>Northern Fruits Limited</t>
        </is>
      </c>
      <c r="D1481" s="8" t="inlineStr">
        <is>
          <t>383 Bazaar Lane</t>
        </is>
      </c>
      <c r="E1481" s="8" t="inlineStr">
        <is>
          <t>West</t>
        </is>
      </c>
      <c r="F1481" s="8" t="inlineStr">
        <is>
          <t>0534036161</t>
        </is>
      </c>
      <c r="G1481" s="8" t="inlineStr">
        <is>
          <t>Kenji Chen</t>
        </is>
      </c>
      <c r="H1481" s="8" t="inlineStr">
        <is>
          <t>BRK035</t>
        </is>
      </c>
      <c r="I1481" s="8" t="inlineStr">
        <is>
          <t>2020-11-26</t>
        </is>
      </c>
      <c r="J1481" s="8" t="inlineStr">
        <is>
          <t>Fuel and chemicals</t>
        </is>
      </c>
      <c r="K1481" s="6" t="n"/>
      <c r="L1481" s="6" t="n"/>
    </row>
    <row r="1482">
      <c r="A1482" s="8" t="inlineStr">
        <is>
          <t>IMP01477</t>
        </is>
      </c>
      <c r="B1482" s="8" t="inlineStr">
        <is>
          <t>T100033</t>
        </is>
      </c>
      <c r="C1482" s="8" t="inlineStr">
        <is>
          <t>Eastern Industries &amp; Sons</t>
        </is>
      </c>
      <c r="D1482" s="8" t="inlineStr">
        <is>
          <t>24 Harbour Road</t>
        </is>
      </c>
      <c r="E1482" s="8" t="inlineStr">
        <is>
          <t>East</t>
        </is>
      </c>
      <c r="F1482" s="8" t="inlineStr">
        <is>
          <t>0679477746</t>
        </is>
      </c>
      <c r="G1482" s="8" t="inlineStr">
        <is>
          <t>Daniel Osei</t>
        </is>
      </c>
      <c r="H1482" s="8" t="inlineStr">
        <is>
          <t>BRK033</t>
        </is>
      </c>
      <c r="I1482" s="8" t="inlineStr">
        <is>
          <t>2018-12-09</t>
        </is>
      </c>
      <c r="J1482" s="8" t="inlineStr">
        <is>
          <t>Tobacco and beverages</t>
        </is>
      </c>
      <c r="K1482" s="6" t="n"/>
      <c r="L1482" s="6" t="n"/>
    </row>
    <row r="1483">
      <c r="A1483" s="8" t="inlineStr">
        <is>
          <t>IMP01478</t>
        </is>
      </c>
      <c r="B1483" s="8" t="inlineStr">
        <is>
          <t>T110343</t>
        </is>
      </c>
      <c r="C1483" s="8" t="inlineStr">
        <is>
          <t>Ocean Industries Limited</t>
        </is>
      </c>
      <c r="D1483" s="8" t="inlineStr">
        <is>
          <t>258 Harbour Road</t>
        </is>
      </c>
      <c r="E1483" s="8" t="inlineStr">
        <is>
          <t>East</t>
        </is>
      </c>
      <c r="F1483" s="8" t="inlineStr">
        <is>
          <t>0388784278</t>
        </is>
      </c>
      <c r="G1483" s="8" t="inlineStr">
        <is>
          <t>Hassan Haddad</t>
        </is>
      </c>
      <c r="H1483" s="8" t="inlineStr">
        <is>
          <t>BRK046</t>
        </is>
      </c>
      <c r="I1483" s="8" t="inlineStr">
        <is>
          <t>2011-09-28</t>
        </is>
      </c>
      <c r="J1483" s="8" t="inlineStr">
        <is>
          <t>Textiles and apparel</t>
        </is>
      </c>
      <c r="K1483" s="6" t="n"/>
      <c r="L1483" s="6" t="n"/>
    </row>
    <row r="1484">
      <c r="A1484" s="8" t="inlineStr">
        <is>
          <t>IMP01479</t>
        </is>
      </c>
      <c r="C1484" s="8" t="inlineStr">
        <is>
          <t>Pacific Logistics International Ltd</t>
        </is>
      </c>
      <c r="D1484" s="8" t="inlineStr">
        <is>
          <t>191 Market Street</t>
        </is>
      </c>
      <c r="E1484" s="8" t="inlineStr">
        <is>
          <t>South</t>
        </is>
      </c>
      <c r="F1484" s="8" t="inlineStr">
        <is>
          <t>0466434088</t>
        </is>
      </c>
      <c r="G1484" s="8" t="inlineStr">
        <is>
          <t>Farid Silva</t>
        </is>
      </c>
      <c r="H1484" s="8" t="inlineStr">
        <is>
          <t>BRK022</t>
        </is>
      </c>
      <c r="I1484" s="8" t="inlineStr">
        <is>
          <t>2018-02-09</t>
        </is>
      </c>
      <c r="J1484" s="8" t="inlineStr">
        <is>
          <t>Tobacco and beverages</t>
        </is>
      </c>
      <c r="K1484" s="6" t="n"/>
      <c r="L1484" s="6" t="n"/>
    </row>
    <row r="1485">
      <c r="A1485" s="8" t="inlineStr">
        <is>
          <t>IMP01480</t>
        </is>
      </c>
      <c r="B1485" s="8" t="inlineStr">
        <is>
          <t>T110358</t>
        </is>
      </c>
      <c r="C1485" s="8" t="inlineStr">
        <is>
          <t>Evergreen Motors &amp; Sons</t>
        </is>
      </c>
      <c r="D1485" s="8" t="inlineStr">
        <is>
          <t>79 Temple Street</t>
        </is>
      </c>
      <c r="E1485" s="8" t="inlineStr">
        <is>
          <t>East</t>
        </is>
      </c>
      <c r="F1485" s="8" t="inlineStr">
        <is>
          <t>0617397689</t>
        </is>
      </c>
      <c r="G1485" s="8" t="inlineStr">
        <is>
          <t>Ravi Reyes</t>
        </is>
      </c>
      <c r="H1485" s="8" t="inlineStr">
        <is>
          <t>BRK064</t>
        </is>
      </c>
      <c r="I1485" s="8" t="inlineStr">
        <is>
          <t>2019-01-07</t>
        </is>
      </c>
      <c r="J1485" s="8" t="inlineStr">
        <is>
          <t>Tobacco and beverages</t>
        </is>
      </c>
      <c r="K1485" s="6" t="n"/>
      <c r="L1485" s="6" t="n"/>
    </row>
    <row r="1486">
      <c r="A1486" s="8" t="inlineStr">
        <is>
          <t>IMP01481</t>
        </is>
      </c>
      <c r="C1486" s="8" t="inlineStr">
        <is>
          <t>Ocean Industries Holdings Ltd</t>
        </is>
      </c>
      <c r="D1486" s="8" t="inlineStr">
        <is>
          <t>323 Station Road</t>
        </is>
      </c>
      <c r="E1486" s="8" t="inlineStr">
        <is>
          <t>South</t>
        </is>
      </c>
      <c r="F1486" s="8" t="inlineStr">
        <is>
          <t>0924121092</t>
        </is>
      </c>
      <c r="G1486" s="8" t="inlineStr">
        <is>
          <t>Joseph Tanaka</t>
        </is>
      </c>
      <c r="H1486" s="8" t="inlineStr">
        <is>
          <t>BRK036</t>
        </is>
      </c>
      <c r="I1486" s="8" t="inlineStr">
        <is>
          <t>2013-09-10</t>
        </is>
      </c>
      <c r="J1486" s="8" t="inlineStr">
        <is>
          <t>Steel and construction</t>
        </is>
      </c>
      <c r="K1486" s="6" t="n"/>
      <c r="L1486" s="6" t="n"/>
    </row>
    <row r="1487">
      <c r="A1487" s="8" t="inlineStr">
        <is>
          <t>IMP01482</t>
        </is>
      </c>
      <c r="B1487" s="8" t="inlineStr">
        <is>
          <t>T110370</t>
        </is>
      </c>
      <c r="C1487" s="8" t="inlineStr">
        <is>
          <t>Green Valley Living Enterprises</t>
        </is>
      </c>
      <c r="D1487" s="8" t="inlineStr">
        <is>
          <t>185 Garden Lane</t>
        </is>
      </c>
      <c r="E1487" s="8" t="inlineStr">
        <is>
          <t>East</t>
        </is>
      </c>
      <c r="F1487" s="8" t="inlineStr">
        <is>
          <t>0704949670</t>
        </is>
      </c>
      <c r="G1487" s="8" t="inlineStr">
        <is>
          <t>Ravi Novak</t>
        </is>
      </c>
      <c r="H1487" s="8" t="inlineStr">
        <is>
          <t>BRK065</t>
        </is>
      </c>
      <c r="I1487" s="8" t="inlineStr">
        <is>
          <t>2010-10-10</t>
        </is>
      </c>
      <c r="J1487" s="8" t="inlineStr">
        <is>
          <t>Vehicles and parts</t>
        </is>
      </c>
      <c r="K1487" s="6" t="n"/>
      <c r="L1487" s="6" t="n"/>
    </row>
    <row r="1488">
      <c r="A1488" s="8" t="inlineStr">
        <is>
          <t>IMP01483</t>
        </is>
      </c>
      <c r="B1488" s="8" t="inlineStr">
        <is>
          <t>T110380</t>
        </is>
      </c>
      <c r="C1488" s="8" t="inlineStr">
        <is>
          <t>Jade Pack Group Ltd</t>
        </is>
      </c>
      <c r="D1488" s="8" t="inlineStr">
        <is>
          <t>335 Bazaar Lane</t>
        </is>
      </c>
      <c r="E1488" s="8" t="inlineStr">
        <is>
          <t>West</t>
        </is>
      </c>
      <c r="F1488" s="8" t="inlineStr">
        <is>
          <t>0287453341</t>
        </is>
      </c>
      <c r="G1488" s="8" t="inlineStr">
        <is>
          <t>Aisha Mahmood</t>
        </is>
      </c>
      <c r="H1488" s="8" t="inlineStr">
        <is>
          <t>BRK030</t>
        </is>
      </c>
      <c r="I1488" s="8" t="inlineStr">
        <is>
          <t>2016-08-28</t>
        </is>
      </c>
      <c r="J1488" s="8" t="inlineStr">
        <is>
          <t>Vehicles and parts</t>
        </is>
      </c>
      <c r="K1488" s="6" t="n"/>
      <c r="L1488" s="6" t="n"/>
    </row>
    <row r="1489">
      <c r="A1489" s="8" t="inlineStr">
        <is>
          <t>IMP01484</t>
        </is>
      </c>
      <c r="B1489" s="8" t="inlineStr">
        <is>
          <t>T110384</t>
        </is>
      </c>
      <c r="C1489" s="8" t="inlineStr">
        <is>
          <t>Horizon Mobile Limited</t>
        </is>
      </c>
      <c r="D1489" s="8" t="inlineStr">
        <is>
          <t>367 Market Street</t>
        </is>
      </c>
      <c r="E1489" s="8" t="inlineStr">
        <is>
          <t>Capital</t>
        </is>
      </c>
      <c r="F1489" s="8" t="inlineStr">
        <is>
          <t>0339566651</t>
        </is>
      </c>
      <c r="G1489" s="8" t="inlineStr">
        <is>
          <t>Aisha Ibrahim</t>
        </is>
      </c>
      <c r="H1489" s="8" t="inlineStr">
        <is>
          <t>BRK021</t>
        </is>
      </c>
      <c r="I1489" s="8" t="inlineStr">
        <is>
          <t>2019-05-16</t>
        </is>
      </c>
      <c r="J1489" s="8" t="inlineStr">
        <is>
          <t>General trading</t>
        </is>
      </c>
      <c r="K1489" s="6" t="n"/>
      <c r="L1489" s="6" t="n"/>
    </row>
    <row r="1490">
      <c r="A1490" s="8" t="inlineStr">
        <is>
          <t>IMP01485</t>
        </is>
      </c>
      <c r="B1490" s="8" t="inlineStr">
        <is>
          <t>T110390</t>
        </is>
      </c>
      <c r="C1490" s="8" t="inlineStr">
        <is>
          <t>Central Living Enterprises</t>
        </is>
      </c>
      <c r="D1490" s="8" t="inlineStr">
        <is>
          <t>107 Industrial Estate</t>
        </is>
      </c>
      <c r="E1490" s="8" t="inlineStr">
        <is>
          <t>North</t>
        </is>
      </c>
      <c r="F1490" s="8" t="inlineStr">
        <is>
          <t>0687827944</t>
        </is>
      </c>
      <c r="G1490" s="8" t="inlineStr">
        <is>
          <t>Amina Novak</t>
        </is>
      </c>
      <c r="H1490" s="8" t="inlineStr">
        <is>
          <t>BRK032</t>
        </is>
      </c>
      <c r="I1490" s="8" t="inlineStr">
        <is>
          <t>2024-08-10</t>
        </is>
      </c>
      <c r="J1490" s="8" t="inlineStr">
        <is>
          <t>General trading</t>
        </is>
      </c>
      <c r="K1490" s="6" t="n"/>
      <c r="L1490" s="6" t="n"/>
    </row>
    <row r="1491">
      <c r="A1491" s="8" t="inlineStr">
        <is>
          <t>IMP01486</t>
        </is>
      </c>
      <c r="B1491" s="8" t="inlineStr">
        <is>
          <t>T110396</t>
        </is>
      </c>
      <c r="C1491" s="8" t="inlineStr">
        <is>
          <t>Twin Rivers Commercial Co.</t>
        </is>
      </c>
      <c r="D1491" s="8" t="inlineStr">
        <is>
          <t>155 Riverside</t>
        </is>
      </c>
      <c r="E1491" s="8" t="inlineStr">
        <is>
          <t>North</t>
        </is>
      </c>
      <c r="F1491" s="8" t="inlineStr">
        <is>
          <t>0963496809</t>
        </is>
      </c>
      <c r="G1491" s="8" t="inlineStr">
        <is>
          <t>Lucia Reyes</t>
        </is>
      </c>
      <c r="H1491" s="8" t="inlineStr">
        <is>
          <t>BRK078</t>
        </is>
      </c>
      <c r="I1491" s="8" t="inlineStr">
        <is>
          <t>2019-10-14</t>
        </is>
      </c>
      <c r="J1491" s="8" t="inlineStr">
        <is>
          <t>Steel and construction</t>
        </is>
      </c>
      <c r="K1491" s="6" t="n"/>
      <c r="L1491" s="6" t="n"/>
    </row>
    <row r="1492">
      <c r="A1492" s="8" t="inlineStr">
        <is>
          <t>IMP01487</t>
        </is>
      </c>
      <c r="B1492" s="8" t="inlineStr">
        <is>
          <t>T110402</t>
        </is>
      </c>
      <c r="C1492" s="8" t="inlineStr">
        <is>
          <t>Crown Pack Co., Ltd</t>
        </is>
      </c>
      <c r="D1492" s="8" t="inlineStr">
        <is>
          <t>340 Temple Street</t>
        </is>
      </c>
      <c r="E1492" s="8" t="inlineStr">
        <is>
          <t>Coastal</t>
        </is>
      </c>
      <c r="F1492" s="8" t="inlineStr">
        <is>
          <t>0517941940</t>
        </is>
      </c>
      <c r="G1492" s="8" t="inlineStr">
        <is>
          <t>Hassan Kowalski</t>
        </is>
      </c>
      <c r="H1492" s="8" t="inlineStr">
        <is>
          <t>BRK022</t>
        </is>
      </c>
      <c r="I1492" s="8" t="inlineStr">
        <is>
          <t>2011-02-12</t>
        </is>
      </c>
      <c r="J1492" s="8" t="inlineStr">
        <is>
          <t>Fuel and chemicals</t>
        </is>
      </c>
      <c r="K1492" s="6" t="n"/>
      <c r="L1492" s="6" t="n"/>
    </row>
    <row r="1493">
      <c r="A1493" s="8" t="inlineStr">
        <is>
          <t>IMP01488</t>
        </is>
      </c>
      <c r="B1493" s="8" t="inlineStr">
        <is>
          <t>T110413</t>
        </is>
      </c>
      <c r="C1493" s="8" t="inlineStr">
        <is>
          <t>Northern Logistics &amp; Sons</t>
        </is>
      </c>
      <c r="D1493" s="8" t="inlineStr">
        <is>
          <t>50 Airport Road</t>
        </is>
      </c>
      <c r="E1493" s="8" t="inlineStr">
        <is>
          <t>South</t>
        </is>
      </c>
      <c r="F1493" s="8" t="inlineStr">
        <is>
          <t>0296173837</t>
        </is>
      </c>
      <c r="G1493" s="8" t="inlineStr">
        <is>
          <t>Joseph Ibrahim</t>
        </is>
      </c>
      <c r="H1493" s="8" t="inlineStr">
        <is>
          <t>BRK076</t>
        </is>
      </c>
      <c r="I1493" s="8" t="inlineStr">
        <is>
          <t>2012-06-18</t>
        </is>
      </c>
      <c r="J1493" s="8" t="inlineStr">
        <is>
          <t>Furniture and household</t>
        </is>
      </c>
      <c r="K1493" s="6" t="n"/>
      <c r="L1493" s="6" t="n"/>
    </row>
    <row r="1494">
      <c r="A1494" s="8" t="inlineStr">
        <is>
          <t>IMP01489</t>
        </is>
      </c>
      <c r="B1494" s="8" t="inlineStr">
        <is>
          <t>T110420</t>
        </is>
      </c>
      <c r="C1494" s="8" t="inlineStr">
        <is>
          <t>Ocean Motors Partners Ltd</t>
        </is>
      </c>
      <c r="D1494" s="8" t="inlineStr">
        <is>
          <t>80 Industrial Estate</t>
        </is>
      </c>
      <c r="E1494" s="8" t="inlineStr">
        <is>
          <t>Coastal</t>
        </is>
      </c>
      <c r="F1494" s="8" t="inlineStr">
        <is>
          <t>0892802806</t>
        </is>
      </c>
      <c r="G1494" s="8" t="inlineStr">
        <is>
          <t>Grace Mensah</t>
        </is>
      </c>
      <c r="H1494" s="8" t="inlineStr">
        <is>
          <t>BRK018</t>
        </is>
      </c>
      <c r="I1494" s="8" t="inlineStr">
        <is>
          <t>2019-05-13</t>
        </is>
      </c>
      <c r="J1494" s="8" t="inlineStr">
        <is>
          <t>Food importers</t>
        </is>
      </c>
      <c r="K1494" s="6" t="n"/>
      <c r="L1494" s="6" t="n"/>
    </row>
    <row r="1495">
      <c r="A1495" s="8" t="inlineStr">
        <is>
          <t>IMP01490</t>
        </is>
      </c>
      <c r="B1495" s="8" t="inlineStr">
        <is>
          <t>T110427</t>
        </is>
      </c>
      <c r="C1495" s="8" t="inlineStr">
        <is>
          <t>Prescott Industries Enterprises</t>
        </is>
      </c>
      <c r="D1495" s="8" t="inlineStr">
        <is>
          <t>229 Harbour Road</t>
        </is>
      </c>
      <c r="E1495" s="8" t="inlineStr">
        <is>
          <t>West</t>
        </is>
      </c>
      <c r="F1495" s="8" t="inlineStr">
        <is>
          <t>0640156184</t>
        </is>
      </c>
      <c r="G1495" s="8" t="inlineStr">
        <is>
          <t>Ravi Sato</t>
        </is>
      </c>
      <c r="H1495" s="8" t="inlineStr">
        <is>
          <t>BRK003</t>
        </is>
      </c>
      <c r="I1495" s="8" t="inlineStr">
        <is>
          <t>2021-10-29</t>
        </is>
      </c>
      <c r="J1495" s="8" t="inlineStr">
        <is>
          <t>Textiles and apparel</t>
        </is>
      </c>
      <c r="K1495" s="6" t="n"/>
      <c r="L1495" s="6" t="n"/>
    </row>
    <row r="1496">
      <c r="A1496" s="8" t="inlineStr">
        <is>
          <t>IMP01491</t>
        </is>
      </c>
      <c r="B1496" s="8" t="inlineStr">
        <is>
          <t>T110432</t>
        </is>
      </c>
      <c r="C1496" s="8" t="inlineStr">
        <is>
          <t>Evergreen Supply Limited</t>
        </is>
      </c>
      <c r="D1496" s="8" t="inlineStr">
        <is>
          <t>399 Market Street</t>
        </is>
      </c>
      <c r="E1496" s="8" t="inlineStr">
        <is>
          <t>Capital</t>
        </is>
      </c>
      <c r="F1496" s="8" t="inlineStr">
        <is>
          <t>0451784515</t>
        </is>
      </c>
      <c r="G1496" s="8" t="inlineStr">
        <is>
          <t>Grace Mwangi</t>
        </is>
      </c>
      <c r="H1496" s="8" t="inlineStr">
        <is>
          <t>BRK025</t>
        </is>
      </c>
      <c r="I1496" s="8" t="inlineStr">
        <is>
          <t>2008-12-05</t>
        </is>
      </c>
      <c r="J1496" s="8" t="inlineStr">
        <is>
          <t>Pharmaceuticals</t>
        </is>
      </c>
      <c r="K1496" s="6" t="n"/>
      <c r="L1496" s="6" t="n"/>
    </row>
    <row r="1497">
      <c r="A1497" s="8" t="inlineStr">
        <is>
          <t>IMP01492</t>
        </is>
      </c>
      <c r="C1497" s="8" t="inlineStr">
        <is>
          <t>Pacific Steel Ltd</t>
        </is>
      </c>
      <c r="D1497" s="8" t="inlineStr">
        <is>
          <t>152 Harbour Road</t>
        </is>
      </c>
      <c r="E1497" s="8" t="inlineStr">
        <is>
          <t>West</t>
        </is>
      </c>
      <c r="F1497" s="8" t="inlineStr">
        <is>
          <t>0424474888</t>
        </is>
      </c>
      <c r="G1497" s="8" t="inlineStr">
        <is>
          <t>Ingrid Silva</t>
        </is>
      </c>
      <c r="H1497" s="8" t="inlineStr">
        <is>
          <t>BRK032</t>
        </is>
      </c>
      <c r="I1497" s="8" t="inlineStr">
        <is>
          <t>2016-01-27</t>
        </is>
      </c>
      <c r="J1497" s="8" t="inlineStr">
        <is>
          <t>Vehicles and parts</t>
        </is>
      </c>
      <c r="K1497" s="6" t="n"/>
      <c r="L1497" s="6" t="n"/>
    </row>
    <row r="1498">
      <c r="A1498" s="8" t="inlineStr">
        <is>
          <t>IMP01493</t>
        </is>
      </c>
      <c r="B1498" s="8" t="inlineStr">
        <is>
          <t>T110444</t>
        </is>
      </c>
      <c r="C1498" s="8" t="inlineStr">
        <is>
          <t>Ocean Commercial Ltd</t>
        </is>
      </c>
      <c r="D1498" s="8" t="inlineStr">
        <is>
          <t>67 Temple Street</t>
        </is>
      </c>
      <c r="E1498" s="8" t="inlineStr">
        <is>
          <t>East</t>
        </is>
      </c>
      <c r="F1498" s="8" t="inlineStr">
        <is>
          <t>0575932862</t>
        </is>
      </c>
      <c r="G1498" s="8" t="inlineStr">
        <is>
          <t>Priya Patel</t>
        </is>
      </c>
      <c r="H1498" s="8" t="inlineStr">
        <is>
          <t>BRK080</t>
        </is>
      </c>
      <c r="I1498" s="8" t="inlineStr">
        <is>
          <t>2020-06-20</t>
        </is>
      </c>
      <c r="J1498" s="8" t="inlineStr">
        <is>
          <t>Cosmetics and personal care</t>
        </is>
      </c>
      <c r="K1498" s="6" t="n"/>
      <c r="L1498" s="6" t="n"/>
    </row>
    <row r="1499">
      <c r="A1499" s="8" t="inlineStr">
        <is>
          <t>IMP01494</t>
        </is>
      </c>
      <c r="B1499" s="8" t="inlineStr">
        <is>
          <t>T110452</t>
        </is>
      </c>
      <c r="C1499" s="8" t="inlineStr">
        <is>
          <t>Harmony Medical Co., Ltd</t>
        </is>
      </c>
      <c r="D1499" s="8" t="inlineStr">
        <is>
          <t>35 Mill Road</t>
        </is>
      </c>
      <c r="E1499" s="8" t="inlineStr">
        <is>
          <t>North</t>
        </is>
      </c>
      <c r="F1499" s="8" t="inlineStr">
        <is>
          <t>0668821802</t>
        </is>
      </c>
      <c r="G1499" s="8" t="inlineStr">
        <is>
          <t>Hassan Silva</t>
        </is>
      </c>
      <c r="H1499" s="8" t="inlineStr">
        <is>
          <t>BRK065</t>
        </is>
      </c>
      <c r="I1499" s="8" t="inlineStr">
        <is>
          <t>2009-12-14</t>
        </is>
      </c>
      <c r="J1499" s="8" t="inlineStr">
        <is>
          <t>Textiles and apparel</t>
        </is>
      </c>
      <c r="K1499" s="6" t="n"/>
      <c r="L1499" s="6" t="n"/>
    </row>
    <row r="1500">
      <c r="A1500" s="8" t="inlineStr">
        <is>
          <t>IMP01495</t>
        </is>
      </c>
      <c r="B1500" s="8" t="inlineStr">
        <is>
          <t>T110460</t>
        </is>
      </c>
      <c r="C1500" s="8" t="inlineStr">
        <is>
          <t>Metro Supply Co., Ltd</t>
        </is>
      </c>
      <c r="D1500" s="8" t="inlineStr">
        <is>
          <t>28 Industrial Estate</t>
        </is>
      </c>
      <c r="E1500" s="8" t="inlineStr">
        <is>
          <t>North</t>
        </is>
      </c>
      <c r="F1500" s="8" t="inlineStr">
        <is>
          <t>0302988258</t>
        </is>
      </c>
      <c r="G1500" s="8" t="inlineStr">
        <is>
          <t>Hassan Haddad</t>
        </is>
      </c>
      <c r="H1500" s="8" t="inlineStr">
        <is>
          <t>BRK080</t>
        </is>
      </c>
      <c r="I1500" s="8" t="inlineStr">
        <is>
          <t>2024-10-31</t>
        </is>
      </c>
      <c r="J1500" s="8" t="inlineStr">
        <is>
          <t>Electronics</t>
        </is>
      </c>
      <c r="K1500" s="6" t="n"/>
      <c r="L1500" s="6" t="n"/>
    </row>
    <row r="1501">
      <c r="A1501" s="8" t="inlineStr">
        <is>
          <t>IMP01496</t>
        </is>
      </c>
      <c r="B1501" s="8" t="inlineStr">
        <is>
          <t>T110467</t>
        </is>
      </c>
      <c r="C1501" s="8" t="inlineStr">
        <is>
          <t>Great Vellmoor Enterprises Partners Ltd</t>
        </is>
      </c>
      <c r="D1501" s="8" t="inlineStr">
        <is>
          <t>387 Industrial Estate</t>
        </is>
      </c>
      <c r="E1501" s="8" t="inlineStr">
        <is>
          <t>South</t>
        </is>
      </c>
      <c r="F1501" s="8" t="inlineStr">
        <is>
          <t>0545246667</t>
        </is>
      </c>
      <c r="G1501" s="8" t="inlineStr">
        <is>
          <t>Priya Tanaka</t>
        </is>
      </c>
      <c r="H1501" s="8" t="inlineStr">
        <is>
          <t>BRK020</t>
        </is>
      </c>
      <c r="I1501" s="8" t="inlineStr">
        <is>
          <t>2019-03-23</t>
        </is>
      </c>
      <c r="J1501" s="8" t="inlineStr">
        <is>
          <t>Cosmetics and personal care</t>
        </is>
      </c>
      <c r="K1501" s="6" t="n"/>
      <c r="L1501" s="6" t="n"/>
    </row>
    <row r="1502">
      <c r="A1502" s="8" t="inlineStr">
        <is>
          <t>IMP01497</t>
        </is>
      </c>
      <c r="B1502" s="8" t="inlineStr">
        <is>
          <t>T110473</t>
        </is>
      </c>
      <c r="C1502" s="8" t="inlineStr">
        <is>
          <t>Phoenix Glow Ltd</t>
        </is>
      </c>
      <c r="D1502" s="8" t="inlineStr">
        <is>
          <t>25 Station Road</t>
        </is>
      </c>
      <c r="E1502" s="8" t="inlineStr">
        <is>
          <t>South</t>
        </is>
      </c>
      <c r="F1502" s="8" t="inlineStr">
        <is>
          <t>0861143858</t>
        </is>
      </c>
      <c r="G1502" s="8" t="inlineStr">
        <is>
          <t>Nadia Osei</t>
        </is>
      </c>
      <c r="H1502" s="8" t="inlineStr">
        <is>
          <t>BRK057</t>
        </is>
      </c>
      <c r="I1502" s="8" t="inlineStr">
        <is>
          <t>2020-10-05</t>
        </is>
      </c>
      <c r="J1502" s="8" t="inlineStr">
        <is>
          <t>Food importers</t>
        </is>
      </c>
      <c r="K1502" s="6" t="n"/>
      <c r="L1502" s="6" t="n"/>
    </row>
    <row r="1503">
      <c r="A1503" s="8" t="inlineStr">
        <is>
          <t>IMP01498</t>
        </is>
      </c>
      <c r="B1503" s="8" t="inlineStr">
        <is>
          <t>T110480</t>
        </is>
      </c>
      <c r="C1503" s="8" t="inlineStr">
        <is>
          <t>Prescott Foods Limited</t>
        </is>
      </c>
      <c r="D1503" s="8" t="inlineStr">
        <is>
          <t>186 Temple Street</t>
        </is>
      </c>
      <c r="E1503" s="8" t="inlineStr">
        <is>
          <t>West</t>
        </is>
      </c>
      <c r="F1503" s="8" t="inlineStr">
        <is>
          <t>0862004414</t>
        </is>
      </c>
      <c r="G1503" s="8" t="inlineStr">
        <is>
          <t>Ingrid Silva</t>
        </is>
      </c>
      <c r="H1503" s="8" t="inlineStr">
        <is>
          <t>BRK059</t>
        </is>
      </c>
      <c r="I1503" s="8" t="inlineStr">
        <is>
          <t>2018-09-18</t>
        </is>
      </c>
      <c r="J1503" s="8" t="inlineStr">
        <is>
          <t>General trading</t>
        </is>
      </c>
      <c r="K1503" s="6" t="n"/>
      <c r="L1503" s="6" t="n"/>
    </row>
    <row r="1504">
      <c r="A1504" s="8" t="inlineStr">
        <is>
          <t>IMP01499</t>
        </is>
      </c>
      <c r="B1504" s="8" t="inlineStr">
        <is>
          <t>T110487</t>
        </is>
      </c>
      <c r="C1504" s="8" t="inlineStr">
        <is>
          <t>Ocean Foods International Ltd</t>
        </is>
      </c>
      <c r="D1504" s="8" t="inlineStr">
        <is>
          <t>178 Industrial Estate</t>
        </is>
      </c>
      <c r="E1504" s="8" t="inlineStr">
        <is>
          <t>South</t>
        </is>
      </c>
      <c r="F1504" s="8" t="inlineStr">
        <is>
          <t>0338525843</t>
        </is>
      </c>
      <c r="G1504" s="8" t="inlineStr">
        <is>
          <t>Amina Okafor</t>
        </is>
      </c>
      <c r="H1504" s="8" t="inlineStr">
        <is>
          <t>BRK077</t>
        </is>
      </c>
      <c r="I1504" s="8" t="inlineStr">
        <is>
          <t>2012-03-04</t>
        </is>
      </c>
      <c r="J1504" s="8" t="inlineStr">
        <is>
          <t>Furniture and household</t>
        </is>
      </c>
      <c r="K1504" s="6" t="n"/>
      <c r="L1504" s="6" t="n"/>
    </row>
    <row r="1505">
      <c r="A1505" s="8" t="inlineStr">
        <is>
          <t>IMP01500</t>
        </is>
      </c>
      <c r="B1505" s="8" t="inlineStr">
        <is>
          <t>T110499</t>
        </is>
      </c>
      <c r="C1505" s="8" t="inlineStr">
        <is>
          <t>Arden Fruits Co., Ltd</t>
        </is>
      </c>
      <c r="D1505" s="8" t="inlineStr">
        <is>
          <t>87 Mill Road</t>
        </is>
      </c>
      <c r="E1505" s="8" t="inlineStr">
        <is>
          <t>Coastal</t>
        </is>
      </c>
      <c r="F1505" s="8" t="inlineStr">
        <is>
          <t>0673265994</t>
        </is>
      </c>
      <c r="G1505" s="8" t="inlineStr">
        <is>
          <t>Mei Mensah</t>
        </is>
      </c>
      <c r="H1505" s="8" t="inlineStr">
        <is>
          <t>BRK059</t>
        </is>
      </c>
      <c r="I1505" s="8" t="inlineStr">
        <is>
          <t>2011-01-29</t>
        </is>
      </c>
      <c r="J1505" s="8" t="inlineStr">
        <is>
          <t>Medical devices</t>
        </is>
      </c>
      <c r="K1505" s="6" t="n"/>
      <c r="L1505" s="6" t="n"/>
    </row>
    <row r="1506">
      <c r="A1506" s="8" t="inlineStr">
        <is>
          <t>IMP01501</t>
        </is>
      </c>
      <c r="B1506" s="8" t="inlineStr">
        <is>
          <t>T110506</t>
        </is>
      </c>
      <c r="C1506" s="8" t="inlineStr">
        <is>
          <t>Central Supply Partners Ltd</t>
        </is>
      </c>
      <c r="D1506" s="8" t="inlineStr">
        <is>
          <t>120 Temple Street</t>
        </is>
      </c>
      <c r="E1506" s="8" t="inlineStr">
        <is>
          <t>East</t>
        </is>
      </c>
      <c r="F1506" s="8" t="inlineStr">
        <is>
          <t>0662183545</t>
        </is>
      </c>
      <c r="G1506" s="8" t="inlineStr">
        <is>
          <t>Farid Nguyen-Lee</t>
        </is>
      </c>
      <c r="H1506" s="8" t="inlineStr">
        <is>
          <t>BRK026</t>
        </is>
      </c>
      <c r="I1506" s="8" t="inlineStr">
        <is>
          <t>2025-05-08</t>
        </is>
      </c>
      <c r="J1506" s="8" t="inlineStr">
        <is>
          <t>Fuel and chemicals</t>
        </is>
      </c>
      <c r="K1506" s="6" t="n"/>
      <c r="L1506" s="6" t="n"/>
    </row>
    <row r="1507">
      <c r="A1507" s="8" t="inlineStr">
        <is>
          <t>IMP01502</t>
        </is>
      </c>
      <c r="B1507" s="8" t="inlineStr">
        <is>
          <t>T110512</t>
        </is>
      </c>
      <c r="C1507" s="8" t="inlineStr">
        <is>
          <t>Green Valley Electronics Group Ltd</t>
        </is>
      </c>
      <c r="D1507" s="8" t="inlineStr">
        <is>
          <t>120 Temple Street</t>
        </is>
      </c>
      <c r="E1507" s="8" t="inlineStr">
        <is>
          <t>East</t>
        </is>
      </c>
      <c r="F1507" s="8" t="inlineStr">
        <is>
          <t>0976109930</t>
        </is>
      </c>
      <c r="G1507" s="8" t="inlineStr">
        <is>
          <t>Amina Fernandes</t>
        </is>
      </c>
      <c r="H1507" s="8" t="inlineStr">
        <is>
          <t>BRK026</t>
        </is>
      </c>
      <c r="I1507" s="8" t="inlineStr">
        <is>
          <t>2025-05-07</t>
        </is>
      </c>
      <c r="J1507" s="8" t="inlineStr">
        <is>
          <t>Fuel and chemicals</t>
        </is>
      </c>
      <c r="K1507" s="6" t="n"/>
      <c r="L1507" s="6" t="n"/>
    </row>
  </sheetData>
  <mergeCells count="1">
    <mergeCell ref="A2:L2"/>
  </mergeCells>
  <pageMargins left="0.75" right="0.75" top="1" bottom="1" header="0.5" footer="0.5"/>
</worksheet>
</file>

<file path=xl/worksheets/sheet5.xml><?xml version="1.0" encoding="utf-8"?>
<worksheet xmlns="http://schemas.openxmlformats.org/spreadsheetml/2006/main">
  <sheetPr>
    <tabColor rgb="009FC3EA"/>
    <outlinePr summaryBelow="1" summaryRight="1"/>
    <pageSetUpPr/>
  </sheetPr>
  <dimension ref="A1:F2006"/>
  <sheetViews>
    <sheetView showGridLines="0" zoomScale="110" workbookViewId="0">
      <selection activeCell="A1" sqref="A1"/>
    </sheetView>
  </sheetViews>
  <sheetFormatPr baseColWidth="8" defaultRowHeight="15"/>
  <cols>
    <col width="10" customWidth="1" min="1" max="1"/>
    <col width="34" customWidth="1" min="2" max="2"/>
    <col width="30" customWidth="1" min="3" max="3"/>
    <col width="10" customWidth="1" min="4" max="4"/>
    <col width="10" customWidth="1" min="5" max="5"/>
    <col width="10" customWidth="1" min="6" max="6"/>
  </cols>
  <sheetData>
    <row r="1">
      <c r="A1" s="1" t="inlineStr">
        <is>
          <t>The consignee register · 2,002 parties goods are delivered to, as customs holds them</t>
        </is>
      </c>
    </row>
    <row r="4" ht="44" customHeight="1">
      <c r="A4" s="7" t="inlineStr">
        <is>
          <t>consignee</t>
        </is>
      </c>
      <c r="B4" s="7" t="inlineStr">
        <is>
          <t>name</t>
        </is>
      </c>
      <c r="C4" s="7" t="inlineStr">
        <is>
          <t>address</t>
        </is>
      </c>
      <c r="D4" s="7" t="inlineStr">
        <is>
          <t>district</t>
        </is>
      </c>
      <c r="E4" s="7" t="inlineStr">
        <is>
          <t>importer</t>
        </is>
      </c>
      <c r="F4" s="7" t="inlineStr">
        <is>
          <t>tax number</t>
        </is>
      </c>
    </row>
    <row r="5">
      <c r="A5" s="8" t="inlineStr">
        <is>
          <t>C00001</t>
        </is>
      </c>
      <c r="B5" s="8" t="inlineStr">
        <is>
          <t>Metro Trading Co., Ltd</t>
        </is>
      </c>
      <c r="C5" s="8" t="inlineStr">
        <is>
          <t>369 Airport Road</t>
        </is>
      </c>
      <c r="D5" s="8" t="inlineStr">
        <is>
          <t>North</t>
        </is>
      </c>
      <c r="E5" s="8" t="inlineStr">
        <is>
          <t>IMP00001</t>
        </is>
      </c>
      <c r="F5" s="8" t="inlineStr">
        <is>
          <t>T100004</t>
        </is>
      </c>
    </row>
    <row r="6">
      <c r="A6" s="8" t="inlineStr">
        <is>
          <t>C00002</t>
        </is>
      </c>
      <c r="B6" s="8" t="inlineStr">
        <is>
          <t>Prescott Imports Group Ltd</t>
        </is>
      </c>
      <c r="C6" s="8" t="inlineStr">
        <is>
          <t>102 Temple Street</t>
        </is>
      </c>
      <c r="D6" s="8" t="inlineStr">
        <is>
          <t>East</t>
        </is>
      </c>
      <c r="E6" s="8" t="inlineStr">
        <is>
          <t>IMP00002</t>
        </is>
      </c>
      <c r="F6" s="8" t="inlineStr">
        <is>
          <t>T100013</t>
        </is>
      </c>
    </row>
    <row r="7">
      <c r="A7" s="8" t="inlineStr">
        <is>
          <t>C00003</t>
        </is>
      </c>
      <c r="B7" s="8" t="inlineStr">
        <is>
          <t>Saffron Trading &amp; Sons</t>
        </is>
      </c>
      <c r="C7" s="8" t="inlineStr">
        <is>
          <t>53 Garden Lane</t>
        </is>
      </c>
      <c r="D7" s="8" t="inlineStr">
        <is>
          <t>Capital</t>
        </is>
      </c>
      <c r="E7" s="8" t="inlineStr">
        <is>
          <t>IMP00003</t>
        </is>
      </c>
      <c r="F7" s="8" t="inlineStr">
        <is>
          <t>T100016</t>
        </is>
      </c>
    </row>
    <row r="8">
      <c r="A8" s="8" t="inlineStr">
        <is>
          <t>C00004</t>
        </is>
      </c>
      <c r="B8" s="8" t="inlineStr">
        <is>
          <t>Harmony Fruits Co., Ltd</t>
        </is>
      </c>
      <c r="C8" s="8" t="inlineStr">
        <is>
          <t>297 Airport Road</t>
        </is>
      </c>
      <c r="D8" s="8" t="inlineStr">
        <is>
          <t>North</t>
        </is>
      </c>
      <c r="E8" s="8" t="inlineStr">
        <is>
          <t>IMP00004</t>
        </is>
      </c>
      <c r="F8" s="8" t="inlineStr">
        <is>
          <t>T100025</t>
        </is>
      </c>
    </row>
    <row r="9">
      <c r="A9" s="8" t="inlineStr">
        <is>
          <t>C00005</t>
        </is>
      </c>
      <c r="B9" s="8" t="inlineStr">
        <is>
          <t>Central Foods Limited</t>
        </is>
      </c>
      <c r="C9" s="8" t="inlineStr">
        <is>
          <t>24 Harbour Road</t>
        </is>
      </c>
      <c r="D9" s="8" t="inlineStr">
        <is>
          <t>East</t>
        </is>
      </c>
      <c r="E9" s="8" t="inlineStr">
        <is>
          <t>IMP00005</t>
        </is>
      </c>
      <c r="F9" s="8" t="inlineStr">
        <is>
          <t>T100033</t>
        </is>
      </c>
    </row>
    <row r="10">
      <c r="A10" s="8" t="inlineStr">
        <is>
          <t>C00006</t>
        </is>
      </c>
      <c r="B10" s="8" t="inlineStr">
        <is>
          <t>Saffron Textiles Co.</t>
        </is>
      </c>
      <c r="C10" s="8" t="inlineStr">
        <is>
          <t>8 Mill Road</t>
        </is>
      </c>
      <c r="D10" s="8" t="inlineStr">
        <is>
          <t>North</t>
        </is>
      </c>
      <c r="E10" s="8" t="inlineStr">
        <is>
          <t>IMP00006</t>
        </is>
      </c>
      <c r="F10" s="8" t="inlineStr">
        <is>
          <t>T100033</t>
        </is>
      </c>
    </row>
    <row r="11">
      <c r="A11" s="8" t="inlineStr">
        <is>
          <t>C00007</t>
        </is>
      </c>
      <c r="B11" s="8" t="inlineStr">
        <is>
          <t>Silk Road Enterprises Partners Ltd</t>
        </is>
      </c>
      <c r="C11" s="8" t="inlineStr">
        <is>
          <t>241 Bazaar Lane</t>
        </is>
      </c>
      <c r="D11" s="8" t="inlineStr">
        <is>
          <t>Capital</t>
        </is>
      </c>
      <c r="E11" s="8" t="inlineStr">
        <is>
          <t>IMP00007</t>
        </is>
      </c>
    </row>
    <row r="12">
      <c r="A12" s="8" t="inlineStr">
        <is>
          <t>C00008</t>
        </is>
      </c>
      <c r="B12" s="8" t="inlineStr">
        <is>
          <t>Twin Rivers Textiles &amp; Sons</t>
        </is>
      </c>
      <c r="C12" s="8" t="inlineStr">
        <is>
          <t>179 Harbour Road</t>
        </is>
      </c>
      <c r="D12" s="8" t="inlineStr">
        <is>
          <t>South</t>
        </is>
      </c>
      <c r="E12" s="8" t="inlineStr">
        <is>
          <t>IMP00008</t>
        </is>
      </c>
      <c r="F12" s="8" t="inlineStr">
        <is>
          <t>T100052</t>
        </is>
      </c>
    </row>
    <row r="13">
      <c r="A13" s="8" t="inlineStr">
        <is>
          <t>C00009</t>
        </is>
      </c>
      <c r="B13" s="8" t="inlineStr">
        <is>
          <t>Green Valley Imports Group Ltd</t>
        </is>
      </c>
      <c r="C13" s="8" t="inlineStr">
        <is>
          <t>16 Industrial Estate</t>
        </is>
      </c>
      <c r="D13" s="8" t="inlineStr">
        <is>
          <t>West</t>
        </is>
      </c>
      <c r="E13" s="8" t="inlineStr">
        <is>
          <t>IMP00009</t>
        </is>
      </c>
      <c r="F13" s="8" t="inlineStr">
        <is>
          <t>T100056</t>
        </is>
      </c>
    </row>
    <row r="14">
      <c r="A14" s="8" t="inlineStr">
        <is>
          <t>C00010</t>
        </is>
      </c>
      <c r="B14" s="8" t="inlineStr">
        <is>
          <t>Aldergate Trading Co.</t>
        </is>
      </c>
      <c r="C14" s="8" t="inlineStr">
        <is>
          <t>71 Bazaar Lane</t>
        </is>
      </c>
      <c r="D14" s="8" t="inlineStr">
        <is>
          <t>Capital</t>
        </is>
      </c>
      <c r="E14" s="8" t="inlineStr">
        <is>
          <t>IMP00010</t>
        </is>
      </c>
      <c r="F14" s="8" t="inlineStr">
        <is>
          <t>T800064</t>
        </is>
      </c>
    </row>
    <row r="15">
      <c r="A15" s="8" t="inlineStr">
        <is>
          <t>C00011</t>
        </is>
      </c>
      <c r="B15" s="8" t="inlineStr">
        <is>
          <t>Silk Road Steel Co.</t>
        </is>
      </c>
      <c r="C15" s="8" t="inlineStr">
        <is>
          <t>346 Market Street</t>
        </is>
      </c>
      <c r="D15" s="8" t="inlineStr">
        <is>
          <t>North</t>
        </is>
      </c>
      <c r="E15" s="8" t="inlineStr">
        <is>
          <t>IMP00011</t>
        </is>
      </c>
      <c r="F15" s="8" t="inlineStr">
        <is>
          <t>T100070</t>
        </is>
      </c>
    </row>
    <row r="16">
      <c r="A16" s="8" t="inlineStr">
        <is>
          <t>C00012</t>
        </is>
      </c>
      <c r="B16" s="8" t="inlineStr">
        <is>
          <t>Harmony Trading &amp; Sons</t>
        </is>
      </c>
      <c r="C16" s="8" t="inlineStr">
        <is>
          <t>199 Bazaar Lane</t>
        </is>
      </c>
      <c r="D16" s="8" t="inlineStr">
        <is>
          <t>North</t>
        </is>
      </c>
      <c r="E16" s="8" t="inlineStr">
        <is>
          <t>IMP00012</t>
        </is>
      </c>
      <c r="F16" s="8" t="inlineStr">
        <is>
          <t>T100082</t>
        </is>
      </c>
    </row>
    <row r="17">
      <c r="A17" s="8" t="inlineStr">
        <is>
          <t>C00013</t>
        </is>
      </c>
      <c r="B17" s="8" t="inlineStr">
        <is>
          <t>Twin Rivers Glow International Ltd</t>
        </is>
      </c>
      <c r="C17" s="8" t="inlineStr">
        <is>
          <t>399 Temple Street</t>
        </is>
      </c>
      <c r="D17" s="8" t="inlineStr">
        <is>
          <t>West</t>
        </is>
      </c>
      <c r="E17" s="8" t="inlineStr">
        <is>
          <t>IMP00013</t>
        </is>
      </c>
      <c r="F17" s="8" t="inlineStr">
        <is>
          <t>T100090</t>
        </is>
      </c>
    </row>
    <row r="18">
      <c r="A18" s="8" t="inlineStr">
        <is>
          <t>C00014</t>
        </is>
      </c>
      <c r="B18" s="8" t="inlineStr">
        <is>
          <t>Silk Road Industries Co.</t>
        </is>
      </c>
      <c r="C18" s="8" t="inlineStr">
        <is>
          <t>23 Airport Road</t>
        </is>
      </c>
      <c r="D18" s="8" t="inlineStr">
        <is>
          <t>East</t>
        </is>
      </c>
      <c r="E18" s="8" t="inlineStr">
        <is>
          <t>IMP00014</t>
        </is>
      </c>
      <c r="F18" s="8" t="inlineStr">
        <is>
          <t>T100097</t>
        </is>
      </c>
    </row>
    <row r="19">
      <c r="A19" s="8" t="inlineStr">
        <is>
          <t>C00015</t>
        </is>
      </c>
      <c r="B19" s="8" t="inlineStr">
        <is>
          <t>Silver Logistics Co., Ltd</t>
        </is>
      </c>
      <c r="C19" s="8" t="inlineStr">
        <is>
          <t>239 Airport Road</t>
        </is>
      </c>
      <c r="D19" s="8" t="inlineStr">
        <is>
          <t>Capital</t>
        </is>
      </c>
      <c r="E19" s="8" t="inlineStr">
        <is>
          <t>IMP00015</t>
        </is>
      </c>
      <c r="F19" s="8" t="inlineStr">
        <is>
          <t>T100104</t>
        </is>
      </c>
    </row>
    <row r="20">
      <c r="A20" s="8" t="inlineStr">
        <is>
          <t>C00016</t>
        </is>
      </c>
      <c r="B20" s="8" t="inlineStr">
        <is>
          <t>Saffron Electronics International Ltd</t>
        </is>
      </c>
      <c r="C20" s="8" t="inlineStr">
        <is>
          <t>180 Garden Lane</t>
        </is>
      </c>
      <c r="D20" s="8" t="inlineStr">
        <is>
          <t>North</t>
        </is>
      </c>
      <c r="E20" s="8" t="inlineStr">
        <is>
          <t>IMP00016</t>
        </is>
      </c>
      <c r="F20" s="8" t="inlineStr">
        <is>
          <t>T100105</t>
        </is>
      </c>
    </row>
    <row r="21">
      <c r="A21" s="8" t="inlineStr">
        <is>
          <t>C00017</t>
        </is>
      </c>
      <c r="B21" s="8" t="inlineStr">
        <is>
          <t>Lotus Supply Partners Ltd</t>
        </is>
      </c>
      <c r="C21" s="8" t="inlineStr">
        <is>
          <t>165 Airport Road</t>
        </is>
      </c>
      <c r="D21" s="8" t="inlineStr">
        <is>
          <t>South</t>
        </is>
      </c>
      <c r="E21" s="8" t="inlineStr">
        <is>
          <t>IMP00017</t>
        </is>
      </c>
      <c r="F21" s="8" t="inlineStr">
        <is>
          <t>T100116</t>
        </is>
      </c>
    </row>
    <row r="22">
      <c r="A22" s="8" t="inlineStr">
        <is>
          <t>C00018</t>
        </is>
      </c>
      <c r="B22" s="8" t="inlineStr">
        <is>
          <t>Eastern Electronics &amp; Sons</t>
        </is>
      </c>
      <c r="C22" s="8" t="inlineStr">
        <is>
          <t>200 Harbour Road</t>
        </is>
      </c>
      <c r="D22" s="8" t="inlineStr">
        <is>
          <t>Coastal</t>
        </is>
      </c>
      <c r="E22" s="8" t="inlineStr">
        <is>
          <t>IMP00018</t>
        </is>
      </c>
      <c r="F22" s="8" t="inlineStr">
        <is>
          <t>T100119</t>
        </is>
      </c>
    </row>
    <row r="23">
      <c r="A23" s="8" t="inlineStr">
        <is>
          <t>C00019</t>
        </is>
      </c>
      <c r="B23" s="8" t="inlineStr">
        <is>
          <t>Royal Fruits Holdings Ltd</t>
        </is>
      </c>
      <c r="C23" s="8" t="inlineStr">
        <is>
          <t>313 Market Street</t>
        </is>
      </c>
      <c r="D23" s="8" t="inlineStr">
        <is>
          <t>South</t>
        </is>
      </c>
      <c r="E23" s="8" t="inlineStr">
        <is>
          <t>IMP00019</t>
        </is>
      </c>
      <c r="F23" s="8" t="inlineStr">
        <is>
          <t>T100130</t>
        </is>
      </c>
    </row>
    <row r="24">
      <c r="A24" s="8" t="inlineStr">
        <is>
          <t>C00020</t>
        </is>
      </c>
      <c r="B24" s="8" t="inlineStr">
        <is>
          <t>Central Commercial Enterprises</t>
        </is>
      </c>
      <c r="C24" s="8" t="inlineStr">
        <is>
          <t>218 Industrial Estate</t>
        </is>
      </c>
      <c r="D24" s="8" t="inlineStr">
        <is>
          <t>East</t>
        </is>
      </c>
      <c r="E24" s="8" t="inlineStr">
        <is>
          <t>IMP00020</t>
        </is>
      </c>
      <c r="F24" s="8" t="inlineStr">
        <is>
          <t>T100134</t>
        </is>
      </c>
    </row>
    <row r="25">
      <c r="A25" s="8" t="inlineStr">
        <is>
          <t>C00021</t>
        </is>
      </c>
      <c r="B25" s="8" t="inlineStr">
        <is>
          <t>Crown Textiles &amp; Sons</t>
        </is>
      </c>
      <c r="C25" s="8" t="inlineStr">
        <is>
          <t>242 Station Road</t>
        </is>
      </c>
      <c r="D25" s="8" t="inlineStr">
        <is>
          <t>West</t>
        </is>
      </c>
      <c r="E25" s="8" t="inlineStr">
        <is>
          <t>IMP00021</t>
        </is>
      </c>
      <c r="F25" s="8" t="inlineStr">
        <is>
          <t>T100144</t>
        </is>
      </c>
    </row>
    <row r="26">
      <c r="A26" s="8" t="inlineStr">
        <is>
          <t>C00022</t>
        </is>
      </c>
      <c r="B26" s="8" t="inlineStr">
        <is>
          <t>Crown Glow Group Ltd</t>
        </is>
      </c>
      <c r="C26" s="8" t="inlineStr">
        <is>
          <t>256 Market Street</t>
        </is>
      </c>
      <c r="D26" s="8" t="inlineStr">
        <is>
          <t>West</t>
        </is>
      </c>
      <c r="E26" s="8" t="inlineStr">
        <is>
          <t>IMP00022</t>
        </is>
      </c>
      <c r="F26" s="8" t="inlineStr">
        <is>
          <t>T100152</t>
        </is>
      </c>
    </row>
    <row r="27">
      <c r="A27" s="8" t="inlineStr">
        <is>
          <t>C00023</t>
        </is>
      </c>
      <c r="B27" s="8" t="inlineStr">
        <is>
          <t>Silver Enterprises Limited</t>
        </is>
      </c>
      <c r="C27" s="8" t="inlineStr">
        <is>
          <t>21 Station Road</t>
        </is>
      </c>
      <c r="D27" s="8" t="inlineStr">
        <is>
          <t>South</t>
        </is>
      </c>
      <c r="E27" s="8" t="inlineStr">
        <is>
          <t>IMP00023</t>
        </is>
      </c>
      <c r="F27" s="8" t="inlineStr">
        <is>
          <t>T100155</t>
        </is>
      </c>
    </row>
    <row r="28">
      <c r="A28" s="8" t="inlineStr">
        <is>
          <t>C00024</t>
        </is>
      </c>
      <c r="B28" s="8" t="inlineStr">
        <is>
          <t>Pacific Glow Co.</t>
        </is>
      </c>
      <c r="C28" s="8" t="inlineStr">
        <is>
          <t>106 Station Road</t>
        </is>
      </c>
      <c r="D28" s="8" t="inlineStr">
        <is>
          <t>Coastal</t>
        </is>
      </c>
      <c r="E28" s="8" t="inlineStr">
        <is>
          <t>IMP00024</t>
        </is>
      </c>
      <c r="F28" s="8" t="inlineStr">
        <is>
          <t>T100165</t>
        </is>
      </c>
    </row>
    <row r="29">
      <c r="A29" s="8" t="inlineStr">
        <is>
          <t>C00025</t>
        </is>
      </c>
      <c r="B29" s="8" t="inlineStr">
        <is>
          <t>Coral Supply Limited</t>
        </is>
      </c>
      <c r="C29" s="8" t="inlineStr">
        <is>
          <t>323 Bazaar Lane</t>
        </is>
      </c>
      <c r="D29" s="8" t="inlineStr">
        <is>
          <t>Coastal</t>
        </is>
      </c>
      <c r="E29" s="8" t="inlineStr">
        <is>
          <t>IMP00025</t>
        </is>
      </c>
      <c r="F29" s="8" t="inlineStr">
        <is>
          <t>T100173</t>
        </is>
      </c>
    </row>
    <row r="30">
      <c r="A30" s="8" t="inlineStr">
        <is>
          <t>C00026</t>
        </is>
      </c>
      <c r="B30" s="8" t="inlineStr">
        <is>
          <t>Aldergate Supply Co., Ltd</t>
        </is>
      </c>
      <c r="C30" s="8" t="inlineStr">
        <is>
          <t>153 Harbour Road</t>
        </is>
      </c>
      <c r="D30" s="8" t="inlineStr">
        <is>
          <t>South</t>
        </is>
      </c>
      <c r="E30" s="8" t="inlineStr">
        <is>
          <t>IMP00026</t>
        </is>
      </c>
      <c r="F30" s="8" t="inlineStr">
        <is>
          <t>T100177</t>
        </is>
      </c>
    </row>
    <row r="31">
      <c r="A31" s="8" t="inlineStr">
        <is>
          <t>C00027</t>
        </is>
      </c>
      <c r="B31" s="8" t="inlineStr">
        <is>
          <t>Sunrise Steel Limited</t>
        </is>
      </c>
      <c r="C31" s="8" t="inlineStr">
        <is>
          <t>274 Riverside</t>
        </is>
      </c>
      <c r="D31" s="8" t="inlineStr">
        <is>
          <t>Capital</t>
        </is>
      </c>
      <c r="E31" s="8" t="inlineStr">
        <is>
          <t>IMP00027</t>
        </is>
      </c>
    </row>
    <row r="32">
      <c r="A32" s="8" t="inlineStr">
        <is>
          <t>C00028</t>
        </is>
      </c>
      <c r="B32" s="8" t="inlineStr">
        <is>
          <t>Inverness Agro Co.</t>
        </is>
      </c>
      <c r="C32" s="8" t="inlineStr">
        <is>
          <t>206 Bazaar Lane</t>
        </is>
      </c>
      <c r="D32" s="8" t="inlineStr">
        <is>
          <t>Capital</t>
        </is>
      </c>
      <c r="E32" s="8" t="inlineStr">
        <is>
          <t>IMP00028</t>
        </is>
      </c>
      <c r="F32" s="8" t="inlineStr">
        <is>
          <t>T100193</t>
        </is>
      </c>
    </row>
    <row r="33">
      <c r="A33" s="8" t="inlineStr">
        <is>
          <t>C00029</t>
        </is>
      </c>
      <c r="B33" s="8" t="inlineStr">
        <is>
          <t>Global Glow Ltd</t>
        </is>
      </c>
      <c r="C33" s="8" t="inlineStr">
        <is>
          <t>338 Garden Lane</t>
        </is>
      </c>
      <c r="D33" s="8" t="inlineStr">
        <is>
          <t>East</t>
        </is>
      </c>
      <c r="E33" s="8" t="inlineStr">
        <is>
          <t>IMP00029</t>
        </is>
      </c>
      <c r="F33" s="8" t="inlineStr">
        <is>
          <t>T100201</t>
        </is>
      </c>
    </row>
    <row r="34">
      <c r="A34" s="8" t="inlineStr">
        <is>
          <t>C00030</t>
        </is>
      </c>
      <c r="B34" s="8" t="inlineStr">
        <is>
          <t>Evergreen Pack Partners Ltd</t>
        </is>
      </c>
      <c r="C34" s="8" t="inlineStr">
        <is>
          <t>267 Riverside</t>
        </is>
      </c>
      <c r="D34" s="8" t="inlineStr">
        <is>
          <t>Coastal</t>
        </is>
      </c>
      <c r="E34" s="8" t="inlineStr">
        <is>
          <t>IMP00030</t>
        </is>
      </c>
      <c r="F34" s="8" t="inlineStr">
        <is>
          <t>T100208</t>
        </is>
      </c>
    </row>
    <row r="35">
      <c r="A35" s="8" t="inlineStr">
        <is>
          <t>C00031</t>
        </is>
      </c>
      <c r="B35" s="8" t="inlineStr">
        <is>
          <t>Metro Living Partners Ltd</t>
        </is>
      </c>
      <c r="C35" s="8" t="inlineStr">
        <is>
          <t>381 Temple Street</t>
        </is>
      </c>
      <c r="D35" s="8" t="inlineStr">
        <is>
          <t>South</t>
        </is>
      </c>
      <c r="E35" s="8" t="inlineStr">
        <is>
          <t>IMP00031</t>
        </is>
      </c>
      <c r="F35" s="8" t="inlineStr">
        <is>
          <t>T100211</t>
        </is>
      </c>
    </row>
    <row r="36">
      <c r="A36" s="8" t="inlineStr">
        <is>
          <t>C00032</t>
        </is>
      </c>
      <c r="B36" s="8" t="inlineStr">
        <is>
          <t>Ashcombe Motors Co.</t>
        </is>
      </c>
      <c r="C36" s="8" t="inlineStr">
        <is>
          <t>90 Airport Road</t>
        </is>
      </c>
      <c r="D36" s="8" t="inlineStr">
        <is>
          <t>East</t>
        </is>
      </c>
      <c r="E36" s="8" t="inlineStr">
        <is>
          <t>IMP00032</t>
        </is>
      </c>
      <c r="F36" s="8" t="inlineStr">
        <is>
          <t>T100219</t>
        </is>
      </c>
    </row>
    <row r="37">
      <c r="A37" s="8" t="inlineStr">
        <is>
          <t>C00033</t>
        </is>
      </c>
      <c r="B37" s="8" t="inlineStr">
        <is>
          <t>Global Agro International Ltd</t>
        </is>
      </c>
      <c r="C37" s="8" t="inlineStr">
        <is>
          <t>260 Harbour Road</t>
        </is>
      </c>
      <c r="D37" s="8" t="inlineStr">
        <is>
          <t>Capital</t>
        </is>
      </c>
      <c r="E37" s="8" t="inlineStr">
        <is>
          <t>IMP00033</t>
        </is>
      </c>
      <c r="F37" s="8" t="inlineStr">
        <is>
          <t>T100225</t>
        </is>
      </c>
    </row>
    <row r="38">
      <c r="A38" s="8" t="inlineStr">
        <is>
          <t>C00034</t>
        </is>
      </c>
      <c r="B38" s="8" t="inlineStr">
        <is>
          <t>Arden Supply Holdings Ltd</t>
        </is>
      </c>
      <c r="C38" s="8" t="inlineStr">
        <is>
          <t>235 Mill Road</t>
        </is>
      </c>
      <c r="D38" s="8" t="inlineStr">
        <is>
          <t>North</t>
        </is>
      </c>
      <c r="E38" s="8" t="inlineStr">
        <is>
          <t>IMP00034</t>
        </is>
      </c>
      <c r="F38" s="8" t="inlineStr">
        <is>
          <t>T100236</t>
        </is>
      </c>
    </row>
    <row r="39">
      <c r="A39" s="8" t="inlineStr">
        <is>
          <t>C00035</t>
        </is>
      </c>
      <c r="B39" s="8" t="inlineStr">
        <is>
          <t>Metro Fruits Co.</t>
        </is>
      </c>
      <c r="C39" s="8" t="inlineStr">
        <is>
          <t>6 Market Street</t>
        </is>
      </c>
      <c r="D39" s="8" t="inlineStr">
        <is>
          <t>Coastal</t>
        </is>
      </c>
      <c r="E39" s="8" t="inlineStr">
        <is>
          <t>IMP00035</t>
        </is>
      </c>
      <c r="F39" s="8" t="inlineStr">
        <is>
          <t>T100242</t>
        </is>
      </c>
    </row>
    <row r="40">
      <c r="A40" s="8" t="inlineStr">
        <is>
          <t>C00036</t>
        </is>
      </c>
      <c r="B40" s="8" t="inlineStr">
        <is>
          <t>Horizon Glow Co., Ltd</t>
        </is>
      </c>
      <c r="C40" s="8" t="inlineStr">
        <is>
          <t>354 Garden Lane</t>
        </is>
      </c>
      <c r="D40" s="8" t="inlineStr">
        <is>
          <t>Capital</t>
        </is>
      </c>
      <c r="E40" s="8" t="inlineStr">
        <is>
          <t>IMP00036</t>
        </is>
      </c>
      <c r="F40" s="8" t="inlineStr">
        <is>
          <t>T100251</t>
        </is>
      </c>
    </row>
    <row r="41">
      <c r="A41" s="8" t="inlineStr">
        <is>
          <t>C00037</t>
        </is>
      </c>
      <c r="B41" s="8" t="inlineStr">
        <is>
          <t>Carrick Agro &amp; Sons</t>
        </is>
      </c>
      <c r="C41" s="8" t="inlineStr">
        <is>
          <t>320 Temple Street</t>
        </is>
      </c>
      <c r="D41" s="8" t="inlineStr">
        <is>
          <t>East</t>
        </is>
      </c>
      <c r="E41" s="8" t="inlineStr">
        <is>
          <t>IMP00037</t>
        </is>
      </c>
      <c r="F41" s="8" t="inlineStr">
        <is>
          <t>T100257</t>
        </is>
      </c>
    </row>
    <row r="42">
      <c r="A42" s="8" t="inlineStr">
        <is>
          <t>C00038</t>
        </is>
      </c>
      <c r="B42" s="8" t="inlineStr">
        <is>
          <t>Prescott Steel Holdings Ltd</t>
        </is>
      </c>
      <c r="C42" s="8" t="inlineStr">
        <is>
          <t>228 Industrial Estate</t>
        </is>
      </c>
      <c r="D42" s="8" t="inlineStr">
        <is>
          <t>North</t>
        </is>
      </c>
      <c r="E42" s="8" t="inlineStr">
        <is>
          <t>IMP00038</t>
        </is>
      </c>
      <c r="F42" s="8" t="inlineStr">
        <is>
          <t>T100260</t>
        </is>
      </c>
    </row>
    <row r="43">
      <c r="A43" s="8" t="inlineStr">
        <is>
          <t>C00039</t>
        </is>
      </c>
      <c r="B43" s="8" t="inlineStr">
        <is>
          <t>Central Imports Partners Ltd</t>
        </is>
      </c>
      <c r="C43" s="8" t="inlineStr">
        <is>
          <t>294 Station Road</t>
        </is>
      </c>
      <c r="D43" s="8" t="inlineStr">
        <is>
          <t>East</t>
        </is>
      </c>
      <c r="E43" s="8" t="inlineStr">
        <is>
          <t>IMP00039</t>
        </is>
      </c>
      <c r="F43" s="8" t="inlineStr">
        <is>
          <t>T100272</t>
        </is>
      </c>
    </row>
    <row r="44">
      <c r="A44" s="8" t="inlineStr">
        <is>
          <t>C00040</t>
        </is>
      </c>
      <c r="B44" s="8" t="inlineStr">
        <is>
          <t>Delta Foods Limited</t>
        </is>
      </c>
      <c r="C44" s="8" t="inlineStr">
        <is>
          <t>96 Garden Lane</t>
        </is>
      </c>
      <c r="D44" s="8" t="inlineStr">
        <is>
          <t>Coastal</t>
        </is>
      </c>
      <c r="E44" s="8" t="inlineStr">
        <is>
          <t>IMP00040</t>
        </is>
      </c>
      <c r="F44" s="8" t="inlineStr">
        <is>
          <t>T100277</t>
        </is>
      </c>
    </row>
    <row r="45">
      <c r="A45" s="8" t="inlineStr">
        <is>
          <t>C00041</t>
        </is>
      </c>
      <c r="B45" s="8" t="inlineStr">
        <is>
          <t>Dunmore Motors Limited</t>
        </is>
      </c>
      <c r="C45" s="8" t="inlineStr">
        <is>
          <t>381 Industrial Estate</t>
        </is>
      </c>
      <c r="D45" s="8" t="inlineStr">
        <is>
          <t>Capital</t>
        </is>
      </c>
      <c r="E45" s="8" t="inlineStr">
        <is>
          <t>IMP00041</t>
        </is>
      </c>
      <c r="F45" s="8" t="inlineStr">
        <is>
          <t>T100287</t>
        </is>
      </c>
    </row>
    <row r="46">
      <c r="A46" s="8" t="inlineStr">
        <is>
          <t>C00042</t>
        </is>
      </c>
      <c r="B46" s="8" t="inlineStr">
        <is>
          <t>Lotus Enterprises International Ltd</t>
        </is>
      </c>
      <c r="C46" s="8" t="inlineStr">
        <is>
          <t>364 Bazaar Lane</t>
        </is>
      </c>
      <c r="D46" s="8" t="inlineStr">
        <is>
          <t>North</t>
        </is>
      </c>
      <c r="E46" s="8" t="inlineStr">
        <is>
          <t>IMP00042</t>
        </is>
      </c>
      <c r="F46" s="8" t="inlineStr">
        <is>
          <t>T100287</t>
        </is>
      </c>
    </row>
    <row r="47">
      <c r="A47" s="8" t="inlineStr">
        <is>
          <t>C00043</t>
        </is>
      </c>
      <c r="B47" s="8" t="inlineStr">
        <is>
          <t>Lotus Distribution Holdings Ltd</t>
        </is>
      </c>
      <c r="C47" s="8" t="inlineStr">
        <is>
          <t>110 Mill Road</t>
        </is>
      </c>
      <c r="D47" s="8" t="inlineStr">
        <is>
          <t>West</t>
        </is>
      </c>
      <c r="E47" s="8" t="inlineStr">
        <is>
          <t>IMP00043</t>
        </is>
      </c>
      <c r="F47" s="8" t="inlineStr">
        <is>
          <t>T100295</t>
        </is>
      </c>
    </row>
    <row r="48">
      <c r="A48" s="8" t="inlineStr">
        <is>
          <t>C00044</t>
        </is>
      </c>
      <c r="B48" s="8" t="inlineStr">
        <is>
          <t>Prime Fruits Enterprises</t>
        </is>
      </c>
      <c r="C48" s="8" t="inlineStr">
        <is>
          <t>399 Industrial Estate</t>
        </is>
      </c>
      <c r="D48" s="8" t="inlineStr">
        <is>
          <t>Coastal</t>
        </is>
      </c>
      <c r="E48" s="8" t="inlineStr">
        <is>
          <t>IMP00044</t>
        </is>
      </c>
      <c r="F48" s="8" t="inlineStr">
        <is>
          <t>T103306</t>
        </is>
      </c>
    </row>
    <row r="49">
      <c r="A49" s="8" t="inlineStr">
        <is>
          <t>C00045</t>
        </is>
      </c>
      <c r="B49" s="8" t="inlineStr">
        <is>
          <t>Royal Fruits Group Ltd</t>
        </is>
      </c>
      <c r="C49" s="8" t="inlineStr">
        <is>
          <t>132 Market Street</t>
        </is>
      </c>
      <c r="D49" s="8" t="inlineStr">
        <is>
          <t>Capital</t>
        </is>
      </c>
      <c r="E49" s="8" t="inlineStr">
        <is>
          <t>IMP00045</t>
        </is>
      </c>
      <c r="F49" s="8" t="inlineStr">
        <is>
          <t>T100311</t>
        </is>
      </c>
    </row>
    <row r="50">
      <c r="A50" s="8" t="inlineStr">
        <is>
          <t>C00046</t>
        </is>
      </c>
      <c r="B50" s="8" t="inlineStr">
        <is>
          <t>Green Valley Logistics Co.</t>
        </is>
      </c>
      <c r="C50" s="8" t="inlineStr">
        <is>
          <t>228 Market Street</t>
        </is>
      </c>
      <c r="D50" s="8" t="inlineStr">
        <is>
          <t>Capital</t>
        </is>
      </c>
      <c r="E50" s="8" t="inlineStr">
        <is>
          <t>IMP00046</t>
        </is>
      </c>
      <c r="F50" s="8" t="inlineStr">
        <is>
          <t>T100315</t>
        </is>
      </c>
    </row>
    <row r="51">
      <c r="A51" s="8" t="inlineStr">
        <is>
          <t>C00047</t>
        </is>
      </c>
      <c r="B51" s="8" t="inlineStr">
        <is>
          <t>Star Steel Enterprises</t>
        </is>
      </c>
      <c r="C51" s="8" t="inlineStr">
        <is>
          <t>208 Riverside</t>
        </is>
      </c>
      <c r="D51" s="8" t="inlineStr">
        <is>
          <t>West</t>
        </is>
      </c>
      <c r="E51" s="8" t="inlineStr">
        <is>
          <t>IMP00047</t>
        </is>
      </c>
      <c r="F51" s="8" t="inlineStr">
        <is>
          <t>T100324</t>
        </is>
      </c>
    </row>
    <row r="52">
      <c r="A52" s="8" t="inlineStr">
        <is>
          <t>C00048</t>
        </is>
      </c>
      <c r="B52" s="8" t="inlineStr">
        <is>
          <t>Golden Foods &amp; Sons</t>
        </is>
      </c>
      <c r="C52" s="8" t="inlineStr">
        <is>
          <t>263 Garden Lane</t>
        </is>
      </c>
      <c r="D52" s="8" t="inlineStr">
        <is>
          <t>West</t>
        </is>
      </c>
      <c r="E52" s="8" t="inlineStr">
        <is>
          <t>IMP00048</t>
        </is>
      </c>
      <c r="F52" s="8" t="inlineStr">
        <is>
          <t>T100332</t>
        </is>
      </c>
    </row>
    <row r="53">
      <c r="A53" s="8" t="inlineStr">
        <is>
          <t>C00049</t>
        </is>
      </c>
      <c r="B53" s="8" t="inlineStr">
        <is>
          <t>Horizon Logistics Group Ltd</t>
        </is>
      </c>
      <c r="C53" s="8" t="inlineStr">
        <is>
          <t>71 Garden Lane</t>
        </is>
      </c>
      <c r="D53" s="8" t="inlineStr">
        <is>
          <t>South</t>
        </is>
      </c>
      <c r="E53" s="8" t="inlineStr">
        <is>
          <t>IMP00049</t>
        </is>
      </c>
      <c r="F53" s="8" t="inlineStr">
        <is>
          <t>T100341</t>
        </is>
      </c>
    </row>
    <row r="54">
      <c r="A54" s="8" t="inlineStr">
        <is>
          <t>C00050</t>
        </is>
      </c>
      <c r="B54" s="8" t="inlineStr">
        <is>
          <t>Saffron Electronics Partners Ltd</t>
        </is>
      </c>
      <c r="C54" s="8" t="inlineStr">
        <is>
          <t>383 Station Road</t>
        </is>
      </c>
      <c r="D54" s="8" t="inlineStr">
        <is>
          <t>West</t>
        </is>
      </c>
      <c r="E54" s="8" t="inlineStr">
        <is>
          <t>IMP00050</t>
        </is>
      </c>
      <c r="F54" s="8" t="inlineStr">
        <is>
          <t>T100343</t>
        </is>
      </c>
    </row>
    <row r="55">
      <c r="A55" s="8" t="inlineStr">
        <is>
          <t>C00051</t>
        </is>
      </c>
      <c r="B55" s="8" t="inlineStr">
        <is>
          <t>Green Valley Steel Co.</t>
        </is>
      </c>
      <c r="C55" s="8" t="inlineStr">
        <is>
          <t>178 Market Street</t>
        </is>
      </c>
      <c r="D55" s="8" t="inlineStr">
        <is>
          <t>Coastal</t>
        </is>
      </c>
      <c r="E55" s="8" t="inlineStr">
        <is>
          <t>IMP00051</t>
        </is>
      </c>
      <c r="F55" s="8" t="inlineStr">
        <is>
          <t>T100356</t>
        </is>
      </c>
    </row>
    <row r="56">
      <c r="A56" s="8" t="inlineStr">
        <is>
          <t>C00052</t>
        </is>
      </c>
      <c r="B56" s="8" t="inlineStr">
        <is>
          <t>Inverness Pack Limited</t>
        </is>
      </c>
      <c r="C56" s="8" t="inlineStr">
        <is>
          <t>324 Industrial Estate</t>
        </is>
      </c>
      <c r="D56" s="8" t="inlineStr">
        <is>
          <t>Capital</t>
        </is>
      </c>
      <c r="E56" s="8" t="inlineStr">
        <is>
          <t>IMP00052</t>
        </is>
      </c>
      <c r="F56" s="8" t="inlineStr">
        <is>
          <t>T100360</t>
        </is>
      </c>
    </row>
    <row r="57">
      <c r="A57" s="8" t="inlineStr">
        <is>
          <t>C00053</t>
        </is>
      </c>
      <c r="B57" s="8" t="inlineStr">
        <is>
          <t>Twin Rivers Agro Group Ltd</t>
        </is>
      </c>
      <c r="C57" s="8" t="inlineStr">
        <is>
          <t>180 Temple Street</t>
        </is>
      </c>
      <c r="D57" s="8" t="inlineStr">
        <is>
          <t>Capital</t>
        </is>
      </c>
      <c r="E57" s="8" t="inlineStr">
        <is>
          <t>IMP00053</t>
        </is>
      </c>
    </row>
    <row r="58">
      <c r="A58" s="8" t="inlineStr">
        <is>
          <t>C00054</t>
        </is>
      </c>
      <c r="B58" s="8" t="inlineStr">
        <is>
          <t>Eastern Pack Enterprises</t>
        </is>
      </c>
      <c r="C58" s="8" t="inlineStr">
        <is>
          <t>95 Harbour Road</t>
        </is>
      </c>
      <c r="D58" s="8" t="inlineStr">
        <is>
          <t>South</t>
        </is>
      </c>
      <c r="E58" s="8" t="inlineStr">
        <is>
          <t>IMP00054</t>
        </is>
      </c>
      <c r="F58" s="8" t="inlineStr">
        <is>
          <t>T100374</t>
        </is>
      </c>
    </row>
    <row r="59">
      <c r="A59" s="8" t="inlineStr">
        <is>
          <t>C00055</t>
        </is>
      </c>
      <c r="B59" s="8" t="inlineStr">
        <is>
          <t>Aldergate Steel Group Ltd</t>
        </is>
      </c>
      <c r="C59" s="8" t="inlineStr">
        <is>
          <t>321 Market Street</t>
        </is>
      </c>
      <c r="D59" s="8" t="inlineStr">
        <is>
          <t>West</t>
        </is>
      </c>
      <c r="E59" s="8" t="inlineStr">
        <is>
          <t>IMP00055</t>
        </is>
      </c>
      <c r="F59" s="8" t="inlineStr">
        <is>
          <t>T100381</t>
        </is>
      </c>
    </row>
    <row r="60">
      <c r="A60" s="8" t="inlineStr">
        <is>
          <t>C00056</t>
        </is>
      </c>
      <c r="B60" s="8" t="inlineStr">
        <is>
          <t>Inverness Industries Group Ltd</t>
        </is>
      </c>
      <c r="C60" s="8" t="inlineStr">
        <is>
          <t>56 Garden Lane</t>
        </is>
      </c>
      <c r="D60" s="8" t="inlineStr">
        <is>
          <t>South</t>
        </is>
      </c>
      <c r="E60" s="8" t="inlineStr">
        <is>
          <t>IMP00056</t>
        </is>
      </c>
      <c r="F60" s="8" t="inlineStr">
        <is>
          <t>T100388</t>
        </is>
      </c>
    </row>
    <row r="61">
      <c r="A61" s="8" t="inlineStr">
        <is>
          <t>C00057</t>
        </is>
      </c>
      <c r="B61" s="8" t="inlineStr">
        <is>
          <t>Central Textiles Limited</t>
        </is>
      </c>
      <c r="C61" s="8" t="inlineStr">
        <is>
          <t>240 Bazaar Lane</t>
        </is>
      </c>
      <c r="D61" s="8" t="inlineStr">
        <is>
          <t>North</t>
        </is>
      </c>
      <c r="E61" s="8" t="inlineStr">
        <is>
          <t>IMP00057</t>
        </is>
      </c>
      <c r="F61" s="8" t="inlineStr">
        <is>
          <t>T100394</t>
        </is>
      </c>
    </row>
    <row r="62">
      <c r="A62" s="8" t="inlineStr">
        <is>
          <t>C00058</t>
        </is>
      </c>
      <c r="B62" s="8" t="inlineStr">
        <is>
          <t>Harmony Electronics Enterprises</t>
        </is>
      </c>
      <c r="C62" s="8" t="inlineStr">
        <is>
          <t>292 Bazaar Lane</t>
        </is>
      </c>
      <c r="D62" s="8" t="inlineStr">
        <is>
          <t>Coastal</t>
        </is>
      </c>
      <c r="E62" s="8" t="inlineStr">
        <is>
          <t>IMP00058</t>
        </is>
      </c>
      <c r="F62" s="8" t="inlineStr">
        <is>
          <t>T100405</t>
        </is>
      </c>
    </row>
    <row r="63">
      <c r="A63" s="8" t="inlineStr">
        <is>
          <t>C00059</t>
        </is>
      </c>
      <c r="B63" s="8" t="inlineStr">
        <is>
          <t>Twin Rivers Supply Enterprises</t>
        </is>
      </c>
      <c r="C63" s="8" t="inlineStr">
        <is>
          <t>262 Temple Street</t>
        </is>
      </c>
      <c r="D63" s="8" t="inlineStr">
        <is>
          <t>Coastal</t>
        </is>
      </c>
      <c r="E63" s="8" t="inlineStr">
        <is>
          <t>IMP00059</t>
        </is>
      </c>
      <c r="F63" s="8" t="inlineStr">
        <is>
          <t>T100406</t>
        </is>
      </c>
    </row>
    <row r="64">
      <c r="A64" s="8" t="inlineStr">
        <is>
          <t>C00060</t>
        </is>
      </c>
      <c r="B64" s="8" t="inlineStr">
        <is>
          <t>Delta Living Partners Ltd</t>
        </is>
      </c>
      <c r="C64" s="8" t="inlineStr">
        <is>
          <t>376 Harbour Road</t>
        </is>
      </c>
      <c r="D64" s="8" t="inlineStr">
        <is>
          <t>Capital</t>
        </is>
      </c>
      <c r="E64" s="8" t="inlineStr">
        <is>
          <t>IMP00060</t>
        </is>
      </c>
      <c r="F64" s="8" t="inlineStr">
        <is>
          <t>T100415</t>
        </is>
      </c>
    </row>
    <row r="65">
      <c r="A65" s="8" t="inlineStr">
        <is>
          <t>C00061</t>
        </is>
      </c>
      <c r="B65" s="8" t="inlineStr">
        <is>
          <t>United Commercial International Ltd</t>
        </is>
      </c>
      <c r="C65" s="8" t="inlineStr">
        <is>
          <t>35 Airport Road</t>
        </is>
      </c>
      <c r="D65" s="8" t="inlineStr">
        <is>
          <t>South</t>
        </is>
      </c>
      <c r="E65" s="8" t="inlineStr">
        <is>
          <t>IMP00061</t>
        </is>
      </c>
      <c r="F65" s="8" t="inlineStr">
        <is>
          <t>T100420</t>
        </is>
      </c>
    </row>
    <row r="66">
      <c r="A66" s="8" t="inlineStr">
        <is>
          <t>C00062</t>
        </is>
      </c>
      <c r="B66" s="8" t="inlineStr">
        <is>
          <t>Golden Textiles Ltd</t>
        </is>
      </c>
      <c r="C66" s="8" t="inlineStr">
        <is>
          <t>55 Riverside</t>
        </is>
      </c>
      <c r="D66" s="8" t="inlineStr">
        <is>
          <t>East</t>
        </is>
      </c>
      <c r="E66" s="8" t="inlineStr">
        <is>
          <t>IMP00062</t>
        </is>
      </c>
      <c r="F66" s="8" t="inlineStr">
        <is>
          <t>T100427</t>
        </is>
      </c>
    </row>
    <row r="67">
      <c r="A67" s="8" t="inlineStr">
        <is>
          <t>C00063</t>
        </is>
      </c>
      <c r="B67" s="8" t="inlineStr">
        <is>
          <t>Metro Motors Co., Ltd</t>
        </is>
      </c>
      <c r="C67" s="8" t="inlineStr">
        <is>
          <t>215 Bazaar Lane</t>
        </is>
      </c>
      <c r="D67" s="8" t="inlineStr">
        <is>
          <t>West</t>
        </is>
      </c>
      <c r="E67" s="8" t="inlineStr">
        <is>
          <t>IMP00063</t>
        </is>
      </c>
      <c r="F67" s="8" t="inlineStr">
        <is>
          <t>T100440</t>
        </is>
      </c>
    </row>
    <row r="68">
      <c r="A68" s="8" t="inlineStr">
        <is>
          <t>C00064</t>
        </is>
      </c>
      <c r="B68" s="8" t="inlineStr">
        <is>
          <t>Cobalt Mobile Ltd</t>
        </is>
      </c>
      <c r="C68" s="8" t="inlineStr">
        <is>
          <t>396 Mill Road</t>
        </is>
      </c>
      <c r="D68" s="8" t="inlineStr">
        <is>
          <t>Capital</t>
        </is>
      </c>
      <c r="E68" s="8" t="inlineStr">
        <is>
          <t>IMP00064</t>
        </is>
      </c>
      <c r="F68" s="8" t="inlineStr">
        <is>
          <t>T100445</t>
        </is>
      </c>
    </row>
    <row r="69">
      <c r="A69" s="8" t="inlineStr">
        <is>
          <t>C00065</t>
        </is>
      </c>
      <c r="B69" s="8" t="inlineStr">
        <is>
          <t>Great Vellmoor Fruits Partners Ltd</t>
        </is>
      </c>
      <c r="C69" s="8" t="inlineStr">
        <is>
          <t>395 Garden Lane</t>
        </is>
      </c>
      <c r="D69" s="8" t="inlineStr">
        <is>
          <t>North</t>
        </is>
      </c>
      <c r="E69" s="8" t="inlineStr">
        <is>
          <t>IMP00065</t>
        </is>
      </c>
      <c r="F69" s="8" t="inlineStr">
        <is>
          <t>T100450</t>
        </is>
      </c>
    </row>
    <row r="70">
      <c r="A70" s="8" t="inlineStr">
        <is>
          <t>C00066</t>
        </is>
      </c>
      <c r="B70" s="8" t="inlineStr">
        <is>
          <t>Northern Agro Partners Ltd</t>
        </is>
      </c>
      <c r="C70" s="8" t="inlineStr">
        <is>
          <t>273 Industrial Estate</t>
        </is>
      </c>
      <c r="D70" s="8" t="inlineStr">
        <is>
          <t>West</t>
        </is>
      </c>
      <c r="E70" s="8" t="inlineStr">
        <is>
          <t>IMP00066</t>
        </is>
      </c>
    </row>
    <row r="71">
      <c r="A71" s="8" t="inlineStr">
        <is>
          <t>C00067</t>
        </is>
      </c>
      <c r="B71" s="8" t="inlineStr">
        <is>
          <t>Pacific Enterprises Holdings Ltd</t>
        </is>
      </c>
      <c r="C71" s="8" t="inlineStr">
        <is>
          <t>356 Station Road</t>
        </is>
      </c>
      <c r="D71" s="8" t="inlineStr">
        <is>
          <t>East</t>
        </is>
      </c>
      <c r="E71" s="8" t="inlineStr">
        <is>
          <t>IMP00067</t>
        </is>
      </c>
      <c r="F71" s="8" t="inlineStr">
        <is>
          <t>T100466</t>
        </is>
      </c>
    </row>
    <row r="72">
      <c r="A72" s="8" t="inlineStr">
        <is>
          <t>C00068</t>
        </is>
      </c>
      <c r="B72" s="8" t="inlineStr">
        <is>
          <t>Green Valley Fruits Co., Ltd</t>
        </is>
      </c>
      <c r="C72" s="8" t="inlineStr">
        <is>
          <t>357 Market Street</t>
        </is>
      </c>
      <c r="D72" s="8" t="inlineStr">
        <is>
          <t>East</t>
        </is>
      </c>
      <c r="E72" s="8" t="inlineStr">
        <is>
          <t>IMP00068</t>
        </is>
      </c>
      <c r="F72" s="8" t="inlineStr">
        <is>
          <t>T300474</t>
        </is>
      </c>
    </row>
    <row r="73">
      <c r="A73" s="8" t="inlineStr">
        <is>
          <t>C00069</t>
        </is>
      </c>
      <c r="B73" s="8" t="inlineStr">
        <is>
          <t>Evergreen Fruits Group Ltd</t>
        </is>
      </c>
      <c r="C73" s="8" t="inlineStr">
        <is>
          <t>74 Bazaar Lane</t>
        </is>
      </c>
      <c r="D73" s="8" t="inlineStr">
        <is>
          <t>West</t>
        </is>
      </c>
      <c r="E73" s="8" t="inlineStr">
        <is>
          <t>IMP00069</t>
        </is>
      </c>
      <c r="F73" s="8" t="inlineStr">
        <is>
          <t>T100476</t>
        </is>
      </c>
    </row>
    <row r="74">
      <c r="A74" s="8" t="inlineStr">
        <is>
          <t>C00070</t>
        </is>
      </c>
      <c r="B74" s="8" t="inlineStr">
        <is>
          <t>Coral Fruits Group Ltd</t>
        </is>
      </c>
      <c r="C74" s="8" t="inlineStr">
        <is>
          <t>95 Temple Street</t>
        </is>
      </c>
      <c r="D74" s="8" t="inlineStr">
        <is>
          <t>North</t>
        </is>
      </c>
      <c r="E74" s="8" t="inlineStr">
        <is>
          <t>IMP00070</t>
        </is>
      </c>
    </row>
    <row r="75">
      <c r="A75" s="8" t="inlineStr">
        <is>
          <t>C00071</t>
        </is>
      </c>
      <c r="B75" s="8" t="inlineStr">
        <is>
          <t>Carrick Enterprises Co.</t>
        </is>
      </c>
      <c r="C75" s="8" t="inlineStr">
        <is>
          <t>56 Garden Lane</t>
        </is>
      </c>
      <c r="D75" s="8" t="inlineStr">
        <is>
          <t>South</t>
        </is>
      </c>
      <c r="E75" s="8" t="inlineStr">
        <is>
          <t>IMP00071</t>
        </is>
      </c>
      <c r="F75" s="8" t="inlineStr">
        <is>
          <t>T100490</t>
        </is>
      </c>
    </row>
    <row r="76">
      <c r="A76" s="8" t="inlineStr">
        <is>
          <t>C00072</t>
        </is>
      </c>
      <c r="B76" s="8" t="inlineStr">
        <is>
          <t>Great Vellmoor Pack Holdings Ltd</t>
        </is>
      </c>
      <c r="C76" s="8" t="inlineStr">
        <is>
          <t>368 Station Road</t>
        </is>
      </c>
      <c r="D76" s="8" t="inlineStr">
        <is>
          <t>Capital</t>
        </is>
      </c>
      <c r="E76" s="8" t="inlineStr">
        <is>
          <t>IMP00072</t>
        </is>
      </c>
      <c r="F76" s="8" t="inlineStr">
        <is>
          <t>T100497</t>
        </is>
      </c>
    </row>
    <row r="77">
      <c r="A77" s="8" t="inlineStr">
        <is>
          <t>C00073</t>
        </is>
      </c>
      <c r="B77" s="8" t="inlineStr">
        <is>
          <t>Global Pack &amp; Sons</t>
        </is>
      </c>
      <c r="C77" s="8" t="inlineStr">
        <is>
          <t>172 Mill Road</t>
        </is>
      </c>
      <c r="D77" s="8" t="inlineStr">
        <is>
          <t>South</t>
        </is>
      </c>
      <c r="E77" s="8" t="inlineStr">
        <is>
          <t>IMP00073</t>
        </is>
      </c>
      <c r="F77" s="8" t="inlineStr">
        <is>
          <t>T100510</t>
        </is>
      </c>
    </row>
    <row r="78">
      <c r="A78" s="8" t="inlineStr">
        <is>
          <t>C00074</t>
        </is>
      </c>
      <c r="B78" s="8" t="inlineStr">
        <is>
          <t>Dunmore Imports &amp; Sons</t>
        </is>
      </c>
      <c r="C78" s="8" t="inlineStr">
        <is>
          <t>298 Garden Lane</t>
        </is>
      </c>
      <c r="D78" s="8" t="inlineStr">
        <is>
          <t>West</t>
        </is>
      </c>
      <c r="E78" s="8" t="inlineStr">
        <is>
          <t>IMP00074</t>
        </is>
      </c>
      <c r="F78" s="8" t="inlineStr">
        <is>
          <t>T100516</t>
        </is>
      </c>
    </row>
    <row r="79">
      <c r="A79" s="8" t="inlineStr">
        <is>
          <t>C00075</t>
        </is>
      </c>
      <c r="B79" s="8" t="inlineStr">
        <is>
          <t>Harmony Textiles Limited</t>
        </is>
      </c>
      <c r="C79" s="8" t="inlineStr">
        <is>
          <t>321 Market Street</t>
        </is>
      </c>
      <c r="D79" s="8" t="inlineStr">
        <is>
          <t>Coastal</t>
        </is>
      </c>
      <c r="E79" s="8" t="inlineStr">
        <is>
          <t>IMP00075</t>
        </is>
      </c>
      <c r="F79" s="8" t="inlineStr">
        <is>
          <t>T100519</t>
        </is>
      </c>
    </row>
    <row r="80">
      <c r="A80" s="8" t="inlineStr">
        <is>
          <t>C00076</t>
        </is>
      </c>
      <c r="B80" s="8" t="inlineStr">
        <is>
          <t>United Imports Enterprises</t>
        </is>
      </c>
      <c r="C80" s="8" t="inlineStr">
        <is>
          <t>264 Mill Road</t>
        </is>
      </c>
      <c r="D80" s="8" t="inlineStr">
        <is>
          <t>South</t>
        </is>
      </c>
      <c r="E80" s="8" t="inlineStr">
        <is>
          <t>IMP00076</t>
        </is>
      </c>
      <c r="F80" s="8" t="inlineStr">
        <is>
          <t>T100529</t>
        </is>
      </c>
    </row>
    <row r="81">
      <c r="A81" s="8" t="inlineStr">
        <is>
          <t>C00077</t>
        </is>
      </c>
      <c r="B81" s="8" t="inlineStr">
        <is>
          <t>Metro Enterprises Co., Ltd</t>
        </is>
      </c>
      <c r="C81" s="8" t="inlineStr">
        <is>
          <t>223 Temple Street</t>
        </is>
      </c>
      <c r="D81" s="8" t="inlineStr">
        <is>
          <t>Capital</t>
        </is>
      </c>
      <c r="E81" s="8" t="inlineStr">
        <is>
          <t>IMP00077</t>
        </is>
      </c>
      <c r="F81" s="8" t="inlineStr">
        <is>
          <t>T100538</t>
        </is>
      </c>
    </row>
    <row r="82">
      <c r="A82" s="8" t="inlineStr">
        <is>
          <t>C00078</t>
        </is>
      </c>
      <c r="B82" s="8" t="inlineStr">
        <is>
          <t>Orchid Imports Group Ltd</t>
        </is>
      </c>
      <c r="C82" s="8" t="inlineStr">
        <is>
          <t>57 Market Street</t>
        </is>
      </c>
      <c r="D82" s="8" t="inlineStr">
        <is>
          <t>West</t>
        </is>
      </c>
      <c r="E82" s="8" t="inlineStr">
        <is>
          <t>IMP00078</t>
        </is>
      </c>
      <c r="F82" s="8" t="inlineStr">
        <is>
          <t>T100540</t>
        </is>
      </c>
    </row>
    <row r="83">
      <c r="A83" s="8" t="inlineStr">
        <is>
          <t>C00079</t>
        </is>
      </c>
      <c r="B83" s="8" t="inlineStr">
        <is>
          <t>Saffron Enterprises Ltd</t>
        </is>
      </c>
      <c r="C83" s="8" t="inlineStr">
        <is>
          <t>301 Airport Road</t>
        </is>
      </c>
      <c r="D83" s="8" t="inlineStr">
        <is>
          <t>Capital</t>
        </is>
      </c>
      <c r="E83" s="8" t="inlineStr">
        <is>
          <t>IMP00079</t>
        </is>
      </c>
      <c r="F83" s="8" t="inlineStr">
        <is>
          <t>T100551</t>
        </is>
      </c>
    </row>
    <row r="84">
      <c r="A84" s="8" t="inlineStr">
        <is>
          <t>C00080</t>
        </is>
      </c>
      <c r="B84" s="8" t="inlineStr">
        <is>
          <t>Saffron Agro Co.</t>
        </is>
      </c>
      <c r="C84" s="8" t="inlineStr">
        <is>
          <t>272 Airport Road</t>
        </is>
      </c>
      <c r="D84" s="8" t="inlineStr">
        <is>
          <t>South</t>
        </is>
      </c>
      <c r="E84" s="8" t="inlineStr">
        <is>
          <t>IMP00080</t>
        </is>
      </c>
      <c r="F84" s="8" t="inlineStr">
        <is>
          <t>T100555</t>
        </is>
      </c>
    </row>
    <row r="85">
      <c r="A85" s="8" t="inlineStr">
        <is>
          <t>C00081</t>
        </is>
      </c>
      <c r="B85" s="8" t="inlineStr">
        <is>
          <t>Crown Logistics Group Ltd</t>
        </is>
      </c>
      <c r="C85" s="8" t="inlineStr">
        <is>
          <t>237 Mill Road</t>
        </is>
      </c>
      <c r="D85" s="8" t="inlineStr">
        <is>
          <t>Coastal</t>
        </is>
      </c>
      <c r="E85" s="8" t="inlineStr">
        <is>
          <t>IMP00081</t>
        </is>
      </c>
      <c r="F85" s="8" t="inlineStr">
        <is>
          <t>T100560</t>
        </is>
      </c>
    </row>
    <row r="86">
      <c r="A86" s="8" t="inlineStr">
        <is>
          <t>C00082</t>
        </is>
      </c>
      <c r="B86" s="8" t="inlineStr">
        <is>
          <t>Harmony Textiles &amp; Sons</t>
        </is>
      </c>
      <c r="C86" s="8" t="inlineStr">
        <is>
          <t>2 Garden Lane</t>
        </is>
      </c>
      <c r="D86" s="8" t="inlineStr">
        <is>
          <t>North</t>
        </is>
      </c>
      <c r="E86" s="8" t="inlineStr">
        <is>
          <t>IMP00082</t>
        </is>
      </c>
      <c r="F86" s="8" t="inlineStr">
        <is>
          <t>T100569</t>
        </is>
      </c>
    </row>
    <row r="87">
      <c r="A87" s="8" t="inlineStr">
        <is>
          <t>C00083</t>
        </is>
      </c>
      <c r="B87" s="8" t="inlineStr">
        <is>
          <t>United Textiles &amp; Sons</t>
        </is>
      </c>
      <c r="C87" s="8" t="inlineStr">
        <is>
          <t>127 Garden Lane</t>
        </is>
      </c>
      <c r="D87" s="8" t="inlineStr">
        <is>
          <t>Capital</t>
        </is>
      </c>
      <c r="E87" s="8" t="inlineStr">
        <is>
          <t>IMP00083</t>
        </is>
      </c>
      <c r="F87" s="8" t="inlineStr">
        <is>
          <t>T100578</t>
        </is>
      </c>
    </row>
    <row r="88">
      <c r="A88" s="8" t="inlineStr">
        <is>
          <t>C00084</t>
        </is>
      </c>
      <c r="B88" s="8" t="inlineStr">
        <is>
          <t>Green Valley Foods Ltd</t>
        </is>
      </c>
      <c r="C88" s="8" t="inlineStr">
        <is>
          <t>16 Bazaar Lane</t>
        </is>
      </c>
      <c r="D88" s="8" t="inlineStr">
        <is>
          <t>North</t>
        </is>
      </c>
      <c r="E88" s="8" t="inlineStr">
        <is>
          <t>IMP00084</t>
        </is>
      </c>
      <c r="F88" s="8" t="inlineStr">
        <is>
          <t>T100583</t>
        </is>
      </c>
    </row>
    <row r="89">
      <c r="A89" s="8" t="inlineStr">
        <is>
          <t>C00085</t>
        </is>
      </c>
      <c r="B89" s="8" t="inlineStr">
        <is>
          <t>Delta Imports &amp; Sons</t>
        </is>
      </c>
      <c r="C89" s="8" t="inlineStr">
        <is>
          <t>344 Market Street</t>
        </is>
      </c>
      <c r="D89" s="8" t="inlineStr">
        <is>
          <t>South</t>
        </is>
      </c>
      <c r="E89" s="8" t="inlineStr">
        <is>
          <t>IMP00085</t>
        </is>
      </c>
      <c r="F89" s="8" t="inlineStr">
        <is>
          <t>T100592</t>
        </is>
      </c>
    </row>
    <row r="90">
      <c r="A90" s="8" t="inlineStr">
        <is>
          <t>C00086</t>
        </is>
      </c>
      <c r="B90" s="8" t="inlineStr">
        <is>
          <t>Central Supply &amp; Sons</t>
        </is>
      </c>
      <c r="C90" s="8" t="inlineStr">
        <is>
          <t>199 Harbour Road</t>
        </is>
      </c>
      <c r="D90" s="8" t="inlineStr">
        <is>
          <t>West</t>
        </is>
      </c>
      <c r="E90" s="8" t="inlineStr">
        <is>
          <t>IMP00086</t>
        </is>
      </c>
    </row>
    <row r="91">
      <c r="A91" s="8" t="inlineStr">
        <is>
          <t>C00087</t>
        </is>
      </c>
      <c r="B91" s="8" t="inlineStr">
        <is>
          <t>Ocean Mobile Enterprises</t>
        </is>
      </c>
      <c r="C91" s="8" t="inlineStr">
        <is>
          <t>152 Harbour Road</t>
        </is>
      </c>
      <c r="D91" s="8" t="inlineStr">
        <is>
          <t>West</t>
        </is>
      </c>
      <c r="E91" s="8" t="inlineStr">
        <is>
          <t>IMP00087</t>
        </is>
      </c>
      <c r="F91" s="8" t="inlineStr">
        <is>
          <t>T100605</t>
        </is>
      </c>
    </row>
    <row r="92">
      <c r="A92" s="8" t="inlineStr">
        <is>
          <t>C00088</t>
        </is>
      </c>
      <c r="B92" s="8" t="inlineStr">
        <is>
          <t>Arden Imports Holdings Ltd</t>
        </is>
      </c>
      <c r="C92" s="8" t="inlineStr">
        <is>
          <t>271 Airport Road</t>
        </is>
      </c>
      <c r="D92" s="8" t="inlineStr">
        <is>
          <t>South</t>
        </is>
      </c>
      <c r="E92" s="8" t="inlineStr">
        <is>
          <t>IMP00088</t>
        </is>
      </c>
      <c r="F92" s="8" t="inlineStr">
        <is>
          <t>T100614</t>
        </is>
      </c>
    </row>
    <row r="93">
      <c r="A93" s="8" t="inlineStr">
        <is>
          <t>C00089</t>
        </is>
      </c>
      <c r="B93" s="8" t="inlineStr">
        <is>
          <t>United Trading Group Ltd</t>
        </is>
      </c>
      <c r="C93" s="8" t="inlineStr">
        <is>
          <t>98 Mill Road</t>
        </is>
      </c>
      <c r="D93" s="8" t="inlineStr">
        <is>
          <t>Capital</t>
        </is>
      </c>
      <c r="E93" s="8" t="inlineStr">
        <is>
          <t>IMP00089</t>
        </is>
      </c>
      <c r="F93" s="8" t="inlineStr">
        <is>
          <t>T100616</t>
        </is>
      </c>
    </row>
    <row r="94">
      <c r="A94" s="8" t="inlineStr">
        <is>
          <t>C00090</t>
        </is>
      </c>
      <c r="B94" s="8" t="inlineStr">
        <is>
          <t>Blue Ocean Pack Co.</t>
        </is>
      </c>
      <c r="C94" s="8" t="inlineStr">
        <is>
          <t>265 Industrial Estate</t>
        </is>
      </c>
      <c r="D94" s="8" t="inlineStr">
        <is>
          <t>East</t>
        </is>
      </c>
      <c r="E94" s="8" t="inlineStr">
        <is>
          <t>IMP00090</t>
        </is>
      </c>
      <c r="F94" s="8" t="inlineStr">
        <is>
          <t>T100629</t>
        </is>
      </c>
    </row>
    <row r="95">
      <c r="A95" s="8" t="inlineStr">
        <is>
          <t>C00091</t>
        </is>
      </c>
      <c r="B95" s="8" t="inlineStr">
        <is>
          <t>Blue Ocean Glow International Ltd</t>
        </is>
      </c>
      <c r="C95" s="8" t="inlineStr">
        <is>
          <t>191 Garden Lane</t>
        </is>
      </c>
      <c r="D95" s="8" t="inlineStr">
        <is>
          <t>Coastal</t>
        </is>
      </c>
      <c r="E95" s="8" t="inlineStr">
        <is>
          <t>IMP00091</t>
        </is>
      </c>
      <c r="F95" s="8" t="inlineStr">
        <is>
          <t>T100631</t>
        </is>
      </c>
    </row>
    <row r="96">
      <c r="A96" s="8" t="inlineStr">
        <is>
          <t>C00092</t>
        </is>
      </c>
      <c r="B96" s="8" t="inlineStr">
        <is>
          <t>Lotus Commercial &amp; Sons</t>
        </is>
      </c>
      <c r="C96" s="8" t="inlineStr">
        <is>
          <t>226 Riverside</t>
        </is>
      </c>
      <c r="D96" s="8" t="inlineStr">
        <is>
          <t>South</t>
        </is>
      </c>
      <c r="E96" s="8" t="inlineStr">
        <is>
          <t>IMP00092</t>
        </is>
      </c>
      <c r="F96" s="8" t="inlineStr">
        <is>
          <t>T100639</t>
        </is>
      </c>
    </row>
    <row r="97">
      <c r="A97" s="8" t="inlineStr">
        <is>
          <t>C00093</t>
        </is>
      </c>
      <c r="B97" s="8" t="inlineStr">
        <is>
          <t>Sunrise Logistics &amp; Sons</t>
        </is>
      </c>
      <c r="C97" s="8" t="inlineStr">
        <is>
          <t>344 Mill Road</t>
        </is>
      </c>
      <c r="D97" s="8" t="inlineStr">
        <is>
          <t>West</t>
        </is>
      </c>
      <c r="E97" s="8" t="inlineStr">
        <is>
          <t>IMP00093</t>
        </is>
      </c>
      <c r="F97" s="8" t="inlineStr">
        <is>
          <t>T100645</t>
        </is>
      </c>
    </row>
    <row r="98">
      <c r="A98" s="8" t="inlineStr">
        <is>
          <t>C00094</t>
        </is>
      </c>
      <c r="B98" s="8" t="inlineStr">
        <is>
          <t>Royal Motors Co.</t>
        </is>
      </c>
      <c r="C98" s="8" t="inlineStr">
        <is>
          <t>1 Mill Road</t>
        </is>
      </c>
      <c r="D98" s="8" t="inlineStr">
        <is>
          <t>North</t>
        </is>
      </c>
      <c r="E98" s="8" t="inlineStr">
        <is>
          <t>IMP00094</t>
        </is>
      </c>
      <c r="F98" s="8" t="inlineStr">
        <is>
          <t>T100651</t>
        </is>
      </c>
    </row>
    <row r="99">
      <c r="A99" s="8" t="inlineStr">
        <is>
          <t>C00095</t>
        </is>
      </c>
      <c r="B99" s="8" t="inlineStr">
        <is>
          <t>Metro Supply International Ltd</t>
        </is>
      </c>
      <c r="C99" s="8" t="inlineStr">
        <is>
          <t>24 Harbour Road</t>
        </is>
      </c>
      <c r="D99" s="8" t="inlineStr">
        <is>
          <t>East</t>
        </is>
      </c>
      <c r="E99" s="8" t="inlineStr">
        <is>
          <t>IMP00095</t>
        </is>
      </c>
      <c r="F99" s="8" t="inlineStr">
        <is>
          <t>T100033</t>
        </is>
      </c>
    </row>
    <row r="100">
      <c r="A100" s="8" t="inlineStr">
        <is>
          <t>C00096</t>
        </is>
      </c>
      <c r="B100" s="8" t="inlineStr">
        <is>
          <t>Evergreen Logistics Limited</t>
        </is>
      </c>
      <c r="C100" s="8" t="inlineStr">
        <is>
          <t>3 Airport Road</t>
        </is>
      </c>
      <c r="D100" s="8" t="inlineStr">
        <is>
          <t>Coastal</t>
        </is>
      </c>
      <c r="E100" s="8" t="inlineStr">
        <is>
          <t>IMP00096</t>
        </is>
      </c>
    </row>
    <row r="101">
      <c r="A101" s="8" t="inlineStr">
        <is>
          <t>C00097</t>
        </is>
      </c>
      <c r="B101" s="8" t="inlineStr">
        <is>
          <t>Pacific Industries Limited</t>
        </is>
      </c>
      <c r="C101" s="8" t="inlineStr">
        <is>
          <t>379 Harbour Road</t>
        </is>
      </c>
      <c r="D101" s="8" t="inlineStr">
        <is>
          <t>East</t>
        </is>
      </c>
      <c r="E101" s="8" t="inlineStr">
        <is>
          <t>IMP00097</t>
        </is>
      </c>
      <c r="F101" s="8" t="inlineStr">
        <is>
          <t>T100673</t>
        </is>
      </c>
    </row>
    <row r="102">
      <c r="A102" s="8" t="inlineStr">
        <is>
          <t>C00098</t>
        </is>
      </c>
      <c r="B102" s="8" t="inlineStr">
        <is>
          <t>United Foods Partners Ltd</t>
        </is>
      </c>
      <c r="C102" s="8" t="inlineStr">
        <is>
          <t>139 Harbour Road</t>
        </is>
      </c>
      <c r="D102" s="8" t="inlineStr">
        <is>
          <t>East</t>
        </is>
      </c>
      <c r="E102" s="8" t="inlineStr">
        <is>
          <t>IMP00098</t>
        </is>
      </c>
      <c r="F102" s="8" t="inlineStr">
        <is>
          <t>T100680</t>
        </is>
      </c>
    </row>
    <row r="103">
      <c r="A103" s="8" t="inlineStr">
        <is>
          <t>C00099</t>
        </is>
      </c>
      <c r="B103" s="8" t="inlineStr">
        <is>
          <t>Carrick Distribution Holdings Ltd</t>
        </is>
      </c>
      <c r="C103" s="8" t="inlineStr">
        <is>
          <t>96 Garden Lane</t>
        </is>
      </c>
      <c r="D103" s="8" t="inlineStr">
        <is>
          <t>West</t>
        </is>
      </c>
      <c r="E103" s="8" t="inlineStr">
        <is>
          <t>IMP00099</t>
        </is>
      </c>
      <c r="F103" s="8" t="inlineStr">
        <is>
          <t>T100690</t>
        </is>
      </c>
    </row>
    <row r="104">
      <c r="A104" s="8" t="inlineStr">
        <is>
          <t>C00100</t>
        </is>
      </c>
      <c r="B104" s="8" t="inlineStr">
        <is>
          <t>Lotus Commercial Co.</t>
        </is>
      </c>
      <c r="C104" s="8" t="inlineStr">
        <is>
          <t>56 Temple Street</t>
        </is>
      </c>
      <c r="D104" s="8" t="inlineStr">
        <is>
          <t>West</t>
        </is>
      </c>
      <c r="E104" s="8" t="inlineStr">
        <is>
          <t>IMP00100</t>
        </is>
      </c>
      <c r="F104" s="8" t="inlineStr">
        <is>
          <t>T100699</t>
        </is>
      </c>
    </row>
    <row r="105">
      <c r="A105" s="8" t="inlineStr">
        <is>
          <t>C00101</t>
        </is>
      </c>
      <c r="B105" s="8" t="inlineStr">
        <is>
          <t>Cobalt Supply &amp; Sons</t>
        </is>
      </c>
      <c r="C105" s="8" t="inlineStr">
        <is>
          <t>303 Temple Street</t>
        </is>
      </c>
      <c r="D105" s="8" t="inlineStr">
        <is>
          <t>West</t>
        </is>
      </c>
      <c r="E105" s="8" t="inlineStr">
        <is>
          <t>IMP00101</t>
        </is>
      </c>
      <c r="F105" s="8" t="inlineStr">
        <is>
          <t>T100705</t>
        </is>
      </c>
    </row>
    <row r="106">
      <c r="A106" s="8" t="inlineStr">
        <is>
          <t>C00102</t>
        </is>
      </c>
      <c r="B106" s="8" t="inlineStr">
        <is>
          <t>Lotus Steel Holdings Ltd</t>
        </is>
      </c>
      <c r="C106" s="8" t="inlineStr">
        <is>
          <t>199 Temple Street</t>
        </is>
      </c>
      <c r="D106" s="8" t="inlineStr">
        <is>
          <t>South</t>
        </is>
      </c>
      <c r="E106" s="8" t="inlineStr">
        <is>
          <t>IMP00102</t>
        </is>
      </c>
      <c r="F106" s="8" t="inlineStr">
        <is>
          <t>T100707</t>
        </is>
      </c>
    </row>
    <row r="107">
      <c r="A107" s="8" t="inlineStr">
        <is>
          <t>C00103</t>
        </is>
      </c>
      <c r="B107" s="8" t="inlineStr">
        <is>
          <t>Lotus Agro Co., Ltd</t>
        </is>
      </c>
      <c r="C107" s="8" t="inlineStr">
        <is>
          <t>372 Riverside</t>
        </is>
      </c>
      <c r="D107" s="8" t="inlineStr">
        <is>
          <t>West</t>
        </is>
      </c>
      <c r="E107" s="8" t="inlineStr">
        <is>
          <t>IMP00103</t>
        </is>
      </c>
      <c r="F107" s="8" t="inlineStr">
        <is>
          <t>T100720</t>
        </is>
      </c>
    </row>
    <row r="108">
      <c r="A108" s="8" t="inlineStr">
        <is>
          <t>C00104</t>
        </is>
      </c>
      <c r="B108" s="8" t="inlineStr">
        <is>
          <t>Blue Ocean Logistics Ltd</t>
        </is>
      </c>
      <c r="C108" s="8" t="inlineStr">
        <is>
          <t>329 Mill Road</t>
        </is>
      </c>
      <c r="D108" s="8" t="inlineStr">
        <is>
          <t>South</t>
        </is>
      </c>
      <c r="E108" s="8" t="inlineStr">
        <is>
          <t>IMP00104</t>
        </is>
      </c>
      <c r="F108" s="8" t="inlineStr">
        <is>
          <t>T100723</t>
        </is>
      </c>
    </row>
    <row r="109">
      <c r="A109" s="8" t="inlineStr">
        <is>
          <t>C00105</t>
        </is>
      </c>
      <c r="B109" s="8" t="inlineStr">
        <is>
          <t>Arden Fruits Ltd</t>
        </is>
      </c>
      <c r="C109" s="8" t="inlineStr">
        <is>
          <t>3 Riverside</t>
        </is>
      </c>
      <c r="D109" s="8" t="inlineStr">
        <is>
          <t>South</t>
        </is>
      </c>
      <c r="E109" s="8" t="inlineStr">
        <is>
          <t>IMP00105</t>
        </is>
      </c>
      <c r="F109" s="8" t="inlineStr">
        <is>
          <t>T100729</t>
        </is>
      </c>
    </row>
    <row r="110">
      <c r="A110" s="8" t="inlineStr">
        <is>
          <t>C00106</t>
        </is>
      </c>
      <c r="B110" s="8" t="inlineStr">
        <is>
          <t>Sunrise Textiles Co., Ltd</t>
        </is>
      </c>
      <c r="C110" s="8" t="inlineStr">
        <is>
          <t>228 Market Street</t>
        </is>
      </c>
      <c r="D110" s="8" t="inlineStr">
        <is>
          <t>Capital</t>
        </is>
      </c>
      <c r="E110" s="8" t="inlineStr">
        <is>
          <t>IMP00106</t>
        </is>
      </c>
      <c r="F110" s="8" t="inlineStr">
        <is>
          <t>T100741</t>
        </is>
      </c>
    </row>
    <row r="111">
      <c r="A111" s="8" t="inlineStr">
        <is>
          <t>C00107</t>
        </is>
      </c>
      <c r="B111" s="8" t="inlineStr">
        <is>
          <t>Metro Fruits Enterprises</t>
        </is>
      </c>
      <c r="C111" s="8" t="inlineStr">
        <is>
          <t>369 Bazaar Lane</t>
        </is>
      </c>
      <c r="D111" s="8" t="inlineStr">
        <is>
          <t>North</t>
        </is>
      </c>
      <c r="E111" s="8" t="inlineStr">
        <is>
          <t>IMP00107</t>
        </is>
      </c>
      <c r="F111" s="8" t="inlineStr">
        <is>
          <t>T100745</t>
        </is>
      </c>
    </row>
    <row r="112">
      <c r="A112" s="8" t="inlineStr">
        <is>
          <t>C00108</t>
        </is>
      </c>
      <c r="B112" s="8" t="inlineStr">
        <is>
          <t>Great Vellmoor Motors Partners Ltd</t>
        </is>
      </c>
      <c r="C112" s="8" t="inlineStr">
        <is>
          <t>373 Temple Street</t>
        </is>
      </c>
      <c r="D112" s="8" t="inlineStr">
        <is>
          <t>West</t>
        </is>
      </c>
      <c r="E112" s="8" t="inlineStr">
        <is>
          <t>IMP00108</t>
        </is>
      </c>
      <c r="F112" s="8" t="inlineStr">
        <is>
          <t>T100749</t>
        </is>
      </c>
    </row>
    <row r="113">
      <c r="A113" s="8" t="inlineStr">
        <is>
          <t>C00109</t>
        </is>
      </c>
      <c r="B113" s="8" t="inlineStr">
        <is>
          <t>Jade Logistics Co., Ltd</t>
        </is>
      </c>
      <c r="C113" s="8" t="inlineStr">
        <is>
          <t>233 Station Road</t>
        </is>
      </c>
      <c r="D113" s="8" t="inlineStr">
        <is>
          <t>Capital</t>
        </is>
      </c>
      <c r="E113" s="8" t="inlineStr">
        <is>
          <t>IMP00109</t>
        </is>
      </c>
      <c r="F113" s="8" t="inlineStr">
        <is>
          <t>T100758</t>
        </is>
      </c>
    </row>
    <row r="114">
      <c r="A114" s="8" t="inlineStr">
        <is>
          <t>C00110</t>
        </is>
      </c>
      <c r="B114" s="8" t="inlineStr">
        <is>
          <t>Coral Living International Ltd</t>
        </is>
      </c>
      <c r="C114" s="8" t="inlineStr">
        <is>
          <t>324 Bazaar Lane</t>
        </is>
      </c>
      <c r="D114" s="8" t="inlineStr">
        <is>
          <t>South</t>
        </is>
      </c>
      <c r="E114" s="8" t="inlineStr">
        <is>
          <t>IMP00110</t>
        </is>
      </c>
      <c r="F114" s="8" t="inlineStr">
        <is>
          <t>T100769</t>
        </is>
      </c>
    </row>
    <row r="115">
      <c r="A115" s="8" t="inlineStr">
        <is>
          <t>C00111</t>
        </is>
      </c>
      <c r="B115" s="8" t="inlineStr">
        <is>
          <t>Global Logistics Co.</t>
        </is>
      </c>
      <c r="C115" s="8" t="inlineStr">
        <is>
          <t>196 Market Street</t>
        </is>
      </c>
      <c r="D115" s="8" t="inlineStr">
        <is>
          <t>West</t>
        </is>
      </c>
      <c r="E115" s="8" t="inlineStr">
        <is>
          <t>IMP00111</t>
        </is>
      </c>
      <c r="F115" s="8" t="inlineStr">
        <is>
          <t>T100773</t>
        </is>
      </c>
    </row>
    <row r="116">
      <c r="A116" s="8" t="inlineStr">
        <is>
          <t>C00112</t>
        </is>
      </c>
      <c r="B116" s="8" t="inlineStr">
        <is>
          <t>Lotus Trading Group Ltd</t>
        </is>
      </c>
      <c r="C116" s="8" t="inlineStr">
        <is>
          <t>352 Station Road</t>
        </is>
      </c>
      <c r="D116" s="8" t="inlineStr">
        <is>
          <t>Capital</t>
        </is>
      </c>
      <c r="E116" s="8" t="inlineStr">
        <is>
          <t>IMP00112</t>
        </is>
      </c>
      <c r="F116" s="8" t="inlineStr">
        <is>
          <t>T100781</t>
        </is>
      </c>
    </row>
    <row r="117">
      <c r="A117" s="8" t="inlineStr">
        <is>
          <t>C00113</t>
        </is>
      </c>
      <c r="B117" s="8" t="inlineStr">
        <is>
          <t>Meridian Textiles Partners Ltd</t>
        </is>
      </c>
      <c r="C117" s="8" t="inlineStr">
        <is>
          <t>397 Garden Lane</t>
        </is>
      </c>
      <c r="D117" s="8" t="inlineStr">
        <is>
          <t>East</t>
        </is>
      </c>
      <c r="E117" s="8" t="inlineStr">
        <is>
          <t>IMP00113</t>
        </is>
      </c>
      <c r="F117" s="8" t="inlineStr">
        <is>
          <t>T100985</t>
        </is>
      </c>
    </row>
    <row r="118">
      <c r="A118" s="8" t="inlineStr">
        <is>
          <t>C00114</t>
        </is>
      </c>
      <c r="B118" s="8" t="inlineStr">
        <is>
          <t>Harmony Glow International Ltd</t>
        </is>
      </c>
      <c r="C118" s="8" t="inlineStr">
        <is>
          <t>346 Market Street</t>
        </is>
      </c>
      <c r="D118" s="8" t="inlineStr">
        <is>
          <t>North</t>
        </is>
      </c>
      <c r="E118" s="8" t="inlineStr">
        <is>
          <t>IMP00114</t>
        </is>
      </c>
      <c r="F118" s="8" t="inlineStr">
        <is>
          <t>T100070</t>
        </is>
      </c>
    </row>
    <row r="119">
      <c r="A119" s="8" t="inlineStr">
        <is>
          <t>C00115</t>
        </is>
      </c>
      <c r="B119" s="8" t="inlineStr">
        <is>
          <t>Lotus Motors Partners Ltd</t>
        </is>
      </c>
      <c r="C119" s="8" t="inlineStr">
        <is>
          <t>115 Riverside</t>
        </is>
      </c>
      <c r="D119" s="8" t="inlineStr">
        <is>
          <t>West</t>
        </is>
      </c>
      <c r="E119" s="8" t="inlineStr">
        <is>
          <t>IMP00115</t>
        </is>
      </c>
      <c r="F119" s="8" t="inlineStr">
        <is>
          <t>T100799</t>
        </is>
      </c>
    </row>
    <row r="120">
      <c r="A120" s="8" t="inlineStr">
        <is>
          <t>C00116</t>
        </is>
      </c>
      <c r="B120" s="8" t="inlineStr">
        <is>
          <t>Dunmore Steel Co., Ltd</t>
        </is>
      </c>
      <c r="C120" s="8" t="inlineStr">
        <is>
          <t>52 Station Road</t>
        </is>
      </c>
      <c r="D120" s="8" t="inlineStr">
        <is>
          <t>South</t>
        </is>
      </c>
      <c r="E120" s="8" t="inlineStr">
        <is>
          <t>IMP00116</t>
        </is>
      </c>
      <c r="F120" s="8" t="inlineStr">
        <is>
          <t>T100811</t>
        </is>
      </c>
    </row>
    <row r="121">
      <c r="A121" s="8" t="inlineStr">
        <is>
          <t>C00117</t>
        </is>
      </c>
      <c r="B121" s="8" t="inlineStr">
        <is>
          <t>Cobalt Steel Enterprises</t>
        </is>
      </c>
      <c r="C121" s="8" t="inlineStr">
        <is>
          <t>228 Airport Road</t>
        </is>
      </c>
      <c r="D121" s="8" t="inlineStr">
        <is>
          <t>Coastal</t>
        </is>
      </c>
      <c r="E121" s="8" t="inlineStr">
        <is>
          <t>IMP00117</t>
        </is>
      </c>
      <c r="F121" s="8" t="inlineStr">
        <is>
          <t>T100812</t>
        </is>
      </c>
    </row>
    <row r="122">
      <c r="A122" s="8" t="inlineStr">
        <is>
          <t>C00118</t>
        </is>
      </c>
      <c r="B122" s="8" t="inlineStr">
        <is>
          <t>Inverness Glow &amp; Sons</t>
        </is>
      </c>
      <c r="C122" s="8" t="inlineStr">
        <is>
          <t>67 Industrial Estate</t>
        </is>
      </c>
      <c r="D122" s="8" t="inlineStr">
        <is>
          <t>South</t>
        </is>
      </c>
      <c r="E122" s="8" t="inlineStr">
        <is>
          <t>IMP00118</t>
        </is>
      </c>
      <c r="F122" s="8" t="inlineStr">
        <is>
          <t>T100821</t>
        </is>
      </c>
    </row>
    <row r="123">
      <c r="A123" s="8" t="inlineStr">
        <is>
          <t>C00119</t>
        </is>
      </c>
      <c r="B123" s="8" t="inlineStr">
        <is>
          <t>Prime Agro Holdings Ltd</t>
        </is>
      </c>
      <c r="C123" s="8" t="inlineStr">
        <is>
          <t>303 Mill Road</t>
        </is>
      </c>
      <c r="D123" s="8" t="inlineStr">
        <is>
          <t>Capital</t>
        </is>
      </c>
      <c r="E123" s="8" t="inlineStr">
        <is>
          <t>IMP00119</t>
        </is>
      </c>
      <c r="F123" s="8" t="inlineStr">
        <is>
          <t>T100831</t>
        </is>
      </c>
    </row>
    <row r="124">
      <c r="A124" s="8" t="inlineStr">
        <is>
          <t>C00120</t>
        </is>
      </c>
      <c r="B124" s="8" t="inlineStr">
        <is>
          <t>Ocean Foods Ltd</t>
        </is>
      </c>
      <c r="C124" s="8" t="inlineStr">
        <is>
          <t>379 Mill Road</t>
        </is>
      </c>
      <c r="D124" s="8" t="inlineStr">
        <is>
          <t>East</t>
        </is>
      </c>
      <c r="E124" s="8" t="inlineStr">
        <is>
          <t>IMP00120</t>
        </is>
      </c>
    </row>
    <row r="125">
      <c r="A125" s="8" t="inlineStr">
        <is>
          <t>C00121</t>
        </is>
      </c>
      <c r="B125" s="8" t="inlineStr">
        <is>
          <t>Phoenix Distribution Group Ltd</t>
        </is>
      </c>
      <c r="C125" s="8" t="inlineStr">
        <is>
          <t>339 Industrial Estate</t>
        </is>
      </c>
      <c r="D125" s="8" t="inlineStr">
        <is>
          <t>North</t>
        </is>
      </c>
      <c r="E125" s="8" t="inlineStr">
        <is>
          <t>IMP00121</t>
        </is>
      </c>
      <c r="F125" s="8" t="inlineStr">
        <is>
          <t>T100842</t>
        </is>
      </c>
    </row>
    <row r="126">
      <c r="A126" s="8" t="inlineStr">
        <is>
          <t>C00122</t>
        </is>
      </c>
      <c r="B126" s="8" t="inlineStr">
        <is>
          <t>Sunrise Mobile Limited</t>
        </is>
      </c>
      <c r="C126" s="8" t="inlineStr">
        <is>
          <t>307 Station Road</t>
        </is>
      </c>
      <c r="D126" s="8" t="inlineStr">
        <is>
          <t>Capital</t>
        </is>
      </c>
      <c r="E126" s="8" t="inlineStr">
        <is>
          <t>IMP00122</t>
        </is>
      </c>
      <c r="F126" s="8" t="inlineStr">
        <is>
          <t>T100851</t>
        </is>
      </c>
    </row>
    <row r="127">
      <c r="A127" s="8" t="inlineStr">
        <is>
          <t>C00123</t>
        </is>
      </c>
      <c r="B127" s="8" t="inlineStr">
        <is>
          <t>Meridian Agro Co., Ltd</t>
        </is>
      </c>
      <c r="C127" s="8" t="inlineStr">
        <is>
          <t>31 Garden Lane</t>
        </is>
      </c>
      <c r="D127" s="8" t="inlineStr">
        <is>
          <t>South</t>
        </is>
      </c>
      <c r="E127" s="8" t="inlineStr">
        <is>
          <t>IMP00123</t>
        </is>
      </c>
      <c r="F127" s="8" t="inlineStr">
        <is>
          <t>T100856</t>
        </is>
      </c>
    </row>
    <row r="128">
      <c r="A128" s="8" t="inlineStr">
        <is>
          <t>C00124</t>
        </is>
      </c>
      <c r="B128" s="8" t="inlineStr">
        <is>
          <t>Prime Steel Group Ltd</t>
        </is>
      </c>
      <c r="C128" s="8" t="inlineStr">
        <is>
          <t>135 Station Road</t>
        </is>
      </c>
      <c r="D128" s="8" t="inlineStr">
        <is>
          <t>South</t>
        </is>
      </c>
      <c r="E128" s="8" t="inlineStr">
        <is>
          <t>IMP00124</t>
        </is>
      </c>
      <c r="F128" s="8" t="inlineStr">
        <is>
          <t>T100861</t>
        </is>
      </c>
    </row>
    <row r="129">
      <c r="A129" s="8" t="inlineStr">
        <is>
          <t>C00125</t>
        </is>
      </c>
      <c r="B129" s="8" t="inlineStr">
        <is>
          <t>Silk Road Motors Holdings Ltd</t>
        </is>
      </c>
      <c r="C129" s="8" t="inlineStr">
        <is>
          <t>22 Garden Lane</t>
        </is>
      </c>
      <c r="D129" s="8" t="inlineStr">
        <is>
          <t>North</t>
        </is>
      </c>
      <c r="E129" s="8" t="inlineStr">
        <is>
          <t>IMP00125</t>
        </is>
      </c>
      <c r="F129" s="8" t="inlineStr">
        <is>
          <t>T100870</t>
        </is>
      </c>
    </row>
    <row r="130">
      <c r="A130" s="8" t="inlineStr">
        <is>
          <t>C00126</t>
        </is>
      </c>
      <c r="B130" s="8" t="inlineStr">
        <is>
          <t>Blue Ocean Medical Partners Ltd</t>
        </is>
      </c>
      <c r="C130" s="8" t="inlineStr">
        <is>
          <t>33 Temple Street</t>
        </is>
      </c>
      <c r="D130" s="8" t="inlineStr">
        <is>
          <t>West</t>
        </is>
      </c>
      <c r="E130" s="8" t="inlineStr">
        <is>
          <t>IMP00126</t>
        </is>
      </c>
      <c r="F130" s="8" t="inlineStr">
        <is>
          <t>T100879</t>
        </is>
      </c>
    </row>
    <row r="131">
      <c r="A131" s="8" t="inlineStr">
        <is>
          <t>C00127</t>
        </is>
      </c>
      <c r="B131" s="8" t="inlineStr">
        <is>
          <t>United Supply Co.</t>
        </is>
      </c>
      <c r="C131" s="8" t="inlineStr">
        <is>
          <t>250 Riverside</t>
        </is>
      </c>
      <c r="D131" s="8" t="inlineStr">
        <is>
          <t>South</t>
        </is>
      </c>
      <c r="E131" s="8" t="inlineStr">
        <is>
          <t>IMP00127</t>
        </is>
      </c>
      <c r="F131" s="8" t="inlineStr">
        <is>
          <t>T100885</t>
        </is>
      </c>
    </row>
    <row r="132">
      <c r="A132" s="8" t="inlineStr">
        <is>
          <t>C00128</t>
        </is>
      </c>
      <c r="B132" s="8" t="inlineStr">
        <is>
          <t>Phoenix Pack Limited</t>
        </is>
      </c>
      <c r="C132" s="8" t="inlineStr">
        <is>
          <t>116 Station Road</t>
        </is>
      </c>
      <c r="D132" s="8" t="inlineStr">
        <is>
          <t>East</t>
        </is>
      </c>
      <c r="E132" s="8" t="inlineStr">
        <is>
          <t>IMP00128</t>
        </is>
      </c>
      <c r="F132" s="8" t="inlineStr">
        <is>
          <t>T100895</t>
        </is>
      </c>
    </row>
    <row r="133">
      <c r="A133" s="8" t="inlineStr">
        <is>
          <t>C00129</t>
        </is>
      </c>
      <c r="B133" s="8" t="inlineStr">
        <is>
          <t>Prime Distribution Co., Ltd</t>
        </is>
      </c>
      <c r="C133" s="8" t="inlineStr">
        <is>
          <t>346 Market Street</t>
        </is>
      </c>
      <c r="D133" s="8" t="inlineStr">
        <is>
          <t>North</t>
        </is>
      </c>
      <c r="E133" s="8" t="inlineStr">
        <is>
          <t>IMP00129</t>
        </is>
      </c>
      <c r="F133" s="8" t="inlineStr">
        <is>
          <t>T100070</t>
        </is>
      </c>
    </row>
    <row r="134">
      <c r="A134" s="8" t="inlineStr">
        <is>
          <t>C00130</t>
        </is>
      </c>
      <c r="B134" s="8" t="inlineStr">
        <is>
          <t>Metro Glow Co., Ltd</t>
        </is>
      </c>
      <c r="C134" s="8" t="inlineStr">
        <is>
          <t>145 Riverside</t>
        </is>
      </c>
      <c r="D134" s="8" t="inlineStr">
        <is>
          <t>Capital</t>
        </is>
      </c>
      <c r="E134" s="8" t="inlineStr">
        <is>
          <t>IMP00130</t>
        </is>
      </c>
      <c r="F134" s="8" t="inlineStr">
        <is>
          <t>T100904</t>
        </is>
      </c>
    </row>
    <row r="135">
      <c r="A135" s="8" t="inlineStr">
        <is>
          <t>C00131</t>
        </is>
      </c>
      <c r="B135" s="8" t="inlineStr">
        <is>
          <t>Cobalt Motors International Ltd</t>
        </is>
      </c>
      <c r="C135" s="8" t="inlineStr">
        <is>
          <t>330 Bazaar Lane</t>
        </is>
      </c>
      <c r="D135" s="8" t="inlineStr">
        <is>
          <t>South</t>
        </is>
      </c>
      <c r="E135" s="8" t="inlineStr">
        <is>
          <t>IMP00131</t>
        </is>
      </c>
    </row>
    <row r="136">
      <c r="A136" s="8" t="inlineStr">
        <is>
          <t>C00132</t>
        </is>
      </c>
      <c r="B136" s="8" t="inlineStr">
        <is>
          <t>Silk Road Motors Ltd</t>
        </is>
      </c>
      <c r="C136" s="8" t="inlineStr">
        <is>
          <t>200 Station Road</t>
        </is>
      </c>
      <c r="D136" s="8" t="inlineStr">
        <is>
          <t>South</t>
        </is>
      </c>
      <c r="E136" s="8" t="inlineStr">
        <is>
          <t>IMP00132</t>
        </is>
      </c>
      <c r="F136" s="8" t="inlineStr">
        <is>
          <t>T100922</t>
        </is>
      </c>
    </row>
    <row r="137">
      <c r="A137" s="8" t="inlineStr">
        <is>
          <t>C00133</t>
        </is>
      </c>
      <c r="B137" s="8" t="inlineStr">
        <is>
          <t>Harmony Supply Co.</t>
        </is>
      </c>
      <c r="C137" s="8" t="inlineStr">
        <is>
          <t>24 Harbour Road</t>
        </is>
      </c>
      <c r="D137" s="8" t="inlineStr">
        <is>
          <t>East</t>
        </is>
      </c>
      <c r="E137" s="8" t="inlineStr">
        <is>
          <t>IMP00133</t>
        </is>
      </c>
      <c r="F137" s="8" t="inlineStr">
        <is>
          <t>T100033</t>
        </is>
      </c>
    </row>
    <row r="138">
      <c r="A138" s="8" t="inlineStr">
        <is>
          <t>C00134</t>
        </is>
      </c>
      <c r="B138" s="8" t="inlineStr">
        <is>
          <t>Lotus Pack Ltd</t>
        </is>
      </c>
      <c r="C138" s="8" t="inlineStr">
        <is>
          <t>216 Temple Street</t>
        </is>
      </c>
      <c r="D138" s="8" t="inlineStr">
        <is>
          <t>South</t>
        </is>
      </c>
      <c r="E138" s="8" t="inlineStr">
        <is>
          <t>IMP00134</t>
        </is>
      </c>
      <c r="F138" s="8" t="inlineStr">
        <is>
          <t>T100936</t>
        </is>
      </c>
    </row>
    <row r="139">
      <c r="A139" s="8" t="inlineStr">
        <is>
          <t>C00135</t>
        </is>
      </c>
      <c r="B139" s="8" t="inlineStr">
        <is>
          <t>Green Valley Industries Ltd</t>
        </is>
      </c>
      <c r="C139" s="8" t="inlineStr">
        <is>
          <t>105 Industrial Estate</t>
        </is>
      </c>
      <c r="D139" s="8" t="inlineStr">
        <is>
          <t>Coastal</t>
        </is>
      </c>
      <c r="E139" s="8" t="inlineStr">
        <is>
          <t>IMP00135</t>
        </is>
      </c>
      <c r="F139" s="8" t="inlineStr">
        <is>
          <t>T100938</t>
        </is>
      </c>
    </row>
    <row r="140">
      <c r="A140" s="8" t="inlineStr">
        <is>
          <t>C00136</t>
        </is>
      </c>
      <c r="B140" s="8" t="inlineStr">
        <is>
          <t>Eastern Foods Group Ltd</t>
        </is>
      </c>
      <c r="C140" s="8" t="inlineStr">
        <is>
          <t>300 Station Road</t>
        </is>
      </c>
      <c r="D140" s="8" t="inlineStr">
        <is>
          <t>South</t>
        </is>
      </c>
      <c r="E140" s="8" t="inlineStr">
        <is>
          <t>IMP00136</t>
        </is>
      </c>
      <c r="F140" s="8" t="inlineStr">
        <is>
          <t>T100948</t>
        </is>
      </c>
    </row>
    <row r="141">
      <c r="A141" s="8" t="inlineStr">
        <is>
          <t>C00137</t>
        </is>
      </c>
      <c r="B141" s="8" t="inlineStr">
        <is>
          <t>Royal Textiles Enterprises</t>
        </is>
      </c>
      <c r="C141" s="8" t="inlineStr">
        <is>
          <t>364 Garden Lane</t>
        </is>
      </c>
      <c r="D141" s="8" t="inlineStr">
        <is>
          <t>North</t>
        </is>
      </c>
      <c r="E141" s="8" t="inlineStr">
        <is>
          <t>IMP00137</t>
        </is>
      </c>
      <c r="F141" s="8" t="inlineStr">
        <is>
          <t>T100957</t>
        </is>
      </c>
    </row>
    <row r="142">
      <c r="A142" s="8" t="inlineStr">
        <is>
          <t>C00138</t>
        </is>
      </c>
      <c r="B142" s="8" t="inlineStr">
        <is>
          <t>Saffron Electronics Enterprises</t>
        </is>
      </c>
      <c r="C142" s="8" t="inlineStr">
        <is>
          <t>81 Industrial Estate</t>
        </is>
      </c>
      <c r="D142" s="8" t="inlineStr">
        <is>
          <t>North</t>
        </is>
      </c>
      <c r="E142" s="8" t="inlineStr">
        <is>
          <t>IMP00138</t>
        </is>
      </c>
      <c r="F142" s="8" t="inlineStr">
        <is>
          <t>T100963</t>
        </is>
      </c>
    </row>
    <row r="143">
      <c r="A143" s="8" t="inlineStr">
        <is>
          <t>C00139</t>
        </is>
      </c>
      <c r="B143" s="8" t="inlineStr">
        <is>
          <t>Ocean Industries Ltd</t>
        </is>
      </c>
      <c r="C143" s="8" t="inlineStr">
        <is>
          <t>77 Industrial Estate</t>
        </is>
      </c>
      <c r="D143" s="8" t="inlineStr">
        <is>
          <t>South</t>
        </is>
      </c>
      <c r="E143" s="8" t="inlineStr">
        <is>
          <t>IMP00139</t>
        </is>
      </c>
      <c r="F143" s="8" t="inlineStr">
        <is>
          <t>T100970</t>
        </is>
      </c>
    </row>
    <row r="144">
      <c r="A144" s="8" t="inlineStr">
        <is>
          <t>C00140</t>
        </is>
      </c>
      <c r="B144" s="8" t="inlineStr">
        <is>
          <t>Dunmore Textiles Partners Ltd</t>
        </is>
      </c>
      <c r="C144" s="8" t="inlineStr">
        <is>
          <t>334 Industrial Estate</t>
        </is>
      </c>
      <c r="D144" s="8" t="inlineStr">
        <is>
          <t>Capital</t>
        </is>
      </c>
      <c r="E144" s="8" t="inlineStr">
        <is>
          <t>IMP00140</t>
        </is>
      </c>
      <c r="F144" s="8" t="inlineStr">
        <is>
          <t>T100978</t>
        </is>
      </c>
    </row>
    <row r="145">
      <c r="A145" s="8" t="inlineStr">
        <is>
          <t>C00141</t>
        </is>
      </c>
      <c r="B145" s="8" t="inlineStr">
        <is>
          <t>Global Fruits Limited</t>
        </is>
      </c>
      <c r="C145" s="8" t="inlineStr">
        <is>
          <t>375 Station Road</t>
        </is>
      </c>
      <c r="D145" s="8" t="inlineStr">
        <is>
          <t>West</t>
        </is>
      </c>
      <c r="E145" s="8" t="inlineStr">
        <is>
          <t>IMP00141</t>
        </is>
      </c>
      <c r="F145" s="8" t="inlineStr">
        <is>
          <t>T100981</t>
        </is>
      </c>
    </row>
    <row r="146">
      <c r="A146" s="8" t="inlineStr">
        <is>
          <t>C00142</t>
        </is>
      </c>
      <c r="B146" s="8" t="inlineStr">
        <is>
          <t>Inverness Imports Partners Ltd</t>
        </is>
      </c>
      <c r="C146" s="8" t="inlineStr">
        <is>
          <t>224 Industrial Estate</t>
        </is>
      </c>
      <c r="D146" s="8" t="inlineStr">
        <is>
          <t>South</t>
        </is>
      </c>
      <c r="E146" s="8" t="inlineStr">
        <is>
          <t>IMP00142</t>
        </is>
      </c>
      <c r="F146" s="8" t="inlineStr">
        <is>
          <t>T100987</t>
        </is>
      </c>
    </row>
    <row r="147">
      <c r="A147" s="8" t="inlineStr">
        <is>
          <t>C00143</t>
        </is>
      </c>
      <c r="B147" s="8" t="inlineStr">
        <is>
          <t>Silk Road Steel Ltd</t>
        </is>
      </c>
      <c r="C147" s="8" t="inlineStr">
        <is>
          <t>357 Market Street</t>
        </is>
      </c>
      <c r="D147" s="8" t="inlineStr">
        <is>
          <t>South</t>
        </is>
      </c>
      <c r="E147" s="8" t="inlineStr">
        <is>
          <t>IMP00143</t>
        </is>
      </c>
      <c r="F147" s="8" t="inlineStr">
        <is>
          <t>T100946</t>
        </is>
      </c>
    </row>
    <row r="148">
      <c r="A148" s="8" t="inlineStr">
        <is>
          <t>C00144</t>
        </is>
      </c>
      <c r="B148" s="8" t="inlineStr">
        <is>
          <t>Lotus Trading Co., Ltd</t>
        </is>
      </c>
      <c r="C148" s="8" t="inlineStr">
        <is>
          <t>237 Temple Street</t>
        </is>
      </c>
      <c r="D148" s="8" t="inlineStr">
        <is>
          <t>Capital</t>
        </is>
      </c>
      <c r="E148" s="8" t="inlineStr">
        <is>
          <t>IMP00144</t>
        </is>
      </c>
    </row>
    <row r="149">
      <c r="A149" s="8" t="inlineStr">
        <is>
          <t>C00145</t>
        </is>
      </c>
      <c r="B149" s="8" t="inlineStr">
        <is>
          <t>Arden Living Co., Ltd</t>
        </is>
      </c>
      <c r="C149" s="8" t="inlineStr">
        <is>
          <t>21 Market Street</t>
        </is>
      </c>
      <c r="D149" s="8" t="inlineStr">
        <is>
          <t>West</t>
        </is>
      </c>
      <c r="E149" s="8" t="inlineStr">
        <is>
          <t>IMP00145</t>
        </is>
      </c>
      <c r="F149" s="8" t="inlineStr">
        <is>
          <t>T101009</t>
        </is>
      </c>
    </row>
    <row r="150">
      <c r="A150" s="8" t="inlineStr">
        <is>
          <t>C00146</t>
        </is>
      </c>
      <c r="B150" s="8" t="inlineStr">
        <is>
          <t>Cobalt Pack Co., Ltd</t>
        </is>
      </c>
      <c r="C150" s="8" t="inlineStr">
        <is>
          <t>273 Mill Road</t>
        </is>
      </c>
      <c r="D150" s="8" t="inlineStr">
        <is>
          <t>West</t>
        </is>
      </c>
      <c r="E150" s="8" t="inlineStr">
        <is>
          <t>IMP00146</t>
        </is>
      </c>
      <c r="F150" s="8" t="inlineStr">
        <is>
          <t>T101017</t>
        </is>
      </c>
    </row>
    <row r="151">
      <c r="A151" s="8" t="inlineStr">
        <is>
          <t>C00147</t>
        </is>
      </c>
      <c r="B151" s="8" t="inlineStr">
        <is>
          <t>Central Imports International Ltd</t>
        </is>
      </c>
      <c r="C151" s="8" t="inlineStr">
        <is>
          <t>350 Garden Lane</t>
        </is>
      </c>
      <c r="D151" s="8" t="inlineStr">
        <is>
          <t>Coastal</t>
        </is>
      </c>
      <c r="E151" s="8" t="inlineStr">
        <is>
          <t>IMP00147</t>
        </is>
      </c>
    </row>
    <row r="152">
      <c r="A152" s="8" t="inlineStr">
        <is>
          <t>C00148</t>
        </is>
      </c>
      <c r="B152" s="8" t="inlineStr">
        <is>
          <t>Star Steel &amp; Sons</t>
        </is>
      </c>
      <c r="C152" s="8" t="inlineStr">
        <is>
          <t>383 Station Road</t>
        </is>
      </c>
      <c r="D152" s="8" t="inlineStr">
        <is>
          <t>North</t>
        </is>
      </c>
      <c r="E152" s="8" t="inlineStr">
        <is>
          <t>IMP00148</t>
        </is>
      </c>
    </row>
    <row r="153">
      <c r="A153" s="8" t="inlineStr">
        <is>
          <t>C00149</t>
        </is>
      </c>
      <c r="B153" s="8" t="inlineStr">
        <is>
          <t>Central Textiles Holdings Ltd</t>
        </is>
      </c>
      <c r="C153" s="8" t="inlineStr">
        <is>
          <t>215 Airport Road</t>
        </is>
      </c>
      <c r="D153" s="8" t="inlineStr">
        <is>
          <t>West</t>
        </is>
      </c>
      <c r="E153" s="8" t="inlineStr">
        <is>
          <t>IMP00149</t>
        </is>
      </c>
      <c r="F153" s="8" t="inlineStr">
        <is>
          <t>T101036</t>
        </is>
      </c>
    </row>
    <row r="154">
      <c r="A154" s="8" t="inlineStr">
        <is>
          <t>C00150</t>
        </is>
      </c>
      <c r="B154" s="8" t="inlineStr">
        <is>
          <t>Delta Agro Enterprises</t>
        </is>
      </c>
      <c r="C154" s="8" t="inlineStr">
        <is>
          <t>201 Bazaar Lane</t>
        </is>
      </c>
      <c r="D154" s="8" t="inlineStr">
        <is>
          <t>Coastal</t>
        </is>
      </c>
      <c r="E154" s="8" t="inlineStr">
        <is>
          <t>IMP00150</t>
        </is>
      </c>
      <c r="F154" s="8" t="inlineStr">
        <is>
          <t>T101045</t>
        </is>
      </c>
    </row>
    <row r="155">
      <c r="A155" s="8" t="inlineStr">
        <is>
          <t>C00151</t>
        </is>
      </c>
      <c r="B155" s="8" t="inlineStr">
        <is>
          <t>Dunmore Imports Co., Ltd</t>
        </is>
      </c>
      <c r="C155" s="8" t="inlineStr">
        <is>
          <t>21 Market Street</t>
        </is>
      </c>
      <c r="D155" s="8" t="inlineStr">
        <is>
          <t>Coastal</t>
        </is>
      </c>
      <c r="E155" s="8" t="inlineStr">
        <is>
          <t>IMP00151</t>
        </is>
      </c>
      <c r="F155" s="8" t="inlineStr">
        <is>
          <t>T101054</t>
        </is>
      </c>
    </row>
    <row r="156">
      <c r="A156" s="8" t="inlineStr">
        <is>
          <t>C00152</t>
        </is>
      </c>
      <c r="B156" s="8" t="inlineStr">
        <is>
          <t>Twin Rivers Living Enterprises</t>
        </is>
      </c>
      <c r="C156" s="8" t="inlineStr">
        <is>
          <t>262 Garden Lane</t>
        </is>
      </c>
      <c r="D156" s="8" t="inlineStr">
        <is>
          <t>Coastal</t>
        </is>
      </c>
      <c r="E156" s="8" t="inlineStr">
        <is>
          <t>IMP00152</t>
        </is>
      </c>
      <c r="F156" s="8" t="inlineStr">
        <is>
          <t>T101060</t>
        </is>
      </c>
    </row>
    <row r="157">
      <c r="A157" s="8" t="inlineStr">
        <is>
          <t>C00153</t>
        </is>
      </c>
      <c r="B157" s="8" t="inlineStr">
        <is>
          <t>Evergreen Trading Enterprises</t>
        </is>
      </c>
      <c r="C157" s="8" t="inlineStr">
        <is>
          <t>271 Airport Road</t>
        </is>
      </c>
      <c r="D157" s="8" t="inlineStr">
        <is>
          <t>Coastal</t>
        </is>
      </c>
      <c r="E157" s="8" t="inlineStr">
        <is>
          <t>IMP00153</t>
        </is>
      </c>
      <c r="F157" s="8" t="inlineStr">
        <is>
          <t>T101068</t>
        </is>
      </c>
    </row>
    <row r="158">
      <c r="A158" s="8" t="inlineStr">
        <is>
          <t>C00154</t>
        </is>
      </c>
      <c r="B158" s="8" t="inlineStr">
        <is>
          <t>Harmony Industries Partners Ltd</t>
        </is>
      </c>
      <c r="C158" s="8" t="inlineStr">
        <is>
          <t>256 Mill Road</t>
        </is>
      </c>
      <c r="D158" s="8" t="inlineStr">
        <is>
          <t>East</t>
        </is>
      </c>
      <c r="E158" s="8" t="inlineStr">
        <is>
          <t>IMP00154</t>
        </is>
      </c>
      <c r="F158" s="8" t="inlineStr">
        <is>
          <t>T101076</t>
        </is>
      </c>
    </row>
    <row r="159">
      <c r="A159" s="8" t="inlineStr">
        <is>
          <t>C00155</t>
        </is>
      </c>
      <c r="B159" s="8" t="inlineStr">
        <is>
          <t>Meridian Commercial Partners Ltd</t>
        </is>
      </c>
      <c r="C159" s="8" t="inlineStr">
        <is>
          <t>263 Station Road</t>
        </is>
      </c>
      <c r="D159" s="8" t="inlineStr">
        <is>
          <t>East</t>
        </is>
      </c>
      <c r="E159" s="8" t="inlineStr">
        <is>
          <t>IMP00155</t>
        </is>
      </c>
      <c r="F159" s="8" t="inlineStr">
        <is>
          <t>T131081</t>
        </is>
      </c>
    </row>
    <row r="160">
      <c r="A160" s="8" t="inlineStr">
        <is>
          <t>C00156</t>
        </is>
      </c>
      <c r="B160" s="8" t="inlineStr">
        <is>
          <t>Ocean Medical Co., Ltd</t>
        </is>
      </c>
      <c r="C160" s="8" t="inlineStr">
        <is>
          <t>362 Temple Street</t>
        </is>
      </c>
      <c r="D160" s="8" t="inlineStr">
        <is>
          <t>Coastal</t>
        </is>
      </c>
      <c r="E160" s="8" t="inlineStr">
        <is>
          <t>IMP00156</t>
        </is>
      </c>
    </row>
    <row r="161">
      <c r="A161" s="8" t="inlineStr">
        <is>
          <t>C00157</t>
        </is>
      </c>
      <c r="B161" s="8" t="inlineStr">
        <is>
          <t>Jade Foods Holdings Ltd</t>
        </is>
      </c>
      <c r="C161" s="8" t="inlineStr">
        <is>
          <t>14 Industrial Estate</t>
        </is>
      </c>
      <c r="D161" s="8" t="inlineStr">
        <is>
          <t>South</t>
        </is>
      </c>
      <c r="E161" s="8" t="inlineStr">
        <is>
          <t>IMP00157</t>
        </is>
      </c>
      <c r="F161" s="8" t="inlineStr">
        <is>
          <t>T101093</t>
        </is>
      </c>
    </row>
    <row r="162">
      <c r="A162" s="8" t="inlineStr">
        <is>
          <t>C00158</t>
        </is>
      </c>
      <c r="B162" s="8" t="inlineStr">
        <is>
          <t>Carrick Fruits Co., Ltd</t>
        </is>
      </c>
      <c r="C162" s="8" t="inlineStr">
        <is>
          <t>98 Mill Road</t>
        </is>
      </c>
      <c r="D162" s="8" t="inlineStr">
        <is>
          <t>North</t>
        </is>
      </c>
      <c r="E162" s="8" t="inlineStr">
        <is>
          <t>IMP00158</t>
        </is>
      </c>
    </row>
    <row r="163">
      <c r="A163" s="8" t="inlineStr">
        <is>
          <t>C00159</t>
        </is>
      </c>
      <c r="B163" s="8" t="inlineStr">
        <is>
          <t>Central Trading Partners Ltd</t>
        </is>
      </c>
      <c r="C163" s="8" t="inlineStr">
        <is>
          <t>396 Station Road</t>
        </is>
      </c>
      <c r="D163" s="8" t="inlineStr">
        <is>
          <t>North</t>
        </is>
      </c>
      <c r="E163" s="8" t="inlineStr">
        <is>
          <t>IMP00159</t>
        </is>
      </c>
      <c r="F163" s="8" t="inlineStr">
        <is>
          <t>T101108</t>
        </is>
      </c>
    </row>
    <row r="164">
      <c r="A164" s="8" t="inlineStr">
        <is>
          <t>C00160</t>
        </is>
      </c>
      <c r="B164" s="8" t="inlineStr">
        <is>
          <t>Jade Pack International Ltd</t>
        </is>
      </c>
      <c r="C164" s="8" t="inlineStr">
        <is>
          <t>360 Harbour Road</t>
        </is>
      </c>
      <c r="D164" s="8" t="inlineStr">
        <is>
          <t>North</t>
        </is>
      </c>
      <c r="E164" s="8" t="inlineStr">
        <is>
          <t>IMP00160</t>
        </is>
      </c>
      <c r="F164" s="8" t="inlineStr">
        <is>
          <t>T101114</t>
        </is>
      </c>
    </row>
    <row r="165">
      <c r="A165" s="8" t="inlineStr">
        <is>
          <t>C00161</t>
        </is>
      </c>
      <c r="B165" s="8" t="inlineStr">
        <is>
          <t>Harmony Steel Co., Ltd</t>
        </is>
      </c>
      <c r="C165" s="8" t="inlineStr">
        <is>
          <t>148 Temple Street</t>
        </is>
      </c>
      <c r="D165" s="8" t="inlineStr">
        <is>
          <t>North</t>
        </is>
      </c>
      <c r="E165" s="8" t="inlineStr">
        <is>
          <t>IMP00161</t>
        </is>
      </c>
      <c r="F165" s="8" t="inlineStr">
        <is>
          <t>T101122</t>
        </is>
      </c>
    </row>
    <row r="166">
      <c r="A166" s="8" t="inlineStr">
        <is>
          <t>C00162</t>
        </is>
      </c>
      <c r="B166" s="8" t="inlineStr">
        <is>
          <t>Horizon Medical International Ltd</t>
        </is>
      </c>
      <c r="C166" s="8" t="inlineStr">
        <is>
          <t>325 Garden Lane</t>
        </is>
      </c>
      <c r="D166" s="8" t="inlineStr">
        <is>
          <t>West</t>
        </is>
      </c>
      <c r="E166" s="8" t="inlineStr">
        <is>
          <t>IMP00162</t>
        </is>
      </c>
      <c r="F166" s="8" t="inlineStr">
        <is>
          <t>T401131</t>
        </is>
      </c>
    </row>
    <row r="167">
      <c r="A167" s="8" t="inlineStr">
        <is>
          <t>C00163</t>
        </is>
      </c>
      <c r="B167" s="8" t="inlineStr">
        <is>
          <t>Coral Trading Limited</t>
        </is>
      </c>
      <c r="C167" s="8" t="inlineStr">
        <is>
          <t>150 Mill Road</t>
        </is>
      </c>
      <c r="D167" s="8" t="inlineStr">
        <is>
          <t>South</t>
        </is>
      </c>
      <c r="E167" s="8" t="inlineStr">
        <is>
          <t>IMP00163</t>
        </is>
      </c>
      <c r="F167" s="8" t="inlineStr">
        <is>
          <t>T101138</t>
        </is>
      </c>
    </row>
    <row r="168">
      <c r="A168" s="8" t="inlineStr">
        <is>
          <t>C00164</t>
        </is>
      </c>
      <c r="B168" s="8" t="inlineStr">
        <is>
          <t>Carrick Mobile Group Ltd</t>
        </is>
      </c>
      <c r="C168" s="8" t="inlineStr">
        <is>
          <t>37 Harbour Road</t>
        </is>
      </c>
      <c r="D168" s="8" t="inlineStr">
        <is>
          <t>West</t>
        </is>
      </c>
      <c r="E168" s="8" t="inlineStr">
        <is>
          <t>IMP00164</t>
        </is>
      </c>
      <c r="F168" s="8" t="inlineStr">
        <is>
          <t>T101142</t>
        </is>
      </c>
    </row>
    <row r="169">
      <c r="A169" s="8" t="inlineStr">
        <is>
          <t>C00165</t>
        </is>
      </c>
      <c r="B169" s="8" t="inlineStr">
        <is>
          <t>Coral Enterprises Co., Ltd</t>
        </is>
      </c>
      <c r="C169" s="8" t="inlineStr">
        <is>
          <t>309 Harbour Road</t>
        </is>
      </c>
      <c r="D169" s="8" t="inlineStr">
        <is>
          <t>South</t>
        </is>
      </c>
      <c r="E169" s="8" t="inlineStr">
        <is>
          <t>IMP00165</t>
        </is>
      </c>
      <c r="F169" s="8" t="inlineStr">
        <is>
          <t>T101148</t>
        </is>
      </c>
    </row>
    <row r="170">
      <c r="A170" s="8" t="inlineStr">
        <is>
          <t>C00166</t>
        </is>
      </c>
      <c r="B170" s="8" t="inlineStr">
        <is>
          <t>Great Vellmoor Mobile Ltd</t>
        </is>
      </c>
      <c r="C170" s="8" t="inlineStr">
        <is>
          <t>239 Station Road</t>
        </is>
      </c>
      <c r="D170" s="8" t="inlineStr">
        <is>
          <t>East</t>
        </is>
      </c>
      <c r="E170" s="8" t="inlineStr">
        <is>
          <t>IMP00166</t>
        </is>
      </c>
      <c r="F170" s="8" t="inlineStr">
        <is>
          <t>T101160</t>
        </is>
      </c>
    </row>
    <row r="171">
      <c r="A171" s="8" t="inlineStr">
        <is>
          <t>C00167</t>
        </is>
      </c>
      <c r="B171" s="8" t="inlineStr">
        <is>
          <t>Dunmore Steel &amp; Sons</t>
        </is>
      </c>
      <c r="C171" s="8" t="inlineStr">
        <is>
          <t>238 Mill Road</t>
        </is>
      </c>
      <c r="D171" s="8" t="inlineStr">
        <is>
          <t>North</t>
        </is>
      </c>
      <c r="E171" s="8" t="inlineStr">
        <is>
          <t>IMP00167</t>
        </is>
      </c>
      <c r="F171" s="8" t="inlineStr">
        <is>
          <t>T101167</t>
        </is>
      </c>
    </row>
    <row r="172">
      <c r="A172" s="8" t="inlineStr">
        <is>
          <t>C00168</t>
        </is>
      </c>
      <c r="B172" s="8" t="inlineStr">
        <is>
          <t>Delta Electronics International Ltd</t>
        </is>
      </c>
      <c r="C172" s="8" t="inlineStr">
        <is>
          <t>135 Mill Road</t>
        </is>
      </c>
      <c r="D172" s="8" t="inlineStr">
        <is>
          <t>Coastal</t>
        </is>
      </c>
      <c r="E172" s="8" t="inlineStr">
        <is>
          <t>IMP00168</t>
        </is>
      </c>
      <c r="F172" s="8" t="inlineStr">
        <is>
          <t>T101174</t>
        </is>
      </c>
    </row>
    <row r="173">
      <c r="A173" s="8" t="inlineStr">
        <is>
          <t>C00169</t>
        </is>
      </c>
      <c r="B173" s="8" t="inlineStr">
        <is>
          <t>Silk Road Electronics &amp; Sons</t>
        </is>
      </c>
      <c r="C173" s="8" t="inlineStr">
        <is>
          <t>144 Mill Road</t>
        </is>
      </c>
      <c r="D173" s="8" t="inlineStr">
        <is>
          <t>Coastal</t>
        </is>
      </c>
      <c r="E173" s="8" t="inlineStr">
        <is>
          <t>IMP00169</t>
        </is>
      </c>
      <c r="F173" s="8" t="inlineStr">
        <is>
          <t>T101178</t>
        </is>
      </c>
    </row>
    <row r="174">
      <c r="A174" s="8" t="inlineStr">
        <is>
          <t>C00170</t>
        </is>
      </c>
      <c r="B174" s="8" t="inlineStr">
        <is>
          <t>Lotus Foods Partners Ltd</t>
        </is>
      </c>
      <c r="C174" s="8" t="inlineStr">
        <is>
          <t>252 Bazaar Lane</t>
        </is>
      </c>
      <c r="D174" s="8" t="inlineStr">
        <is>
          <t>Coastal</t>
        </is>
      </c>
      <c r="E174" s="8" t="inlineStr">
        <is>
          <t>IMP00170</t>
        </is>
      </c>
    </row>
    <row r="175">
      <c r="A175" s="8" t="inlineStr">
        <is>
          <t>C00171</t>
        </is>
      </c>
      <c r="B175" s="8" t="inlineStr">
        <is>
          <t>Sunrise Fruits Partners Ltd</t>
        </is>
      </c>
      <c r="C175" s="8" t="inlineStr">
        <is>
          <t>86 Mill Road</t>
        </is>
      </c>
      <c r="D175" s="8" t="inlineStr">
        <is>
          <t>Coastal</t>
        </is>
      </c>
      <c r="E175" s="8" t="inlineStr">
        <is>
          <t>IMP00171</t>
        </is>
      </c>
      <c r="F175" s="8" t="inlineStr">
        <is>
          <t>T101190</t>
        </is>
      </c>
    </row>
    <row r="176">
      <c r="A176" s="8" t="inlineStr">
        <is>
          <t>C00172</t>
        </is>
      </c>
      <c r="B176" s="8" t="inlineStr">
        <is>
          <t>Prescott Textiles Group Ltd</t>
        </is>
      </c>
      <c r="C176" s="8" t="inlineStr">
        <is>
          <t>258 Station Road</t>
        </is>
      </c>
      <c r="D176" s="8" t="inlineStr">
        <is>
          <t>South</t>
        </is>
      </c>
      <c r="E176" s="8" t="inlineStr">
        <is>
          <t>IMP00172</t>
        </is>
      </c>
      <c r="F176" s="8" t="inlineStr">
        <is>
          <t>T101202</t>
        </is>
      </c>
    </row>
    <row r="177">
      <c r="A177" s="8" t="inlineStr">
        <is>
          <t>C00173</t>
        </is>
      </c>
      <c r="B177" s="8" t="inlineStr">
        <is>
          <t>Horizon Agro International Ltd</t>
        </is>
      </c>
      <c r="C177" s="8" t="inlineStr">
        <is>
          <t>253 Station Road</t>
        </is>
      </c>
      <c r="D177" s="8" t="inlineStr">
        <is>
          <t>East</t>
        </is>
      </c>
      <c r="E177" s="8" t="inlineStr">
        <is>
          <t>IMP00173</t>
        </is>
      </c>
      <c r="F177" s="8" t="inlineStr">
        <is>
          <t>T101208</t>
        </is>
      </c>
    </row>
    <row r="178">
      <c r="A178" s="8" t="inlineStr">
        <is>
          <t>C00174</t>
        </is>
      </c>
      <c r="B178" s="8" t="inlineStr">
        <is>
          <t>Silk Road Glow Limited</t>
        </is>
      </c>
      <c r="C178" s="8" t="inlineStr">
        <is>
          <t>66 Market Street</t>
        </is>
      </c>
      <c r="D178" s="8" t="inlineStr">
        <is>
          <t>Capital</t>
        </is>
      </c>
      <c r="E178" s="8" t="inlineStr">
        <is>
          <t>IMP00174</t>
        </is>
      </c>
    </row>
    <row r="179">
      <c r="A179" s="8" t="inlineStr">
        <is>
          <t>C00175</t>
        </is>
      </c>
      <c r="B179" s="8" t="inlineStr">
        <is>
          <t>United Fruits Co.</t>
        </is>
      </c>
      <c r="C179" s="8" t="inlineStr">
        <is>
          <t>360 Harbour Road</t>
        </is>
      </c>
      <c r="D179" s="8" t="inlineStr">
        <is>
          <t>West</t>
        </is>
      </c>
      <c r="E179" s="8" t="inlineStr">
        <is>
          <t>IMP00175</t>
        </is>
      </c>
      <c r="F179" s="8" t="inlineStr">
        <is>
          <t>T101224</t>
        </is>
      </c>
    </row>
    <row r="180">
      <c r="A180" s="8" t="inlineStr">
        <is>
          <t>C00176</t>
        </is>
      </c>
      <c r="B180" s="8" t="inlineStr">
        <is>
          <t>Metro Supply Enterprises</t>
        </is>
      </c>
      <c r="C180" s="8" t="inlineStr">
        <is>
          <t>222 Mill Road</t>
        </is>
      </c>
      <c r="D180" s="8" t="inlineStr">
        <is>
          <t>West</t>
        </is>
      </c>
      <c r="E180" s="8" t="inlineStr">
        <is>
          <t>IMP00176</t>
        </is>
      </c>
      <c r="F180" s="8" t="inlineStr">
        <is>
          <t>T101231</t>
        </is>
      </c>
    </row>
    <row r="181">
      <c r="A181" s="8" t="inlineStr">
        <is>
          <t>C00177</t>
        </is>
      </c>
      <c r="B181" s="8" t="inlineStr">
        <is>
          <t>Phoenix Fruits Group Ltd</t>
        </is>
      </c>
      <c r="C181" s="8" t="inlineStr">
        <is>
          <t>216 Bazaar Lane</t>
        </is>
      </c>
      <c r="D181" s="8" t="inlineStr">
        <is>
          <t>East</t>
        </is>
      </c>
      <c r="E181" s="8" t="inlineStr">
        <is>
          <t>IMP00177</t>
        </is>
      </c>
      <c r="F181" s="8" t="inlineStr">
        <is>
          <t>T101235</t>
        </is>
      </c>
    </row>
    <row r="182">
      <c r="A182" s="8" t="inlineStr">
        <is>
          <t>C00178</t>
        </is>
      </c>
      <c r="B182" s="8" t="inlineStr">
        <is>
          <t>Delta Logistics Co., Ltd</t>
        </is>
      </c>
      <c r="C182" s="8" t="inlineStr">
        <is>
          <t>16 Station Road</t>
        </is>
      </c>
      <c r="D182" s="8" t="inlineStr">
        <is>
          <t>South</t>
        </is>
      </c>
      <c r="E182" s="8" t="inlineStr">
        <is>
          <t>IMP00178</t>
        </is>
      </c>
      <c r="F182" s="8" t="inlineStr">
        <is>
          <t>T101240</t>
        </is>
      </c>
    </row>
    <row r="183">
      <c r="A183" s="8" t="inlineStr">
        <is>
          <t>C00179</t>
        </is>
      </c>
      <c r="B183" s="8" t="inlineStr">
        <is>
          <t>Carrick Medical Group Ltd</t>
        </is>
      </c>
      <c r="C183" s="8" t="inlineStr">
        <is>
          <t>313 Mill Road</t>
        </is>
      </c>
      <c r="D183" s="8" t="inlineStr">
        <is>
          <t>West</t>
        </is>
      </c>
      <c r="E183" s="8" t="inlineStr">
        <is>
          <t>IMP00179</t>
        </is>
      </c>
    </row>
    <row r="184">
      <c r="A184" s="8" t="inlineStr">
        <is>
          <t>C00180</t>
        </is>
      </c>
      <c r="B184" s="8" t="inlineStr">
        <is>
          <t>Ocean Logistics International Ltd</t>
        </is>
      </c>
      <c r="C184" s="8" t="inlineStr">
        <is>
          <t>198 Market Street</t>
        </is>
      </c>
      <c r="D184" s="8" t="inlineStr">
        <is>
          <t>West</t>
        </is>
      </c>
      <c r="E184" s="8" t="inlineStr">
        <is>
          <t>IMP00180</t>
        </is>
      </c>
    </row>
    <row r="185">
      <c r="A185" s="8" t="inlineStr">
        <is>
          <t>C00181</t>
        </is>
      </c>
      <c r="B185" s="8" t="inlineStr">
        <is>
          <t>Orchid Trading Co.</t>
        </is>
      </c>
      <c r="C185" s="8" t="inlineStr">
        <is>
          <t>10 Bazaar Lane</t>
        </is>
      </c>
      <c r="D185" s="8" t="inlineStr">
        <is>
          <t>East</t>
        </is>
      </c>
      <c r="E185" s="8" t="inlineStr">
        <is>
          <t>IMP00181</t>
        </is>
      </c>
      <c r="F185" s="8" t="inlineStr">
        <is>
          <t>T101266</t>
        </is>
      </c>
    </row>
    <row r="186">
      <c r="A186" s="8" t="inlineStr">
        <is>
          <t>C00182</t>
        </is>
      </c>
      <c r="B186" s="8" t="inlineStr">
        <is>
          <t>Horizon Living International Ltd</t>
        </is>
      </c>
      <c r="C186" s="8" t="inlineStr">
        <is>
          <t>318 Riverside</t>
        </is>
      </c>
      <c r="D186" s="8" t="inlineStr">
        <is>
          <t>West</t>
        </is>
      </c>
      <c r="E186" s="8" t="inlineStr">
        <is>
          <t>IMP00182</t>
        </is>
      </c>
      <c r="F186" s="8" t="inlineStr">
        <is>
          <t>T101271</t>
        </is>
      </c>
    </row>
    <row r="187">
      <c r="A187" s="8" t="inlineStr">
        <is>
          <t>C00183</t>
        </is>
      </c>
      <c r="B187" s="8" t="inlineStr">
        <is>
          <t>Metro Pack International Ltd</t>
        </is>
      </c>
      <c r="C187" s="8" t="inlineStr">
        <is>
          <t>100 Riverside</t>
        </is>
      </c>
      <c r="D187" s="8" t="inlineStr">
        <is>
          <t>East</t>
        </is>
      </c>
      <c r="E187" s="8" t="inlineStr">
        <is>
          <t>IMP00183</t>
        </is>
      </c>
      <c r="F187" s="8" t="inlineStr">
        <is>
          <t>T101275</t>
        </is>
      </c>
    </row>
    <row r="188">
      <c r="A188" s="8" t="inlineStr">
        <is>
          <t>C00184</t>
        </is>
      </c>
      <c r="B188" s="8" t="inlineStr">
        <is>
          <t>Golden Distribution &amp; Sons</t>
        </is>
      </c>
      <c r="C188" s="8" t="inlineStr">
        <is>
          <t>332 Industrial Estate</t>
        </is>
      </c>
      <c r="D188" s="8" t="inlineStr">
        <is>
          <t>East</t>
        </is>
      </c>
      <c r="E188" s="8" t="inlineStr">
        <is>
          <t>IMP00184</t>
        </is>
      </c>
      <c r="F188" s="8" t="inlineStr">
        <is>
          <t>T101287</t>
        </is>
      </c>
    </row>
    <row r="189">
      <c r="A189" s="8" t="inlineStr">
        <is>
          <t>C00185</t>
        </is>
      </c>
      <c r="B189" s="8" t="inlineStr">
        <is>
          <t>Cobalt Fruits Ltd</t>
        </is>
      </c>
      <c r="C189" s="8" t="inlineStr">
        <is>
          <t>119 Garden Lane</t>
        </is>
      </c>
      <c r="D189" s="8" t="inlineStr">
        <is>
          <t>North</t>
        </is>
      </c>
      <c r="E189" s="8" t="inlineStr">
        <is>
          <t>IMP00185</t>
        </is>
      </c>
      <c r="F189" s="8" t="inlineStr">
        <is>
          <t>T101293</t>
        </is>
      </c>
    </row>
    <row r="190">
      <c r="A190" s="8" t="inlineStr">
        <is>
          <t>C00186</t>
        </is>
      </c>
      <c r="B190" s="8" t="inlineStr">
        <is>
          <t>Global Distribution Co., Ltd</t>
        </is>
      </c>
      <c r="C190" s="8" t="inlineStr">
        <is>
          <t>124 Riverside</t>
        </is>
      </c>
      <c r="D190" s="8" t="inlineStr">
        <is>
          <t>East</t>
        </is>
      </c>
      <c r="E190" s="8" t="inlineStr">
        <is>
          <t>IMP00186</t>
        </is>
      </c>
      <c r="F190" s="8" t="inlineStr">
        <is>
          <t>T101299</t>
        </is>
      </c>
    </row>
    <row r="191">
      <c r="A191" s="8" t="inlineStr">
        <is>
          <t>C00187</t>
        </is>
      </c>
      <c r="B191" s="8" t="inlineStr">
        <is>
          <t>Golden Supply International Ltd</t>
        </is>
      </c>
      <c r="C191" s="8" t="inlineStr">
        <is>
          <t>354 Temple Street</t>
        </is>
      </c>
      <c r="D191" s="8" t="inlineStr">
        <is>
          <t>South</t>
        </is>
      </c>
      <c r="E191" s="8" t="inlineStr">
        <is>
          <t>IMP00187</t>
        </is>
      </c>
      <c r="F191" s="8" t="inlineStr">
        <is>
          <t>T101302</t>
        </is>
      </c>
    </row>
    <row r="192">
      <c r="A192" s="8" t="inlineStr">
        <is>
          <t>C00188</t>
        </is>
      </c>
      <c r="B192" s="8" t="inlineStr">
        <is>
          <t>Harmony Living Enterprises</t>
        </is>
      </c>
      <c r="C192" s="8" t="inlineStr">
        <is>
          <t>393 Garden Lane</t>
        </is>
      </c>
      <c r="D192" s="8" t="inlineStr">
        <is>
          <t>Coastal</t>
        </is>
      </c>
      <c r="E192" s="8" t="inlineStr">
        <is>
          <t>IMP00188</t>
        </is>
      </c>
    </row>
    <row r="193">
      <c r="A193" s="8" t="inlineStr">
        <is>
          <t>C00189</t>
        </is>
      </c>
      <c r="B193" s="8" t="inlineStr">
        <is>
          <t>Ocean Distribution &amp; Sons</t>
        </is>
      </c>
      <c r="C193" s="8" t="inlineStr">
        <is>
          <t>164 Temple Street</t>
        </is>
      </c>
      <c r="D193" s="8" t="inlineStr">
        <is>
          <t>East</t>
        </is>
      </c>
      <c r="E193" s="8" t="inlineStr">
        <is>
          <t>IMP00189</t>
        </is>
      </c>
      <c r="F193" s="8" t="inlineStr">
        <is>
          <t>T101320</t>
        </is>
      </c>
    </row>
    <row r="194">
      <c r="A194" s="8" t="inlineStr">
        <is>
          <t>C00190</t>
        </is>
      </c>
      <c r="B194" s="8" t="inlineStr">
        <is>
          <t>Saffron Glow &amp; Sons</t>
        </is>
      </c>
      <c r="C194" s="8" t="inlineStr">
        <is>
          <t>287 Bazaar Lane</t>
        </is>
      </c>
      <c r="D194" s="8" t="inlineStr">
        <is>
          <t>North</t>
        </is>
      </c>
      <c r="E194" s="8" t="inlineStr">
        <is>
          <t>IMP00190</t>
        </is>
      </c>
      <c r="F194" s="8" t="inlineStr">
        <is>
          <t>T101329</t>
        </is>
      </c>
    </row>
    <row r="195">
      <c r="A195" s="8" t="inlineStr">
        <is>
          <t>C00191</t>
        </is>
      </c>
      <c r="B195" s="8" t="inlineStr">
        <is>
          <t>Royal Industries Co.</t>
        </is>
      </c>
      <c r="C195" s="8" t="inlineStr">
        <is>
          <t>371 Industrial Estate</t>
        </is>
      </c>
      <c r="D195" s="8" t="inlineStr">
        <is>
          <t>East</t>
        </is>
      </c>
      <c r="E195" s="8" t="inlineStr">
        <is>
          <t>IMP00191</t>
        </is>
      </c>
      <c r="F195" s="8" t="inlineStr">
        <is>
          <t>T101333</t>
        </is>
      </c>
    </row>
    <row r="196">
      <c r="A196" s="8" t="inlineStr">
        <is>
          <t>C00192</t>
        </is>
      </c>
      <c r="B196" s="8" t="inlineStr">
        <is>
          <t>Saffron Trading Co.</t>
        </is>
      </c>
      <c r="C196" s="8" t="inlineStr">
        <is>
          <t>5 Mill Road</t>
        </is>
      </c>
      <c r="D196" s="8" t="inlineStr">
        <is>
          <t>Capital</t>
        </is>
      </c>
      <c r="E196" s="8" t="inlineStr">
        <is>
          <t>IMP00192</t>
        </is>
      </c>
      <c r="F196" s="8" t="inlineStr">
        <is>
          <t>T101342</t>
        </is>
      </c>
    </row>
    <row r="197">
      <c r="A197" s="8" t="inlineStr">
        <is>
          <t>C00193</t>
        </is>
      </c>
      <c r="B197" s="8" t="inlineStr">
        <is>
          <t>Sunrise Textiles Limited</t>
        </is>
      </c>
      <c r="C197" s="8" t="inlineStr">
        <is>
          <t>349 Riverside</t>
        </is>
      </c>
      <c r="D197" s="8" t="inlineStr">
        <is>
          <t>North</t>
        </is>
      </c>
      <c r="E197" s="8" t="inlineStr">
        <is>
          <t>IMP00193</t>
        </is>
      </c>
      <c r="F197" s="8" t="inlineStr">
        <is>
          <t>T101344</t>
        </is>
      </c>
    </row>
    <row r="198">
      <c r="A198" s="8" t="inlineStr">
        <is>
          <t>C00194</t>
        </is>
      </c>
      <c r="B198" s="8" t="inlineStr">
        <is>
          <t>Evergreen Living Ltd</t>
        </is>
      </c>
      <c r="C198" s="8" t="inlineStr">
        <is>
          <t>50 Industrial Estate</t>
        </is>
      </c>
      <c r="D198" s="8" t="inlineStr">
        <is>
          <t>Capital</t>
        </is>
      </c>
      <c r="E198" s="8" t="inlineStr">
        <is>
          <t>IMP00194</t>
        </is>
      </c>
      <c r="F198" s="8" t="inlineStr">
        <is>
          <t>T101355</t>
        </is>
      </c>
    </row>
    <row r="199">
      <c r="A199" s="8" t="inlineStr">
        <is>
          <t>C00195</t>
        </is>
      </c>
      <c r="B199" s="8" t="inlineStr">
        <is>
          <t>Evergreen Pack Co., Ltd</t>
        </is>
      </c>
      <c r="C199" s="8" t="inlineStr">
        <is>
          <t>226 Mill Road</t>
        </is>
      </c>
      <c r="D199" s="8" t="inlineStr">
        <is>
          <t>West</t>
        </is>
      </c>
      <c r="E199" s="8" t="inlineStr">
        <is>
          <t>IMP00195</t>
        </is>
      </c>
      <c r="F199" s="8" t="inlineStr">
        <is>
          <t>T101362</t>
        </is>
      </c>
    </row>
    <row r="200">
      <c r="A200" s="8" t="inlineStr">
        <is>
          <t>C00196</t>
        </is>
      </c>
      <c r="B200" s="8" t="inlineStr">
        <is>
          <t>Green Valley Living Ltd</t>
        </is>
      </c>
      <c r="C200" s="8" t="inlineStr">
        <is>
          <t>4 Harbour Road</t>
        </is>
      </c>
      <c r="D200" s="8" t="inlineStr">
        <is>
          <t>East</t>
        </is>
      </c>
      <c r="E200" s="8" t="inlineStr">
        <is>
          <t>IMP00196</t>
        </is>
      </c>
      <c r="F200" s="8" t="inlineStr">
        <is>
          <t>T101367</t>
        </is>
      </c>
    </row>
    <row r="201">
      <c r="A201" s="8" t="inlineStr">
        <is>
          <t>C00197</t>
        </is>
      </c>
      <c r="B201" s="8" t="inlineStr">
        <is>
          <t>Global Foods International Ltd</t>
        </is>
      </c>
      <c r="C201" s="8" t="inlineStr">
        <is>
          <t>346 Market Street</t>
        </is>
      </c>
      <c r="D201" s="8" t="inlineStr">
        <is>
          <t>North</t>
        </is>
      </c>
      <c r="E201" s="8" t="inlineStr">
        <is>
          <t>IMP00197</t>
        </is>
      </c>
      <c r="F201" s="8" t="inlineStr">
        <is>
          <t>T100070</t>
        </is>
      </c>
    </row>
    <row r="202">
      <c r="A202" s="8" t="inlineStr">
        <is>
          <t>C00198</t>
        </is>
      </c>
      <c r="B202" s="8" t="inlineStr">
        <is>
          <t>Harmony Glow Co.</t>
        </is>
      </c>
      <c r="C202" s="8" t="inlineStr">
        <is>
          <t>341 Temple Street</t>
        </is>
      </c>
      <c r="D202" s="8" t="inlineStr">
        <is>
          <t>North</t>
        </is>
      </c>
      <c r="E202" s="8" t="inlineStr">
        <is>
          <t>IMP00198</t>
        </is>
      </c>
      <c r="F202" s="8" t="inlineStr">
        <is>
          <t>T101382</t>
        </is>
      </c>
    </row>
    <row r="203">
      <c r="A203" s="8" t="inlineStr">
        <is>
          <t>C00199</t>
        </is>
      </c>
      <c r="B203" s="8" t="inlineStr">
        <is>
          <t>Green Valley Glow Co.</t>
        </is>
      </c>
      <c r="C203" s="8" t="inlineStr">
        <is>
          <t>379 Temple Street</t>
        </is>
      </c>
      <c r="D203" s="8" t="inlineStr">
        <is>
          <t>East</t>
        </is>
      </c>
      <c r="E203" s="8" t="inlineStr">
        <is>
          <t>IMP00199</t>
        </is>
      </c>
      <c r="F203" s="8" t="inlineStr">
        <is>
          <t>T101387</t>
        </is>
      </c>
    </row>
    <row r="204">
      <c r="A204" s="8" t="inlineStr">
        <is>
          <t>C00200</t>
        </is>
      </c>
      <c r="B204" s="8" t="inlineStr">
        <is>
          <t>Arden Commercial Co.</t>
        </is>
      </c>
      <c r="C204" s="8" t="inlineStr">
        <is>
          <t>185 Industrial Estate</t>
        </is>
      </c>
      <c r="D204" s="8" t="inlineStr">
        <is>
          <t>Coastal</t>
        </is>
      </c>
      <c r="E204" s="8" t="inlineStr">
        <is>
          <t>IMP00200</t>
        </is>
      </c>
      <c r="F204" s="8" t="inlineStr">
        <is>
          <t>T101399</t>
        </is>
      </c>
    </row>
    <row r="205">
      <c r="A205" s="8" t="inlineStr">
        <is>
          <t>C00201</t>
        </is>
      </c>
      <c r="B205" s="8" t="inlineStr">
        <is>
          <t>Great Vellmoor Enterprises Co.</t>
        </is>
      </c>
      <c r="C205" s="8" t="inlineStr">
        <is>
          <t>232 Garden Lane</t>
        </is>
      </c>
      <c r="D205" s="8" t="inlineStr">
        <is>
          <t>Capital</t>
        </is>
      </c>
      <c r="E205" s="8" t="inlineStr">
        <is>
          <t>IMP00201</t>
        </is>
      </c>
      <c r="F205" s="8" t="inlineStr">
        <is>
          <t>T101403</t>
        </is>
      </c>
    </row>
    <row r="206">
      <c r="A206" s="8" t="inlineStr">
        <is>
          <t>C00202</t>
        </is>
      </c>
      <c r="B206" s="8" t="inlineStr">
        <is>
          <t>Metro Medical Limited</t>
        </is>
      </c>
      <c r="C206" s="8" t="inlineStr">
        <is>
          <t>288 Riverside</t>
        </is>
      </c>
      <c r="D206" s="8" t="inlineStr">
        <is>
          <t>North</t>
        </is>
      </c>
      <c r="E206" s="8" t="inlineStr">
        <is>
          <t>IMP00202</t>
        </is>
      </c>
      <c r="F206" s="8" t="inlineStr">
        <is>
          <t>T101411</t>
        </is>
      </c>
    </row>
    <row r="207">
      <c r="A207" s="8" t="inlineStr">
        <is>
          <t>C00203</t>
        </is>
      </c>
      <c r="B207" s="8" t="inlineStr">
        <is>
          <t>Saffron Medical &amp; Sons</t>
        </is>
      </c>
      <c r="C207" s="8" t="inlineStr">
        <is>
          <t>193 Harbour Road</t>
        </is>
      </c>
      <c r="D207" s="8" t="inlineStr">
        <is>
          <t>West</t>
        </is>
      </c>
      <c r="E207" s="8" t="inlineStr">
        <is>
          <t>IMP00203</t>
        </is>
      </c>
      <c r="F207" s="8" t="inlineStr">
        <is>
          <t>T101414</t>
        </is>
      </c>
    </row>
    <row r="208">
      <c r="A208" s="8" t="inlineStr">
        <is>
          <t>C00204</t>
        </is>
      </c>
      <c r="B208" s="8" t="inlineStr">
        <is>
          <t>Ashcombe Glow Partners Ltd</t>
        </is>
      </c>
      <c r="C208" s="8" t="inlineStr">
        <is>
          <t>34 Industrial Estate</t>
        </is>
      </c>
      <c r="D208" s="8" t="inlineStr">
        <is>
          <t>North</t>
        </is>
      </c>
      <c r="E208" s="8" t="inlineStr">
        <is>
          <t>IMP00204</t>
        </is>
      </c>
      <c r="F208" s="8" t="inlineStr">
        <is>
          <t>T101426</t>
        </is>
      </c>
    </row>
    <row r="209">
      <c r="A209" s="8" t="inlineStr">
        <is>
          <t>C00205</t>
        </is>
      </c>
      <c r="B209" s="8" t="inlineStr">
        <is>
          <t>Coral Glow &amp; Sons</t>
        </is>
      </c>
      <c r="C209" s="8" t="inlineStr">
        <is>
          <t>146 Market Street</t>
        </is>
      </c>
      <c r="D209" s="8" t="inlineStr">
        <is>
          <t>Capital</t>
        </is>
      </c>
      <c r="E209" s="8" t="inlineStr">
        <is>
          <t>IMP00205</t>
        </is>
      </c>
      <c r="F209" s="8" t="inlineStr">
        <is>
          <t>T101434</t>
        </is>
      </c>
    </row>
    <row r="210">
      <c r="A210" s="8" t="inlineStr">
        <is>
          <t>C00206</t>
        </is>
      </c>
      <c r="B210" s="8" t="inlineStr">
        <is>
          <t>Northern Mobile International Ltd</t>
        </is>
      </c>
      <c r="C210" s="8" t="inlineStr">
        <is>
          <t>213 Bazaar Lane</t>
        </is>
      </c>
      <c r="D210" s="8" t="inlineStr">
        <is>
          <t>East</t>
        </is>
      </c>
      <c r="E210" s="8" t="inlineStr">
        <is>
          <t>IMP00206</t>
        </is>
      </c>
    </row>
    <row r="211">
      <c r="A211" s="8" t="inlineStr">
        <is>
          <t>C00207</t>
        </is>
      </c>
      <c r="B211" s="8" t="inlineStr">
        <is>
          <t>Aldergate Logistics International Ltd</t>
        </is>
      </c>
      <c r="C211" s="8" t="inlineStr">
        <is>
          <t>215 Airport Road</t>
        </is>
      </c>
      <c r="D211" s="8" t="inlineStr">
        <is>
          <t>East</t>
        </is>
      </c>
      <c r="E211" s="8" t="inlineStr">
        <is>
          <t>IMP00207</t>
        </is>
      </c>
      <c r="F211" s="8" t="inlineStr">
        <is>
          <t>T101445</t>
        </is>
      </c>
    </row>
    <row r="212">
      <c r="A212" s="8" t="inlineStr">
        <is>
          <t>C00208</t>
        </is>
      </c>
      <c r="B212" s="8" t="inlineStr">
        <is>
          <t>Silver Steel Limited</t>
        </is>
      </c>
      <c r="C212" s="8" t="inlineStr">
        <is>
          <t>160 Airport Road</t>
        </is>
      </c>
      <c r="D212" s="8" t="inlineStr">
        <is>
          <t>Capital</t>
        </is>
      </c>
      <c r="E212" s="8" t="inlineStr">
        <is>
          <t>IMP00208</t>
        </is>
      </c>
      <c r="F212" s="8" t="inlineStr">
        <is>
          <t>T101451</t>
        </is>
      </c>
    </row>
    <row r="213">
      <c r="A213" s="8" t="inlineStr">
        <is>
          <t>C00209</t>
        </is>
      </c>
      <c r="B213" s="8" t="inlineStr">
        <is>
          <t>Crown Foods Co., Ltd</t>
        </is>
      </c>
      <c r="C213" s="8" t="inlineStr">
        <is>
          <t>313 Bazaar Lane</t>
        </is>
      </c>
      <c r="D213" s="8" t="inlineStr">
        <is>
          <t>Coastal</t>
        </is>
      </c>
      <c r="E213" s="8" t="inlineStr">
        <is>
          <t>IMP00209</t>
        </is>
      </c>
      <c r="F213" s="8" t="inlineStr">
        <is>
          <t>T101459</t>
        </is>
      </c>
    </row>
    <row r="214">
      <c r="A214" s="8" t="inlineStr">
        <is>
          <t>C00210</t>
        </is>
      </c>
      <c r="B214" s="8" t="inlineStr">
        <is>
          <t>Golden Agro Partners Ltd</t>
        </is>
      </c>
      <c r="C214" s="8" t="inlineStr">
        <is>
          <t>155 Bazaar Lane</t>
        </is>
      </c>
      <c r="D214" s="8" t="inlineStr">
        <is>
          <t>Coastal</t>
        </is>
      </c>
      <c r="E214" s="8" t="inlineStr">
        <is>
          <t>IMP00210</t>
        </is>
      </c>
      <c r="F214" s="8" t="inlineStr">
        <is>
          <t>T101465</t>
        </is>
      </c>
    </row>
    <row r="215">
      <c r="A215" s="8" t="inlineStr">
        <is>
          <t>C00211</t>
        </is>
      </c>
      <c r="B215" s="8" t="inlineStr">
        <is>
          <t>Coral Trading Enterprises</t>
        </is>
      </c>
      <c r="C215" s="8" t="inlineStr">
        <is>
          <t>199 Airport Road</t>
        </is>
      </c>
      <c r="D215" s="8" t="inlineStr">
        <is>
          <t>South</t>
        </is>
      </c>
      <c r="E215" s="8" t="inlineStr">
        <is>
          <t>IMP00211</t>
        </is>
      </c>
      <c r="F215" s="8" t="inlineStr">
        <is>
          <t>T101475</t>
        </is>
      </c>
    </row>
    <row r="216">
      <c r="A216" s="8" t="inlineStr">
        <is>
          <t>C00212</t>
        </is>
      </c>
      <c r="B216" s="8" t="inlineStr">
        <is>
          <t>Phoenix Trading Limited</t>
        </is>
      </c>
      <c r="C216" s="8" t="inlineStr">
        <is>
          <t>395 Garden Lane</t>
        </is>
      </c>
      <c r="D216" s="8" t="inlineStr">
        <is>
          <t>Capital</t>
        </is>
      </c>
      <c r="E216" s="8" t="inlineStr">
        <is>
          <t>IMP00212</t>
        </is>
      </c>
      <c r="F216" s="8" t="inlineStr">
        <is>
          <t>T101481</t>
        </is>
      </c>
    </row>
    <row r="217">
      <c r="A217" s="8" t="inlineStr">
        <is>
          <t>C00213</t>
        </is>
      </c>
      <c r="B217" s="8" t="inlineStr">
        <is>
          <t>Northern Foods Group Ltd</t>
        </is>
      </c>
      <c r="C217" s="8" t="inlineStr">
        <is>
          <t>157 Mill Road</t>
        </is>
      </c>
      <c r="D217" s="8" t="inlineStr">
        <is>
          <t>East</t>
        </is>
      </c>
      <c r="E217" s="8" t="inlineStr">
        <is>
          <t>IMP00213</t>
        </is>
      </c>
      <c r="F217" s="8" t="inlineStr">
        <is>
          <t>T101488</t>
        </is>
      </c>
    </row>
    <row r="218">
      <c r="A218" s="8" t="inlineStr">
        <is>
          <t>C00214</t>
        </is>
      </c>
      <c r="B218" s="8" t="inlineStr">
        <is>
          <t>Pacific Fruits Co.</t>
        </is>
      </c>
      <c r="C218" s="8" t="inlineStr">
        <is>
          <t>143 Airport Road</t>
        </is>
      </c>
      <c r="D218" s="8" t="inlineStr">
        <is>
          <t>Coastal</t>
        </is>
      </c>
      <c r="E218" s="8" t="inlineStr">
        <is>
          <t>IMP00214</t>
        </is>
      </c>
      <c r="F218" s="8" t="inlineStr">
        <is>
          <t>T101497</t>
        </is>
      </c>
    </row>
    <row r="219">
      <c r="A219" s="8" t="inlineStr">
        <is>
          <t>C00215</t>
        </is>
      </c>
      <c r="B219" s="8" t="inlineStr">
        <is>
          <t>Lotus Commercial Ltd</t>
        </is>
      </c>
      <c r="C219" s="8" t="inlineStr">
        <is>
          <t>252 Station Road</t>
        </is>
      </c>
      <c r="D219" s="8" t="inlineStr">
        <is>
          <t>North</t>
        </is>
      </c>
      <c r="E219" s="8" t="inlineStr">
        <is>
          <t>IMP00215</t>
        </is>
      </c>
      <c r="F219" s="8" t="inlineStr">
        <is>
          <t>T101498</t>
        </is>
      </c>
    </row>
    <row r="220">
      <c r="A220" s="8" t="inlineStr">
        <is>
          <t>C00216</t>
        </is>
      </c>
      <c r="B220" s="8" t="inlineStr">
        <is>
          <t>Ashcombe Distribution International Ltd</t>
        </is>
      </c>
      <c r="C220" s="8" t="inlineStr">
        <is>
          <t>317 Industrial Estate</t>
        </is>
      </c>
      <c r="D220" s="8" t="inlineStr">
        <is>
          <t>Coastal</t>
        </is>
      </c>
      <c r="E220" s="8" t="inlineStr">
        <is>
          <t>IMP00216</t>
        </is>
      </c>
      <c r="F220" s="8" t="inlineStr">
        <is>
          <t>T101505</t>
        </is>
      </c>
    </row>
    <row r="221">
      <c r="A221" s="8" t="inlineStr">
        <is>
          <t>C00217</t>
        </is>
      </c>
      <c r="B221" s="8" t="inlineStr">
        <is>
          <t>Star Distribution Enterprises</t>
        </is>
      </c>
      <c r="C221" s="8" t="inlineStr">
        <is>
          <t>32 Industrial Estate</t>
        </is>
      </c>
      <c r="D221" s="8" t="inlineStr">
        <is>
          <t>Capital</t>
        </is>
      </c>
      <c r="E221" s="8" t="inlineStr">
        <is>
          <t>IMP00217</t>
        </is>
      </c>
    </row>
    <row r="222">
      <c r="A222" s="8" t="inlineStr">
        <is>
          <t>C00218</t>
        </is>
      </c>
      <c r="B222" s="8" t="inlineStr">
        <is>
          <t>Summit Glow International Ltd</t>
        </is>
      </c>
      <c r="C222" s="8" t="inlineStr">
        <is>
          <t>247 Harbour Road</t>
        </is>
      </c>
      <c r="D222" s="8" t="inlineStr">
        <is>
          <t>North</t>
        </is>
      </c>
      <c r="E222" s="8" t="inlineStr">
        <is>
          <t>IMP00218</t>
        </is>
      </c>
      <c r="F222" s="8" t="inlineStr">
        <is>
          <t>T101522</t>
        </is>
      </c>
    </row>
    <row r="223">
      <c r="A223" s="8" t="inlineStr">
        <is>
          <t>C00219</t>
        </is>
      </c>
      <c r="B223" s="8" t="inlineStr">
        <is>
          <t>Meridian Electronics Co., Ltd</t>
        </is>
      </c>
      <c r="C223" s="8" t="inlineStr">
        <is>
          <t>366 Riverside</t>
        </is>
      </c>
      <c r="D223" s="8" t="inlineStr">
        <is>
          <t>East</t>
        </is>
      </c>
      <c r="E223" s="8" t="inlineStr">
        <is>
          <t>IMP00219</t>
        </is>
      </c>
      <c r="F223" s="8" t="inlineStr">
        <is>
          <t>T101530</t>
        </is>
      </c>
    </row>
    <row r="224">
      <c r="A224" s="8" t="inlineStr">
        <is>
          <t>C00220</t>
        </is>
      </c>
      <c r="B224" s="8" t="inlineStr">
        <is>
          <t>Star Medical Co.</t>
        </is>
      </c>
      <c r="C224" s="8" t="inlineStr">
        <is>
          <t>266 Mill Road</t>
        </is>
      </c>
      <c r="D224" s="8" t="inlineStr">
        <is>
          <t>Capital</t>
        </is>
      </c>
      <c r="E224" s="8" t="inlineStr">
        <is>
          <t>IMP00220</t>
        </is>
      </c>
      <c r="F224" s="8" t="inlineStr">
        <is>
          <t>T101535</t>
        </is>
      </c>
    </row>
    <row r="225">
      <c r="A225" s="8" t="inlineStr">
        <is>
          <t>C00221</t>
        </is>
      </c>
      <c r="B225" s="8" t="inlineStr">
        <is>
          <t>Cobalt Commercial Enterprises</t>
        </is>
      </c>
      <c r="C225" s="8" t="inlineStr">
        <is>
          <t>36 Airport Road</t>
        </is>
      </c>
      <c r="D225" s="8" t="inlineStr">
        <is>
          <t>Coastal</t>
        </is>
      </c>
      <c r="E225" s="8" t="inlineStr">
        <is>
          <t>IMP00221</t>
        </is>
      </c>
      <c r="F225" s="8" t="inlineStr">
        <is>
          <t>T101543</t>
        </is>
      </c>
    </row>
    <row r="226">
      <c r="A226" s="8" t="inlineStr">
        <is>
          <t>C00222</t>
        </is>
      </c>
      <c r="B226" s="8" t="inlineStr">
        <is>
          <t>Inverness Fruits Partners Ltd</t>
        </is>
      </c>
      <c r="C226" s="8" t="inlineStr">
        <is>
          <t>318 Mill Road</t>
        </is>
      </c>
      <c r="D226" s="8" t="inlineStr">
        <is>
          <t>Capital</t>
        </is>
      </c>
      <c r="E226" s="8" t="inlineStr">
        <is>
          <t>IMP00222</t>
        </is>
      </c>
      <c r="F226" s="8" t="inlineStr">
        <is>
          <t>T101550</t>
        </is>
      </c>
    </row>
    <row r="227">
      <c r="A227" s="8" t="inlineStr">
        <is>
          <t>C00223</t>
        </is>
      </c>
      <c r="B227" s="8" t="inlineStr">
        <is>
          <t>Royal Steel Limited</t>
        </is>
      </c>
      <c r="C227" s="8" t="inlineStr">
        <is>
          <t>224 Riverside</t>
        </is>
      </c>
      <c r="D227" s="8" t="inlineStr">
        <is>
          <t>North</t>
        </is>
      </c>
      <c r="E227" s="8" t="inlineStr">
        <is>
          <t>IMP00223</t>
        </is>
      </c>
      <c r="F227" s="8" t="inlineStr">
        <is>
          <t>T101458</t>
        </is>
      </c>
    </row>
    <row r="228">
      <c r="A228" s="8" t="inlineStr">
        <is>
          <t>C00224</t>
        </is>
      </c>
      <c r="B228" s="8" t="inlineStr">
        <is>
          <t>Dunmore Foods Partners Ltd</t>
        </is>
      </c>
      <c r="C228" s="8" t="inlineStr">
        <is>
          <t>296 Bazaar Lane</t>
        </is>
      </c>
      <c r="D228" s="8" t="inlineStr">
        <is>
          <t>East</t>
        </is>
      </c>
      <c r="E228" s="8" t="inlineStr">
        <is>
          <t>IMP00224</t>
        </is>
      </c>
      <c r="F228" s="8" t="inlineStr">
        <is>
          <t>T101562</t>
        </is>
      </c>
    </row>
    <row r="229">
      <c r="A229" s="8" t="inlineStr">
        <is>
          <t>C00225</t>
        </is>
      </c>
      <c r="B229" s="8" t="inlineStr">
        <is>
          <t>Twin Rivers Textiles Holdings Ltd</t>
        </is>
      </c>
      <c r="C229" s="8" t="inlineStr">
        <is>
          <t>236 Airport Road</t>
        </is>
      </c>
      <c r="D229" s="8" t="inlineStr">
        <is>
          <t>East</t>
        </is>
      </c>
      <c r="E229" s="8" t="inlineStr">
        <is>
          <t>IMP00225</t>
        </is>
      </c>
      <c r="F229" s="8" t="inlineStr">
        <is>
          <t>T101571</t>
        </is>
      </c>
    </row>
    <row r="230">
      <c r="A230" s="8" t="inlineStr">
        <is>
          <t>C00226</t>
        </is>
      </c>
      <c r="B230" s="8" t="inlineStr">
        <is>
          <t>Star Medical Holdings Ltd</t>
        </is>
      </c>
      <c r="C230" s="8" t="inlineStr">
        <is>
          <t>6 Bazaar Lane</t>
        </is>
      </c>
      <c r="D230" s="8" t="inlineStr">
        <is>
          <t>Capital</t>
        </is>
      </c>
      <c r="E230" s="8" t="inlineStr">
        <is>
          <t>IMP00226</t>
        </is>
      </c>
      <c r="F230" s="8" t="inlineStr">
        <is>
          <t>T101580</t>
        </is>
      </c>
    </row>
    <row r="231">
      <c r="A231" s="8" t="inlineStr">
        <is>
          <t>C00227</t>
        </is>
      </c>
      <c r="B231" s="8" t="inlineStr">
        <is>
          <t>Golden Industries Partners Ltd</t>
        </is>
      </c>
      <c r="C231" s="8" t="inlineStr">
        <is>
          <t>216 Mill Road</t>
        </is>
      </c>
      <c r="D231" s="8" t="inlineStr">
        <is>
          <t>East</t>
        </is>
      </c>
      <c r="E231" s="8" t="inlineStr">
        <is>
          <t>IMP00227</t>
        </is>
      </c>
      <c r="F231" s="8" t="inlineStr">
        <is>
          <t>T101585</t>
        </is>
      </c>
    </row>
    <row r="232">
      <c r="A232" s="8" t="inlineStr">
        <is>
          <t>C00228</t>
        </is>
      </c>
      <c r="B232" s="8" t="inlineStr">
        <is>
          <t>Cobalt Logistics Co., Ltd</t>
        </is>
      </c>
      <c r="C232" s="8" t="inlineStr">
        <is>
          <t>72 Industrial Estate</t>
        </is>
      </c>
      <c r="D232" s="8" t="inlineStr">
        <is>
          <t>East</t>
        </is>
      </c>
      <c r="E232" s="8" t="inlineStr">
        <is>
          <t>IMP00228</t>
        </is>
      </c>
      <c r="F232" s="8" t="inlineStr">
        <is>
          <t>T101591</t>
        </is>
      </c>
    </row>
    <row r="233">
      <c r="A233" s="8" t="inlineStr">
        <is>
          <t>C00229</t>
        </is>
      </c>
      <c r="B233" s="8" t="inlineStr">
        <is>
          <t>Twin Rivers Commercial Enterprises</t>
        </is>
      </c>
      <c r="C233" s="8" t="inlineStr">
        <is>
          <t>391 Station Road</t>
        </is>
      </c>
      <c r="D233" s="8" t="inlineStr">
        <is>
          <t>North</t>
        </is>
      </c>
      <c r="E233" s="8" t="inlineStr">
        <is>
          <t>IMP00229</t>
        </is>
      </c>
      <c r="F233" s="8" t="inlineStr">
        <is>
          <t>T101597</t>
        </is>
      </c>
    </row>
    <row r="234">
      <c r="A234" s="8" t="inlineStr">
        <is>
          <t>C00230</t>
        </is>
      </c>
      <c r="B234" s="8" t="inlineStr">
        <is>
          <t>Golden Logistics Group Ltd</t>
        </is>
      </c>
      <c r="C234" s="8" t="inlineStr">
        <is>
          <t>238 Temple Street</t>
        </is>
      </c>
      <c r="D234" s="8" t="inlineStr">
        <is>
          <t>Capital</t>
        </is>
      </c>
      <c r="E234" s="8" t="inlineStr">
        <is>
          <t>IMP00230</t>
        </is>
      </c>
      <c r="F234" s="8" t="inlineStr">
        <is>
          <t>T101608</t>
        </is>
      </c>
    </row>
    <row r="235">
      <c r="A235" s="8" t="inlineStr">
        <is>
          <t>C00231</t>
        </is>
      </c>
      <c r="B235" s="8" t="inlineStr">
        <is>
          <t>Aldergate Pack Limited</t>
        </is>
      </c>
      <c r="C235" s="8" t="inlineStr">
        <is>
          <t>394 Market Street</t>
        </is>
      </c>
      <c r="D235" s="8" t="inlineStr">
        <is>
          <t>West</t>
        </is>
      </c>
      <c r="E235" s="8" t="inlineStr">
        <is>
          <t>IMP00231</t>
        </is>
      </c>
      <c r="F235" s="8" t="inlineStr">
        <is>
          <t>T101636</t>
        </is>
      </c>
    </row>
    <row r="236">
      <c r="A236" s="8" t="inlineStr">
        <is>
          <t>C00232</t>
        </is>
      </c>
      <c r="B236" s="8" t="inlineStr">
        <is>
          <t>Eastern Imports International Ltd</t>
        </is>
      </c>
      <c r="C236" s="8" t="inlineStr">
        <is>
          <t>70 Harbour Road</t>
        </is>
      </c>
      <c r="D236" s="8" t="inlineStr">
        <is>
          <t>Capital</t>
        </is>
      </c>
      <c r="E236" s="8" t="inlineStr">
        <is>
          <t>IMP00232</t>
        </is>
      </c>
      <c r="F236" s="8" t="inlineStr">
        <is>
          <t>T101619</t>
        </is>
      </c>
    </row>
    <row r="237">
      <c r="A237" s="8" t="inlineStr">
        <is>
          <t>C00233</t>
        </is>
      </c>
      <c r="B237" s="8" t="inlineStr">
        <is>
          <t>Meridian Fruits Partners Ltd</t>
        </is>
      </c>
      <c r="C237" s="8" t="inlineStr">
        <is>
          <t>87 Mill Road</t>
        </is>
      </c>
      <c r="D237" s="8" t="inlineStr">
        <is>
          <t>Coastal</t>
        </is>
      </c>
      <c r="E237" s="8" t="inlineStr">
        <is>
          <t>IMP00233</t>
        </is>
      </c>
      <c r="F237" s="8" t="inlineStr">
        <is>
          <t>T101624</t>
        </is>
      </c>
    </row>
    <row r="238">
      <c r="A238" s="8" t="inlineStr">
        <is>
          <t>C00234</t>
        </is>
      </c>
      <c r="B238" s="8" t="inlineStr">
        <is>
          <t>Aldergate Mobile Limited</t>
        </is>
      </c>
      <c r="C238" s="8" t="inlineStr">
        <is>
          <t>230 Bazaar Lane</t>
        </is>
      </c>
      <c r="D238" s="8" t="inlineStr">
        <is>
          <t>North</t>
        </is>
      </c>
      <c r="E238" s="8" t="inlineStr">
        <is>
          <t>IMP00234</t>
        </is>
      </c>
      <c r="F238" s="8" t="inlineStr">
        <is>
          <t>T108633</t>
        </is>
      </c>
    </row>
    <row r="239">
      <c r="A239" s="8" t="inlineStr">
        <is>
          <t>C00235</t>
        </is>
      </c>
      <c r="B239" s="8" t="inlineStr">
        <is>
          <t>Phoenix Foods Ltd</t>
        </is>
      </c>
      <c r="C239" s="8" t="inlineStr">
        <is>
          <t>246 Harbour Road</t>
        </is>
      </c>
      <c r="D239" s="8" t="inlineStr">
        <is>
          <t>Capital</t>
        </is>
      </c>
      <c r="E239" s="8" t="inlineStr">
        <is>
          <t>IMP00235</t>
        </is>
      </c>
      <c r="F239" s="8" t="inlineStr">
        <is>
          <t>T101641</t>
        </is>
      </c>
    </row>
    <row r="240">
      <c r="A240" s="8" t="inlineStr">
        <is>
          <t>C00236</t>
        </is>
      </c>
      <c r="B240" s="8" t="inlineStr">
        <is>
          <t>Saffron Living Ltd</t>
        </is>
      </c>
      <c r="C240" s="8" t="inlineStr">
        <is>
          <t>51 Bazaar Lane</t>
        </is>
      </c>
      <c r="D240" s="8" t="inlineStr">
        <is>
          <t>East</t>
        </is>
      </c>
      <c r="E240" s="8" t="inlineStr">
        <is>
          <t>IMP00236</t>
        </is>
      </c>
      <c r="F240" s="8" t="inlineStr">
        <is>
          <t>T101651</t>
        </is>
      </c>
    </row>
    <row r="241">
      <c r="A241" s="8" t="inlineStr">
        <is>
          <t>C00237</t>
        </is>
      </c>
      <c r="B241" s="8" t="inlineStr">
        <is>
          <t>United Electronics &amp; Sons</t>
        </is>
      </c>
      <c r="C241" s="8" t="inlineStr">
        <is>
          <t>258 Temple Street</t>
        </is>
      </c>
      <c r="D241" s="8" t="inlineStr">
        <is>
          <t>Capital</t>
        </is>
      </c>
      <c r="E241" s="8" t="inlineStr">
        <is>
          <t>IMP00237</t>
        </is>
      </c>
      <c r="F241" s="8" t="inlineStr">
        <is>
          <t>T101656</t>
        </is>
      </c>
    </row>
    <row r="242">
      <c r="A242" s="8" t="inlineStr">
        <is>
          <t>C00238</t>
        </is>
      </c>
      <c r="B242" s="8" t="inlineStr">
        <is>
          <t>Silver Commercial Co., Ltd</t>
        </is>
      </c>
      <c r="C242" s="8" t="inlineStr">
        <is>
          <t>146 Market Street</t>
        </is>
      </c>
      <c r="D242" s="8" t="inlineStr">
        <is>
          <t>West</t>
        </is>
      </c>
      <c r="E242" s="8" t="inlineStr">
        <is>
          <t>IMP00238</t>
        </is>
      </c>
      <c r="F242" s="8" t="inlineStr">
        <is>
          <t>T101665</t>
        </is>
      </c>
    </row>
    <row r="243">
      <c r="A243" s="8" t="inlineStr">
        <is>
          <t>C00239</t>
        </is>
      </c>
      <c r="B243" s="8" t="inlineStr">
        <is>
          <t>Arden Mobile Enterprises</t>
        </is>
      </c>
      <c r="C243" s="8" t="inlineStr">
        <is>
          <t>310 Industrial Estate</t>
        </is>
      </c>
      <c r="D243" s="8" t="inlineStr">
        <is>
          <t>East</t>
        </is>
      </c>
      <c r="E243" s="8" t="inlineStr">
        <is>
          <t>IMP00239</t>
        </is>
      </c>
      <c r="F243" s="8" t="inlineStr">
        <is>
          <t>T101660</t>
        </is>
      </c>
    </row>
    <row r="244">
      <c r="A244" s="8" t="inlineStr">
        <is>
          <t>C00240</t>
        </is>
      </c>
      <c r="B244" s="8" t="inlineStr">
        <is>
          <t>Inverness Logistics Group Ltd</t>
        </is>
      </c>
      <c r="C244" s="8" t="inlineStr">
        <is>
          <t>366 Riverside</t>
        </is>
      </c>
      <c r="D244" s="8" t="inlineStr">
        <is>
          <t>North</t>
        </is>
      </c>
      <c r="E244" s="8" t="inlineStr">
        <is>
          <t>IMP00240</t>
        </is>
      </c>
      <c r="F244" s="8" t="inlineStr">
        <is>
          <t>T101673</t>
        </is>
      </c>
    </row>
    <row r="245">
      <c r="A245" s="8" t="inlineStr">
        <is>
          <t>C00241</t>
        </is>
      </c>
      <c r="B245" s="8" t="inlineStr">
        <is>
          <t>Silk Road Distribution Group Ltd</t>
        </is>
      </c>
      <c r="C245" s="8" t="inlineStr">
        <is>
          <t>167 Industrial Estate</t>
        </is>
      </c>
      <c r="D245" s="8" t="inlineStr">
        <is>
          <t>South</t>
        </is>
      </c>
      <c r="E245" s="8" t="inlineStr">
        <is>
          <t>IMP00241</t>
        </is>
      </c>
      <c r="F245" s="8" t="inlineStr">
        <is>
          <t>T101683</t>
        </is>
      </c>
    </row>
    <row r="246">
      <c r="A246" s="8" t="inlineStr">
        <is>
          <t>C00242</t>
        </is>
      </c>
      <c r="B246" s="8" t="inlineStr">
        <is>
          <t>Golden Pack Ltd</t>
        </is>
      </c>
      <c r="C246" s="8" t="inlineStr">
        <is>
          <t>186 Temple Street</t>
        </is>
      </c>
      <c r="D246" s="8" t="inlineStr">
        <is>
          <t>Coastal</t>
        </is>
      </c>
      <c r="E246" s="8" t="inlineStr">
        <is>
          <t>IMP00242</t>
        </is>
      </c>
      <c r="F246" s="8" t="inlineStr">
        <is>
          <t>T101617</t>
        </is>
      </c>
    </row>
    <row r="247">
      <c r="A247" s="8" t="inlineStr">
        <is>
          <t>C00243</t>
        </is>
      </c>
      <c r="B247" s="8" t="inlineStr">
        <is>
          <t>Northern Imports International Ltd</t>
        </is>
      </c>
      <c r="C247" s="8" t="inlineStr">
        <is>
          <t>301 Temple Street</t>
        </is>
      </c>
      <c r="D247" s="8" t="inlineStr">
        <is>
          <t>Coastal</t>
        </is>
      </c>
      <c r="E247" s="8" t="inlineStr">
        <is>
          <t>IMP00243</t>
        </is>
      </c>
      <c r="F247" s="8" t="inlineStr">
        <is>
          <t>T101700</t>
        </is>
      </c>
    </row>
    <row r="248">
      <c r="A248" s="8" t="inlineStr">
        <is>
          <t>C00244</t>
        </is>
      </c>
      <c r="B248" s="8" t="inlineStr">
        <is>
          <t>Phoenix Steel Group Ltd</t>
        </is>
      </c>
      <c r="C248" s="8" t="inlineStr">
        <is>
          <t>332 Airport Road</t>
        </is>
      </c>
      <c r="D248" s="8" t="inlineStr">
        <is>
          <t>North</t>
        </is>
      </c>
      <c r="E248" s="8" t="inlineStr">
        <is>
          <t>IMP00244</t>
        </is>
      </c>
      <c r="F248" s="8" t="inlineStr">
        <is>
          <t>T101707</t>
        </is>
      </c>
    </row>
    <row r="249">
      <c r="A249" s="8" t="inlineStr">
        <is>
          <t>C00245</t>
        </is>
      </c>
      <c r="B249" s="8" t="inlineStr">
        <is>
          <t>Prescott Living Group Ltd</t>
        </is>
      </c>
      <c r="C249" s="8" t="inlineStr">
        <is>
          <t>38 Harbour Road</t>
        </is>
      </c>
      <c r="D249" s="8" t="inlineStr">
        <is>
          <t>East</t>
        </is>
      </c>
      <c r="E249" s="8" t="inlineStr">
        <is>
          <t>IMP00245</t>
        </is>
      </c>
      <c r="F249" s="8" t="inlineStr">
        <is>
          <t>T101708</t>
        </is>
      </c>
    </row>
    <row r="250">
      <c r="A250" s="8" t="inlineStr">
        <is>
          <t>C00246</t>
        </is>
      </c>
      <c r="B250" s="8" t="inlineStr">
        <is>
          <t>Jade Industries &amp; Sons</t>
        </is>
      </c>
      <c r="C250" s="8" t="inlineStr">
        <is>
          <t>389 Market Street</t>
        </is>
      </c>
      <c r="D250" s="8" t="inlineStr">
        <is>
          <t>East</t>
        </is>
      </c>
      <c r="E250" s="8" t="inlineStr">
        <is>
          <t>IMP00246</t>
        </is>
      </c>
      <c r="F250" s="8" t="inlineStr">
        <is>
          <t>T101716</t>
        </is>
      </c>
    </row>
    <row r="251">
      <c r="A251" s="8" t="inlineStr">
        <is>
          <t>C00247</t>
        </is>
      </c>
      <c r="B251" s="8" t="inlineStr">
        <is>
          <t>Green Valley Pack International Ltd</t>
        </is>
      </c>
      <c r="C251" s="8" t="inlineStr">
        <is>
          <t>145 Industrial Estate</t>
        </is>
      </c>
      <c r="D251" s="8" t="inlineStr">
        <is>
          <t>West</t>
        </is>
      </c>
      <c r="E251" s="8" t="inlineStr">
        <is>
          <t>IMP00247</t>
        </is>
      </c>
    </row>
    <row r="252">
      <c r="A252" s="8" t="inlineStr">
        <is>
          <t>C00248</t>
        </is>
      </c>
      <c r="B252" s="8" t="inlineStr">
        <is>
          <t>Aldergate Industries Ltd</t>
        </is>
      </c>
      <c r="C252" s="8" t="inlineStr">
        <is>
          <t>374 Mill Road</t>
        </is>
      </c>
      <c r="D252" s="8" t="inlineStr">
        <is>
          <t>North</t>
        </is>
      </c>
      <c r="E252" s="8" t="inlineStr">
        <is>
          <t>IMP00248</t>
        </is>
      </c>
      <c r="F252" s="8" t="inlineStr">
        <is>
          <t>T101738</t>
        </is>
      </c>
    </row>
    <row r="253">
      <c r="A253" s="8" t="inlineStr">
        <is>
          <t>C00249</t>
        </is>
      </c>
      <c r="B253" s="8" t="inlineStr">
        <is>
          <t>Inverness Electronics Enterprises</t>
        </is>
      </c>
      <c r="C253" s="8" t="inlineStr">
        <is>
          <t>87 Garden Lane</t>
        </is>
      </c>
      <c r="D253" s="8" t="inlineStr">
        <is>
          <t>North</t>
        </is>
      </c>
      <c r="E253" s="8" t="inlineStr">
        <is>
          <t>IMP00249</t>
        </is>
      </c>
      <c r="F253" s="8" t="inlineStr">
        <is>
          <t>T101741</t>
        </is>
      </c>
    </row>
    <row r="254">
      <c r="A254" s="8" t="inlineStr">
        <is>
          <t>C00250</t>
        </is>
      </c>
      <c r="B254" s="8" t="inlineStr">
        <is>
          <t>Northern Foods Limited</t>
        </is>
      </c>
      <c r="C254" s="8" t="inlineStr">
        <is>
          <t>298 Mill Road</t>
        </is>
      </c>
      <c r="D254" s="8" t="inlineStr">
        <is>
          <t>South</t>
        </is>
      </c>
      <c r="E254" s="8" t="inlineStr">
        <is>
          <t>IMP00250</t>
        </is>
      </c>
      <c r="F254" s="8" t="inlineStr">
        <is>
          <t>T101743</t>
        </is>
      </c>
    </row>
    <row r="255">
      <c r="A255" s="8" t="inlineStr">
        <is>
          <t>C00251</t>
        </is>
      </c>
      <c r="B255" s="8" t="inlineStr">
        <is>
          <t>Inverness Fruits International Ltd</t>
        </is>
      </c>
      <c r="C255" s="8" t="inlineStr">
        <is>
          <t>338 Station Road</t>
        </is>
      </c>
      <c r="D255" s="8" t="inlineStr">
        <is>
          <t>North</t>
        </is>
      </c>
      <c r="E255" s="8" t="inlineStr">
        <is>
          <t>IMP00251</t>
        </is>
      </c>
      <c r="F255" s="8" t="inlineStr">
        <is>
          <t>T101750</t>
        </is>
      </c>
    </row>
    <row r="256">
      <c r="A256" s="8" t="inlineStr">
        <is>
          <t>C00252</t>
        </is>
      </c>
      <c r="B256" s="8" t="inlineStr">
        <is>
          <t>Prescott Electronics Ltd</t>
        </is>
      </c>
      <c r="C256" s="8" t="inlineStr">
        <is>
          <t>106 Garden Lane</t>
        </is>
      </c>
      <c r="D256" s="8" t="inlineStr">
        <is>
          <t>North</t>
        </is>
      </c>
      <c r="E256" s="8" t="inlineStr">
        <is>
          <t>IMP00252</t>
        </is>
      </c>
    </row>
    <row r="257">
      <c r="A257" s="8" t="inlineStr">
        <is>
          <t>C00253</t>
        </is>
      </c>
      <c r="B257" s="8" t="inlineStr">
        <is>
          <t>Lotus Steel Group Ltd</t>
        </is>
      </c>
      <c r="C257" s="8" t="inlineStr">
        <is>
          <t>169 Industrial Estate</t>
        </is>
      </c>
      <c r="D257" s="8" t="inlineStr">
        <is>
          <t>Capital</t>
        </is>
      </c>
      <c r="E257" s="8" t="inlineStr">
        <is>
          <t>IMP00253</t>
        </is>
      </c>
      <c r="F257" s="8" t="inlineStr">
        <is>
          <t>T101767</t>
        </is>
      </c>
    </row>
    <row r="258">
      <c r="A258" s="8" t="inlineStr">
        <is>
          <t>C00254</t>
        </is>
      </c>
      <c r="B258" s="8" t="inlineStr">
        <is>
          <t>Orchid Pack Partners Ltd</t>
        </is>
      </c>
      <c r="C258" s="8" t="inlineStr">
        <is>
          <t>196 Market Street</t>
        </is>
      </c>
      <c r="D258" s="8" t="inlineStr">
        <is>
          <t>West</t>
        </is>
      </c>
      <c r="E258" s="8" t="inlineStr">
        <is>
          <t>IMP00254</t>
        </is>
      </c>
      <c r="F258" s="8" t="inlineStr">
        <is>
          <t>T101773</t>
        </is>
      </c>
    </row>
    <row r="259">
      <c r="A259" s="8" t="inlineStr">
        <is>
          <t>C00255</t>
        </is>
      </c>
      <c r="B259" s="8" t="inlineStr">
        <is>
          <t>Ashcombe Trading Co.</t>
        </is>
      </c>
      <c r="C259" s="8" t="inlineStr">
        <is>
          <t>308 Harbour Road</t>
        </is>
      </c>
      <c r="D259" s="8" t="inlineStr">
        <is>
          <t>East</t>
        </is>
      </c>
      <c r="E259" s="8" t="inlineStr">
        <is>
          <t>IMP00255</t>
        </is>
      </c>
      <c r="F259" s="8" t="inlineStr">
        <is>
          <t>T101782</t>
        </is>
      </c>
    </row>
    <row r="260">
      <c r="A260" s="8" t="inlineStr">
        <is>
          <t>C00256</t>
        </is>
      </c>
      <c r="B260" s="8" t="inlineStr">
        <is>
          <t>Crown Enterprises Ltd</t>
        </is>
      </c>
      <c r="C260" s="8" t="inlineStr">
        <is>
          <t>369 Riverside</t>
        </is>
      </c>
      <c r="D260" s="8" t="inlineStr">
        <is>
          <t>Capital</t>
        </is>
      </c>
      <c r="E260" s="8" t="inlineStr">
        <is>
          <t>IMP00256</t>
        </is>
      </c>
      <c r="F260" s="8" t="inlineStr">
        <is>
          <t>T101786</t>
        </is>
      </c>
    </row>
    <row r="261">
      <c r="A261" s="8" t="inlineStr">
        <is>
          <t>C00257</t>
        </is>
      </c>
      <c r="B261" s="8" t="inlineStr">
        <is>
          <t>Phoenix Pack Partners Ltd</t>
        </is>
      </c>
      <c r="C261" s="8" t="inlineStr">
        <is>
          <t>173 Industrial Estate</t>
        </is>
      </c>
      <c r="D261" s="8" t="inlineStr">
        <is>
          <t>North</t>
        </is>
      </c>
      <c r="E261" s="8" t="inlineStr">
        <is>
          <t>IMP00257</t>
        </is>
      </c>
    </row>
    <row r="262">
      <c r="A262" s="8" t="inlineStr">
        <is>
          <t>C00258</t>
        </is>
      </c>
      <c r="B262" s="8" t="inlineStr">
        <is>
          <t>Ocean Distribution Ltd</t>
        </is>
      </c>
      <c r="C262" s="8" t="inlineStr">
        <is>
          <t>63 Airport Road</t>
        </is>
      </c>
      <c r="D262" s="8" t="inlineStr">
        <is>
          <t>Coastal</t>
        </is>
      </c>
      <c r="E262" s="8" t="inlineStr">
        <is>
          <t>IMP00258</t>
        </is>
      </c>
      <c r="F262" s="8" t="inlineStr">
        <is>
          <t>T101805</t>
        </is>
      </c>
    </row>
    <row r="263">
      <c r="A263" s="8" t="inlineStr">
        <is>
          <t>C00259</t>
        </is>
      </c>
      <c r="B263" s="8" t="inlineStr">
        <is>
          <t>Saffron Steel Holdings Ltd</t>
        </is>
      </c>
      <c r="C263" s="8" t="inlineStr">
        <is>
          <t>394 Riverside</t>
        </is>
      </c>
      <c r="D263" s="8" t="inlineStr">
        <is>
          <t>South</t>
        </is>
      </c>
      <c r="E263" s="8" t="inlineStr">
        <is>
          <t>IMP00259</t>
        </is>
      </c>
      <c r="F263" s="8" t="inlineStr">
        <is>
          <t>T101812</t>
        </is>
      </c>
    </row>
    <row r="264">
      <c r="A264" s="8" t="inlineStr">
        <is>
          <t>C00260</t>
        </is>
      </c>
      <c r="B264" s="8" t="inlineStr">
        <is>
          <t>Global Electronics Partners Ltd</t>
        </is>
      </c>
      <c r="C264" s="8" t="inlineStr">
        <is>
          <t>74 Harbour Road</t>
        </is>
      </c>
      <c r="D264" s="8" t="inlineStr">
        <is>
          <t>Coastal</t>
        </is>
      </c>
      <c r="E264" s="8" t="inlineStr">
        <is>
          <t>IMP00260</t>
        </is>
      </c>
      <c r="F264" s="8" t="inlineStr">
        <is>
          <t>T101814</t>
        </is>
      </c>
    </row>
    <row r="265">
      <c r="A265" s="8" t="inlineStr">
        <is>
          <t>C00261</t>
        </is>
      </c>
      <c r="B265" s="8" t="inlineStr">
        <is>
          <t>Blue Ocean Foods Group Ltd</t>
        </is>
      </c>
      <c r="C265" s="8" t="inlineStr">
        <is>
          <t>92 Market Street</t>
        </is>
      </c>
      <c r="D265" s="8" t="inlineStr">
        <is>
          <t>West</t>
        </is>
      </c>
      <c r="E265" s="8" t="inlineStr">
        <is>
          <t>IMP00261</t>
        </is>
      </c>
      <c r="F265" s="8" t="inlineStr">
        <is>
          <t>T101824</t>
        </is>
      </c>
    </row>
    <row r="266">
      <c r="A266" s="8" t="inlineStr">
        <is>
          <t>C00262</t>
        </is>
      </c>
      <c r="B266" s="8" t="inlineStr">
        <is>
          <t>Crown Steel Limited</t>
        </is>
      </c>
      <c r="C266" s="8" t="inlineStr">
        <is>
          <t>169 Garden Lane</t>
        </is>
      </c>
      <c r="D266" s="8" t="inlineStr">
        <is>
          <t>West</t>
        </is>
      </c>
      <c r="E266" s="8" t="inlineStr">
        <is>
          <t>IMP00262</t>
        </is>
      </c>
      <c r="F266" s="8" t="inlineStr">
        <is>
          <t>T101828</t>
        </is>
      </c>
    </row>
    <row r="267">
      <c r="A267" s="8" t="inlineStr">
        <is>
          <t>C00263</t>
        </is>
      </c>
      <c r="B267" s="8" t="inlineStr">
        <is>
          <t>Cobalt Agro Co.</t>
        </is>
      </c>
      <c r="C267" s="8" t="inlineStr">
        <is>
          <t>127 Mill Road</t>
        </is>
      </c>
      <c r="D267" s="8" t="inlineStr">
        <is>
          <t>Coastal</t>
        </is>
      </c>
      <c r="E267" s="8" t="inlineStr">
        <is>
          <t>IMP00263</t>
        </is>
      </c>
      <c r="F267" s="8" t="inlineStr">
        <is>
          <t>T101837</t>
        </is>
      </c>
    </row>
    <row r="268">
      <c r="A268" s="8" t="inlineStr">
        <is>
          <t>C00264</t>
        </is>
      </c>
      <c r="B268" s="8" t="inlineStr">
        <is>
          <t>Global Living International Ltd</t>
        </is>
      </c>
      <c r="C268" s="8" t="inlineStr">
        <is>
          <t>192 Harbour Road</t>
        </is>
      </c>
      <c r="D268" s="8" t="inlineStr">
        <is>
          <t>North</t>
        </is>
      </c>
      <c r="E268" s="8" t="inlineStr">
        <is>
          <t>IMP00264</t>
        </is>
      </c>
    </row>
    <row r="269">
      <c r="A269" s="8" t="inlineStr">
        <is>
          <t>C00265</t>
        </is>
      </c>
      <c r="B269" s="8" t="inlineStr">
        <is>
          <t>Golden Mobile Limited</t>
        </is>
      </c>
      <c r="C269" s="8" t="inlineStr">
        <is>
          <t>284 Temple Street</t>
        </is>
      </c>
      <c r="D269" s="8" t="inlineStr">
        <is>
          <t>Coastal</t>
        </is>
      </c>
      <c r="E269" s="8" t="inlineStr">
        <is>
          <t>IMP00265</t>
        </is>
      </c>
      <c r="F269" s="8" t="inlineStr">
        <is>
          <t>T101250</t>
        </is>
      </c>
    </row>
    <row r="270">
      <c r="A270" s="8" t="inlineStr">
        <is>
          <t>C00266</t>
        </is>
      </c>
      <c r="B270" s="8" t="inlineStr">
        <is>
          <t>Horizon Enterprises Group Ltd</t>
        </is>
      </c>
      <c r="C270" s="8" t="inlineStr">
        <is>
          <t>146 Bazaar Lane</t>
        </is>
      </c>
      <c r="D270" s="8" t="inlineStr">
        <is>
          <t>North</t>
        </is>
      </c>
      <c r="E270" s="8" t="inlineStr">
        <is>
          <t>IMP00266</t>
        </is>
      </c>
      <c r="F270" s="8" t="inlineStr">
        <is>
          <t>T101861</t>
        </is>
      </c>
    </row>
    <row r="271">
      <c r="A271" s="8" t="inlineStr">
        <is>
          <t>C00267</t>
        </is>
      </c>
      <c r="B271" s="8" t="inlineStr">
        <is>
          <t>United Medical Co., Ltd</t>
        </is>
      </c>
      <c r="C271" s="8" t="inlineStr">
        <is>
          <t>188 Industrial Estate</t>
        </is>
      </c>
      <c r="D271" s="8" t="inlineStr">
        <is>
          <t>West</t>
        </is>
      </c>
      <c r="E271" s="8" t="inlineStr">
        <is>
          <t>IMP00267</t>
        </is>
      </c>
    </row>
    <row r="272">
      <c r="A272" s="8" t="inlineStr">
        <is>
          <t>C00268</t>
        </is>
      </c>
      <c r="B272" s="8" t="inlineStr">
        <is>
          <t>Eastern Mobile Co.</t>
        </is>
      </c>
      <c r="C272" s="8" t="inlineStr">
        <is>
          <t>309 Airport Road</t>
        </is>
      </c>
      <c r="D272" s="8" t="inlineStr">
        <is>
          <t>Coastal</t>
        </is>
      </c>
      <c r="E272" s="8" t="inlineStr">
        <is>
          <t>IMP00268</t>
        </is>
      </c>
    </row>
    <row r="273">
      <c r="A273" s="8" t="inlineStr">
        <is>
          <t>C00269</t>
        </is>
      </c>
      <c r="B273" s="8" t="inlineStr">
        <is>
          <t>Inverness Textiles &amp; Sons</t>
        </is>
      </c>
      <c r="C273" s="8" t="inlineStr">
        <is>
          <t>245 Industrial Estate</t>
        </is>
      </c>
      <c r="D273" s="8" t="inlineStr">
        <is>
          <t>Coastal</t>
        </is>
      </c>
      <c r="E273" s="8" t="inlineStr">
        <is>
          <t>IMP00269</t>
        </is>
      </c>
      <c r="F273" s="8" t="inlineStr">
        <is>
          <t>T101877</t>
        </is>
      </c>
    </row>
    <row r="274">
      <c r="A274" s="8" t="inlineStr">
        <is>
          <t>C00270</t>
        </is>
      </c>
      <c r="B274" s="8" t="inlineStr">
        <is>
          <t>Silk Road Supply Ltd</t>
        </is>
      </c>
      <c r="C274" s="8" t="inlineStr">
        <is>
          <t>300 Riverside</t>
        </is>
      </c>
      <c r="D274" s="8" t="inlineStr">
        <is>
          <t>North</t>
        </is>
      </c>
      <c r="E274" s="8" t="inlineStr">
        <is>
          <t>IMP00270</t>
        </is>
      </c>
      <c r="F274" s="8" t="inlineStr">
        <is>
          <t>T101885</t>
        </is>
      </c>
    </row>
    <row r="275">
      <c r="A275" s="8" t="inlineStr">
        <is>
          <t>C00271</t>
        </is>
      </c>
      <c r="B275" s="8" t="inlineStr">
        <is>
          <t>Inverness Commercial Group Ltd</t>
        </is>
      </c>
      <c r="C275" s="8" t="inlineStr">
        <is>
          <t>317 Market Street</t>
        </is>
      </c>
      <c r="D275" s="8" t="inlineStr">
        <is>
          <t>West</t>
        </is>
      </c>
      <c r="E275" s="8" t="inlineStr">
        <is>
          <t>IMP00271</t>
        </is>
      </c>
      <c r="F275" s="8" t="inlineStr">
        <is>
          <t>T101894</t>
        </is>
      </c>
    </row>
    <row r="276">
      <c r="A276" s="8" t="inlineStr">
        <is>
          <t>C00272</t>
        </is>
      </c>
      <c r="B276" s="8" t="inlineStr">
        <is>
          <t>Sunrise Fruits Ltd</t>
        </is>
      </c>
      <c r="C276" s="8" t="inlineStr">
        <is>
          <t>38 Airport Road</t>
        </is>
      </c>
      <c r="D276" s="8" t="inlineStr">
        <is>
          <t>North</t>
        </is>
      </c>
      <c r="E276" s="8" t="inlineStr">
        <is>
          <t>IMP00272</t>
        </is>
      </c>
      <c r="F276" s="8" t="inlineStr">
        <is>
          <t>T101901</t>
        </is>
      </c>
    </row>
    <row r="277">
      <c r="A277" s="8" t="inlineStr">
        <is>
          <t>C00273</t>
        </is>
      </c>
      <c r="B277" s="8" t="inlineStr">
        <is>
          <t>Dunmore Steel Holdings Ltd</t>
        </is>
      </c>
      <c r="C277" s="8" t="inlineStr">
        <is>
          <t>243 Mill Road</t>
        </is>
      </c>
      <c r="D277" s="8" t="inlineStr">
        <is>
          <t>North</t>
        </is>
      </c>
      <c r="E277" s="8" t="inlineStr">
        <is>
          <t>IMP00273</t>
        </is>
      </c>
      <c r="F277" s="8" t="inlineStr">
        <is>
          <t>T101905</t>
        </is>
      </c>
    </row>
    <row r="278">
      <c r="A278" s="8" t="inlineStr">
        <is>
          <t>C00274</t>
        </is>
      </c>
      <c r="B278" s="8" t="inlineStr">
        <is>
          <t>Royal Logistics Holdings Ltd</t>
        </is>
      </c>
      <c r="C278" s="8" t="inlineStr">
        <is>
          <t>275 Mill Road</t>
        </is>
      </c>
      <c r="D278" s="8" t="inlineStr">
        <is>
          <t>Capital</t>
        </is>
      </c>
      <c r="E278" s="8" t="inlineStr">
        <is>
          <t>IMP00274</t>
        </is>
      </c>
      <c r="F278" s="8" t="inlineStr">
        <is>
          <t>T101916</t>
        </is>
      </c>
    </row>
    <row r="279">
      <c r="A279" s="8" t="inlineStr">
        <is>
          <t>C00275</t>
        </is>
      </c>
      <c r="B279" s="8" t="inlineStr">
        <is>
          <t>Aldergate Agro Limited</t>
        </is>
      </c>
      <c r="C279" s="8" t="inlineStr">
        <is>
          <t>160 Industrial Estate</t>
        </is>
      </c>
      <c r="D279" s="8" t="inlineStr">
        <is>
          <t>Coastal</t>
        </is>
      </c>
      <c r="E279" s="8" t="inlineStr">
        <is>
          <t>IMP00275</t>
        </is>
      </c>
      <c r="F279" s="8" t="inlineStr">
        <is>
          <t>T101922</t>
        </is>
      </c>
    </row>
    <row r="280">
      <c r="A280" s="8" t="inlineStr">
        <is>
          <t>C00276</t>
        </is>
      </c>
      <c r="B280" s="8" t="inlineStr">
        <is>
          <t>Green Valley Supply Co., Ltd</t>
        </is>
      </c>
      <c r="C280" s="8" t="inlineStr">
        <is>
          <t>82 Temple Street</t>
        </is>
      </c>
      <c r="D280" s="8" t="inlineStr">
        <is>
          <t>East</t>
        </is>
      </c>
      <c r="E280" s="8" t="inlineStr">
        <is>
          <t>IMP00276</t>
        </is>
      </c>
      <c r="F280" s="8" t="inlineStr">
        <is>
          <t>T101928</t>
        </is>
      </c>
    </row>
    <row r="281">
      <c r="A281" s="8" t="inlineStr">
        <is>
          <t>C00277</t>
        </is>
      </c>
      <c r="B281" s="8" t="inlineStr">
        <is>
          <t>Phoenix Foods Limited</t>
        </is>
      </c>
      <c r="C281" s="8" t="inlineStr">
        <is>
          <t>283 Airport Road</t>
        </is>
      </c>
      <c r="D281" s="8" t="inlineStr">
        <is>
          <t>West</t>
        </is>
      </c>
      <c r="E281" s="8" t="inlineStr">
        <is>
          <t>IMP00277</t>
        </is>
      </c>
      <c r="F281" s="8" t="inlineStr">
        <is>
          <t>T101938</t>
        </is>
      </c>
    </row>
    <row r="282">
      <c r="A282" s="8" t="inlineStr">
        <is>
          <t>C00278</t>
        </is>
      </c>
      <c r="B282" s="8" t="inlineStr">
        <is>
          <t>Evergreen Living Enterprises</t>
        </is>
      </c>
      <c r="C282" s="8" t="inlineStr">
        <is>
          <t>52 Airport Road</t>
        </is>
      </c>
      <c r="D282" s="8" t="inlineStr">
        <is>
          <t>Capital</t>
        </is>
      </c>
      <c r="E282" s="8" t="inlineStr">
        <is>
          <t>IMP00278</t>
        </is>
      </c>
      <c r="F282" s="8" t="inlineStr">
        <is>
          <t>T121940</t>
        </is>
      </c>
    </row>
    <row r="283">
      <c r="A283" s="8" t="inlineStr">
        <is>
          <t>C00279</t>
        </is>
      </c>
      <c r="B283" s="8" t="inlineStr">
        <is>
          <t>Coral Living Enterprises</t>
        </is>
      </c>
      <c r="C283" s="8" t="inlineStr">
        <is>
          <t>20 Temple Street</t>
        </is>
      </c>
      <c r="D283" s="8" t="inlineStr">
        <is>
          <t>North</t>
        </is>
      </c>
      <c r="E283" s="8" t="inlineStr">
        <is>
          <t>IMP00279</t>
        </is>
      </c>
      <c r="F283" s="8" t="inlineStr">
        <is>
          <t>T101951</t>
        </is>
      </c>
    </row>
    <row r="284">
      <c r="A284" s="8" t="inlineStr">
        <is>
          <t>C00280</t>
        </is>
      </c>
      <c r="B284" s="8" t="inlineStr">
        <is>
          <t>Coral Industries Holdings Ltd</t>
        </is>
      </c>
      <c r="C284" s="8" t="inlineStr">
        <is>
          <t>378 Temple Street</t>
        </is>
      </c>
      <c r="D284" s="8" t="inlineStr">
        <is>
          <t>Coastal</t>
        </is>
      </c>
      <c r="E284" s="8" t="inlineStr">
        <is>
          <t>IMP00280</t>
        </is>
      </c>
      <c r="F284" s="8" t="inlineStr">
        <is>
          <t>T101953</t>
        </is>
      </c>
    </row>
    <row r="285">
      <c r="A285" s="8" t="inlineStr">
        <is>
          <t>C00281</t>
        </is>
      </c>
      <c r="B285" s="8" t="inlineStr">
        <is>
          <t>Coral Commercial Co., Ltd</t>
        </is>
      </c>
      <c r="C285" s="8" t="inlineStr">
        <is>
          <t>162 Bazaar Lane</t>
        </is>
      </c>
      <c r="D285" s="8" t="inlineStr">
        <is>
          <t>East</t>
        </is>
      </c>
      <c r="E285" s="8" t="inlineStr">
        <is>
          <t>IMP00281</t>
        </is>
      </c>
    </row>
    <row r="286">
      <c r="A286" s="8" t="inlineStr">
        <is>
          <t>C00282</t>
        </is>
      </c>
      <c r="B286" s="8" t="inlineStr">
        <is>
          <t>Silver Distribution Co.</t>
        </is>
      </c>
      <c r="C286" s="8" t="inlineStr">
        <is>
          <t>281 Industrial Estate</t>
        </is>
      </c>
      <c r="D286" s="8" t="inlineStr">
        <is>
          <t>South</t>
        </is>
      </c>
      <c r="E286" s="8" t="inlineStr">
        <is>
          <t>IMP00282</t>
        </is>
      </c>
      <c r="F286" s="8" t="inlineStr">
        <is>
          <t>T101970</t>
        </is>
      </c>
    </row>
    <row r="287">
      <c r="A287" s="8" t="inlineStr">
        <is>
          <t>C00283</t>
        </is>
      </c>
      <c r="B287" s="8" t="inlineStr">
        <is>
          <t>Carrick Electronics &amp; Sons</t>
        </is>
      </c>
      <c r="C287" s="8" t="inlineStr">
        <is>
          <t>359 Airport Road</t>
        </is>
      </c>
      <c r="D287" s="8" t="inlineStr">
        <is>
          <t>North</t>
        </is>
      </c>
      <c r="E287" s="8" t="inlineStr">
        <is>
          <t>IMP00283</t>
        </is>
      </c>
      <c r="F287" s="8" t="inlineStr">
        <is>
          <t>T101978</t>
        </is>
      </c>
    </row>
    <row r="288">
      <c r="A288" s="8" t="inlineStr">
        <is>
          <t>C00284</t>
        </is>
      </c>
      <c r="B288" s="8" t="inlineStr">
        <is>
          <t>Arden Textiles Limited</t>
        </is>
      </c>
      <c r="C288" s="8" t="inlineStr">
        <is>
          <t>184 Industrial Estate</t>
        </is>
      </c>
      <c r="D288" s="8" t="inlineStr">
        <is>
          <t>North</t>
        </is>
      </c>
      <c r="E288" s="8" t="inlineStr">
        <is>
          <t>IMP00284</t>
        </is>
      </c>
      <c r="F288" s="8" t="inlineStr">
        <is>
          <t>T101983</t>
        </is>
      </c>
    </row>
    <row r="289">
      <c r="A289" s="8" t="inlineStr">
        <is>
          <t>C00285</t>
        </is>
      </c>
      <c r="B289" s="8" t="inlineStr">
        <is>
          <t>Global Living Enterprises</t>
        </is>
      </c>
      <c r="C289" s="8" t="inlineStr">
        <is>
          <t>399 Garden Lane</t>
        </is>
      </c>
      <c r="D289" s="8" t="inlineStr">
        <is>
          <t>West</t>
        </is>
      </c>
      <c r="E289" s="8" t="inlineStr">
        <is>
          <t>IMP00285</t>
        </is>
      </c>
      <c r="F289" s="8" t="inlineStr">
        <is>
          <t>T101990</t>
        </is>
      </c>
    </row>
    <row r="290">
      <c r="A290" s="8" t="inlineStr">
        <is>
          <t>C00286</t>
        </is>
      </c>
      <c r="B290" s="8" t="inlineStr">
        <is>
          <t>Eastern Electronics International Ltd</t>
        </is>
      </c>
      <c r="C290" s="8" t="inlineStr">
        <is>
          <t>88 Mill Road</t>
        </is>
      </c>
      <c r="D290" s="8" t="inlineStr">
        <is>
          <t>North</t>
        </is>
      </c>
      <c r="E290" s="8" t="inlineStr">
        <is>
          <t>IMP00286</t>
        </is>
      </c>
    </row>
    <row r="291">
      <c r="A291" s="8" t="inlineStr">
        <is>
          <t>C00287</t>
        </is>
      </c>
      <c r="B291" s="8" t="inlineStr">
        <is>
          <t>Pacific Steel Co., Ltd</t>
        </is>
      </c>
      <c r="C291" s="8" t="inlineStr">
        <is>
          <t>302 Garden Lane</t>
        </is>
      </c>
      <c r="D291" s="8" t="inlineStr">
        <is>
          <t>Capital</t>
        </is>
      </c>
      <c r="E291" s="8" t="inlineStr">
        <is>
          <t>IMP00287</t>
        </is>
      </c>
      <c r="F291" s="8" t="inlineStr">
        <is>
          <t>T102004</t>
        </is>
      </c>
    </row>
    <row r="292">
      <c r="A292" s="8" t="inlineStr">
        <is>
          <t>C00288</t>
        </is>
      </c>
      <c r="B292" s="8" t="inlineStr">
        <is>
          <t>Arden Fruits Enterprises</t>
        </is>
      </c>
      <c r="C292" s="8" t="inlineStr">
        <is>
          <t>360 Harbour Road</t>
        </is>
      </c>
      <c r="D292" s="8" t="inlineStr">
        <is>
          <t>South</t>
        </is>
      </c>
      <c r="E292" s="8" t="inlineStr">
        <is>
          <t>IMP00288</t>
        </is>
      </c>
      <c r="F292" s="8" t="inlineStr">
        <is>
          <t>T102011</t>
        </is>
      </c>
    </row>
    <row r="293">
      <c r="A293" s="8" t="inlineStr">
        <is>
          <t>C00289</t>
        </is>
      </c>
      <c r="B293" s="8" t="inlineStr">
        <is>
          <t>Arden Trading &amp; Sons</t>
        </is>
      </c>
      <c r="C293" s="8" t="inlineStr">
        <is>
          <t>107 Temple Street</t>
        </is>
      </c>
      <c r="D293" s="8" t="inlineStr">
        <is>
          <t>South</t>
        </is>
      </c>
      <c r="E293" s="8" t="inlineStr">
        <is>
          <t>IMP00289</t>
        </is>
      </c>
      <c r="F293" s="8" t="inlineStr">
        <is>
          <t>T102017</t>
        </is>
      </c>
    </row>
    <row r="294">
      <c r="A294" s="8" t="inlineStr">
        <is>
          <t>C00290</t>
        </is>
      </c>
      <c r="B294" s="8" t="inlineStr">
        <is>
          <t>Carrick Motors &amp; Sons</t>
        </is>
      </c>
      <c r="C294" s="8" t="inlineStr">
        <is>
          <t>112 Station Road</t>
        </is>
      </c>
      <c r="D294" s="8" t="inlineStr">
        <is>
          <t>Coastal</t>
        </is>
      </c>
      <c r="E294" s="8" t="inlineStr">
        <is>
          <t>IMP00290</t>
        </is>
      </c>
      <c r="F294" s="8" t="inlineStr">
        <is>
          <t>T102003</t>
        </is>
      </c>
    </row>
    <row r="295">
      <c r="A295" s="8" t="inlineStr">
        <is>
          <t>C00291</t>
        </is>
      </c>
      <c r="B295" s="8" t="inlineStr">
        <is>
          <t>Pacific Living Ltd</t>
        </is>
      </c>
      <c r="C295" s="8" t="inlineStr">
        <is>
          <t>27 Temple Street</t>
        </is>
      </c>
      <c r="D295" s="8" t="inlineStr">
        <is>
          <t>North</t>
        </is>
      </c>
      <c r="E295" s="8" t="inlineStr">
        <is>
          <t>IMP00291</t>
        </is>
      </c>
      <c r="F295" s="8" t="inlineStr">
        <is>
          <t>T102030</t>
        </is>
      </c>
    </row>
    <row r="296">
      <c r="A296" s="8" t="inlineStr">
        <is>
          <t>C00292</t>
        </is>
      </c>
      <c r="B296" s="8" t="inlineStr">
        <is>
          <t>Ashcombe Glow &amp; Sons</t>
        </is>
      </c>
      <c r="C296" s="8" t="inlineStr">
        <is>
          <t>125 Bazaar Lane</t>
        </is>
      </c>
      <c r="D296" s="8" t="inlineStr">
        <is>
          <t>Capital</t>
        </is>
      </c>
      <c r="E296" s="8" t="inlineStr">
        <is>
          <t>IMP00292</t>
        </is>
      </c>
      <c r="F296" s="8" t="inlineStr">
        <is>
          <t>T102042</t>
        </is>
      </c>
    </row>
    <row r="297">
      <c r="A297" s="8" t="inlineStr">
        <is>
          <t>C00293</t>
        </is>
      </c>
      <c r="B297" s="8" t="inlineStr">
        <is>
          <t>Star Logistics Holdings Ltd</t>
        </is>
      </c>
      <c r="C297" s="8" t="inlineStr">
        <is>
          <t>210 Harbour Road</t>
        </is>
      </c>
      <c r="D297" s="8" t="inlineStr">
        <is>
          <t>North</t>
        </is>
      </c>
      <c r="E297" s="8" t="inlineStr">
        <is>
          <t>IMP00293</t>
        </is>
      </c>
      <c r="F297" s="8" t="inlineStr">
        <is>
          <t>T102050</t>
        </is>
      </c>
    </row>
    <row r="298">
      <c r="A298" s="8" t="inlineStr">
        <is>
          <t>C00294</t>
        </is>
      </c>
      <c r="B298" s="8" t="inlineStr">
        <is>
          <t>Ashcombe Foods &amp; Sons</t>
        </is>
      </c>
      <c r="C298" s="8" t="inlineStr">
        <is>
          <t>320 Market Street</t>
        </is>
      </c>
      <c r="D298" s="8" t="inlineStr">
        <is>
          <t>East</t>
        </is>
      </c>
      <c r="E298" s="8" t="inlineStr">
        <is>
          <t>IMP00294</t>
        </is>
      </c>
      <c r="F298" s="8" t="inlineStr">
        <is>
          <t>T102052</t>
        </is>
      </c>
    </row>
    <row r="299">
      <c r="A299" s="8" t="inlineStr">
        <is>
          <t>C00295</t>
        </is>
      </c>
      <c r="B299" s="8" t="inlineStr">
        <is>
          <t>Pacific Motors Partners Ltd</t>
        </is>
      </c>
      <c r="C299" s="8" t="inlineStr">
        <is>
          <t>346 Market Street</t>
        </is>
      </c>
      <c r="D299" s="8" t="inlineStr">
        <is>
          <t>North</t>
        </is>
      </c>
      <c r="E299" s="8" t="inlineStr">
        <is>
          <t>IMP00295</t>
        </is>
      </c>
      <c r="F299" s="8" t="inlineStr">
        <is>
          <t>T100070</t>
        </is>
      </c>
    </row>
    <row r="300">
      <c r="A300" s="8" t="inlineStr">
        <is>
          <t>C00296</t>
        </is>
      </c>
      <c r="B300" s="8" t="inlineStr">
        <is>
          <t>Silk Road Logistics Partners Ltd</t>
        </is>
      </c>
      <c r="C300" s="8" t="inlineStr">
        <is>
          <t>387 Station Road</t>
        </is>
      </c>
      <c r="D300" s="8" t="inlineStr">
        <is>
          <t>Capital</t>
        </is>
      </c>
      <c r="E300" s="8" t="inlineStr">
        <is>
          <t>IMP00296</t>
        </is>
      </c>
      <c r="F300" s="8" t="inlineStr">
        <is>
          <t>T102067</t>
        </is>
      </c>
    </row>
    <row r="301">
      <c r="A301" s="8" t="inlineStr">
        <is>
          <t>C00297</t>
        </is>
      </c>
      <c r="B301" s="8" t="inlineStr">
        <is>
          <t>Global Logistics Limited</t>
        </is>
      </c>
      <c r="C301" s="8" t="inlineStr">
        <is>
          <t>46 Riverside</t>
        </is>
      </c>
      <c r="D301" s="8" t="inlineStr">
        <is>
          <t>South</t>
        </is>
      </c>
      <c r="E301" s="8" t="inlineStr">
        <is>
          <t>IMP00297</t>
        </is>
      </c>
      <c r="F301" s="8" t="inlineStr">
        <is>
          <t>T102074</t>
        </is>
      </c>
    </row>
    <row r="302">
      <c r="A302" s="8" t="inlineStr">
        <is>
          <t>C00298</t>
        </is>
      </c>
      <c r="B302" s="8" t="inlineStr">
        <is>
          <t>Green Valley Fruits International Ltd</t>
        </is>
      </c>
      <c r="C302" s="8" t="inlineStr">
        <is>
          <t>107 Station Road</t>
        </is>
      </c>
      <c r="D302" s="8" t="inlineStr">
        <is>
          <t>Capital</t>
        </is>
      </c>
      <c r="E302" s="8" t="inlineStr">
        <is>
          <t>IMP00298</t>
        </is>
      </c>
      <c r="F302" s="8" t="inlineStr">
        <is>
          <t>T102079</t>
        </is>
      </c>
    </row>
    <row r="303">
      <c r="A303" s="8" t="inlineStr">
        <is>
          <t>C00299</t>
        </is>
      </c>
      <c r="B303" s="8" t="inlineStr">
        <is>
          <t>Blue Ocean Textiles Partners Ltd</t>
        </is>
      </c>
      <c r="C303" s="8" t="inlineStr">
        <is>
          <t>35 Mill Road</t>
        </is>
      </c>
      <c r="D303" s="8" t="inlineStr">
        <is>
          <t>South</t>
        </is>
      </c>
      <c r="E303" s="8" t="inlineStr">
        <is>
          <t>IMP00299</t>
        </is>
      </c>
      <c r="F303" s="8" t="inlineStr">
        <is>
          <t>T102088</t>
        </is>
      </c>
    </row>
    <row r="304">
      <c r="A304" s="8" t="inlineStr">
        <is>
          <t>C00300</t>
        </is>
      </c>
      <c r="B304" s="8" t="inlineStr">
        <is>
          <t>Jade Industries Partners Ltd</t>
        </is>
      </c>
      <c r="C304" s="8" t="inlineStr">
        <is>
          <t>263 Temple Street</t>
        </is>
      </c>
      <c r="D304" s="8" t="inlineStr">
        <is>
          <t>West</t>
        </is>
      </c>
      <c r="E304" s="8" t="inlineStr">
        <is>
          <t>IMP00300</t>
        </is>
      </c>
      <c r="F304" s="8" t="inlineStr">
        <is>
          <t>T102096</t>
        </is>
      </c>
    </row>
    <row r="305">
      <c r="A305" s="8" t="inlineStr">
        <is>
          <t>C00301</t>
        </is>
      </c>
      <c r="B305" s="8" t="inlineStr">
        <is>
          <t>Star Industries Partners Ltd</t>
        </is>
      </c>
      <c r="C305" s="8" t="inlineStr">
        <is>
          <t>247 Harbour Road</t>
        </is>
      </c>
      <c r="D305" s="8" t="inlineStr">
        <is>
          <t>West</t>
        </is>
      </c>
      <c r="E305" s="8" t="inlineStr">
        <is>
          <t>IMP00301</t>
        </is>
      </c>
      <c r="F305" s="8" t="inlineStr">
        <is>
          <t>T102100</t>
        </is>
      </c>
    </row>
    <row r="306">
      <c r="A306" s="8" t="inlineStr">
        <is>
          <t>C00302</t>
        </is>
      </c>
      <c r="B306" s="8" t="inlineStr">
        <is>
          <t>Sunrise Logistics Limited</t>
        </is>
      </c>
      <c r="C306" s="8" t="inlineStr">
        <is>
          <t>232 Market Street</t>
        </is>
      </c>
      <c r="D306" s="8" t="inlineStr">
        <is>
          <t>Capital</t>
        </is>
      </c>
      <c r="E306" s="8" t="inlineStr">
        <is>
          <t>IMP00302</t>
        </is>
      </c>
      <c r="F306" s="8" t="inlineStr">
        <is>
          <t>T102110</t>
        </is>
      </c>
    </row>
    <row r="307">
      <c r="A307" s="8" t="inlineStr">
        <is>
          <t>C00303</t>
        </is>
      </c>
      <c r="B307" s="8" t="inlineStr">
        <is>
          <t>Central Industries Enterprises</t>
        </is>
      </c>
      <c r="C307" s="8" t="inlineStr">
        <is>
          <t>96 Harbour Road</t>
        </is>
      </c>
      <c r="D307" s="8" t="inlineStr">
        <is>
          <t>North</t>
        </is>
      </c>
      <c r="E307" s="8" t="inlineStr">
        <is>
          <t>IMP00303</t>
        </is>
      </c>
      <c r="F307" s="8" t="inlineStr">
        <is>
          <t>T102118</t>
        </is>
      </c>
    </row>
    <row r="308">
      <c r="A308" s="8" t="inlineStr">
        <is>
          <t>C00304</t>
        </is>
      </c>
      <c r="B308" s="8" t="inlineStr">
        <is>
          <t>Silk Road Fruits Co., Ltd</t>
        </is>
      </c>
      <c r="C308" s="8" t="inlineStr">
        <is>
          <t>111 Market Street</t>
        </is>
      </c>
      <c r="D308" s="8" t="inlineStr">
        <is>
          <t>South</t>
        </is>
      </c>
      <c r="E308" s="8" t="inlineStr">
        <is>
          <t>IMP00304</t>
        </is>
      </c>
    </row>
    <row r="309">
      <c r="A309" s="8" t="inlineStr">
        <is>
          <t>C00305</t>
        </is>
      </c>
      <c r="B309" s="8" t="inlineStr">
        <is>
          <t>Jade Pack Partners Ltd</t>
        </is>
      </c>
      <c r="C309" s="8" t="inlineStr">
        <is>
          <t>255 Bazaar Lane</t>
        </is>
      </c>
      <c r="D309" s="8" t="inlineStr">
        <is>
          <t>South</t>
        </is>
      </c>
      <c r="E309" s="8" t="inlineStr">
        <is>
          <t>IMP00305</t>
        </is>
      </c>
      <c r="F309" s="8" t="inlineStr">
        <is>
          <t>T102131</t>
        </is>
      </c>
    </row>
    <row r="310">
      <c r="A310" s="8" t="inlineStr">
        <is>
          <t>C00306</t>
        </is>
      </c>
      <c r="B310" s="8" t="inlineStr">
        <is>
          <t>Cobalt Mobile &amp; Sons</t>
        </is>
      </c>
      <c r="C310" s="8" t="inlineStr">
        <is>
          <t>314 Industrial Estate</t>
        </is>
      </c>
      <c r="D310" s="8" t="inlineStr">
        <is>
          <t>South</t>
        </is>
      </c>
      <c r="E310" s="8" t="inlineStr">
        <is>
          <t>IMP00306</t>
        </is>
      </c>
      <c r="F310" s="8" t="inlineStr">
        <is>
          <t>T102141</t>
        </is>
      </c>
    </row>
    <row r="311">
      <c r="A311" s="8" t="inlineStr">
        <is>
          <t>C00307</t>
        </is>
      </c>
      <c r="B311" s="8" t="inlineStr">
        <is>
          <t>Harmony Mobile Enterprises</t>
        </is>
      </c>
      <c r="C311" s="8" t="inlineStr">
        <is>
          <t>24 Harbour Road</t>
        </is>
      </c>
      <c r="D311" s="8" t="inlineStr">
        <is>
          <t>East</t>
        </is>
      </c>
      <c r="E311" s="8" t="inlineStr">
        <is>
          <t>IMP00307</t>
        </is>
      </c>
      <c r="F311" s="8" t="inlineStr">
        <is>
          <t>T100033</t>
        </is>
      </c>
    </row>
    <row r="312">
      <c r="A312" s="8" t="inlineStr">
        <is>
          <t>C00308</t>
        </is>
      </c>
      <c r="B312" s="8" t="inlineStr">
        <is>
          <t>Global Steel International Ltd</t>
        </is>
      </c>
      <c r="C312" s="8" t="inlineStr">
        <is>
          <t>246 Station Road</t>
        </is>
      </c>
      <c r="D312" s="8" t="inlineStr">
        <is>
          <t>North</t>
        </is>
      </c>
      <c r="E312" s="8" t="inlineStr">
        <is>
          <t>IMP00308</t>
        </is>
      </c>
      <c r="F312" s="8" t="inlineStr">
        <is>
          <t>T102151</t>
        </is>
      </c>
    </row>
    <row r="313">
      <c r="A313" s="8" t="inlineStr">
        <is>
          <t>C00309</t>
        </is>
      </c>
      <c r="B313" s="8" t="inlineStr">
        <is>
          <t>Jade Medical &amp; Sons</t>
        </is>
      </c>
      <c r="C313" s="8" t="inlineStr">
        <is>
          <t>295 Bazaar Lane</t>
        </is>
      </c>
      <c r="D313" s="8" t="inlineStr">
        <is>
          <t>East</t>
        </is>
      </c>
      <c r="E313" s="8" t="inlineStr">
        <is>
          <t>IMP00309</t>
        </is>
      </c>
      <c r="F313" s="8" t="inlineStr">
        <is>
          <t>T102161</t>
        </is>
      </c>
    </row>
    <row r="314">
      <c r="A314" s="8" t="inlineStr">
        <is>
          <t>C00310</t>
        </is>
      </c>
      <c r="B314" s="8" t="inlineStr">
        <is>
          <t>Blue Ocean Electronics Co., Ltd</t>
        </is>
      </c>
      <c r="C314" s="8" t="inlineStr">
        <is>
          <t>54 Market Street</t>
        </is>
      </c>
      <c r="D314" s="8" t="inlineStr">
        <is>
          <t>West</t>
        </is>
      </c>
      <c r="E314" s="8" t="inlineStr">
        <is>
          <t>IMP00310</t>
        </is>
      </c>
      <c r="F314" s="8" t="inlineStr">
        <is>
          <t>T102165</t>
        </is>
      </c>
    </row>
    <row r="315">
      <c r="A315" s="8" t="inlineStr">
        <is>
          <t>C00311</t>
        </is>
      </c>
      <c r="B315" s="8" t="inlineStr">
        <is>
          <t>Horizon Commercial Co., Ltd</t>
        </is>
      </c>
      <c r="C315" s="8" t="inlineStr">
        <is>
          <t>312 Station Road</t>
        </is>
      </c>
      <c r="D315" s="8" t="inlineStr">
        <is>
          <t>Coastal</t>
        </is>
      </c>
      <c r="E315" s="8" t="inlineStr">
        <is>
          <t>IMP00311</t>
        </is>
      </c>
      <c r="F315" s="8" t="inlineStr">
        <is>
          <t>T102171</t>
        </is>
      </c>
    </row>
    <row r="316">
      <c r="A316" s="8" t="inlineStr">
        <is>
          <t>C00312</t>
        </is>
      </c>
      <c r="B316" s="8" t="inlineStr">
        <is>
          <t>Central Enterprises Ltd</t>
        </is>
      </c>
      <c r="C316" s="8" t="inlineStr">
        <is>
          <t>302 Bazaar Lane</t>
        </is>
      </c>
      <c r="D316" s="8" t="inlineStr">
        <is>
          <t>East</t>
        </is>
      </c>
      <c r="E316" s="8" t="inlineStr">
        <is>
          <t>IMP00312</t>
        </is>
      </c>
      <c r="F316" s="8" t="inlineStr">
        <is>
          <t>T102182</t>
        </is>
      </c>
    </row>
    <row r="317">
      <c r="A317" s="8" t="inlineStr">
        <is>
          <t>C00313</t>
        </is>
      </c>
      <c r="B317" s="8" t="inlineStr">
        <is>
          <t>United Imports Co.</t>
        </is>
      </c>
      <c r="C317" s="8" t="inlineStr">
        <is>
          <t>310 Mill Road</t>
        </is>
      </c>
      <c r="D317" s="8" t="inlineStr">
        <is>
          <t>North</t>
        </is>
      </c>
      <c r="E317" s="8" t="inlineStr">
        <is>
          <t>IMP00313</t>
        </is>
      </c>
      <c r="F317" s="8" t="inlineStr">
        <is>
          <t>T102186</t>
        </is>
      </c>
    </row>
    <row r="318">
      <c r="A318" s="8" t="inlineStr">
        <is>
          <t>C00314</t>
        </is>
      </c>
      <c r="B318" s="8" t="inlineStr">
        <is>
          <t>Delta Agro Co., Ltd</t>
        </is>
      </c>
      <c r="C318" s="8" t="inlineStr">
        <is>
          <t>373 Airport Road</t>
        </is>
      </c>
      <c r="D318" s="8" t="inlineStr">
        <is>
          <t>South</t>
        </is>
      </c>
      <c r="E318" s="8" t="inlineStr">
        <is>
          <t>IMP00314</t>
        </is>
      </c>
      <c r="F318" s="8" t="inlineStr">
        <is>
          <t>T102197</t>
        </is>
      </c>
    </row>
    <row r="319">
      <c r="A319" s="8" t="inlineStr">
        <is>
          <t>C00315</t>
        </is>
      </c>
      <c r="B319" s="8" t="inlineStr">
        <is>
          <t>Prime Imports Ltd</t>
        </is>
      </c>
      <c r="C319" s="8" t="inlineStr">
        <is>
          <t>205 Station Road</t>
        </is>
      </c>
      <c r="D319" s="8" t="inlineStr">
        <is>
          <t>Capital</t>
        </is>
      </c>
      <c r="E319" s="8" t="inlineStr">
        <is>
          <t>IMP00315</t>
        </is>
      </c>
      <c r="F319" s="8" t="inlineStr">
        <is>
          <t>T102200</t>
        </is>
      </c>
    </row>
    <row r="320">
      <c r="A320" s="8" t="inlineStr">
        <is>
          <t>C00316</t>
        </is>
      </c>
      <c r="B320" s="8" t="inlineStr">
        <is>
          <t>Orchid Fruits Co.</t>
        </is>
      </c>
      <c r="C320" s="8" t="inlineStr">
        <is>
          <t>377 Riverside</t>
        </is>
      </c>
      <c r="D320" s="8" t="inlineStr">
        <is>
          <t>West</t>
        </is>
      </c>
      <c r="E320" s="8" t="inlineStr">
        <is>
          <t>IMP00316</t>
        </is>
      </c>
      <c r="F320" s="8" t="inlineStr">
        <is>
          <t>T102205</t>
        </is>
      </c>
    </row>
    <row r="321">
      <c r="A321" s="8" t="inlineStr">
        <is>
          <t>C00317</t>
        </is>
      </c>
      <c r="B321" s="8" t="inlineStr">
        <is>
          <t>Pacific Agro Holdings Ltd</t>
        </is>
      </c>
      <c r="C321" s="8" t="inlineStr">
        <is>
          <t>312 Station Road</t>
        </is>
      </c>
      <c r="D321" s="8" t="inlineStr">
        <is>
          <t>Capital</t>
        </is>
      </c>
      <c r="E321" s="8" t="inlineStr">
        <is>
          <t>IMP00317</t>
        </is>
      </c>
      <c r="F321" s="8" t="inlineStr">
        <is>
          <t>T105212</t>
        </is>
      </c>
    </row>
    <row r="322">
      <c r="A322" s="8" t="inlineStr">
        <is>
          <t>C00318</t>
        </is>
      </c>
      <c r="B322" s="8" t="inlineStr">
        <is>
          <t>Green Valley Trading Limited</t>
        </is>
      </c>
      <c r="C322" s="8" t="inlineStr">
        <is>
          <t>67 Market Street</t>
        </is>
      </c>
      <c r="D322" s="8" t="inlineStr">
        <is>
          <t>East</t>
        </is>
      </c>
      <c r="E322" s="8" t="inlineStr">
        <is>
          <t>IMP00318</t>
        </is>
      </c>
      <c r="F322" s="8" t="inlineStr">
        <is>
          <t>T102819</t>
        </is>
      </c>
    </row>
    <row r="323">
      <c r="A323" s="8" t="inlineStr">
        <is>
          <t>C00319</t>
        </is>
      </c>
      <c r="B323" s="8" t="inlineStr">
        <is>
          <t>Eastern Fruits Partners Ltd</t>
        </is>
      </c>
      <c r="C323" s="8" t="inlineStr">
        <is>
          <t>255 Station Road</t>
        </is>
      </c>
      <c r="D323" s="8" t="inlineStr">
        <is>
          <t>Capital</t>
        </is>
      </c>
      <c r="E323" s="8" t="inlineStr">
        <is>
          <t>IMP00319</t>
        </is>
      </c>
      <c r="F323" s="8" t="inlineStr">
        <is>
          <t>T102227</t>
        </is>
      </c>
    </row>
    <row r="324">
      <c r="A324" s="8" t="inlineStr">
        <is>
          <t>C00320</t>
        </is>
      </c>
      <c r="B324" s="8" t="inlineStr">
        <is>
          <t>Evergreen Foods Group Ltd</t>
        </is>
      </c>
      <c r="C324" s="8" t="inlineStr">
        <is>
          <t>348 Harbour Road</t>
        </is>
      </c>
      <c r="D324" s="8" t="inlineStr">
        <is>
          <t>South</t>
        </is>
      </c>
      <c r="E324" s="8" t="inlineStr">
        <is>
          <t>IMP00320</t>
        </is>
      </c>
      <c r="F324" s="8" t="inlineStr">
        <is>
          <t>T102234</t>
        </is>
      </c>
    </row>
    <row r="325">
      <c r="A325" s="8" t="inlineStr">
        <is>
          <t>C00321</t>
        </is>
      </c>
      <c r="B325" s="8" t="inlineStr">
        <is>
          <t>Meridian Supply Holdings Ltd</t>
        </is>
      </c>
      <c r="C325" s="8" t="inlineStr">
        <is>
          <t>215 Temple Street</t>
        </is>
      </c>
      <c r="D325" s="8" t="inlineStr">
        <is>
          <t>East</t>
        </is>
      </c>
      <c r="E325" s="8" t="inlineStr">
        <is>
          <t>IMP00321</t>
        </is>
      </c>
    </row>
    <row r="326">
      <c r="A326" s="8" t="inlineStr">
        <is>
          <t>C00322</t>
        </is>
      </c>
      <c r="B326" s="8" t="inlineStr">
        <is>
          <t>Lotus Medical Group Ltd</t>
        </is>
      </c>
      <c r="C326" s="8" t="inlineStr">
        <is>
          <t>173 Garden Lane</t>
        </is>
      </c>
      <c r="D326" s="8" t="inlineStr">
        <is>
          <t>Capital</t>
        </is>
      </c>
      <c r="E326" s="8" t="inlineStr">
        <is>
          <t>IMP00322</t>
        </is>
      </c>
      <c r="F326" s="8" t="inlineStr">
        <is>
          <t>T102249</t>
        </is>
      </c>
    </row>
    <row r="327">
      <c r="A327" s="8" t="inlineStr">
        <is>
          <t>C00323</t>
        </is>
      </c>
      <c r="B327" s="8" t="inlineStr">
        <is>
          <t>Evergreen Distribution Group Ltd</t>
        </is>
      </c>
      <c r="C327" s="8" t="inlineStr">
        <is>
          <t>310 Garden Lane</t>
        </is>
      </c>
      <c r="D327" s="8" t="inlineStr">
        <is>
          <t>Capital</t>
        </is>
      </c>
      <c r="E327" s="8" t="inlineStr">
        <is>
          <t>IMP00323</t>
        </is>
      </c>
      <c r="F327" s="8" t="inlineStr">
        <is>
          <t>T102255</t>
        </is>
      </c>
    </row>
    <row r="328">
      <c r="A328" s="8" t="inlineStr">
        <is>
          <t>C00324</t>
        </is>
      </c>
      <c r="B328" s="8" t="inlineStr">
        <is>
          <t>United Commercial Co.</t>
        </is>
      </c>
      <c r="C328" s="8" t="inlineStr">
        <is>
          <t>190 Mill Road</t>
        </is>
      </c>
      <c r="D328" s="8" t="inlineStr">
        <is>
          <t>Capital</t>
        </is>
      </c>
      <c r="E328" s="8" t="inlineStr">
        <is>
          <t>IMP00324</t>
        </is>
      </c>
      <c r="F328" s="8" t="inlineStr">
        <is>
          <t>T102261</t>
        </is>
      </c>
    </row>
    <row r="329">
      <c r="A329" s="8" t="inlineStr">
        <is>
          <t>C00325</t>
        </is>
      </c>
      <c r="B329" s="8" t="inlineStr">
        <is>
          <t>Global Commercial Co.</t>
        </is>
      </c>
      <c r="C329" s="8" t="inlineStr">
        <is>
          <t>88 Station Road</t>
        </is>
      </c>
      <c r="D329" s="8" t="inlineStr">
        <is>
          <t>South</t>
        </is>
      </c>
      <c r="E329" s="8" t="inlineStr">
        <is>
          <t>IMP00325</t>
        </is>
      </c>
      <c r="F329" s="8" t="inlineStr">
        <is>
          <t>T102271</t>
        </is>
      </c>
    </row>
    <row r="330">
      <c r="A330" s="8" t="inlineStr">
        <is>
          <t>C00326</t>
        </is>
      </c>
      <c r="B330" s="8" t="inlineStr">
        <is>
          <t>Lotus Fruits Ltd</t>
        </is>
      </c>
      <c r="C330" s="8" t="inlineStr">
        <is>
          <t>252 Market Street</t>
        </is>
      </c>
      <c r="D330" s="8" t="inlineStr">
        <is>
          <t>South</t>
        </is>
      </c>
      <c r="E330" s="8" t="inlineStr">
        <is>
          <t>IMP00326</t>
        </is>
      </c>
      <c r="F330" s="8" t="inlineStr">
        <is>
          <t>T102277</t>
        </is>
      </c>
    </row>
    <row r="331">
      <c r="A331" s="8" t="inlineStr">
        <is>
          <t>C00327</t>
        </is>
      </c>
      <c r="B331" s="8" t="inlineStr">
        <is>
          <t>Blue Ocean Living Enterprises</t>
        </is>
      </c>
      <c r="C331" s="8" t="inlineStr">
        <is>
          <t>326 Market Street</t>
        </is>
      </c>
      <c r="D331" s="8" t="inlineStr">
        <is>
          <t>West</t>
        </is>
      </c>
      <c r="E331" s="8" t="inlineStr">
        <is>
          <t>IMP00327</t>
        </is>
      </c>
      <c r="F331" s="8" t="inlineStr">
        <is>
          <t>T102288</t>
        </is>
      </c>
    </row>
    <row r="332">
      <c r="A332" s="8" t="inlineStr">
        <is>
          <t>C00328</t>
        </is>
      </c>
      <c r="B332" s="8" t="inlineStr">
        <is>
          <t>Phoenix Distribution Co.</t>
        </is>
      </c>
      <c r="C332" s="8" t="inlineStr">
        <is>
          <t>304 Riverside</t>
        </is>
      </c>
      <c r="D332" s="8" t="inlineStr">
        <is>
          <t>Coastal</t>
        </is>
      </c>
      <c r="E332" s="8" t="inlineStr">
        <is>
          <t>IMP00328</t>
        </is>
      </c>
      <c r="F332" s="8" t="inlineStr">
        <is>
          <t>T102294</t>
        </is>
      </c>
    </row>
    <row r="333">
      <c r="A333" s="8" t="inlineStr">
        <is>
          <t>C00329</t>
        </is>
      </c>
      <c r="B333" s="8" t="inlineStr">
        <is>
          <t>Silk Road Supply Limited</t>
        </is>
      </c>
      <c r="C333" s="8" t="inlineStr">
        <is>
          <t>27 Station Road</t>
        </is>
      </c>
      <c r="D333" s="8" t="inlineStr">
        <is>
          <t>East</t>
        </is>
      </c>
      <c r="E333" s="8" t="inlineStr">
        <is>
          <t>IMP00329</t>
        </is>
      </c>
    </row>
    <row r="334">
      <c r="A334" s="8" t="inlineStr">
        <is>
          <t>C00330</t>
        </is>
      </c>
      <c r="B334" s="8" t="inlineStr">
        <is>
          <t>Dunmore Agro Limited</t>
        </is>
      </c>
      <c r="C334" s="8" t="inlineStr">
        <is>
          <t>138 Market Street</t>
        </is>
      </c>
      <c r="D334" s="8" t="inlineStr">
        <is>
          <t>South</t>
        </is>
      </c>
      <c r="E334" s="8" t="inlineStr">
        <is>
          <t>IMP00330</t>
        </is>
      </c>
      <c r="F334" s="8" t="inlineStr">
        <is>
          <t>T102304</t>
        </is>
      </c>
    </row>
    <row r="335">
      <c r="A335" s="8" t="inlineStr">
        <is>
          <t>C00331</t>
        </is>
      </c>
      <c r="B335" s="8" t="inlineStr">
        <is>
          <t>Phoenix Commercial Co., Ltd</t>
        </is>
      </c>
      <c r="C335" s="8" t="inlineStr">
        <is>
          <t>65 Bazaar Lane</t>
        </is>
      </c>
      <c r="D335" s="8" t="inlineStr">
        <is>
          <t>North</t>
        </is>
      </c>
      <c r="E335" s="8" t="inlineStr">
        <is>
          <t>IMP00331</t>
        </is>
      </c>
      <c r="F335" s="8" t="inlineStr">
        <is>
          <t>T102312</t>
        </is>
      </c>
    </row>
    <row r="336">
      <c r="A336" s="8" t="inlineStr">
        <is>
          <t>C00332</t>
        </is>
      </c>
      <c r="B336" s="8" t="inlineStr">
        <is>
          <t>Sunrise Motors Co., Ltd</t>
        </is>
      </c>
      <c r="C336" s="8" t="inlineStr">
        <is>
          <t>35 Station Road</t>
        </is>
      </c>
      <c r="D336" s="8" t="inlineStr">
        <is>
          <t>West</t>
        </is>
      </c>
      <c r="E336" s="8" t="inlineStr">
        <is>
          <t>IMP00332</t>
        </is>
      </c>
      <c r="F336" s="8" t="inlineStr">
        <is>
          <t>T102323</t>
        </is>
      </c>
    </row>
    <row r="337">
      <c r="A337" s="8" t="inlineStr">
        <is>
          <t>C00333</t>
        </is>
      </c>
      <c r="B337" s="8" t="inlineStr">
        <is>
          <t>Royal Foods &amp; Sons</t>
        </is>
      </c>
      <c r="C337" s="8" t="inlineStr">
        <is>
          <t>311 Station Road</t>
        </is>
      </c>
      <c r="D337" s="8" t="inlineStr">
        <is>
          <t>North</t>
        </is>
      </c>
      <c r="E337" s="8" t="inlineStr">
        <is>
          <t>IMP00333</t>
        </is>
      </c>
      <c r="F337" s="8" t="inlineStr">
        <is>
          <t>T142326</t>
        </is>
      </c>
    </row>
    <row r="338">
      <c r="A338" s="8" t="inlineStr">
        <is>
          <t>C00334</t>
        </is>
      </c>
      <c r="B338" s="8" t="inlineStr">
        <is>
          <t>Saffron Motors Partners Ltd</t>
        </is>
      </c>
      <c r="C338" s="8" t="inlineStr">
        <is>
          <t>118 Harbour Road</t>
        </is>
      </c>
      <c r="D338" s="8" t="inlineStr">
        <is>
          <t>South</t>
        </is>
      </c>
      <c r="E338" s="8" t="inlineStr">
        <is>
          <t>IMP00334</t>
        </is>
      </c>
      <c r="F338" s="8" t="inlineStr">
        <is>
          <t>T102336</t>
        </is>
      </c>
    </row>
    <row r="339">
      <c r="A339" s="8" t="inlineStr">
        <is>
          <t>C00335</t>
        </is>
      </c>
      <c r="B339" s="8" t="inlineStr">
        <is>
          <t>Meridian Medical Limited</t>
        </is>
      </c>
      <c r="C339" s="8" t="inlineStr">
        <is>
          <t>369 Garden Lane</t>
        </is>
      </c>
      <c r="D339" s="8" t="inlineStr">
        <is>
          <t>Capital</t>
        </is>
      </c>
      <c r="E339" s="8" t="inlineStr">
        <is>
          <t>IMP00335</t>
        </is>
      </c>
      <c r="F339" s="8" t="inlineStr">
        <is>
          <t>T102342</t>
        </is>
      </c>
    </row>
    <row r="340">
      <c r="A340" s="8" t="inlineStr">
        <is>
          <t>C00336</t>
        </is>
      </c>
      <c r="B340" s="8" t="inlineStr">
        <is>
          <t>Global Enterprises &amp; Sons</t>
        </is>
      </c>
      <c r="C340" s="8" t="inlineStr">
        <is>
          <t>114 Industrial Estate</t>
        </is>
      </c>
      <c r="D340" s="8" t="inlineStr">
        <is>
          <t>South</t>
        </is>
      </c>
      <c r="E340" s="8" t="inlineStr">
        <is>
          <t>IMP00336</t>
        </is>
      </c>
    </row>
    <row r="341">
      <c r="A341" s="8" t="inlineStr">
        <is>
          <t>C00337</t>
        </is>
      </c>
      <c r="B341" s="8" t="inlineStr">
        <is>
          <t>Twin Rivers Supply Ltd</t>
        </is>
      </c>
      <c r="C341" s="8" t="inlineStr">
        <is>
          <t>156 Bazaar Lane</t>
        </is>
      </c>
      <c r="D341" s="8" t="inlineStr">
        <is>
          <t>Capital</t>
        </is>
      </c>
      <c r="E341" s="8" t="inlineStr">
        <is>
          <t>IMP00337</t>
        </is>
      </c>
      <c r="F341" s="8" t="inlineStr">
        <is>
          <t>T102357</t>
        </is>
      </c>
    </row>
    <row r="342">
      <c r="A342" s="8" t="inlineStr">
        <is>
          <t>C00338</t>
        </is>
      </c>
      <c r="B342" s="8" t="inlineStr">
        <is>
          <t>Meridian Motors Group Ltd</t>
        </is>
      </c>
      <c r="C342" s="8" t="inlineStr">
        <is>
          <t>55 Mill Road</t>
        </is>
      </c>
      <c r="D342" s="8" t="inlineStr">
        <is>
          <t>Coastal</t>
        </is>
      </c>
      <c r="E342" s="8" t="inlineStr">
        <is>
          <t>IMP00338</t>
        </is>
      </c>
      <c r="F342" s="8" t="inlineStr">
        <is>
          <t>T102364</t>
        </is>
      </c>
    </row>
    <row r="343">
      <c r="A343" s="8" t="inlineStr">
        <is>
          <t>C00339</t>
        </is>
      </c>
      <c r="B343" s="8" t="inlineStr">
        <is>
          <t>Great Vellmoor Medical International Ltd</t>
        </is>
      </c>
      <c r="C343" s="8" t="inlineStr">
        <is>
          <t>15 Garden Lane</t>
        </is>
      </c>
      <c r="D343" s="8" t="inlineStr">
        <is>
          <t>East</t>
        </is>
      </c>
      <c r="E343" s="8" t="inlineStr">
        <is>
          <t>IMP00339</t>
        </is>
      </c>
      <c r="F343" s="8" t="inlineStr">
        <is>
          <t>T102370</t>
        </is>
      </c>
    </row>
    <row r="344">
      <c r="A344" s="8" t="inlineStr">
        <is>
          <t>C00340</t>
        </is>
      </c>
      <c r="B344" s="8" t="inlineStr">
        <is>
          <t>Great Vellmoor Steel Enterprises</t>
        </is>
      </c>
      <c r="C344" s="8" t="inlineStr">
        <is>
          <t>43 Riverside</t>
        </is>
      </c>
      <c r="D344" s="8" t="inlineStr">
        <is>
          <t>Capital</t>
        </is>
      </c>
      <c r="E344" s="8" t="inlineStr">
        <is>
          <t>IMP00340</t>
        </is>
      </c>
      <c r="F344" s="8" t="inlineStr">
        <is>
          <t>T102376</t>
        </is>
      </c>
    </row>
    <row r="345">
      <c r="A345" s="8" t="inlineStr">
        <is>
          <t>C00341</t>
        </is>
      </c>
      <c r="B345" s="8" t="inlineStr">
        <is>
          <t>Inverness Medical Co.</t>
        </is>
      </c>
      <c r="C345" s="8" t="inlineStr">
        <is>
          <t>62 Riverside</t>
        </is>
      </c>
      <c r="D345" s="8" t="inlineStr">
        <is>
          <t>North</t>
        </is>
      </c>
      <c r="E345" s="8" t="inlineStr">
        <is>
          <t>IMP00341</t>
        </is>
      </c>
      <c r="F345" s="8" t="inlineStr">
        <is>
          <t>T102380</t>
        </is>
      </c>
    </row>
    <row r="346">
      <c r="A346" s="8" t="inlineStr">
        <is>
          <t>C00342</t>
        </is>
      </c>
      <c r="B346" s="8" t="inlineStr">
        <is>
          <t>Silk Road Imports Holdings Ltd</t>
        </is>
      </c>
      <c r="C346" s="8" t="inlineStr">
        <is>
          <t>397 Temple Street</t>
        </is>
      </c>
      <c r="D346" s="8" t="inlineStr">
        <is>
          <t>Coastal</t>
        </is>
      </c>
      <c r="E346" s="8" t="inlineStr">
        <is>
          <t>IMP00342</t>
        </is>
      </c>
    </row>
    <row r="347">
      <c r="A347" s="8" t="inlineStr">
        <is>
          <t>C00343</t>
        </is>
      </c>
      <c r="B347" s="8" t="inlineStr">
        <is>
          <t>Arden Pack Holdings Ltd</t>
        </is>
      </c>
      <c r="C347" s="8" t="inlineStr">
        <is>
          <t>110 Industrial Estate</t>
        </is>
      </c>
      <c r="D347" s="8" t="inlineStr">
        <is>
          <t>Coastal</t>
        </is>
      </c>
      <c r="E347" s="8" t="inlineStr">
        <is>
          <t>IMP00343</t>
        </is>
      </c>
      <c r="F347" s="8" t="inlineStr">
        <is>
          <t>T102394</t>
        </is>
      </c>
    </row>
    <row r="348">
      <c r="A348" s="8" t="inlineStr">
        <is>
          <t>C00344</t>
        </is>
      </c>
      <c r="B348" s="8" t="inlineStr">
        <is>
          <t>Horizon Medical Partners Ltd</t>
        </is>
      </c>
      <c r="C348" s="8" t="inlineStr">
        <is>
          <t>80 Riverside</t>
        </is>
      </c>
      <c r="D348" s="8" t="inlineStr">
        <is>
          <t>Coastal</t>
        </is>
      </c>
      <c r="E348" s="8" t="inlineStr">
        <is>
          <t>IMP00344</t>
        </is>
      </c>
      <c r="F348" s="8" t="inlineStr">
        <is>
          <t>T102404</t>
        </is>
      </c>
    </row>
    <row r="349">
      <c r="A349" s="8" t="inlineStr">
        <is>
          <t>C00345</t>
        </is>
      </c>
      <c r="B349" s="8" t="inlineStr">
        <is>
          <t>Silk Road Distribution Limited</t>
        </is>
      </c>
      <c r="C349" s="8" t="inlineStr">
        <is>
          <t>111 Temple Street</t>
        </is>
      </c>
      <c r="D349" s="8" t="inlineStr">
        <is>
          <t>Capital</t>
        </is>
      </c>
      <c r="E349" s="8" t="inlineStr">
        <is>
          <t>IMP00345</t>
        </is>
      </c>
      <c r="F349" s="8" t="inlineStr">
        <is>
          <t>T102414</t>
        </is>
      </c>
    </row>
    <row r="350">
      <c r="A350" s="8" t="inlineStr">
        <is>
          <t>C00346</t>
        </is>
      </c>
      <c r="B350" s="8" t="inlineStr">
        <is>
          <t>Cobalt Textiles Partners Ltd</t>
        </is>
      </c>
      <c r="C350" s="8" t="inlineStr">
        <is>
          <t>85 Bazaar Lane</t>
        </is>
      </c>
      <c r="D350" s="8" t="inlineStr">
        <is>
          <t>North</t>
        </is>
      </c>
      <c r="E350" s="8" t="inlineStr">
        <is>
          <t>IMP00346</t>
        </is>
      </c>
      <c r="F350" s="8" t="inlineStr">
        <is>
          <t>T102415</t>
        </is>
      </c>
    </row>
    <row r="351">
      <c r="A351" s="8" t="inlineStr">
        <is>
          <t>C00347</t>
        </is>
      </c>
      <c r="B351" s="8" t="inlineStr">
        <is>
          <t>Saffron Supply &amp; Sons</t>
        </is>
      </c>
      <c r="C351" s="8" t="inlineStr">
        <is>
          <t>174 Industrial Estate</t>
        </is>
      </c>
      <c r="D351" s="8" t="inlineStr">
        <is>
          <t>North</t>
        </is>
      </c>
      <c r="E351" s="8" t="inlineStr">
        <is>
          <t>IMP00347</t>
        </is>
      </c>
      <c r="F351" s="8" t="inlineStr">
        <is>
          <t>T102422</t>
        </is>
      </c>
    </row>
    <row r="352">
      <c r="A352" s="8" t="inlineStr">
        <is>
          <t>C00348</t>
        </is>
      </c>
      <c r="B352" s="8" t="inlineStr">
        <is>
          <t>Aldergate Fruits &amp; Sons</t>
        </is>
      </c>
      <c r="C352" s="8" t="inlineStr">
        <is>
          <t>291 Temple Street</t>
        </is>
      </c>
      <c r="D352" s="8" t="inlineStr">
        <is>
          <t>Coastal</t>
        </is>
      </c>
      <c r="E352" s="8" t="inlineStr">
        <is>
          <t>IMP00348</t>
        </is>
      </c>
      <c r="F352" s="8" t="inlineStr">
        <is>
          <t>T102431</t>
        </is>
      </c>
    </row>
    <row r="353">
      <c r="A353" s="8" t="inlineStr">
        <is>
          <t>C00349</t>
        </is>
      </c>
      <c r="B353" s="8" t="inlineStr">
        <is>
          <t>Crown Electronics Limited</t>
        </is>
      </c>
      <c r="C353" s="8" t="inlineStr">
        <is>
          <t>30 Industrial Estate</t>
        </is>
      </c>
      <c r="D353" s="8" t="inlineStr">
        <is>
          <t>East</t>
        </is>
      </c>
      <c r="E353" s="8" t="inlineStr">
        <is>
          <t>IMP00349</t>
        </is>
      </c>
      <c r="F353" s="8" t="inlineStr">
        <is>
          <t>T102439</t>
        </is>
      </c>
    </row>
    <row r="354">
      <c r="A354" s="8" t="inlineStr">
        <is>
          <t>C00350</t>
        </is>
      </c>
      <c r="B354" s="8" t="inlineStr">
        <is>
          <t>Lotus Textiles Co.</t>
        </is>
      </c>
      <c r="C354" s="8" t="inlineStr">
        <is>
          <t>135 Airport Road</t>
        </is>
      </c>
      <c r="D354" s="8" t="inlineStr">
        <is>
          <t>South</t>
        </is>
      </c>
      <c r="E354" s="8" t="inlineStr">
        <is>
          <t>IMP00350</t>
        </is>
      </c>
      <c r="F354" s="8" t="inlineStr">
        <is>
          <t>T102444</t>
        </is>
      </c>
    </row>
    <row r="355">
      <c r="A355" s="8" t="inlineStr">
        <is>
          <t>C00351</t>
        </is>
      </c>
      <c r="B355" s="8" t="inlineStr">
        <is>
          <t>Phoenix Medical Holdings Ltd</t>
        </is>
      </c>
      <c r="C355" s="8" t="inlineStr">
        <is>
          <t>275 Mill Road</t>
        </is>
      </c>
      <c r="D355" s="8" t="inlineStr">
        <is>
          <t>North</t>
        </is>
      </c>
      <c r="E355" s="8" t="inlineStr">
        <is>
          <t>IMP00351</t>
        </is>
      </c>
      <c r="F355" s="8" t="inlineStr">
        <is>
          <t>T102452</t>
        </is>
      </c>
    </row>
    <row r="356">
      <c r="A356" s="8" t="inlineStr">
        <is>
          <t>C00352</t>
        </is>
      </c>
      <c r="B356" s="8" t="inlineStr">
        <is>
          <t>Coral Textiles Holdings Ltd</t>
        </is>
      </c>
      <c r="C356" s="8" t="inlineStr">
        <is>
          <t>187 Temple Street</t>
        </is>
      </c>
      <c r="D356" s="8" t="inlineStr">
        <is>
          <t>South</t>
        </is>
      </c>
      <c r="E356" s="8" t="inlineStr">
        <is>
          <t>IMP00352</t>
        </is>
      </c>
      <c r="F356" s="8" t="inlineStr">
        <is>
          <t>T102462</t>
        </is>
      </c>
    </row>
    <row r="357">
      <c r="A357" s="8" t="inlineStr">
        <is>
          <t>C00353</t>
        </is>
      </c>
      <c r="B357" s="8" t="inlineStr">
        <is>
          <t>Twin Rivers Logistics Holdings Ltd</t>
        </is>
      </c>
      <c r="C357" s="8" t="inlineStr">
        <is>
          <t>193 Mill Road</t>
        </is>
      </c>
      <c r="D357" s="8" t="inlineStr">
        <is>
          <t>West</t>
        </is>
      </c>
      <c r="E357" s="8" t="inlineStr">
        <is>
          <t>IMP00353</t>
        </is>
      </c>
      <c r="F357" s="8" t="inlineStr">
        <is>
          <t>T102469</t>
        </is>
      </c>
    </row>
    <row r="358">
      <c r="A358" s="8" t="inlineStr">
        <is>
          <t>C00354</t>
        </is>
      </c>
      <c r="B358" s="8" t="inlineStr">
        <is>
          <t>Saffron Steel International Ltd</t>
        </is>
      </c>
      <c r="C358" s="8" t="inlineStr">
        <is>
          <t>87 Garden Lane</t>
        </is>
      </c>
      <c r="D358" s="8" t="inlineStr">
        <is>
          <t>South</t>
        </is>
      </c>
      <c r="E358" s="8" t="inlineStr">
        <is>
          <t>IMP00354</t>
        </is>
      </c>
      <c r="F358" s="8" t="inlineStr">
        <is>
          <t>T102472</t>
        </is>
      </c>
    </row>
    <row r="359">
      <c r="A359" s="8" t="inlineStr">
        <is>
          <t>C00355</t>
        </is>
      </c>
      <c r="B359" s="8" t="inlineStr">
        <is>
          <t>Northern Agro Co.</t>
        </is>
      </c>
      <c r="C359" s="8" t="inlineStr">
        <is>
          <t>322 Bazaar Lane</t>
        </is>
      </c>
      <c r="D359" s="8" t="inlineStr">
        <is>
          <t>South</t>
        </is>
      </c>
      <c r="E359" s="8" t="inlineStr">
        <is>
          <t>IMP00355</t>
        </is>
      </c>
      <c r="F359" s="8" t="inlineStr">
        <is>
          <t>T102479</t>
        </is>
      </c>
    </row>
    <row r="360">
      <c r="A360" s="8" t="inlineStr">
        <is>
          <t>C00356</t>
        </is>
      </c>
      <c r="B360" s="8" t="inlineStr">
        <is>
          <t>Cobalt Logistics Ltd</t>
        </is>
      </c>
      <c r="C360" s="8" t="inlineStr">
        <is>
          <t>122 Airport Road</t>
        </is>
      </c>
      <c r="D360" s="8" t="inlineStr">
        <is>
          <t>North</t>
        </is>
      </c>
      <c r="E360" s="8" t="inlineStr">
        <is>
          <t>IMP00356</t>
        </is>
      </c>
      <c r="F360" s="8" t="inlineStr">
        <is>
          <t>T102488</t>
        </is>
      </c>
    </row>
    <row r="361">
      <c r="A361" s="8" t="inlineStr">
        <is>
          <t>C00357</t>
        </is>
      </c>
      <c r="B361" s="8" t="inlineStr">
        <is>
          <t>Twin Rivers Glow Ltd</t>
        </is>
      </c>
      <c r="C361" s="8" t="inlineStr">
        <is>
          <t>348 Mill Road</t>
        </is>
      </c>
      <c r="D361" s="8" t="inlineStr">
        <is>
          <t>Coastal</t>
        </is>
      </c>
      <c r="E361" s="8" t="inlineStr">
        <is>
          <t>IMP00357</t>
        </is>
      </c>
      <c r="F361" s="8" t="inlineStr">
        <is>
          <t>T102494</t>
        </is>
      </c>
    </row>
    <row r="362">
      <c r="A362" s="8" t="inlineStr">
        <is>
          <t>C00358</t>
        </is>
      </c>
      <c r="B362" s="8" t="inlineStr">
        <is>
          <t>Horizon Distribution &amp; Sons</t>
        </is>
      </c>
      <c r="C362" s="8" t="inlineStr">
        <is>
          <t>159 Mill Road</t>
        </is>
      </c>
      <c r="D362" s="8" t="inlineStr">
        <is>
          <t>West</t>
        </is>
      </c>
      <c r="E362" s="8" t="inlineStr">
        <is>
          <t>IMP00358</t>
        </is>
      </c>
      <c r="F362" s="8" t="inlineStr">
        <is>
          <t>T102503</t>
        </is>
      </c>
    </row>
    <row r="363">
      <c r="A363" s="8" t="inlineStr">
        <is>
          <t>C00359</t>
        </is>
      </c>
      <c r="B363" s="8" t="inlineStr">
        <is>
          <t>Crown Steel Co.</t>
        </is>
      </c>
      <c r="C363" s="8" t="inlineStr">
        <is>
          <t>16 Mill Road</t>
        </is>
      </c>
      <c r="D363" s="8" t="inlineStr">
        <is>
          <t>Capital</t>
        </is>
      </c>
      <c r="E363" s="8" t="inlineStr">
        <is>
          <t>IMP00359</t>
        </is>
      </c>
      <c r="F363" s="8" t="inlineStr">
        <is>
          <t>T602506</t>
        </is>
      </c>
    </row>
    <row r="364">
      <c r="A364" s="8" t="inlineStr">
        <is>
          <t>C00360</t>
        </is>
      </c>
      <c r="B364" s="8" t="inlineStr">
        <is>
          <t>Green Valley Commercial &amp; Sons</t>
        </is>
      </c>
      <c r="C364" s="8" t="inlineStr">
        <is>
          <t>206 Temple Street</t>
        </is>
      </c>
      <c r="D364" s="8" t="inlineStr">
        <is>
          <t>Capital</t>
        </is>
      </c>
      <c r="E364" s="8" t="inlineStr">
        <is>
          <t>IMP00360</t>
        </is>
      </c>
      <c r="F364" s="8" t="inlineStr">
        <is>
          <t>T102516</t>
        </is>
      </c>
    </row>
    <row r="365">
      <c r="A365" s="8" t="inlineStr">
        <is>
          <t>C00361</t>
        </is>
      </c>
      <c r="B365" s="8" t="inlineStr">
        <is>
          <t>Coral Agro &amp; Sons</t>
        </is>
      </c>
      <c r="C365" s="8" t="inlineStr">
        <is>
          <t>55 Riverside</t>
        </is>
      </c>
      <c r="D365" s="8" t="inlineStr">
        <is>
          <t>Capital</t>
        </is>
      </c>
      <c r="E365" s="8" t="inlineStr">
        <is>
          <t>IMP00361</t>
        </is>
      </c>
      <c r="F365" s="8" t="inlineStr">
        <is>
          <t>T102520</t>
        </is>
      </c>
    </row>
    <row r="366">
      <c r="A366" s="8" t="inlineStr">
        <is>
          <t>C00362</t>
        </is>
      </c>
      <c r="B366" s="8" t="inlineStr">
        <is>
          <t>Cobalt Industries Partners Ltd</t>
        </is>
      </c>
      <c r="C366" s="8" t="inlineStr">
        <is>
          <t>100 Harbour Road</t>
        </is>
      </c>
      <c r="D366" s="8" t="inlineStr">
        <is>
          <t>Capital</t>
        </is>
      </c>
      <c r="E366" s="8" t="inlineStr">
        <is>
          <t>IMP00362</t>
        </is>
      </c>
      <c r="F366" s="8" t="inlineStr">
        <is>
          <t>T102531</t>
        </is>
      </c>
    </row>
    <row r="367">
      <c r="A367" s="8" t="inlineStr">
        <is>
          <t>C00363</t>
        </is>
      </c>
      <c r="B367" s="8" t="inlineStr">
        <is>
          <t>Aldergate Imports Group Ltd</t>
        </is>
      </c>
      <c r="C367" s="8" t="inlineStr">
        <is>
          <t>242 Market Street</t>
        </is>
      </c>
      <c r="D367" s="8" t="inlineStr">
        <is>
          <t>South</t>
        </is>
      </c>
      <c r="E367" s="8" t="inlineStr">
        <is>
          <t>IMP00363</t>
        </is>
      </c>
      <c r="F367" s="8" t="inlineStr">
        <is>
          <t>T102535</t>
        </is>
      </c>
    </row>
    <row r="368">
      <c r="A368" s="8" t="inlineStr">
        <is>
          <t>C00364</t>
        </is>
      </c>
      <c r="B368" s="8" t="inlineStr">
        <is>
          <t>Jade Fruits &amp; Sons</t>
        </is>
      </c>
      <c r="C368" s="8" t="inlineStr">
        <is>
          <t>161 Airport Road</t>
        </is>
      </c>
      <c r="D368" s="8" t="inlineStr">
        <is>
          <t>Capital</t>
        </is>
      </c>
      <c r="E368" s="8" t="inlineStr">
        <is>
          <t>IMP00364</t>
        </is>
      </c>
      <c r="F368" s="8" t="inlineStr">
        <is>
          <t>T102546</t>
        </is>
      </c>
    </row>
    <row r="369">
      <c r="A369" s="8" t="inlineStr">
        <is>
          <t>C00365</t>
        </is>
      </c>
      <c r="B369" s="8" t="inlineStr">
        <is>
          <t>Jade Textiles Co., Ltd</t>
        </is>
      </c>
      <c r="C369" s="8" t="inlineStr">
        <is>
          <t>115 Mill Road</t>
        </is>
      </c>
      <c r="D369" s="8" t="inlineStr">
        <is>
          <t>North</t>
        </is>
      </c>
      <c r="E369" s="8" t="inlineStr">
        <is>
          <t>IMP00365</t>
        </is>
      </c>
      <c r="F369" s="8" t="inlineStr">
        <is>
          <t>T102550</t>
        </is>
      </c>
    </row>
    <row r="370">
      <c r="A370" s="8" t="inlineStr">
        <is>
          <t>C00366</t>
        </is>
      </c>
      <c r="B370" s="8" t="inlineStr">
        <is>
          <t>Inverness Medical &amp; Sons</t>
        </is>
      </c>
      <c r="C370" s="8" t="inlineStr">
        <is>
          <t>35 Station Road</t>
        </is>
      </c>
      <c r="D370" s="8" t="inlineStr">
        <is>
          <t>South</t>
        </is>
      </c>
      <c r="E370" s="8" t="inlineStr">
        <is>
          <t>IMP00366</t>
        </is>
      </c>
      <c r="F370" s="8" t="inlineStr">
        <is>
          <t>T102556</t>
        </is>
      </c>
    </row>
    <row r="371">
      <c r="A371" s="8" t="inlineStr">
        <is>
          <t>C00367</t>
        </is>
      </c>
      <c r="B371" s="8" t="inlineStr">
        <is>
          <t>Harmony Distribution Holdings Ltd</t>
        </is>
      </c>
      <c r="C371" s="8" t="inlineStr">
        <is>
          <t>300 Bazaar Lane</t>
        </is>
      </c>
      <c r="D371" s="8" t="inlineStr">
        <is>
          <t>South</t>
        </is>
      </c>
      <c r="E371" s="8" t="inlineStr">
        <is>
          <t>IMP00367</t>
        </is>
      </c>
      <c r="F371" s="8" t="inlineStr">
        <is>
          <t>T102563</t>
        </is>
      </c>
    </row>
    <row r="372">
      <c r="A372" s="8" t="inlineStr">
        <is>
          <t>C00368</t>
        </is>
      </c>
      <c r="B372" s="8" t="inlineStr">
        <is>
          <t>Dunmore Motors Co., Ltd</t>
        </is>
      </c>
      <c r="C372" s="8" t="inlineStr">
        <is>
          <t>278 Temple Street</t>
        </is>
      </c>
      <c r="D372" s="8" t="inlineStr">
        <is>
          <t>Capital</t>
        </is>
      </c>
      <c r="E372" s="8" t="inlineStr">
        <is>
          <t>IMP00368</t>
        </is>
      </c>
      <c r="F372" s="8" t="inlineStr">
        <is>
          <t>T102569</t>
        </is>
      </c>
    </row>
    <row r="373">
      <c r="A373" s="8" t="inlineStr">
        <is>
          <t>C00369</t>
        </is>
      </c>
      <c r="B373" s="8" t="inlineStr">
        <is>
          <t>Ashcombe Fruits Ltd</t>
        </is>
      </c>
      <c r="C373" s="8" t="inlineStr">
        <is>
          <t>45 Industrial Estate</t>
        </is>
      </c>
      <c r="D373" s="8" t="inlineStr">
        <is>
          <t>Capital</t>
        </is>
      </c>
      <c r="E373" s="8" t="inlineStr">
        <is>
          <t>IMP00369</t>
        </is>
      </c>
      <c r="F373" s="8" t="inlineStr">
        <is>
          <t>T102576</t>
        </is>
      </c>
    </row>
    <row r="374">
      <c r="A374" s="8" t="inlineStr">
        <is>
          <t>C00370</t>
        </is>
      </c>
      <c r="B374" s="8" t="inlineStr">
        <is>
          <t>Silk Road Textiles Ltd</t>
        </is>
      </c>
      <c r="C374" s="8" t="inlineStr">
        <is>
          <t>129 Temple Street</t>
        </is>
      </c>
      <c r="D374" s="8" t="inlineStr">
        <is>
          <t>Coastal</t>
        </is>
      </c>
      <c r="E374" s="8" t="inlineStr">
        <is>
          <t>IMP00370</t>
        </is>
      </c>
      <c r="F374" s="8" t="inlineStr">
        <is>
          <t>T102587</t>
        </is>
      </c>
    </row>
    <row r="375">
      <c r="A375" s="8" t="inlineStr">
        <is>
          <t>C00371</t>
        </is>
      </c>
      <c r="B375" s="8" t="inlineStr">
        <is>
          <t>Sunrise Trading International Ltd</t>
        </is>
      </c>
      <c r="C375" s="8" t="inlineStr">
        <is>
          <t>354 Station Road</t>
        </is>
      </c>
      <c r="D375" s="8" t="inlineStr">
        <is>
          <t>South</t>
        </is>
      </c>
      <c r="E375" s="8" t="inlineStr">
        <is>
          <t>IMP00371</t>
        </is>
      </c>
      <c r="F375" s="8" t="inlineStr">
        <is>
          <t>T102594</t>
        </is>
      </c>
    </row>
    <row r="376">
      <c r="A376" s="8" t="inlineStr">
        <is>
          <t>C00372</t>
        </is>
      </c>
      <c r="B376" s="8" t="inlineStr">
        <is>
          <t>Prescott Glow International Ltd</t>
        </is>
      </c>
      <c r="C376" s="8" t="inlineStr">
        <is>
          <t>398 Mill Road</t>
        </is>
      </c>
      <c r="D376" s="8" t="inlineStr">
        <is>
          <t>South</t>
        </is>
      </c>
      <c r="E376" s="8" t="inlineStr">
        <is>
          <t>IMP00372</t>
        </is>
      </c>
      <c r="F376" s="8" t="inlineStr">
        <is>
          <t>T102599</t>
        </is>
      </c>
    </row>
    <row r="377">
      <c r="A377" s="8" t="inlineStr">
        <is>
          <t>C00373</t>
        </is>
      </c>
      <c r="B377" s="8" t="inlineStr">
        <is>
          <t>Blue Ocean Motors Co.</t>
        </is>
      </c>
      <c r="C377" s="8" t="inlineStr">
        <is>
          <t>217 Garden Lane</t>
        </is>
      </c>
      <c r="D377" s="8" t="inlineStr">
        <is>
          <t>Capital</t>
        </is>
      </c>
      <c r="E377" s="8" t="inlineStr">
        <is>
          <t>IMP00373</t>
        </is>
      </c>
      <c r="F377" s="8" t="inlineStr">
        <is>
          <t>T102605</t>
        </is>
      </c>
    </row>
    <row r="378">
      <c r="A378" s="8" t="inlineStr">
        <is>
          <t>C00374</t>
        </is>
      </c>
      <c r="B378" s="8" t="inlineStr">
        <is>
          <t>Dunmore Logistics Enterprises</t>
        </is>
      </c>
      <c r="C378" s="8" t="inlineStr">
        <is>
          <t>242 Bazaar Lane</t>
        </is>
      </c>
      <c r="D378" s="8" t="inlineStr">
        <is>
          <t>South</t>
        </is>
      </c>
      <c r="E378" s="8" t="inlineStr">
        <is>
          <t>IMP00374</t>
        </is>
      </c>
      <c r="F378" s="8" t="inlineStr">
        <is>
          <t>T102616</t>
        </is>
      </c>
    </row>
    <row r="379">
      <c r="A379" s="8" t="inlineStr">
        <is>
          <t>C00375</t>
        </is>
      </c>
      <c r="B379" s="8" t="inlineStr">
        <is>
          <t>Green Valley Textiles Enterprises</t>
        </is>
      </c>
      <c r="C379" s="8" t="inlineStr">
        <is>
          <t>158 Airport Road</t>
        </is>
      </c>
      <c r="D379" s="8" t="inlineStr">
        <is>
          <t>West</t>
        </is>
      </c>
      <c r="E379" s="8" t="inlineStr">
        <is>
          <t>IMP00375</t>
        </is>
      </c>
      <c r="F379" s="8" t="inlineStr">
        <is>
          <t>T102620</t>
        </is>
      </c>
    </row>
    <row r="380">
      <c r="A380" s="8" t="inlineStr">
        <is>
          <t>C00376</t>
        </is>
      </c>
      <c r="B380" s="8" t="inlineStr">
        <is>
          <t>Global Foods Co.</t>
        </is>
      </c>
      <c r="C380" s="8" t="inlineStr">
        <is>
          <t>95 Mill Road</t>
        </is>
      </c>
      <c r="D380" s="8" t="inlineStr">
        <is>
          <t>Coastal</t>
        </is>
      </c>
      <c r="E380" s="8" t="inlineStr">
        <is>
          <t>IMP00376</t>
        </is>
      </c>
      <c r="F380" s="8" t="inlineStr">
        <is>
          <t>T102625</t>
        </is>
      </c>
    </row>
    <row r="381">
      <c r="A381" s="8" t="inlineStr">
        <is>
          <t>C00377</t>
        </is>
      </c>
      <c r="B381" s="8" t="inlineStr">
        <is>
          <t>Eastern Medical Co., Ltd</t>
        </is>
      </c>
      <c r="C381" s="8" t="inlineStr">
        <is>
          <t>115 Bazaar Lane</t>
        </is>
      </c>
      <c r="D381" s="8" t="inlineStr">
        <is>
          <t>Coastal</t>
        </is>
      </c>
      <c r="E381" s="8" t="inlineStr">
        <is>
          <t>IMP00377</t>
        </is>
      </c>
      <c r="F381" s="8" t="inlineStr">
        <is>
          <t>T102634</t>
        </is>
      </c>
    </row>
    <row r="382">
      <c r="A382" s="8" t="inlineStr">
        <is>
          <t>C00378</t>
        </is>
      </c>
      <c r="B382" s="8" t="inlineStr">
        <is>
          <t>Prime Electronics Enterprises</t>
        </is>
      </c>
      <c r="C382" s="8" t="inlineStr">
        <is>
          <t>279 Industrial Estate</t>
        </is>
      </c>
      <c r="D382" s="8" t="inlineStr">
        <is>
          <t>West</t>
        </is>
      </c>
      <c r="E382" s="8" t="inlineStr">
        <is>
          <t>IMP00378</t>
        </is>
      </c>
      <c r="F382" s="8" t="inlineStr">
        <is>
          <t>T102643</t>
        </is>
      </c>
    </row>
    <row r="383">
      <c r="A383" s="8" t="inlineStr">
        <is>
          <t>C00379</t>
        </is>
      </c>
      <c r="B383" s="8" t="inlineStr">
        <is>
          <t>Twin Rivers Distribution Ltd</t>
        </is>
      </c>
      <c r="C383" s="8" t="inlineStr">
        <is>
          <t>398 Garden Lane</t>
        </is>
      </c>
      <c r="D383" s="8" t="inlineStr">
        <is>
          <t>South</t>
        </is>
      </c>
      <c r="E383" s="8" t="inlineStr">
        <is>
          <t>IMP00379</t>
        </is>
      </c>
      <c r="F383" s="8" t="inlineStr">
        <is>
          <t>T102647</t>
        </is>
      </c>
    </row>
    <row r="384">
      <c r="A384" s="8" t="inlineStr">
        <is>
          <t>C00380</t>
        </is>
      </c>
      <c r="B384" s="8" t="inlineStr">
        <is>
          <t>Twin Rivers Agro Enterprises</t>
        </is>
      </c>
      <c r="C384" s="8" t="inlineStr">
        <is>
          <t>11 Station Road</t>
        </is>
      </c>
      <c r="D384" s="8" t="inlineStr">
        <is>
          <t>North</t>
        </is>
      </c>
      <c r="E384" s="8" t="inlineStr">
        <is>
          <t>IMP00380</t>
        </is>
      </c>
      <c r="F384" s="8" t="inlineStr">
        <is>
          <t>T102654</t>
        </is>
      </c>
    </row>
    <row r="385">
      <c r="A385" s="8" t="inlineStr">
        <is>
          <t>C00381</t>
        </is>
      </c>
      <c r="B385" s="8" t="inlineStr">
        <is>
          <t>Coral Commercial Ltd</t>
        </is>
      </c>
      <c r="C385" s="8" t="inlineStr">
        <is>
          <t>162 Industrial Estate</t>
        </is>
      </c>
      <c r="D385" s="8" t="inlineStr">
        <is>
          <t>North</t>
        </is>
      </c>
      <c r="E385" s="8" t="inlineStr">
        <is>
          <t>IMP00381</t>
        </is>
      </c>
      <c r="F385" s="8" t="inlineStr">
        <is>
          <t>T102660</t>
        </is>
      </c>
    </row>
    <row r="386">
      <c r="A386" s="8" t="inlineStr">
        <is>
          <t>C00382</t>
        </is>
      </c>
      <c r="B386" s="8" t="inlineStr">
        <is>
          <t>Carrick Enterprises International Ltd</t>
        </is>
      </c>
      <c r="C386" s="8" t="inlineStr">
        <is>
          <t>169 Market Street</t>
        </is>
      </c>
      <c r="D386" s="8" t="inlineStr">
        <is>
          <t>North</t>
        </is>
      </c>
      <c r="E386" s="8" t="inlineStr">
        <is>
          <t>IMP00382</t>
        </is>
      </c>
      <c r="F386" s="8" t="inlineStr">
        <is>
          <t>T102672</t>
        </is>
      </c>
    </row>
    <row r="387">
      <c r="A387" s="8" t="inlineStr">
        <is>
          <t>C00383</t>
        </is>
      </c>
      <c r="B387" s="8" t="inlineStr">
        <is>
          <t>Lotus Logistics Group Ltd</t>
        </is>
      </c>
      <c r="C387" s="8" t="inlineStr">
        <is>
          <t>75 Bazaar Lane</t>
        </is>
      </c>
      <c r="D387" s="8" t="inlineStr">
        <is>
          <t>Capital</t>
        </is>
      </c>
      <c r="E387" s="8" t="inlineStr">
        <is>
          <t>IMP00383</t>
        </is>
      </c>
      <c r="F387" s="8" t="inlineStr">
        <is>
          <t>T102675</t>
        </is>
      </c>
    </row>
    <row r="388">
      <c r="A388" s="8" t="inlineStr">
        <is>
          <t>C00384</t>
        </is>
      </c>
      <c r="B388" s="8" t="inlineStr">
        <is>
          <t>Harmony Industries Limited</t>
        </is>
      </c>
      <c r="C388" s="8" t="inlineStr">
        <is>
          <t>39 Market Street</t>
        </is>
      </c>
      <c r="D388" s="8" t="inlineStr">
        <is>
          <t>Capital</t>
        </is>
      </c>
      <c r="E388" s="8" t="inlineStr">
        <is>
          <t>IMP00384</t>
        </is>
      </c>
      <c r="F388" s="8" t="inlineStr">
        <is>
          <t>T102686</t>
        </is>
      </c>
    </row>
    <row r="389">
      <c r="A389" s="8" t="inlineStr">
        <is>
          <t>C00385</t>
        </is>
      </c>
      <c r="B389" s="8" t="inlineStr">
        <is>
          <t>Evergreen Agro Partners Ltd</t>
        </is>
      </c>
      <c r="C389" s="8" t="inlineStr">
        <is>
          <t>379 Airport Road</t>
        </is>
      </c>
      <c r="D389" s="8" t="inlineStr">
        <is>
          <t>Coastal</t>
        </is>
      </c>
      <c r="E389" s="8" t="inlineStr">
        <is>
          <t>IMP00385</t>
        </is>
      </c>
      <c r="F389" s="8" t="inlineStr">
        <is>
          <t>T102688</t>
        </is>
      </c>
    </row>
    <row r="390">
      <c r="A390" s="8" t="inlineStr">
        <is>
          <t>C00386</t>
        </is>
      </c>
      <c r="B390" s="8" t="inlineStr">
        <is>
          <t>Arden Imports Partners Ltd</t>
        </is>
      </c>
      <c r="C390" s="8" t="inlineStr">
        <is>
          <t>334 Harbour Road</t>
        </is>
      </c>
      <c r="D390" s="8" t="inlineStr">
        <is>
          <t>South</t>
        </is>
      </c>
      <c r="E390" s="8" t="inlineStr">
        <is>
          <t>IMP00386</t>
        </is>
      </c>
      <c r="F390" s="8" t="inlineStr">
        <is>
          <t>T102697</t>
        </is>
      </c>
    </row>
    <row r="391">
      <c r="A391" s="8" t="inlineStr">
        <is>
          <t>C00387</t>
        </is>
      </c>
      <c r="B391" s="8" t="inlineStr">
        <is>
          <t>Ashcombe Living &amp; Sons</t>
        </is>
      </c>
      <c r="C391" s="8" t="inlineStr">
        <is>
          <t>171 Riverside</t>
        </is>
      </c>
      <c r="D391" s="8" t="inlineStr">
        <is>
          <t>East</t>
        </is>
      </c>
      <c r="E391" s="8" t="inlineStr">
        <is>
          <t>IMP00387</t>
        </is>
      </c>
      <c r="F391" s="8" t="inlineStr">
        <is>
          <t>T102705</t>
        </is>
      </c>
    </row>
    <row r="392">
      <c r="A392" s="8" t="inlineStr">
        <is>
          <t>C00388</t>
        </is>
      </c>
      <c r="B392" s="8" t="inlineStr">
        <is>
          <t>Central Logistics &amp; Sons</t>
        </is>
      </c>
      <c r="C392" s="8" t="inlineStr">
        <is>
          <t>302 Bazaar Lane</t>
        </is>
      </c>
      <c r="D392" s="8" t="inlineStr">
        <is>
          <t>East</t>
        </is>
      </c>
      <c r="E392" s="8" t="inlineStr">
        <is>
          <t>IMP00388</t>
        </is>
      </c>
      <c r="F392" s="8" t="inlineStr">
        <is>
          <t>T102709</t>
        </is>
      </c>
    </row>
    <row r="393">
      <c r="A393" s="8" t="inlineStr">
        <is>
          <t>C00389</t>
        </is>
      </c>
      <c r="B393" s="8" t="inlineStr">
        <is>
          <t>Aldergate Textiles Enterprises</t>
        </is>
      </c>
      <c r="C393" s="8" t="inlineStr">
        <is>
          <t>236 Temple Street</t>
        </is>
      </c>
      <c r="D393" s="8" t="inlineStr">
        <is>
          <t>West</t>
        </is>
      </c>
      <c r="E393" s="8" t="inlineStr">
        <is>
          <t>IMP00389</t>
        </is>
      </c>
      <c r="F393" s="8" t="inlineStr">
        <is>
          <t>T102721</t>
        </is>
      </c>
    </row>
    <row r="394">
      <c r="A394" s="8" t="inlineStr">
        <is>
          <t>C00390</t>
        </is>
      </c>
      <c r="B394" s="8" t="inlineStr">
        <is>
          <t>Phoenix Industries International Ltd</t>
        </is>
      </c>
      <c r="C394" s="8" t="inlineStr">
        <is>
          <t>158 Bazaar Lane</t>
        </is>
      </c>
      <c r="D394" s="8" t="inlineStr">
        <is>
          <t>Coastal</t>
        </is>
      </c>
      <c r="E394" s="8" t="inlineStr">
        <is>
          <t>IMP00390</t>
        </is>
      </c>
      <c r="F394" s="8" t="inlineStr">
        <is>
          <t>T102724</t>
        </is>
      </c>
    </row>
    <row r="395">
      <c r="A395" s="8" t="inlineStr">
        <is>
          <t>C00391</t>
        </is>
      </c>
      <c r="B395" s="8" t="inlineStr">
        <is>
          <t>United Mobile Enterprises</t>
        </is>
      </c>
      <c r="C395" s="8" t="inlineStr">
        <is>
          <t>73 Temple Street</t>
        </is>
      </c>
      <c r="D395" s="8" t="inlineStr">
        <is>
          <t>North</t>
        </is>
      </c>
      <c r="E395" s="8" t="inlineStr">
        <is>
          <t>IMP00391</t>
        </is>
      </c>
      <c r="F395" s="8" t="inlineStr">
        <is>
          <t>T102735</t>
        </is>
      </c>
    </row>
    <row r="396">
      <c r="A396" s="8" t="inlineStr">
        <is>
          <t>C00392</t>
        </is>
      </c>
      <c r="B396" s="8" t="inlineStr">
        <is>
          <t>Orchid Agro Ltd</t>
        </is>
      </c>
      <c r="C396" s="8" t="inlineStr">
        <is>
          <t>34 Mill Road</t>
        </is>
      </c>
      <c r="D396" s="8" t="inlineStr">
        <is>
          <t>Capital</t>
        </is>
      </c>
      <c r="E396" s="8" t="inlineStr">
        <is>
          <t>IMP00392</t>
        </is>
      </c>
      <c r="F396" s="8" t="inlineStr">
        <is>
          <t>T102740</t>
        </is>
      </c>
    </row>
    <row r="397">
      <c r="A397" s="8" t="inlineStr">
        <is>
          <t>C00393</t>
        </is>
      </c>
      <c r="B397" s="8" t="inlineStr">
        <is>
          <t>Ashcombe Steel Limited</t>
        </is>
      </c>
      <c r="C397" s="8" t="inlineStr">
        <is>
          <t>101 Mill Road</t>
        </is>
      </c>
      <c r="D397" s="8" t="inlineStr">
        <is>
          <t>East</t>
        </is>
      </c>
      <c r="E397" s="8" t="inlineStr">
        <is>
          <t>IMP00393</t>
        </is>
      </c>
      <c r="F397" s="8" t="inlineStr">
        <is>
          <t>T102746</t>
        </is>
      </c>
    </row>
    <row r="398">
      <c r="A398" s="8" t="inlineStr">
        <is>
          <t>C00394</t>
        </is>
      </c>
      <c r="B398" s="8" t="inlineStr">
        <is>
          <t>Eastern Agro Co., Ltd</t>
        </is>
      </c>
      <c r="C398" s="8" t="inlineStr">
        <is>
          <t>29 Garden Lane</t>
        </is>
      </c>
      <c r="D398" s="8" t="inlineStr">
        <is>
          <t>South</t>
        </is>
      </c>
      <c r="E398" s="8" t="inlineStr">
        <is>
          <t>IMP00394</t>
        </is>
      </c>
      <c r="F398" s="8" t="inlineStr">
        <is>
          <t>T102755</t>
        </is>
      </c>
    </row>
    <row r="399">
      <c r="A399" s="8" t="inlineStr">
        <is>
          <t>C00395</t>
        </is>
      </c>
      <c r="B399" s="8" t="inlineStr">
        <is>
          <t>United Living Co., Ltd</t>
        </is>
      </c>
      <c r="C399" s="8" t="inlineStr">
        <is>
          <t>144 Garden Lane</t>
        </is>
      </c>
      <c r="D399" s="8" t="inlineStr">
        <is>
          <t>Coastal</t>
        </is>
      </c>
      <c r="E399" s="8" t="inlineStr">
        <is>
          <t>IMP00395</t>
        </is>
      </c>
      <c r="F399" s="8" t="inlineStr">
        <is>
          <t>T102760</t>
        </is>
      </c>
    </row>
    <row r="400">
      <c r="A400" s="8" t="inlineStr">
        <is>
          <t>C00396</t>
        </is>
      </c>
      <c r="B400" s="8" t="inlineStr">
        <is>
          <t>Dunmore Logistics Limited</t>
        </is>
      </c>
      <c r="C400" s="8" t="inlineStr">
        <is>
          <t>131 Harbour Road</t>
        </is>
      </c>
      <c r="D400" s="8" t="inlineStr">
        <is>
          <t>Capital</t>
        </is>
      </c>
      <c r="E400" s="8" t="inlineStr">
        <is>
          <t>IMP00396</t>
        </is>
      </c>
      <c r="F400" s="8" t="inlineStr">
        <is>
          <t>T102770</t>
        </is>
      </c>
    </row>
    <row r="401">
      <c r="A401" s="8" t="inlineStr">
        <is>
          <t>C00397</t>
        </is>
      </c>
      <c r="B401" s="8" t="inlineStr">
        <is>
          <t>Horizon Fruits Limited</t>
        </is>
      </c>
      <c r="C401" s="8" t="inlineStr">
        <is>
          <t>318 Mill Road</t>
        </is>
      </c>
      <c r="D401" s="8" t="inlineStr">
        <is>
          <t>Coastal</t>
        </is>
      </c>
      <c r="E401" s="8" t="inlineStr">
        <is>
          <t>IMP00397</t>
        </is>
      </c>
      <c r="F401" s="8" t="inlineStr">
        <is>
          <t>T102772</t>
        </is>
      </c>
    </row>
    <row r="402">
      <c r="A402" s="8" t="inlineStr">
        <is>
          <t>C00398</t>
        </is>
      </c>
      <c r="B402" s="8" t="inlineStr">
        <is>
          <t>Coral Mobile Enterprises</t>
        </is>
      </c>
      <c r="C402" s="8" t="inlineStr">
        <is>
          <t>2 Temple Street</t>
        </is>
      </c>
      <c r="D402" s="8" t="inlineStr">
        <is>
          <t>North</t>
        </is>
      </c>
      <c r="E402" s="8" t="inlineStr">
        <is>
          <t>IMP00398</t>
        </is>
      </c>
      <c r="F402" s="8" t="inlineStr">
        <is>
          <t>T102784</t>
        </is>
      </c>
    </row>
    <row r="403">
      <c r="A403" s="8" t="inlineStr">
        <is>
          <t>C00399</t>
        </is>
      </c>
      <c r="B403" s="8" t="inlineStr">
        <is>
          <t>United Enterprises Partners Ltd</t>
        </is>
      </c>
      <c r="C403" s="8" t="inlineStr">
        <is>
          <t>291 Garden Lane</t>
        </is>
      </c>
      <c r="D403" s="8" t="inlineStr">
        <is>
          <t>East</t>
        </is>
      </c>
      <c r="E403" s="8" t="inlineStr">
        <is>
          <t>IMP00399</t>
        </is>
      </c>
    </row>
    <row r="404">
      <c r="A404" s="8" t="inlineStr">
        <is>
          <t>C00400</t>
        </is>
      </c>
      <c r="B404" s="8" t="inlineStr">
        <is>
          <t>Green Valley Textiles &amp; Sons</t>
        </is>
      </c>
      <c r="C404" s="8" t="inlineStr">
        <is>
          <t>136 Airport Road</t>
        </is>
      </c>
      <c r="D404" s="8" t="inlineStr">
        <is>
          <t>Capital</t>
        </is>
      </c>
      <c r="E404" s="8" t="inlineStr">
        <is>
          <t>IMP00400</t>
        </is>
      </c>
      <c r="F404" s="8" t="inlineStr">
        <is>
          <t>T102795</t>
        </is>
      </c>
    </row>
    <row r="405">
      <c r="A405" s="8" t="inlineStr">
        <is>
          <t>C00401</t>
        </is>
      </c>
      <c r="B405" s="8" t="inlineStr">
        <is>
          <t>Prime Living Co., Ltd</t>
        </is>
      </c>
      <c r="C405" s="8" t="inlineStr">
        <is>
          <t>212 Station Road</t>
        </is>
      </c>
      <c r="D405" s="8" t="inlineStr">
        <is>
          <t>East</t>
        </is>
      </c>
      <c r="E405" s="8" t="inlineStr">
        <is>
          <t>IMP00401</t>
        </is>
      </c>
      <c r="F405" s="8" t="inlineStr">
        <is>
          <t>T102802</t>
        </is>
      </c>
    </row>
    <row r="406">
      <c r="A406" s="8" t="inlineStr">
        <is>
          <t>C00402</t>
        </is>
      </c>
      <c r="B406" s="8" t="inlineStr">
        <is>
          <t>Harmony Industries Co., Ltd</t>
        </is>
      </c>
      <c r="C406" s="8" t="inlineStr">
        <is>
          <t>5 Station Road</t>
        </is>
      </c>
      <c r="D406" s="8" t="inlineStr">
        <is>
          <t>East</t>
        </is>
      </c>
      <c r="E406" s="8" t="inlineStr">
        <is>
          <t>IMP00402</t>
        </is>
      </c>
      <c r="F406" s="8" t="inlineStr">
        <is>
          <t>T102813</t>
        </is>
      </c>
    </row>
    <row r="407">
      <c r="A407" s="8" t="inlineStr">
        <is>
          <t>C00403</t>
        </is>
      </c>
      <c r="B407" s="8" t="inlineStr">
        <is>
          <t>Harmony Agro &amp; Sons</t>
        </is>
      </c>
      <c r="C407" s="8" t="inlineStr">
        <is>
          <t>181 Airport Road</t>
        </is>
      </c>
      <c r="D407" s="8" t="inlineStr">
        <is>
          <t>East</t>
        </is>
      </c>
      <c r="E407" s="8" t="inlineStr">
        <is>
          <t>IMP00403</t>
        </is>
      </c>
      <c r="F407" s="8" t="inlineStr">
        <is>
          <t>T102816</t>
        </is>
      </c>
    </row>
    <row r="408">
      <c r="A408" s="8" t="inlineStr">
        <is>
          <t>C00404</t>
        </is>
      </c>
      <c r="B408" s="8" t="inlineStr">
        <is>
          <t>Ocean Living Limited</t>
        </is>
      </c>
      <c r="C408" s="8" t="inlineStr">
        <is>
          <t>119 Temple Street</t>
        </is>
      </c>
      <c r="D408" s="8" t="inlineStr">
        <is>
          <t>Coastal</t>
        </is>
      </c>
      <c r="E408" s="8" t="inlineStr">
        <is>
          <t>IMP00404</t>
        </is>
      </c>
      <c r="F408" s="8" t="inlineStr">
        <is>
          <t>T102826</t>
        </is>
      </c>
    </row>
    <row r="409">
      <c r="A409" s="8" t="inlineStr">
        <is>
          <t>C00405</t>
        </is>
      </c>
      <c r="B409" s="8" t="inlineStr">
        <is>
          <t>Aldergate Foods Limited</t>
        </is>
      </c>
      <c r="C409" s="8" t="inlineStr">
        <is>
          <t>190 Market Street</t>
        </is>
      </c>
      <c r="D409" s="8" t="inlineStr">
        <is>
          <t>Coastal</t>
        </is>
      </c>
      <c r="E409" s="8" t="inlineStr">
        <is>
          <t>IMP00405</t>
        </is>
      </c>
    </row>
    <row r="410">
      <c r="A410" s="8" t="inlineStr">
        <is>
          <t>C00406</t>
        </is>
      </c>
      <c r="B410" s="8" t="inlineStr">
        <is>
          <t>Star Fruits Ltd</t>
        </is>
      </c>
      <c r="C410" s="8" t="inlineStr">
        <is>
          <t>176 Garden Lane</t>
        </is>
      </c>
      <c r="D410" s="8" t="inlineStr">
        <is>
          <t>Capital</t>
        </is>
      </c>
      <c r="E410" s="8" t="inlineStr">
        <is>
          <t>IMP00406</t>
        </is>
      </c>
      <c r="F410" s="8" t="inlineStr">
        <is>
          <t>T102841</t>
        </is>
      </c>
    </row>
    <row r="411">
      <c r="A411" s="8" t="inlineStr">
        <is>
          <t>C00407</t>
        </is>
      </c>
      <c r="B411" s="8" t="inlineStr">
        <is>
          <t>Evergreen Steel &amp; Sons</t>
        </is>
      </c>
      <c r="C411" s="8" t="inlineStr">
        <is>
          <t>225 Station Road</t>
        </is>
      </c>
      <c r="D411" s="8" t="inlineStr">
        <is>
          <t>West</t>
        </is>
      </c>
      <c r="E411" s="8" t="inlineStr">
        <is>
          <t>IMP00407</t>
        </is>
      </c>
      <c r="F411" s="8" t="inlineStr">
        <is>
          <t>T102847</t>
        </is>
      </c>
    </row>
    <row r="412">
      <c r="A412" s="8" t="inlineStr">
        <is>
          <t>C00408</t>
        </is>
      </c>
      <c r="B412" s="8" t="inlineStr">
        <is>
          <t>Blue Ocean Steel Partners Ltd</t>
        </is>
      </c>
      <c r="C412" s="8" t="inlineStr">
        <is>
          <t>133 Bazaar Lane</t>
        </is>
      </c>
      <c r="D412" s="8" t="inlineStr">
        <is>
          <t>Coastal</t>
        </is>
      </c>
      <c r="E412" s="8" t="inlineStr">
        <is>
          <t>IMP00408</t>
        </is>
      </c>
      <c r="F412" s="8" t="inlineStr">
        <is>
          <t>T102854</t>
        </is>
      </c>
    </row>
    <row r="413">
      <c r="A413" s="8" t="inlineStr">
        <is>
          <t>C00409</t>
        </is>
      </c>
      <c r="B413" s="8" t="inlineStr">
        <is>
          <t>Silk Road Mobile Co., Ltd</t>
        </is>
      </c>
      <c r="C413" s="8" t="inlineStr">
        <is>
          <t>161 Mill Road</t>
        </is>
      </c>
      <c r="D413" s="8" t="inlineStr">
        <is>
          <t>Capital</t>
        </is>
      </c>
      <c r="E413" s="8" t="inlineStr">
        <is>
          <t>IMP00409</t>
        </is>
      </c>
      <c r="F413" s="8" t="inlineStr">
        <is>
          <t>T102862</t>
        </is>
      </c>
    </row>
    <row r="414">
      <c r="A414" s="8" t="inlineStr">
        <is>
          <t>C00410</t>
        </is>
      </c>
      <c r="B414" s="8" t="inlineStr">
        <is>
          <t>Crown Supply Holdings Ltd</t>
        </is>
      </c>
      <c r="C414" s="8" t="inlineStr">
        <is>
          <t>39 Mill Road</t>
        </is>
      </c>
      <c r="D414" s="8" t="inlineStr">
        <is>
          <t>North</t>
        </is>
      </c>
      <c r="E414" s="8" t="inlineStr">
        <is>
          <t>IMP00410</t>
        </is>
      </c>
      <c r="F414" s="8" t="inlineStr">
        <is>
          <t>T102865</t>
        </is>
      </c>
    </row>
    <row r="415">
      <c r="A415" s="8" t="inlineStr">
        <is>
          <t>C00411</t>
        </is>
      </c>
      <c r="B415" s="8" t="inlineStr">
        <is>
          <t>Lotus Medical Co., Ltd</t>
        </is>
      </c>
      <c r="C415" s="8" t="inlineStr">
        <is>
          <t>213 Garden Lane</t>
        </is>
      </c>
      <c r="D415" s="8" t="inlineStr">
        <is>
          <t>North</t>
        </is>
      </c>
      <c r="E415" s="8" t="inlineStr">
        <is>
          <t>IMP00411</t>
        </is>
      </c>
      <c r="F415" s="8" t="inlineStr">
        <is>
          <t>T102872</t>
        </is>
      </c>
    </row>
    <row r="416">
      <c r="A416" s="8" t="inlineStr">
        <is>
          <t>C00412</t>
        </is>
      </c>
      <c r="B416" s="8" t="inlineStr">
        <is>
          <t>Global Trading Co.</t>
        </is>
      </c>
      <c r="C416" s="8" t="inlineStr">
        <is>
          <t>117 Airport Road</t>
        </is>
      </c>
      <c r="D416" s="8" t="inlineStr">
        <is>
          <t>West</t>
        </is>
      </c>
      <c r="E416" s="8" t="inlineStr">
        <is>
          <t>IMP00412</t>
        </is>
      </c>
      <c r="F416" s="8" t="inlineStr">
        <is>
          <t>T102880</t>
        </is>
      </c>
    </row>
    <row r="417">
      <c r="A417" s="8" t="inlineStr">
        <is>
          <t>C00413</t>
        </is>
      </c>
      <c r="B417" s="8" t="inlineStr">
        <is>
          <t>Aldergate Agro Co.</t>
        </is>
      </c>
      <c r="C417" s="8" t="inlineStr">
        <is>
          <t>376 Bazaar Lane</t>
        </is>
      </c>
      <c r="D417" s="8" t="inlineStr">
        <is>
          <t>South</t>
        </is>
      </c>
      <c r="E417" s="8" t="inlineStr">
        <is>
          <t>IMP00413</t>
        </is>
      </c>
      <c r="F417" s="8" t="inlineStr">
        <is>
          <t>T102887</t>
        </is>
      </c>
    </row>
    <row r="418">
      <c r="A418" s="8" t="inlineStr">
        <is>
          <t>C00414</t>
        </is>
      </c>
      <c r="B418" s="8" t="inlineStr">
        <is>
          <t>Silk Road Foods Partners Ltd</t>
        </is>
      </c>
      <c r="C418" s="8" t="inlineStr">
        <is>
          <t>300 Harbour Road</t>
        </is>
      </c>
      <c r="D418" s="8" t="inlineStr">
        <is>
          <t>Capital</t>
        </is>
      </c>
      <c r="E418" s="8" t="inlineStr">
        <is>
          <t>IMP00414</t>
        </is>
      </c>
      <c r="F418" s="8" t="inlineStr">
        <is>
          <t>T102896</t>
        </is>
      </c>
    </row>
    <row r="419">
      <c r="A419" s="8" t="inlineStr">
        <is>
          <t>C00415</t>
        </is>
      </c>
      <c r="B419" s="8" t="inlineStr">
        <is>
          <t>Harmony Pack Limited</t>
        </is>
      </c>
      <c r="C419" s="8" t="inlineStr">
        <is>
          <t>356 Bazaar Lane</t>
        </is>
      </c>
      <c r="D419" s="8" t="inlineStr">
        <is>
          <t>Coastal</t>
        </is>
      </c>
      <c r="E419" s="8" t="inlineStr">
        <is>
          <t>IMP00415</t>
        </is>
      </c>
      <c r="F419" s="8" t="inlineStr">
        <is>
          <t>T102900</t>
        </is>
      </c>
    </row>
    <row r="420">
      <c r="A420" s="8" t="inlineStr">
        <is>
          <t>C00416</t>
        </is>
      </c>
      <c r="B420" s="8" t="inlineStr">
        <is>
          <t>Blue Ocean Agro International Ltd</t>
        </is>
      </c>
      <c r="C420" s="8" t="inlineStr">
        <is>
          <t>257 Harbour Road</t>
        </is>
      </c>
      <c r="D420" s="8" t="inlineStr">
        <is>
          <t>West</t>
        </is>
      </c>
      <c r="E420" s="8" t="inlineStr">
        <is>
          <t>IMP00416</t>
        </is>
      </c>
      <c r="F420" s="8" t="inlineStr">
        <is>
          <t>T102908</t>
        </is>
      </c>
    </row>
    <row r="421">
      <c r="A421" s="8" t="inlineStr">
        <is>
          <t>C00417</t>
        </is>
      </c>
      <c r="B421" s="8" t="inlineStr">
        <is>
          <t>Saffron Enterprises International Ltd</t>
        </is>
      </c>
      <c r="C421" s="8" t="inlineStr">
        <is>
          <t>342 Airport Road</t>
        </is>
      </c>
      <c r="D421" s="8" t="inlineStr">
        <is>
          <t>West</t>
        </is>
      </c>
      <c r="E421" s="8" t="inlineStr">
        <is>
          <t>IMP00417</t>
        </is>
      </c>
      <c r="F421" s="8" t="inlineStr">
        <is>
          <t>T102913</t>
        </is>
      </c>
    </row>
    <row r="422">
      <c r="A422" s="8" t="inlineStr">
        <is>
          <t>C00418</t>
        </is>
      </c>
      <c r="B422" s="8" t="inlineStr">
        <is>
          <t>Cobalt Foods Group Ltd</t>
        </is>
      </c>
      <c r="C422" s="8" t="inlineStr">
        <is>
          <t>267 Market Street</t>
        </is>
      </c>
      <c r="D422" s="8" t="inlineStr">
        <is>
          <t>Coastal</t>
        </is>
      </c>
      <c r="E422" s="8" t="inlineStr">
        <is>
          <t>IMP00418</t>
        </is>
      </c>
      <c r="F422" s="8" t="inlineStr">
        <is>
          <t>T102919</t>
        </is>
      </c>
    </row>
    <row r="423">
      <c r="A423" s="8" t="inlineStr">
        <is>
          <t>C00419</t>
        </is>
      </c>
      <c r="B423" s="8" t="inlineStr">
        <is>
          <t>Pacific Logistics Partners Ltd</t>
        </is>
      </c>
      <c r="C423" s="8" t="inlineStr">
        <is>
          <t>289 Bazaar Lane</t>
        </is>
      </c>
      <c r="D423" s="8" t="inlineStr">
        <is>
          <t>Capital</t>
        </is>
      </c>
      <c r="E423" s="8" t="inlineStr">
        <is>
          <t>IMP00419</t>
        </is>
      </c>
    </row>
    <row r="424">
      <c r="A424" s="8" t="inlineStr">
        <is>
          <t>C00420</t>
        </is>
      </c>
      <c r="B424" s="8" t="inlineStr">
        <is>
          <t>Horizon Logistics Co., Ltd</t>
        </is>
      </c>
      <c r="C424" s="8" t="inlineStr">
        <is>
          <t>248 Riverside</t>
        </is>
      </c>
      <c r="D424" s="8" t="inlineStr">
        <is>
          <t>West</t>
        </is>
      </c>
      <c r="E424" s="8" t="inlineStr">
        <is>
          <t>IMP00420</t>
        </is>
      </c>
      <c r="F424" s="8" t="inlineStr">
        <is>
          <t>T102938</t>
        </is>
      </c>
    </row>
    <row r="425">
      <c r="A425" s="8" t="inlineStr">
        <is>
          <t>C00421</t>
        </is>
      </c>
      <c r="B425" s="8" t="inlineStr">
        <is>
          <t>Coral Fruits &amp; Sons</t>
        </is>
      </c>
      <c r="C425" s="8" t="inlineStr">
        <is>
          <t>300 Industrial Estate</t>
        </is>
      </c>
      <c r="D425" s="8" t="inlineStr">
        <is>
          <t>North</t>
        </is>
      </c>
      <c r="E425" s="8" t="inlineStr">
        <is>
          <t>IMP00421</t>
        </is>
      </c>
      <c r="F425" s="8" t="inlineStr">
        <is>
          <t>T102944</t>
        </is>
      </c>
    </row>
    <row r="426">
      <c r="A426" s="8" t="inlineStr">
        <is>
          <t>C00422</t>
        </is>
      </c>
      <c r="B426" s="8" t="inlineStr">
        <is>
          <t>Evergreen Textiles Enterprises</t>
        </is>
      </c>
      <c r="C426" s="8" t="inlineStr">
        <is>
          <t>12 Airport Road</t>
        </is>
      </c>
      <c r="D426" s="8" t="inlineStr">
        <is>
          <t>East</t>
        </is>
      </c>
      <c r="E426" s="8" t="inlineStr">
        <is>
          <t>IMP00422</t>
        </is>
      </c>
      <c r="F426" s="8" t="inlineStr">
        <is>
          <t>T102951</t>
        </is>
      </c>
    </row>
    <row r="427">
      <c r="A427" s="8" t="inlineStr">
        <is>
          <t>C00423</t>
        </is>
      </c>
      <c r="B427" s="8" t="inlineStr">
        <is>
          <t>Golden Medical &amp; Sons</t>
        </is>
      </c>
      <c r="C427" s="8" t="inlineStr">
        <is>
          <t>388 Bazaar Lane</t>
        </is>
      </c>
      <c r="D427" s="8" t="inlineStr">
        <is>
          <t>North</t>
        </is>
      </c>
      <c r="E427" s="8" t="inlineStr">
        <is>
          <t>IMP00423</t>
        </is>
      </c>
      <c r="F427" s="8" t="inlineStr">
        <is>
          <t>T102957</t>
        </is>
      </c>
    </row>
    <row r="428">
      <c r="A428" s="8" t="inlineStr">
        <is>
          <t>C00424</t>
        </is>
      </c>
      <c r="B428" s="8" t="inlineStr">
        <is>
          <t>Crown Motors &amp; Sons</t>
        </is>
      </c>
      <c r="C428" s="8" t="inlineStr">
        <is>
          <t>152 Temple Street</t>
        </is>
      </c>
      <c r="D428" s="8" t="inlineStr">
        <is>
          <t>Coastal</t>
        </is>
      </c>
      <c r="E428" s="8" t="inlineStr">
        <is>
          <t>IMP00424</t>
        </is>
      </c>
      <c r="F428" s="8" t="inlineStr">
        <is>
          <t>T102965</t>
        </is>
      </c>
    </row>
    <row r="429">
      <c r="A429" s="8" t="inlineStr">
        <is>
          <t>C00425</t>
        </is>
      </c>
      <c r="B429" s="8" t="inlineStr">
        <is>
          <t>Blue Ocean Textiles Ltd</t>
        </is>
      </c>
      <c r="C429" s="8" t="inlineStr">
        <is>
          <t>145 Temple Street</t>
        </is>
      </c>
      <c r="D429" s="8" t="inlineStr">
        <is>
          <t>North</t>
        </is>
      </c>
      <c r="E429" s="8" t="inlineStr">
        <is>
          <t>IMP00425</t>
        </is>
      </c>
      <c r="F429" s="8" t="inlineStr">
        <is>
          <t>T102972</t>
        </is>
      </c>
    </row>
    <row r="430">
      <c r="A430" s="8" t="inlineStr">
        <is>
          <t>C00426</t>
        </is>
      </c>
      <c r="B430" s="8" t="inlineStr">
        <is>
          <t>Star Logistics Enterprises</t>
        </is>
      </c>
      <c r="C430" s="8" t="inlineStr">
        <is>
          <t>154 Riverside</t>
        </is>
      </c>
      <c r="D430" s="8" t="inlineStr">
        <is>
          <t>South</t>
        </is>
      </c>
      <c r="E430" s="8" t="inlineStr">
        <is>
          <t>IMP00426</t>
        </is>
      </c>
      <c r="F430" s="8" t="inlineStr">
        <is>
          <t>T102980</t>
        </is>
      </c>
    </row>
    <row r="431">
      <c r="A431" s="8" t="inlineStr">
        <is>
          <t>C00427</t>
        </is>
      </c>
      <c r="B431" s="8" t="inlineStr">
        <is>
          <t>Arden Logistics Limited</t>
        </is>
      </c>
      <c r="C431" s="8" t="inlineStr">
        <is>
          <t>86 Riverside</t>
        </is>
      </c>
      <c r="D431" s="8" t="inlineStr">
        <is>
          <t>West</t>
        </is>
      </c>
      <c r="E431" s="8" t="inlineStr">
        <is>
          <t>IMP00427</t>
        </is>
      </c>
      <c r="F431" s="8" t="inlineStr">
        <is>
          <t>T102982</t>
        </is>
      </c>
    </row>
    <row r="432">
      <c r="A432" s="8" t="inlineStr">
        <is>
          <t>C00428</t>
        </is>
      </c>
      <c r="B432" s="8" t="inlineStr">
        <is>
          <t>Coral Electronics Co.</t>
        </is>
      </c>
      <c r="C432" s="8" t="inlineStr">
        <is>
          <t>125 Garden Lane</t>
        </is>
      </c>
      <c r="D432" s="8" t="inlineStr">
        <is>
          <t>East</t>
        </is>
      </c>
      <c r="E432" s="8" t="inlineStr">
        <is>
          <t>IMP00428</t>
        </is>
      </c>
      <c r="F432" s="8" t="inlineStr">
        <is>
          <t>T102989</t>
        </is>
      </c>
    </row>
    <row r="433">
      <c r="A433" s="8" t="inlineStr">
        <is>
          <t>C00429</t>
        </is>
      </c>
      <c r="B433" s="8" t="inlineStr">
        <is>
          <t>Meridian Glow Co.</t>
        </is>
      </c>
      <c r="C433" s="8" t="inlineStr">
        <is>
          <t>356 Riverside</t>
        </is>
      </c>
      <c r="D433" s="8" t="inlineStr">
        <is>
          <t>Capital</t>
        </is>
      </c>
      <c r="E433" s="8" t="inlineStr">
        <is>
          <t>IMP00429</t>
        </is>
      </c>
      <c r="F433" s="8" t="inlineStr">
        <is>
          <t>T103000</t>
        </is>
      </c>
    </row>
    <row r="434">
      <c r="A434" s="8" t="inlineStr">
        <is>
          <t>C00430</t>
        </is>
      </c>
      <c r="B434" s="8" t="inlineStr">
        <is>
          <t>Twin Rivers Mobile Partners Ltd</t>
        </is>
      </c>
      <c r="C434" s="8" t="inlineStr">
        <is>
          <t>37 Station Road</t>
        </is>
      </c>
      <c r="D434" s="8" t="inlineStr">
        <is>
          <t>West</t>
        </is>
      </c>
      <c r="E434" s="8" t="inlineStr">
        <is>
          <t>IMP00430</t>
        </is>
      </c>
      <c r="F434" s="8" t="inlineStr">
        <is>
          <t>T103006</t>
        </is>
      </c>
    </row>
    <row r="435">
      <c r="A435" s="8" t="inlineStr">
        <is>
          <t>C00431</t>
        </is>
      </c>
      <c r="B435" s="8" t="inlineStr">
        <is>
          <t>United Motors Co.</t>
        </is>
      </c>
      <c r="C435" s="8" t="inlineStr">
        <is>
          <t>16 Temple Street</t>
        </is>
      </c>
      <c r="D435" s="8" t="inlineStr">
        <is>
          <t>North</t>
        </is>
      </c>
      <c r="E435" s="8" t="inlineStr">
        <is>
          <t>IMP00431</t>
        </is>
      </c>
      <c r="F435" s="8" t="inlineStr">
        <is>
          <t>T103015</t>
        </is>
      </c>
    </row>
    <row r="436">
      <c r="A436" s="8" t="inlineStr">
        <is>
          <t>C00432</t>
        </is>
      </c>
      <c r="B436" s="8" t="inlineStr">
        <is>
          <t>Crown Imports &amp; Sons</t>
        </is>
      </c>
      <c r="C436" s="8" t="inlineStr">
        <is>
          <t>395 Market Street</t>
        </is>
      </c>
      <c r="D436" s="8" t="inlineStr">
        <is>
          <t>Coastal</t>
        </is>
      </c>
      <c r="E436" s="8" t="inlineStr">
        <is>
          <t>IMP00432</t>
        </is>
      </c>
      <c r="F436" s="8" t="inlineStr">
        <is>
          <t>T103017</t>
        </is>
      </c>
    </row>
    <row r="437">
      <c r="A437" s="8" t="inlineStr">
        <is>
          <t>C00433</t>
        </is>
      </c>
      <c r="B437" s="8" t="inlineStr">
        <is>
          <t>Orchid Motors Group Ltd</t>
        </is>
      </c>
      <c r="C437" s="8" t="inlineStr">
        <is>
          <t>290 Airport Road</t>
        </is>
      </c>
      <c r="D437" s="8" t="inlineStr">
        <is>
          <t>East</t>
        </is>
      </c>
      <c r="E437" s="8" t="inlineStr">
        <is>
          <t>IMP00433</t>
        </is>
      </c>
      <c r="F437" s="8" t="inlineStr">
        <is>
          <t>T103027</t>
        </is>
      </c>
    </row>
    <row r="438">
      <c r="A438" s="8" t="inlineStr">
        <is>
          <t>C00434</t>
        </is>
      </c>
      <c r="B438" s="8" t="inlineStr">
        <is>
          <t>Inverness Enterprises International Ltd</t>
        </is>
      </c>
      <c r="C438" s="8" t="inlineStr">
        <is>
          <t>34 Airport Road</t>
        </is>
      </c>
      <c r="D438" s="8" t="inlineStr">
        <is>
          <t>North</t>
        </is>
      </c>
      <c r="E438" s="8" t="inlineStr">
        <is>
          <t>IMP00434</t>
        </is>
      </c>
      <c r="F438" s="8" t="inlineStr">
        <is>
          <t>T103037</t>
        </is>
      </c>
    </row>
    <row r="439">
      <c r="A439" s="8" t="inlineStr">
        <is>
          <t>C00435</t>
        </is>
      </c>
      <c r="B439" s="8" t="inlineStr">
        <is>
          <t>Delta Agro &amp; Sons</t>
        </is>
      </c>
      <c r="C439" s="8" t="inlineStr">
        <is>
          <t>55 Airport Road</t>
        </is>
      </c>
      <c r="D439" s="8" t="inlineStr">
        <is>
          <t>Capital</t>
        </is>
      </c>
      <c r="E439" s="8" t="inlineStr">
        <is>
          <t>IMP00435</t>
        </is>
      </c>
      <c r="F439" s="8" t="inlineStr">
        <is>
          <t>T103043</t>
        </is>
      </c>
    </row>
    <row r="440">
      <c r="A440" s="8" t="inlineStr">
        <is>
          <t>C00436</t>
        </is>
      </c>
      <c r="B440" s="8" t="inlineStr">
        <is>
          <t>Prime Foods Group Ltd</t>
        </is>
      </c>
      <c r="C440" s="8" t="inlineStr">
        <is>
          <t>178 Temple Street</t>
        </is>
      </c>
      <c r="D440" s="8" t="inlineStr">
        <is>
          <t>East</t>
        </is>
      </c>
      <c r="E440" s="8" t="inlineStr">
        <is>
          <t>IMP00436</t>
        </is>
      </c>
      <c r="F440" s="8" t="inlineStr">
        <is>
          <t>T103045</t>
        </is>
      </c>
    </row>
    <row r="441">
      <c r="A441" s="8" t="inlineStr">
        <is>
          <t>C00437</t>
        </is>
      </c>
      <c r="B441" s="8" t="inlineStr">
        <is>
          <t>Prescott Living Co.</t>
        </is>
      </c>
      <c r="C441" s="8" t="inlineStr">
        <is>
          <t>10 Bazaar Lane</t>
        </is>
      </c>
      <c r="D441" s="8" t="inlineStr">
        <is>
          <t>Coastal</t>
        </is>
      </c>
      <c r="E441" s="8" t="inlineStr">
        <is>
          <t>IMP00437</t>
        </is>
      </c>
      <c r="F441" s="8" t="inlineStr">
        <is>
          <t>T103054</t>
        </is>
      </c>
    </row>
    <row r="442">
      <c r="A442" s="8" t="inlineStr">
        <is>
          <t>C00438</t>
        </is>
      </c>
      <c r="B442" s="8" t="inlineStr">
        <is>
          <t>Jade Enterprises Co.</t>
        </is>
      </c>
      <c r="C442" s="8" t="inlineStr">
        <is>
          <t>42 Market Street</t>
        </is>
      </c>
      <c r="D442" s="8" t="inlineStr">
        <is>
          <t>East</t>
        </is>
      </c>
      <c r="E442" s="8" t="inlineStr">
        <is>
          <t>IMP00438</t>
        </is>
      </c>
      <c r="F442" s="8" t="inlineStr">
        <is>
          <t>T103064</t>
        </is>
      </c>
    </row>
    <row r="443">
      <c r="A443" s="8" t="inlineStr">
        <is>
          <t>C00439</t>
        </is>
      </c>
      <c r="B443" s="8" t="inlineStr">
        <is>
          <t>Saffron Pack Co.</t>
        </is>
      </c>
      <c r="C443" s="8" t="inlineStr">
        <is>
          <t>175 Bazaar Lane</t>
        </is>
      </c>
      <c r="D443" s="8" t="inlineStr">
        <is>
          <t>South</t>
        </is>
      </c>
      <c r="E443" s="8" t="inlineStr">
        <is>
          <t>IMP00439</t>
        </is>
      </c>
      <c r="F443" s="8" t="inlineStr">
        <is>
          <t>T103068</t>
        </is>
      </c>
    </row>
    <row r="444">
      <c r="A444" s="8" t="inlineStr">
        <is>
          <t>C00440</t>
        </is>
      </c>
      <c r="B444" s="8" t="inlineStr">
        <is>
          <t>Arden Medical Limited</t>
        </is>
      </c>
      <c r="C444" s="8" t="inlineStr">
        <is>
          <t>183 Mill Road</t>
        </is>
      </c>
      <c r="D444" s="8" t="inlineStr">
        <is>
          <t>South</t>
        </is>
      </c>
      <c r="E444" s="8" t="inlineStr">
        <is>
          <t>IMP00440</t>
        </is>
      </c>
      <c r="F444" s="8" t="inlineStr">
        <is>
          <t>T103078</t>
        </is>
      </c>
    </row>
    <row r="445">
      <c r="A445" s="8" t="inlineStr">
        <is>
          <t>C00441</t>
        </is>
      </c>
      <c r="B445" s="8" t="inlineStr">
        <is>
          <t>Northern Mobile Enterprises</t>
        </is>
      </c>
      <c r="C445" s="8" t="inlineStr">
        <is>
          <t>244 Bazaar Lane</t>
        </is>
      </c>
      <c r="D445" s="8" t="inlineStr">
        <is>
          <t>North</t>
        </is>
      </c>
      <c r="E445" s="8" t="inlineStr">
        <is>
          <t>IMP00441</t>
        </is>
      </c>
      <c r="F445" s="8" t="inlineStr">
        <is>
          <t>T103082</t>
        </is>
      </c>
    </row>
    <row r="446">
      <c r="A446" s="8" t="inlineStr">
        <is>
          <t>C00442</t>
        </is>
      </c>
      <c r="B446" s="8" t="inlineStr">
        <is>
          <t>Royal Textiles Co.</t>
        </is>
      </c>
      <c r="C446" s="8" t="inlineStr">
        <is>
          <t>130 Industrial Estate</t>
        </is>
      </c>
      <c r="D446" s="8" t="inlineStr">
        <is>
          <t>North</t>
        </is>
      </c>
      <c r="E446" s="8" t="inlineStr">
        <is>
          <t>IMP00442</t>
        </is>
      </c>
      <c r="F446" s="8" t="inlineStr">
        <is>
          <t>T103092</t>
        </is>
      </c>
    </row>
    <row r="447">
      <c r="A447" s="8" t="inlineStr">
        <is>
          <t>C00443</t>
        </is>
      </c>
      <c r="B447" s="8" t="inlineStr">
        <is>
          <t>Star Commercial Ltd</t>
        </is>
      </c>
      <c r="C447" s="8" t="inlineStr">
        <is>
          <t>136 Garden Lane</t>
        </is>
      </c>
      <c r="D447" s="8" t="inlineStr">
        <is>
          <t>West</t>
        </is>
      </c>
      <c r="E447" s="8" t="inlineStr">
        <is>
          <t>IMP00443</t>
        </is>
      </c>
      <c r="F447" s="8" t="inlineStr">
        <is>
          <t>T143096</t>
        </is>
      </c>
    </row>
    <row r="448">
      <c r="A448" s="8" t="inlineStr">
        <is>
          <t>C00444</t>
        </is>
      </c>
      <c r="B448" s="8" t="inlineStr">
        <is>
          <t>Prescott Mobile Holdings Ltd</t>
        </is>
      </c>
      <c r="C448" s="8" t="inlineStr">
        <is>
          <t>66 Harbour Road</t>
        </is>
      </c>
      <c r="D448" s="8" t="inlineStr">
        <is>
          <t>Coastal</t>
        </is>
      </c>
      <c r="E448" s="8" t="inlineStr">
        <is>
          <t>IMP00444</t>
        </is>
      </c>
    </row>
    <row r="449">
      <c r="A449" s="8" t="inlineStr">
        <is>
          <t>C00445</t>
        </is>
      </c>
      <c r="B449" s="8" t="inlineStr">
        <is>
          <t>Carrick Pack Limited</t>
        </is>
      </c>
      <c r="C449" s="8" t="inlineStr">
        <is>
          <t>5 Mill Road</t>
        </is>
      </c>
      <c r="D449" s="8" t="inlineStr">
        <is>
          <t>Coastal</t>
        </is>
      </c>
      <c r="E449" s="8" t="inlineStr">
        <is>
          <t>IMP00445</t>
        </is>
      </c>
      <c r="F449" s="8" t="inlineStr">
        <is>
          <t>T103111</t>
        </is>
      </c>
    </row>
    <row r="450">
      <c r="A450" s="8" t="inlineStr">
        <is>
          <t>C00446</t>
        </is>
      </c>
      <c r="B450" s="8" t="inlineStr">
        <is>
          <t>Harmony Medical International Ltd</t>
        </is>
      </c>
      <c r="C450" s="8" t="inlineStr">
        <is>
          <t>381 Station Road</t>
        </is>
      </c>
      <c r="D450" s="8" t="inlineStr">
        <is>
          <t>North</t>
        </is>
      </c>
      <c r="E450" s="8" t="inlineStr">
        <is>
          <t>IMP00446</t>
        </is>
      </c>
      <c r="F450" s="8" t="inlineStr">
        <is>
          <t>T103115</t>
        </is>
      </c>
    </row>
    <row r="451">
      <c r="A451" s="8" t="inlineStr">
        <is>
          <t>C00447</t>
        </is>
      </c>
      <c r="B451" s="8" t="inlineStr">
        <is>
          <t>Coral Fruits Limited</t>
        </is>
      </c>
      <c r="C451" s="8" t="inlineStr">
        <is>
          <t>393 Industrial Estate</t>
        </is>
      </c>
      <c r="D451" s="8" t="inlineStr">
        <is>
          <t>South</t>
        </is>
      </c>
      <c r="E451" s="8" t="inlineStr">
        <is>
          <t>IMP00447</t>
        </is>
      </c>
      <c r="F451" s="8" t="inlineStr">
        <is>
          <t>T103125</t>
        </is>
      </c>
    </row>
    <row r="452">
      <c r="A452" s="8" t="inlineStr">
        <is>
          <t>C00448</t>
        </is>
      </c>
      <c r="B452" s="8" t="inlineStr">
        <is>
          <t>Global Electronics International Ltd</t>
        </is>
      </c>
      <c r="C452" s="8" t="inlineStr">
        <is>
          <t>296 Temple Street</t>
        </is>
      </c>
      <c r="D452" s="8" t="inlineStr">
        <is>
          <t>Capital</t>
        </is>
      </c>
      <c r="E452" s="8" t="inlineStr">
        <is>
          <t>IMP00448</t>
        </is>
      </c>
      <c r="F452" s="8" t="inlineStr">
        <is>
          <t>T103130</t>
        </is>
      </c>
    </row>
    <row r="453">
      <c r="A453" s="8" t="inlineStr">
        <is>
          <t>C00449</t>
        </is>
      </c>
      <c r="B453" s="8" t="inlineStr">
        <is>
          <t>Northern Electronics Co.</t>
        </is>
      </c>
      <c r="C453" s="8" t="inlineStr">
        <is>
          <t>205 Riverside</t>
        </is>
      </c>
      <c r="D453" s="8" t="inlineStr">
        <is>
          <t>North</t>
        </is>
      </c>
      <c r="E453" s="8" t="inlineStr">
        <is>
          <t>IMP00449</t>
        </is>
      </c>
    </row>
    <row r="454">
      <c r="A454" s="8" t="inlineStr">
        <is>
          <t>C00450</t>
        </is>
      </c>
      <c r="B454" s="8" t="inlineStr">
        <is>
          <t>Carrick Glow Holdings Ltd</t>
        </is>
      </c>
      <c r="C454" s="8" t="inlineStr">
        <is>
          <t>207 Market Street</t>
        </is>
      </c>
      <c r="D454" s="8" t="inlineStr">
        <is>
          <t>South</t>
        </is>
      </c>
      <c r="E454" s="8" t="inlineStr">
        <is>
          <t>IMP00450</t>
        </is>
      </c>
      <c r="F454" s="8" t="inlineStr">
        <is>
          <t>T103147</t>
        </is>
      </c>
    </row>
    <row r="455">
      <c r="A455" s="8" t="inlineStr">
        <is>
          <t>C00451</t>
        </is>
      </c>
      <c r="B455" s="8" t="inlineStr">
        <is>
          <t>Global Fruits International Ltd</t>
        </is>
      </c>
      <c r="C455" s="8" t="inlineStr">
        <is>
          <t>168 Industrial Estate</t>
        </is>
      </c>
      <c r="D455" s="8" t="inlineStr">
        <is>
          <t>North</t>
        </is>
      </c>
      <c r="E455" s="8" t="inlineStr">
        <is>
          <t>IMP00451</t>
        </is>
      </c>
      <c r="F455" s="8" t="inlineStr">
        <is>
          <t>T103154</t>
        </is>
      </c>
    </row>
    <row r="456">
      <c r="A456" s="8" t="inlineStr">
        <is>
          <t>C00452</t>
        </is>
      </c>
      <c r="B456" s="8" t="inlineStr">
        <is>
          <t>United Commercial Limited</t>
        </is>
      </c>
      <c r="C456" s="8" t="inlineStr">
        <is>
          <t>209 Riverside</t>
        </is>
      </c>
      <c r="D456" s="8" t="inlineStr">
        <is>
          <t>Capital</t>
        </is>
      </c>
      <c r="E456" s="8" t="inlineStr">
        <is>
          <t>IMP00452</t>
        </is>
      </c>
      <c r="F456" s="8" t="inlineStr">
        <is>
          <t>T103163</t>
        </is>
      </c>
    </row>
    <row r="457">
      <c r="A457" s="8" t="inlineStr">
        <is>
          <t>C00453</t>
        </is>
      </c>
      <c r="B457" s="8" t="inlineStr">
        <is>
          <t>Sunrise Steel &amp; Sons</t>
        </is>
      </c>
      <c r="C457" s="8" t="inlineStr">
        <is>
          <t>147 Airport Road</t>
        </is>
      </c>
      <c r="D457" s="8" t="inlineStr">
        <is>
          <t>East</t>
        </is>
      </c>
      <c r="E457" s="8" t="inlineStr">
        <is>
          <t>IMP00453</t>
        </is>
      </c>
      <c r="F457" s="8" t="inlineStr">
        <is>
          <t>T103168</t>
        </is>
      </c>
    </row>
    <row r="458">
      <c r="A458" s="8" t="inlineStr">
        <is>
          <t>C00454</t>
        </is>
      </c>
      <c r="B458" s="8" t="inlineStr">
        <is>
          <t>Meridian Supply Group Ltd</t>
        </is>
      </c>
      <c r="C458" s="8" t="inlineStr">
        <is>
          <t>356 Mill Road</t>
        </is>
      </c>
      <c r="D458" s="8" t="inlineStr">
        <is>
          <t>East</t>
        </is>
      </c>
      <c r="E458" s="8" t="inlineStr">
        <is>
          <t>IMP00454</t>
        </is>
      </c>
      <c r="F458" s="8" t="inlineStr">
        <is>
          <t>T103173</t>
        </is>
      </c>
    </row>
    <row r="459">
      <c r="A459" s="8" t="inlineStr">
        <is>
          <t>C00455</t>
        </is>
      </c>
      <c r="B459" s="8" t="inlineStr">
        <is>
          <t>Jade Enterprises Holdings Ltd</t>
        </is>
      </c>
      <c r="C459" s="8" t="inlineStr">
        <is>
          <t>226 Station Road</t>
        </is>
      </c>
      <c r="D459" s="8" t="inlineStr">
        <is>
          <t>West</t>
        </is>
      </c>
      <c r="E459" s="8" t="inlineStr">
        <is>
          <t>IMP00455</t>
        </is>
      </c>
      <c r="F459" s="8" t="inlineStr">
        <is>
          <t>T103983</t>
        </is>
      </c>
    </row>
    <row r="460">
      <c r="A460" s="8" t="inlineStr">
        <is>
          <t>C00456</t>
        </is>
      </c>
      <c r="B460" s="8" t="inlineStr">
        <is>
          <t>Royal Industries Partners Ltd</t>
        </is>
      </c>
      <c r="C460" s="8" t="inlineStr">
        <is>
          <t>304 Garden Lane</t>
        </is>
      </c>
      <c r="D460" s="8" t="inlineStr">
        <is>
          <t>South</t>
        </is>
      </c>
      <c r="E460" s="8" t="inlineStr">
        <is>
          <t>IMP00456</t>
        </is>
      </c>
      <c r="F460" s="8" t="inlineStr">
        <is>
          <t>T103188</t>
        </is>
      </c>
    </row>
    <row r="461">
      <c r="A461" s="8" t="inlineStr">
        <is>
          <t>C00457</t>
        </is>
      </c>
      <c r="B461" s="8" t="inlineStr">
        <is>
          <t>Royal Logistics Group Ltd</t>
        </is>
      </c>
      <c r="C461" s="8" t="inlineStr">
        <is>
          <t>92 Industrial Estate</t>
        </is>
      </c>
      <c r="D461" s="8" t="inlineStr">
        <is>
          <t>Coastal</t>
        </is>
      </c>
      <c r="E461" s="8" t="inlineStr">
        <is>
          <t>IMP00457</t>
        </is>
      </c>
      <c r="F461" s="8" t="inlineStr">
        <is>
          <t>T103192</t>
        </is>
      </c>
    </row>
    <row r="462">
      <c r="A462" s="8" t="inlineStr">
        <is>
          <t>C00458</t>
        </is>
      </c>
      <c r="B462" s="8" t="inlineStr">
        <is>
          <t>Saffron Steel Co., Ltd</t>
        </is>
      </c>
      <c r="C462" s="8" t="inlineStr">
        <is>
          <t>21 Garden Lane</t>
        </is>
      </c>
      <c r="D462" s="8" t="inlineStr">
        <is>
          <t>West</t>
        </is>
      </c>
      <c r="E462" s="8" t="inlineStr">
        <is>
          <t>IMP00458</t>
        </is>
      </c>
      <c r="F462" s="8" t="inlineStr">
        <is>
          <t>T103205</t>
        </is>
      </c>
    </row>
    <row r="463">
      <c r="A463" s="8" t="inlineStr">
        <is>
          <t>C00459</t>
        </is>
      </c>
      <c r="B463" s="8" t="inlineStr">
        <is>
          <t>Lotus Textiles Limited</t>
        </is>
      </c>
      <c r="C463" s="8" t="inlineStr">
        <is>
          <t>108 Garden Lane</t>
        </is>
      </c>
      <c r="D463" s="8" t="inlineStr">
        <is>
          <t>North</t>
        </is>
      </c>
      <c r="E463" s="8" t="inlineStr">
        <is>
          <t>IMP00459</t>
        </is>
      </c>
      <c r="F463" s="8" t="inlineStr">
        <is>
          <t>T103208</t>
        </is>
      </c>
    </row>
    <row r="464">
      <c r="A464" s="8" t="inlineStr">
        <is>
          <t>C00460</t>
        </is>
      </c>
      <c r="B464" s="8" t="inlineStr">
        <is>
          <t>Great Vellmoor Enterprises Co., Ltd</t>
        </is>
      </c>
      <c r="C464" s="8" t="inlineStr">
        <is>
          <t>57 Industrial Estate</t>
        </is>
      </c>
      <c r="D464" s="8" t="inlineStr">
        <is>
          <t>East</t>
        </is>
      </c>
      <c r="E464" s="8" t="inlineStr">
        <is>
          <t>IMP00460</t>
        </is>
      </c>
      <c r="F464" s="8" t="inlineStr">
        <is>
          <t>T103219</t>
        </is>
      </c>
    </row>
    <row r="465">
      <c r="A465" s="8" t="inlineStr">
        <is>
          <t>C00461</t>
        </is>
      </c>
      <c r="B465" s="8" t="inlineStr">
        <is>
          <t>Meridian Pack Enterprises</t>
        </is>
      </c>
      <c r="C465" s="8" t="inlineStr">
        <is>
          <t>57 Market Street</t>
        </is>
      </c>
      <c r="D465" s="8" t="inlineStr">
        <is>
          <t>East</t>
        </is>
      </c>
      <c r="E465" s="8" t="inlineStr">
        <is>
          <t>IMP00461</t>
        </is>
      </c>
      <c r="F465" s="8" t="inlineStr">
        <is>
          <t>T103221</t>
        </is>
      </c>
    </row>
    <row r="466">
      <c r="A466" s="8" t="inlineStr">
        <is>
          <t>C00462</t>
        </is>
      </c>
      <c r="B466" s="8" t="inlineStr">
        <is>
          <t>Northern Commercial Limited</t>
        </is>
      </c>
      <c r="C466" s="8" t="inlineStr">
        <is>
          <t>185 Mill Road</t>
        </is>
      </c>
      <c r="D466" s="8" t="inlineStr">
        <is>
          <t>Capital</t>
        </is>
      </c>
      <c r="E466" s="8" t="inlineStr">
        <is>
          <t>IMP00462</t>
        </is>
      </c>
      <c r="F466" s="8" t="inlineStr">
        <is>
          <t>T103229</t>
        </is>
      </c>
    </row>
    <row r="467">
      <c r="A467" s="8" t="inlineStr">
        <is>
          <t>C00463</t>
        </is>
      </c>
      <c r="B467" s="8" t="inlineStr">
        <is>
          <t>Twin Rivers Fruits Enterprises</t>
        </is>
      </c>
      <c r="C467" s="8" t="inlineStr">
        <is>
          <t>298 Mill Road</t>
        </is>
      </c>
      <c r="D467" s="8" t="inlineStr">
        <is>
          <t>Coastal</t>
        </is>
      </c>
      <c r="E467" s="8" t="inlineStr">
        <is>
          <t>IMP00463</t>
        </is>
      </c>
      <c r="F467" s="8" t="inlineStr">
        <is>
          <t>T103236</t>
        </is>
      </c>
    </row>
    <row r="468">
      <c r="A468" s="8" t="inlineStr">
        <is>
          <t>C00464</t>
        </is>
      </c>
      <c r="B468" s="8" t="inlineStr">
        <is>
          <t>Inverness Agro International Ltd</t>
        </is>
      </c>
      <c r="C468" s="8" t="inlineStr">
        <is>
          <t>24 Harbour Road</t>
        </is>
      </c>
      <c r="D468" s="8" t="inlineStr">
        <is>
          <t>East</t>
        </is>
      </c>
      <c r="E468" s="8" t="inlineStr">
        <is>
          <t>IMP00464</t>
        </is>
      </c>
      <c r="F468" s="8" t="inlineStr">
        <is>
          <t>T100033</t>
        </is>
      </c>
    </row>
    <row r="469">
      <c r="A469" s="8" t="inlineStr">
        <is>
          <t>C00465</t>
        </is>
      </c>
      <c r="B469" s="8" t="inlineStr">
        <is>
          <t>Evergreen Electronics &amp; Sons</t>
        </is>
      </c>
      <c r="C469" s="8" t="inlineStr">
        <is>
          <t>169 Market Street</t>
        </is>
      </c>
      <c r="D469" s="8" t="inlineStr">
        <is>
          <t>East</t>
        </is>
      </c>
      <c r="E469" s="8" t="inlineStr">
        <is>
          <t>IMP00465</t>
        </is>
      </c>
      <c r="F469" s="8" t="inlineStr">
        <is>
          <t>T103251</t>
        </is>
      </c>
    </row>
    <row r="470">
      <c r="A470" s="8" t="inlineStr">
        <is>
          <t>C00466</t>
        </is>
      </c>
      <c r="B470" s="8" t="inlineStr">
        <is>
          <t>Delta Motors Enterprises</t>
        </is>
      </c>
      <c r="C470" s="8" t="inlineStr">
        <is>
          <t>279 Market Street</t>
        </is>
      </c>
      <c r="D470" s="8" t="inlineStr">
        <is>
          <t>South</t>
        </is>
      </c>
      <c r="E470" s="8" t="inlineStr">
        <is>
          <t>IMP00466</t>
        </is>
      </c>
      <c r="F470" s="8" t="inlineStr">
        <is>
          <t>T103261</t>
        </is>
      </c>
    </row>
    <row r="471">
      <c r="A471" s="8" t="inlineStr">
        <is>
          <t>C00467</t>
        </is>
      </c>
      <c r="B471" s="8" t="inlineStr">
        <is>
          <t>Eastern Trading Co., Ltd</t>
        </is>
      </c>
      <c r="C471" s="8" t="inlineStr">
        <is>
          <t>290 Mill Road</t>
        </is>
      </c>
      <c r="D471" s="8" t="inlineStr">
        <is>
          <t>East</t>
        </is>
      </c>
      <c r="E471" s="8" t="inlineStr">
        <is>
          <t>IMP00467</t>
        </is>
      </c>
      <c r="F471" s="8" t="inlineStr">
        <is>
          <t>T103262</t>
        </is>
      </c>
    </row>
    <row r="472">
      <c r="A472" s="8" t="inlineStr">
        <is>
          <t>C00468</t>
        </is>
      </c>
      <c r="B472" s="8" t="inlineStr">
        <is>
          <t>Metro Mobile &amp; Sons</t>
        </is>
      </c>
      <c r="C472" s="8" t="inlineStr">
        <is>
          <t>222 Garden Lane</t>
        </is>
      </c>
      <c r="D472" s="8" t="inlineStr">
        <is>
          <t>North</t>
        </is>
      </c>
      <c r="E472" s="8" t="inlineStr">
        <is>
          <t>IMP00468</t>
        </is>
      </c>
      <c r="F472" s="8" t="inlineStr">
        <is>
          <t>T103274</t>
        </is>
      </c>
    </row>
    <row r="473">
      <c r="A473" s="8" t="inlineStr">
        <is>
          <t>C00469</t>
        </is>
      </c>
      <c r="B473" s="8" t="inlineStr">
        <is>
          <t>Orchid Motors Holdings Ltd</t>
        </is>
      </c>
      <c r="C473" s="8" t="inlineStr">
        <is>
          <t>76 Industrial Estate</t>
        </is>
      </c>
      <c r="D473" s="8" t="inlineStr">
        <is>
          <t>East</t>
        </is>
      </c>
      <c r="E473" s="8" t="inlineStr">
        <is>
          <t>IMP00469</t>
        </is>
      </c>
      <c r="F473" s="8" t="inlineStr">
        <is>
          <t>T103277</t>
        </is>
      </c>
    </row>
    <row r="474">
      <c r="A474" s="8" t="inlineStr">
        <is>
          <t>C00470</t>
        </is>
      </c>
      <c r="B474" s="8" t="inlineStr">
        <is>
          <t>Great Vellmoor Foods Limited</t>
        </is>
      </c>
      <c r="C474" s="8" t="inlineStr">
        <is>
          <t>299 Station Road</t>
        </is>
      </c>
      <c r="D474" s="8" t="inlineStr">
        <is>
          <t>East</t>
        </is>
      </c>
      <c r="E474" s="8" t="inlineStr">
        <is>
          <t>IMP00470</t>
        </is>
      </c>
      <c r="F474" s="8" t="inlineStr">
        <is>
          <t>T103287</t>
        </is>
      </c>
    </row>
    <row r="475">
      <c r="A475" s="8" t="inlineStr">
        <is>
          <t>C00471</t>
        </is>
      </c>
      <c r="B475" s="8" t="inlineStr">
        <is>
          <t>Silver Fruits Ltd</t>
        </is>
      </c>
      <c r="C475" s="8" t="inlineStr">
        <is>
          <t>222 Mill Road</t>
        </is>
      </c>
      <c r="D475" s="8" t="inlineStr">
        <is>
          <t>West</t>
        </is>
      </c>
      <c r="E475" s="8" t="inlineStr">
        <is>
          <t>IMP00471</t>
        </is>
      </c>
      <c r="F475" s="8" t="inlineStr">
        <is>
          <t>T103290</t>
        </is>
      </c>
    </row>
    <row r="476">
      <c r="A476" s="8" t="inlineStr">
        <is>
          <t>C00472</t>
        </is>
      </c>
      <c r="B476" s="8" t="inlineStr">
        <is>
          <t>Saffron Enterprises Co.</t>
        </is>
      </c>
      <c r="C476" s="8" t="inlineStr">
        <is>
          <t>253 Harbour Road</t>
        </is>
      </c>
      <c r="D476" s="8" t="inlineStr">
        <is>
          <t>West</t>
        </is>
      </c>
      <c r="E476" s="8" t="inlineStr">
        <is>
          <t>IMP00472</t>
        </is>
      </c>
      <c r="F476" s="8" t="inlineStr">
        <is>
          <t>T103301</t>
        </is>
      </c>
    </row>
    <row r="477">
      <c r="A477" s="8" t="inlineStr">
        <is>
          <t>C00473</t>
        </is>
      </c>
      <c r="B477" s="8" t="inlineStr">
        <is>
          <t>Pacific Electronics Ltd</t>
        </is>
      </c>
      <c r="C477" s="8" t="inlineStr">
        <is>
          <t>62 Riverside</t>
        </is>
      </c>
      <c r="D477" s="8" t="inlineStr">
        <is>
          <t>Capital</t>
        </is>
      </c>
      <c r="E477" s="8" t="inlineStr">
        <is>
          <t>IMP00473</t>
        </is>
      </c>
      <c r="F477" s="8" t="inlineStr">
        <is>
          <t>T103306</t>
        </is>
      </c>
    </row>
    <row r="478">
      <c r="A478" s="8" t="inlineStr">
        <is>
          <t>C00474</t>
        </is>
      </c>
      <c r="B478" s="8" t="inlineStr">
        <is>
          <t>Lotus Mobile Enterprises</t>
        </is>
      </c>
      <c r="C478" s="8" t="inlineStr">
        <is>
          <t>182 Harbour Road</t>
        </is>
      </c>
      <c r="D478" s="8" t="inlineStr">
        <is>
          <t>South</t>
        </is>
      </c>
      <c r="E478" s="8" t="inlineStr">
        <is>
          <t>IMP00474</t>
        </is>
      </c>
      <c r="F478" s="8" t="inlineStr">
        <is>
          <t>T103314</t>
        </is>
      </c>
    </row>
    <row r="479">
      <c r="A479" s="8" t="inlineStr">
        <is>
          <t>C00475</t>
        </is>
      </c>
      <c r="B479" s="8" t="inlineStr">
        <is>
          <t>Twin Rivers Industries International Ltd</t>
        </is>
      </c>
      <c r="C479" s="8" t="inlineStr">
        <is>
          <t>391 Market Street</t>
        </is>
      </c>
      <c r="D479" s="8" t="inlineStr">
        <is>
          <t>Capital</t>
        </is>
      </c>
      <c r="E479" s="8" t="inlineStr">
        <is>
          <t>IMP00475</t>
        </is>
      </c>
      <c r="F479" s="8" t="inlineStr">
        <is>
          <t>T103323</t>
        </is>
      </c>
    </row>
    <row r="480">
      <c r="A480" s="8" t="inlineStr">
        <is>
          <t>C00476</t>
        </is>
      </c>
      <c r="B480" s="8" t="inlineStr">
        <is>
          <t>Orchid Industries Limited</t>
        </is>
      </c>
      <c r="C480" s="8" t="inlineStr">
        <is>
          <t>308 Garden Lane</t>
        </is>
      </c>
      <c r="D480" s="8" t="inlineStr">
        <is>
          <t>North</t>
        </is>
      </c>
      <c r="E480" s="8" t="inlineStr">
        <is>
          <t>IMP00476</t>
        </is>
      </c>
      <c r="F480" s="8" t="inlineStr">
        <is>
          <t>T103325</t>
        </is>
      </c>
    </row>
    <row r="481">
      <c r="A481" s="8" t="inlineStr">
        <is>
          <t>C00477</t>
        </is>
      </c>
      <c r="B481" s="8" t="inlineStr">
        <is>
          <t>Ashcombe Fruits Co.</t>
        </is>
      </c>
      <c r="C481" s="8" t="inlineStr">
        <is>
          <t>126 Industrial Estate</t>
        </is>
      </c>
      <c r="D481" s="8" t="inlineStr">
        <is>
          <t>North</t>
        </is>
      </c>
      <c r="E481" s="8" t="inlineStr">
        <is>
          <t>IMP00477</t>
        </is>
      </c>
      <c r="F481" s="8" t="inlineStr">
        <is>
          <t>T103333</t>
        </is>
      </c>
    </row>
    <row r="482">
      <c r="A482" s="8" t="inlineStr">
        <is>
          <t>C00478</t>
        </is>
      </c>
      <c r="B482" s="8" t="inlineStr">
        <is>
          <t>Pacific Pack Group Ltd</t>
        </is>
      </c>
      <c r="C482" s="8" t="inlineStr">
        <is>
          <t>202 Harbour Road</t>
        </is>
      </c>
      <c r="D482" s="8" t="inlineStr">
        <is>
          <t>West</t>
        </is>
      </c>
      <c r="E482" s="8" t="inlineStr">
        <is>
          <t>IMP00478</t>
        </is>
      </c>
      <c r="F482" s="8" t="inlineStr">
        <is>
          <t>T103345</t>
        </is>
      </c>
    </row>
    <row r="483">
      <c r="A483" s="8" t="inlineStr">
        <is>
          <t>C00479</t>
        </is>
      </c>
      <c r="B483" s="8" t="inlineStr">
        <is>
          <t>Ocean Enterprises Ltd</t>
        </is>
      </c>
      <c r="C483" s="8" t="inlineStr">
        <is>
          <t>39 Industrial Estate</t>
        </is>
      </c>
      <c r="D483" s="8" t="inlineStr">
        <is>
          <t>East</t>
        </is>
      </c>
      <c r="E483" s="8" t="inlineStr">
        <is>
          <t>IMP00479</t>
        </is>
      </c>
      <c r="F483" s="8" t="inlineStr">
        <is>
          <t>T103351</t>
        </is>
      </c>
    </row>
    <row r="484">
      <c r="A484" s="8" t="inlineStr">
        <is>
          <t>C00480</t>
        </is>
      </c>
      <c r="B484" s="8" t="inlineStr">
        <is>
          <t>Horizon Mobile Co., Ltd</t>
        </is>
      </c>
      <c r="C484" s="8" t="inlineStr">
        <is>
          <t>11 Airport Road</t>
        </is>
      </c>
      <c r="D484" s="8" t="inlineStr">
        <is>
          <t>North</t>
        </is>
      </c>
      <c r="E484" s="8" t="inlineStr">
        <is>
          <t>IMP00480</t>
        </is>
      </c>
      <c r="F484" s="8" t="inlineStr">
        <is>
          <t>T103358</t>
        </is>
      </c>
    </row>
    <row r="485">
      <c r="A485" s="8" t="inlineStr">
        <is>
          <t>C00481</t>
        </is>
      </c>
      <c r="B485" s="8" t="inlineStr">
        <is>
          <t>Horizon Distribution Enterprises</t>
        </is>
      </c>
      <c r="C485" s="8" t="inlineStr">
        <is>
          <t>306 Station Road</t>
        </is>
      </c>
      <c r="D485" s="8" t="inlineStr">
        <is>
          <t>South</t>
        </is>
      </c>
      <c r="E485" s="8" t="inlineStr">
        <is>
          <t>IMP00481</t>
        </is>
      </c>
      <c r="F485" s="8" t="inlineStr">
        <is>
          <t>T103362</t>
        </is>
      </c>
    </row>
    <row r="486">
      <c r="A486" s="8" t="inlineStr">
        <is>
          <t>C00482</t>
        </is>
      </c>
      <c r="B486" s="8" t="inlineStr">
        <is>
          <t>Phoenix Trading Partners Ltd</t>
        </is>
      </c>
      <c r="C486" s="8" t="inlineStr">
        <is>
          <t>14 Temple Street</t>
        </is>
      </c>
      <c r="D486" s="8" t="inlineStr">
        <is>
          <t>Capital</t>
        </is>
      </c>
      <c r="E486" s="8" t="inlineStr">
        <is>
          <t>IMP00482</t>
        </is>
      </c>
      <c r="F486" s="8" t="inlineStr">
        <is>
          <t>T103370</t>
        </is>
      </c>
    </row>
    <row r="487">
      <c r="A487" s="8" t="inlineStr">
        <is>
          <t>C00483</t>
        </is>
      </c>
      <c r="B487" s="8" t="inlineStr">
        <is>
          <t>Great Vellmoor Glow Partners Ltd</t>
        </is>
      </c>
      <c r="C487" s="8" t="inlineStr">
        <is>
          <t>270 Bazaar Lane</t>
        </is>
      </c>
      <c r="D487" s="8" t="inlineStr">
        <is>
          <t>West</t>
        </is>
      </c>
      <c r="E487" s="8" t="inlineStr">
        <is>
          <t>IMP00483</t>
        </is>
      </c>
      <c r="F487" s="8" t="inlineStr">
        <is>
          <t>T103379</t>
        </is>
      </c>
    </row>
    <row r="488">
      <c r="A488" s="8" t="inlineStr">
        <is>
          <t>C00484</t>
        </is>
      </c>
      <c r="B488" s="8" t="inlineStr">
        <is>
          <t>Coral Glow Enterprises</t>
        </is>
      </c>
      <c r="C488" s="8" t="inlineStr">
        <is>
          <t>165 Temple Street</t>
        </is>
      </c>
      <c r="D488" s="8" t="inlineStr">
        <is>
          <t>West</t>
        </is>
      </c>
      <c r="E488" s="8" t="inlineStr">
        <is>
          <t>IMP00484</t>
        </is>
      </c>
      <c r="F488" s="8" t="inlineStr">
        <is>
          <t>T103385</t>
        </is>
      </c>
    </row>
    <row r="489">
      <c r="A489" s="8" t="inlineStr">
        <is>
          <t>C00485</t>
        </is>
      </c>
      <c r="B489" s="8" t="inlineStr">
        <is>
          <t>Inverness Logistics Ltd</t>
        </is>
      </c>
      <c r="C489" s="8" t="inlineStr">
        <is>
          <t>392 Bazaar Lane</t>
        </is>
      </c>
      <c r="D489" s="8" t="inlineStr">
        <is>
          <t>North</t>
        </is>
      </c>
      <c r="E489" s="8" t="inlineStr">
        <is>
          <t>IMP00485</t>
        </is>
      </c>
      <c r="F489" s="8" t="inlineStr">
        <is>
          <t>T103391</t>
        </is>
      </c>
    </row>
    <row r="490">
      <c r="A490" s="8" t="inlineStr">
        <is>
          <t>C00486</t>
        </is>
      </c>
      <c r="B490" s="8" t="inlineStr">
        <is>
          <t>Global Distribution International Ltd</t>
        </is>
      </c>
      <c r="C490" s="8" t="inlineStr">
        <is>
          <t>178 Garden Lane</t>
        </is>
      </c>
      <c r="D490" s="8" t="inlineStr">
        <is>
          <t>North</t>
        </is>
      </c>
      <c r="E490" s="8" t="inlineStr">
        <is>
          <t>IMP00486</t>
        </is>
      </c>
      <c r="F490" s="8" t="inlineStr">
        <is>
          <t>T103395</t>
        </is>
      </c>
    </row>
    <row r="491">
      <c r="A491" s="8" t="inlineStr">
        <is>
          <t>C00487</t>
        </is>
      </c>
      <c r="B491" s="8" t="inlineStr">
        <is>
          <t>Harmony Glow Partners Ltd</t>
        </is>
      </c>
      <c r="C491" s="8" t="inlineStr">
        <is>
          <t>346 Market Street</t>
        </is>
      </c>
      <c r="D491" s="8" t="inlineStr">
        <is>
          <t>North</t>
        </is>
      </c>
      <c r="E491" s="8" t="inlineStr">
        <is>
          <t>IMP00487</t>
        </is>
      </c>
      <c r="F491" s="8" t="inlineStr">
        <is>
          <t>T100070</t>
        </is>
      </c>
    </row>
    <row r="492">
      <c r="A492" s="8" t="inlineStr">
        <is>
          <t>C00488</t>
        </is>
      </c>
      <c r="B492" s="8" t="inlineStr">
        <is>
          <t>Eastern Textiles Co.</t>
        </is>
      </c>
      <c r="C492" s="8" t="inlineStr">
        <is>
          <t>396 Garden Lane</t>
        </is>
      </c>
      <c r="D492" s="8" t="inlineStr">
        <is>
          <t>South</t>
        </is>
      </c>
      <c r="E492" s="8" t="inlineStr">
        <is>
          <t>IMP00488</t>
        </is>
      </c>
      <c r="F492" s="8" t="inlineStr">
        <is>
          <t>T103415</t>
        </is>
      </c>
    </row>
    <row r="493">
      <c r="A493" s="8" t="inlineStr">
        <is>
          <t>C00489</t>
        </is>
      </c>
      <c r="B493" s="8" t="inlineStr">
        <is>
          <t>Orchid Industries Enterprises</t>
        </is>
      </c>
      <c r="C493" s="8" t="inlineStr">
        <is>
          <t>311 Bazaar Lane</t>
        </is>
      </c>
      <c r="D493" s="8" t="inlineStr">
        <is>
          <t>Coastal</t>
        </is>
      </c>
      <c r="E493" s="8" t="inlineStr">
        <is>
          <t>IMP00489</t>
        </is>
      </c>
      <c r="F493" s="8" t="inlineStr">
        <is>
          <t>T103419</t>
        </is>
      </c>
    </row>
    <row r="494">
      <c r="A494" s="8" t="inlineStr">
        <is>
          <t>C00490</t>
        </is>
      </c>
      <c r="B494" s="8" t="inlineStr">
        <is>
          <t>Ocean Trading International Ltd</t>
        </is>
      </c>
      <c r="C494" s="8" t="inlineStr">
        <is>
          <t>115 Harbour Road</t>
        </is>
      </c>
      <c r="D494" s="8" t="inlineStr">
        <is>
          <t>East</t>
        </is>
      </c>
      <c r="E494" s="8" t="inlineStr">
        <is>
          <t>IMP00490</t>
        </is>
      </c>
      <c r="F494" s="8" t="inlineStr">
        <is>
          <t>T103425</t>
        </is>
      </c>
    </row>
    <row r="495">
      <c r="A495" s="8" t="inlineStr">
        <is>
          <t>C00491</t>
        </is>
      </c>
      <c r="B495" s="8" t="inlineStr">
        <is>
          <t>Summit Fruits Ltd</t>
        </is>
      </c>
      <c r="C495" s="8" t="inlineStr">
        <is>
          <t>77 Industrial Estate</t>
        </is>
      </c>
      <c r="D495" s="8" t="inlineStr">
        <is>
          <t>Coastal</t>
        </is>
      </c>
      <c r="E495" s="8" t="inlineStr">
        <is>
          <t>IMP00491</t>
        </is>
      </c>
    </row>
    <row r="496">
      <c r="A496" s="8" t="inlineStr">
        <is>
          <t>C00492</t>
        </is>
      </c>
      <c r="B496" s="8" t="inlineStr">
        <is>
          <t>Meridian Logistics Group Ltd</t>
        </is>
      </c>
      <c r="C496" s="8" t="inlineStr">
        <is>
          <t>38 Bazaar Lane</t>
        </is>
      </c>
      <c r="D496" s="8" t="inlineStr">
        <is>
          <t>East</t>
        </is>
      </c>
      <c r="E496" s="8" t="inlineStr">
        <is>
          <t>IMP00492</t>
        </is>
      </c>
      <c r="F496" s="8" t="inlineStr">
        <is>
          <t>T103439</t>
        </is>
      </c>
    </row>
    <row r="497">
      <c r="A497" s="8" t="inlineStr">
        <is>
          <t>C00493</t>
        </is>
      </c>
      <c r="B497" s="8" t="inlineStr">
        <is>
          <t>Horizon Logistics International Ltd</t>
        </is>
      </c>
      <c r="C497" s="8" t="inlineStr">
        <is>
          <t>298 Industrial Estate</t>
        </is>
      </c>
      <c r="D497" s="8" t="inlineStr">
        <is>
          <t>Coastal</t>
        </is>
      </c>
      <c r="E497" s="8" t="inlineStr">
        <is>
          <t>IMP00493</t>
        </is>
      </c>
      <c r="F497" s="8" t="inlineStr">
        <is>
          <t>T103449</t>
        </is>
      </c>
    </row>
    <row r="498">
      <c r="A498" s="8" t="inlineStr">
        <is>
          <t>C00494</t>
        </is>
      </c>
      <c r="B498" s="8" t="inlineStr">
        <is>
          <t>Saffron Supply Holdings Ltd</t>
        </is>
      </c>
      <c r="C498" s="8" t="inlineStr">
        <is>
          <t>206 Market Street</t>
        </is>
      </c>
      <c r="D498" s="8" t="inlineStr">
        <is>
          <t>Coastal</t>
        </is>
      </c>
      <c r="E498" s="8" t="inlineStr">
        <is>
          <t>IMP00494</t>
        </is>
      </c>
      <c r="F498" s="8" t="inlineStr">
        <is>
          <t>T103452</t>
        </is>
      </c>
    </row>
    <row r="499">
      <c r="A499" s="8" t="inlineStr">
        <is>
          <t>C00495</t>
        </is>
      </c>
      <c r="B499" s="8" t="inlineStr">
        <is>
          <t>Golden Distribution International Ltd</t>
        </is>
      </c>
      <c r="C499" s="8" t="inlineStr">
        <is>
          <t>231 Garden Lane</t>
        </is>
      </c>
      <c r="D499" s="8" t="inlineStr">
        <is>
          <t>South</t>
        </is>
      </c>
      <c r="E499" s="8" t="inlineStr">
        <is>
          <t>IMP00495</t>
        </is>
      </c>
      <c r="F499" s="8" t="inlineStr">
        <is>
          <t>T103460</t>
        </is>
      </c>
    </row>
    <row r="500">
      <c r="A500" s="8" t="inlineStr">
        <is>
          <t>C00496</t>
        </is>
      </c>
      <c r="B500" s="8" t="inlineStr">
        <is>
          <t>Inverness Textiles Partners Ltd</t>
        </is>
      </c>
      <c r="C500" s="8" t="inlineStr">
        <is>
          <t>116 Market Street</t>
        </is>
      </c>
      <c r="D500" s="8" t="inlineStr">
        <is>
          <t>Coastal</t>
        </is>
      </c>
      <c r="E500" s="8" t="inlineStr">
        <is>
          <t>IMP00496</t>
        </is>
      </c>
      <c r="F500" s="8" t="inlineStr">
        <is>
          <t>T103468</t>
        </is>
      </c>
    </row>
    <row r="501">
      <c r="A501" s="8" t="inlineStr">
        <is>
          <t>C00497</t>
        </is>
      </c>
      <c r="B501" s="8" t="inlineStr">
        <is>
          <t>Harmony Commercial &amp; Sons</t>
        </is>
      </c>
      <c r="C501" s="8" t="inlineStr">
        <is>
          <t>372 Temple Street</t>
        </is>
      </c>
      <c r="D501" s="8" t="inlineStr">
        <is>
          <t>North</t>
        </is>
      </c>
      <c r="E501" s="8" t="inlineStr">
        <is>
          <t>IMP00497</t>
        </is>
      </c>
      <c r="F501" s="8" t="inlineStr">
        <is>
          <t>T103464</t>
        </is>
      </c>
    </row>
    <row r="502">
      <c r="A502" s="8" t="inlineStr">
        <is>
          <t>C00498</t>
        </is>
      </c>
      <c r="B502" s="8" t="inlineStr">
        <is>
          <t>Saffron Commercial Ltd</t>
        </is>
      </c>
      <c r="C502" s="8" t="inlineStr">
        <is>
          <t>335 Harbour Road</t>
        </is>
      </c>
      <c r="D502" s="8" t="inlineStr">
        <is>
          <t>West</t>
        </is>
      </c>
      <c r="E502" s="8" t="inlineStr">
        <is>
          <t>IMP00498</t>
        </is>
      </c>
      <c r="F502" s="8" t="inlineStr">
        <is>
          <t>T103480</t>
        </is>
      </c>
    </row>
    <row r="503">
      <c r="A503" s="8" t="inlineStr">
        <is>
          <t>C00499</t>
        </is>
      </c>
      <c r="B503" s="8" t="inlineStr">
        <is>
          <t>Northern Industries Co.</t>
        </is>
      </c>
      <c r="C503" s="8" t="inlineStr">
        <is>
          <t>288 Mill Road</t>
        </is>
      </c>
      <c r="D503" s="8" t="inlineStr">
        <is>
          <t>East</t>
        </is>
      </c>
      <c r="E503" s="8" t="inlineStr">
        <is>
          <t>IMP00499</t>
        </is>
      </c>
      <c r="F503" s="8" t="inlineStr">
        <is>
          <t>T103492</t>
        </is>
      </c>
    </row>
    <row r="504">
      <c r="A504" s="8" t="inlineStr">
        <is>
          <t>C00500</t>
        </is>
      </c>
      <c r="B504" s="8" t="inlineStr">
        <is>
          <t>Green Valley Imports Holdings Ltd</t>
        </is>
      </c>
      <c r="C504" s="8" t="inlineStr">
        <is>
          <t>90 Bazaar Lane</t>
        </is>
      </c>
      <c r="D504" s="8" t="inlineStr">
        <is>
          <t>Capital</t>
        </is>
      </c>
      <c r="E504" s="8" t="inlineStr">
        <is>
          <t>IMP00500</t>
        </is>
      </c>
      <c r="F504" s="8" t="inlineStr">
        <is>
          <t>T103496</t>
        </is>
      </c>
    </row>
    <row r="505">
      <c r="A505" s="8" t="inlineStr">
        <is>
          <t>C00501</t>
        </is>
      </c>
      <c r="B505" s="8" t="inlineStr">
        <is>
          <t>Arden Electronics Co., Ltd</t>
        </is>
      </c>
      <c r="C505" s="8" t="inlineStr">
        <is>
          <t>242 Station Road</t>
        </is>
      </c>
      <c r="D505" s="8" t="inlineStr">
        <is>
          <t>East</t>
        </is>
      </c>
      <c r="E505" s="8" t="inlineStr">
        <is>
          <t>IMP00501</t>
        </is>
      </c>
      <c r="F505" s="8" t="inlineStr">
        <is>
          <t>T103502</t>
        </is>
      </c>
    </row>
    <row r="506">
      <c r="A506" s="8" t="inlineStr">
        <is>
          <t>C00502</t>
        </is>
      </c>
      <c r="B506" s="8" t="inlineStr">
        <is>
          <t>Ashcombe Pack Ltd</t>
        </is>
      </c>
      <c r="C506" s="8" t="inlineStr">
        <is>
          <t>45 Station Road</t>
        </is>
      </c>
      <c r="D506" s="8" t="inlineStr">
        <is>
          <t>South</t>
        </is>
      </c>
      <c r="E506" s="8" t="inlineStr">
        <is>
          <t>IMP00502</t>
        </is>
      </c>
      <c r="F506" s="8" t="inlineStr">
        <is>
          <t>T103507</t>
        </is>
      </c>
    </row>
    <row r="507">
      <c r="A507" s="8" t="inlineStr">
        <is>
          <t>C00503</t>
        </is>
      </c>
      <c r="B507" s="8" t="inlineStr">
        <is>
          <t>Summit Electronics Ltd</t>
        </is>
      </c>
      <c r="C507" s="8" t="inlineStr">
        <is>
          <t>1 Airport Road</t>
        </is>
      </c>
      <c r="D507" s="8" t="inlineStr">
        <is>
          <t>East</t>
        </is>
      </c>
      <c r="E507" s="8" t="inlineStr">
        <is>
          <t>IMP00503</t>
        </is>
      </c>
      <c r="F507" s="8" t="inlineStr">
        <is>
          <t>T103515</t>
        </is>
      </c>
    </row>
    <row r="508">
      <c r="A508" s="8" t="inlineStr">
        <is>
          <t>C00504</t>
        </is>
      </c>
      <c r="B508" s="8" t="inlineStr">
        <is>
          <t>Pacific Steel Co.</t>
        </is>
      </c>
      <c r="C508" s="8" t="inlineStr">
        <is>
          <t>64 Industrial Estate</t>
        </is>
      </c>
      <c r="D508" s="8" t="inlineStr">
        <is>
          <t>West</t>
        </is>
      </c>
      <c r="E508" s="8" t="inlineStr">
        <is>
          <t>IMP00504</t>
        </is>
      </c>
      <c r="F508" s="8" t="inlineStr">
        <is>
          <t>T103527</t>
        </is>
      </c>
    </row>
    <row r="509">
      <c r="A509" s="8" t="inlineStr">
        <is>
          <t>C00505</t>
        </is>
      </c>
      <c r="B509" s="8" t="inlineStr">
        <is>
          <t>Cobalt Glow Group Ltd</t>
        </is>
      </c>
      <c r="C509" s="8" t="inlineStr">
        <is>
          <t>270 Airport Road</t>
        </is>
      </c>
      <c r="D509" s="8" t="inlineStr">
        <is>
          <t>West</t>
        </is>
      </c>
      <c r="E509" s="8" t="inlineStr">
        <is>
          <t>IMP00505</t>
        </is>
      </c>
      <c r="F509" s="8" t="inlineStr">
        <is>
          <t>T103529</t>
        </is>
      </c>
    </row>
    <row r="510">
      <c r="A510" s="8" t="inlineStr">
        <is>
          <t>C00506</t>
        </is>
      </c>
      <c r="B510" s="8" t="inlineStr">
        <is>
          <t>Sunrise Logistics Partners Ltd</t>
        </is>
      </c>
      <c r="C510" s="8" t="inlineStr">
        <is>
          <t>349 Industrial Estate</t>
        </is>
      </c>
      <c r="D510" s="8" t="inlineStr">
        <is>
          <t>Coastal</t>
        </is>
      </c>
      <c r="E510" s="8" t="inlineStr">
        <is>
          <t>IMP00506</t>
        </is>
      </c>
    </row>
    <row r="511">
      <c r="A511" s="8" t="inlineStr">
        <is>
          <t>C00507</t>
        </is>
      </c>
      <c r="B511" s="8" t="inlineStr">
        <is>
          <t>Inverness Motors Co., Ltd</t>
        </is>
      </c>
      <c r="C511" s="8" t="inlineStr">
        <is>
          <t>370 Industrial Estate</t>
        </is>
      </c>
      <c r="D511" s="8" t="inlineStr">
        <is>
          <t>Coastal</t>
        </is>
      </c>
      <c r="E511" s="8" t="inlineStr">
        <is>
          <t>IMP00507</t>
        </is>
      </c>
      <c r="F511" s="8" t="inlineStr">
        <is>
          <t>T103544</t>
        </is>
      </c>
    </row>
    <row r="512">
      <c r="A512" s="8" t="inlineStr">
        <is>
          <t>C00508</t>
        </is>
      </c>
      <c r="B512" s="8" t="inlineStr">
        <is>
          <t>Jade Industries Holdings Ltd</t>
        </is>
      </c>
      <c r="C512" s="8" t="inlineStr">
        <is>
          <t>87 Airport Road</t>
        </is>
      </c>
      <c r="D512" s="8" t="inlineStr">
        <is>
          <t>Coastal</t>
        </is>
      </c>
      <c r="E512" s="8" t="inlineStr">
        <is>
          <t>IMP00508</t>
        </is>
      </c>
      <c r="F512" s="8" t="inlineStr">
        <is>
          <t>T103555</t>
        </is>
      </c>
    </row>
    <row r="513">
      <c r="A513" s="8" t="inlineStr">
        <is>
          <t>C00509</t>
        </is>
      </c>
      <c r="B513" s="8" t="inlineStr">
        <is>
          <t>Prescott Logistics Enterprises</t>
        </is>
      </c>
      <c r="C513" s="8" t="inlineStr">
        <is>
          <t>65 Market Street</t>
        </is>
      </c>
      <c r="D513" s="8" t="inlineStr">
        <is>
          <t>Coastal</t>
        </is>
      </c>
      <c r="E513" s="8" t="inlineStr">
        <is>
          <t>IMP00509</t>
        </is>
      </c>
      <c r="F513" s="8" t="inlineStr">
        <is>
          <t>T103558</t>
        </is>
      </c>
    </row>
    <row r="514">
      <c r="A514" s="8" t="inlineStr">
        <is>
          <t>C00510</t>
        </is>
      </c>
      <c r="B514" s="8" t="inlineStr">
        <is>
          <t>Coral Supply Partners Ltd</t>
        </is>
      </c>
      <c r="C514" s="8" t="inlineStr">
        <is>
          <t>165 Mill Road</t>
        </is>
      </c>
      <c r="D514" s="8" t="inlineStr">
        <is>
          <t>Capital</t>
        </is>
      </c>
      <c r="E514" s="8" t="inlineStr">
        <is>
          <t>IMP00510</t>
        </is>
      </c>
      <c r="F514" s="8" t="inlineStr">
        <is>
          <t>T103567</t>
        </is>
      </c>
    </row>
    <row r="515">
      <c r="A515" s="8" t="inlineStr">
        <is>
          <t>C00511</t>
        </is>
      </c>
      <c r="B515" s="8" t="inlineStr">
        <is>
          <t>Jade Enterprises Enterprises</t>
        </is>
      </c>
      <c r="C515" s="8" t="inlineStr">
        <is>
          <t>35 Bazaar Lane</t>
        </is>
      </c>
      <c r="D515" s="8" t="inlineStr">
        <is>
          <t>South</t>
        </is>
      </c>
      <c r="E515" s="8" t="inlineStr">
        <is>
          <t>IMP00511</t>
        </is>
      </c>
      <c r="F515" s="8" t="inlineStr">
        <is>
          <t>T103572</t>
        </is>
      </c>
    </row>
    <row r="516">
      <c r="A516" s="8" t="inlineStr">
        <is>
          <t>C00512</t>
        </is>
      </c>
      <c r="B516" s="8" t="inlineStr">
        <is>
          <t>Global Industries Ltd</t>
        </is>
      </c>
      <c r="C516" s="8" t="inlineStr">
        <is>
          <t>113 Airport Road</t>
        </is>
      </c>
      <c r="D516" s="8" t="inlineStr">
        <is>
          <t>Capital</t>
        </is>
      </c>
      <c r="E516" s="8" t="inlineStr">
        <is>
          <t>IMP00512</t>
        </is>
      </c>
      <c r="F516" s="8" t="inlineStr">
        <is>
          <t>T103577</t>
        </is>
      </c>
    </row>
    <row r="517">
      <c r="A517" s="8" t="inlineStr">
        <is>
          <t>C00513</t>
        </is>
      </c>
      <c r="B517" s="8" t="inlineStr">
        <is>
          <t>Evergreen Glow Co., Ltd</t>
        </is>
      </c>
      <c r="C517" s="8" t="inlineStr">
        <is>
          <t>247 Airport Road</t>
        </is>
      </c>
      <c r="D517" s="8" t="inlineStr">
        <is>
          <t>South</t>
        </is>
      </c>
      <c r="E517" s="8" t="inlineStr">
        <is>
          <t>IMP00513</t>
        </is>
      </c>
      <c r="F517" s="8" t="inlineStr">
        <is>
          <t>T103589</t>
        </is>
      </c>
    </row>
    <row r="518">
      <c r="A518" s="8" t="inlineStr">
        <is>
          <t>C00514</t>
        </is>
      </c>
      <c r="B518" s="8" t="inlineStr">
        <is>
          <t>United Distribution Partners Ltd</t>
        </is>
      </c>
      <c r="C518" s="8" t="inlineStr">
        <is>
          <t>322 Industrial Estate</t>
        </is>
      </c>
      <c r="D518" s="8" t="inlineStr">
        <is>
          <t>East</t>
        </is>
      </c>
      <c r="E518" s="8" t="inlineStr">
        <is>
          <t>IMP00514</t>
        </is>
      </c>
    </row>
    <row r="519">
      <c r="A519" s="8" t="inlineStr">
        <is>
          <t>C00515</t>
        </is>
      </c>
      <c r="B519" s="8" t="inlineStr">
        <is>
          <t>United Steel Co.</t>
        </is>
      </c>
      <c r="C519" s="8" t="inlineStr">
        <is>
          <t>349 Garden Lane</t>
        </is>
      </c>
      <c r="D519" s="8" t="inlineStr">
        <is>
          <t>West</t>
        </is>
      </c>
      <c r="E519" s="8" t="inlineStr">
        <is>
          <t>IMP00515</t>
        </is>
      </c>
      <c r="F519" s="8" t="inlineStr">
        <is>
          <t>T103599</t>
        </is>
      </c>
    </row>
    <row r="520">
      <c r="A520" s="8" t="inlineStr">
        <is>
          <t>C00516</t>
        </is>
      </c>
      <c r="B520" s="8" t="inlineStr">
        <is>
          <t>Aldergate Pack Holdings Ltd</t>
        </is>
      </c>
      <c r="C520" s="8" t="inlineStr">
        <is>
          <t>129 Mill Road</t>
        </is>
      </c>
      <c r="D520" s="8" t="inlineStr">
        <is>
          <t>East</t>
        </is>
      </c>
      <c r="E520" s="8" t="inlineStr">
        <is>
          <t>IMP00516</t>
        </is>
      </c>
      <c r="F520" s="8" t="inlineStr">
        <is>
          <t>T103608</t>
        </is>
      </c>
    </row>
    <row r="521">
      <c r="A521" s="8" t="inlineStr">
        <is>
          <t>C00517</t>
        </is>
      </c>
      <c r="B521" s="8" t="inlineStr">
        <is>
          <t>Pacific Agro Group Ltd</t>
        </is>
      </c>
      <c r="C521" s="8" t="inlineStr">
        <is>
          <t>337 Airport Road</t>
        </is>
      </c>
      <c r="D521" s="8" t="inlineStr">
        <is>
          <t>Coastal</t>
        </is>
      </c>
      <c r="E521" s="8" t="inlineStr">
        <is>
          <t>IMP00517</t>
        </is>
      </c>
      <c r="F521" s="8" t="inlineStr">
        <is>
          <t>T103616</t>
        </is>
      </c>
    </row>
    <row r="522">
      <c r="A522" s="8" t="inlineStr">
        <is>
          <t>C00518</t>
        </is>
      </c>
      <c r="B522" s="8" t="inlineStr">
        <is>
          <t>Star Mobile Enterprises</t>
        </is>
      </c>
      <c r="C522" s="8" t="inlineStr">
        <is>
          <t>203 Riverside</t>
        </is>
      </c>
      <c r="D522" s="8" t="inlineStr">
        <is>
          <t>North</t>
        </is>
      </c>
      <c r="E522" s="8" t="inlineStr">
        <is>
          <t>IMP00518</t>
        </is>
      </c>
      <c r="F522" s="8" t="inlineStr">
        <is>
          <t>T103621</t>
        </is>
      </c>
    </row>
    <row r="523">
      <c r="A523" s="8" t="inlineStr">
        <is>
          <t>C00519</t>
        </is>
      </c>
      <c r="B523" s="8" t="inlineStr">
        <is>
          <t>Ocean Electronics Co., Ltd</t>
        </is>
      </c>
      <c r="C523" s="8" t="inlineStr">
        <is>
          <t>222 Mill Road</t>
        </is>
      </c>
      <c r="D523" s="8" t="inlineStr">
        <is>
          <t>Coastal</t>
        </is>
      </c>
      <c r="E523" s="8" t="inlineStr">
        <is>
          <t>IMP00519</t>
        </is>
      </c>
      <c r="F523" s="8" t="inlineStr">
        <is>
          <t>T103629</t>
        </is>
      </c>
    </row>
    <row r="524">
      <c r="A524" s="8" t="inlineStr">
        <is>
          <t>C00520</t>
        </is>
      </c>
      <c r="B524" s="8" t="inlineStr">
        <is>
          <t>Green Valley Supply Group Ltd</t>
        </is>
      </c>
      <c r="C524" s="8" t="inlineStr">
        <is>
          <t>146 Bazaar Lane</t>
        </is>
      </c>
      <c r="D524" s="8" t="inlineStr">
        <is>
          <t>Capital</t>
        </is>
      </c>
      <c r="E524" s="8" t="inlineStr">
        <is>
          <t>IMP00520</t>
        </is>
      </c>
      <c r="F524" s="8" t="inlineStr">
        <is>
          <t>T103633</t>
        </is>
      </c>
    </row>
    <row r="525">
      <c r="A525" s="8" t="inlineStr">
        <is>
          <t>C00521</t>
        </is>
      </c>
      <c r="B525" s="8" t="inlineStr">
        <is>
          <t>Twin Rivers Textiles Group Ltd</t>
        </is>
      </c>
      <c r="C525" s="8" t="inlineStr">
        <is>
          <t>337 Harbour Road</t>
        </is>
      </c>
      <c r="D525" s="8" t="inlineStr">
        <is>
          <t>West</t>
        </is>
      </c>
      <c r="E525" s="8" t="inlineStr">
        <is>
          <t>IMP00521</t>
        </is>
      </c>
      <c r="F525" s="8" t="inlineStr">
        <is>
          <t>T103646</t>
        </is>
      </c>
    </row>
    <row r="526">
      <c r="A526" s="8" t="inlineStr">
        <is>
          <t>C00522</t>
        </is>
      </c>
      <c r="B526" s="8" t="inlineStr">
        <is>
          <t>Evergreen Pack Limited</t>
        </is>
      </c>
      <c r="C526" s="8" t="inlineStr">
        <is>
          <t>306 Mill Road</t>
        </is>
      </c>
      <c r="D526" s="8" t="inlineStr">
        <is>
          <t>East</t>
        </is>
      </c>
      <c r="E526" s="8" t="inlineStr">
        <is>
          <t>IMP00522</t>
        </is>
      </c>
      <c r="F526" s="8" t="inlineStr">
        <is>
          <t>T193649</t>
        </is>
      </c>
    </row>
    <row r="527">
      <c r="A527" s="8" t="inlineStr">
        <is>
          <t>C00523</t>
        </is>
      </c>
      <c r="B527" s="8" t="inlineStr">
        <is>
          <t>Ashcombe Supply Partners Ltd</t>
        </is>
      </c>
      <c r="C527" s="8" t="inlineStr">
        <is>
          <t>321 Industrial Estate</t>
        </is>
      </c>
      <c r="D527" s="8" t="inlineStr">
        <is>
          <t>East</t>
        </is>
      </c>
      <c r="E527" s="8" t="inlineStr">
        <is>
          <t>IMP00523</t>
        </is>
      </c>
      <c r="F527" s="8" t="inlineStr">
        <is>
          <t>T103657</t>
        </is>
      </c>
    </row>
    <row r="528">
      <c r="A528" s="8" t="inlineStr">
        <is>
          <t>C00524</t>
        </is>
      </c>
      <c r="B528" s="8" t="inlineStr">
        <is>
          <t>Central Pack Holdings Ltd</t>
        </is>
      </c>
      <c r="C528" s="8" t="inlineStr">
        <is>
          <t>13 Industrial Estate</t>
        </is>
      </c>
      <c r="D528" s="8" t="inlineStr">
        <is>
          <t>East</t>
        </is>
      </c>
      <c r="E528" s="8" t="inlineStr">
        <is>
          <t>IMP00524</t>
        </is>
      </c>
      <c r="F528" s="8" t="inlineStr">
        <is>
          <t>T103667</t>
        </is>
      </c>
    </row>
    <row r="529">
      <c r="A529" s="8" t="inlineStr">
        <is>
          <t>C00525</t>
        </is>
      </c>
      <c r="B529" s="8" t="inlineStr">
        <is>
          <t>Orchid Supply International Ltd</t>
        </is>
      </c>
      <c r="C529" s="8" t="inlineStr">
        <is>
          <t>226 Airport Road</t>
        </is>
      </c>
      <c r="D529" s="8" t="inlineStr">
        <is>
          <t>Capital</t>
        </is>
      </c>
      <c r="E529" s="8" t="inlineStr">
        <is>
          <t>IMP00525</t>
        </is>
      </c>
      <c r="F529" s="8" t="inlineStr">
        <is>
          <t>T103671</t>
        </is>
      </c>
    </row>
    <row r="530">
      <c r="A530" s="8" t="inlineStr">
        <is>
          <t>C00526</t>
        </is>
      </c>
      <c r="B530" s="8" t="inlineStr">
        <is>
          <t>Ocean Imports Group Ltd</t>
        </is>
      </c>
      <c r="C530" s="8" t="inlineStr">
        <is>
          <t>65 Harbour Road</t>
        </is>
      </c>
      <c r="D530" s="8" t="inlineStr">
        <is>
          <t>Coastal</t>
        </is>
      </c>
      <c r="E530" s="8" t="inlineStr">
        <is>
          <t>IMP00526</t>
        </is>
      </c>
      <c r="F530" s="8" t="inlineStr">
        <is>
          <t>T103676</t>
        </is>
      </c>
    </row>
    <row r="531">
      <c r="A531" s="8" t="inlineStr">
        <is>
          <t>C00527</t>
        </is>
      </c>
      <c r="B531" s="8" t="inlineStr">
        <is>
          <t>Eastern Commercial Limited</t>
        </is>
      </c>
      <c r="C531" s="8" t="inlineStr">
        <is>
          <t>77 Harbour Road</t>
        </is>
      </c>
      <c r="D531" s="8" t="inlineStr">
        <is>
          <t>North</t>
        </is>
      </c>
      <c r="E531" s="8" t="inlineStr">
        <is>
          <t>IMP00527</t>
        </is>
      </c>
      <c r="F531" s="8" t="inlineStr">
        <is>
          <t>T103683</t>
        </is>
      </c>
    </row>
    <row r="532">
      <c r="A532" s="8" t="inlineStr">
        <is>
          <t>C00528</t>
        </is>
      </c>
      <c r="B532" s="8" t="inlineStr">
        <is>
          <t>Great Vellmoor Electronics International Ltd</t>
        </is>
      </c>
      <c r="C532" s="8" t="inlineStr">
        <is>
          <t>199 Garden Lane</t>
        </is>
      </c>
      <c r="D532" s="8" t="inlineStr">
        <is>
          <t>East</t>
        </is>
      </c>
      <c r="E532" s="8" t="inlineStr">
        <is>
          <t>IMP00528</t>
        </is>
      </c>
      <c r="F532" s="8" t="inlineStr">
        <is>
          <t>T103694</t>
        </is>
      </c>
    </row>
    <row r="533">
      <c r="A533" s="8" t="inlineStr">
        <is>
          <t>C00529</t>
        </is>
      </c>
      <c r="B533" s="8" t="inlineStr">
        <is>
          <t>Blue Ocean Industries Holdings Ltd</t>
        </is>
      </c>
      <c r="C533" s="8" t="inlineStr">
        <is>
          <t>121 Airport Road</t>
        </is>
      </c>
      <c r="D533" s="8" t="inlineStr">
        <is>
          <t>North</t>
        </is>
      </c>
      <c r="E533" s="8" t="inlineStr">
        <is>
          <t>IMP00529</t>
        </is>
      </c>
      <c r="F533" s="8" t="inlineStr">
        <is>
          <t>T103698</t>
        </is>
      </c>
    </row>
    <row r="534">
      <c r="A534" s="8" t="inlineStr">
        <is>
          <t>C00530</t>
        </is>
      </c>
      <c r="B534" s="8" t="inlineStr">
        <is>
          <t>Aldergate Electronics International Ltd</t>
        </is>
      </c>
      <c r="C534" s="8" t="inlineStr">
        <is>
          <t>112 Market Street</t>
        </is>
      </c>
      <c r="D534" s="8" t="inlineStr">
        <is>
          <t>South</t>
        </is>
      </c>
      <c r="E534" s="8" t="inlineStr">
        <is>
          <t>IMP00530</t>
        </is>
      </c>
      <c r="F534" s="8" t="inlineStr">
        <is>
          <t>T103707</t>
        </is>
      </c>
    </row>
    <row r="535">
      <c r="A535" s="8" t="inlineStr">
        <is>
          <t>C00531</t>
        </is>
      </c>
      <c r="B535" s="8" t="inlineStr">
        <is>
          <t>Inverness Distribution Co., Ltd</t>
        </is>
      </c>
      <c r="C535" s="8" t="inlineStr">
        <is>
          <t>231 Garden Lane</t>
        </is>
      </c>
      <c r="D535" s="8" t="inlineStr">
        <is>
          <t>Coastal</t>
        </is>
      </c>
      <c r="E535" s="8" t="inlineStr">
        <is>
          <t>IMP00531</t>
        </is>
      </c>
      <c r="F535" s="8" t="inlineStr">
        <is>
          <t>T103712</t>
        </is>
      </c>
    </row>
    <row r="536">
      <c r="A536" s="8" t="inlineStr">
        <is>
          <t>C00532</t>
        </is>
      </c>
      <c r="B536" s="8" t="inlineStr">
        <is>
          <t>Silk Road Steel Partners Ltd</t>
        </is>
      </c>
      <c r="C536" s="8" t="inlineStr">
        <is>
          <t>137 Station Road</t>
        </is>
      </c>
      <c r="D536" s="8" t="inlineStr">
        <is>
          <t>North</t>
        </is>
      </c>
      <c r="E536" s="8" t="inlineStr">
        <is>
          <t>IMP00532</t>
        </is>
      </c>
    </row>
    <row r="537">
      <c r="A537" s="8" t="inlineStr">
        <is>
          <t>C00533</t>
        </is>
      </c>
      <c r="B537" s="8" t="inlineStr">
        <is>
          <t>Global Foods Group Ltd</t>
        </is>
      </c>
      <c r="C537" s="8" t="inlineStr">
        <is>
          <t>153 Mill Road</t>
        </is>
      </c>
      <c r="D537" s="8" t="inlineStr">
        <is>
          <t>North</t>
        </is>
      </c>
      <c r="E537" s="8" t="inlineStr">
        <is>
          <t>IMP00533</t>
        </is>
      </c>
      <c r="F537" s="8" t="inlineStr">
        <is>
          <t>T103728</t>
        </is>
      </c>
    </row>
    <row r="538">
      <c r="A538" s="8" t="inlineStr">
        <is>
          <t>C00534</t>
        </is>
      </c>
      <c r="B538" s="8" t="inlineStr">
        <is>
          <t>Cobalt Fruits Enterprises</t>
        </is>
      </c>
      <c r="C538" s="8" t="inlineStr">
        <is>
          <t>184 Industrial Estate</t>
        </is>
      </c>
      <c r="D538" s="8" t="inlineStr">
        <is>
          <t>Capital</t>
        </is>
      </c>
      <c r="E538" s="8" t="inlineStr">
        <is>
          <t>IMP00534</t>
        </is>
      </c>
      <c r="F538" s="8" t="inlineStr">
        <is>
          <t>T103731</t>
        </is>
      </c>
    </row>
    <row r="539">
      <c r="A539" s="8" t="inlineStr">
        <is>
          <t>C00535</t>
        </is>
      </c>
      <c r="B539" s="8" t="inlineStr">
        <is>
          <t>Golden Medical Co.</t>
        </is>
      </c>
      <c r="C539" s="8" t="inlineStr">
        <is>
          <t>256 Harbour Road</t>
        </is>
      </c>
      <c r="D539" s="8" t="inlineStr">
        <is>
          <t>North</t>
        </is>
      </c>
      <c r="E539" s="8" t="inlineStr">
        <is>
          <t>IMP00535</t>
        </is>
      </c>
      <c r="F539" s="8" t="inlineStr">
        <is>
          <t>T103742</t>
        </is>
      </c>
    </row>
    <row r="540">
      <c r="A540" s="8" t="inlineStr">
        <is>
          <t>C00536</t>
        </is>
      </c>
      <c r="B540" s="8" t="inlineStr">
        <is>
          <t>Sunrise Glow &amp; Sons</t>
        </is>
      </c>
      <c r="C540" s="8" t="inlineStr">
        <is>
          <t>371 Market Street</t>
        </is>
      </c>
      <c r="D540" s="8" t="inlineStr">
        <is>
          <t>Capital</t>
        </is>
      </c>
      <c r="E540" s="8" t="inlineStr">
        <is>
          <t>IMP00536</t>
        </is>
      </c>
      <c r="F540" s="8" t="inlineStr">
        <is>
          <t>T103750</t>
        </is>
      </c>
    </row>
    <row r="541">
      <c r="A541" s="8" t="inlineStr">
        <is>
          <t>C00537</t>
        </is>
      </c>
      <c r="B541" s="8" t="inlineStr">
        <is>
          <t>Silk Road Electronics Limited</t>
        </is>
      </c>
      <c r="C541" s="8" t="inlineStr">
        <is>
          <t>102 Airport Road</t>
        </is>
      </c>
      <c r="D541" s="8" t="inlineStr">
        <is>
          <t>Capital</t>
        </is>
      </c>
      <c r="E541" s="8" t="inlineStr">
        <is>
          <t>IMP00537</t>
        </is>
      </c>
      <c r="F541" s="8" t="inlineStr">
        <is>
          <t>T103753</t>
        </is>
      </c>
    </row>
    <row r="542">
      <c r="A542" s="8" t="inlineStr">
        <is>
          <t>C00538</t>
        </is>
      </c>
      <c r="B542" s="8" t="inlineStr">
        <is>
          <t>Pacific Distribution International Ltd</t>
        </is>
      </c>
      <c r="C542" s="8" t="inlineStr">
        <is>
          <t>259 Market Street</t>
        </is>
      </c>
      <c r="D542" s="8" t="inlineStr">
        <is>
          <t>East</t>
        </is>
      </c>
      <c r="E542" s="8" t="inlineStr">
        <is>
          <t>IMP00538</t>
        </is>
      </c>
      <c r="F542" s="8" t="inlineStr">
        <is>
          <t>T103761</t>
        </is>
      </c>
    </row>
    <row r="543">
      <c r="A543" s="8" t="inlineStr">
        <is>
          <t>C00539</t>
        </is>
      </c>
      <c r="B543" s="8" t="inlineStr">
        <is>
          <t>United Distribution &amp; Sons</t>
        </is>
      </c>
      <c r="C543" s="8" t="inlineStr">
        <is>
          <t>313 Mill Road</t>
        </is>
      </c>
      <c r="D543" s="8" t="inlineStr">
        <is>
          <t>North</t>
        </is>
      </c>
      <c r="E543" s="8" t="inlineStr">
        <is>
          <t>IMP00539</t>
        </is>
      </c>
      <c r="F543" s="8" t="inlineStr">
        <is>
          <t>T103769</t>
        </is>
      </c>
    </row>
    <row r="544">
      <c r="A544" s="8" t="inlineStr">
        <is>
          <t>C00540</t>
        </is>
      </c>
      <c r="B544" s="8" t="inlineStr">
        <is>
          <t>Dunmore Mobile Ltd</t>
        </is>
      </c>
      <c r="C544" s="8" t="inlineStr">
        <is>
          <t>243 Industrial Estate</t>
        </is>
      </c>
      <c r="D544" s="8" t="inlineStr">
        <is>
          <t>Capital</t>
        </is>
      </c>
      <c r="E544" s="8" t="inlineStr">
        <is>
          <t>IMP00540</t>
        </is>
      </c>
      <c r="F544" s="8" t="inlineStr">
        <is>
          <t>T103776</t>
        </is>
      </c>
    </row>
    <row r="545">
      <c r="A545" s="8" t="inlineStr">
        <is>
          <t>C00541</t>
        </is>
      </c>
      <c r="B545" s="8" t="inlineStr">
        <is>
          <t>Metro Glow Ltd</t>
        </is>
      </c>
      <c r="C545" s="8" t="inlineStr">
        <is>
          <t>375 Industrial Estate</t>
        </is>
      </c>
      <c r="D545" s="8" t="inlineStr">
        <is>
          <t>Capital</t>
        </is>
      </c>
      <c r="E545" s="8" t="inlineStr">
        <is>
          <t>IMP00541</t>
        </is>
      </c>
      <c r="F545" s="8" t="inlineStr">
        <is>
          <t>T103783</t>
        </is>
      </c>
    </row>
    <row r="546">
      <c r="A546" s="8" t="inlineStr">
        <is>
          <t>C00542</t>
        </is>
      </c>
      <c r="B546" s="8" t="inlineStr">
        <is>
          <t>Phoenix Pack Co., Ltd</t>
        </is>
      </c>
      <c r="C546" s="8" t="inlineStr">
        <is>
          <t>194 Temple Street</t>
        </is>
      </c>
      <c r="D546" s="8" t="inlineStr">
        <is>
          <t>West</t>
        </is>
      </c>
      <c r="E546" s="8" t="inlineStr">
        <is>
          <t>IMP00542</t>
        </is>
      </c>
      <c r="F546" s="8" t="inlineStr">
        <is>
          <t>T103789</t>
        </is>
      </c>
    </row>
    <row r="547">
      <c r="A547" s="8" t="inlineStr">
        <is>
          <t>C00543</t>
        </is>
      </c>
      <c r="B547" s="8" t="inlineStr">
        <is>
          <t>Cobalt Textiles Co.</t>
        </is>
      </c>
      <c r="C547" s="8" t="inlineStr">
        <is>
          <t>210 Temple Street</t>
        </is>
      </c>
      <c r="D547" s="8" t="inlineStr">
        <is>
          <t>West</t>
        </is>
      </c>
      <c r="E547" s="8" t="inlineStr">
        <is>
          <t>IMP00543</t>
        </is>
      </c>
      <c r="F547" s="8" t="inlineStr">
        <is>
          <t>T103796</t>
        </is>
      </c>
    </row>
    <row r="548">
      <c r="A548" s="8" t="inlineStr">
        <is>
          <t>C00544</t>
        </is>
      </c>
      <c r="B548" s="8" t="inlineStr">
        <is>
          <t>Twin Rivers Trading Group Ltd</t>
        </is>
      </c>
      <c r="C548" s="8" t="inlineStr">
        <is>
          <t>162 Mill Road</t>
        </is>
      </c>
      <c r="D548" s="8" t="inlineStr">
        <is>
          <t>East</t>
        </is>
      </c>
      <c r="E548" s="8" t="inlineStr">
        <is>
          <t>IMP00544</t>
        </is>
      </c>
    </row>
    <row r="549">
      <c r="A549" s="8" t="inlineStr">
        <is>
          <t>C00545</t>
        </is>
      </c>
      <c r="B549" s="8" t="inlineStr">
        <is>
          <t>Ocean Glow &amp; Sons</t>
        </is>
      </c>
      <c r="C549" s="8" t="inlineStr">
        <is>
          <t>375 Airport Road</t>
        </is>
      </c>
      <c r="D549" s="8" t="inlineStr">
        <is>
          <t>West</t>
        </is>
      </c>
      <c r="E549" s="8" t="inlineStr">
        <is>
          <t>IMP00545</t>
        </is>
      </c>
      <c r="F549" s="8" t="inlineStr">
        <is>
          <t>T603810</t>
        </is>
      </c>
    </row>
    <row r="550">
      <c r="A550" s="8" t="inlineStr">
        <is>
          <t>C00546</t>
        </is>
      </c>
      <c r="B550" s="8" t="inlineStr">
        <is>
          <t>Coral Motors Holdings Ltd</t>
        </is>
      </c>
      <c r="C550" s="8" t="inlineStr">
        <is>
          <t>198 Harbour Road</t>
        </is>
      </c>
      <c r="D550" s="8" t="inlineStr">
        <is>
          <t>Coastal</t>
        </is>
      </c>
      <c r="E550" s="8" t="inlineStr">
        <is>
          <t>IMP00546</t>
        </is>
      </c>
    </row>
    <row r="551">
      <c r="A551" s="8" t="inlineStr">
        <is>
          <t>C00547</t>
        </is>
      </c>
      <c r="B551" s="8" t="inlineStr">
        <is>
          <t>Blue Ocean Industries Group Ltd</t>
        </is>
      </c>
      <c r="C551" s="8" t="inlineStr">
        <is>
          <t>193 Bazaar Lane</t>
        </is>
      </c>
      <c r="D551" s="8" t="inlineStr">
        <is>
          <t>North</t>
        </is>
      </c>
      <c r="E551" s="8" t="inlineStr">
        <is>
          <t>IMP00547</t>
        </is>
      </c>
      <c r="F551" s="8" t="inlineStr">
        <is>
          <t>T103825</t>
        </is>
      </c>
    </row>
    <row r="552">
      <c r="A552" s="8" t="inlineStr">
        <is>
          <t>C00548</t>
        </is>
      </c>
      <c r="B552" s="8" t="inlineStr">
        <is>
          <t>United Fruits Partners Ltd</t>
        </is>
      </c>
      <c r="C552" s="8" t="inlineStr">
        <is>
          <t>47 Bazaar Lane</t>
        </is>
      </c>
      <c r="D552" s="8" t="inlineStr">
        <is>
          <t>Capital</t>
        </is>
      </c>
      <c r="E552" s="8" t="inlineStr">
        <is>
          <t>IMP00548</t>
        </is>
      </c>
      <c r="F552" s="8" t="inlineStr">
        <is>
          <t>T103835</t>
        </is>
      </c>
    </row>
    <row r="553">
      <c r="A553" s="8" t="inlineStr">
        <is>
          <t>C00549</t>
        </is>
      </c>
      <c r="B553" s="8" t="inlineStr">
        <is>
          <t>Silk Road Medical Group Ltd</t>
        </is>
      </c>
      <c r="C553" s="8" t="inlineStr">
        <is>
          <t>137 Airport Road</t>
        </is>
      </c>
      <c r="D553" s="8" t="inlineStr">
        <is>
          <t>South</t>
        </is>
      </c>
      <c r="E553" s="8" t="inlineStr">
        <is>
          <t>IMP00549</t>
        </is>
      </c>
      <c r="F553" s="8" t="inlineStr">
        <is>
          <t>T103841</t>
        </is>
      </c>
    </row>
    <row r="554">
      <c r="A554" s="8" t="inlineStr">
        <is>
          <t>C00550</t>
        </is>
      </c>
      <c r="B554" s="8" t="inlineStr">
        <is>
          <t>Jade Commercial Partners Ltd</t>
        </is>
      </c>
      <c r="C554" s="8" t="inlineStr">
        <is>
          <t>281 Garden Lane</t>
        </is>
      </c>
      <c r="D554" s="8" t="inlineStr">
        <is>
          <t>West</t>
        </is>
      </c>
      <c r="E554" s="8" t="inlineStr">
        <is>
          <t>IMP00550</t>
        </is>
      </c>
      <c r="F554" s="8" t="inlineStr">
        <is>
          <t>T103845</t>
        </is>
      </c>
    </row>
    <row r="555">
      <c r="A555" s="8" t="inlineStr">
        <is>
          <t>C00551</t>
        </is>
      </c>
      <c r="B555" s="8" t="inlineStr">
        <is>
          <t>Phoenix Steel Partners Ltd</t>
        </is>
      </c>
      <c r="C555" s="8" t="inlineStr">
        <is>
          <t>19 Riverside</t>
        </is>
      </c>
      <c r="D555" s="8" t="inlineStr">
        <is>
          <t>West</t>
        </is>
      </c>
      <c r="E555" s="8" t="inlineStr">
        <is>
          <t>IMP00551</t>
        </is>
      </c>
      <c r="F555" s="8" t="inlineStr">
        <is>
          <t>T103855</t>
        </is>
      </c>
    </row>
    <row r="556">
      <c r="A556" s="8" t="inlineStr">
        <is>
          <t>C00552</t>
        </is>
      </c>
      <c r="B556" s="8" t="inlineStr">
        <is>
          <t>Carrick Medical Co.</t>
        </is>
      </c>
      <c r="C556" s="8" t="inlineStr">
        <is>
          <t>396 Industrial Estate</t>
        </is>
      </c>
      <c r="D556" s="8" t="inlineStr">
        <is>
          <t>Capital</t>
        </is>
      </c>
      <c r="E556" s="8" t="inlineStr">
        <is>
          <t>IMP00552</t>
        </is>
      </c>
      <c r="F556" s="8" t="inlineStr">
        <is>
          <t>T103862</t>
        </is>
      </c>
    </row>
    <row r="557">
      <c r="A557" s="8" t="inlineStr">
        <is>
          <t>C00553</t>
        </is>
      </c>
      <c r="B557" s="8" t="inlineStr">
        <is>
          <t>Silk Road Living Ltd</t>
        </is>
      </c>
      <c r="C557" s="8" t="inlineStr">
        <is>
          <t>337 Mill Road</t>
        </is>
      </c>
      <c r="D557" s="8" t="inlineStr">
        <is>
          <t>East</t>
        </is>
      </c>
      <c r="E557" s="8" t="inlineStr">
        <is>
          <t>IMP00553</t>
        </is>
      </c>
      <c r="F557" s="8" t="inlineStr">
        <is>
          <t>T103867</t>
        </is>
      </c>
    </row>
    <row r="558">
      <c r="A558" s="8" t="inlineStr">
        <is>
          <t>C00554</t>
        </is>
      </c>
      <c r="B558" s="8" t="inlineStr">
        <is>
          <t>Great Vellmoor Trading Group Ltd</t>
        </is>
      </c>
      <c r="C558" s="8" t="inlineStr">
        <is>
          <t>12 Airport Road</t>
        </is>
      </c>
      <c r="D558" s="8" t="inlineStr">
        <is>
          <t>West</t>
        </is>
      </c>
      <c r="E558" s="8" t="inlineStr">
        <is>
          <t>IMP00554</t>
        </is>
      </c>
      <c r="F558" s="8" t="inlineStr">
        <is>
          <t>T103876</t>
        </is>
      </c>
    </row>
    <row r="559">
      <c r="A559" s="8" t="inlineStr">
        <is>
          <t>C00555</t>
        </is>
      </c>
      <c r="B559" s="8" t="inlineStr">
        <is>
          <t>Aldergate Imports Limited</t>
        </is>
      </c>
      <c r="C559" s="8" t="inlineStr">
        <is>
          <t>356 Station Road</t>
        </is>
      </c>
      <c r="D559" s="8" t="inlineStr">
        <is>
          <t>Capital</t>
        </is>
      </c>
      <c r="E559" s="8" t="inlineStr">
        <is>
          <t>IMP00555</t>
        </is>
      </c>
      <c r="F559" s="8" t="inlineStr">
        <is>
          <t>T103882</t>
        </is>
      </c>
    </row>
    <row r="560">
      <c r="A560" s="8" t="inlineStr">
        <is>
          <t>C00556</t>
        </is>
      </c>
      <c r="B560" s="8" t="inlineStr">
        <is>
          <t>Eastern Foods Holdings Ltd</t>
        </is>
      </c>
      <c r="C560" s="8" t="inlineStr">
        <is>
          <t>98 Bazaar Lane</t>
        </is>
      </c>
      <c r="D560" s="8" t="inlineStr">
        <is>
          <t>South</t>
        </is>
      </c>
      <c r="E560" s="8" t="inlineStr">
        <is>
          <t>IMP00556</t>
        </is>
      </c>
      <c r="F560" s="8" t="inlineStr">
        <is>
          <t>T103891</t>
        </is>
      </c>
    </row>
    <row r="561">
      <c r="A561" s="8" t="inlineStr">
        <is>
          <t>C00557</t>
        </is>
      </c>
      <c r="B561" s="8" t="inlineStr">
        <is>
          <t>Northern Electronics Co., Ltd</t>
        </is>
      </c>
      <c r="C561" s="8" t="inlineStr">
        <is>
          <t>194 Industrial Estate</t>
        </is>
      </c>
      <c r="D561" s="8" t="inlineStr">
        <is>
          <t>West</t>
        </is>
      </c>
      <c r="E561" s="8" t="inlineStr">
        <is>
          <t>IMP00557</t>
        </is>
      </c>
      <c r="F561" s="8" t="inlineStr">
        <is>
          <t>T103892</t>
        </is>
      </c>
    </row>
    <row r="562">
      <c r="A562" s="8" t="inlineStr">
        <is>
          <t>C00558</t>
        </is>
      </c>
      <c r="B562" s="8" t="inlineStr">
        <is>
          <t>Royal Pack International Ltd</t>
        </is>
      </c>
      <c r="C562" s="8" t="inlineStr">
        <is>
          <t>128 Harbour Road</t>
        </is>
      </c>
      <c r="D562" s="8" t="inlineStr">
        <is>
          <t>Capital</t>
        </is>
      </c>
      <c r="E562" s="8" t="inlineStr">
        <is>
          <t>IMP00558</t>
        </is>
      </c>
      <c r="F562" s="8" t="inlineStr">
        <is>
          <t>T103900</t>
        </is>
      </c>
    </row>
    <row r="563">
      <c r="A563" s="8" t="inlineStr">
        <is>
          <t>C00559</t>
        </is>
      </c>
      <c r="B563" s="8" t="inlineStr">
        <is>
          <t>Star Distribution Holdings Ltd</t>
        </is>
      </c>
      <c r="C563" s="8" t="inlineStr">
        <is>
          <t>96 Airport Road</t>
        </is>
      </c>
      <c r="D563" s="8" t="inlineStr">
        <is>
          <t>North</t>
        </is>
      </c>
      <c r="E563" s="8" t="inlineStr">
        <is>
          <t>IMP00559</t>
        </is>
      </c>
      <c r="F563" s="8" t="inlineStr">
        <is>
          <t>T103912</t>
        </is>
      </c>
    </row>
    <row r="564">
      <c r="A564" s="8" t="inlineStr">
        <is>
          <t>C00560</t>
        </is>
      </c>
      <c r="B564" s="8" t="inlineStr">
        <is>
          <t>Inverness Trading Group Ltd</t>
        </is>
      </c>
      <c r="C564" s="8" t="inlineStr">
        <is>
          <t>31 Temple Street</t>
        </is>
      </c>
      <c r="D564" s="8" t="inlineStr">
        <is>
          <t>West</t>
        </is>
      </c>
      <c r="E564" s="8" t="inlineStr">
        <is>
          <t>IMP00560</t>
        </is>
      </c>
      <c r="F564" s="8" t="inlineStr">
        <is>
          <t>T103918</t>
        </is>
      </c>
    </row>
    <row r="565">
      <c r="A565" s="8" t="inlineStr">
        <is>
          <t>C00561</t>
        </is>
      </c>
      <c r="B565" s="8" t="inlineStr">
        <is>
          <t>Jade Foods Group Ltd</t>
        </is>
      </c>
      <c r="C565" s="8" t="inlineStr">
        <is>
          <t>75 Station Road</t>
        </is>
      </c>
      <c r="D565" s="8" t="inlineStr">
        <is>
          <t>Coastal</t>
        </is>
      </c>
      <c r="E565" s="8" t="inlineStr">
        <is>
          <t>IMP00561</t>
        </is>
      </c>
    </row>
    <row r="566">
      <c r="A566" s="8" t="inlineStr">
        <is>
          <t>C00562</t>
        </is>
      </c>
      <c r="B566" s="8" t="inlineStr">
        <is>
          <t>Cobalt Trading Group Ltd</t>
        </is>
      </c>
      <c r="C566" s="8" t="inlineStr">
        <is>
          <t>5 Airport Road</t>
        </is>
      </c>
      <c r="D566" s="8" t="inlineStr">
        <is>
          <t>Capital</t>
        </is>
      </c>
      <c r="E566" s="8" t="inlineStr">
        <is>
          <t>IMP00562</t>
        </is>
      </c>
    </row>
    <row r="567">
      <c r="A567" s="8" t="inlineStr">
        <is>
          <t>C00563</t>
        </is>
      </c>
      <c r="B567" s="8" t="inlineStr">
        <is>
          <t>Jade Agro Co.</t>
        </is>
      </c>
      <c r="C567" s="8" t="inlineStr">
        <is>
          <t>121 Garden Lane</t>
        </is>
      </c>
      <c r="D567" s="8" t="inlineStr">
        <is>
          <t>North</t>
        </is>
      </c>
      <c r="E567" s="8" t="inlineStr">
        <is>
          <t>IMP00563</t>
        </is>
      </c>
      <c r="F567" s="8" t="inlineStr">
        <is>
          <t>T103939</t>
        </is>
      </c>
    </row>
    <row r="568">
      <c r="A568" s="8" t="inlineStr">
        <is>
          <t>C00564</t>
        </is>
      </c>
      <c r="B568" s="8" t="inlineStr">
        <is>
          <t>Lotus Foods Holdings Ltd</t>
        </is>
      </c>
      <c r="C568" s="8" t="inlineStr">
        <is>
          <t>380 Industrial Estate</t>
        </is>
      </c>
      <c r="D568" s="8" t="inlineStr">
        <is>
          <t>Capital</t>
        </is>
      </c>
      <c r="E568" s="8" t="inlineStr">
        <is>
          <t>IMP00564</t>
        </is>
      </c>
    </row>
    <row r="569">
      <c r="A569" s="8" t="inlineStr">
        <is>
          <t>C00565</t>
        </is>
      </c>
      <c r="B569" s="8" t="inlineStr">
        <is>
          <t>Eastern Textiles Limited</t>
        </is>
      </c>
      <c r="C569" s="8" t="inlineStr">
        <is>
          <t>129 Bazaar Lane</t>
        </is>
      </c>
      <c r="D569" s="8" t="inlineStr">
        <is>
          <t>Capital</t>
        </is>
      </c>
      <c r="E569" s="8" t="inlineStr">
        <is>
          <t>IMP00565</t>
        </is>
      </c>
      <c r="F569" s="8" t="inlineStr">
        <is>
          <t>T103349</t>
        </is>
      </c>
    </row>
    <row r="570">
      <c r="A570" s="8" t="inlineStr">
        <is>
          <t>C00566</t>
        </is>
      </c>
      <c r="B570" s="8" t="inlineStr">
        <is>
          <t>Prime Mobile Co., Ltd</t>
        </is>
      </c>
      <c r="C570" s="8" t="inlineStr">
        <is>
          <t>244 Airport Road</t>
        </is>
      </c>
      <c r="D570" s="8" t="inlineStr">
        <is>
          <t>West</t>
        </is>
      </c>
      <c r="E570" s="8" t="inlineStr">
        <is>
          <t>IMP00566</t>
        </is>
      </c>
      <c r="F570" s="8" t="inlineStr">
        <is>
          <t>T103956</t>
        </is>
      </c>
    </row>
    <row r="571">
      <c r="A571" s="8" t="inlineStr">
        <is>
          <t>C00567</t>
        </is>
      </c>
      <c r="B571" s="8" t="inlineStr">
        <is>
          <t>Jade Enterprises Partners Ltd</t>
        </is>
      </c>
      <c r="C571" s="8" t="inlineStr">
        <is>
          <t>86 Riverside</t>
        </is>
      </c>
      <c r="D571" s="8" t="inlineStr">
        <is>
          <t>Coastal</t>
        </is>
      </c>
      <c r="E571" s="8" t="inlineStr">
        <is>
          <t>IMP00567</t>
        </is>
      </c>
      <c r="F571" s="8" t="inlineStr">
        <is>
          <t>T103967</t>
        </is>
      </c>
    </row>
    <row r="572">
      <c r="A572" s="8" t="inlineStr">
        <is>
          <t>C00568</t>
        </is>
      </c>
      <c r="B572" s="8" t="inlineStr">
        <is>
          <t>Metro Fruits Ltd</t>
        </is>
      </c>
      <c r="C572" s="8" t="inlineStr">
        <is>
          <t>68 Riverside</t>
        </is>
      </c>
      <c r="D572" s="8" t="inlineStr">
        <is>
          <t>Capital</t>
        </is>
      </c>
      <c r="E572" s="8" t="inlineStr">
        <is>
          <t>IMP00568</t>
        </is>
      </c>
      <c r="F572" s="8" t="inlineStr">
        <is>
          <t>T103975</t>
        </is>
      </c>
    </row>
    <row r="573">
      <c r="A573" s="8" t="inlineStr">
        <is>
          <t>C00569</t>
        </is>
      </c>
      <c r="B573" s="8" t="inlineStr">
        <is>
          <t>Northern Motors Limited</t>
        </is>
      </c>
      <c r="C573" s="8" t="inlineStr">
        <is>
          <t>379 Bazaar Lane</t>
        </is>
      </c>
      <c r="D573" s="8" t="inlineStr">
        <is>
          <t>Capital</t>
        </is>
      </c>
      <c r="E573" s="8" t="inlineStr">
        <is>
          <t>IMP00569</t>
        </is>
      </c>
      <c r="F573" s="8" t="inlineStr">
        <is>
          <t>T103979</t>
        </is>
      </c>
    </row>
    <row r="574">
      <c r="A574" s="8" t="inlineStr">
        <is>
          <t>C00570</t>
        </is>
      </c>
      <c r="B574" s="8" t="inlineStr">
        <is>
          <t>Inverness Foods Ltd</t>
        </is>
      </c>
      <c r="C574" s="8" t="inlineStr">
        <is>
          <t>36 Airport Road</t>
        </is>
      </c>
      <c r="D574" s="8" t="inlineStr">
        <is>
          <t>South</t>
        </is>
      </c>
      <c r="E574" s="8" t="inlineStr">
        <is>
          <t>IMP00570</t>
        </is>
      </c>
      <c r="F574" s="8" t="inlineStr">
        <is>
          <t>T103983</t>
        </is>
      </c>
    </row>
    <row r="575">
      <c r="A575" s="8" t="inlineStr">
        <is>
          <t>C00571</t>
        </is>
      </c>
      <c r="B575" s="8" t="inlineStr">
        <is>
          <t>United Commercial &amp; Sons</t>
        </is>
      </c>
      <c r="C575" s="8" t="inlineStr">
        <is>
          <t>123 Station Road</t>
        </is>
      </c>
      <c r="D575" s="8" t="inlineStr">
        <is>
          <t>East</t>
        </is>
      </c>
      <c r="E575" s="8" t="inlineStr">
        <is>
          <t>IMP00571</t>
        </is>
      </c>
      <c r="F575" s="8" t="inlineStr">
        <is>
          <t>T103996</t>
        </is>
      </c>
    </row>
    <row r="576">
      <c r="A576" s="8" t="inlineStr">
        <is>
          <t>C00572</t>
        </is>
      </c>
      <c r="B576" s="8" t="inlineStr">
        <is>
          <t>Star Mobile Ltd</t>
        </is>
      </c>
      <c r="C576" s="8" t="inlineStr">
        <is>
          <t>88 Garden Lane</t>
        </is>
      </c>
      <c r="D576" s="8" t="inlineStr">
        <is>
          <t>West</t>
        </is>
      </c>
      <c r="E576" s="8" t="inlineStr">
        <is>
          <t>IMP00572</t>
        </is>
      </c>
      <c r="F576" s="8" t="inlineStr">
        <is>
          <t>T103997</t>
        </is>
      </c>
    </row>
    <row r="577">
      <c r="A577" s="8" t="inlineStr">
        <is>
          <t>C00573</t>
        </is>
      </c>
      <c r="B577" s="8" t="inlineStr">
        <is>
          <t>Ocean Industries Partners Ltd</t>
        </is>
      </c>
      <c r="C577" s="8" t="inlineStr">
        <is>
          <t>86 Mill Road</t>
        </is>
      </c>
      <c r="D577" s="8" t="inlineStr">
        <is>
          <t>West</t>
        </is>
      </c>
      <c r="E577" s="8" t="inlineStr">
        <is>
          <t>IMP00573</t>
        </is>
      </c>
      <c r="F577" s="8" t="inlineStr">
        <is>
          <t>T104007</t>
        </is>
      </c>
    </row>
    <row r="578">
      <c r="A578" s="8" t="inlineStr">
        <is>
          <t>C00574</t>
        </is>
      </c>
      <c r="B578" s="8" t="inlineStr">
        <is>
          <t>Evergreen Steel Partners Ltd</t>
        </is>
      </c>
      <c r="C578" s="8" t="inlineStr">
        <is>
          <t>59 Industrial Estate</t>
        </is>
      </c>
      <c r="D578" s="8" t="inlineStr">
        <is>
          <t>West</t>
        </is>
      </c>
      <c r="E578" s="8" t="inlineStr">
        <is>
          <t>IMP00574</t>
        </is>
      </c>
      <c r="F578" s="8" t="inlineStr">
        <is>
          <t>T104011</t>
        </is>
      </c>
    </row>
    <row r="579">
      <c r="A579" s="8" t="inlineStr">
        <is>
          <t>C00575</t>
        </is>
      </c>
      <c r="B579" s="8" t="inlineStr">
        <is>
          <t>Twin Rivers Supply Co., Ltd</t>
        </is>
      </c>
      <c r="C579" s="8" t="inlineStr">
        <is>
          <t>7 Temple Street</t>
        </is>
      </c>
      <c r="D579" s="8" t="inlineStr">
        <is>
          <t>East</t>
        </is>
      </c>
      <c r="E579" s="8" t="inlineStr">
        <is>
          <t>IMP00575</t>
        </is>
      </c>
      <c r="F579" s="8" t="inlineStr">
        <is>
          <t>T104019</t>
        </is>
      </c>
    </row>
    <row r="580">
      <c r="A580" s="8" t="inlineStr">
        <is>
          <t>C00576</t>
        </is>
      </c>
      <c r="B580" s="8" t="inlineStr">
        <is>
          <t>Cobalt Enterprises Ltd</t>
        </is>
      </c>
      <c r="C580" s="8" t="inlineStr">
        <is>
          <t>269 Market Street</t>
        </is>
      </c>
      <c r="D580" s="8" t="inlineStr">
        <is>
          <t>South</t>
        </is>
      </c>
      <c r="E580" s="8" t="inlineStr">
        <is>
          <t>IMP00576</t>
        </is>
      </c>
      <c r="F580" s="8" t="inlineStr">
        <is>
          <t>T104030</t>
        </is>
      </c>
    </row>
    <row r="581">
      <c r="A581" s="8" t="inlineStr">
        <is>
          <t>C00577</t>
        </is>
      </c>
      <c r="B581" s="8" t="inlineStr">
        <is>
          <t>Evergreen Pack Enterprises</t>
        </is>
      </c>
      <c r="C581" s="8" t="inlineStr">
        <is>
          <t>27 Garden Lane</t>
        </is>
      </c>
      <c r="D581" s="8" t="inlineStr">
        <is>
          <t>South</t>
        </is>
      </c>
      <c r="E581" s="8" t="inlineStr">
        <is>
          <t>IMP00577</t>
        </is>
      </c>
      <c r="F581" s="8" t="inlineStr">
        <is>
          <t>T104036</t>
        </is>
      </c>
    </row>
    <row r="582">
      <c r="A582" s="8" t="inlineStr">
        <is>
          <t>C00578</t>
        </is>
      </c>
      <c r="B582" s="8" t="inlineStr">
        <is>
          <t>Eastern Textiles Group Ltd</t>
        </is>
      </c>
      <c r="C582" s="8" t="inlineStr">
        <is>
          <t>355 Mill Road</t>
        </is>
      </c>
      <c r="D582" s="8" t="inlineStr">
        <is>
          <t>North</t>
        </is>
      </c>
      <c r="E582" s="8" t="inlineStr">
        <is>
          <t>IMP00578</t>
        </is>
      </c>
      <c r="F582" s="8" t="inlineStr">
        <is>
          <t>T104041</t>
        </is>
      </c>
    </row>
    <row r="583">
      <c r="A583" s="8" t="inlineStr">
        <is>
          <t>C00579</t>
        </is>
      </c>
      <c r="B583" s="8" t="inlineStr">
        <is>
          <t>Northern Enterprises Group Ltd</t>
        </is>
      </c>
      <c r="C583" s="8" t="inlineStr">
        <is>
          <t>95 Bazaar Lane</t>
        </is>
      </c>
      <c r="D583" s="8" t="inlineStr">
        <is>
          <t>South</t>
        </is>
      </c>
      <c r="E583" s="8" t="inlineStr">
        <is>
          <t>IMP00579</t>
        </is>
      </c>
      <c r="F583" s="8" t="inlineStr">
        <is>
          <t>T104050</t>
        </is>
      </c>
    </row>
    <row r="584">
      <c r="A584" s="8" t="inlineStr">
        <is>
          <t>C00580</t>
        </is>
      </c>
      <c r="B584" s="8" t="inlineStr">
        <is>
          <t>Harmony Pack &amp; Sons</t>
        </is>
      </c>
      <c r="C584" s="8" t="inlineStr">
        <is>
          <t>294 Riverside</t>
        </is>
      </c>
      <c r="D584" s="8" t="inlineStr">
        <is>
          <t>South</t>
        </is>
      </c>
      <c r="E584" s="8" t="inlineStr">
        <is>
          <t>IMP00580</t>
        </is>
      </c>
      <c r="F584" s="8" t="inlineStr">
        <is>
          <t>T104057</t>
        </is>
      </c>
    </row>
    <row r="585">
      <c r="A585" s="8" t="inlineStr">
        <is>
          <t>C00581</t>
        </is>
      </c>
      <c r="B585" s="8" t="inlineStr">
        <is>
          <t>Eastern Trading Holdings Ltd</t>
        </is>
      </c>
      <c r="C585" s="8" t="inlineStr">
        <is>
          <t>388 Airport Road</t>
        </is>
      </c>
      <c r="D585" s="8" t="inlineStr">
        <is>
          <t>North</t>
        </is>
      </c>
      <c r="E585" s="8" t="inlineStr">
        <is>
          <t>IMP00581</t>
        </is>
      </c>
      <c r="F585" s="8" t="inlineStr">
        <is>
          <t>T104063</t>
        </is>
      </c>
    </row>
    <row r="586">
      <c r="A586" s="8" t="inlineStr">
        <is>
          <t>C00582</t>
        </is>
      </c>
      <c r="B586" s="8" t="inlineStr">
        <is>
          <t>Summit Enterprises International Ltd</t>
        </is>
      </c>
      <c r="C586" s="8" t="inlineStr">
        <is>
          <t>227 Station Road</t>
        </is>
      </c>
      <c r="D586" s="8" t="inlineStr">
        <is>
          <t>Capital</t>
        </is>
      </c>
      <c r="E586" s="8" t="inlineStr">
        <is>
          <t>IMP00582</t>
        </is>
      </c>
      <c r="F586" s="8" t="inlineStr">
        <is>
          <t>T104069</t>
        </is>
      </c>
    </row>
    <row r="587">
      <c r="A587" s="8" t="inlineStr">
        <is>
          <t>C00583</t>
        </is>
      </c>
      <c r="B587" s="8" t="inlineStr">
        <is>
          <t>Pacific Electronics Partners Ltd</t>
        </is>
      </c>
      <c r="C587" s="8" t="inlineStr">
        <is>
          <t>130 Harbour Road</t>
        </is>
      </c>
      <c r="D587" s="8" t="inlineStr">
        <is>
          <t>South</t>
        </is>
      </c>
      <c r="E587" s="8" t="inlineStr">
        <is>
          <t>IMP00583</t>
        </is>
      </c>
      <c r="F587" s="8" t="inlineStr">
        <is>
          <t>T104076</t>
        </is>
      </c>
    </row>
    <row r="588">
      <c r="A588" s="8" t="inlineStr">
        <is>
          <t>C00584</t>
        </is>
      </c>
      <c r="B588" s="8" t="inlineStr">
        <is>
          <t>Silver Textiles Co., Ltd</t>
        </is>
      </c>
      <c r="C588" s="8" t="inlineStr">
        <is>
          <t>163 Temple Street</t>
        </is>
      </c>
      <c r="D588" s="8" t="inlineStr">
        <is>
          <t>South</t>
        </is>
      </c>
      <c r="E588" s="8" t="inlineStr">
        <is>
          <t>IMP00584</t>
        </is>
      </c>
      <c r="F588" s="8" t="inlineStr">
        <is>
          <t>T104081</t>
        </is>
      </c>
    </row>
    <row r="589">
      <c r="A589" s="8" t="inlineStr">
        <is>
          <t>C00585</t>
        </is>
      </c>
      <c r="B589" s="8" t="inlineStr">
        <is>
          <t>Metro Pack Group Ltd</t>
        </is>
      </c>
      <c r="C589" s="8" t="inlineStr">
        <is>
          <t>156 Riverside</t>
        </is>
      </c>
      <c r="D589" s="8" t="inlineStr">
        <is>
          <t>Coastal</t>
        </is>
      </c>
      <c r="E589" s="8" t="inlineStr">
        <is>
          <t>IMP00585</t>
        </is>
      </c>
      <c r="F589" s="8" t="inlineStr">
        <is>
          <t>T104093</t>
        </is>
      </c>
    </row>
    <row r="590">
      <c r="A590" s="8" t="inlineStr">
        <is>
          <t>C00586</t>
        </is>
      </c>
      <c r="B590" s="8" t="inlineStr">
        <is>
          <t>Star Motors Group Ltd</t>
        </is>
      </c>
      <c r="C590" s="8" t="inlineStr">
        <is>
          <t>82 Airport Road</t>
        </is>
      </c>
      <c r="D590" s="8" t="inlineStr">
        <is>
          <t>East</t>
        </is>
      </c>
      <c r="E590" s="8" t="inlineStr">
        <is>
          <t>IMP00586</t>
        </is>
      </c>
      <c r="F590" s="8" t="inlineStr">
        <is>
          <t>T104095</t>
        </is>
      </c>
    </row>
    <row r="591">
      <c r="A591" s="8" t="inlineStr">
        <is>
          <t>C00587</t>
        </is>
      </c>
      <c r="B591" s="8" t="inlineStr">
        <is>
          <t>Global Fruits Co., Ltd</t>
        </is>
      </c>
      <c r="C591" s="8" t="inlineStr">
        <is>
          <t>180 Mill Road</t>
        </is>
      </c>
      <c r="D591" s="8" t="inlineStr">
        <is>
          <t>West</t>
        </is>
      </c>
      <c r="E591" s="8" t="inlineStr">
        <is>
          <t>IMP00587</t>
        </is>
      </c>
      <c r="F591" s="8" t="inlineStr">
        <is>
          <t>T104102</t>
        </is>
      </c>
    </row>
    <row r="592">
      <c r="A592" s="8" t="inlineStr">
        <is>
          <t>C00588</t>
        </is>
      </c>
      <c r="B592" s="8" t="inlineStr">
        <is>
          <t>Coral Supply Ltd</t>
        </is>
      </c>
      <c r="C592" s="8" t="inlineStr">
        <is>
          <t>29 Station Road</t>
        </is>
      </c>
      <c r="D592" s="8" t="inlineStr">
        <is>
          <t>East</t>
        </is>
      </c>
      <c r="E592" s="8" t="inlineStr">
        <is>
          <t>IMP00588</t>
        </is>
      </c>
      <c r="F592" s="8" t="inlineStr">
        <is>
          <t>T104112</t>
        </is>
      </c>
    </row>
    <row r="593">
      <c r="A593" s="8" t="inlineStr">
        <is>
          <t>C00589</t>
        </is>
      </c>
      <c r="B593" s="8" t="inlineStr">
        <is>
          <t>Arden Textiles Group Ltd</t>
        </is>
      </c>
      <c r="C593" s="8" t="inlineStr">
        <is>
          <t>299 Industrial Estate</t>
        </is>
      </c>
      <c r="D593" s="8" t="inlineStr">
        <is>
          <t>West</t>
        </is>
      </c>
      <c r="E593" s="8" t="inlineStr">
        <is>
          <t>IMP00589</t>
        </is>
      </c>
      <c r="F593" s="8" t="inlineStr">
        <is>
          <t>T104120</t>
        </is>
      </c>
    </row>
    <row r="594">
      <c r="A594" s="8" t="inlineStr">
        <is>
          <t>C00590</t>
        </is>
      </c>
      <c r="B594" s="8" t="inlineStr">
        <is>
          <t>Eastern Foods Partners Ltd</t>
        </is>
      </c>
      <c r="C594" s="8" t="inlineStr">
        <is>
          <t>274 Market Street</t>
        </is>
      </c>
      <c r="D594" s="8" t="inlineStr">
        <is>
          <t>East</t>
        </is>
      </c>
      <c r="E594" s="8" t="inlineStr">
        <is>
          <t>IMP00590</t>
        </is>
      </c>
      <c r="F594" s="8" t="inlineStr">
        <is>
          <t>T104126</t>
        </is>
      </c>
    </row>
    <row r="595">
      <c r="A595" s="8" t="inlineStr">
        <is>
          <t>C00591</t>
        </is>
      </c>
      <c r="B595" s="8" t="inlineStr">
        <is>
          <t>Twin Rivers Medical Ltd</t>
        </is>
      </c>
      <c r="C595" s="8" t="inlineStr">
        <is>
          <t>203 Airport Road</t>
        </is>
      </c>
      <c r="D595" s="8" t="inlineStr">
        <is>
          <t>South</t>
        </is>
      </c>
      <c r="E595" s="8" t="inlineStr">
        <is>
          <t>IMP00591</t>
        </is>
      </c>
      <c r="F595" s="8" t="inlineStr">
        <is>
          <t>T104135</t>
        </is>
      </c>
    </row>
    <row r="596">
      <c r="A596" s="8" t="inlineStr">
        <is>
          <t>C00592</t>
        </is>
      </c>
      <c r="B596" s="8" t="inlineStr">
        <is>
          <t>Crown Fruits Partners Ltd</t>
        </is>
      </c>
      <c r="C596" s="8" t="inlineStr">
        <is>
          <t>35 Harbour Road</t>
        </is>
      </c>
      <c r="D596" s="8" t="inlineStr">
        <is>
          <t>North</t>
        </is>
      </c>
      <c r="E596" s="8" t="inlineStr">
        <is>
          <t>IMP00592</t>
        </is>
      </c>
      <c r="F596" s="8" t="inlineStr">
        <is>
          <t>T101140</t>
        </is>
      </c>
    </row>
    <row r="597">
      <c r="A597" s="8" t="inlineStr">
        <is>
          <t>C00593</t>
        </is>
      </c>
      <c r="B597" s="8" t="inlineStr">
        <is>
          <t>Golden Pack Group Ltd</t>
        </is>
      </c>
      <c r="C597" s="8" t="inlineStr">
        <is>
          <t>211 Garden Lane</t>
        </is>
      </c>
      <c r="D597" s="8" t="inlineStr">
        <is>
          <t>Coastal</t>
        </is>
      </c>
      <c r="E597" s="8" t="inlineStr">
        <is>
          <t>IMP00593</t>
        </is>
      </c>
      <c r="F597" s="8" t="inlineStr">
        <is>
          <t>T104146</t>
        </is>
      </c>
    </row>
    <row r="598">
      <c r="A598" s="8" t="inlineStr">
        <is>
          <t>C00594</t>
        </is>
      </c>
      <c r="B598" s="8" t="inlineStr">
        <is>
          <t>Central Glow Limited</t>
        </is>
      </c>
      <c r="C598" s="8" t="inlineStr">
        <is>
          <t>111 Market Street</t>
        </is>
      </c>
      <c r="D598" s="8" t="inlineStr">
        <is>
          <t>Coastal</t>
        </is>
      </c>
      <c r="E598" s="8" t="inlineStr">
        <is>
          <t>IMP00594</t>
        </is>
      </c>
      <c r="F598" s="8" t="inlineStr">
        <is>
          <t>T104151</t>
        </is>
      </c>
    </row>
    <row r="599">
      <c r="A599" s="8" t="inlineStr">
        <is>
          <t>C00595</t>
        </is>
      </c>
      <c r="B599" s="8" t="inlineStr">
        <is>
          <t>Summit Glow Holdings Ltd</t>
        </is>
      </c>
      <c r="C599" s="8" t="inlineStr">
        <is>
          <t>47 Mill Road</t>
        </is>
      </c>
      <c r="D599" s="8" t="inlineStr">
        <is>
          <t>East</t>
        </is>
      </c>
      <c r="E599" s="8" t="inlineStr">
        <is>
          <t>IMP00595</t>
        </is>
      </c>
      <c r="F599" s="8" t="inlineStr">
        <is>
          <t>T104162</t>
        </is>
      </c>
    </row>
    <row r="600">
      <c r="A600" s="8" t="inlineStr">
        <is>
          <t>C00596</t>
        </is>
      </c>
      <c r="B600" s="8" t="inlineStr">
        <is>
          <t>Sunrise Living Enterprises</t>
        </is>
      </c>
      <c r="C600" s="8" t="inlineStr">
        <is>
          <t>191 Station Road</t>
        </is>
      </c>
      <c r="D600" s="8" t="inlineStr">
        <is>
          <t>West</t>
        </is>
      </c>
      <c r="E600" s="8" t="inlineStr">
        <is>
          <t>IMP00596</t>
        </is>
      </c>
      <c r="F600" s="8" t="inlineStr">
        <is>
          <t>T104167</t>
        </is>
      </c>
    </row>
    <row r="601">
      <c r="A601" s="8" t="inlineStr">
        <is>
          <t>C00597</t>
        </is>
      </c>
      <c r="B601" s="8" t="inlineStr">
        <is>
          <t>Star Distribution Co., Ltd</t>
        </is>
      </c>
      <c r="C601" s="8" t="inlineStr">
        <is>
          <t>95 Bazaar Lane</t>
        </is>
      </c>
      <c r="D601" s="8" t="inlineStr">
        <is>
          <t>South</t>
        </is>
      </c>
      <c r="E601" s="8" t="inlineStr">
        <is>
          <t>IMP00597</t>
        </is>
      </c>
      <c r="F601" s="8" t="inlineStr">
        <is>
          <t>T104172</t>
        </is>
      </c>
    </row>
    <row r="602">
      <c r="A602" s="8" t="inlineStr">
        <is>
          <t>C00598</t>
        </is>
      </c>
      <c r="B602" s="8" t="inlineStr">
        <is>
          <t>Arden Enterprises International Ltd</t>
        </is>
      </c>
      <c r="C602" s="8" t="inlineStr">
        <is>
          <t>65 Bazaar Lane</t>
        </is>
      </c>
      <c r="D602" s="8" t="inlineStr">
        <is>
          <t>Capital</t>
        </is>
      </c>
      <c r="E602" s="8" t="inlineStr">
        <is>
          <t>IMP00598</t>
        </is>
      </c>
      <c r="F602" s="8" t="inlineStr">
        <is>
          <t>T104182</t>
        </is>
      </c>
    </row>
    <row r="603">
      <c r="A603" s="8" t="inlineStr">
        <is>
          <t>C00599</t>
        </is>
      </c>
      <c r="B603" s="8" t="inlineStr">
        <is>
          <t>Ashcombe Distribution &amp; Sons</t>
        </is>
      </c>
      <c r="C603" s="8" t="inlineStr">
        <is>
          <t>274 Temple Street</t>
        </is>
      </c>
      <c r="D603" s="8" t="inlineStr">
        <is>
          <t>Capital</t>
        </is>
      </c>
      <c r="E603" s="8" t="inlineStr">
        <is>
          <t>IMP00599</t>
        </is>
      </c>
      <c r="F603" s="8" t="inlineStr">
        <is>
          <t>T104191</t>
        </is>
      </c>
    </row>
    <row r="604">
      <c r="A604" s="8" t="inlineStr">
        <is>
          <t>C00600</t>
        </is>
      </c>
      <c r="B604" s="8" t="inlineStr">
        <is>
          <t>Eastern Fruits Co., Ltd</t>
        </is>
      </c>
      <c r="C604" s="8" t="inlineStr">
        <is>
          <t>43 Market Street</t>
        </is>
      </c>
      <c r="D604" s="8" t="inlineStr">
        <is>
          <t>North</t>
        </is>
      </c>
      <c r="E604" s="8" t="inlineStr">
        <is>
          <t>IMP00600</t>
        </is>
      </c>
      <c r="F604" s="8" t="inlineStr">
        <is>
          <t>T104198</t>
        </is>
      </c>
    </row>
    <row r="605">
      <c r="A605" s="8" t="inlineStr">
        <is>
          <t>C00601</t>
        </is>
      </c>
      <c r="B605" s="8" t="inlineStr">
        <is>
          <t>Ashcombe Electronics Co.</t>
        </is>
      </c>
      <c r="C605" s="8" t="inlineStr">
        <is>
          <t>25 Market Street</t>
        </is>
      </c>
      <c r="D605" s="8" t="inlineStr">
        <is>
          <t>West</t>
        </is>
      </c>
      <c r="E605" s="8" t="inlineStr">
        <is>
          <t>IMP00601</t>
        </is>
      </c>
      <c r="F605" s="8" t="inlineStr">
        <is>
          <t>T104200</t>
        </is>
      </c>
    </row>
    <row r="606">
      <c r="A606" s="8" t="inlineStr">
        <is>
          <t>C00602</t>
        </is>
      </c>
      <c r="B606" s="8" t="inlineStr">
        <is>
          <t>Northern Motors Group Ltd</t>
        </is>
      </c>
      <c r="C606" s="8" t="inlineStr">
        <is>
          <t>361 Bazaar Lane</t>
        </is>
      </c>
      <c r="D606" s="8" t="inlineStr">
        <is>
          <t>West</t>
        </is>
      </c>
      <c r="E606" s="8" t="inlineStr">
        <is>
          <t>IMP00602</t>
        </is>
      </c>
      <c r="F606" s="8" t="inlineStr">
        <is>
          <t>T104211</t>
        </is>
      </c>
    </row>
    <row r="607">
      <c r="A607" s="8" t="inlineStr">
        <is>
          <t>C00603</t>
        </is>
      </c>
      <c r="B607" s="8" t="inlineStr">
        <is>
          <t>Coral Foods &amp; Sons</t>
        </is>
      </c>
      <c r="C607" s="8" t="inlineStr">
        <is>
          <t>324 Bazaar Lane</t>
        </is>
      </c>
      <c r="D607" s="8" t="inlineStr">
        <is>
          <t>South</t>
        </is>
      </c>
      <c r="E607" s="8" t="inlineStr">
        <is>
          <t>IMP00603</t>
        </is>
      </c>
      <c r="F607" s="8" t="inlineStr">
        <is>
          <t>T104219</t>
        </is>
      </c>
    </row>
    <row r="608">
      <c r="A608" s="8" t="inlineStr">
        <is>
          <t>C00604</t>
        </is>
      </c>
      <c r="B608" s="8" t="inlineStr">
        <is>
          <t>Jade Glow Group Ltd</t>
        </is>
      </c>
      <c r="C608" s="8" t="inlineStr">
        <is>
          <t>360 Bazaar Lane</t>
        </is>
      </c>
      <c r="D608" s="8" t="inlineStr">
        <is>
          <t>North</t>
        </is>
      </c>
      <c r="E608" s="8" t="inlineStr">
        <is>
          <t>IMP00604</t>
        </is>
      </c>
      <c r="F608" s="8" t="inlineStr">
        <is>
          <t>T104227</t>
        </is>
      </c>
    </row>
    <row r="609">
      <c r="A609" s="8" t="inlineStr">
        <is>
          <t>C00605</t>
        </is>
      </c>
      <c r="B609" s="8" t="inlineStr">
        <is>
          <t>Arden Living Partners Ltd</t>
        </is>
      </c>
      <c r="C609" s="8" t="inlineStr">
        <is>
          <t>397 Mill Road</t>
        </is>
      </c>
      <c r="D609" s="8" t="inlineStr">
        <is>
          <t>Coastal</t>
        </is>
      </c>
      <c r="E609" s="8" t="inlineStr">
        <is>
          <t>IMP00605</t>
        </is>
      </c>
      <c r="F609" s="8" t="inlineStr">
        <is>
          <t>T104234</t>
        </is>
      </c>
    </row>
    <row r="610">
      <c r="A610" s="8" t="inlineStr">
        <is>
          <t>C00606</t>
        </is>
      </c>
      <c r="B610" s="8" t="inlineStr">
        <is>
          <t>Crown Living Ltd</t>
        </is>
      </c>
      <c r="C610" s="8" t="inlineStr">
        <is>
          <t>230 Temple Street</t>
        </is>
      </c>
      <c r="D610" s="8" t="inlineStr">
        <is>
          <t>North</t>
        </is>
      </c>
      <c r="E610" s="8" t="inlineStr">
        <is>
          <t>IMP00606</t>
        </is>
      </c>
      <c r="F610" s="8" t="inlineStr">
        <is>
          <t>T104237</t>
        </is>
      </c>
    </row>
    <row r="611">
      <c r="A611" s="8" t="inlineStr">
        <is>
          <t>C00607</t>
        </is>
      </c>
      <c r="B611" s="8" t="inlineStr">
        <is>
          <t>Global Industries Partners Ltd</t>
        </is>
      </c>
      <c r="C611" s="8" t="inlineStr">
        <is>
          <t>211 Industrial Estate</t>
        </is>
      </c>
      <c r="D611" s="8" t="inlineStr">
        <is>
          <t>Coastal</t>
        </is>
      </c>
      <c r="E611" s="8" t="inlineStr">
        <is>
          <t>IMP00607</t>
        </is>
      </c>
      <c r="F611" s="8" t="inlineStr">
        <is>
          <t>T104244</t>
        </is>
      </c>
    </row>
    <row r="612">
      <c r="A612" s="8" t="inlineStr">
        <is>
          <t>C00608</t>
        </is>
      </c>
      <c r="B612" s="8" t="inlineStr">
        <is>
          <t>Green Valley Enterprises Holdings Ltd</t>
        </is>
      </c>
      <c r="C612" s="8" t="inlineStr">
        <is>
          <t>208 Station Road</t>
        </is>
      </c>
      <c r="D612" s="8" t="inlineStr">
        <is>
          <t>North</t>
        </is>
      </c>
      <c r="E612" s="8" t="inlineStr">
        <is>
          <t>IMP00608</t>
        </is>
      </c>
      <c r="F612" s="8" t="inlineStr">
        <is>
          <t>T104251</t>
        </is>
      </c>
    </row>
    <row r="613">
      <c r="A613" s="8" t="inlineStr">
        <is>
          <t>C00609</t>
        </is>
      </c>
      <c r="B613" s="8" t="inlineStr">
        <is>
          <t>Jade Pack Co., Ltd</t>
        </is>
      </c>
      <c r="C613" s="8" t="inlineStr">
        <is>
          <t>144 Market Street</t>
        </is>
      </c>
      <c r="D613" s="8" t="inlineStr">
        <is>
          <t>West</t>
        </is>
      </c>
      <c r="E613" s="8" t="inlineStr">
        <is>
          <t>IMP00609</t>
        </is>
      </c>
      <c r="F613" s="8" t="inlineStr">
        <is>
          <t>T104259</t>
        </is>
      </c>
    </row>
    <row r="614">
      <c r="A614" s="8" t="inlineStr">
        <is>
          <t>C00610</t>
        </is>
      </c>
      <c r="B614" s="8" t="inlineStr">
        <is>
          <t>Harmony Enterprises Enterprises</t>
        </is>
      </c>
      <c r="C614" s="8" t="inlineStr">
        <is>
          <t>4 Market Street</t>
        </is>
      </c>
      <c r="D614" s="8" t="inlineStr">
        <is>
          <t>West</t>
        </is>
      </c>
      <c r="E614" s="8" t="inlineStr">
        <is>
          <t>IMP00610</t>
        </is>
      </c>
      <c r="F614" s="8" t="inlineStr">
        <is>
          <t>T104269</t>
        </is>
      </c>
    </row>
    <row r="615">
      <c r="A615" s="8" t="inlineStr">
        <is>
          <t>C00611</t>
        </is>
      </c>
      <c r="B615" s="8" t="inlineStr">
        <is>
          <t>Evergreen Agro &amp; Sons</t>
        </is>
      </c>
      <c r="C615" s="8" t="inlineStr">
        <is>
          <t>273 Harbour Road</t>
        </is>
      </c>
      <c r="D615" s="8" t="inlineStr">
        <is>
          <t>Capital</t>
        </is>
      </c>
      <c r="E615" s="8" t="inlineStr">
        <is>
          <t>IMP00611</t>
        </is>
      </c>
      <c r="F615" s="8" t="inlineStr">
        <is>
          <t>T104271</t>
        </is>
      </c>
    </row>
    <row r="616">
      <c r="A616" s="8" t="inlineStr">
        <is>
          <t>C00612</t>
        </is>
      </c>
      <c r="B616" s="8" t="inlineStr">
        <is>
          <t>Orchid Living Enterprises</t>
        </is>
      </c>
      <c r="C616" s="8" t="inlineStr">
        <is>
          <t>373 Harbour Road</t>
        </is>
      </c>
      <c r="D616" s="8" t="inlineStr">
        <is>
          <t>North</t>
        </is>
      </c>
      <c r="E616" s="8" t="inlineStr">
        <is>
          <t>IMP00612</t>
        </is>
      </c>
      <c r="F616" s="8" t="inlineStr">
        <is>
          <t>T104282</t>
        </is>
      </c>
    </row>
    <row r="617">
      <c r="A617" s="8" t="inlineStr">
        <is>
          <t>C00613</t>
        </is>
      </c>
      <c r="B617" s="8" t="inlineStr">
        <is>
          <t>Sunrise Commercial Enterprises</t>
        </is>
      </c>
      <c r="C617" s="8" t="inlineStr">
        <is>
          <t>64 Industrial Estate</t>
        </is>
      </c>
      <c r="D617" s="8" t="inlineStr">
        <is>
          <t>East</t>
        </is>
      </c>
      <c r="E617" s="8" t="inlineStr">
        <is>
          <t>IMP00613</t>
        </is>
      </c>
      <c r="F617" s="8" t="inlineStr">
        <is>
          <t>T104287</t>
        </is>
      </c>
    </row>
    <row r="618">
      <c r="A618" s="8" t="inlineStr">
        <is>
          <t>C00614</t>
        </is>
      </c>
      <c r="B618" s="8" t="inlineStr">
        <is>
          <t>Silk Road Enterprises Holdings Ltd</t>
        </is>
      </c>
      <c r="C618" s="8" t="inlineStr">
        <is>
          <t>220 Station Road</t>
        </is>
      </c>
      <c r="D618" s="8" t="inlineStr">
        <is>
          <t>East</t>
        </is>
      </c>
      <c r="E618" s="8" t="inlineStr">
        <is>
          <t>IMP00614</t>
        </is>
      </c>
      <c r="F618" s="8" t="inlineStr">
        <is>
          <t>T104293</t>
        </is>
      </c>
    </row>
    <row r="619">
      <c r="A619" s="8" t="inlineStr">
        <is>
          <t>C00615</t>
        </is>
      </c>
      <c r="B619" s="8" t="inlineStr">
        <is>
          <t>United Enterprises &amp; Sons</t>
        </is>
      </c>
      <c r="C619" s="8" t="inlineStr">
        <is>
          <t>228 Market Street</t>
        </is>
      </c>
      <c r="D619" s="8" t="inlineStr">
        <is>
          <t>East</t>
        </is>
      </c>
      <c r="E619" s="8" t="inlineStr">
        <is>
          <t>IMP00615</t>
        </is>
      </c>
      <c r="F619" s="8" t="inlineStr">
        <is>
          <t>T104303</t>
        </is>
      </c>
    </row>
    <row r="620">
      <c r="A620" s="8" t="inlineStr">
        <is>
          <t>C00616</t>
        </is>
      </c>
      <c r="B620" s="8" t="inlineStr">
        <is>
          <t>Phoenix Agro Co.</t>
        </is>
      </c>
      <c r="C620" s="8" t="inlineStr">
        <is>
          <t>351 Mill Road</t>
        </is>
      </c>
      <c r="D620" s="8" t="inlineStr">
        <is>
          <t>East</t>
        </is>
      </c>
      <c r="E620" s="8" t="inlineStr">
        <is>
          <t>IMP00616</t>
        </is>
      </c>
      <c r="F620" s="8" t="inlineStr">
        <is>
          <t>T104305</t>
        </is>
      </c>
    </row>
    <row r="621">
      <c r="A621" s="8" t="inlineStr">
        <is>
          <t>C00617</t>
        </is>
      </c>
      <c r="B621" s="8" t="inlineStr">
        <is>
          <t>Ocean Pack Partners Ltd</t>
        </is>
      </c>
      <c r="C621" s="8" t="inlineStr">
        <is>
          <t>351 Garden Lane</t>
        </is>
      </c>
      <c r="D621" s="8" t="inlineStr">
        <is>
          <t>Coastal</t>
        </is>
      </c>
      <c r="E621" s="8" t="inlineStr">
        <is>
          <t>IMP00617</t>
        </is>
      </c>
      <c r="F621" s="8" t="inlineStr">
        <is>
          <t>T104313</t>
        </is>
      </c>
    </row>
    <row r="622">
      <c r="A622" s="8" t="inlineStr">
        <is>
          <t>C00618</t>
        </is>
      </c>
      <c r="B622" s="8" t="inlineStr">
        <is>
          <t>Royal Enterprises Co.</t>
        </is>
      </c>
      <c r="C622" s="8" t="inlineStr">
        <is>
          <t>220 Airport Road</t>
        </is>
      </c>
      <c r="D622" s="8" t="inlineStr">
        <is>
          <t>East</t>
        </is>
      </c>
      <c r="E622" s="8" t="inlineStr">
        <is>
          <t>IMP00618</t>
        </is>
      </c>
      <c r="F622" s="8" t="inlineStr">
        <is>
          <t>T104325</t>
        </is>
      </c>
    </row>
    <row r="623">
      <c r="A623" s="8" t="inlineStr">
        <is>
          <t>C00619</t>
        </is>
      </c>
      <c r="B623" s="8" t="inlineStr">
        <is>
          <t>Jade Steel International Ltd</t>
        </is>
      </c>
      <c r="C623" s="8" t="inlineStr">
        <is>
          <t>289 Airport Road</t>
        </is>
      </c>
      <c r="D623" s="8" t="inlineStr">
        <is>
          <t>North</t>
        </is>
      </c>
      <c r="E623" s="8" t="inlineStr">
        <is>
          <t>IMP00619</t>
        </is>
      </c>
      <c r="F623" s="8" t="inlineStr">
        <is>
          <t>T504332</t>
        </is>
      </c>
    </row>
    <row r="624">
      <c r="A624" s="8" t="inlineStr">
        <is>
          <t>C00620</t>
        </is>
      </c>
      <c r="B624" s="8" t="inlineStr">
        <is>
          <t>Star Enterprises Partners Ltd</t>
        </is>
      </c>
      <c r="C624" s="8" t="inlineStr">
        <is>
          <t>158 Airport Road</t>
        </is>
      </c>
      <c r="D624" s="8" t="inlineStr">
        <is>
          <t>Capital</t>
        </is>
      </c>
      <c r="E624" s="8" t="inlineStr">
        <is>
          <t>IMP00620</t>
        </is>
      </c>
      <c r="F624" s="8" t="inlineStr">
        <is>
          <t>T104333</t>
        </is>
      </c>
    </row>
    <row r="625">
      <c r="A625" s="8" t="inlineStr">
        <is>
          <t>C00621</t>
        </is>
      </c>
      <c r="B625" s="8" t="inlineStr">
        <is>
          <t>Prime Medical Co., Ltd</t>
        </is>
      </c>
      <c r="C625" s="8" t="inlineStr">
        <is>
          <t>4 Bazaar Lane</t>
        </is>
      </c>
      <c r="D625" s="8" t="inlineStr">
        <is>
          <t>East</t>
        </is>
      </c>
      <c r="E625" s="8" t="inlineStr">
        <is>
          <t>IMP00621</t>
        </is>
      </c>
      <c r="F625" s="8" t="inlineStr">
        <is>
          <t>T104345</t>
        </is>
      </c>
    </row>
    <row r="626">
      <c r="A626" s="8" t="inlineStr">
        <is>
          <t>C00622</t>
        </is>
      </c>
      <c r="B626" s="8" t="inlineStr">
        <is>
          <t>Coral Supply Enterprises</t>
        </is>
      </c>
      <c r="C626" s="8" t="inlineStr">
        <is>
          <t>8 Market Street</t>
        </is>
      </c>
      <c r="D626" s="8" t="inlineStr">
        <is>
          <t>North</t>
        </is>
      </c>
      <c r="E626" s="8" t="inlineStr">
        <is>
          <t>IMP00622</t>
        </is>
      </c>
      <c r="F626" s="8" t="inlineStr">
        <is>
          <t>T104347</t>
        </is>
      </c>
    </row>
    <row r="627">
      <c r="A627" s="8" t="inlineStr">
        <is>
          <t>C00623</t>
        </is>
      </c>
      <c r="B627" s="8" t="inlineStr">
        <is>
          <t>Crown Logistics Co., Ltd</t>
        </is>
      </c>
      <c r="C627" s="8" t="inlineStr">
        <is>
          <t>250 Garden Lane</t>
        </is>
      </c>
      <c r="D627" s="8" t="inlineStr">
        <is>
          <t>South</t>
        </is>
      </c>
      <c r="E627" s="8" t="inlineStr">
        <is>
          <t>IMP00623</t>
        </is>
      </c>
      <c r="F627" s="8" t="inlineStr">
        <is>
          <t>T104358</t>
        </is>
      </c>
    </row>
    <row r="628">
      <c r="A628" s="8" t="inlineStr">
        <is>
          <t>C00624</t>
        </is>
      </c>
      <c r="B628" s="8" t="inlineStr">
        <is>
          <t>Horizon Fruits Co., Ltd</t>
        </is>
      </c>
      <c r="C628" s="8" t="inlineStr">
        <is>
          <t>276 Market Street</t>
        </is>
      </c>
      <c r="D628" s="8" t="inlineStr">
        <is>
          <t>South</t>
        </is>
      </c>
      <c r="E628" s="8" t="inlineStr">
        <is>
          <t>IMP00624</t>
        </is>
      </c>
      <c r="F628" s="8" t="inlineStr">
        <is>
          <t>T104361</t>
        </is>
      </c>
    </row>
    <row r="629">
      <c r="A629" s="8" t="inlineStr">
        <is>
          <t>C00625</t>
        </is>
      </c>
      <c r="B629" s="8" t="inlineStr">
        <is>
          <t>Pacific Mobile Holdings Ltd</t>
        </is>
      </c>
      <c r="C629" s="8" t="inlineStr">
        <is>
          <t>46 Garden Lane</t>
        </is>
      </c>
      <c r="D629" s="8" t="inlineStr">
        <is>
          <t>South</t>
        </is>
      </c>
      <c r="E629" s="8" t="inlineStr">
        <is>
          <t>IMP00625</t>
        </is>
      </c>
      <c r="F629" s="8" t="inlineStr">
        <is>
          <t>T104369</t>
        </is>
      </c>
    </row>
    <row r="630">
      <c r="A630" s="8" t="inlineStr">
        <is>
          <t>C00626</t>
        </is>
      </c>
      <c r="B630" s="8" t="inlineStr">
        <is>
          <t>Blue Ocean Foods International Ltd</t>
        </is>
      </c>
      <c r="C630" s="8" t="inlineStr">
        <is>
          <t>194 Industrial Estate</t>
        </is>
      </c>
      <c r="D630" s="8" t="inlineStr">
        <is>
          <t>North</t>
        </is>
      </c>
      <c r="E630" s="8" t="inlineStr">
        <is>
          <t>IMP00626</t>
        </is>
      </c>
      <c r="F630" s="8" t="inlineStr">
        <is>
          <t>T104380</t>
        </is>
      </c>
    </row>
    <row r="631">
      <c r="A631" s="8" t="inlineStr">
        <is>
          <t>C00627</t>
        </is>
      </c>
      <c r="B631" s="8" t="inlineStr">
        <is>
          <t>Jade Steel Partners Ltd</t>
        </is>
      </c>
      <c r="C631" s="8" t="inlineStr">
        <is>
          <t>45 Station Road</t>
        </is>
      </c>
      <c r="D631" s="8" t="inlineStr">
        <is>
          <t>West</t>
        </is>
      </c>
      <c r="E631" s="8" t="inlineStr">
        <is>
          <t>IMP00627</t>
        </is>
      </c>
      <c r="F631" s="8" t="inlineStr">
        <is>
          <t>T104382</t>
        </is>
      </c>
    </row>
    <row r="632">
      <c r="A632" s="8" t="inlineStr">
        <is>
          <t>C00628</t>
        </is>
      </c>
      <c r="B632" s="8" t="inlineStr">
        <is>
          <t>Twin Rivers Pack &amp; Sons</t>
        </is>
      </c>
      <c r="C632" s="8" t="inlineStr">
        <is>
          <t>106 Airport Road</t>
        </is>
      </c>
      <c r="D632" s="8" t="inlineStr">
        <is>
          <t>North</t>
        </is>
      </c>
      <c r="E632" s="8" t="inlineStr">
        <is>
          <t>IMP00628</t>
        </is>
      </c>
      <c r="F632" s="8" t="inlineStr">
        <is>
          <t>T104392</t>
        </is>
      </c>
    </row>
    <row r="633">
      <c r="A633" s="8" t="inlineStr">
        <is>
          <t>C00629</t>
        </is>
      </c>
      <c r="B633" s="8" t="inlineStr">
        <is>
          <t>Phoenix Enterprises International Ltd</t>
        </is>
      </c>
      <c r="C633" s="8" t="inlineStr">
        <is>
          <t>345 Airport Road</t>
        </is>
      </c>
      <c r="D633" s="8" t="inlineStr">
        <is>
          <t>South</t>
        </is>
      </c>
      <c r="E633" s="8" t="inlineStr">
        <is>
          <t>IMP00629</t>
        </is>
      </c>
      <c r="F633" s="8" t="inlineStr">
        <is>
          <t>T104401</t>
        </is>
      </c>
    </row>
    <row r="634">
      <c r="A634" s="8" t="inlineStr">
        <is>
          <t>C00630</t>
        </is>
      </c>
      <c r="B634" s="8" t="inlineStr">
        <is>
          <t>Coral Commercial Holdings Ltd</t>
        </is>
      </c>
      <c r="C634" s="8" t="inlineStr">
        <is>
          <t>241 Garden Lane</t>
        </is>
      </c>
      <c r="D634" s="8" t="inlineStr">
        <is>
          <t>Coastal</t>
        </is>
      </c>
      <c r="E634" s="8" t="inlineStr">
        <is>
          <t>IMP00630</t>
        </is>
      </c>
      <c r="F634" s="8" t="inlineStr">
        <is>
          <t>T104406</t>
        </is>
      </c>
    </row>
    <row r="635">
      <c r="A635" s="8" t="inlineStr">
        <is>
          <t>C00631</t>
        </is>
      </c>
      <c r="B635" s="8" t="inlineStr">
        <is>
          <t>Sunrise Glow Ltd</t>
        </is>
      </c>
      <c r="C635" s="8" t="inlineStr">
        <is>
          <t>396 Harbour Road</t>
        </is>
      </c>
      <c r="D635" s="8" t="inlineStr">
        <is>
          <t>South</t>
        </is>
      </c>
      <c r="E635" s="8" t="inlineStr">
        <is>
          <t>IMP00631</t>
        </is>
      </c>
      <c r="F635" s="8" t="inlineStr">
        <is>
          <t>T104414</t>
        </is>
      </c>
    </row>
    <row r="636">
      <c r="A636" s="8" t="inlineStr">
        <is>
          <t>C00632</t>
        </is>
      </c>
      <c r="B636" s="8" t="inlineStr">
        <is>
          <t>Phoenix Agro Holdings Ltd</t>
        </is>
      </c>
      <c r="C636" s="8" t="inlineStr">
        <is>
          <t>48 Station Road</t>
        </is>
      </c>
      <c r="D636" s="8" t="inlineStr">
        <is>
          <t>East</t>
        </is>
      </c>
      <c r="E636" s="8" t="inlineStr">
        <is>
          <t>IMP00632</t>
        </is>
      </c>
      <c r="F636" s="8" t="inlineStr">
        <is>
          <t>T104419</t>
        </is>
      </c>
    </row>
    <row r="637">
      <c r="A637" s="8" t="inlineStr">
        <is>
          <t>C00633</t>
        </is>
      </c>
      <c r="B637" s="8" t="inlineStr">
        <is>
          <t>Meridian Fruits Group Ltd</t>
        </is>
      </c>
      <c r="C637" s="8" t="inlineStr">
        <is>
          <t>61 Temple Street</t>
        </is>
      </c>
      <c r="D637" s="8" t="inlineStr">
        <is>
          <t>Capital</t>
        </is>
      </c>
      <c r="E637" s="8" t="inlineStr">
        <is>
          <t>IMP00633</t>
        </is>
      </c>
      <c r="F637" s="8" t="inlineStr">
        <is>
          <t>T104425</t>
        </is>
      </c>
    </row>
    <row r="638">
      <c r="A638" s="8" t="inlineStr">
        <is>
          <t>C00634</t>
        </is>
      </c>
      <c r="B638" s="8" t="inlineStr">
        <is>
          <t>Global Textiles Group Ltd</t>
        </is>
      </c>
      <c r="C638" s="8" t="inlineStr">
        <is>
          <t>7 Riverside</t>
        </is>
      </c>
      <c r="D638" s="8" t="inlineStr">
        <is>
          <t>South</t>
        </is>
      </c>
      <c r="E638" s="8" t="inlineStr">
        <is>
          <t>IMP00634</t>
        </is>
      </c>
      <c r="F638" s="8" t="inlineStr">
        <is>
          <t>T104437</t>
        </is>
      </c>
    </row>
    <row r="639">
      <c r="A639" s="8" t="inlineStr">
        <is>
          <t>C00635</t>
        </is>
      </c>
      <c r="B639" s="8" t="inlineStr">
        <is>
          <t>Crown Supply Group Ltd</t>
        </is>
      </c>
      <c r="C639" s="8" t="inlineStr">
        <is>
          <t>181 Mill Road</t>
        </is>
      </c>
      <c r="D639" s="8" t="inlineStr">
        <is>
          <t>South</t>
        </is>
      </c>
      <c r="E639" s="8" t="inlineStr">
        <is>
          <t>IMP00635</t>
        </is>
      </c>
      <c r="F639" s="8" t="inlineStr">
        <is>
          <t>T104438</t>
        </is>
      </c>
    </row>
    <row r="640">
      <c r="A640" s="8" t="inlineStr">
        <is>
          <t>C00636</t>
        </is>
      </c>
      <c r="B640" s="8" t="inlineStr">
        <is>
          <t>Phoenix Distribution &amp; Sons</t>
        </is>
      </c>
      <c r="C640" s="8" t="inlineStr">
        <is>
          <t>229 Mill Road</t>
        </is>
      </c>
      <c r="D640" s="8" t="inlineStr">
        <is>
          <t>Coastal</t>
        </is>
      </c>
      <c r="E640" s="8" t="inlineStr">
        <is>
          <t>IMP00636</t>
        </is>
      </c>
      <c r="F640" s="8" t="inlineStr">
        <is>
          <t>T104445</t>
        </is>
      </c>
    </row>
    <row r="641">
      <c r="A641" s="8" t="inlineStr">
        <is>
          <t>C00637</t>
        </is>
      </c>
      <c r="B641" s="8" t="inlineStr">
        <is>
          <t>Silver Logistics &amp; Sons</t>
        </is>
      </c>
      <c r="C641" s="8" t="inlineStr">
        <is>
          <t>141 Mill Road</t>
        </is>
      </c>
      <c r="D641" s="8" t="inlineStr">
        <is>
          <t>Coastal</t>
        </is>
      </c>
      <c r="E641" s="8" t="inlineStr">
        <is>
          <t>IMP00637</t>
        </is>
      </c>
      <c r="F641" s="8" t="inlineStr">
        <is>
          <t>T104453</t>
        </is>
      </c>
    </row>
    <row r="642">
      <c r="A642" s="8" t="inlineStr">
        <is>
          <t>C00638</t>
        </is>
      </c>
      <c r="B642" s="8" t="inlineStr">
        <is>
          <t>Ocean Medical International Ltd</t>
        </is>
      </c>
      <c r="C642" s="8" t="inlineStr">
        <is>
          <t>182 Mill Road</t>
        </is>
      </c>
      <c r="D642" s="8" t="inlineStr">
        <is>
          <t>Coastal</t>
        </is>
      </c>
      <c r="E642" s="8" t="inlineStr">
        <is>
          <t>IMP00638</t>
        </is>
      </c>
      <c r="F642" s="8" t="inlineStr">
        <is>
          <t>T104463</t>
        </is>
      </c>
    </row>
    <row r="643">
      <c r="A643" s="8" t="inlineStr">
        <is>
          <t>C00639</t>
        </is>
      </c>
      <c r="B643" s="8" t="inlineStr">
        <is>
          <t>Sunrise Living International Ltd</t>
        </is>
      </c>
      <c r="C643" s="8" t="inlineStr">
        <is>
          <t>141 Market Street</t>
        </is>
      </c>
      <c r="D643" s="8" t="inlineStr">
        <is>
          <t>Coastal</t>
        </is>
      </c>
      <c r="E643" s="8" t="inlineStr">
        <is>
          <t>IMP00639</t>
        </is>
      </c>
      <c r="F643" s="8" t="inlineStr">
        <is>
          <t>T107467</t>
        </is>
      </c>
    </row>
    <row r="644">
      <c r="A644" s="8" t="inlineStr">
        <is>
          <t>C00640</t>
        </is>
      </c>
      <c r="B644" s="8" t="inlineStr">
        <is>
          <t>Great Vellmoor Imports Ltd</t>
        </is>
      </c>
      <c r="C644" s="8" t="inlineStr">
        <is>
          <t>58 Temple Street</t>
        </is>
      </c>
      <c r="D644" s="8" t="inlineStr">
        <is>
          <t>South</t>
        </is>
      </c>
      <c r="E644" s="8" t="inlineStr">
        <is>
          <t>IMP00640</t>
        </is>
      </c>
    </row>
    <row r="645">
      <c r="A645" s="8" t="inlineStr">
        <is>
          <t>C00641</t>
        </is>
      </c>
      <c r="B645" s="8" t="inlineStr">
        <is>
          <t>Pacific Fruits &amp; Sons</t>
        </is>
      </c>
      <c r="C645" s="8" t="inlineStr">
        <is>
          <t>80 Bazaar Lane</t>
        </is>
      </c>
      <c r="D645" s="8" t="inlineStr">
        <is>
          <t>Capital</t>
        </is>
      </c>
      <c r="E645" s="8" t="inlineStr">
        <is>
          <t>IMP00641</t>
        </is>
      </c>
      <c r="F645" s="8" t="inlineStr">
        <is>
          <t>T104484</t>
        </is>
      </c>
    </row>
    <row r="646">
      <c r="A646" s="8" t="inlineStr">
        <is>
          <t>C00642</t>
        </is>
      </c>
      <c r="B646" s="8" t="inlineStr">
        <is>
          <t>Twin Rivers Supply International Ltd</t>
        </is>
      </c>
      <c r="C646" s="8" t="inlineStr">
        <is>
          <t>51 Market Street</t>
        </is>
      </c>
      <c r="D646" s="8" t="inlineStr">
        <is>
          <t>Capital</t>
        </is>
      </c>
      <c r="E646" s="8" t="inlineStr">
        <is>
          <t>IMP00642</t>
        </is>
      </c>
      <c r="F646" s="8" t="inlineStr">
        <is>
          <t>T104491</t>
        </is>
      </c>
    </row>
    <row r="647">
      <c r="A647" s="8" t="inlineStr">
        <is>
          <t>C00643</t>
        </is>
      </c>
      <c r="B647" s="8" t="inlineStr">
        <is>
          <t>Aldergate Agro Holdings Ltd</t>
        </is>
      </c>
      <c r="C647" s="8" t="inlineStr">
        <is>
          <t>340 Garden Lane</t>
        </is>
      </c>
      <c r="D647" s="8" t="inlineStr">
        <is>
          <t>Coastal</t>
        </is>
      </c>
      <c r="E647" s="8" t="inlineStr">
        <is>
          <t>IMP00643</t>
        </is>
      </c>
      <c r="F647" s="8" t="inlineStr">
        <is>
          <t>T104498</t>
        </is>
      </c>
    </row>
    <row r="648">
      <c r="A648" s="8" t="inlineStr">
        <is>
          <t>C00644</t>
        </is>
      </c>
      <c r="B648" s="8" t="inlineStr">
        <is>
          <t>Twin Rivers Supply Group Ltd</t>
        </is>
      </c>
      <c r="C648" s="8" t="inlineStr">
        <is>
          <t>282 Garden Lane</t>
        </is>
      </c>
      <c r="D648" s="8" t="inlineStr">
        <is>
          <t>Coastal</t>
        </is>
      </c>
      <c r="E648" s="8" t="inlineStr">
        <is>
          <t>IMP00644</t>
        </is>
      </c>
      <c r="F648" s="8" t="inlineStr">
        <is>
          <t>T104502</t>
        </is>
      </c>
    </row>
    <row r="649">
      <c r="A649" s="8" t="inlineStr">
        <is>
          <t>C00645</t>
        </is>
      </c>
      <c r="B649" s="8" t="inlineStr">
        <is>
          <t>Golden Mobile Ltd</t>
        </is>
      </c>
      <c r="C649" s="8" t="inlineStr">
        <is>
          <t>204 Industrial Estate</t>
        </is>
      </c>
      <c r="D649" s="8" t="inlineStr">
        <is>
          <t>West</t>
        </is>
      </c>
      <c r="E649" s="8" t="inlineStr">
        <is>
          <t>IMP00645</t>
        </is>
      </c>
      <c r="F649" s="8" t="inlineStr">
        <is>
          <t>T104512</t>
        </is>
      </c>
    </row>
    <row r="650">
      <c r="A650" s="8" t="inlineStr">
        <is>
          <t>C00646</t>
        </is>
      </c>
      <c r="B650" s="8" t="inlineStr">
        <is>
          <t>Jade Imports Holdings Ltd</t>
        </is>
      </c>
      <c r="C650" s="8" t="inlineStr">
        <is>
          <t>201 Market Street</t>
        </is>
      </c>
      <c r="D650" s="8" t="inlineStr">
        <is>
          <t>West</t>
        </is>
      </c>
      <c r="E650" s="8" t="inlineStr">
        <is>
          <t>IMP00646</t>
        </is>
      </c>
      <c r="F650" s="8" t="inlineStr">
        <is>
          <t>T104520</t>
        </is>
      </c>
    </row>
    <row r="651">
      <c r="A651" s="8" t="inlineStr">
        <is>
          <t>C00647</t>
        </is>
      </c>
      <c r="B651" s="8" t="inlineStr">
        <is>
          <t>Northern Agro International Ltd</t>
        </is>
      </c>
      <c r="C651" s="8" t="inlineStr">
        <is>
          <t>265 Airport Road</t>
        </is>
      </c>
      <c r="D651" s="8" t="inlineStr">
        <is>
          <t>Capital</t>
        </is>
      </c>
      <c r="E651" s="8" t="inlineStr">
        <is>
          <t>IMP00647</t>
        </is>
      </c>
      <c r="F651" s="8" t="inlineStr">
        <is>
          <t>T104527</t>
        </is>
      </c>
    </row>
    <row r="652">
      <c r="A652" s="8" t="inlineStr">
        <is>
          <t>C00648</t>
        </is>
      </c>
      <c r="B652" s="8" t="inlineStr">
        <is>
          <t>Inverness Distribution Co.</t>
        </is>
      </c>
      <c r="C652" s="8" t="inlineStr">
        <is>
          <t>361 Garden Lane</t>
        </is>
      </c>
      <c r="D652" s="8" t="inlineStr">
        <is>
          <t>Capital</t>
        </is>
      </c>
      <c r="E652" s="8" t="inlineStr">
        <is>
          <t>IMP00648</t>
        </is>
      </c>
      <c r="F652" s="8" t="inlineStr">
        <is>
          <t>T104532</t>
        </is>
      </c>
    </row>
    <row r="653">
      <c r="A653" s="8" t="inlineStr">
        <is>
          <t>C00649</t>
        </is>
      </c>
      <c r="B653" s="8" t="inlineStr">
        <is>
          <t>Prescott Distribution International Ltd</t>
        </is>
      </c>
      <c r="C653" s="8" t="inlineStr">
        <is>
          <t>95 Industrial Estate</t>
        </is>
      </c>
      <c r="D653" s="8" t="inlineStr">
        <is>
          <t>Capital</t>
        </is>
      </c>
      <c r="E653" s="8" t="inlineStr">
        <is>
          <t>IMP00649</t>
        </is>
      </c>
      <c r="F653" s="8" t="inlineStr">
        <is>
          <t>T104540</t>
        </is>
      </c>
    </row>
    <row r="654">
      <c r="A654" s="8" t="inlineStr">
        <is>
          <t>C00650</t>
        </is>
      </c>
      <c r="B654" s="8" t="inlineStr">
        <is>
          <t>Eastern Enterprises Group Ltd</t>
        </is>
      </c>
      <c r="C654" s="8" t="inlineStr">
        <is>
          <t>164 Garden Lane</t>
        </is>
      </c>
      <c r="D654" s="8" t="inlineStr">
        <is>
          <t>Coastal</t>
        </is>
      </c>
      <c r="E654" s="8" t="inlineStr">
        <is>
          <t>IMP00650</t>
        </is>
      </c>
      <c r="F654" s="8" t="inlineStr">
        <is>
          <t>T104547</t>
        </is>
      </c>
    </row>
    <row r="655">
      <c r="A655" s="8" t="inlineStr">
        <is>
          <t>C00651</t>
        </is>
      </c>
      <c r="B655" s="8" t="inlineStr">
        <is>
          <t>Horizon Fruits Ltd</t>
        </is>
      </c>
      <c r="C655" s="8" t="inlineStr">
        <is>
          <t>375 Airport Road</t>
        </is>
      </c>
      <c r="D655" s="8" t="inlineStr">
        <is>
          <t>South</t>
        </is>
      </c>
      <c r="E655" s="8" t="inlineStr">
        <is>
          <t>IMP00651</t>
        </is>
      </c>
      <c r="F655" s="8" t="inlineStr">
        <is>
          <t>T104550</t>
        </is>
      </c>
    </row>
    <row r="656">
      <c r="A656" s="8" t="inlineStr">
        <is>
          <t>C00652</t>
        </is>
      </c>
      <c r="B656" s="8" t="inlineStr">
        <is>
          <t>Golden Glow Group Ltd</t>
        </is>
      </c>
      <c r="C656" s="8" t="inlineStr">
        <is>
          <t>86 Bazaar Lane</t>
        </is>
      </c>
      <c r="D656" s="8" t="inlineStr">
        <is>
          <t>Coastal</t>
        </is>
      </c>
      <c r="E656" s="8" t="inlineStr">
        <is>
          <t>IMP00652</t>
        </is>
      </c>
      <c r="F656" s="8" t="inlineStr">
        <is>
          <t>T104559</t>
        </is>
      </c>
    </row>
    <row r="657">
      <c r="A657" s="8" t="inlineStr">
        <is>
          <t>C00653</t>
        </is>
      </c>
      <c r="B657" s="8" t="inlineStr">
        <is>
          <t>Phoenix Textiles Limited</t>
        </is>
      </c>
      <c r="C657" s="8" t="inlineStr">
        <is>
          <t>286 Bazaar Lane</t>
        </is>
      </c>
      <c r="D657" s="8" t="inlineStr">
        <is>
          <t>North</t>
        </is>
      </c>
      <c r="E657" s="8" t="inlineStr">
        <is>
          <t>IMP00653</t>
        </is>
      </c>
      <c r="F657" s="8" t="inlineStr">
        <is>
          <t>T104569</t>
        </is>
      </c>
    </row>
    <row r="658">
      <c r="A658" s="8" t="inlineStr">
        <is>
          <t>C00654</t>
        </is>
      </c>
      <c r="B658" s="8" t="inlineStr">
        <is>
          <t>Global Pack Co., Ltd</t>
        </is>
      </c>
      <c r="C658" s="8" t="inlineStr">
        <is>
          <t>178 Temple Street</t>
        </is>
      </c>
      <c r="D658" s="8" t="inlineStr">
        <is>
          <t>Capital</t>
        </is>
      </c>
      <c r="E658" s="8" t="inlineStr">
        <is>
          <t>IMP00654</t>
        </is>
      </c>
      <c r="F658" s="8" t="inlineStr">
        <is>
          <t>T104575</t>
        </is>
      </c>
    </row>
    <row r="659">
      <c r="A659" s="8" t="inlineStr">
        <is>
          <t>C00655</t>
        </is>
      </c>
      <c r="B659" s="8" t="inlineStr">
        <is>
          <t>Ocean Steel Group Ltd</t>
        </is>
      </c>
      <c r="C659" s="8" t="inlineStr">
        <is>
          <t>221 Bazaar Lane</t>
        </is>
      </c>
      <c r="D659" s="8" t="inlineStr">
        <is>
          <t>Coastal</t>
        </is>
      </c>
      <c r="E659" s="8" t="inlineStr">
        <is>
          <t>IMP00655</t>
        </is>
      </c>
      <c r="F659" s="8" t="inlineStr">
        <is>
          <t>T104582</t>
        </is>
      </c>
    </row>
    <row r="660">
      <c r="A660" s="8" t="inlineStr">
        <is>
          <t>C00656</t>
        </is>
      </c>
      <c r="B660" s="8" t="inlineStr">
        <is>
          <t>Global Trading International Ltd</t>
        </is>
      </c>
      <c r="C660" s="8" t="inlineStr">
        <is>
          <t>395 Temple Street</t>
        </is>
      </c>
      <c r="D660" s="8" t="inlineStr">
        <is>
          <t>East</t>
        </is>
      </c>
      <c r="E660" s="8" t="inlineStr">
        <is>
          <t>IMP00656</t>
        </is>
      </c>
      <c r="F660" s="8" t="inlineStr">
        <is>
          <t>T104589</t>
        </is>
      </c>
    </row>
    <row r="661">
      <c r="A661" s="8" t="inlineStr">
        <is>
          <t>C00657</t>
        </is>
      </c>
      <c r="B661" s="8" t="inlineStr">
        <is>
          <t>Saffron Mobile Group Ltd</t>
        </is>
      </c>
      <c r="C661" s="8" t="inlineStr">
        <is>
          <t>355 Station Road</t>
        </is>
      </c>
      <c r="D661" s="8" t="inlineStr">
        <is>
          <t>Capital</t>
        </is>
      </c>
      <c r="E661" s="8" t="inlineStr">
        <is>
          <t>IMP00657</t>
        </is>
      </c>
      <c r="F661" s="8" t="inlineStr">
        <is>
          <t>T104595</t>
        </is>
      </c>
    </row>
    <row r="662">
      <c r="A662" s="8" t="inlineStr">
        <is>
          <t>C00658</t>
        </is>
      </c>
      <c r="B662" s="8" t="inlineStr">
        <is>
          <t>Blue Ocean Glow Enterprises</t>
        </is>
      </c>
      <c r="C662" s="8" t="inlineStr">
        <is>
          <t>21 Market Street</t>
        </is>
      </c>
      <c r="D662" s="8" t="inlineStr">
        <is>
          <t>North</t>
        </is>
      </c>
      <c r="E662" s="8" t="inlineStr">
        <is>
          <t>IMP00658</t>
        </is>
      </c>
      <c r="F662" s="8" t="inlineStr">
        <is>
          <t>T104602</t>
        </is>
      </c>
    </row>
    <row r="663">
      <c r="A663" s="8" t="inlineStr">
        <is>
          <t>C00659</t>
        </is>
      </c>
      <c r="B663" s="8" t="inlineStr">
        <is>
          <t>Northern Steel Enterprises</t>
        </is>
      </c>
      <c r="C663" s="8" t="inlineStr">
        <is>
          <t>246 Market Street</t>
        </is>
      </c>
      <c r="D663" s="8" t="inlineStr">
        <is>
          <t>South</t>
        </is>
      </c>
      <c r="E663" s="8" t="inlineStr">
        <is>
          <t>IMP00659</t>
        </is>
      </c>
      <c r="F663" s="8" t="inlineStr">
        <is>
          <t>T100608</t>
        </is>
      </c>
    </row>
    <row r="664">
      <c r="A664" s="8" t="inlineStr">
        <is>
          <t>C00660</t>
        </is>
      </c>
      <c r="B664" s="8" t="inlineStr">
        <is>
          <t>Aldergate Fruits International Ltd</t>
        </is>
      </c>
      <c r="C664" s="8" t="inlineStr">
        <is>
          <t>4 Mill Road</t>
        </is>
      </c>
      <c r="D664" s="8" t="inlineStr">
        <is>
          <t>North</t>
        </is>
      </c>
      <c r="E664" s="8" t="inlineStr">
        <is>
          <t>IMP00660</t>
        </is>
      </c>
      <c r="F664" s="8" t="inlineStr">
        <is>
          <t>T104616</t>
        </is>
      </c>
    </row>
    <row r="665">
      <c r="A665" s="8" t="inlineStr">
        <is>
          <t>C00661</t>
        </is>
      </c>
      <c r="B665" s="8" t="inlineStr">
        <is>
          <t>Meridian Medical Co.</t>
        </is>
      </c>
      <c r="C665" s="8" t="inlineStr">
        <is>
          <t>345 Station Road</t>
        </is>
      </c>
      <c r="D665" s="8" t="inlineStr">
        <is>
          <t>Coastal</t>
        </is>
      </c>
      <c r="E665" s="8" t="inlineStr">
        <is>
          <t>IMP00661</t>
        </is>
      </c>
      <c r="F665" s="8" t="inlineStr">
        <is>
          <t>T104624</t>
        </is>
      </c>
    </row>
    <row r="666">
      <c r="A666" s="8" t="inlineStr">
        <is>
          <t>C00662</t>
        </is>
      </c>
      <c r="B666" s="8" t="inlineStr">
        <is>
          <t>Lotus Textiles Enterprises</t>
        </is>
      </c>
      <c r="C666" s="8" t="inlineStr">
        <is>
          <t>332 Airport Road</t>
        </is>
      </c>
      <c r="D666" s="8" t="inlineStr">
        <is>
          <t>Capital</t>
        </is>
      </c>
      <c r="E666" s="8" t="inlineStr">
        <is>
          <t>IMP00662</t>
        </is>
      </c>
      <c r="F666" s="8" t="inlineStr">
        <is>
          <t>T104629</t>
        </is>
      </c>
    </row>
    <row r="667">
      <c r="A667" s="8" t="inlineStr">
        <is>
          <t>C00663</t>
        </is>
      </c>
      <c r="B667" s="8" t="inlineStr">
        <is>
          <t>Northern Foods &amp; Sons</t>
        </is>
      </c>
      <c r="C667" s="8" t="inlineStr">
        <is>
          <t>321 Industrial Estate</t>
        </is>
      </c>
      <c r="D667" s="8" t="inlineStr">
        <is>
          <t>Capital</t>
        </is>
      </c>
      <c r="E667" s="8" t="inlineStr">
        <is>
          <t>IMP00663</t>
        </is>
      </c>
      <c r="F667" s="8" t="inlineStr">
        <is>
          <t>T104640</t>
        </is>
      </c>
    </row>
    <row r="668">
      <c r="A668" s="8" t="inlineStr">
        <is>
          <t>C00664</t>
        </is>
      </c>
      <c r="B668" s="8" t="inlineStr">
        <is>
          <t>Silver Distribution Group Ltd</t>
        </is>
      </c>
      <c r="C668" s="8" t="inlineStr">
        <is>
          <t>44 Harbour Road</t>
        </is>
      </c>
      <c r="D668" s="8" t="inlineStr">
        <is>
          <t>West</t>
        </is>
      </c>
      <c r="E668" s="8" t="inlineStr">
        <is>
          <t>IMP00664</t>
        </is>
      </c>
      <c r="F668" s="8" t="inlineStr">
        <is>
          <t>T104645</t>
        </is>
      </c>
    </row>
    <row r="669">
      <c r="A669" s="8" t="inlineStr">
        <is>
          <t>C00665</t>
        </is>
      </c>
      <c r="B669" s="8" t="inlineStr">
        <is>
          <t>Phoenix Steel Co.</t>
        </is>
      </c>
      <c r="C669" s="8" t="inlineStr">
        <is>
          <t>130 Airport Road</t>
        </is>
      </c>
      <c r="D669" s="8" t="inlineStr">
        <is>
          <t>North</t>
        </is>
      </c>
      <c r="E669" s="8" t="inlineStr">
        <is>
          <t>IMP00665</t>
        </is>
      </c>
    </row>
    <row r="670">
      <c r="A670" s="8" t="inlineStr">
        <is>
          <t>C00666</t>
        </is>
      </c>
      <c r="B670" s="8" t="inlineStr">
        <is>
          <t>Ashcombe Pack Group Ltd</t>
        </is>
      </c>
      <c r="C670" s="8" t="inlineStr">
        <is>
          <t>167 Industrial Estate</t>
        </is>
      </c>
      <c r="D670" s="8" t="inlineStr">
        <is>
          <t>West</t>
        </is>
      </c>
      <c r="E670" s="8" t="inlineStr">
        <is>
          <t>IMP00666</t>
        </is>
      </c>
      <c r="F670" s="8" t="inlineStr">
        <is>
          <t>T104656</t>
        </is>
      </c>
    </row>
    <row r="671">
      <c r="A671" s="8" t="inlineStr">
        <is>
          <t>C00667</t>
        </is>
      </c>
      <c r="B671" s="8" t="inlineStr">
        <is>
          <t>Dunmore Textiles Ltd</t>
        </is>
      </c>
      <c r="C671" s="8" t="inlineStr">
        <is>
          <t>342 Mill Road</t>
        </is>
      </c>
      <c r="D671" s="8" t="inlineStr">
        <is>
          <t>Capital</t>
        </is>
      </c>
      <c r="E671" s="8" t="inlineStr">
        <is>
          <t>IMP00667</t>
        </is>
      </c>
      <c r="F671" s="8" t="inlineStr">
        <is>
          <t>T104664</t>
        </is>
      </c>
    </row>
    <row r="672">
      <c r="A672" s="8" t="inlineStr">
        <is>
          <t>C00668</t>
        </is>
      </c>
      <c r="B672" s="8" t="inlineStr">
        <is>
          <t>Eastern Steel &amp; Sons</t>
        </is>
      </c>
      <c r="C672" s="8" t="inlineStr">
        <is>
          <t>54 Bazaar Lane</t>
        </is>
      </c>
      <c r="D672" s="8" t="inlineStr">
        <is>
          <t>East</t>
        </is>
      </c>
      <c r="E672" s="8" t="inlineStr">
        <is>
          <t>IMP00668</t>
        </is>
      </c>
      <c r="F672" s="8" t="inlineStr">
        <is>
          <t>T104670</t>
        </is>
      </c>
    </row>
    <row r="673">
      <c r="A673" s="8" t="inlineStr">
        <is>
          <t>C00669</t>
        </is>
      </c>
      <c r="B673" s="8" t="inlineStr">
        <is>
          <t>Evergreen Agro Holdings Ltd</t>
        </is>
      </c>
      <c r="C673" s="8" t="inlineStr">
        <is>
          <t>290 Harbour Road</t>
        </is>
      </c>
      <c r="D673" s="8" t="inlineStr">
        <is>
          <t>North</t>
        </is>
      </c>
      <c r="E673" s="8" t="inlineStr">
        <is>
          <t>IMP00669</t>
        </is>
      </c>
      <c r="F673" s="8" t="inlineStr">
        <is>
          <t>T104678</t>
        </is>
      </c>
    </row>
    <row r="674">
      <c r="A674" s="8" t="inlineStr">
        <is>
          <t>C00670</t>
        </is>
      </c>
      <c r="B674" s="8" t="inlineStr">
        <is>
          <t>Orchid Industries Partners Ltd</t>
        </is>
      </c>
      <c r="C674" s="8" t="inlineStr">
        <is>
          <t>258 Airport Road</t>
        </is>
      </c>
      <c r="D674" s="8" t="inlineStr">
        <is>
          <t>Coastal</t>
        </is>
      </c>
      <c r="E674" s="8" t="inlineStr">
        <is>
          <t>IMP00670</t>
        </is>
      </c>
    </row>
    <row r="675">
      <c r="A675" s="8" t="inlineStr">
        <is>
          <t>C00671</t>
        </is>
      </c>
      <c r="B675" s="8" t="inlineStr">
        <is>
          <t>Northern Foods Co., Ltd</t>
        </is>
      </c>
      <c r="C675" s="8" t="inlineStr">
        <is>
          <t>207 Garden Lane</t>
        </is>
      </c>
      <c r="D675" s="8" t="inlineStr">
        <is>
          <t>East</t>
        </is>
      </c>
      <c r="E675" s="8" t="inlineStr">
        <is>
          <t>IMP00671</t>
        </is>
      </c>
      <c r="F675" s="8" t="inlineStr">
        <is>
          <t>T104692</t>
        </is>
      </c>
    </row>
    <row r="676">
      <c r="A676" s="8" t="inlineStr">
        <is>
          <t>C00672</t>
        </is>
      </c>
      <c r="B676" s="8" t="inlineStr">
        <is>
          <t>Delta Living Co., Ltd</t>
        </is>
      </c>
      <c r="C676" s="8" t="inlineStr">
        <is>
          <t>115 Industrial Estate</t>
        </is>
      </c>
      <c r="D676" s="8" t="inlineStr">
        <is>
          <t>East</t>
        </is>
      </c>
      <c r="E676" s="8" t="inlineStr">
        <is>
          <t>IMP00672</t>
        </is>
      </c>
      <c r="F676" s="8" t="inlineStr">
        <is>
          <t>T104697</t>
        </is>
      </c>
    </row>
    <row r="677">
      <c r="A677" s="8" t="inlineStr">
        <is>
          <t>C00673</t>
        </is>
      </c>
      <c r="B677" s="8" t="inlineStr">
        <is>
          <t>Inverness Foods Co., Ltd</t>
        </is>
      </c>
      <c r="C677" s="8" t="inlineStr">
        <is>
          <t>14 Station Road</t>
        </is>
      </c>
      <c r="D677" s="8" t="inlineStr">
        <is>
          <t>East</t>
        </is>
      </c>
      <c r="E677" s="8" t="inlineStr">
        <is>
          <t>IMP00673</t>
        </is>
      </c>
      <c r="F677" s="8" t="inlineStr">
        <is>
          <t>T104705</t>
        </is>
      </c>
    </row>
    <row r="678">
      <c r="A678" s="8" t="inlineStr">
        <is>
          <t>C00674</t>
        </is>
      </c>
      <c r="B678" s="8" t="inlineStr">
        <is>
          <t>Ocean Foods Co., Ltd</t>
        </is>
      </c>
      <c r="C678" s="8" t="inlineStr">
        <is>
          <t>277 Harbour Road</t>
        </is>
      </c>
      <c r="D678" s="8" t="inlineStr">
        <is>
          <t>West</t>
        </is>
      </c>
      <c r="E678" s="8" t="inlineStr">
        <is>
          <t>IMP00674</t>
        </is>
      </c>
      <c r="F678" s="8" t="inlineStr">
        <is>
          <t>T104715</t>
        </is>
      </c>
    </row>
    <row r="679">
      <c r="A679" s="8" t="inlineStr">
        <is>
          <t>C00675</t>
        </is>
      </c>
      <c r="B679" s="8" t="inlineStr">
        <is>
          <t>Star Electronics Co.</t>
        </is>
      </c>
      <c r="C679" s="8" t="inlineStr">
        <is>
          <t>321 Garden Lane</t>
        </is>
      </c>
      <c r="D679" s="8" t="inlineStr">
        <is>
          <t>West</t>
        </is>
      </c>
      <c r="E679" s="8" t="inlineStr">
        <is>
          <t>IMP00675</t>
        </is>
      </c>
      <c r="F679" s="8" t="inlineStr">
        <is>
          <t>T104521</t>
        </is>
      </c>
    </row>
    <row r="680">
      <c r="A680" s="8" t="inlineStr">
        <is>
          <t>C00676</t>
        </is>
      </c>
      <c r="B680" s="8" t="inlineStr">
        <is>
          <t>Cobalt Pack Co.</t>
        </is>
      </c>
      <c r="C680" s="8" t="inlineStr">
        <is>
          <t>113 Bazaar Lane</t>
        </is>
      </c>
      <c r="D680" s="8" t="inlineStr">
        <is>
          <t>North</t>
        </is>
      </c>
      <c r="E680" s="8" t="inlineStr">
        <is>
          <t>IMP00676</t>
        </is>
      </c>
      <c r="F680" s="8" t="inlineStr">
        <is>
          <t>T104726</t>
        </is>
      </c>
    </row>
    <row r="681">
      <c r="A681" s="8" t="inlineStr">
        <is>
          <t>C00677</t>
        </is>
      </c>
      <c r="B681" s="8" t="inlineStr">
        <is>
          <t>Blue Ocean Foods Partners Ltd</t>
        </is>
      </c>
      <c r="C681" s="8" t="inlineStr">
        <is>
          <t>153 Mill Road</t>
        </is>
      </c>
      <c r="D681" s="8" t="inlineStr">
        <is>
          <t>Coastal</t>
        </is>
      </c>
      <c r="E681" s="8" t="inlineStr">
        <is>
          <t>IMP00677</t>
        </is>
      </c>
      <c r="F681" s="8" t="inlineStr">
        <is>
          <t>T104734</t>
        </is>
      </c>
    </row>
    <row r="682">
      <c r="A682" s="8" t="inlineStr">
        <is>
          <t>C00678</t>
        </is>
      </c>
      <c r="B682" s="8" t="inlineStr">
        <is>
          <t>Blue Ocean Fruits Co., Ltd</t>
        </is>
      </c>
      <c r="C682" s="8" t="inlineStr">
        <is>
          <t>357 Temple Street</t>
        </is>
      </c>
      <c r="D682" s="8" t="inlineStr">
        <is>
          <t>East</t>
        </is>
      </c>
      <c r="E682" s="8" t="inlineStr">
        <is>
          <t>IMP00678</t>
        </is>
      </c>
      <c r="F682" s="8" t="inlineStr">
        <is>
          <t>T104745</t>
        </is>
      </c>
    </row>
    <row r="683">
      <c r="A683" s="8" t="inlineStr">
        <is>
          <t>C00679</t>
        </is>
      </c>
      <c r="B683" s="8" t="inlineStr">
        <is>
          <t>Coral Pack Group Ltd</t>
        </is>
      </c>
      <c r="C683" s="8" t="inlineStr">
        <is>
          <t>56 Industrial Estate</t>
        </is>
      </c>
      <c r="D683" s="8" t="inlineStr">
        <is>
          <t>North</t>
        </is>
      </c>
      <c r="E683" s="8" t="inlineStr">
        <is>
          <t>IMP00679</t>
        </is>
      </c>
      <c r="F683" s="8" t="inlineStr">
        <is>
          <t>T304752</t>
        </is>
      </c>
    </row>
    <row r="684">
      <c r="A684" s="8" t="inlineStr">
        <is>
          <t>C00680</t>
        </is>
      </c>
      <c r="B684" s="8" t="inlineStr">
        <is>
          <t>Prime Living Limited</t>
        </is>
      </c>
      <c r="C684" s="8" t="inlineStr">
        <is>
          <t>230 Industrial Estate</t>
        </is>
      </c>
      <c r="D684" s="8" t="inlineStr">
        <is>
          <t>Coastal</t>
        </is>
      </c>
      <c r="E684" s="8" t="inlineStr">
        <is>
          <t>IMP00680</t>
        </is>
      </c>
      <c r="F684" s="8" t="inlineStr">
        <is>
          <t>T104753</t>
        </is>
      </c>
    </row>
    <row r="685">
      <c r="A685" s="8" t="inlineStr">
        <is>
          <t>C00681</t>
        </is>
      </c>
      <c r="B685" s="8" t="inlineStr">
        <is>
          <t>Northern Logistics Limited</t>
        </is>
      </c>
      <c r="C685" s="8" t="inlineStr">
        <is>
          <t>318 Bazaar Lane</t>
        </is>
      </c>
      <c r="D685" s="8" t="inlineStr">
        <is>
          <t>West</t>
        </is>
      </c>
      <c r="E685" s="8" t="inlineStr">
        <is>
          <t>IMP00681</t>
        </is>
      </c>
      <c r="F685" s="8" t="inlineStr">
        <is>
          <t>T104761</t>
        </is>
      </c>
    </row>
    <row r="686">
      <c r="A686" s="8" t="inlineStr">
        <is>
          <t>C00682</t>
        </is>
      </c>
      <c r="B686" s="8" t="inlineStr">
        <is>
          <t>Evergreen Steel Group Ltd</t>
        </is>
      </c>
      <c r="C686" s="8" t="inlineStr">
        <is>
          <t>373 Harbour Road</t>
        </is>
      </c>
      <c r="D686" s="8" t="inlineStr">
        <is>
          <t>South</t>
        </is>
      </c>
      <c r="E686" s="8" t="inlineStr">
        <is>
          <t>IMP00682</t>
        </is>
      </c>
      <c r="F686" s="8" t="inlineStr">
        <is>
          <t>T104768</t>
        </is>
      </c>
    </row>
    <row r="687">
      <c r="A687" s="8" t="inlineStr">
        <is>
          <t>C00683</t>
        </is>
      </c>
      <c r="B687" s="8" t="inlineStr">
        <is>
          <t>Prescott Supply Co.</t>
        </is>
      </c>
      <c r="C687" s="8" t="inlineStr">
        <is>
          <t>92 Garden Lane</t>
        </is>
      </c>
      <c r="D687" s="8" t="inlineStr">
        <is>
          <t>East</t>
        </is>
      </c>
      <c r="E687" s="8" t="inlineStr">
        <is>
          <t>IMP00683</t>
        </is>
      </c>
      <c r="F687" s="8" t="inlineStr">
        <is>
          <t>T104777</t>
        </is>
      </c>
    </row>
    <row r="688">
      <c r="A688" s="8" t="inlineStr">
        <is>
          <t>C00684</t>
        </is>
      </c>
      <c r="B688" s="8" t="inlineStr">
        <is>
          <t>United Pack Enterprises</t>
        </is>
      </c>
      <c r="C688" s="8" t="inlineStr">
        <is>
          <t>93 Garden Lane</t>
        </is>
      </c>
      <c r="D688" s="8" t="inlineStr">
        <is>
          <t>East</t>
        </is>
      </c>
      <c r="E688" s="8" t="inlineStr">
        <is>
          <t>IMP00684</t>
        </is>
      </c>
      <c r="F688" s="8" t="inlineStr">
        <is>
          <t>T104783</t>
        </is>
      </c>
    </row>
    <row r="689">
      <c r="A689" s="8" t="inlineStr">
        <is>
          <t>C00685</t>
        </is>
      </c>
      <c r="B689" s="8" t="inlineStr">
        <is>
          <t>Royal Electronics Holdings Ltd</t>
        </is>
      </c>
      <c r="C689" s="8" t="inlineStr">
        <is>
          <t>155 Harbour Road</t>
        </is>
      </c>
      <c r="D689" s="8" t="inlineStr">
        <is>
          <t>North</t>
        </is>
      </c>
      <c r="E689" s="8" t="inlineStr">
        <is>
          <t>IMP00685</t>
        </is>
      </c>
      <c r="F689" s="8" t="inlineStr">
        <is>
          <t>T104791</t>
        </is>
      </c>
    </row>
    <row r="690">
      <c r="A690" s="8" t="inlineStr">
        <is>
          <t>C00686</t>
        </is>
      </c>
      <c r="B690" s="8" t="inlineStr">
        <is>
          <t>Ashcombe Motors Holdings Ltd</t>
        </is>
      </c>
      <c r="C690" s="8" t="inlineStr">
        <is>
          <t>299 Market Street</t>
        </is>
      </c>
      <c r="D690" s="8" t="inlineStr">
        <is>
          <t>Capital</t>
        </is>
      </c>
      <c r="E690" s="8" t="inlineStr">
        <is>
          <t>IMP00686</t>
        </is>
      </c>
      <c r="F690" s="8" t="inlineStr">
        <is>
          <t>T104798</t>
        </is>
      </c>
    </row>
    <row r="691">
      <c r="A691" s="8" t="inlineStr">
        <is>
          <t>C00687</t>
        </is>
      </c>
      <c r="B691" s="8" t="inlineStr">
        <is>
          <t>Metro Trading Limited</t>
        </is>
      </c>
      <c r="C691" s="8" t="inlineStr">
        <is>
          <t>240 Garden Lane</t>
        </is>
      </c>
      <c r="D691" s="8" t="inlineStr">
        <is>
          <t>Capital</t>
        </is>
      </c>
      <c r="E691" s="8" t="inlineStr">
        <is>
          <t>IMP00687</t>
        </is>
      </c>
      <c r="F691" s="8" t="inlineStr">
        <is>
          <t>T104805</t>
        </is>
      </c>
    </row>
    <row r="692">
      <c r="A692" s="8" t="inlineStr">
        <is>
          <t>C00688</t>
        </is>
      </c>
      <c r="B692" s="8" t="inlineStr">
        <is>
          <t>Green Valley Electronics Partners Ltd</t>
        </is>
      </c>
      <c r="C692" s="8" t="inlineStr">
        <is>
          <t>331 Riverside</t>
        </is>
      </c>
      <c r="D692" s="8" t="inlineStr">
        <is>
          <t>East</t>
        </is>
      </c>
      <c r="E692" s="8" t="inlineStr">
        <is>
          <t>IMP00688</t>
        </is>
      </c>
      <c r="F692" s="8" t="inlineStr">
        <is>
          <t>T104814</t>
        </is>
      </c>
    </row>
    <row r="693">
      <c r="A693" s="8" t="inlineStr">
        <is>
          <t>C00689</t>
        </is>
      </c>
      <c r="B693" s="8" t="inlineStr">
        <is>
          <t>Global Supply Co.</t>
        </is>
      </c>
      <c r="C693" s="8" t="inlineStr">
        <is>
          <t>109 Temple Street</t>
        </is>
      </c>
      <c r="D693" s="8" t="inlineStr">
        <is>
          <t>Capital</t>
        </is>
      </c>
      <c r="E693" s="8" t="inlineStr">
        <is>
          <t>IMP00689</t>
        </is>
      </c>
      <c r="F693" s="8" t="inlineStr">
        <is>
          <t>T104820</t>
        </is>
      </c>
    </row>
    <row r="694">
      <c r="A694" s="8" t="inlineStr">
        <is>
          <t>C00690</t>
        </is>
      </c>
      <c r="B694" s="8" t="inlineStr">
        <is>
          <t>Ashcombe Logistics Ltd</t>
        </is>
      </c>
      <c r="C694" s="8" t="inlineStr">
        <is>
          <t>342 Temple Street</t>
        </is>
      </c>
      <c r="D694" s="8" t="inlineStr">
        <is>
          <t>Coastal</t>
        </is>
      </c>
      <c r="E694" s="8" t="inlineStr">
        <is>
          <t>IMP00690</t>
        </is>
      </c>
      <c r="F694" s="8" t="inlineStr">
        <is>
          <t>T104825</t>
        </is>
      </c>
    </row>
    <row r="695">
      <c r="A695" s="8" t="inlineStr">
        <is>
          <t>C00691</t>
        </is>
      </c>
      <c r="B695" s="8" t="inlineStr">
        <is>
          <t>Metro Living Ltd</t>
        </is>
      </c>
      <c r="C695" s="8" t="inlineStr">
        <is>
          <t>261 Bazaar Lane</t>
        </is>
      </c>
      <c r="D695" s="8" t="inlineStr">
        <is>
          <t>East</t>
        </is>
      </c>
      <c r="E695" s="8" t="inlineStr">
        <is>
          <t>IMP00691</t>
        </is>
      </c>
      <c r="F695" s="8" t="inlineStr">
        <is>
          <t>T104831</t>
        </is>
      </c>
    </row>
    <row r="696">
      <c r="A696" s="8" t="inlineStr">
        <is>
          <t>C00692</t>
        </is>
      </c>
      <c r="B696" s="8" t="inlineStr">
        <is>
          <t>Aldergate Mobile Partners Ltd</t>
        </is>
      </c>
      <c r="C696" s="8" t="inlineStr">
        <is>
          <t>313 Airport Road</t>
        </is>
      </c>
      <c r="D696" s="8" t="inlineStr">
        <is>
          <t>South</t>
        </is>
      </c>
      <c r="E696" s="8" t="inlineStr">
        <is>
          <t>IMP00692</t>
        </is>
      </c>
      <c r="F696" s="8" t="inlineStr">
        <is>
          <t>T104840</t>
        </is>
      </c>
    </row>
    <row r="697">
      <c r="A697" s="8" t="inlineStr">
        <is>
          <t>C00693</t>
        </is>
      </c>
      <c r="B697" s="8" t="inlineStr">
        <is>
          <t>Sunrise Medical Group Ltd</t>
        </is>
      </c>
      <c r="C697" s="8" t="inlineStr">
        <is>
          <t>105 Harbour Road</t>
        </is>
      </c>
      <c r="D697" s="8" t="inlineStr">
        <is>
          <t>North</t>
        </is>
      </c>
      <c r="E697" s="8" t="inlineStr">
        <is>
          <t>IMP00693</t>
        </is>
      </c>
      <c r="F697" s="8" t="inlineStr">
        <is>
          <t>T104846</t>
        </is>
      </c>
    </row>
    <row r="698">
      <c r="A698" s="8" t="inlineStr">
        <is>
          <t>C00694</t>
        </is>
      </c>
      <c r="B698" s="8" t="inlineStr">
        <is>
          <t>Twin Rivers Distribution Group Ltd</t>
        </is>
      </c>
      <c r="C698" s="8" t="inlineStr">
        <is>
          <t>126 Airport Road</t>
        </is>
      </c>
      <c r="D698" s="8" t="inlineStr">
        <is>
          <t>North</t>
        </is>
      </c>
      <c r="E698" s="8" t="inlineStr">
        <is>
          <t>IMP00694</t>
        </is>
      </c>
      <c r="F698" s="8" t="inlineStr">
        <is>
          <t>T104854</t>
        </is>
      </c>
    </row>
    <row r="699">
      <c r="A699" s="8" t="inlineStr">
        <is>
          <t>C00695</t>
        </is>
      </c>
      <c r="B699" s="8" t="inlineStr">
        <is>
          <t>Delta Enterprises &amp; Sons</t>
        </is>
      </c>
      <c r="C699" s="8" t="inlineStr">
        <is>
          <t>46 Mill Road</t>
        </is>
      </c>
      <c r="D699" s="8" t="inlineStr">
        <is>
          <t>East</t>
        </is>
      </c>
      <c r="E699" s="8" t="inlineStr">
        <is>
          <t>IMP00695</t>
        </is>
      </c>
      <c r="F699" s="8" t="inlineStr">
        <is>
          <t>T104862</t>
        </is>
      </c>
    </row>
    <row r="700">
      <c r="A700" s="8" t="inlineStr">
        <is>
          <t>C00696</t>
        </is>
      </c>
      <c r="B700" s="8" t="inlineStr">
        <is>
          <t>Great Vellmoor Glow Co.</t>
        </is>
      </c>
      <c r="C700" s="8" t="inlineStr">
        <is>
          <t>398 Bazaar Lane</t>
        </is>
      </c>
      <c r="D700" s="8" t="inlineStr">
        <is>
          <t>South</t>
        </is>
      </c>
      <c r="E700" s="8" t="inlineStr">
        <is>
          <t>IMP00696</t>
        </is>
      </c>
      <c r="F700" s="8" t="inlineStr">
        <is>
          <t>T104865</t>
        </is>
      </c>
    </row>
    <row r="701">
      <c r="A701" s="8" t="inlineStr">
        <is>
          <t>C00697</t>
        </is>
      </c>
      <c r="B701" s="8" t="inlineStr">
        <is>
          <t>Global Logistics Co., Ltd</t>
        </is>
      </c>
      <c r="C701" s="8" t="inlineStr">
        <is>
          <t>25 Temple Street</t>
        </is>
      </c>
      <c r="D701" s="8" t="inlineStr">
        <is>
          <t>West</t>
        </is>
      </c>
      <c r="E701" s="8" t="inlineStr">
        <is>
          <t>IMP00697</t>
        </is>
      </c>
      <c r="F701" s="8" t="inlineStr">
        <is>
          <t>T104876</t>
        </is>
      </c>
    </row>
    <row r="702">
      <c r="A702" s="8" t="inlineStr">
        <is>
          <t>C00698</t>
        </is>
      </c>
      <c r="B702" s="8" t="inlineStr">
        <is>
          <t>Phoenix Industries &amp; Sons</t>
        </is>
      </c>
      <c r="C702" s="8" t="inlineStr">
        <is>
          <t>330 Mill Road</t>
        </is>
      </c>
      <c r="D702" s="8" t="inlineStr">
        <is>
          <t>East</t>
        </is>
      </c>
      <c r="E702" s="8" t="inlineStr">
        <is>
          <t>IMP00698</t>
        </is>
      </c>
      <c r="F702" s="8" t="inlineStr">
        <is>
          <t>T104884</t>
        </is>
      </c>
    </row>
    <row r="703">
      <c r="A703" s="8" t="inlineStr">
        <is>
          <t>C00699</t>
        </is>
      </c>
      <c r="B703" s="8" t="inlineStr">
        <is>
          <t>Orchid Trading International Ltd</t>
        </is>
      </c>
      <c r="C703" s="8" t="inlineStr">
        <is>
          <t>98 Mill Road</t>
        </is>
      </c>
      <c r="D703" s="8" t="inlineStr">
        <is>
          <t>West</t>
        </is>
      </c>
      <c r="E703" s="8" t="inlineStr">
        <is>
          <t>IMP00699</t>
        </is>
      </c>
      <c r="F703" s="8" t="inlineStr">
        <is>
          <t>T104891</t>
        </is>
      </c>
    </row>
    <row r="704">
      <c r="A704" s="8" t="inlineStr">
        <is>
          <t>C00700</t>
        </is>
      </c>
      <c r="B704" s="8" t="inlineStr">
        <is>
          <t>Central Foods Holdings Ltd</t>
        </is>
      </c>
      <c r="C704" s="8" t="inlineStr">
        <is>
          <t>98 Riverside</t>
        </is>
      </c>
      <c r="D704" s="8" t="inlineStr">
        <is>
          <t>South</t>
        </is>
      </c>
      <c r="E704" s="8" t="inlineStr">
        <is>
          <t>IMP00700</t>
        </is>
      </c>
      <c r="F704" s="8" t="inlineStr">
        <is>
          <t>T104894</t>
        </is>
      </c>
    </row>
    <row r="705">
      <c r="A705" s="8" t="inlineStr">
        <is>
          <t>C00701</t>
        </is>
      </c>
      <c r="B705" s="8" t="inlineStr">
        <is>
          <t>Golden Imports Enterprises</t>
        </is>
      </c>
      <c r="C705" s="8" t="inlineStr">
        <is>
          <t>327 Garden Lane</t>
        </is>
      </c>
      <c r="D705" s="8" t="inlineStr">
        <is>
          <t>Capital</t>
        </is>
      </c>
      <c r="E705" s="8" t="inlineStr">
        <is>
          <t>IMP00701</t>
        </is>
      </c>
      <c r="F705" s="8" t="inlineStr">
        <is>
          <t>T104900</t>
        </is>
      </c>
    </row>
    <row r="706">
      <c r="A706" s="8" t="inlineStr">
        <is>
          <t>C00702</t>
        </is>
      </c>
      <c r="B706" s="8" t="inlineStr">
        <is>
          <t>Evergreen Steel Holdings Ltd</t>
        </is>
      </c>
      <c r="C706" s="8" t="inlineStr">
        <is>
          <t>85 Industrial Estate</t>
        </is>
      </c>
      <c r="D706" s="8" t="inlineStr">
        <is>
          <t>Coastal</t>
        </is>
      </c>
      <c r="E706" s="8" t="inlineStr">
        <is>
          <t>IMP00702</t>
        </is>
      </c>
      <c r="F706" s="8" t="inlineStr">
        <is>
          <t>T104911</t>
        </is>
      </c>
    </row>
    <row r="707">
      <c r="A707" s="8" t="inlineStr">
        <is>
          <t>C00703</t>
        </is>
      </c>
      <c r="B707" s="8" t="inlineStr">
        <is>
          <t>Twin Rivers Pack International Ltd</t>
        </is>
      </c>
      <c r="C707" s="8" t="inlineStr">
        <is>
          <t>296 Industrial Estate</t>
        </is>
      </c>
      <c r="D707" s="8" t="inlineStr">
        <is>
          <t>South</t>
        </is>
      </c>
      <c r="E707" s="8" t="inlineStr">
        <is>
          <t>IMP00703</t>
        </is>
      </c>
      <c r="F707" s="8" t="inlineStr">
        <is>
          <t>T104914</t>
        </is>
      </c>
    </row>
    <row r="708">
      <c r="A708" s="8" t="inlineStr">
        <is>
          <t>C00704</t>
        </is>
      </c>
      <c r="B708" s="8" t="inlineStr">
        <is>
          <t>Summit Living Limited</t>
        </is>
      </c>
      <c r="C708" s="8" t="inlineStr">
        <is>
          <t>1 Riverside</t>
        </is>
      </c>
      <c r="D708" s="8" t="inlineStr">
        <is>
          <t>North</t>
        </is>
      </c>
      <c r="E708" s="8" t="inlineStr">
        <is>
          <t>IMP00704</t>
        </is>
      </c>
      <c r="F708" s="8" t="inlineStr">
        <is>
          <t>T104926</t>
        </is>
      </c>
    </row>
    <row r="709">
      <c r="A709" s="8" t="inlineStr">
        <is>
          <t>C00705</t>
        </is>
      </c>
      <c r="B709" s="8" t="inlineStr">
        <is>
          <t>Metro Medical International Ltd</t>
        </is>
      </c>
      <c r="C709" s="8" t="inlineStr">
        <is>
          <t>160 Temple Street</t>
        </is>
      </c>
      <c r="D709" s="8" t="inlineStr">
        <is>
          <t>East</t>
        </is>
      </c>
      <c r="E709" s="8" t="inlineStr">
        <is>
          <t>IMP00705</t>
        </is>
      </c>
      <c r="F709" s="8" t="inlineStr">
        <is>
          <t>T104930</t>
        </is>
      </c>
    </row>
    <row r="710">
      <c r="A710" s="8" t="inlineStr">
        <is>
          <t>C00706</t>
        </is>
      </c>
      <c r="B710" s="8" t="inlineStr">
        <is>
          <t>Phoenix Supply Limited</t>
        </is>
      </c>
      <c r="C710" s="8" t="inlineStr">
        <is>
          <t>68 Airport Road</t>
        </is>
      </c>
      <c r="D710" s="8" t="inlineStr">
        <is>
          <t>East</t>
        </is>
      </c>
      <c r="E710" s="8" t="inlineStr">
        <is>
          <t>IMP00706</t>
        </is>
      </c>
      <c r="F710" s="8" t="inlineStr">
        <is>
          <t>T104941</t>
        </is>
      </c>
    </row>
    <row r="711">
      <c r="A711" s="8" t="inlineStr">
        <is>
          <t>C00707</t>
        </is>
      </c>
      <c r="B711" s="8" t="inlineStr">
        <is>
          <t>Great Vellmoor Electronics Limited</t>
        </is>
      </c>
      <c r="C711" s="8" t="inlineStr">
        <is>
          <t>5 Temple Street</t>
        </is>
      </c>
      <c r="D711" s="8" t="inlineStr">
        <is>
          <t>South</t>
        </is>
      </c>
      <c r="E711" s="8" t="inlineStr">
        <is>
          <t>IMP00707</t>
        </is>
      </c>
      <c r="F711" s="8" t="inlineStr">
        <is>
          <t>T104942</t>
        </is>
      </c>
    </row>
    <row r="712">
      <c r="A712" s="8" t="inlineStr">
        <is>
          <t>C00708</t>
        </is>
      </c>
      <c r="B712" s="8" t="inlineStr">
        <is>
          <t>Meridian Agro &amp; Sons</t>
        </is>
      </c>
      <c r="C712" s="8" t="inlineStr">
        <is>
          <t>346 Market Street</t>
        </is>
      </c>
      <c r="D712" s="8" t="inlineStr">
        <is>
          <t>North</t>
        </is>
      </c>
      <c r="E712" s="8" t="inlineStr">
        <is>
          <t>IMP00708</t>
        </is>
      </c>
      <c r="F712" s="8" t="inlineStr">
        <is>
          <t>T100070</t>
        </is>
      </c>
    </row>
    <row r="713">
      <c r="A713" s="8" t="inlineStr">
        <is>
          <t>C00709</t>
        </is>
      </c>
      <c r="B713" s="8" t="inlineStr">
        <is>
          <t>Metro Imports Holdings Ltd</t>
        </is>
      </c>
      <c r="C713" s="8" t="inlineStr">
        <is>
          <t>171 Garden Lane</t>
        </is>
      </c>
      <c r="D713" s="8" t="inlineStr">
        <is>
          <t>North</t>
        </is>
      </c>
      <c r="E713" s="8" t="inlineStr">
        <is>
          <t>IMP00709</t>
        </is>
      </c>
      <c r="F713" s="8" t="inlineStr">
        <is>
          <t>T104959</t>
        </is>
      </c>
    </row>
    <row r="714">
      <c r="A714" s="8" t="inlineStr">
        <is>
          <t>C00710</t>
        </is>
      </c>
      <c r="B714" s="8" t="inlineStr">
        <is>
          <t>Summit Pack Co., Ltd</t>
        </is>
      </c>
      <c r="C714" s="8" t="inlineStr">
        <is>
          <t>64 Airport Road</t>
        </is>
      </c>
      <c r="D714" s="8" t="inlineStr">
        <is>
          <t>South</t>
        </is>
      </c>
      <c r="E714" s="8" t="inlineStr">
        <is>
          <t>IMP00710</t>
        </is>
      </c>
      <c r="F714" s="8" t="inlineStr">
        <is>
          <t>T104965</t>
        </is>
      </c>
    </row>
    <row r="715">
      <c r="A715" s="8" t="inlineStr">
        <is>
          <t>C00711</t>
        </is>
      </c>
      <c r="B715" s="8" t="inlineStr">
        <is>
          <t>Jade Trading Enterprises</t>
        </is>
      </c>
      <c r="C715" s="8" t="inlineStr">
        <is>
          <t>173 Mill Road</t>
        </is>
      </c>
      <c r="D715" s="8" t="inlineStr">
        <is>
          <t>North</t>
        </is>
      </c>
      <c r="E715" s="8" t="inlineStr">
        <is>
          <t>IMP00711</t>
        </is>
      </c>
      <c r="F715" s="8" t="inlineStr">
        <is>
          <t>T104974</t>
        </is>
      </c>
    </row>
    <row r="716">
      <c r="A716" s="8" t="inlineStr">
        <is>
          <t>C00712</t>
        </is>
      </c>
      <c r="B716" s="8" t="inlineStr">
        <is>
          <t>Dunmore Agro Ltd</t>
        </is>
      </c>
      <c r="C716" s="8" t="inlineStr">
        <is>
          <t>119 Market Street</t>
        </is>
      </c>
      <c r="D716" s="8" t="inlineStr">
        <is>
          <t>East</t>
        </is>
      </c>
      <c r="E716" s="8" t="inlineStr">
        <is>
          <t>IMP00712</t>
        </is>
      </c>
      <c r="F716" s="8" t="inlineStr">
        <is>
          <t>T104983</t>
        </is>
      </c>
    </row>
    <row r="717">
      <c r="A717" s="8" t="inlineStr">
        <is>
          <t>C00713</t>
        </is>
      </c>
      <c r="B717" s="8" t="inlineStr">
        <is>
          <t>Global Fruits Ltd</t>
        </is>
      </c>
      <c r="C717" s="8" t="inlineStr">
        <is>
          <t>210 Airport Road</t>
        </is>
      </c>
      <c r="D717" s="8" t="inlineStr">
        <is>
          <t>Capital</t>
        </is>
      </c>
      <c r="E717" s="8" t="inlineStr">
        <is>
          <t>IMP00713</t>
        </is>
      </c>
      <c r="F717" s="8" t="inlineStr">
        <is>
          <t>T104990</t>
        </is>
      </c>
    </row>
    <row r="718">
      <c r="A718" s="8" t="inlineStr">
        <is>
          <t>C00714</t>
        </is>
      </c>
      <c r="B718" s="8" t="inlineStr">
        <is>
          <t>Summit Industries Holdings Ltd</t>
        </is>
      </c>
      <c r="C718" s="8" t="inlineStr">
        <is>
          <t>324 Industrial Estate</t>
        </is>
      </c>
      <c r="D718" s="8" t="inlineStr">
        <is>
          <t>Capital</t>
        </is>
      </c>
      <c r="E718" s="8" t="inlineStr">
        <is>
          <t>IMP00714</t>
        </is>
      </c>
      <c r="F718" s="8" t="inlineStr">
        <is>
          <t>T104991</t>
        </is>
      </c>
    </row>
    <row r="719">
      <c r="A719" s="8" t="inlineStr">
        <is>
          <t>C00715</t>
        </is>
      </c>
      <c r="B719" s="8" t="inlineStr">
        <is>
          <t>Eastern Logistics Co.</t>
        </is>
      </c>
      <c r="C719" s="8" t="inlineStr">
        <is>
          <t>238 Industrial Estate</t>
        </is>
      </c>
      <c r="D719" s="8" t="inlineStr">
        <is>
          <t>Coastal</t>
        </is>
      </c>
      <c r="E719" s="8" t="inlineStr">
        <is>
          <t>IMP00715</t>
        </is>
      </c>
      <c r="F719" s="8" t="inlineStr">
        <is>
          <t>T105003</t>
        </is>
      </c>
    </row>
    <row r="720">
      <c r="A720" s="8" t="inlineStr">
        <is>
          <t>C00716</t>
        </is>
      </c>
      <c r="B720" s="8" t="inlineStr">
        <is>
          <t>Delta Foods Co.</t>
        </is>
      </c>
      <c r="C720" s="8" t="inlineStr">
        <is>
          <t>102 Station Road</t>
        </is>
      </c>
      <c r="D720" s="8" t="inlineStr">
        <is>
          <t>North</t>
        </is>
      </c>
      <c r="E720" s="8" t="inlineStr">
        <is>
          <t>IMP00716</t>
        </is>
      </c>
      <c r="F720" s="8" t="inlineStr">
        <is>
          <t>T105010</t>
        </is>
      </c>
    </row>
    <row r="721">
      <c r="A721" s="8" t="inlineStr">
        <is>
          <t>C00717</t>
        </is>
      </c>
      <c r="B721" s="8" t="inlineStr">
        <is>
          <t>Dunmore Mobile Partners Ltd</t>
        </is>
      </c>
      <c r="C721" s="8" t="inlineStr">
        <is>
          <t>235 Riverside</t>
        </is>
      </c>
      <c r="D721" s="8" t="inlineStr">
        <is>
          <t>East</t>
        </is>
      </c>
      <c r="E721" s="8" t="inlineStr">
        <is>
          <t>IMP00717</t>
        </is>
      </c>
      <c r="F721" s="8" t="inlineStr">
        <is>
          <t>T105016</t>
        </is>
      </c>
    </row>
    <row r="722">
      <c r="A722" s="8" t="inlineStr">
        <is>
          <t>C00718</t>
        </is>
      </c>
      <c r="B722" s="8" t="inlineStr">
        <is>
          <t>Lotus Agro Co.</t>
        </is>
      </c>
      <c r="C722" s="8" t="inlineStr">
        <is>
          <t>371 Garden Lane</t>
        </is>
      </c>
      <c r="D722" s="8" t="inlineStr">
        <is>
          <t>East</t>
        </is>
      </c>
      <c r="E722" s="8" t="inlineStr">
        <is>
          <t>IMP00718</t>
        </is>
      </c>
      <c r="F722" s="8" t="inlineStr">
        <is>
          <t>T105020</t>
        </is>
      </c>
    </row>
    <row r="723">
      <c r="A723" s="8" t="inlineStr">
        <is>
          <t>C00719</t>
        </is>
      </c>
      <c r="B723" s="8" t="inlineStr">
        <is>
          <t>Cobalt Commercial &amp; Sons</t>
        </is>
      </c>
      <c r="C723" s="8" t="inlineStr">
        <is>
          <t>293 Industrial Estate</t>
        </is>
      </c>
      <c r="D723" s="8" t="inlineStr">
        <is>
          <t>East</t>
        </is>
      </c>
      <c r="E723" s="8" t="inlineStr">
        <is>
          <t>IMP00719</t>
        </is>
      </c>
      <c r="F723" s="8" t="inlineStr">
        <is>
          <t>T105030</t>
        </is>
      </c>
    </row>
    <row r="724">
      <c r="A724" s="8" t="inlineStr">
        <is>
          <t>C00720</t>
        </is>
      </c>
      <c r="B724" s="8" t="inlineStr">
        <is>
          <t>Great Vellmoor Distribution Group Ltd</t>
        </is>
      </c>
      <c r="C724" s="8" t="inlineStr">
        <is>
          <t>149 Temple Street</t>
        </is>
      </c>
      <c r="D724" s="8" t="inlineStr">
        <is>
          <t>North</t>
        </is>
      </c>
      <c r="E724" s="8" t="inlineStr">
        <is>
          <t>IMP00720</t>
        </is>
      </c>
    </row>
    <row r="725">
      <c r="A725" s="8" t="inlineStr">
        <is>
          <t>C00721</t>
        </is>
      </c>
      <c r="B725" s="8" t="inlineStr">
        <is>
          <t>Phoenix Imports Partners Ltd</t>
        </is>
      </c>
      <c r="C725" s="8" t="inlineStr">
        <is>
          <t>171 Garden Lane</t>
        </is>
      </c>
      <c r="D725" s="8" t="inlineStr">
        <is>
          <t>Coastal</t>
        </is>
      </c>
      <c r="E725" s="8" t="inlineStr">
        <is>
          <t>IMP00721</t>
        </is>
      </c>
    </row>
    <row r="726">
      <c r="A726" s="8" t="inlineStr">
        <is>
          <t>C00722</t>
        </is>
      </c>
      <c r="B726" s="8" t="inlineStr">
        <is>
          <t>Silver Pack International Ltd</t>
        </is>
      </c>
      <c r="C726" s="8" t="inlineStr">
        <is>
          <t>42 Bazaar Lane</t>
        </is>
      </c>
      <c r="D726" s="8" t="inlineStr">
        <is>
          <t>Coastal</t>
        </is>
      </c>
      <c r="E726" s="8" t="inlineStr">
        <is>
          <t>IMP00722</t>
        </is>
      </c>
      <c r="F726" s="8" t="inlineStr">
        <is>
          <t>T105050</t>
        </is>
      </c>
    </row>
    <row r="727">
      <c r="A727" s="8" t="inlineStr">
        <is>
          <t>C00723</t>
        </is>
      </c>
      <c r="B727" s="8" t="inlineStr">
        <is>
          <t>Twin Rivers Living Ltd</t>
        </is>
      </c>
      <c r="C727" s="8" t="inlineStr">
        <is>
          <t>28 Riverside</t>
        </is>
      </c>
      <c r="D727" s="8" t="inlineStr">
        <is>
          <t>South</t>
        </is>
      </c>
      <c r="E727" s="8" t="inlineStr">
        <is>
          <t>IMP00723</t>
        </is>
      </c>
      <c r="F727" s="8" t="inlineStr">
        <is>
          <t>T105058</t>
        </is>
      </c>
    </row>
    <row r="728">
      <c r="A728" s="8" t="inlineStr">
        <is>
          <t>C00724</t>
        </is>
      </c>
      <c r="B728" s="8" t="inlineStr">
        <is>
          <t>Pacific Motors Enterprises</t>
        </is>
      </c>
      <c r="C728" s="8" t="inlineStr">
        <is>
          <t>278 Harbour Road</t>
        </is>
      </c>
      <c r="D728" s="8" t="inlineStr">
        <is>
          <t>Coastal</t>
        </is>
      </c>
      <c r="E728" s="8" t="inlineStr">
        <is>
          <t>IMP00724</t>
        </is>
      </c>
      <c r="F728" s="8" t="inlineStr">
        <is>
          <t>T105061</t>
        </is>
      </c>
    </row>
    <row r="729">
      <c r="A729" s="8" t="inlineStr">
        <is>
          <t>C00725</t>
        </is>
      </c>
      <c r="B729" s="8" t="inlineStr">
        <is>
          <t>Prescott Enterprises Co.</t>
        </is>
      </c>
      <c r="C729" s="8" t="inlineStr">
        <is>
          <t>350 Bazaar Lane</t>
        </is>
      </c>
      <c r="D729" s="8" t="inlineStr">
        <is>
          <t>South</t>
        </is>
      </c>
      <c r="E729" s="8" t="inlineStr">
        <is>
          <t>IMP00725</t>
        </is>
      </c>
      <c r="F729" s="8" t="inlineStr">
        <is>
          <t>T105071</t>
        </is>
      </c>
    </row>
    <row r="730">
      <c r="A730" s="8" t="inlineStr">
        <is>
          <t>C00726</t>
        </is>
      </c>
      <c r="B730" s="8" t="inlineStr">
        <is>
          <t>Cobalt Medical Limited</t>
        </is>
      </c>
      <c r="C730" s="8" t="inlineStr">
        <is>
          <t>124 Garden Lane</t>
        </is>
      </c>
      <c r="D730" s="8" t="inlineStr">
        <is>
          <t>Coastal</t>
        </is>
      </c>
      <c r="E730" s="8" t="inlineStr">
        <is>
          <t>IMP00726</t>
        </is>
      </c>
      <c r="F730" s="8" t="inlineStr">
        <is>
          <t>T105077</t>
        </is>
      </c>
    </row>
    <row r="731">
      <c r="A731" s="8" t="inlineStr">
        <is>
          <t>C00727</t>
        </is>
      </c>
      <c r="B731" s="8" t="inlineStr">
        <is>
          <t>Ocean Glow Ltd</t>
        </is>
      </c>
      <c r="C731" s="8" t="inlineStr">
        <is>
          <t>315 Market Street</t>
        </is>
      </c>
      <c r="D731" s="8" t="inlineStr">
        <is>
          <t>Coastal</t>
        </is>
      </c>
      <c r="E731" s="8" t="inlineStr">
        <is>
          <t>IMP00727</t>
        </is>
      </c>
      <c r="F731" s="8" t="inlineStr">
        <is>
          <t>T105085</t>
        </is>
      </c>
    </row>
    <row r="732">
      <c r="A732" s="8" t="inlineStr">
        <is>
          <t>C00728</t>
        </is>
      </c>
      <c r="B732" s="8" t="inlineStr">
        <is>
          <t>Silver Trading International Ltd</t>
        </is>
      </c>
      <c r="C732" s="8" t="inlineStr">
        <is>
          <t>70 Airport Road</t>
        </is>
      </c>
      <c r="D732" s="8" t="inlineStr">
        <is>
          <t>East</t>
        </is>
      </c>
      <c r="E732" s="8" t="inlineStr">
        <is>
          <t>IMP00728</t>
        </is>
      </c>
      <c r="F732" s="8" t="inlineStr">
        <is>
          <t>T105095</t>
        </is>
      </c>
    </row>
    <row r="733">
      <c r="A733" s="8" t="inlineStr">
        <is>
          <t>C00729</t>
        </is>
      </c>
      <c r="B733" s="8" t="inlineStr">
        <is>
          <t>Prime Distribution Ltd</t>
        </is>
      </c>
      <c r="C733" s="8" t="inlineStr">
        <is>
          <t>40 Market Street</t>
        </is>
      </c>
      <c r="D733" s="8" t="inlineStr">
        <is>
          <t>North</t>
        </is>
      </c>
      <c r="E733" s="8" t="inlineStr">
        <is>
          <t>IMP00729</t>
        </is>
      </c>
    </row>
    <row r="734">
      <c r="A734" s="8" t="inlineStr">
        <is>
          <t>C00730</t>
        </is>
      </c>
      <c r="B734" s="8" t="inlineStr">
        <is>
          <t>Harmony Foods Co., Ltd</t>
        </is>
      </c>
      <c r="C734" s="8" t="inlineStr">
        <is>
          <t>317 Airport Road</t>
        </is>
      </c>
      <c r="D734" s="8" t="inlineStr">
        <is>
          <t>West</t>
        </is>
      </c>
      <c r="E734" s="8" t="inlineStr">
        <is>
          <t>IMP00730</t>
        </is>
      </c>
      <c r="F734" s="8" t="inlineStr">
        <is>
          <t>T105109</t>
        </is>
      </c>
    </row>
    <row r="735">
      <c r="A735" s="8" t="inlineStr">
        <is>
          <t>C00731</t>
        </is>
      </c>
      <c r="B735" s="8" t="inlineStr">
        <is>
          <t>Blue Ocean Imports Ltd</t>
        </is>
      </c>
      <c r="C735" s="8" t="inlineStr">
        <is>
          <t>328 Station Road</t>
        </is>
      </c>
      <c r="D735" s="8" t="inlineStr">
        <is>
          <t>Coastal</t>
        </is>
      </c>
      <c r="E735" s="8" t="inlineStr">
        <is>
          <t>IMP00731</t>
        </is>
      </c>
      <c r="F735" s="8" t="inlineStr">
        <is>
          <t>T105116</t>
        </is>
      </c>
    </row>
    <row r="736">
      <c r="A736" s="8" t="inlineStr">
        <is>
          <t>C00732</t>
        </is>
      </c>
      <c r="B736" s="8" t="inlineStr">
        <is>
          <t>Horizon Textiles Group Ltd</t>
        </is>
      </c>
      <c r="C736" s="8" t="inlineStr">
        <is>
          <t>254 Station Road</t>
        </is>
      </c>
      <c r="D736" s="8" t="inlineStr">
        <is>
          <t>Coastal</t>
        </is>
      </c>
      <c r="E736" s="8" t="inlineStr">
        <is>
          <t>IMP00732</t>
        </is>
      </c>
      <c r="F736" s="8" t="inlineStr">
        <is>
          <t>T105123</t>
        </is>
      </c>
    </row>
    <row r="737">
      <c r="A737" s="8" t="inlineStr">
        <is>
          <t>C00733</t>
        </is>
      </c>
      <c r="B737" s="8" t="inlineStr">
        <is>
          <t>Sunrise Distribution Group Ltd</t>
        </is>
      </c>
      <c r="C737" s="8" t="inlineStr">
        <is>
          <t>115 Station Road</t>
        </is>
      </c>
      <c r="D737" s="8" t="inlineStr">
        <is>
          <t>South</t>
        </is>
      </c>
      <c r="E737" s="8" t="inlineStr">
        <is>
          <t>IMP00733</t>
        </is>
      </c>
      <c r="F737" s="8" t="inlineStr">
        <is>
          <t>T105127</t>
        </is>
      </c>
    </row>
    <row r="738">
      <c r="A738" s="8" t="inlineStr">
        <is>
          <t>C00734</t>
        </is>
      </c>
      <c r="B738" s="8" t="inlineStr">
        <is>
          <t>Aldergate Mobile Enterprises</t>
        </is>
      </c>
      <c r="C738" s="8" t="inlineStr">
        <is>
          <t>368 Market Street</t>
        </is>
      </c>
      <c r="D738" s="8" t="inlineStr">
        <is>
          <t>West</t>
        </is>
      </c>
      <c r="E738" s="8" t="inlineStr">
        <is>
          <t>IMP00734</t>
        </is>
      </c>
      <c r="F738" s="8" t="inlineStr">
        <is>
          <t>T105133</t>
        </is>
      </c>
    </row>
    <row r="739">
      <c r="A739" s="8" t="inlineStr">
        <is>
          <t>C00735</t>
        </is>
      </c>
      <c r="B739" s="8" t="inlineStr">
        <is>
          <t>Eastern Imports &amp; Sons</t>
        </is>
      </c>
      <c r="C739" s="8" t="inlineStr">
        <is>
          <t>186 Market Street</t>
        </is>
      </c>
      <c r="D739" s="8" t="inlineStr">
        <is>
          <t>East</t>
        </is>
      </c>
      <c r="E739" s="8" t="inlineStr">
        <is>
          <t>IMP00735</t>
        </is>
      </c>
      <c r="F739" s="8" t="inlineStr">
        <is>
          <t>T105141</t>
        </is>
      </c>
    </row>
    <row r="740">
      <c r="A740" s="8" t="inlineStr">
        <is>
          <t>C00736</t>
        </is>
      </c>
      <c r="B740" s="8" t="inlineStr">
        <is>
          <t>Northern Trading Enterprises</t>
        </is>
      </c>
      <c r="C740" s="8" t="inlineStr">
        <is>
          <t>277 Harbour Road</t>
        </is>
      </c>
      <c r="D740" s="8" t="inlineStr">
        <is>
          <t>East</t>
        </is>
      </c>
      <c r="E740" s="8" t="inlineStr">
        <is>
          <t>IMP00736</t>
        </is>
      </c>
      <c r="F740" s="8" t="inlineStr">
        <is>
          <t>T105148</t>
        </is>
      </c>
    </row>
    <row r="741">
      <c r="A741" s="8" t="inlineStr">
        <is>
          <t>C00737</t>
        </is>
      </c>
      <c r="B741" s="8" t="inlineStr">
        <is>
          <t>Star Supply Co., Ltd</t>
        </is>
      </c>
      <c r="C741" s="8" t="inlineStr">
        <is>
          <t>345 Industrial Estate</t>
        </is>
      </c>
      <c r="D741" s="8" t="inlineStr">
        <is>
          <t>West</t>
        </is>
      </c>
      <c r="E741" s="8" t="inlineStr">
        <is>
          <t>IMP00737</t>
        </is>
      </c>
      <c r="F741" s="8" t="inlineStr">
        <is>
          <t>T105155</t>
        </is>
      </c>
    </row>
    <row r="742">
      <c r="A742" s="8" t="inlineStr">
        <is>
          <t>C00738</t>
        </is>
      </c>
      <c r="B742" s="8" t="inlineStr">
        <is>
          <t>Crown Commercial &amp; Sons</t>
        </is>
      </c>
      <c r="C742" s="8" t="inlineStr">
        <is>
          <t>54 Station Road</t>
        </is>
      </c>
      <c r="D742" s="8" t="inlineStr">
        <is>
          <t>South</t>
        </is>
      </c>
      <c r="E742" s="8" t="inlineStr">
        <is>
          <t>IMP00738</t>
        </is>
      </c>
      <c r="F742" s="8" t="inlineStr">
        <is>
          <t>T105165</t>
        </is>
      </c>
    </row>
    <row r="743">
      <c r="A743" s="8" t="inlineStr">
        <is>
          <t>C00739</t>
        </is>
      </c>
      <c r="B743" s="8" t="inlineStr">
        <is>
          <t>Pacific Industries Holdings Ltd</t>
        </is>
      </c>
      <c r="C743" s="8" t="inlineStr">
        <is>
          <t>370 Temple Street</t>
        </is>
      </c>
      <c r="D743" s="8" t="inlineStr">
        <is>
          <t>West</t>
        </is>
      </c>
      <c r="E743" s="8" t="inlineStr">
        <is>
          <t>IMP00739</t>
        </is>
      </c>
      <c r="F743" s="8" t="inlineStr">
        <is>
          <t>T105172</t>
        </is>
      </c>
    </row>
    <row r="744">
      <c r="A744" s="8" t="inlineStr">
        <is>
          <t>C00740</t>
        </is>
      </c>
      <c r="B744" s="8" t="inlineStr">
        <is>
          <t>Ashcombe Imports Enterprises</t>
        </is>
      </c>
      <c r="C744" s="8" t="inlineStr">
        <is>
          <t>233 Bazaar Lane</t>
        </is>
      </c>
      <c r="D744" s="8" t="inlineStr">
        <is>
          <t>Capital</t>
        </is>
      </c>
      <c r="E744" s="8" t="inlineStr">
        <is>
          <t>IMP00740</t>
        </is>
      </c>
      <c r="F744" s="8" t="inlineStr">
        <is>
          <t>T105177</t>
        </is>
      </c>
    </row>
    <row r="745">
      <c r="A745" s="8" t="inlineStr">
        <is>
          <t>C00741</t>
        </is>
      </c>
      <c r="B745" s="8" t="inlineStr">
        <is>
          <t>Aldergate Motors Group Ltd</t>
        </is>
      </c>
      <c r="C745" s="8" t="inlineStr">
        <is>
          <t>47 Station Road</t>
        </is>
      </c>
      <c r="D745" s="8" t="inlineStr">
        <is>
          <t>North</t>
        </is>
      </c>
      <c r="E745" s="8" t="inlineStr">
        <is>
          <t>IMP00741</t>
        </is>
      </c>
      <c r="F745" s="8" t="inlineStr">
        <is>
          <t>T105186</t>
        </is>
      </c>
    </row>
    <row r="746">
      <c r="A746" s="8" t="inlineStr">
        <is>
          <t>C00742</t>
        </is>
      </c>
      <c r="B746" s="8" t="inlineStr">
        <is>
          <t>Horizon Steel Partners Ltd</t>
        </is>
      </c>
      <c r="C746" s="8" t="inlineStr">
        <is>
          <t>24 Harbour Road</t>
        </is>
      </c>
      <c r="D746" s="8" t="inlineStr">
        <is>
          <t>East</t>
        </is>
      </c>
      <c r="E746" s="8" t="inlineStr">
        <is>
          <t>IMP00742</t>
        </is>
      </c>
      <c r="F746" s="8" t="inlineStr">
        <is>
          <t>T100033</t>
        </is>
      </c>
    </row>
    <row r="747">
      <c r="A747" s="8" t="inlineStr">
        <is>
          <t>C00743</t>
        </is>
      </c>
      <c r="B747" s="8" t="inlineStr">
        <is>
          <t>Silver Enterprises Group Ltd</t>
        </is>
      </c>
      <c r="C747" s="8" t="inlineStr">
        <is>
          <t>229 Harbour Road</t>
        </is>
      </c>
      <c r="D747" s="8" t="inlineStr">
        <is>
          <t>East</t>
        </is>
      </c>
      <c r="E747" s="8" t="inlineStr">
        <is>
          <t>IMP00743</t>
        </is>
      </c>
      <c r="F747" s="8" t="inlineStr">
        <is>
          <t>T105199</t>
        </is>
      </c>
    </row>
    <row r="748">
      <c r="A748" s="8" t="inlineStr">
        <is>
          <t>C00744</t>
        </is>
      </c>
      <c r="B748" s="8" t="inlineStr">
        <is>
          <t>Saffron Textiles &amp; Sons</t>
        </is>
      </c>
      <c r="C748" s="8" t="inlineStr">
        <is>
          <t>248 Mill Road</t>
        </is>
      </c>
      <c r="D748" s="8" t="inlineStr">
        <is>
          <t>Capital</t>
        </is>
      </c>
      <c r="E748" s="8" t="inlineStr">
        <is>
          <t>IMP00744</t>
        </is>
      </c>
      <c r="F748" s="8" t="inlineStr">
        <is>
          <t>T105203</t>
        </is>
      </c>
    </row>
    <row r="749">
      <c r="A749" s="8" t="inlineStr">
        <is>
          <t>C00745</t>
        </is>
      </c>
      <c r="B749" s="8" t="inlineStr">
        <is>
          <t>Cobalt Living &amp; Sons</t>
        </is>
      </c>
      <c r="C749" s="8" t="inlineStr">
        <is>
          <t>348 Riverside</t>
        </is>
      </c>
      <c r="D749" s="8" t="inlineStr">
        <is>
          <t>South</t>
        </is>
      </c>
      <c r="E749" s="8" t="inlineStr">
        <is>
          <t>IMP00745</t>
        </is>
      </c>
      <c r="F749" s="8" t="inlineStr">
        <is>
          <t>T105211</t>
        </is>
      </c>
    </row>
    <row r="750">
      <c r="A750" s="8" t="inlineStr">
        <is>
          <t>C00746</t>
        </is>
      </c>
      <c r="B750" s="8" t="inlineStr">
        <is>
          <t>Silk Road Medical Holdings Ltd</t>
        </is>
      </c>
      <c r="C750" s="8" t="inlineStr">
        <is>
          <t>216 Station Road</t>
        </is>
      </c>
      <c r="D750" s="8" t="inlineStr">
        <is>
          <t>South</t>
        </is>
      </c>
      <c r="E750" s="8" t="inlineStr">
        <is>
          <t>IMP00746</t>
        </is>
      </c>
      <c r="F750" s="8" t="inlineStr">
        <is>
          <t>T105220</t>
        </is>
      </c>
    </row>
    <row r="751">
      <c r="A751" s="8" t="inlineStr">
        <is>
          <t>C00747</t>
        </is>
      </c>
      <c r="B751" s="8" t="inlineStr">
        <is>
          <t>Aldergate Imports Ltd</t>
        </is>
      </c>
      <c r="C751" s="8" t="inlineStr">
        <is>
          <t>193 Station Road</t>
        </is>
      </c>
      <c r="D751" s="8" t="inlineStr">
        <is>
          <t>North</t>
        </is>
      </c>
      <c r="E751" s="8" t="inlineStr">
        <is>
          <t>IMP00747</t>
        </is>
      </c>
    </row>
    <row r="752">
      <c r="A752" s="8" t="inlineStr">
        <is>
          <t>C00748</t>
        </is>
      </c>
      <c r="B752" s="8" t="inlineStr">
        <is>
          <t>Global Medical &amp; Sons</t>
        </is>
      </c>
      <c r="C752" s="8" t="inlineStr">
        <is>
          <t>97 Garden Lane</t>
        </is>
      </c>
      <c r="D752" s="8" t="inlineStr">
        <is>
          <t>Coastal</t>
        </is>
      </c>
      <c r="E752" s="8" t="inlineStr">
        <is>
          <t>IMP00748</t>
        </is>
      </c>
      <c r="F752" s="8" t="inlineStr">
        <is>
          <t>T105233</t>
        </is>
      </c>
    </row>
    <row r="753">
      <c r="A753" s="8" t="inlineStr">
        <is>
          <t>C00749</t>
        </is>
      </c>
      <c r="B753" s="8" t="inlineStr">
        <is>
          <t>Silk Road Agro Ltd</t>
        </is>
      </c>
      <c r="C753" s="8" t="inlineStr">
        <is>
          <t>277 Riverside</t>
        </is>
      </c>
      <c r="D753" s="8" t="inlineStr">
        <is>
          <t>Capital</t>
        </is>
      </c>
      <c r="E753" s="8" t="inlineStr">
        <is>
          <t>IMP00749</t>
        </is>
      </c>
      <c r="F753" s="8" t="inlineStr">
        <is>
          <t>T105240</t>
        </is>
      </c>
    </row>
    <row r="754">
      <c r="A754" s="8" t="inlineStr">
        <is>
          <t>C00750</t>
        </is>
      </c>
      <c r="B754" s="8" t="inlineStr">
        <is>
          <t>Crown Logistics Enterprises</t>
        </is>
      </c>
      <c r="C754" s="8" t="inlineStr">
        <is>
          <t>244 Airport Road</t>
        </is>
      </c>
      <c r="D754" s="8" t="inlineStr">
        <is>
          <t>North</t>
        </is>
      </c>
      <c r="E754" s="8" t="inlineStr">
        <is>
          <t>IMP00750</t>
        </is>
      </c>
      <c r="F754" s="8" t="inlineStr">
        <is>
          <t>T105246</t>
        </is>
      </c>
    </row>
    <row r="755">
      <c r="A755" s="8" t="inlineStr">
        <is>
          <t>C00751</t>
        </is>
      </c>
      <c r="B755" s="8" t="inlineStr">
        <is>
          <t>Royal Supply Limited</t>
        </is>
      </c>
      <c r="C755" s="8" t="inlineStr">
        <is>
          <t>106 Industrial Estate</t>
        </is>
      </c>
      <c r="D755" s="8" t="inlineStr">
        <is>
          <t>West</t>
        </is>
      </c>
      <c r="E755" s="8" t="inlineStr">
        <is>
          <t>IMP00751</t>
        </is>
      </c>
      <c r="F755" s="8" t="inlineStr">
        <is>
          <t>T105256</t>
        </is>
      </c>
    </row>
    <row r="756">
      <c r="A756" s="8" t="inlineStr">
        <is>
          <t>C00752</t>
        </is>
      </c>
      <c r="B756" s="8" t="inlineStr">
        <is>
          <t>Northern Motors Ltd</t>
        </is>
      </c>
      <c r="C756" s="8" t="inlineStr">
        <is>
          <t>52 Industrial Estate</t>
        </is>
      </c>
      <c r="D756" s="8" t="inlineStr">
        <is>
          <t>Coastal</t>
        </is>
      </c>
      <c r="E756" s="8" t="inlineStr">
        <is>
          <t>IMP00752</t>
        </is>
      </c>
      <c r="F756" s="8" t="inlineStr">
        <is>
          <t>T105259</t>
        </is>
      </c>
    </row>
    <row r="757">
      <c r="A757" s="8" t="inlineStr">
        <is>
          <t>C00753</t>
        </is>
      </c>
      <c r="B757" s="8" t="inlineStr">
        <is>
          <t>Phoenix Glow Limited</t>
        </is>
      </c>
      <c r="C757" s="8" t="inlineStr">
        <is>
          <t>248 Industrial Estate</t>
        </is>
      </c>
      <c r="D757" s="8" t="inlineStr">
        <is>
          <t>South</t>
        </is>
      </c>
      <c r="E757" s="8" t="inlineStr">
        <is>
          <t>IMP00753</t>
        </is>
      </c>
      <c r="F757" s="8" t="inlineStr">
        <is>
          <t>T105264</t>
        </is>
      </c>
    </row>
    <row r="758">
      <c r="A758" s="8" t="inlineStr">
        <is>
          <t>C00754</t>
        </is>
      </c>
      <c r="B758" s="8" t="inlineStr">
        <is>
          <t>Ocean Foods Co.</t>
        </is>
      </c>
      <c r="C758" s="8" t="inlineStr">
        <is>
          <t>399 Industrial Estate</t>
        </is>
      </c>
      <c r="D758" s="8" t="inlineStr">
        <is>
          <t>Coastal</t>
        </is>
      </c>
      <c r="E758" s="8" t="inlineStr">
        <is>
          <t>IMP00754</t>
        </is>
      </c>
      <c r="F758" s="8" t="inlineStr">
        <is>
          <t>T105276</t>
        </is>
      </c>
    </row>
    <row r="759">
      <c r="A759" s="8" t="inlineStr">
        <is>
          <t>C00755</t>
        </is>
      </c>
      <c r="B759" s="8" t="inlineStr">
        <is>
          <t>Sunrise Enterprises Co., Ltd</t>
        </is>
      </c>
      <c r="C759" s="8" t="inlineStr">
        <is>
          <t>152 Market Street</t>
        </is>
      </c>
      <c r="D759" s="8" t="inlineStr">
        <is>
          <t>North</t>
        </is>
      </c>
      <c r="E759" s="8" t="inlineStr">
        <is>
          <t>IMP00755</t>
        </is>
      </c>
      <c r="F759" s="8" t="inlineStr">
        <is>
          <t>T205283</t>
        </is>
      </c>
    </row>
    <row r="760">
      <c r="A760" s="8" t="inlineStr">
        <is>
          <t>C00756</t>
        </is>
      </c>
      <c r="B760" s="8" t="inlineStr">
        <is>
          <t>Ashcombe Mobile Co., Ltd</t>
        </is>
      </c>
      <c r="C760" s="8" t="inlineStr">
        <is>
          <t>79 Harbour Road</t>
        </is>
      </c>
      <c r="D760" s="8" t="inlineStr">
        <is>
          <t>South</t>
        </is>
      </c>
      <c r="E760" s="8" t="inlineStr">
        <is>
          <t>IMP00756</t>
        </is>
      </c>
      <c r="F760" s="8" t="inlineStr">
        <is>
          <t>T105291</t>
        </is>
      </c>
    </row>
    <row r="761">
      <c r="A761" s="8" t="inlineStr">
        <is>
          <t>C00757</t>
        </is>
      </c>
      <c r="B761" s="8" t="inlineStr">
        <is>
          <t>Global Enterprises Co.</t>
        </is>
      </c>
      <c r="C761" s="8" t="inlineStr">
        <is>
          <t>45 Industrial Estate</t>
        </is>
      </c>
      <c r="D761" s="8" t="inlineStr">
        <is>
          <t>West</t>
        </is>
      </c>
      <c r="E761" s="8" t="inlineStr">
        <is>
          <t>IMP00757</t>
        </is>
      </c>
      <c r="F761" s="8" t="inlineStr">
        <is>
          <t>T105294</t>
        </is>
      </c>
    </row>
    <row r="762">
      <c r="A762" s="8" t="inlineStr">
        <is>
          <t>C00758</t>
        </is>
      </c>
      <c r="B762" s="8" t="inlineStr">
        <is>
          <t>Northern Textiles &amp; Sons</t>
        </is>
      </c>
      <c r="C762" s="8" t="inlineStr">
        <is>
          <t>291 Bazaar Lane</t>
        </is>
      </c>
      <c r="D762" s="8" t="inlineStr">
        <is>
          <t>Coastal</t>
        </is>
      </c>
      <c r="E762" s="8" t="inlineStr">
        <is>
          <t>IMP00758</t>
        </is>
      </c>
      <c r="F762" s="8" t="inlineStr">
        <is>
          <t>T105304</t>
        </is>
      </c>
    </row>
    <row r="763">
      <c r="A763" s="8" t="inlineStr">
        <is>
          <t>C00759</t>
        </is>
      </c>
      <c r="B763" s="8" t="inlineStr">
        <is>
          <t>Pacific Steel International Ltd</t>
        </is>
      </c>
      <c r="C763" s="8" t="inlineStr">
        <is>
          <t>290 Temple Street</t>
        </is>
      </c>
      <c r="D763" s="8" t="inlineStr">
        <is>
          <t>Capital</t>
        </is>
      </c>
      <c r="E763" s="8" t="inlineStr">
        <is>
          <t>IMP00759</t>
        </is>
      </c>
      <c r="F763" s="8" t="inlineStr">
        <is>
          <t>T105312</t>
        </is>
      </c>
    </row>
    <row r="764">
      <c r="A764" s="8" t="inlineStr">
        <is>
          <t>C00760</t>
        </is>
      </c>
      <c r="B764" s="8" t="inlineStr">
        <is>
          <t>Phoenix Electronics Holdings Ltd</t>
        </is>
      </c>
      <c r="C764" s="8" t="inlineStr">
        <is>
          <t>198 Harbour Road</t>
        </is>
      </c>
      <c r="D764" s="8" t="inlineStr">
        <is>
          <t>East</t>
        </is>
      </c>
      <c r="E764" s="8" t="inlineStr">
        <is>
          <t>IMP00760</t>
        </is>
      </c>
      <c r="F764" s="8" t="inlineStr">
        <is>
          <t>T105317</t>
        </is>
      </c>
    </row>
    <row r="765">
      <c r="A765" s="8" t="inlineStr">
        <is>
          <t>C00761</t>
        </is>
      </c>
      <c r="B765" s="8" t="inlineStr">
        <is>
          <t>Phoenix Motors Ltd</t>
        </is>
      </c>
      <c r="C765" s="8" t="inlineStr">
        <is>
          <t>113 Temple Street</t>
        </is>
      </c>
      <c r="D765" s="8" t="inlineStr">
        <is>
          <t>North</t>
        </is>
      </c>
      <c r="E765" s="8" t="inlineStr">
        <is>
          <t>IMP00761</t>
        </is>
      </c>
      <c r="F765" s="8" t="inlineStr">
        <is>
          <t>T105322</t>
        </is>
      </c>
    </row>
    <row r="766">
      <c r="A766" s="8" t="inlineStr">
        <is>
          <t>C00762</t>
        </is>
      </c>
      <c r="B766" s="8" t="inlineStr">
        <is>
          <t>Silk Road Glow Ltd</t>
        </is>
      </c>
      <c r="C766" s="8" t="inlineStr">
        <is>
          <t>294 Harbour Road</t>
        </is>
      </c>
      <c r="D766" s="8" t="inlineStr">
        <is>
          <t>Capital</t>
        </is>
      </c>
      <c r="E766" s="8" t="inlineStr">
        <is>
          <t>IMP00762</t>
        </is>
      </c>
      <c r="F766" s="8" t="inlineStr">
        <is>
          <t>T105333</t>
        </is>
      </c>
    </row>
    <row r="767">
      <c r="A767" s="8" t="inlineStr">
        <is>
          <t>C00763</t>
        </is>
      </c>
      <c r="B767" s="8" t="inlineStr">
        <is>
          <t>Silver Agro Enterprises</t>
        </is>
      </c>
      <c r="C767" s="8" t="inlineStr">
        <is>
          <t>391 Airport Road</t>
        </is>
      </c>
      <c r="D767" s="8" t="inlineStr">
        <is>
          <t>Coastal</t>
        </is>
      </c>
      <c r="E767" s="8" t="inlineStr">
        <is>
          <t>IMP00763</t>
        </is>
      </c>
      <c r="F767" s="8" t="inlineStr">
        <is>
          <t>T105337</t>
        </is>
      </c>
    </row>
    <row r="768">
      <c r="A768" s="8" t="inlineStr">
        <is>
          <t>C00764</t>
        </is>
      </c>
      <c r="B768" s="8" t="inlineStr">
        <is>
          <t>Delta Steel Ltd</t>
        </is>
      </c>
      <c r="C768" s="8" t="inlineStr">
        <is>
          <t>3 Mill Road</t>
        </is>
      </c>
      <c r="D768" s="8" t="inlineStr">
        <is>
          <t>East</t>
        </is>
      </c>
      <c r="E768" s="8" t="inlineStr">
        <is>
          <t>IMP00764</t>
        </is>
      </c>
      <c r="F768" s="8" t="inlineStr">
        <is>
          <t>T105345</t>
        </is>
      </c>
    </row>
    <row r="769">
      <c r="A769" s="8" t="inlineStr">
        <is>
          <t>C00765</t>
        </is>
      </c>
      <c r="B769" s="8" t="inlineStr">
        <is>
          <t>Ashcombe Logistics Co., Ltd</t>
        </is>
      </c>
      <c r="C769" s="8" t="inlineStr">
        <is>
          <t>244 Riverside</t>
        </is>
      </c>
      <c r="D769" s="8" t="inlineStr">
        <is>
          <t>Coastal</t>
        </is>
      </c>
      <c r="E769" s="8" t="inlineStr">
        <is>
          <t>IMP00765</t>
        </is>
      </c>
      <c r="F769" s="8" t="inlineStr">
        <is>
          <t>T105353</t>
        </is>
      </c>
    </row>
    <row r="770">
      <c r="A770" s="8" t="inlineStr">
        <is>
          <t>C00766</t>
        </is>
      </c>
      <c r="B770" s="8" t="inlineStr">
        <is>
          <t>Evergreen Distribution &amp; Sons</t>
        </is>
      </c>
      <c r="C770" s="8" t="inlineStr">
        <is>
          <t>10 Mill Road</t>
        </is>
      </c>
      <c r="D770" s="8" t="inlineStr">
        <is>
          <t>Coastal</t>
        </is>
      </c>
      <c r="E770" s="8" t="inlineStr">
        <is>
          <t>IMP00766</t>
        </is>
      </c>
      <c r="F770" s="8" t="inlineStr">
        <is>
          <t>T105358</t>
        </is>
      </c>
    </row>
    <row r="771">
      <c r="A771" s="8" t="inlineStr">
        <is>
          <t>C00767</t>
        </is>
      </c>
      <c r="B771" s="8" t="inlineStr">
        <is>
          <t>Crown Mobile Ltd</t>
        </is>
      </c>
      <c r="C771" s="8" t="inlineStr">
        <is>
          <t>373 Bazaar Lane</t>
        </is>
      </c>
      <c r="D771" s="8" t="inlineStr">
        <is>
          <t>Coastal</t>
        </is>
      </c>
      <c r="E771" s="8" t="inlineStr">
        <is>
          <t>IMP00767</t>
        </is>
      </c>
      <c r="F771" s="8" t="inlineStr">
        <is>
          <t>T105368</t>
        </is>
      </c>
    </row>
    <row r="772">
      <c r="A772" s="8" t="inlineStr">
        <is>
          <t>C00768</t>
        </is>
      </c>
      <c r="B772" s="8" t="inlineStr">
        <is>
          <t>Inverness Imports Enterprises</t>
        </is>
      </c>
      <c r="C772" s="8" t="inlineStr">
        <is>
          <t>299 Market Street</t>
        </is>
      </c>
      <c r="D772" s="8" t="inlineStr">
        <is>
          <t>Capital</t>
        </is>
      </c>
      <c r="E772" s="8" t="inlineStr">
        <is>
          <t>IMP00768</t>
        </is>
      </c>
    </row>
    <row r="773">
      <c r="A773" s="8" t="inlineStr">
        <is>
          <t>C00769</t>
        </is>
      </c>
      <c r="B773" s="8" t="inlineStr">
        <is>
          <t>Crown Agro Enterprises</t>
        </is>
      </c>
      <c r="C773" s="8" t="inlineStr">
        <is>
          <t>239 Station Road</t>
        </is>
      </c>
      <c r="D773" s="8" t="inlineStr">
        <is>
          <t>Capital</t>
        </is>
      </c>
      <c r="E773" s="8" t="inlineStr">
        <is>
          <t>IMP00769</t>
        </is>
      </c>
      <c r="F773" s="8" t="inlineStr">
        <is>
          <t>T105376</t>
        </is>
      </c>
    </row>
    <row r="774">
      <c r="A774" s="8" t="inlineStr">
        <is>
          <t>C00770</t>
        </is>
      </c>
      <c r="B774" s="8" t="inlineStr">
        <is>
          <t>Golden Enterprises Ltd</t>
        </is>
      </c>
      <c r="C774" s="8" t="inlineStr">
        <is>
          <t>214 Mill Road</t>
        </is>
      </c>
      <c r="D774" s="8" t="inlineStr">
        <is>
          <t>Capital</t>
        </is>
      </c>
      <c r="E774" s="8" t="inlineStr">
        <is>
          <t>IMP00770</t>
        </is>
      </c>
      <c r="F774" s="8" t="inlineStr">
        <is>
          <t>T105385</t>
        </is>
      </c>
    </row>
    <row r="775">
      <c r="A775" s="8" t="inlineStr">
        <is>
          <t>C00771</t>
        </is>
      </c>
      <c r="B775" s="8" t="inlineStr">
        <is>
          <t>Jade Industries Enterprises</t>
        </is>
      </c>
      <c r="C775" s="8" t="inlineStr">
        <is>
          <t>343 Market Street</t>
        </is>
      </c>
      <c r="D775" s="8" t="inlineStr">
        <is>
          <t>West</t>
        </is>
      </c>
      <c r="E775" s="8" t="inlineStr">
        <is>
          <t>IMP00771</t>
        </is>
      </c>
      <c r="F775" s="8" t="inlineStr">
        <is>
          <t>T105391</t>
        </is>
      </c>
    </row>
    <row r="776">
      <c r="A776" s="8" t="inlineStr">
        <is>
          <t>C00772</t>
        </is>
      </c>
      <c r="B776" s="8" t="inlineStr">
        <is>
          <t>Delta Trading Enterprises</t>
        </is>
      </c>
      <c r="C776" s="8" t="inlineStr">
        <is>
          <t>267 Temple Street</t>
        </is>
      </c>
      <c r="D776" s="8" t="inlineStr">
        <is>
          <t>South</t>
        </is>
      </c>
      <c r="E776" s="8" t="inlineStr">
        <is>
          <t>IMP00772</t>
        </is>
      </c>
      <c r="F776" s="8" t="inlineStr">
        <is>
          <t>T105400</t>
        </is>
      </c>
    </row>
    <row r="777">
      <c r="A777" s="8" t="inlineStr">
        <is>
          <t>C00773</t>
        </is>
      </c>
      <c r="B777" s="8" t="inlineStr">
        <is>
          <t>Delta Mobile International Ltd</t>
        </is>
      </c>
      <c r="C777" s="8" t="inlineStr">
        <is>
          <t>114 Garden Lane</t>
        </is>
      </c>
      <c r="D777" s="8" t="inlineStr">
        <is>
          <t>East</t>
        </is>
      </c>
      <c r="E777" s="8" t="inlineStr">
        <is>
          <t>IMP00773</t>
        </is>
      </c>
      <c r="F777" s="8" t="inlineStr">
        <is>
          <t>T105406</t>
        </is>
      </c>
    </row>
    <row r="778">
      <c r="A778" s="8" t="inlineStr">
        <is>
          <t>C00774</t>
        </is>
      </c>
      <c r="B778" s="8" t="inlineStr">
        <is>
          <t>Aldergate Textiles Limited</t>
        </is>
      </c>
      <c r="C778" s="8" t="inlineStr">
        <is>
          <t>79 Airport Road</t>
        </is>
      </c>
      <c r="D778" s="8" t="inlineStr">
        <is>
          <t>South</t>
        </is>
      </c>
      <c r="E778" s="8" t="inlineStr">
        <is>
          <t>IMP00774</t>
        </is>
      </c>
      <c r="F778" s="8" t="inlineStr">
        <is>
          <t>T105416</t>
        </is>
      </c>
    </row>
    <row r="779">
      <c r="A779" s="8" t="inlineStr">
        <is>
          <t>C00775</t>
        </is>
      </c>
      <c r="B779" s="8" t="inlineStr">
        <is>
          <t>Lotus Industries Co.</t>
        </is>
      </c>
      <c r="C779" s="8" t="inlineStr">
        <is>
          <t>359 Harbour Road</t>
        </is>
      </c>
      <c r="D779" s="8" t="inlineStr">
        <is>
          <t>Capital</t>
        </is>
      </c>
      <c r="E779" s="8" t="inlineStr">
        <is>
          <t>IMP00775</t>
        </is>
      </c>
    </row>
    <row r="780">
      <c r="A780" s="8" t="inlineStr">
        <is>
          <t>C00776</t>
        </is>
      </c>
      <c r="B780" s="8" t="inlineStr">
        <is>
          <t>Great Vellmoor Pack Enterprises</t>
        </is>
      </c>
      <c r="C780" s="8" t="inlineStr">
        <is>
          <t>120 Airport Road</t>
        </is>
      </c>
      <c r="D780" s="8" t="inlineStr">
        <is>
          <t>East</t>
        </is>
      </c>
      <c r="E780" s="8" t="inlineStr">
        <is>
          <t>IMP00776</t>
        </is>
      </c>
      <c r="F780" s="8" t="inlineStr">
        <is>
          <t>T105426</t>
        </is>
      </c>
    </row>
    <row r="781">
      <c r="A781" s="8" t="inlineStr">
        <is>
          <t>C00777</t>
        </is>
      </c>
      <c r="B781" s="8" t="inlineStr">
        <is>
          <t>Meridian Pack Holdings Ltd</t>
        </is>
      </c>
      <c r="C781" s="8" t="inlineStr">
        <is>
          <t>101 Mill Road</t>
        </is>
      </c>
      <c r="D781" s="8" t="inlineStr">
        <is>
          <t>West</t>
        </is>
      </c>
      <c r="E781" s="8" t="inlineStr">
        <is>
          <t>IMP00777</t>
        </is>
      </c>
    </row>
    <row r="782">
      <c r="A782" s="8" t="inlineStr">
        <is>
          <t>C00778</t>
        </is>
      </c>
      <c r="B782" s="8" t="inlineStr">
        <is>
          <t>Northern Logistics Partners Ltd</t>
        </is>
      </c>
      <c r="C782" s="8" t="inlineStr">
        <is>
          <t>93 Temple Street</t>
        </is>
      </c>
      <c r="D782" s="8" t="inlineStr">
        <is>
          <t>East</t>
        </is>
      </c>
      <c r="E782" s="8" t="inlineStr">
        <is>
          <t>IMP00778</t>
        </is>
      </c>
      <c r="F782" s="8" t="inlineStr">
        <is>
          <t>T105440</t>
        </is>
      </c>
    </row>
    <row r="783">
      <c r="A783" s="8" t="inlineStr">
        <is>
          <t>C00779</t>
        </is>
      </c>
      <c r="B783" s="8" t="inlineStr">
        <is>
          <t>Northern Logistics International Ltd</t>
        </is>
      </c>
      <c r="C783" s="8" t="inlineStr">
        <is>
          <t>192 Bazaar Lane</t>
        </is>
      </c>
      <c r="D783" s="8" t="inlineStr">
        <is>
          <t>South</t>
        </is>
      </c>
      <c r="E783" s="8" t="inlineStr">
        <is>
          <t>IMP00779</t>
        </is>
      </c>
      <c r="F783" s="8" t="inlineStr">
        <is>
          <t>T105447</t>
        </is>
      </c>
    </row>
    <row r="784">
      <c r="A784" s="8" t="inlineStr">
        <is>
          <t>C00780</t>
        </is>
      </c>
      <c r="B784" s="8" t="inlineStr">
        <is>
          <t>Aldergate Pack Enterprises</t>
        </is>
      </c>
      <c r="C784" s="8" t="inlineStr">
        <is>
          <t>211 Airport Road</t>
        </is>
      </c>
      <c r="D784" s="8" t="inlineStr">
        <is>
          <t>Coastal</t>
        </is>
      </c>
      <c r="E784" s="8" t="inlineStr">
        <is>
          <t>IMP00780</t>
        </is>
      </c>
      <c r="F784" s="8" t="inlineStr">
        <is>
          <t>T105457</t>
        </is>
      </c>
    </row>
    <row r="785">
      <c r="A785" s="8" t="inlineStr">
        <is>
          <t>C00781</t>
        </is>
      </c>
      <c r="B785" s="8" t="inlineStr">
        <is>
          <t>Green Valley Distribution Holdings Ltd</t>
        </is>
      </c>
      <c r="C785" s="8" t="inlineStr">
        <is>
          <t>304 Airport Road</t>
        </is>
      </c>
      <c r="D785" s="8" t="inlineStr">
        <is>
          <t>Capital</t>
        </is>
      </c>
      <c r="E785" s="8" t="inlineStr">
        <is>
          <t>IMP00781</t>
        </is>
      </c>
      <c r="F785" s="8" t="inlineStr">
        <is>
          <t>T105465</t>
        </is>
      </c>
    </row>
    <row r="786">
      <c r="A786" s="8" t="inlineStr">
        <is>
          <t>C00782</t>
        </is>
      </c>
      <c r="B786" s="8" t="inlineStr">
        <is>
          <t>Harmony Agro Co., Ltd</t>
        </is>
      </c>
      <c r="C786" s="8" t="inlineStr">
        <is>
          <t>319 Riverside</t>
        </is>
      </c>
      <c r="D786" s="8" t="inlineStr">
        <is>
          <t>North</t>
        </is>
      </c>
      <c r="E786" s="8" t="inlineStr">
        <is>
          <t>IMP00782</t>
        </is>
      </c>
      <c r="F786" s="8" t="inlineStr">
        <is>
          <t>T105473</t>
        </is>
      </c>
    </row>
    <row r="787">
      <c r="A787" s="8" t="inlineStr">
        <is>
          <t>C00783</t>
        </is>
      </c>
      <c r="B787" s="8" t="inlineStr">
        <is>
          <t>Green Valley Logistics Limited</t>
        </is>
      </c>
      <c r="C787" s="8" t="inlineStr">
        <is>
          <t>244 Mill Road</t>
        </is>
      </c>
      <c r="D787" s="8" t="inlineStr">
        <is>
          <t>North</t>
        </is>
      </c>
      <c r="E787" s="8" t="inlineStr">
        <is>
          <t>IMP00783</t>
        </is>
      </c>
      <c r="F787" s="8" t="inlineStr">
        <is>
          <t>T105478</t>
        </is>
      </c>
    </row>
    <row r="788">
      <c r="A788" s="8" t="inlineStr">
        <is>
          <t>C00784</t>
        </is>
      </c>
      <c r="B788" s="8" t="inlineStr">
        <is>
          <t>Meridian Steel Co.</t>
        </is>
      </c>
      <c r="C788" s="8" t="inlineStr">
        <is>
          <t>256 Mill Road</t>
        </is>
      </c>
      <c r="D788" s="8" t="inlineStr">
        <is>
          <t>South</t>
        </is>
      </c>
      <c r="E788" s="8" t="inlineStr">
        <is>
          <t>IMP00784</t>
        </is>
      </c>
      <c r="F788" s="8" t="inlineStr">
        <is>
          <t>T105482</t>
        </is>
      </c>
    </row>
    <row r="789">
      <c r="A789" s="8" t="inlineStr">
        <is>
          <t>C00785</t>
        </is>
      </c>
      <c r="B789" s="8" t="inlineStr">
        <is>
          <t>Saffron Enterprises &amp; Sons</t>
        </is>
      </c>
      <c r="C789" s="8" t="inlineStr">
        <is>
          <t>86 Temple Street</t>
        </is>
      </c>
      <c r="D789" s="8" t="inlineStr">
        <is>
          <t>West</t>
        </is>
      </c>
      <c r="E789" s="8" t="inlineStr">
        <is>
          <t>IMP00785</t>
        </is>
      </c>
      <c r="F789" s="8" t="inlineStr">
        <is>
          <t>T105492</t>
        </is>
      </c>
    </row>
    <row r="790">
      <c r="A790" s="8" t="inlineStr">
        <is>
          <t>C00786</t>
        </is>
      </c>
      <c r="B790" s="8" t="inlineStr">
        <is>
          <t>Pacific Commercial Group Ltd</t>
        </is>
      </c>
      <c r="C790" s="8" t="inlineStr">
        <is>
          <t>219 Industrial Estate</t>
        </is>
      </c>
      <c r="D790" s="8" t="inlineStr">
        <is>
          <t>North</t>
        </is>
      </c>
      <c r="E790" s="8" t="inlineStr">
        <is>
          <t>IMP00786</t>
        </is>
      </c>
      <c r="F790" s="8" t="inlineStr">
        <is>
          <t>T105296</t>
        </is>
      </c>
    </row>
    <row r="791">
      <c r="A791" s="8" t="inlineStr">
        <is>
          <t>C00787</t>
        </is>
      </c>
      <c r="B791" s="8" t="inlineStr">
        <is>
          <t>Carrick Supply Partners Ltd</t>
        </is>
      </c>
      <c r="C791" s="8" t="inlineStr">
        <is>
          <t>304 Mill Road</t>
        </is>
      </c>
      <c r="D791" s="8" t="inlineStr">
        <is>
          <t>Capital</t>
        </is>
      </c>
      <c r="E791" s="8" t="inlineStr">
        <is>
          <t>IMP00787</t>
        </is>
      </c>
      <c r="F791" s="8" t="inlineStr">
        <is>
          <t>T105503</t>
        </is>
      </c>
    </row>
    <row r="792">
      <c r="A792" s="8" t="inlineStr">
        <is>
          <t>C00788</t>
        </is>
      </c>
      <c r="B792" s="8" t="inlineStr">
        <is>
          <t>Meridian Living Enterprises</t>
        </is>
      </c>
      <c r="C792" s="8" t="inlineStr">
        <is>
          <t>103 Garden Lane</t>
        </is>
      </c>
      <c r="D792" s="8" t="inlineStr">
        <is>
          <t>West</t>
        </is>
      </c>
      <c r="E792" s="8" t="inlineStr">
        <is>
          <t>IMP00788</t>
        </is>
      </c>
      <c r="F792" s="8" t="inlineStr">
        <is>
          <t>T105512</t>
        </is>
      </c>
    </row>
    <row r="793">
      <c r="A793" s="8" t="inlineStr">
        <is>
          <t>C00789</t>
        </is>
      </c>
      <c r="B793" s="8" t="inlineStr">
        <is>
          <t>Twin Rivers Electronics &amp; Sons</t>
        </is>
      </c>
      <c r="C793" s="8" t="inlineStr">
        <is>
          <t>302 Station Road</t>
        </is>
      </c>
      <c r="D793" s="8" t="inlineStr">
        <is>
          <t>North</t>
        </is>
      </c>
      <c r="E793" s="8" t="inlineStr">
        <is>
          <t>IMP00789</t>
        </is>
      </c>
      <c r="F793" s="8" t="inlineStr">
        <is>
          <t>T105518</t>
        </is>
      </c>
    </row>
    <row r="794">
      <c r="A794" s="8" t="inlineStr">
        <is>
          <t>C00790</t>
        </is>
      </c>
      <c r="B794" s="8" t="inlineStr">
        <is>
          <t>Summit Commercial &amp; Sons</t>
        </is>
      </c>
      <c r="C794" s="8" t="inlineStr">
        <is>
          <t>71 Harbour Road</t>
        </is>
      </c>
      <c r="D794" s="8" t="inlineStr">
        <is>
          <t>East</t>
        </is>
      </c>
      <c r="E794" s="8" t="inlineStr">
        <is>
          <t>IMP00790</t>
        </is>
      </c>
      <c r="F794" s="8" t="inlineStr">
        <is>
          <t>T105525</t>
        </is>
      </c>
    </row>
    <row r="795">
      <c r="A795" s="8" t="inlineStr">
        <is>
          <t>C00791</t>
        </is>
      </c>
      <c r="B795" s="8" t="inlineStr">
        <is>
          <t>Twin Rivers Agro International Ltd</t>
        </is>
      </c>
      <c r="C795" s="8" t="inlineStr">
        <is>
          <t>391 Riverside</t>
        </is>
      </c>
      <c r="D795" s="8" t="inlineStr">
        <is>
          <t>East</t>
        </is>
      </c>
      <c r="E795" s="8" t="inlineStr">
        <is>
          <t>IMP00791</t>
        </is>
      </c>
      <c r="F795" s="8" t="inlineStr">
        <is>
          <t>T105536</t>
        </is>
      </c>
    </row>
    <row r="796">
      <c r="A796" s="8" t="inlineStr">
        <is>
          <t>C00792</t>
        </is>
      </c>
      <c r="B796" s="8" t="inlineStr">
        <is>
          <t>Green Valley Living Group Ltd</t>
        </is>
      </c>
      <c r="C796" s="8" t="inlineStr">
        <is>
          <t>350 Market Street</t>
        </is>
      </c>
      <c r="D796" s="8" t="inlineStr">
        <is>
          <t>South</t>
        </is>
      </c>
      <c r="E796" s="8" t="inlineStr">
        <is>
          <t>IMP00792</t>
        </is>
      </c>
      <c r="F796" s="8" t="inlineStr">
        <is>
          <t>T105542</t>
        </is>
      </c>
    </row>
    <row r="797">
      <c r="A797" s="8" t="inlineStr">
        <is>
          <t>C00793</t>
        </is>
      </c>
      <c r="B797" s="8" t="inlineStr">
        <is>
          <t>Lotus Enterprises Ltd</t>
        </is>
      </c>
      <c r="C797" s="8" t="inlineStr">
        <is>
          <t>185 Market Street</t>
        </is>
      </c>
      <c r="D797" s="8" t="inlineStr">
        <is>
          <t>North</t>
        </is>
      </c>
      <c r="E797" s="8" t="inlineStr">
        <is>
          <t>IMP00793</t>
        </is>
      </c>
      <c r="F797" s="8" t="inlineStr">
        <is>
          <t>T105550</t>
        </is>
      </c>
    </row>
    <row r="798">
      <c r="A798" s="8" t="inlineStr">
        <is>
          <t>C00794</t>
        </is>
      </c>
      <c r="B798" s="8" t="inlineStr">
        <is>
          <t>Carrick Industries Partners Ltd</t>
        </is>
      </c>
      <c r="C798" s="8" t="inlineStr">
        <is>
          <t>36 Temple Street</t>
        </is>
      </c>
      <c r="D798" s="8" t="inlineStr">
        <is>
          <t>South</t>
        </is>
      </c>
      <c r="E798" s="8" t="inlineStr">
        <is>
          <t>IMP00794</t>
        </is>
      </c>
      <c r="F798" s="8" t="inlineStr">
        <is>
          <t>T105551</t>
        </is>
      </c>
    </row>
    <row r="799">
      <c r="A799" s="8" t="inlineStr">
        <is>
          <t>C00795</t>
        </is>
      </c>
      <c r="B799" s="8" t="inlineStr">
        <is>
          <t>Horizon Glow &amp; Sons</t>
        </is>
      </c>
      <c r="C799" s="8" t="inlineStr">
        <is>
          <t>341 Airport Road</t>
        </is>
      </c>
      <c r="D799" s="8" t="inlineStr">
        <is>
          <t>Capital</t>
        </is>
      </c>
      <c r="E799" s="8" t="inlineStr">
        <is>
          <t>IMP00795</t>
        </is>
      </c>
      <c r="F799" s="8" t="inlineStr">
        <is>
          <t>T105564</t>
        </is>
      </c>
    </row>
    <row r="800">
      <c r="A800" s="8" t="inlineStr">
        <is>
          <t>C00796</t>
        </is>
      </c>
      <c r="B800" s="8" t="inlineStr">
        <is>
          <t>Jade Industries Ltd</t>
        </is>
      </c>
      <c r="C800" s="8" t="inlineStr">
        <is>
          <t>316 Station Road</t>
        </is>
      </c>
      <c r="D800" s="8" t="inlineStr">
        <is>
          <t>West</t>
        </is>
      </c>
      <c r="E800" s="8" t="inlineStr">
        <is>
          <t>IMP00796</t>
        </is>
      </c>
      <c r="F800" s="8" t="inlineStr">
        <is>
          <t>T105571</t>
        </is>
      </c>
    </row>
    <row r="801">
      <c r="A801" s="8" t="inlineStr">
        <is>
          <t>C00797</t>
        </is>
      </c>
      <c r="B801" s="8" t="inlineStr">
        <is>
          <t>Northern Agro Enterprises</t>
        </is>
      </c>
      <c r="C801" s="8" t="inlineStr">
        <is>
          <t>278 Riverside</t>
        </is>
      </c>
      <c r="D801" s="8" t="inlineStr">
        <is>
          <t>North</t>
        </is>
      </c>
      <c r="E801" s="8" t="inlineStr">
        <is>
          <t>IMP00797</t>
        </is>
      </c>
      <c r="F801" s="8" t="inlineStr">
        <is>
          <t>T105573</t>
        </is>
      </c>
    </row>
    <row r="802">
      <c r="A802" s="8" t="inlineStr">
        <is>
          <t>C00798</t>
        </is>
      </c>
      <c r="B802" s="8" t="inlineStr">
        <is>
          <t>Lotus Mobile Ltd</t>
        </is>
      </c>
      <c r="C802" s="8" t="inlineStr">
        <is>
          <t>259 Bazaar Lane</t>
        </is>
      </c>
      <c r="D802" s="8" t="inlineStr">
        <is>
          <t>West</t>
        </is>
      </c>
      <c r="E802" s="8" t="inlineStr">
        <is>
          <t>IMP00798</t>
        </is>
      </c>
      <c r="F802" s="8" t="inlineStr">
        <is>
          <t>T105584</t>
        </is>
      </c>
    </row>
    <row r="803">
      <c r="A803" s="8" t="inlineStr">
        <is>
          <t>C00799</t>
        </is>
      </c>
      <c r="B803" s="8" t="inlineStr">
        <is>
          <t>Phoenix Steel Limited</t>
        </is>
      </c>
      <c r="C803" s="8" t="inlineStr">
        <is>
          <t>393 Airport Road</t>
        </is>
      </c>
      <c r="D803" s="8" t="inlineStr">
        <is>
          <t>South</t>
        </is>
      </c>
      <c r="E803" s="8" t="inlineStr">
        <is>
          <t>IMP00799</t>
        </is>
      </c>
      <c r="F803" s="8" t="inlineStr">
        <is>
          <t>T105587</t>
        </is>
      </c>
    </row>
    <row r="804">
      <c r="A804" s="8" t="inlineStr">
        <is>
          <t>C00800</t>
        </is>
      </c>
      <c r="B804" s="8" t="inlineStr">
        <is>
          <t>Sunrise Electronics Co., Ltd</t>
        </is>
      </c>
      <c r="C804" s="8" t="inlineStr">
        <is>
          <t>52 Riverside</t>
        </is>
      </c>
      <c r="D804" s="8" t="inlineStr">
        <is>
          <t>West</t>
        </is>
      </c>
      <c r="E804" s="8" t="inlineStr">
        <is>
          <t>IMP00800</t>
        </is>
      </c>
      <c r="F804" s="8" t="inlineStr">
        <is>
          <t>T105595</t>
        </is>
      </c>
    </row>
    <row r="805">
      <c r="A805" s="8" t="inlineStr">
        <is>
          <t>C00801</t>
        </is>
      </c>
      <c r="B805" s="8" t="inlineStr">
        <is>
          <t>Silk Road Textiles Enterprises</t>
        </is>
      </c>
      <c r="C805" s="8" t="inlineStr">
        <is>
          <t>301 Market Street</t>
        </is>
      </c>
      <c r="D805" s="8" t="inlineStr">
        <is>
          <t>West</t>
        </is>
      </c>
      <c r="E805" s="8" t="inlineStr">
        <is>
          <t>IMP00801</t>
        </is>
      </c>
      <c r="F805" s="8" t="inlineStr">
        <is>
          <t>T105606</t>
        </is>
      </c>
    </row>
    <row r="806">
      <c r="A806" s="8" t="inlineStr">
        <is>
          <t>C00802</t>
        </is>
      </c>
      <c r="B806" s="8" t="inlineStr">
        <is>
          <t>Pacific Textiles Co., Ltd</t>
        </is>
      </c>
      <c r="C806" s="8" t="inlineStr">
        <is>
          <t>320 Industrial Estate</t>
        </is>
      </c>
      <c r="D806" s="8" t="inlineStr">
        <is>
          <t>West</t>
        </is>
      </c>
      <c r="E806" s="8" t="inlineStr">
        <is>
          <t>IMP00802</t>
        </is>
      </c>
      <c r="F806" s="8" t="inlineStr">
        <is>
          <t>T105608</t>
        </is>
      </c>
    </row>
    <row r="807">
      <c r="A807" s="8" t="inlineStr">
        <is>
          <t>C00803</t>
        </is>
      </c>
      <c r="B807" s="8" t="inlineStr">
        <is>
          <t>Sunrise Electronics Holdings Ltd</t>
        </is>
      </c>
      <c r="C807" s="8" t="inlineStr">
        <is>
          <t>16 Temple Street</t>
        </is>
      </c>
      <c r="D807" s="8" t="inlineStr">
        <is>
          <t>South</t>
        </is>
      </c>
      <c r="E807" s="8" t="inlineStr">
        <is>
          <t>IMP00803</t>
        </is>
      </c>
      <c r="F807" s="8" t="inlineStr">
        <is>
          <t>T105616</t>
        </is>
      </c>
    </row>
    <row r="808">
      <c r="A808" s="8" t="inlineStr">
        <is>
          <t>C00804</t>
        </is>
      </c>
      <c r="B808" s="8" t="inlineStr">
        <is>
          <t>Green Valley Foods International Ltd</t>
        </is>
      </c>
      <c r="C808" s="8" t="inlineStr">
        <is>
          <t>262 Industrial Estate</t>
        </is>
      </c>
      <c r="D808" s="8" t="inlineStr">
        <is>
          <t>West</t>
        </is>
      </c>
      <c r="E808" s="8" t="inlineStr">
        <is>
          <t>IMP00804</t>
        </is>
      </c>
      <c r="F808" s="8" t="inlineStr">
        <is>
          <t>T105625</t>
        </is>
      </c>
    </row>
    <row r="809">
      <c r="A809" s="8" t="inlineStr">
        <is>
          <t>C00805</t>
        </is>
      </c>
      <c r="B809" s="8" t="inlineStr">
        <is>
          <t>Pacific Glow &amp; Sons</t>
        </is>
      </c>
      <c r="C809" s="8" t="inlineStr">
        <is>
          <t>29 Industrial Estate</t>
        </is>
      </c>
      <c r="D809" s="8" t="inlineStr">
        <is>
          <t>West</t>
        </is>
      </c>
      <c r="E809" s="8" t="inlineStr">
        <is>
          <t>IMP00805</t>
        </is>
      </c>
      <c r="F809" s="8" t="inlineStr">
        <is>
          <t>T105632</t>
        </is>
      </c>
    </row>
    <row r="810">
      <c r="A810" s="8" t="inlineStr">
        <is>
          <t>C00806</t>
        </is>
      </c>
      <c r="B810" s="8" t="inlineStr">
        <is>
          <t>Saffron Imports Enterprises</t>
        </is>
      </c>
      <c r="C810" s="8" t="inlineStr">
        <is>
          <t>110 Market Street</t>
        </is>
      </c>
      <c r="D810" s="8" t="inlineStr">
        <is>
          <t>West</t>
        </is>
      </c>
      <c r="E810" s="8" t="inlineStr">
        <is>
          <t>IMP00806</t>
        </is>
      </c>
      <c r="F810" s="8" t="inlineStr">
        <is>
          <t>T105640</t>
        </is>
      </c>
    </row>
    <row r="811">
      <c r="A811" s="8" t="inlineStr">
        <is>
          <t>C00807</t>
        </is>
      </c>
      <c r="B811" s="8" t="inlineStr">
        <is>
          <t>Saffron Supply Co., Ltd</t>
        </is>
      </c>
      <c r="C811" s="8" t="inlineStr">
        <is>
          <t>341 Garden Lane</t>
        </is>
      </c>
      <c r="D811" s="8" t="inlineStr">
        <is>
          <t>Capital</t>
        </is>
      </c>
      <c r="E811" s="8" t="inlineStr">
        <is>
          <t>IMP00807</t>
        </is>
      </c>
      <c r="F811" s="8" t="inlineStr">
        <is>
          <t>T105646</t>
        </is>
      </c>
    </row>
    <row r="812">
      <c r="A812" s="8" t="inlineStr">
        <is>
          <t>C00808</t>
        </is>
      </c>
      <c r="B812" s="8" t="inlineStr">
        <is>
          <t>Metro Logistics &amp; Sons</t>
        </is>
      </c>
      <c r="C812" s="8" t="inlineStr">
        <is>
          <t>33 Market Street</t>
        </is>
      </c>
      <c r="D812" s="8" t="inlineStr">
        <is>
          <t>Capital</t>
        </is>
      </c>
      <c r="E812" s="8" t="inlineStr">
        <is>
          <t>IMP00808</t>
        </is>
      </c>
      <c r="F812" s="8" t="inlineStr">
        <is>
          <t>T105651</t>
        </is>
      </c>
    </row>
    <row r="813">
      <c r="A813" s="8" t="inlineStr">
        <is>
          <t>C00809</t>
        </is>
      </c>
      <c r="B813" s="8" t="inlineStr">
        <is>
          <t>Arden Glow Limited</t>
        </is>
      </c>
      <c r="C813" s="8" t="inlineStr">
        <is>
          <t>228 Industrial Estate</t>
        </is>
      </c>
      <c r="D813" s="8" t="inlineStr">
        <is>
          <t>Capital</t>
        </is>
      </c>
      <c r="E813" s="8" t="inlineStr">
        <is>
          <t>IMP00809</t>
        </is>
      </c>
      <c r="F813" s="8" t="inlineStr">
        <is>
          <t>T105659</t>
        </is>
      </c>
    </row>
    <row r="814">
      <c r="A814" s="8" t="inlineStr">
        <is>
          <t>C00810</t>
        </is>
      </c>
      <c r="B814" s="8" t="inlineStr">
        <is>
          <t>Crown Commercial International Ltd</t>
        </is>
      </c>
      <c r="C814" s="8" t="inlineStr">
        <is>
          <t>233 Temple Street</t>
        </is>
      </c>
      <c r="D814" s="8" t="inlineStr">
        <is>
          <t>West</t>
        </is>
      </c>
      <c r="E814" s="8" t="inlineStr">
        <is>
          <t>IMP00810</t>
        </is>
      </c>
      <c r="F814" s="8" t="inlineStr">
        <is>
          <t>T105667</t>
        </is>
      </c>
    </row>
    <row r="815">
      <c r="A815" s="8" t="inlineStr">
        <is>
          <t>C00811</t>
        </is>
      </c>
      <c r="B815" s="8" t="inlineStr">
        <is>
          <t>Aldergate Commercial Co., Ltd</t>
        </is>
      </c>
      <c r="C815" s="8" t="inlineStr">
        <is>
          <t>219 Mill Road</t>
        </is>
      </c>
      <c r="D815" s="8" t="inlineStr">
        <is>
          <t>South</t>
        </is>
      </c>
      <c r="E815" s="8" t="inlineStr">
        <is>
          <t>IMP00811</t>
        </is>
      </c>
      <c r="F815" s="8" t="inlineStr">
        <is>
          <t>T105673</t>
        </is>
      </c>
    </row>
    <row r="816">
      <c r="A816" s="8" t="inlineStr">
        <is>
          <t>C00812</t>
        </is>
      </c>
      <c r="B816" s="8" t="inlineStr">
        <is>
          <t>United Agro Ltd</t>
        </is>
      </c>
      <c r="C816" s="8" t="inlineStr">
        <is>
          <t>91 Market Street</t>
        </is>
      </c>
      <c r="D816" s="8" t="inlineStr">
        <is>
          <t>East</t>
        </is>
      </c>
      <c r="E816" s="8" t="inlineStr">
        <is>
          <t>IMP00812</t>
        </is>
      </c>
      <c r="F816" s="8" t="inlineStr">
        <is>
          <t>T105677</t>
        </is>
      </c>
    </row>
    <row r="817">
      <c r="A817" s="8" t="inlineStr">
        <is>
          <t>C00813</t>
        </is>
      </c>
      <c r="B817" s="8" t="inlineStr">
        <is>
          <t>Aldergate Fruits Co., Ltd</t>
        </is>
      </c>
      <c r="C817" s="8" t="inlineStr">
        <is>
          <t>65 Mill Road</t>
        </is>
      </c>
      <c r="D817" s="8" t="inlineStr">
        <is>
          <t>East</t>
        </is>
      </c>
      <c r="E817" s="8" t="inlineStr">
        <is>
          <t>IMP00813</t>
        </is>
      </c>
      <c r="F817" s="8" t="inlineStr">
        <is>
          <t>T105684</t>
        </is>
      </c>
    </row>
    <row r="818">
      <c r="A818" s="8" t="inlineStr">
        <is>
          <t>C00814</t>
        </is>
      </c>
      <c r="B818" s="8" t="inlineStr">
        <is>
          <t>Carrick Supply &amp; Sons</t>
        </is>
      </c>
      <c r="C818" s="8" t="inlineStr">
        <is>
          <t>333 Garden Lane</t>
        </is>
      </c>
      <c r="D818" s="8" t="inlineStr">
        <is>
          <t>Coastal</t>
        </is>
      </c>
      <c r="E818" s="8" t="inlineStr">
        <is>
          <t>IMP00814</t>
        </is>
      </c>
      <c r="F818" s="8" t="inlineStr">
        <is>
          <t>T105696</t>
        </is>
      </c>
    </row>
    <row r="819">
      <c r="A819" s="8" t="inlineStr">
        <is>
          <t>C00815</t>
        </is>
      </c>
      <c r="B819" s="8" t="inlineStr">
        <is>
          <t>Pacific Logistics Group Ltd</t>
        </is>
      </c>
      <c r="C819" s="8" t="inlineStr">
        <is>
          <t>170 Riverside</t>
        </is>
      </c>
      <c r="D819" s="8" t="inlineStr">
        <is>
          <t>South</t>
        </is>
      </c>
      <c r="E819" s="8" t="inlineStr">
        <is>
          <t>IMP00815</t>
        </is>
      </c>
      <c r="F819" s="8" t="inlineStr">
        <is>
          <t>T105700</t>
        </is>
      </c>
    </row>
    <row r="820">
      <c r="A820" s="8" t="inlineStr">
        <is>
          <t>C00816</t>
        </is>
      </c>
      <c r="B820" s="8" t="inlineStr">
        <is>
          <t>Evergreen Foods International Ltd</t>
        </is>
      </c>
      <c r="C820" s="8" t="inlineStr">
        <is>
          <t>393 Mill Road</t>
        </is>
      </c>
      <c r="D820" s="8" t="inlineStr">
        <is>
          <t>North</t>
        </is>
      </c>
      <c r="E820" s="8" t="inlineStr">
        <is>
          <t>IMP00816</t>
        </is>
      </c>
      <c r="F820" s="8" t="inlineStr">
        <is>
          <t>T105708</t>
        </is>
      </c>
    </row>
    <row r="821">
      <c r="A821" s="8" t="inlineStr">
        <is>
          <t>C00817</t>
        </is>
      </c>
      <c r="B821" s="8" t="inlineStr">
        <is>
          <t>Lotus Distribution Enterprises</t>
        </is>
      </c>
      <c r="C821" s="8" t="inlineStr">
        <is>
          <t>367 Garden Lane</t>
        </is>
      </c>
      <c r="D821" s="8" t="inlineStr">
        <is>
          <t>West</t>
        </is>
      </c>
      <c r="E821" s="8" t="inlineStr">
        <is>
          <t>IMP00817</t>
        </is>
      </c>
    </row>
    <row r="822">
      <c r="A822" s="8" t="inlineStr">
        <is>
          <t>C00818</t>
        </is>
      </c>
      <c r="B822" s="8" t="inlineStr">
        <is>
          <t>Meridian Trading Limited</t>
        </is>
      </c>
      <c r="C822" s="8" t="inlineStr">
        <is>
          <t>196 Temple Street</t>
        </is>
      </c>
      <c r="D822" s="8" t="inlineStr">
        <is>
          <t>Capital</t>
        </is>
      </c>
      <c r="E822" s="8" t="inlineStr">
        <is>
          <t>IMP00818</t>
        </is>
      </c>
      <c r="F822" s="8" t="inlineStr">
        <is>
          <t>T105721</t>
        </is>
      </c>
    </row>
    <row r="823">
      <c r="A823" s="8" t="inlineStr">
        <is>
          <t>C00819</t>
        </is>
      </c>
      <c r="B823" s="8" t="inlineStr">
        <is>
          <t>Sunrise Mobile Co., Ltd</t>
        </is>
      </c>
      <c r="C823" s="8" t="inlineStr">
        <is>
          <t>380 Airport Road</t>
        </is>
      </c>
      <c r="D823" s="8" t="inlineStr">
        <is>
          <t>South</t>
        </is>
      </c>
      <c r="E823" s="8" t="inlineStr">
        <is>
          <t>IMP00819</t>
        </is>
      </c>
      <c r="F823" s="8" t="inlineStr">
        <is>
          <t>T105730</t>
        </is>
      </c>
    </row>
    <row r="824">
      <c r="A824" s="8" t="inlineStr">
        <is>
          <t>C00820</t>
        </is>
      </c>
      <c r="B824" s="8" t="inlineStr">
        <is>
          <t>Metro Industries &amp; Sons</t>
        </is>
      </c>
      <c r="C824" s="8" t="inlineStr">
        <is>
          <t>78 Garden Lane</t>
        </is>
      </c>
      <c r="D824" s="8" t="inlineStr">
        <is>
          <t>North</t>
        </is>
      </c>
      <c r="E824" s="8" t="inlineStr">
        <is>
          <t>IMP00820</t>
        </is>
      </c>
      <c r="F824" s="8" t="inlineStr">
        <is>
          <t>T105738</t>
        </is>
      </c>
    </row>
    <row r="825">
      <c r="A825" s="8" t="inlineStr">
        <is>
          <t>C00821</t>
        </is>
      </c>
      <c r="B825" s="8" t="inlineStr">
        <is>
          <t>Meridian Medical International Ltd</t>
        </is>
      </c>
      <c r="C825" s="8" t="inlineStr">
        <is>
          <t>221 Industrial Estate</t>
        </is>
      </c>
      <c r="D825" s="8" t="inlineStr">
        <is>
          <t>West</t>
        </is>
      </c>
      <c r="E825" s="8" t="inlineStr">
        <is>
          <t>IMP00821</t>
        </is>
      </c>
      <c r="F825" s="8" t="inlineStr">
        <is>
          <t>T105741</t>
        </is>
      </c>
    </row>
    <row r="826">
      <c r="A826" s="8" t="inlineStr">
        <is>
          <t>C00822</t>
        </is>
      </c>
      <c r="B826" s="8" t="inlineStr">
        <is>
          <t>Orchid Commercial Limited</t>
        </is>
      </c>
      <c r="C826" s="8" t="inlineStr">
        <is>
          <t>233 Station Road</t>
        </is>
      </c>
      <c r="D826" s="8" t="inlineStr">
        <is>
          <t>Coastal</t>
        </is>
      </c>
      <c r="E826" s="8" t="inlineStr">
        <is>
          <t>IMP00822</t>
        </is>
      </c>
      <c r="F826" s="8" t="inlineStr">
        <is>
          <t>T105747</t>
        </is>
      </c>
    </row>
    <row r="827">
      <c r="A827" s="8" t="inlineStr">
        <is>
          <t>C00823</t>
        </is>
      </c>
      <c r="B827" s="8" t="inlineStr">
        <is>
          <t>Lotus Living Partners Ltd</t>
        </is>
      </c>
      <c r="C827" s="8" t="inlineStr">
        <is>
          <t>145 Harbour Road</t>
        </is>
      </c>
      <c r="D827" s="8" t="inlineStr">
        <is>
          <t>North</t>
        </is>
      </c>
      <c r="E827" s="8" t="inlineStr">
        <is>
          <t>IMP00823</t>
        </is>
      </c>
      <c r="F827" s="8" t="inlineStr">
        <is>
          <t>T105759</t>
        </is>
      </c>
    </row>
    <row r="828">
      <c r="A828" s="8" t="inlineStr">
        <is>
          <t>C00824</t>
        </is>
      </c>
      <c r="B828" s="8" t="inlineStr">
        <is>
          <t>Sunrise Electronics Co.</t>
        </is>
      </c>
      <c r="C828" s="8" t="inlineStr">
        <is>
          <t>135 Market Street</t>
        </is>
      </c>
      <c r="D828" s="8" t="inlineStr">
        <is>
          <t>North</t>
        </is>
      </c>
      <c r="E828" s="8" t="inlineStr">
        <is>
          <t>IMP00824</t>
        </is>
      </c>
      <c r="F828" s="8" t="inlineStr">
        <is>
          <t>T105763</t>
        </is>
      </c>
    </row>
    <row r="829">
      <c r="A829" s="8" t="inlineStr">
        <is>
          <t>C00825</t>
        </is>
      </c>
      <c r="B829" s="8" t="inlineStr">
        <is>
          <t>Pacific Living Limited</t>
        </is>
      </c>
      <c r="C829" s="8" t="inlineStr">
        <is>
          <t>222 Airport Road</t>
        </is>
      </c>
      <c r="D829" s="8" t="inlineStr">
        <is>
          <t>North</t>
        </is>
      </c>
      <c r="E829" s="8" t="inlineStr">
        <is>
          <t>IMP00825</t>
        </is>
      </c>
      <c r="F829" s="8" t="inlineStr">
        <is>
          <t>T105774</t>
        </is>
      </c>
    </row>
    <row r="830">
      <c r="A830" s="8" t="inlineStr">
        <is>
          <t>C00826</t>
        </is>
      </c>
      <c r="B830" s="8" t="inlineStr">
        <is>
          <t>Great Vellmoor Logistics &amp; Sons</t>
        </is>
      </c>
      <c r="C830" s="8" t="inlineStr">
        <is>
          <t>280 Harbour Road</t>
        </is>
      </c>
      <c r="D830" s="8" t="inlineStr">
        <is>
          <t>West</t>
        </is>
      </c>
      <c r="E830" s="8" t="inlineStr">
        <is>
          <t>IMP00826</t>
        </is>
      </c>
      <c r="F830" s="8" t="inlineStr">
        <is>
          <t>T105779</t>
        </is>
      </c>
    </row>
    <row r="831">
      <c r="A831" s="8" t="inlineStr">
        <is>
          <t>C00827</t>
        </is>
      </c>
      <c r="B831" s="8" t="inlineStr">
        <is>
          <t>Metro Distribution Ltd</t>
        </is>
      </c>
      <c r="C831" s="8" t="inlineStr">
        <is>
          <t>226 Harbour Road</t>
        </is>
      </c>
      <c r="D831" s="8" t="inlineStr">
        <is>
          <t>South</t>
        </is>
      </c>
      <c r="E831" s="8" t="inlineStr">
        <is>
          <t>IMP00827</t>
        </is>
      </c>
      <c r="F831" s="8" t="inlineStr">
        <is>
          <t>T105785</t>
        </is>
      </c>
    </row>
    <row r="832">
      <c r="A832" s="8" t="inlineStr">
        <is>
          <t>C00828</t>
        </is>
      </c>
      <c r="B832" s="8" t="inlineStr">
        <is>
          <t>Metro Living Enterprises</t>
        </is>
      </c>
      <c r="C832" s="8" t="inlineStr">
        <is>
          <t>41 Mill Road</t>
        </is>
      </c>
      <c r="D832" s="8" t="inlineStr">
        <is>
          <t>Capital</t>
        </is>
      </c>
      <c r="E832" s="8" t="inlineStr">
        <is>
          <t>IMP00828</t>
        </is>
      </c>
    </row>
    <row r="833">
      <c r="A833" s="8" t="inlineStr">
        <is>
          <t>C00829</t>
        </is>
      </c>
      <c r="B833" s="8" t="inlineStr">
        <is>
          <t>Inverness Electronics Partners Ltd</t>
        </is>
      </c>
      <c r="C833" s="8" t="inlineStr">
        <is>
          <t>173 Market Street</t>
        </is>
      </c>
      <c r="D833" s="8" t="inlineStr">
        <is>
          <t>Capital</t>
        </is>
      </c>
      <c r="E833" s="8" t="inlineStr">
        <is>
          <t>IMP00829</t>
        </is>
      </c>
      <c r="F833" s="8" t="inlineStr">
        <is>
          <t>T105797</t>
        </is>
      </c>
    </row>
    <row r="834">
      <c r="A834" s="8" t="inlineStr">
        <is>
          <t>C00830</t>
        </is>
      </c>
      <c r="B834" s="8" t="inlineStr">
        <is>
          <t>Silver Electronics Limited</t>
        </is>
      </c>
      <c r="C834" s="8" t="inlineStr">
        <is>
          <t>192 Harbour Road</t>
        </is>
      </c>
      <c r="D834" s="8" t="inlineStr">
        <is>
          <t>Capital</t>
        </is>
      </c>
      <c r="E834" s="8" t="inlineStr">
        <is>
          <t>IMP00830</t>
        </is>
      </c>
      <c r="F834" s="8" t="inlineStr">
        <is>
          <t>T105807</t>
        </is>
      </c>
    </row>
    <row r="835">
      <c r="A835" s="8" t="inlineStr">
        <is>
          <t>C00831</t>
        </is>
      </c>
      <c r="B835" s="8" t="inlineStr">
        <is>
          <t>United Logistics Co.</t>
        </is>
      </c>
      <c r="C835" s="8" t="inlineStr">
        <is>
          <t>4 Garden Lane</t>
        </is>
      </c>
      <c r="D835" s="8" t="inlineStr">
        <is>
          <t>Coastal</t>
        </is>
      </c>
      <c r="E835" s="8" t="inlineStr">
        <is>
          <t>IMP00831</t>
        </is>
      </c>
      <c r="F835" s="8" t="inlineStr">
        <is>
          <t>T105816</t>
        </is>
      </c>
    </row>
    <row r="836">
      <c r="A836" s="8" t="inlineStr">
        <is>
          <t>C00832</t>
        </is>
      </c>
      <c r="B836" s="8" t="inlineStr">
        <is>
          <t>Central Supply Holdings Ltd</t>
        </is>
      </c>
      <c r="C836" s="8" t="inlineStr">
        <is>
          <t>286 Riverside</t>
        </is>
      </c>
      <c r="D836" s="8" t="inlineStr">
        <is>
          <t>East</t>
        </is>
      </c>
      <c r="E836" s="8" t="inlineStr">
        <is>
          <t>IMP00832</t>
        </is>
      </c>
      <c r="F836" s="8" t="inlineStr">
        <is>
          <t>T105821</t>
        </is>
      </c>
    </row>
    <row r="837">
      <c r="A837" s="8" t="inlineStr">
        <is>
          <t>C00833</t>
        </is>
      </c>
      <c r="B837" s="8" t="inlineStr">
        <is>
          <t>Global Industries Co.</t>
        </is>
      </c>
      <c r="C837" s="8" t="inlineStr">
        <is>
          <t>267 Garden Lane</t>
        </is>
      </c>
      <c r="D837" s="8" t="inlineStr">
        <is>
          <t>East</t>
        </is>
      </c>
      <c r="E837" s="8" t="inlineStr">
        <is>
          <t>IMP00833</t>
        </is>
      </c>
      <c r="F837" s="8" t="inlineStr">
        <is>
          <t>T105825</t>
        </is>
      </c>
    </row>
    <row r="838">
      <c r="A838" s="8" t="inlineStr">
        <is>
          <t>C00834</t>
        </is>
      </c>
      <c r="B838" s="8" t="inlineStr">
        <is>
          <t>Great Vellmoor Motors Enterprises</t>
        </is>
      </c>
      <c r="C838" s="8" t="inlineStr">
        <is>
          <t>293 Industrial Estate</t>
        </is>
      </c>
      <c r="D838" s="8" t="inlineStr">
        <is>
          <t>West</t>
        </is>
      </c>
      <c r="E838" s="8" t="inlineStr">
        <is>
          <t>IMP00834</t>
        </is>
      </c>
      <c r="F838" s="8" t="inlineStr">
        <is>
          <t>T109837</t>
        </is>
      </c>
    </row>
    <row r="839">
      <c r="A839" s="8" t="inlineStr">
        <is>
          <t>C00835</t>
        </is>
      </c>
      <c r="B839" s="8" t="inlineStr">
        <is>
          <t>Inverness Living &amp; Sons</t>
        </is>
      </c>
      <c r="C839" s="8" t="inlineStr">
        <is>
          <t>180 Bazaar Lane</t>
        </is>
      </c>
      <c r="D839" s="8" t="inlineStr">
        <is>
          <t>West</t>
        </is>
      </c>
      <c r="E839" s="8" t="inlineStr">
        <is>
          <t>IMP00835</t>
        </is>
      </c>
      <c r="F839" s="8" t="inlineStr">
        <is>
          <t>T105843</t>
        </is>
      </c>
    </row>
    <row r="840">
      <c r="A840" s="8" t="inlineStr">
        <is>
          <t>C00836</t>
        </is>
      </c>
      <c r="B840" s="8" t="inlineStr">
        <is>
          <t>Orchid Glow Enterprises</t>
        </is>
      </c>
      <c r="C840" s="8" t="inlineStr">
        <is>
          <t>340 Market Street</t>
        </is>
      </c>
      <c r="D840" s="8" t="inlineStr">
        <is>
          <t>North</t>
        </is>
      </c>
      <c r="E840" s="8" t="inlineStr">
        <is>
          <t>IMP00836</t>
        </is>
      </c>
      <c r="F840" s="8" t="inlineStr">
        <is>
          <t>T105847</t>
        </is>
      </c>
    </row>
    <row r="841">
      <c r="A841" s="8" t="inlineStr">
        <is>
          <t>C00837</t>
        </is>
      </c>
      <c r="B841" s="8" t="inlineStr">
        <is>
          <t>Phoenix Living International Ltd</t>
        </is>
      </c>
      <c r="C841" s="8" t="inlineStr">
        <is>
          <t>366 Airport Road</t>
        </is>
      </c>
      <c r="D841" s="8" t="inlineStr">
        <is>
          <t>Capital</t>
        </is>
      </c>
      <c r="E841" s="8" t="inlineStr">
        <is>
          <t>IMP00837</t>
        </is>
      </c>
      <c r="F841" s="8" t="inlineStr">
        <is>
          <t>T105853</t>
        </is>
      </c>
    </row>
    <row r="842">
      <c r="A842" s="8" t="inlineStr">
        <is>
          <t>C00838</t>
        </is>
      </c>
      <c r="B842" s="8" t="inlineStr">
        <is>
          <t>Great Vellmoor Electronics Ltd</t>
        </is>
      </c>
      <c r="C842" s="8" t="inlineStr">
        <is>
          <t>230 Market Street</t>
        </is>
      </c>
      <c r="D842" s="8" t="inlineStr">
        <is>
          <t>South</t>
        </is>
      </c>
      <c r="E842" s="8" t="inlineStr">
        <is>
          <t>IMP00838</t>
        </is>
      </c>
      <c r="F842" s="8" t="inlineStr">
        <is>
          <t>T105860</t>
        </is>
      </c>
    </row>
    <row r="843">
      <c r="A843" s="8" t="inlineStr">
        <is>
          <t>C00839</t>
        </is>
      </c>
      <c r="B843" s="8" t="inlineStr">
        <is>
          <t>Coral Distribution Enterprises</t>
        </is>
      </c>
      <c r="C843" s="8" t="inlineStr">
        <is>
          <t>385 Airport Road</t>
        </is>
      </c>
      <c r="D843" s="8" t="inlineStr">
        <is>
          <t>Capital</t>
        </is>
      </c>
      <c r="E843" s="8" t="inlineStr">
        <is>
          <t>IMP00839</t>
        </is>
      </c>
      <c r="F843" s="8" t="inlineStr">
        <is>
          <t>T105868</t>
        </is>
      </c>
    </row>
    <row r="844">
      <c r="A844" s="8" t="inlineStr">
        <is>
          <t>C00840</t>
        </is>
      </c>
      <c r="B844" s="8" t="inlineStr">
        <is>
          <t>Carrick Agro Co., Ltd</t>
        </is>
      </c>
      <c r="C844" s="8" t="inlineStr">
        <is>
          <t>379 Airport Road</t>
        </is>
      </c>
      <c r="D844" s="8" t="inlineStr">
        <is>
          <t>North</t>
        </is>
      </c>
      <c r="E844" s="8" t="inlineStr">
        <is>
          <t>IMP00840</t>
        </is>
      </c>
      <c r="F844" s="8" t="inlineStr">
        <is>
          <t>T105875</t>
        </is>
      </c>
    </row>
    <row r="845">
      <c r="A845" s="8" t="inlineStr">
        <is>
          <t>C00841</t>
        </is>
      </c>
      <c r="B845" s="8" t="inlineStr">
        <is>
          <t>Orchid Textiles Enterprises</t>
        </is>
      </c>
      <c r="C845" s="8" t="inlineStr">
        <is>
          <t>57 Airport Road</t>
        </is>
      </c>
      <c r="D845" s="8" t="inlineStr">
        <is>
          <t>South</t>
        </is>
      </c>
      <c r="E845" s="8" t="inlineStr">
        <is>
          <t>IMP00841</t>
        </is>
      </c>
      <c r="F845" s="8" t="inlineStr">
        <is>
          <t>T105885</t>
        </is>
      </c>
    </row>
    <row r="846">
      <c r="A846" s="8" t="inlineStr">
        <is>
          <t>C00842</t>
        </is>
      </c>
      <c r="B846" s="8" t="inlineStr">
        <is>
          <t>Pacific Medical &amp; Sons</t>
        </is>
      </c>
      <c r="C846" s="8" t="inlineStr">
        <is>
          <t>215 Airport Road</t>
        </is>
      </c>
      <c r="D846" s="8" t="inlineStr">
        <is>
          <t>South</t>
        </is>
      </c>
      <c r="E846" s="8" t="inlineStr">
        <is>
          <t>IMP00842</t>
        </is>
      </c>
      <c r="F846" s="8" t="inlineStr">
        <is>
          <t>T105892</t>
        </is>
      </c>
    </row>
    <row r="847">
      <c r="A847" s="8" t="inlineStr">
        <is>
          <t>C00843</t>
        </is>
      </c>
      <c r="B847" s="8" t="inlineStr">
        <is>
          <t>Inverness Distribution &amp; Sons</t>
        </is>
      </c>
      <c r="C847" s="8" t="inlineStr">
        <is>
          <t>260 Industrial Estate</t>
        </is>
      </c>
      <c r="D847" s="8" t="inlineStr">
        <is>
          <t>South</t>
        </is>
      </c>
      <c r="E847" s="8" t="inlineStr">
        <is>
          <t>IMP00843</t>
        </is>
      </c>
      <c r="F847" s="8" t="inlineStr">
        <is>
          <t>T105896</t>
        </is>
      </c>
    </row>
    <row r="848">
      <c r="A848" s="8" t="inlineStr">
        <is>
          <t>C00844</t>
        </is>
      </c>
      <c r="B848" s="8" t="inlineStr">
        <is>
          <t>Great Vellmoor Imports Co.</t>
        </is>
      </c>
      <c r="C848" s="8" t="inlineStr">
        <is>
          <t>36 Garden Lane</t>
        </is>
      </c>
      <c r="D848" s="8" t="inlineStr">
        <is>
          <t>Capital</t>
        </is>
      </c>
      <c r="E848" s="8" t="inlineStr">
        <is>
          <t>IMP00844</t>
        </is>
      </c>
      <c r="F848" s="8" t="inlineStr">
        <is>
          <t>T185904</t>
        </is>
      </c>
    </row>
    <row r="849">
      <c r="A849" s="8" t="inlineStr">
        <is>
          <t>C00845</t>
        </is>
      </c>
      <c r="B849" s="8" t="inlineStr">
        <is>
          <t>Twin Rivers Distribution Limited</t>
        </is>
      </c>
      <c r="C849" s="8" t="inlineStr">
        <is>
          <t>232 Market Street</t>
        </is>
      </c>
      <c r="D849" s="8" t="inlineStr">
        <is>
          <t>West</t>
        </is>
      </c>
      <c r="E849" s="8" t="inlineStr">
        <is>
          <t>IMP00845</t>
        </is>
      </c>
      <c r="F849" s="8" t="inlineStr">
        <is>
          <t>T105908</t>
        </is>
      </c>
    </row>
    <row r="850">
      <c r="A850" s="8" t="inlineStr">
        <is>
          <t>C00846</t>
        </is>
      </c>
      <c r="B850" s="8" t="inlineStr">
        <is>
          <t>Royal Logistics International Ltd</t>
        </is>
      </c>
      <c r="C850" s="8" t="inlineStr">
        <is>
          <t>331 Harbour Road</t>
        </is>
      </c>
      <c r="D850" s="8" t="inlineStr">
        <is>
          <t>Coastal</t>
        </is>
      </c>
      <c r="E850" s="8" t="inlineStr">
        <is>
          <t>IMP00846</t>
        </is>
      </c>
      <c r="F850" s="8" t="inlineStr">
        <is>
          <t>T105921</t>
        </is>
      </c>
    </row>
    <row r="851">
      <c r="A851" s="8" t="inlineStr">
        <is>
          <t>C00847</t>
        </is>
      </c>
      <c r="B851" s="8" t="inlineStr">
        <is>
          <t>Golden Motors Holdings Ltd</t>
        </is>
      </c>
      <c r="C851" s="8" t="inlineStr">
        <is>
          <t>288 Airport Road</t>
        </is>
      </c>
      <c r="D851" s="8" t="inlineStr">
        <is>
          <t>South</t>
        </is>
      </c>
      <c r="E851" s="8" t="inlineStr">
        <is>
          <t>IMP00847</t>
        </is>
      </c>
      <c r="F851" s="8" t="inlineStr">
        <is>
          <t>T105924</t>
        </is>
      </c>
    </row>
    <row r="852">
      <c r="A852" s="8" t="inlineStr">
        <is>
          <t>C00848</t>
        </is>
      </c>
      <c r="B852" s="8" t="inlineStr">
        <is>
          <t>Blue Ocean Mobile Co.</t>
        </is>
      </c>
      <c r="C852" s="8" t="inlineStr">
        <is>
          <t>52 Temple Street</t>
        </is>
      </c>
      <c r="D852" s="8" t="inlineStr">
        <is>
          <t>Coastal</t>
        </is>
      </c>
      <c r="E852" s="8" t="inlineStr">
        <is>
          <t>IMP00848</t>
        </is>
      </c>
      <c r="F852" s="8" t="inlineStr">
        <is>
          <t>T105933</t>
        </is>
      </c>
    </row>
    <row r="853">
      <c r="A853" s="8" t="inlineStr">
        <is>
          <t>C00849</t>
        </is>
      </c>
      <c r="B853" s="8" t="inlineStr">
        <is>
          <t>Inverness Mobile Co., Ltd</t>
        </is>
      </c>
      <c r="C853" s="8" t="inlineStr">
        <is>
          <t>352 Harbour Road</t>
        </is>
      </c>
      <c r="D853" s="8" t="inlineStr">
        <is>
          <t>East</t>
        </is>
      </c>
      <c r="E853" s="8" t="inlineStr">
        <is>
          <t>IMP00849</t>
        </is>
      </c>
      <c r="F853" s="8" t="inlineStr">
        <is>
          <t>T105940</t>
        </is>
      </c>
    </row>
    <row r="854">
      <c r="A854" s="8" t="inlineStr">
        <is>
          <t>C00850</t>
        </is>
      </c>
      <c r="B854" s="8" t="inlineStr">
        <is>
          <t>United Industries &amp; Sons</t>
        </is>
      </c>
      <c r="C854" s="8" t="inlineStr">
        <is>
          <t>5 Bazaar Lane</t>
        </is>
      </c>
      <c r="D854" s="8" t="inlineStr">
        <is>
          <t>Coastal</t>
        </is>
      </c>
      <c r="E854" s="8" t="inlineStr">
        <is>
          <t>IMP00850</t>
        </is>
      </c>
      <c r="F854" s="8" t="inlineStr">
        <is>
          <t>T105944</t>
        </is>
      </c>
    </row>
    <row r="855">
      <c r="A855" s="8" t="inlineStr">
        <is>
          <t>C00851</t>
        </is>
      </c>
      <c r="B855" s="8" t="inlineStr">
        <is>
          <t>Coral Electronics Holdings Ltd</t>
        </is>
      </c>
      <c r="C855" s="8" t="inlineStr">
        <is>
          <t>335 Mill Road</t>
        </is>
      </c>
      <c r="D855" s="8" t="inlineStr">
        <is>
          <t>Capital</t>
        </is>
      </c>
      <c r="E855" s="8" t="inlineStr">
        <is>
          <t>IMP00851</t>
        </is>
      </c>
      <c r="F855" s="8" t="inlineStr">
        <is>
          <t>T105956</t>
        </is>
      </c>
    </row>
    <row r="856">
      <c r="A856" s="8" t="inlineStr">
        <is>
          <t>C00852</t>
        </is>
      </c>
      <c r="B856" s="8" t="inlineStr">
        <is>
          <t>Saffron Commercial Limited</t>
        </is>
      </c>
      <c r="C856" s="8" t="inlineStr">
        <is>
          <t>398 Mill Road</t>
        </is>
      </c>
      <c r="D856" s="8" t="inlineStr">
        <is>
          <t>Capital</t>
        </is>
      </c>
      <c r="E856" s="8" t="inlineStr">
        <is>
          <t>IMP00852</t>
        </is>
      </c>
      <c r="F856" s="8" t="inlineStr">
        <is>
          <t>T105960</t>
        </is>
      </c>
    </row>
    <row r="857">
      <c r="A857" s="8" t="inlineStr">
        <is>
          <t>C00853</t>
        </is>
      </c>
      <c r="B857" s="8" t="inlineStr">
        <is>
          <t>Twin Rivers Electronics Enterprises</t>
        </is>
      </c>
      <c r="C857" s="8" t="inlineStr">
        <is>
          <t>301 Temple Street</t>
        </is>
      </c>
      <c r="D857" s="8" t="inlineStr">
        <is>
          <t>East</t>
        </is>
      </c>
      <c r="E857" s="8" t="inlineStr">
        <is>
          <t>IMP00853</t>
        </is>
      </c>
      <c r="F857" s="8" t="inlineStr">
        <is>
          <t>T105968</t>
        </is>
      </c>
    </row>
    <row r="858">
      <c r="A858" s="8" t="inlineStr">
        <is>
          <t>C00854</t>
        </is>
      </c>
      <c r="B858" s="8" t="inlineStr">
        <is>
          <t>Global Pack Ltd</t>
        </is>
      </c>
      <c r="C858" s="8" t="inlineStr">
        <is>
          <t>168 Mill Road</t>
        </is>
      </c>
      <c r="D858" s="8" t="inlineStr">
        <is>
          <t>West</t>
        </is>
      </c>
      <c r="E858" s="8" t="inlineStr">
        <is>
          <t>IMP00854</t>
        </is>
      </c>
      <c r="F858" s="8" t="inlineStr">
        <is>
          <t>T105973</t>
        </is>
      </c>
    </row>
    <row r="859">
      <c r="A859" s="8" t="inlineStr">
        <is>
          <t>C00855</t>
        </is>
      </c>
      <c r="B859" s="8" t="inlineStr">
        <is>
          <t>Northern Pack International Ltd</t>
        </is>
      </c>
      <c r="C859" s="8" t="inlineStr">
        <is>
          <t>297 Riverside</t>
        </is>
      </c>
      <c r="D859" s="8" t="inlineStr">
        <is>
          <t>North</t>
        </is>
      </c>
      <c r="E859" s="8" t="inlineStr">
        <is>
          <t>IMP00855</t>
        </is>
      </c>
      <c r="F859" s="8" t="inlineStr">
        <is>
          <t>T105983</t>
        </is>
      </c>
    </row>
    <row r="860">
      <c r="A860" s="8" t="inlineStr">
        <is>
          <t>C00856</t>
        </is>
      </c>
      <c r="B860" s="8" t="inlineStr">
        <is>
          <t>Dunmore Agro Group Ltd</t>
        </is>
      </c>
      <c r="C860" s="8" t="inlineStr">
        <is>
          <t>108 Mill Road</t>
        </is>
      </c>
      <c r="D860" s="8" t="inlineStr">
        <is>
          <t>South</t>
        </is>
      </c>
      <c r="E860" s="8" t="inlineStr">
        <is>
          <t>IMP00856</t>
        </is>
      </c>
      <c r="F860" s="8" t="inlineStr">
        <is>
          <t>T105985</t>
        </is>
      </c>
    </row>
    <row r="861">
      <c r="A861" s="8" t="inlineStr">
        <is>
          <t>C00857</t>
        </is>
      </c>
      <c r="B861" s="8" t="inlineStr">
        <is>
          <t>Jade Medical Holdings Ltd</t>
        </is>
      </c>
      <c r="C861" s="8" t="inlineStr">
        <is>
          <t>333 Harbour Road</t>
        </is>
      </c>
      <c r="D861" s="8" t="inlineStr">
        <is>
          <t>West</t>
        </is>
      </c>
      <c r="E861" s="8" t="inlineStr">
        <is>
          <t>IMP00857</t>
        </is>
      </c>
      <c r="F861" s="8" t="inlineStr">
        <is>
          <t>T105996</t>
        </is>
      </c>
    </row>
    <row r="862">
      <c r="A862" s="8" t="inlineStr">
        <is>
          <t>C00858</t>
        </is>
      </c>
      <c r="B862" s="8" t="inlineStr">
        <is>
          <t>Great Vellmoor Industries Group Ltd</t>
        </is>
      </c>
      <c r="C862" s="8" t="inlineStr">
        <is>
          <t>235 Mill Road</t>
        </is>
      </c>
      <c r="D862" s="8" t="inlineStr">
        <is>
          <t>South</t>
        </is>
      </c>
      <c r="E862" s="8" t="inlineStr">
        <is>
          <t>IMP00858</t>
        </is>
      </c>
    </row>
    <row r="863">
      <c r="A863" s="8" t="inlineStr">
        <is>
          <t>C00859</t>
        </is>
      </c>
      <c r="B863" s="8" t="inlineStr">
        <is>
          <t>Sunrise Foods Enterprises</t>
        </is>
      </c>
      <c r="C863" s="8" t="inlineStr">
        <is>
          <t>210 Airport Road</t>
        </is>
      </c>
      <c r="D863" s="8" t="inlineStr">
        <is>
          <t>East</t>
        </is>
      </c>
      <c r="E863" s="8" t="inlineStr">
        <is>
          <t>IMP00859</t>
        </is>
      </c>
      <c r="F863" s="8" t="inlineStr">
        <is>
          <t>T106011</t>
        </is>
      </c>
    </row>
    <row r="864">
      <c r="A864" s="8" t="inlineStr">
        <is>
          <t>C00860</t>
        </is>
      </c>
      <c r="B864" s="8" t="inlineStr">
        <is>
          <t>Twin Rivers Foods Holdings Ltd</t>
        </is>
      </c>
      <c r="C864" s="8" t="inlineStr">
        <is>
          <t>174 Temple Street</t>
        </is>
      </c>
      <c r="D864" s="8" t="inlineStr">
        <is>
          <t>East</t>
        </is>
      </c>
      <c r="E864" s="8" t="inlineStr">
        <is>
          <t>IMP00860</t>
        </is>
      </c>
      <c r="F864" s="8" t="inlineStr">
        <is>
          <t>T106014</t>
        </is>
      </c>
    </row>
    <row r="865">
      <c r="A865" s="8" t="inlineStr">
        <is>
          <t>C00861</t>
        </is>
      </c>
      <c r="B865" s="8" t="inlineStr">
        <is>
          <t>Saffron Medical Holdings Ltd</t>
        </is>
      </c>
      <c r="C865" s="8" t="inlineStr">
        <is>
          <t>78 Harbour Road</t>
        </is>
      </c>
      <c r="D865" s="8" t="inlineStr">
        <is>
          <t>Coastal</t>
        </is>
      </c>
      <c r="E865" s="8" t="inlineStr">
        <is>
          <t>IMP00861</t>
        </is>
      </c>
      <c r="F865" s="8" t="inlineStr">
        <is>
          <t>T106021</t>
        </is>
      </c>
    </row>
    <row r="866">
      <c r="A866" s="8" t="inlineStr">
        <is>
          <t>C00862</t>
        </is>
      </c>
      <c r="B866" s="8" t="inlineStr">
        <is>
          <t>Evergreen Supply Co.</t>
        </is>
      </c>
      <c r="C866" s="8" t="inlineStr">
        <is>
          <t>52 Mill Road</t>
        </is>
      </c>
      <c r="D866" s="8" t="inlineStr">
        <is>
          <t>South</t>
        </is>
      </c>
      <c r="E866" s="8" t="inlineStr">
        <is>
          <t>IMP00862</t>
        </is>
      </c>
      <c r="F866" s="8" t="inlineStr">
        <is>
          <t>T106028</t>
        </is>
      </c>
    </row>
    <row r="867">
      <c r="A867" s="8" t="inlineStr">
        <is>
          <t>C00863</t>
        </is>
      </c>
      <c r="B867" s="8" t="inlineStr">
        <is>
          <t>Golden Living &amp; Sons</t>
        </is>
      </c>
      <c r="C867" s="8" t="inlineStr">
        <is>
          <t>4 Garden Lane</t>
        </is>
      </c>
      <c r="D867" s="8" t="inlineStr">
        <is>
          <t>Coastal</t>
        </is>
      </c>
      <c r="E867" s="8" t="inlineStr">
        <is>
          <t>IMP00863</t>
        </is>
      </c>
      <c r="F867" s="8" t="inlineStr">
        <is>
          <t>T106036</t>
        </is>
      </c>
    </row>
    <row r="868">
      <c r="A868" s="8" t="inlineStr">
        <is>
          <t>C00864</t>
        </is>
      </c>
      <c r="B868" s="8" t="inlineStr">
        <is>
          <t>Carrick Textiles &amp; Sons</t>
        </is>
      </c>
      <c r="C868" s="8" t="inlineStr">
        <is>
          <t>113 Garden Lane</t>
        </is>
      </c>
      <c r="D868" s="8" t="inlineStr">
        <is>
          <t>West</t>
        </is>
      </c>
      <c r="E868" s="8" t="inlineStr">
        <is>
          <t>IMP00864</t>
        </is>
      </c>
      <c r="F868" s="8" t="inlineStr">
        <is>
          <t>T106047</t>
        </is>
      </c>
    </row>
    <row r="869">
      <c r="A869" s="8" t="inlineStr">
        <is>
          <t>C00865</t>
        </is>
      </c>
      <c r="B869" s="8" t="inlineStr">
        <is>
          <t>Jade Medical Co., Ltd</t>
        </is>
      </c>
      <c r="C869" s="8" t="inlineStr">
        <is>
          <t>228 Bazaar Lane</t>
        </is>
      </c>
      <c r="D869" s="8" t="inlineStr">
        <is>
          <t>North</t>
        </is>
      </c>
      <c r="E869" s="8" t="inlineStr">
        <is>
          <t>IMP00865</t>
        </is>
      </c>
      <c r="F869" s="8" t="inlineStr">
        <is>
          <t>T106053</t>
        </is>
      </c>
    </row>
    <row r="870">
      <c r="A870" s="8" t="inlineStr">
        <is>
          <t>C00866</t>
        </is>
      </c>
      <c r="B870" s="8" t="inlineStr">
        <is>
          <t>Pacific Mobile Group Ltd</t>
        </is>
      </c>
      <c r="C870" s="8" t="inlineStr">
        <is>
          <t>58 Bazaar Lane</t>
        </is>
      </c>
      <c r="D870" s="8" t="inlineStr">
        <is>
          <t>East</t>
        </is>
      </c>
      <c r="E870" s="8" t="inlineStr">
        <is>
          <t>IMP00866</t>
        </is>
      </c>
      <c r="F870" s="8" t="inlineStr">
        <is>
          <t>T106056</t>
        </is>
      </c>
    </row>
    <row r="871">
      <c r="A871" s="8" t="inlineStr">
        <is>
          <t>C00867</t>
        </is>
      </c>
      <c r="B871" s="8" t="inlineStr">
        <is>
          <t>Silver Steel Co., Ltd</t>
        </is>
      </c>
      <c r="C871" s="8" t="inlineStr">
        <is>
          <t>118 Industrial Estate</t>
        </is>
      </c>
      <c r="D871" s="8" t="inlineStr">
        <is>
          <t>East</t>
        </is>
      </c>
      <c r="E871" s="8" t="inlineStr">
        <is>
          <t>IMP00867</t>
        </is>
      </c>
      <c r="F871" s="8" t="inlineStr">
        <is>
          <t>T106065</t>
        </is>
      </c>
    </row>
    <row r="872">
      <c r="A872" s="8" t="inlineStr">
        <is>
          <t>C00868</t>
        </is>
      </c>
      <c r="B872" s="8" t="inlineStr">
        <is>
          <t>Prescott Motors International Ltd</t>
        </is>
      </c>
      <c r="C872" s="8" t="inlineStr">
        <is>
          <t>135 Garden Lane</t>
        </is>
      </c>
      <c r="D872" s="8" t="inlineStr">
        <is>
          <t>Capital</t>
        </is>
      </c>
      <c r="E872" s="8" t="inlineStr">
        <is>
          <t>IMP00868</t>
        </is>
      </c>
      <c r="F872" s="8" t="inlineStr">
        <is>
          <t>T106069</t>
        </is>
      </c>
    </row>
    <row r="873">
      <c r="A873" s="8" t="inlineStr">
        <is>
          <t>C00869</t>
        </is>
      </c>
      <c r="B873" s="8" t="inlineStr">
        <is>
          <t>Coral Glow Co., Ltd</t>
        </is>
      </c>
      <c r="C873" s="8" t="inlineStr">
        <is>
          <t>43 Bazaar Lane</t>
        </is>
      </c>
      <c r="D873" s="8" t="inlineStr">
        <is>
          <t>North</t>
        </is>
      </c>
      <c r="E873" s="8" t="inlineStr">
        <is>
          <t>IMP00869</t>
        </is>
      </c>
      <c r="F873" s="8" t="inlineStr">
        <is>
          <t>T106080</t>
        </is>
      </c>
    </row>
    <row r="874">
      <c r="A874" s="8" t="inlineStr">
        <is>
          <t>C00870</t>
        </is>
      </c>
      <c r="B874" s="8" t="inlineStr">
        <is>
          <t>Star Steel Group Ltd</t>
        </is>
      </c>
      <c r="C874" s="8" t="inlineStr">
        <is>
          <t>64 Mill Road</t>
        </is>
      </c>
      <c r="D874" s="8" t="inlineStr">
        <is>
          <t>East</t>
        </is>
      </c>
      <c r="E874" s="8" t="inlineStr">
        <is>
          <t>IMP00870</t>
        </is>
      </c>
      <c r="F874" s="8" t="inlineStr">
        <is>
          <t>T106084</t>
        </is>
      </c>
    </row>
    <row r="875">
      <c r="A875" s="8" t="inlineStr">
        <is>
          <t>C00871</t>
        </is>
      </c>
      <c r="B875" s="8" t="inlineStr">
        <is>
          <t>Ashcombe Foods Co., Ltd</t>
        </is>
      </c>
      <c r="C875" s="8" t="inlineStr">
        <is>
          <t>115 Industrial Estate</t>
        </is>
      </c>
      <c r="D875" s="8" t="inlineStr">
        <is>
          <t>West</t>
        </is>
      </c>
      <c r="E875" s="8" t="inlineStr">
        <is>
          <t>IMP00871</t>
        </is>
      </c>
      <c r="F875" s="8" t="inlineStr">
        <is>
          <t>T106092</t>
        </is>
      </c>
    </row>
    <row r="876">
      <c r="A876" s="8" t="inlineStr">
        <is>
          <t>C00872</t>
        </is>
      </c>
      <c r="B876" s="8" t="inlineStr">
        <is>
          <t>Ocean Steel &amp; Sons</t>
        </is>
      </c>
      <c r="C876" s="8" t="inlineStr">
        <is>
          <t>30 Market Street</t>
        </is>
      </c>
      <c r="D876" s="8" t="inlineStr">
        <is>
          <t>West</t>
        </is>
      </c>
      <c r="E876" s="8" t="inlineStr">
        <is>
          <t>IMP00872</t>
        </is>
      </c>
      <c r="F876" s="8" t="inlineStr">
        <is>
          <t>T106098</t>
        </is>
      </c>
    </row>
    <row r="877">
      <c r="A877" s="8" t="inlineStr">
        <is>
          <t>C00873</t>
        </is>
      </c>
      <c r="B877" s="8" t="inlineStr">
        <is>
          <t>Jade Motors Limited</t>
        </is>
      </c>
      <c r="C877" s="8" t="inlineStr">
        <is>
          <t>296 Bazaar Lane</t>
        </is>
      </c>
      <c r="D877" s="8" t="inlineStr">
        <is>
          <t>West</t>
        </is>
      </c>
      <c r="E877" s="8" t="inlineStr">
        <is>
          <t>IMP00873</t>
        </is>
      </c>
      <c r="F877" s="8" t="inlineStr">
        <is>
          <t>T106106</t>
        </is>
      </c>
    </row>
    <row r="878">
      <c r="A878" s="8" t="inlineStr">
        <is>
          <t>C00874</t>
        </is>
      </c>
      <c r="B878" s="8" t="inlineStr">
        <is>
          <t>Pacific Distribution Limited</t>
        </is>
      </c>
      <c r="C878" s="8" t="inlineStr">
        <is>
          <t>139 Garden Lane</t>
        </is>
      </c>
      <c r="D878" s="8" t="inlineStr">
        <is>
          <t>West</t>
        </is>
      </c>
      <c r="E878" s="8" t="inlineStr">
        <is>
          <t>IMP00874</t>
        </is>
      </c>
      <c r="F878" s="8" t="inlineStr">
        <is>
          <t>T106113</t>
        </is>
      </c>
    </row>
    <row r="879">
      <c r="A879" s="8" t="inlineStr">
        <is>
          <t>C00875</t>
        </is>
      </c>
      <c r="B879" s="8" t="inlineStr">
        <is>
          <t>Green Valley Imports Enterprises</t>
        </is>
      </c>
      <c r="C879" s="8" t="inlineStr">
        <is>
          <t>139 Riverside</t>
        </is>
      </c>
      <c r="D879" s="8" t="inlineStr">
        <is>
          <t>West</t>
        </is>
      </c>
      <c r="E879" s="8" t="inlineStr">
        <is>
          <t>IMP00875</t>
        </is>
      </c>
      <c r="F879" s="8" t="inlineStr">
        <is>
          <t>T106119</t>
        </is>
      </c>
    </row>
    <row r="880">
      <c r="A880" s="8" t="inlineStr">
        <is>
          <t>C00876</t>
        </is>
      </c>
      <c r="B880" s="8" t="inlineStr">
        <is>
          <t>Royal Logistics Partners Ltd</t>
        </is>
      </c>
      <c r="C880" s="8" t="inlineStr">
        <is>
          <t>4 Temple Street</t>
        </is>
      </c>
      <c r="D880" s="8" t="inlineStr">
        <is>
          <t>North</t>
        </is>
      </c>
      <c r="E880" s="8" t="inlineStr">
        <is>
          <t>IMP00876</t>
        </is>
      </c>
      <c r="F880" s="8" t="inlineStr">
        <is>
          <t>T106129</t>
        </is>
      </c>
    </row>
    <row r="881">
      <c r="A881" s="8" t="inlineStr">
        <is>
          <t>C00877</t>
        </is>
      </c>
      <c r="B881" s="8" t="inlineStr">
        <is>
          <t>Metro Living Limited</t>
        </is>
      </c>
      <c r="C881" s="8" t="inlineStr">
        <is>
          <t>56 Riverside</t>
        </is>
      </c>
      <c r="D881" s="8" t="inlineStr">
        <is>
          <t>South</t>
        </is>
      </c>
      <c r="E881" s="8" t="inlineStr">
        <is>
          <t>IMP00877</t>
        </is>
      </c>
      <c r="F881" s="8" t="inlineStr">
        <is>
          <t>T106137</t>
        </is>
      </c>
    </row>
    <row r="882">
      <c r="A882" s="8" t="inlineStr">
        <is>
          <t>C00878</t>
        </is>
      </c>
      <c r="B882" s="8" t="inlineStr">
        <is>
          <t>Silver Trading Ltd</t>
        </is>
      </c>
      <c r="C882" s="8" t="inlineStr">
        <is>
          <t>391 Garden Lane</t>
        </is>
      </c>
      <c r="D882" s="8" t="inlineStr">
        <is>
          <t>South</t>
        </is>
      </c>
      <c r="E882" s="8" t="inlineStr">
        <is>
          <t>IMP00878</t>
        </is>
      </c>
      <c r="F882" s="8" t="inlineStr">
        <is>
          <t>T106145</t>
        </is>
      </c>
    </row>
    <row r="883">
      <c r="A883" s="8" t="inlineStr">
        <is>
          <t>C00879</t>
        </is>
      </c>
      <c r="B883" s="8" t="inlineStr">
        <is>
          <t>Meridian Pack International Ltd</t>
        </is>
      </c>
      <c r="C883" s="8" t="inlineStr">
        <is>
          <t>91 Mill Road</t>
        </is>
      </c>
      <c r="D883" s="8" t="inlineStr">
        <is>
          <t>Capital</t>
        </is>
      </c>
      <c r="E883" s="8" t="inlineStr">
        <is>
          <t>IMP00879</t>
        </is>
      </c>
      <c r="F883" s="8" t="inlineStr">
        <is>
          <t>T106150</t>
        </is>
      </c>
    </row>
    <row r="884">
      <c r="A884" s="8" t="inlineStr">
        <is>
          <t>C00880</t>
        </is>
      </c>
      <c r="B884" s="8" t="inlineStr">
        <is>
          <t>Blue Ocean Steel Co.</t>
        </is>
      </c>
      <c r="C884" s="8" t="inlineStr">
        <is>
          <t>226 Mill Road</t>
        </is>
      </c>
      <c r="D884" s="8" t="inlineStr">
        <is>
          <t>Capital</t>
        </is>
      </c>
      <c r="E884" s="8" t="inlineStr">
        <is>
          <t>IMP00880</t>
        </is>
      </c>
      <c r="F884" s="8" t="inlineStr">
        <is>
          <t>T106159</t>
        </is>
      </c>
    </row>
    <row r="885">
      <c r="A885" s="8" t="inlineStr">
        <is>
          <t>C00881</t>
        </is>
      </c>
      <c r="B885" s="8" t="inlineStr">
        <is>
          <t>Central Distribution Enterprises</t>
        </is>
      </c>
      <c r="C885" s="8" t="inlineStr">
        <is>
          <t>157 Bazaar Lane</t>
        </is>
      </c>
      <c r="D885" s="8" t="inlineStr">
        <is>
          <t>West</t>
        </is>
      </c>
      <c r="E885" s="8" t="inlineStr">
        <is>
          <t>IMP00881</t>
        </is>
      </c>
    </row>
    <row r="886">
      <c r="A886" s="8" t="inlineStr">
        <is>
          <t>C00882</t>
        </is>
      </c>
      <c r="B886" s="8" t="inlineStr">
        <is>
          <t>Ashcombe Medical International Ltd</t>
        </is>
      </c>
      <c r="C886" s="8" t="inlineStr">
        <is>
          <t>14 Temple Street</t>
        </is>
      </c>
      <c r="D886" s="8" t="inlineStr">
        <is>
          <t>West</t>
        </is>
      </c>
      <c r="E886" s="8" t="inlineStr">
        <is>
          <t>IMP00882</t>
        </is>
      </c>
      <c r="F886" s="8" t="inlineStr">
        <is>
          <t>T106167</t>
        </is>
      </c>
    </row>
    <row r="887">
      <c r="A887" s="8" t="inlineStr">
        <is>
          <t>C00883</t>
        </is>
      </c>
      <c r="B887" s="8" t="inlineStr">
        <is>
          <t>Delta Enterprises Partners Ltd</t>
        </is>
      </c>
      <c r="C887" s="8" t="inlineStr">
        <is>
          <t>59 Industrial Estate</t>
        </is>
      </c>
      <c r="D887" s="8" t="inlineStr">
        <is>
          <t>West</t>
        </is>
      </c>
      <c r="E887" s="8" t="inlineStr">
        <is>
          <t>IMP00883</t>
        </is>
      </c>
      <c r="F887" s="8" t="inlineStr">
        <is>
          <t>T106175</t>
        </is>
      </c>
    </row>
    <row r="888">
      <c r="A888" s="8" t="inlineStr">
        <is>
          <t>C00884</t>
        </is>
      </c>
      <c r="B888" s="8" t="inlineStr">
        <is>
          <t>Eastern Electronics Group Ltd</t>
        </is>
      </c>
      <c r="C888" s="8" t="inlineStr">
        <is>
          <t>153 Airport Road</t>
        </is>
      </c>
      <c r="D888" s="8" t="inlineStr">
        <is>
          <t>East</t>
        </is>
      </c>
      <c r="E888" s="8" t="inlineStr">
        <is>
          <t>IMP00884</t>
        </is>
      </c>
      <c r="F888" s="8" t="inlineStr">
        <is>
          <t>T106182</t>
        </is>
      </c>
    </row>
    <row r="889">
      <c r="A889" s="8" t="inlineStr">
        <is>
          <t>C00885</t>
        </is>
      </c>
      <c r="B889" s="8" t="inlineStr">
        <is>
          <t>Twin Rivers Foods Limited</t>
        </is>
      </c>
      <c r="C889" s="8" t="inlineStr">
        <is>
          <t>343 Industrial Estate</t>
        </is>
      </c>
      <c r="D889" s="8" t="inlineStr">
        <is>
          <t>West</t>
        </is>
      </c>
      <c r="E889" s="8" t="inlineStr">
        <is>
          <t>IMP00885</t>
        </is>
      </c>
    </row>
    <row r="890">
      <c r="A890" s="8" t="inlineStr">
        <is>
          <t>C00886</t>
        </is>
      </c>
      <c r="B890" s="8" t="inlineStr">
        <is>
          <t>Cobalt Agro Co., Ltd</t>
        </is>
      </c>
      <c r="C890" s="8" t="inlineStr">
        <is>
          <t>148 Riverside</t>
        </is>
      </c>
      <c r="D890" s="8" t="inlineStr">
        <is>
          <t>East</t>
        </is>
      </c>
      <c r="E890" s="8" t="inlineStr">
        <is>
          <t>IMP00886</t>
        </is>
      </c>
    </row>
    <row r="891">
      <c r="A891" s="8" t="inlineStr">
        <is>
          <t>C00887</t>
        </is>
      </c>
      <c r="B891" s="8" t="inlineStr">
        <is>
          <t>Horizon Agro Co.</t>
        </is>
      </c>
      <c r="C891" s="8" t="inlineStr">
        <is>
          <t>110 Mill Road</t>
        </is>
      </c>
      <c r="D891" s="8" t="inlineStr">
        <is>
          <t>North</t>
        </is>
      </c>
      <c r="E891" s="8" t="inlineStr">
        <is>
          <t>IMP00887</t>
        </is>
      </c>
      <c r="F891" s="8" t="inlineStr">
        <is>
          <t>T106203</t>
        </is>
      </c>
    </row>
    <row r="892">
      <c r="A892" s="8" t="inlineStr">
        <is>
          <t>C00888</t>
        </is>
      </c>
      <c r="B892" s="8" t="inlineStr">
        <is>
          <t>Blue Ocean Commercial Partners Ltd</t>
        </is>
      </c>
      <c r="C892" s="8" t="inlineStr">
        <is>
          <t>167 Mill Road</t>
        </is>
      </c>
      <c r="D892" s="8" t="inlineStr">
        <is>
          <t>Coastal</t>
        </is>
      </c>
      <c r="E892" s="8" t="inlineStr">
        <is>
          <t>IMP00888</t>
        </is>
      </c>
      <c r="F892" s="8" t="inlineStr">
        <is>
          <t>T106210</t>
        </is>
      </c>
    </row>
    <row r="893">
      <c r="A893" s="8" t="inlineStr">
        <is>
          <t>C00889</t>
        </is>
      </c>
      <c r="B893" s="8" t="inlineStr">
        <is>
          <t>Golden Industries International Ltd</t>
        </is>
      </c>
      <c r="C893" s="8" t="inlineStr">
        <is>
          <t>327 Harbour Road</t>
        </is>
      </c>
      <c r="D893" s="8" t="inlineStr">
        <is>
          <t>West</t>
        </is>
      </c>
      <c r="E893" s="8" t="inlineStr">
        <is>
          <t>IMP00889</t>
        </is>
      </c>
      <c r="F893" s="8" t="inlineStr">
        <is>
          <t>T106219</t>
        </is>
      </c>
    </row>
    <row r="894">
      <c r="A894" s="8" t="inlineStr">
        <is>
          <t>C00890</t>
        </is>
      </c>
      <c r="B894" s="8" t="inlineStr">
        <is>
          <t>Golden Electronics Limited</t>
        </is>
      </c>
      <c r="C894" s="8" t="inlineStr">
        <is>
          <t>4 Riverside</t>
        </is>
      </c>
      <c r="D894" s="8" t="inlineStr">
        <is>
          <t>North</t>
        </is>
      </c>
      <c r="E894" s="8" t="inlineStr">
        <is>
          <t>IMP00890</t>
        </is>
      </c>
      <c r="F894" s="8" t="inlineStr">
        <is>
          <t>T106224</t>
        </is>
      </c>
    </row>
    <row r="895">
      <c r="A895" s="8" t="inlineStr">
        <is>
          <t>C00891</t>
        </is>
      </c>
      <c r="B895" s="8" t="inlineStr">
        <is>
          <t>Twin Rivers Electronics Co.</t>
        </is>
      </c>
      <c r="C895" s="8" t="inlineStr">
        <is>
          <t>149 Market Street</t>
        </is>
      </c>
      <c r="D895" s="8" t="inlineStr">
        <is>
          <t>South</t>
        </is>
      </c>
      <c r="E895" s="8" t="inlineStr">
        <is>
          <t>IMP00891</t>
        </is>
      </c>
      <c r="F895" s="8" t="inlineStr">
        <is>
          <t>T106236</t>
        </is>
      </c>
    </row>
    <row r="896">
      <c r="A896" s="8" t="inlineStr">
        <is>
          <t>C00892</t>
        </is>
      </c>
      <c r="B896" s="8" t="inlineStr">
        <is>
          <t>Delta Fruits Holdings Ltd</t>
        </is>
      </c>
      <c r="C896" s="8" t="inlineStr">
        <is>
          <t>340 Industrial Estate</t>
        </is>
      </c>
      <c r="D896" s="8" t="inlineStr">
        <is>
          <t>West</t>
        </is>
      </c>
      <c r="E896" s="8" t="inlineStr">
        <is>
          <t>IMP00892</t>
        </is>
      </c>
      <c r="F896" s="8" t="inlineStr">
        <is>
          <t>T106240</t>
        </is>
      </c>
    </row>
    <row r="897">
      <c r="A897" s="8" t="inlineStr">
        <is>
          <t>C00893</t>
        </is>
      </c>
      <c r="B897" s="8" t="inlineStr">
        <is>
          <t>Golden Commercial Co., Ltd</t>
        </is>
      </c>
      <c r="C897" s="8" t="inlineStr">
        <is>
          <t>199 Industrial Estate</t>
        </is>
      </c>
      <c r="D897" s="8" t="inlineStr">
        <is>
          <t>North</t>
        </is>
      </c>
      <c r="E897" s="8" t="inlineStr">
        <is>
          <t>IMP00893</t>
        </is>
      </c>
      <c r="F897" s="8" t="inlineStr">
        <is>
          <t>T106745</t>
        </is>
      </c>
    </row>
    <row r="898">
      <c r="A898" s="8" t="inlineStr">
        <is>
          <t>C00894</t>
        </is>
      </c>
      <c r="B898" s="8" t="inlineStr">
        <is>
          <t>Evergreen Agro Ltd</t>
        </is>
      </c>
      <c r="C898" s="8" t="inlineStr">
        <is>
          <t>242 Airport Road</t>
        </is>
      </c>
      <c r="D898" s="8" t="inlineStr">
        <is>
          <t>North</t>
        </is>
      </c>
      <c r="E898" s="8" t="inlineStr">
        <is>
          <t>IMP00894</t>
        </is>
      </c>
    </row>
    <row r="899">
      <c r="A899" s="8" t="inlineStr">
        <is>
          <t>C00895</t>
        </is>
      </c>
      <c r="B899" s="8" t="inlineStr">
        <is>
          <t>Carrick Medical Limited</t>
        </is>
      </c>
      <c r="C899" s="8" t="inlineStr">
        <is>
          <t>238 Temple Street</t>
        </is>
      </c>
      <c r="D899" s="8" t="inlineStr">
        <is>
          <t>South</t>
        </is>
      </c>
      <c r="E899" s="8" t="inlineStr">
        <is>
          <t>IMP00895</t>
        </is>
      </c>
      <c r="F899" s="8" t="inlineStr">
        <is>
          <t>T106261</t>
        </is>
      </c>
    </row>
    <row r="900">
      <c r="A900" s="8" t="inlineStr">
        <is>
          <t>C00896</t>
        </is>
      </c>
      <c r="B900" s="8" t="inlineStr">
        <is>
          <t>Silk Road Commercial Group Ltd</t>
        </is>
      </c>
      <c r="C900" s="8" t="inlineStr">
        <is>
          <t>298 Market Street</t>
        </is>
      </c>
      <c r="D900" s="8" t="inlineStr">
        <is>
          <t>Capital</t>
        </is>
      </c>
      <c r="E900" s="8" t="inlineStr">
        <is>
          <t>IMP00896</t>
        </is>
      </c>
      <c r="F900" s="8" t="inlineStr">
        <is>
          <t>T106270</t>
        </is>
      </c>
    </row>
    <row r="901">
      <c r="A901" s="8" t="inlineStr">
        <is>
          <t>C00897</t>
        </is>
      </c>
      <c r="B901" s="8" t="inlineStr">
        <is>
          <t>Prescott Fruits Group Ltd</t>
        </is>
      </c>
      <c r="C901" s="8" t="inlineStr">
        <is>
          <t>134 Riverside</t>
        </is>
      </c>
      <c r="D901" s="8" t="inlineStr">
        <is>
          <t>East</t>
        </is>
      </c>
      <c r="E901" s="8" t="inlineStr">
        <is>
          <t>IMP00897</t>
        </is>
      </c>
      <c r="F901" s="8" t="inlineStr">
        <is>
          <t>T106276</t>
        </is>
      </c>
    </row>
    <row r="902">
      <c r="A902" s="8" t="inlineStr">
        <is>
          <t>C00898</t>
        </is>
      </c>
      <c r="B902" s="8" t="inlineStr">
        <is>
          <t>Great Vellmoor Textiles Ltd</t>
        </is>
      </c>
      <c r="C902" s="8" t="inlineStr">
        <is>
          <t>281 Garden Lane</t>
        </is>
      </c>
      <c r="D902" s="8" t="inlineStr">
        <is>
          <t>Capital</t>
        </is>
      </c>
      <c r="E902" s="8" t="inlineStr">
        <is>
          <t>IMP00898</t>
        </is>
      </c>
      <c r="F902" s="8" t="inlineStr">
        <is>
          <t>T106281</t>
        </is>
      </c>
    </row>
    <row r="903">
      <c r="A903" s="8" t="inlineStr">
        <is>
          <t>C00899</t>
        </is>
      </c>
      <c r="B903" s="8" t="inlineStr">
        <is>
          <t>Sunrise Imports Group Ltd</t>
        </is>
      </c>
      <c r="C903" s="8" t="inlineStr">
        <is>
          <t>374 Temple Street</t>
        </is>
      </c>
      <c r="D903" s="8" t="inlineStr">
        <is>
          <t>North</t>
        </is>
      </c>
      <c r="E903" s="8" t="inlineStr">
        <is>
          <t>IMP00899</t>
        </is>
      </c>
      <c r="F903" s="8" t="inlineStr">
        <is>
          <t>T106289</t>
        </is>
      </c>
    </row>
    <row r="904">
      <c r="A904" s="8" t="inlineStr">
        <is>
          <t>C00900</t>
        </is>
      </c>
      <c r="B904" s="8" t="inlineStr">
        <is>
          <t>Golden Glow Partners Ltd</t>
        </is>
      </c>
      <c r="C904" s="8" t="inlineStr">
        <is>
          <t>227 Mill Road</t>
        </is>
      </c>
      <c r="D904" s="8" t="inlineStr">
        <is>
          <t>South</t>
        </is>
      </c>
      <c r="E904" s="8" t="inlineStr">
        <is>
          <t>IMP00900</t>
        </is>
      </c>
      <c r="F904" s="8" t="inlineStr">
        <is>
          <t>T106297</t>
        </is>
      </c>
    </row>
    <row r="905">
      <c r="A905" s="8" t="inlineStr">
        <is>
          <t>C00901</t>
        </is>
      </c>
      <c r="B905" s="8" t="inlineStr">
        <is>
          <t>Evergreen Fruits Holdings Ltd</t>
        </is>
      </c>
      <c r="C905" s="8" t="inlineStr">
        <is>
          <t>346 Market Street</t>
        </is>
      </c>
      <c r="D905" s="8" t="inlineStr">
        <is>
          <t>North</t>
        </is>
      </c>
      <c r="E905" s="8" t="inlineStr">
        <is>
          <t>IMP00901</t>
        </is>
      </c>
      <c r="F905" s="8" t="inlineStr">
        <is>
          <t>T100070</t>
        </is>
      </c>
    </row>
    <row r="906">
      <c r="A906" s="8" t="inlineStr">
        <is>
          <t>C00902</t>
        </is>
      </c>
      <c r="B906" s="8" t="inlineStr">
        <is>
          <t>Horizon Trading Co.</t>
        </is>
      </c>
      <c r="C906" s="8" t="inlineStr">
        <is>
          <t>126 Station Road</t>
        </is>
      </c>
      <c r="D906" s="8" t="inlineStr">
        <is>
          <t>Coastal</t>
        </is>
      </c>
      <c r="E906" s="8" t="inlineStr">
        <is>
          <t>IMP00902</t>
        </is>
      </c>
      <c r="F906" s="8" t="inlineStr">
        <is>
          <t>T106313</t>
        </is>
      </c>
    </row>
    <row r="907">
      <c r="A907" s="8" t="inlineStr">
        <is>
          <t>C00903</t>
        </is>
      </c>
      <c r="B907" s="8" t="inlineStr">
        <is>
          <t>Delta Imports Group Ltd</t>
        </is>
      </c>
      <c r="C907" s="8" t="inlineStr">
        <is>
          <t>54 Garden Lane</t>
        </is>
      </c>
      <c r="D907" s="8" t="inlineStr">
        <is>
          <t>North</t>
        </is>
      </c>
      <c r="E907" s="8" t="inlineStr">
        <is>
          <t>IMP00903</t>
        </is>
      </c>
      <c r="F907" s="8" t="inlineStr">
        <is>
          <t>T106318</t>
        </is>
      </c>
    </row>
    <row r="908">
      <c r="A908" s="8" t="inlineStr">
        <is>
          <t>C00904</t>
        </is>
      </c>
      <c r="B908" s="8" t="inlineStr">
        <is>
          <t>Twin Rivers Mobile Limited</t>
        </is>
      </c>
      <c r="C908" s="8" t="inlineStr">
        <is>
          <t>389 Garden Lane</t>
        </is>
      </c>
      <c r="D908" s="8" t="inlineStr">
        <is>
          <t>West</t>
        </is>
      </c>
      <c r="E908" s="8" t="inlineStr">
        <is>
          <t>IMP00904</t>
        </is>
      </c>
      <c r="F908" s="8" t="inlineStr">
        <is>
          <t>T106327</t>
        </is>
      </c>
    </row>
    <row r="909">
      <c r="A909" s="8" t="inlineStr">
        <is>
          <t>C00905</t>
        </is>
      </c>
      <c r="B909" s="8" t="inlineStr">
        <is>
          <t>Summit Agro Holdings Ltd</t>
        </is>
      </c>
      <c r="C909" s="8" t="inlineStr">
        <is>
          <t>241 Bazaar Lane</t>
        </is>
      </c>
      <c r="D909" s="8" t="inlineStr">
        <is>
          <t>West</t>
        </is>
      </c>
      <c r="E909" s="8" t="inlineStr">
        <is>
          <t>IMP00905</t>
        </is>
      </c>
      <c r="F909" s="8" t="inlineStr">
        <is>
          <t>T106334</t>
        </is>
      </c>
    </row>
    <row r="910">
      <c r="A910" s="8" t="inlineStr">
        <is>
          <t>C00906</t>
        </is>
      </c>
      <c r="B910" s="8" t="inlineStr">
        <is>
          <t>Silk Road Pack Partners Ltd</t>
        </is>
      </c>
      <c r="C910" s="8" t="inlineStr">
        <is>
          <t>386 Industrial Estate</t>
        </is>
      </c>
      <c r="D910" s="8" t="inlineStr">
        <is>
          <t>West</t>
        </is>
      </c>
      <c r="E910" s="8" t="inlineStr">
        <is>
          <t>IMP00906</t>
        </is>
      </c>
      <c r="F910" s="8" t="inlineStr">
        <is>
          <t>T106341</t>
        </is>
      </c>
    </row>
    <row r="911">
      <c r="A911" s="8" t="inlineStr">
        <is>
          <t>C00907</t>
        </is>
      </c>
      <c r="B911" s="8" t="inlineStr">
        <is>
          <t>Metro Textiles Co.</t>
        </is>
      </c>
      <c r="C911" s="8" t="inlineStr">
        <is>
          <t>79 Harbour Road</t>
        </is>
      </c>
      <c r="D911" s="8" t="inlineStr">
        <is>
          <t>West</t>
        </is>
      </c>
      <c r="E911" s="8" t="inlineStr">
        <is>
          <t>IMP00907</t>
        </is>
      </c>
      <c r="F911" s="8" t="inlineStr">
        <is>
          <t>T106347</t>
        </is>
      </c>
    </row>
    <row r="912">
      <c r="A912" s="8" t="inlineStr">
        <is>
          <t>C00908</t>
        </is>
      </c>
      <c r="B912" s="8" t="inlineStr">
        <is>
          <t>Prime Pack Co.</t>
        </is>
      </c>
      <c r="C912" s="8" t="inlineStr">
        <is>
          <t>205 Bazaar Lane</t>
        </is>
      </c>
      <c r="D912" s="8" t="inlineStr">
        <is>
          <t>South</t>
        </is>
      </c>
      <c r="E912" s="8" t="inlineStr">
        <is>
          <t>IMP00908</t>
        </is>
      </c>
      <c r="F912" s="8" t="inlineStr">
        <is>
          <t>T106351</t>
        </is>
      </c>
    </row>
    <row r="913">
      <c r="A913" s="8" t="inlineStr">
        <is>
          <t>C00909</t>
        </is>
      </c>
      <c r="B913" s="8" t="inlineStr">
        <is>
          <t>Carrick Living Partners Ltd</t>
        </is>
      </c>
      <c r="C913" s="8" t="inlineStr">
        <is>
          <t>187 Harbour Road</t>
        </is>
      </c>
      <c r="D913" s="8" t="inlineStr">
        <is>
          <t>North</t>
        </is>
      </c>
      <c r="E913" s="8" t="inlineStr">
        <is>
          <t>IMP00909</t>
        </is>
      </c>
      <c r="F913" s="8" t="inlineStr">
        <is>
          <t>T106362</t>
        </is>
      </c>
    </row>
    <row r="914">
      <c r="A914" s="8" t="inlineStr">
        <is>
          <t>C00910</t>
        </is>
      </c>
      <c r="B914" s="8" t="inlineStr">
        <is>
          <t>Delta Logistics Holdings Ltd</t>
        </is>
      </c>
      <c r="C914" s="8" t="inlineStr">
        <is>
          <t>366 Airport Road</t>
        </is>
      </c>
      <c r="D914" s="8" t="inlineStr">
        <is>
          <t>West</t>
        </is>
      </c>
      <c r="E914" s="8" t="inlineStr">
        <is>
          <t>IMP00910</t>
        </is>
      </c>
      <c r="F914" s="8" t="inlineStr">
        <is>
          <t>T106365</t>
        </is>
      </c>
    </row>
    <row r="915">
      <c r="A915" s="8" t="inlineStr">
        <is>
          <t>C00911</t>
        </is>
      </c>
      <c r="B915" s="8" t="inlineStr">
        <is>
          <t>Ocean Industries Enterprises</t>
        </is>
      </c>
      <c r="C915" s="8" t="inlineStr">
        <is>
          <t>275 Station Road</t>
        </is>
      </c>
      <c r="D915" s="8" t="inlineStr">
        <is>
          <t>East</t>
        </is>
      </c>
      <c r="E915" s="8" t="inlineStr">
        <is>
          <t>IMP00911</t>
        </is>
      </c>
      <c r="F915" s="8" t="inlineStr">
        <is>
          <t>T106372</t>
        </is>
      </c>
    </row>
    <row r="916">
      <c r="A916" s="8" t="inlineStr">
        <is>
          <t>C00912</t>
        </is>
      </c>
      <c r="B916" s="8" t="inlineStr">
        <is>
          <t>Golden Motors Co., Ltd</t>
        </is>
      </c>
      <c r="C916" s="8" t="inlineStr">
        <is>
          <t>58 Temple Street</t>
        </is>
      </c>
      <c r="D916" s="8" t="inlineStr">
        <is>
          <t>East</t>
        </is>
      </c>
      <c r="E916" s="8" t="inlineStr">
        <is>
          <t>IMP00912</t>
        </is>
      </c>
      <c r="F916" s="8" t="inlineStr">
        <is>
          <t>T106383</t>
        </is>
      </c>
    </row>
    <row r="917">
      <c r="A917" s="8" t="inlineStr">
        <is>
          <t>C00913</t>
        </is>
      </c>
      <c r="B917" s="8" t="inlineStr">
        <is>
          <t>Great Vellmoor Pack Group Ltd</t>
        </is>
      </c>
      <c r="C917" s="8" t="inlineStr">
        <is>
          <t>177 Airport Road</t>
        </is>
      </c>
      <c r="D917" s="8" t="inlineStr">
        <is>
          <t>West</t>
        </is>
      </c>
      <c r="E917" s="8" t="inlineStr">
        <is>
          <t>IMP00913</t>
        </is>
      </c>
      <c r="F917" s="8" t="inlineStr">
        <is>
          <t>T106384</t>
        </is>
      </c>
    </row>
    <row r="918">
      <c r="A918" s="8" t="inlineStr">
        <is>
          <t>C00914</t>
        </is>
      </c>
      <c r="B918" s="8" t="inlineStr">
        <is>
          <t>Prescott Trading Ltd</t>
        </is>
      </c>
      <c r="C918" s="8" t="inlineStr">
        <is>
          <t>34 Riverside</t>
        </is>
      </c>
      <c r="D918" s="8" t="inlineStr">
        <is>
          <t>Capital</t>
        </is>
      </c>
      <c r="E918" s="8" t="inlineStr">
        <is>
          <t>IMP00914</t>
        </is>
      </c>
      <c r="F918" s="8" t="inlineStr">
        <is>
          <t>T106395</t>
        </is>
      </c>
    </row>
    <row r="919">
      <c r="A919" s="8" t="inlineStr">
        <is>
          <t>C00915</t>
        </is>
      </c>
      <c r="B919" s="8" t="inlineStr">
        <is>
          <t>Aldergate Distribution Holdings Ltd</t>
        </is>
      </c>
      <c r="C919" s="8" t="inlineStr">
        <is>
          <t>229 Station Road</t>
        </is>
      </c>
      <c r="D919" s="8" t="inlineStr">
        <is>
          <t>North</t>
        </is>
      </c>
      <c r="E919" s="8" t="inlineStr">
        <is>
          <t>IMP00915</t>
        </is>
      </c>
      <c r="F919" s="8" t="inlineStr">
        <is>
          <t>T106401</t>
        </is>
      </c>
    </row>
    <row r="920">
      <c r="A920" s="8" t="inlineStr">
        <is>
          <t>C00916</t>
        </is>
      </c>
      <c r="B920" s="8" t="inlineStr">
        <is>
          <t>Evergreen Textiles Group Ltd</t>
        </is>
      </c>
      <c r="C920" s="8" t="inlineStr">
        <is>
          <t>215 Airport Road</t>
        </is>
      </c>
      <c r="D920" s="8" t="inlineStr">
        <is>
          <t>Coastal</t>
        </is>
      </c>
      <c r="E920" s="8" t="inlineStr">
        <is>
          <t>IMP00916</t>
        </is>
      </c>
      <c r="F920" s="8" t="inlineStr">
        <is>
          <t>T106408</t>
        </is>
      </c>
    </row>
    <row r="921">
      <c r="A921" s="8" t="inlineStr">
        <is>
          <t>C00917</t>
        </is>
      </c>
      <c r="B921" s="8" t="inlineStr">
        <is>
          <t>Dunmore Distribution Limited</t>
        </is>
      </c>
      <c r="C921" s="8" t="inlineStr">
        <is>
          <t>130 Station Road</t>
        </is>
      </c>
      <c r="D921" s="8" t="inlineStr">
        <is>
          <t>Coastal</t>
        </is>
      </c>
      <c r="E921" s="8" t="inlineStr">
        <is>
          <t>IMP00917</t>
        </is>
      </c>
      <c r="F921" s="8" t="inlineStr">
        <is>
          <t>T106414</t>
        </is>
      </c>
    </row>
    <row r="922">
      <c r="A922" s="8" t="inlineStr">
        <is>
          <t>C00918</t>
        </is>
      </c>
      <c r="B922" s="8" t="inlineStr">
        <is>
          <t>Blue Ocean Logistics Co.</t>
        </is>
      </c>
      <c r="C922" s="8" t="inlineStr">
        <is>
          <t>36 Garden Lane</t>
        </is>
      </c>
      <c r="D922" s="8" t="inlineStr">
        <is>
          <t>North</t>
        </is>
      </c>
      <c r="E922" s="8" t="inlineStr">
        <is>
          <t>IMP00918</t>
        </is>
      </c>
      <c r="F922" s="8" t="inlineStr">
        <is>
          <t>T106424</t>
        </is>
      </c>
    </row>
    <row r="923">
      <c r="A923" s="8" t="inlineStr">
        <is>
          <t>C00919</t>
        </is>
      </c>
      <c r="B923" s="8" t="inlineStr">
        <is>
          <t>Inverness Foods Group Ltd</t>
        </is>
      </c>
      <c r="C923" s="8" t="inlineStr">
        <is>
          <t>339 Garden Lane</t>
        </is>
      </c>
      <c r="D923" s="8" t="inlineStr">
        <is>
          <t>East</t>
        </is>
      </c>
      <c r="E923" s="8" t="inlineStr">
        <is>
          <t>IMP00919</t>
        </is>
      </c>
      <c r="F923" s="8" t="inlineStr">
        <is>
          <t>T106426</t>
        </is>
      </c>
    </row>
    <row r="924">
      <c r="A924" s="8" t="inlineStr">
        <is>
          <t>C00920</t>
        </is>
      </c>
      <c r="B924" s="8" t="inlineStr">
        <is>
          <t>Dunmore Foods Group Ltd</t>
        </is>
      </c>
      <c r="C924" s="8" t="inlineStr">
        <is>
          <t>254 Industrial Estate</t>
        </is>
      </c>
      <c r="D924" s="8" t="inlineStr">
        <is>
          <t>West</t>
        </is>
      </c>
      <c r="E924" s="8" t="inlineStr">
        <is>
          <t>IMP00920</t>
        </is>
      </c>
      <c r="F924" s="8" t="inlineStr">
        <is>
          <t>T106433</t>
        </is>
      </c>
    </row>
    <row r="925">
      <c r="A925" s="8" t="inlineStr">
        <is>
          <t>C00921</t>
        </is>
      </c>
      <c r="B925" s="8" t="inlineStr">
        <is>
          <t>Horizon Trading Ltd</t>
        </is>
      </c>
      <c r="C925" s="8" t="inlineStr">
        <is>
          <t>84 Garden Lane</t>
        </is>
      </c>
      <c r="D925" s="8" t="inlineStr">
        <is>
          <t>Coastal</t>
        </is>
      </c>
      <c r="E925" s="8" t="inlineStr">
        <is>
          <t>IMP00921</t>
        </is>
      </c>
      <c r="F925" s="8" t="inlineStr">
        <is>
          <t>T106441</t>
        </is>
      </c>
    </row>
    <row r="926">
      <c r="A926" s="8" t="inlineStr">
        <is>
          <t>C00922</t>
        </is>
      </c>
      <c r="B926" s="8" t="inlineStr">
        <is>
          <t>Phoenix Fruits Ltd</t>
        </is>
      </c>
      <c r="C926" s="8" t="inlineStr">
        <is>
          <t>215 Harbour Road</t>
        </is>
      </c>
      <c r="D926" s="8" t="inlineStr">
        <is>
          <t>South</t>
        </is>
      </c>
      <c r="E926" s="8" t="inlineStr">
        <is>
          <t>IMP00922</t>
        </is>
      </c>
      <c r="F926" s="8" t="inlineStr">
        <is>
          <t>T106451</t>
        </is>
      </c>
    </row>
    <row r="927">
      <c r="A927" s="8" t="inlineStr">
        <is>
          <t>C00923</t>
        </is>
      </c>
      <c r="B927" s="8" t="inlineStr">
        <is>
          <t>Golden Agro Holdings Ltd</t>
        </is>
      </c>
      <c r="C927" s="8" t="inlineStr">
        <is>
          <t>382 Harbour Road</t>
        </is>
      </c>
      <c r="D927" s="8" t="inlineStr">
        <is>
          <t>Coastal</t>
        </is>
      </c>
      <c r="E927" s="8" t="inlineStr">
        <is>
          <t>IMP00923</t>
        </is>
      </c>
      <c r="F927" s="8" t="inlineStr">
        <is>
          <t>T106455</t>
        </is>
      </c>
    </row>
    <row r="928">
      <c r="A928" s="8" t="inlineStr">
        <is>
          <t>C00924</t>
        </is>
      </c>
      <c r="B928" s="8" t="inlineStr">
        <is>
          <t>Evergreen Motors Holdings Ltd</t>
        </is>
      </c>
      <c r="C928" s="8" t="inlineStr">
        <is>
          <t>337 Airport Road</t>
        </is>
      </c>
      <c r="D928" s="8" t="inlineStr">
        <is>
          <t>North</t>
        </is>
      </c>
      <c r="E928" s="8" t="inlineStr">
        <is>
          <t>IMP00924</t>
        </is>
      </c>
      <c r="F928" s="8" t="inlineStr">
        <is>
          <t>T106463</t>
        </is>
      </c>
    </row>
    <row r="929">
      <c r="A929" s="8" t="inlineStr">
        <is>
          <t>C00925</t>
        </is>
      </c>
      <c r="B929" s="8" t="inlineStr">
        <is>
          <t>United Supply Limited</t>
        </is>
      </c>
      <c r="C929" s="8" t="inlineStr">
        <is>
          <t>315 Mill Road</t>
        </is>
      </c>
      <c r="D929" s="8" t="inlineStr">
        <is>
          <t>South</t>
        </is>
      </c>
      <c r="E929" s="8" t="inlineStr">
        <is>
          <t>IMP00925</t>
        </is>
      </c>
      <c r="F929" s="8" t="inlineStr">
        <is>
          <t>T106469</t>
        </is>
      </c>
    </row>
    <row r="930">
      <c r="A930" s="8" t="inlineStr">
        <is>
          <t>C00926</t>
        </is>
      </c>
      <c r="B930" s="8" t="inlineStr">
        <is>
          <t>Metro Steel Partners Ltd</t>
        </is>
      </c>
      <c r="C930" s="8" t="inlineStr">
        <is>
          <t>358 Market Street</t>
        </is>
      </c>
      <c r="D930" s="8" t="inlineStr">
        <is>
          <t>Coastal</t>
        </is>
      </c>
      <c r="E930" s="8" t="inlineStr">
        <is>
          <t>IMP00926</t>
        </is>
      </c>
      <c r="F930" s="8" t="inlineStr">
        <is>
          <t>T106477</t>
        </is>
      </c>
    </row>
    <row r="931">
      <c r="A931" s="8" t="inlineStr">
        <is>
          <t>C00927</t>
        </is>
      </c>
      <c r="B931" s="8" t="inlineStr">
        <is>
          <t>Global Commercial &amp; Sons</t>
        </is>
      </c>
      <c r="C931" s="8" t="inlineStr">
        <is>
          <t>136 Temple Street</t>
        </is>
      </c>
      <c r="D931" s="8" t="inlineStr">
        <is>
          <t>East</t>
        </is>
      </c>
      <c r="E931" s="8" t="inlineStr">
        <is>
          <t>IMP00927</t>
        </is>
      </c>
      <c r="F931" s="8" t="inlineStr">
        <is>
          <t>T106488</t>
        </is>
      </c>
    </row>
    <row r="932">
      <c r="A932" s="8" t="inlineStr">
        <is>
          <t>C00928</t>
        </is>
      </c>
      <c r="B932" s="8" t="inlineStr">
        <is>
          <t>Evergreen Medical Holdings Ltd</t>
        </is>
      </c>
      <c r="C932" s="8" t="inlineStr">
        <is>
          <t>267 Riverside</t>
        </is>
      </c>
      <c r="D932" s="8" t="inlineStr">
        <is>
          <t>North</t>
        </is>
      </c>
      <c r="E932" s="8" t="inlineStr">
        <is>
          <t>IMP00928</t>
        </is>
      </c>
      <c r="F932" s="8" t="inlineStr">
        <is>
          <t>T106489</t>
        </is>
      </c>
    </row>
    <row r="933">
      <c r="A933" s="8" t="inlineStr">
        <is>
          <t>C00929</t>
        </is>
      </c>
      <c r="B933" s="8" t="inlineStr">
        <is>
          <t>Global Distribution Co.</t>
        </is>
      </c>
      <c r="C933" s="8" t="inlineStr">
        <is>
          <t>328 Industrial Estate</t>
        </is>
      </c>
      <c r="D933" s="8" t="inlineStr">
        <is>
          <t>East</t>
        </is>
      </c>
      <c r="E933" s="8" t="inlineStr">
        <is>
          <t>IMP00929</t>
        </is>
      </c>
      <c r="F933" s="8" t="inlineStr">
        <is>
          <t>T106499</t>
        </is>
      </c>
    </row>
    <row r="934">
      <c r="A934" s="8" t="inlineStr">
        <is>
          <t>C00930</t>
        </is>
      </c>
      <c r="B934" s="8" t="inlineStr">
        <is>
          <t>United Imports Partners Ltd</t>
        </is>
      </c>
      <c r="C934" s="8" t="inlineStr">
        <is>
          <t>64 Temple Street</t>
        </is>
      </c>
      <c r="D934" s="8" t="inlineStr">
        <is>
          <t>Capital</t>
        </is>
      </c>
      <c r="E934" s="8" t="inlineStr">
        <is>
          <t>IMP00930</t>
        </is>
      </c>
      <c r="F934" s="8" t="inlineStr">
        <is>
          <t>T106506</t>
        </is>
      </c>
    </row>
    <row r="935">
      <c r="A935" s="8" t="inlineStr">
        <is>
          <t>C00931</t>
        </is>
      </c>
      <c r="B935" s="8" t="inlineStr">
        <is>
          <t>Crown Trading Holdings Ltd</t>
        </is>
      </c>
      <c r="C935" s="8" t="inlineStr">
        <is>
          <t>276 Station Road</t>
        </is>
      </c>
      <c r="D935" s="8" t="inlineStr">
        <is>
          <t>North</t>
        </is>
      </c>
      <c r="E935" s="8" t="inlineStr">
        <is>
          <t>IMP00931</t>
        </is>
      </c>
      <c r="F935" s="8" t="inlineStr">
        <is>
          <t>T106516</t>
        </is>
      </c>
    </row>
    <row r="936">
      <c r="A936" s="8" t="inlineStr">
        <is>
          <t>C00932</t>
        </is>
      </c>
      <c r="B936" s="8" t="inlineStr">
        <is>
          <t>Ocean Trading Limited</t>
        </is>
      </c>
      <c r="C936" s="8" t="inlineStr">
        <is>
          <t>375 Industrial Estate</t>
        </is>
      </c>
      <c r="D936" s="8" t="inlineStr">
        <is>
          <t>Coastal</t>
        </is>
      </c>
      <c r="E936" s="8" t="inlineStr">
        <is>
          <t>IMP00932</t>
        </is>
      </c>
      <c r="F936" s="8" t="inlineStr">
        <is>
          <t>T106523</t>
        </is>
      </c>
    </row>
    <row r="937">
      <c r="A937" s="8" t="inlineStr">
        <is>
          <t>C00933</t>
        </is>
      </c>
      <c r="B937" s="8" t="inlineStr">
        <is>
          <t>Evergreen Fruits Enterprises</t>
        </is>
      </c>
      <c r="C937" s="8" t="inlineStr">
        <is>
          <t>196 Garden Lane</t>
        </is>
      </c>
      <c r="D937" s="8" t="inlineStr">
        <is>
          <t>South</t>
        </is>
      </c>
      <c r="E937" s="8" t="inlineStr">
        <is>
          <t>IMP00933</t>
        </is>
      </c>
      <c r="F937" s="8" t="inlineStr">
        <is>
          <t>T106525</t>
        </is>
      </c>
    </row>
    <row r="938">
      <c r="A938" s="8" t="inlineStr">
        <is>
          <t>C00934</t>
        </is>
      </c>
      <c r="B938" s="8" t="inlineStr">
        <is>
          <t>Summit Supply Co.</t>
        </is>
      </c>
      <c r="C938" s="8" t="inlineStr">
        <is>
          <t>168 Airport Road</t>
        </is>
      </c>
      <c r="D938" s="8" t="inlineStr">
        <is>
          <t>East</t>
        </is>
      </c>
      <c r="E938" s="8" t="inlineStr">
        <is>
          <t>IMP00934</t>
        </is>
      </c>
      <c r="F938" s="8" t="inlineStr">
        <is>
          <t>T106535</t>
        </is>
      </c>
    </row>
    <row r="939">
      <c r="A939" s="8" t="inlineStr">
        <is>
          <t>C00935</t>
        </is>
      </c>
      <c r="B939" s="8" t="inlineStr">
        <is>
          <t>Silver Steel Co.</t>
        </is>
      </c>
      <c r="C939" s="8" t="inlineStr">
        <is>
          <t>273 Industrial Estate</t>
        </is>
      </c>
      <c r="D939" s="8" t="inlineStr">
        <is>
          <t>West</t>
        </is>
      </c>
      <c r="E939" s="8" t="inlineStr">
        <is>
          <t>IMP00935</t>
        </is>
      </c>
      <c r="F939" s="8" t="inlineStr">
        <is>
          <t>T106540</t>
        </is>
      </c>
    </row>
    <row r="940">
      <c r="A940" s="8" t="inlineStr">
        <is>
          <t>C00936</t>
        </is>
      </c>
      <c r="B940" s="8" t="inlineStr">
        <is>
          <t>United Steel International Ltd</t>
        </is>
      </c>
      <c r="C940" s="8" t="inlineStr">
        <is>
          <t>5 Industrial Estate</t>
        </is>
      </c>
      <c r="D940" s="8" t="inlineStr">
        <is>
          <t>Capital</t>
        </is>
      </c>
      <c r="E940" s="8" t="inlineStr">
        <is>
          <t>IMP00936</t>
        </is>
      </c>
      <c r="F940" s="8" t="inlineStr">
        <is>
          <t>T106549</t>
        </is>
      </c>
    </row>
    <row r="941">
      <c r="A941" s="8" t="inlineStr">
        <is>
          <t>C00937</t>
        </is>
      </c>
      <c r="B941" s="8" t="inlineStr">
        <is>
          <t>Saffron Textiles International Ltd</t>
        </is>
      </c>
      <c r="C941" s="8" t="inlineStr">
        <is>
          <t>136 Harbour Road</t>
        </is>
      </c>
      <c r="D941" s="8" t="inlineStr">
        <is>
          <t>North</t>
        </is>
      </c>
      <c r="E941" s="8" t="inlineStr">
        <is>
          <t>IMP00937</t>
        </is>
      </c>
      <c r="F941" s="8" t="inlineStr">
        <is>
          <t>T106552</t>
        </is>
      </c>
    </row>
    <row r="942">
      <c r="A942" s="8" t="inlineStr">
        <is>
          <t>C00938</t>
        </is>
      </c>
      <c r="B942" s="8" t="inlineStr">
        <is>
          <t>Silver Mobile &amp; Sons</t>
        </is>
      </c>
      <c r="C942" s="8" t="inlineStr">
        <is>
          <t>333 Garden Lane</t>
        </is>
      </c>
      <c r="D942" s="8" t="inlineStr">
        <is>
          <t>East</t>
        </is>
      </c>
      <c r="E942" s="8" t="inlineStr">
        <is>
          <t>IMP00938</t>
        </is>
      </c>
      <c r="F942" s="8" t="inlineStr">
        <is>
          <t>T106561</t>
        </is>
      </c>
    </row>
    <row r="943">
      <c r="A943" s="8" t="inlineStr">
        <is>
          <t>C00939</t>
        </is>
      </c>
      <c r="B943" s="8" t="inlineStr">
        <is>
          <t>Metro Steel Holdings Ltd</t>
        </is>
      </c>
      <c r="C943" s="8" t="inlineStr">
        <is>
          <t>346 Market Street</t>
        </is>
      </c>
      <c r="D943" s="8" t="inlineStr">
        <is>
          <t>North</t>
        </is>
      </c>
      <c r="E943" s="8" t="inlineStr">
        <is>
          <t>IMP00939</t>
        </is>
      </c>
      <c r="F943" s="8" t="inlineStr">
        <is>
          <t>T100070</t>
        </is>
      </c>
    </row>
    <row r="944">
      <c r="A944" s="8" t="inlineStr">
        <is>
          <t>C00940</t>
        </is>
      </c>
      <c r="B944" s="8" t="inlineStr">
        <is>
          <t>Aldergate Electronics Holdings Ltd</t>
        </is>
      </c>
      <c r="C944" s="8" t="inlineStr">
        <is>
          <t>244 Airport Road</t>
        </is>
      </c>
      <c r="D944" s="8" t="inlineStr">
        <is>
          <t>Capital</t>
        </is>
      </c>
      <c r="E944" s="8" t="inlineStr">
        <is>
          <t>IMP00940</t>
        </is>
      </c>
      <c r="F944" s="8" t="inlineStr">
        <is>
          <t>T106577</t>
        </is>
      </c>
    </row>
    <row r="945">
      <c r="A945" s="8" t="inlineStr">
        <is>
          <t>C00941</t>
        </is>
      </c>
      <c r="B945" s="8" t="inlineStr">
        <is>
          <t>Dunmore Mobile Group Ltd</t>
        </is>
      </c>
      <c r="C945" s="8" t="inlineStr">
        <is>
          <t>143 Bazaar Lane</t>
        </is>
      </c>
      <c r="D945" s="8" t="inlineStr">
        <is>
          <t>South</t>
        </is>
      </c>
      <c r="E945" s="8" t="inlineStr">
        <is>
          <t>IMP00941</t>
        </is>
      </c>
      <c r="F945" s="8" t="inlineStr">
        <is>
          <t>T106582</t>
        </is>
      </c>
    </row>
    <row r="946">
      <c r="A946" s="8" t="inlineStr">
        <is>
          <t>C00942</t>
        </is>
      </c>
      <c r="B946" s="8" t="inlineStr">
        <is>
          <t>Aldergate Living Holdings Ltd</t>
        </is>
      </c>
      <c r="C946" s="8" t="inlineStr">
        <is>
          <t>75 Riverside</t>
        </is>
      </c>
      <c r="D946" s="8" t="inlineStr">
        <is>
          <t>West</t>
        </is>
      </c>
      <c r="E946" s="8" t="inlineStr">
        <is>
          <t>IMP00942</t>
        </is>
      </c>
      <c r="F946" s="8" t="inlineStr">
        <is>
          <t>T106589</t>
        </is>
      </c>
    </row>
    <row r="947">
      <c r="A947" s="8" t="inlineStr">
        <is>
          <t>C00943</t>
        </is>
      </c>
      <c r="B947" s="8" t="inlineStr">
        <is>
          <t>Ocean Enterprises &amp; Sons</t>
        </is>
      </c>
      <c r="C947" s="8" t="inlineStr">
        <is>
          <t>28 Industrial Estate</t>
        </is>
      </c>
      <c r="D947" s="8" t="inlineStr">
        <is>
          <t>North</t>
        </is>
      </c>
      <c r="E947" s="8" t="inlineStr">
        <is>
          <t>IMP00943</t>
        </is>
      </c>
    </row>
    <row r="948">
      <c r="A948" s="8" t="inlineStr">
        <is>
          <t>C00944</t>
        </is>
      </c>
      <c r="B948" s="8" t="inlineStr">
        <is>
          <t>Silk Road Mobile Partners Ltd</t>
        </is>
      </c>
      <c r="C948" s="8" t="inlineStr">
        <is>
          <t>93 Market Street</t>
        </is>
      </c>
      <c r="D948" s="8" t="inlineStr">
        <is>
          <t>South</t>
        </is>
      </c>
      <c r="E948" s="8" t="inlineStr">
        <is>
          <t>IMP00944</t>
        </is>
      </c>
      <c r="F948" s="8" t="inlineStr">
        <is>
          <t>T106607</t>
        </is>
      </c>
    </row>
    <row r="949">
      <c r="A949" s="8" t="inlineStr">
        <is>
          <t>C00945</t>
        </is>
      </c>
      <c r="B949" s="8" t="inlineStr">
        <is>
          <t>Saffron Industries International Ltd</t>
        </is>
      </c>
      <c r="C949" s="8" t="inlineStr">
        <is>
          <t>48 Station Road</t>
        </is>
      </c>
      <c r="D949" s="8" t="inlineStr">
        <is>
          <t>Capital</t>
        </is>
      </c>
      <c r="E949" s="8" t="inlineStr">
        <is>
          <t>IMP00945</t>
        </is>
      </c>
      <c r="F949" s="8" t="inlineStr">
        <is>
          <t>T106608</t>
        </is>
      </c>
    </row>
    <row r="950">
      <c r="A950" s="8" t="inlineStr">
        <is>
          <t>C00946</t>
        </is>
      </c>
      <c r="B950" s="8" t="inlineStr">
        <is>
          <t>Dunmore Pack &amp; Sons</t>
        </is>
      </c>
      <c r="C950" s="8" t="inlineStr">
        <is>
          <t>346 Market Street</t>
        </is>
      </c>
      <c r="D950" s="8" t="inlineStr">
        <is>
          <t>North</t>
        </is>
      </c>
      <c r="E950" s="8" t="inlineStr">
        <is>
          <t>IMP00946</t>
        </is>
      </c>
      <c r="F950" s="8" t="inlineStr">
        <is>
          <t>T106616</t>
        </is>
      </c>
    </row>
    <row r="951">
      <c r="A951" s="8" t="inlineStr">
        <is>
          <t>C00947</t>
        </is>
      </c>
      <c r="B951" s="8" t="inlineStr">
        <is>
          <t>Summit Textiles International Ltd</t>
        </is>
      </c>
      <c r="C951" s="8" t="inlineStr">
        <is>
          <t>166 Station Road</t>
        </is>
      </c>
      <c r="D951" s="8" t="inlineStr">
        <is>
          <t>Capital</t>
        </is>
      </c>
      <c r="E951" s="8" t="inlineStr">
        <is>
          <t>IMP00947</t>
        </is>
      </c>
      <c r="F951" s="8" t="inlineStr">
        <is>
          <t>T106627</t>
        </is>
      </c>
    </row>
    <row r="952">
      <c r="A952" s="8" t="inlineStr">
        <is>
          <t>C00948</t>
        </is>
      </c>
      <c r="B952" s="8" t="inlineStr">
        <is>
          <t>Inverness Motors Holdings Ltd</t>
        </is>
      </c>
      <c r="C952" s="8" t="inlineStr">
        <is>
          <t>62 Market Street</t>
        </is>
      </c>
      <c r="D952" s="8" t="inlineStr">
        <is>
          <t>Capital</t>
        </is>
      </c>
      <c r="E952" s="8" t="inlineStr">
        <is>
          <t>IMP00948</t>
        </is>
      </c>
      <c r="F952" s="8" t="inlineStr">
        <is>
          <t>T106630</t>
        </is>
      </c>
    </row>
    <row r="953">
      <c r="A953" s="8" t="inlineStr">
        <is>
          <t>C00949</t>
        </is>
      </c>
      <c r="B953" s="8" t="inlineStr">
        <is>
          <t>Horizon Industries International Ltd</t>
        </is>
      </c>
      <c r="C953" s="8" t="inlineStr">
        <is>
          <t>362 Temple Street</t>
        </is>
      </c>
      <c r="D953" s="8" t="inlineStr">
        <is>
          <t>Coastal</t>
        </is>
      </c>
      <c r="E953" s="8" t="inlineStr">
        <is>
          <t>IMP00949</t>
        </is>
      </c>
      <c r="F953" s="8" t="inlineStr">
        <is>
          <t>T106640</t>
        </is>
      </c>
    </row>
    <row r="954">
      <c r="A954" s="8" t="inlineStr">
        <is>
          <t>C00950</t>
        </is>
      </c>
      <c r="B954" s="8" t="inlineStr">
        <is>
          <t>Central Enterprises Co.</t>
        </is>
      </c>
      <c r="C954" s="8" t="inlineStr">
        <is>
          <t>191 Garden Lane</t>
        </is>
      </c>
      <c r="D954" s="8" t="inlineStr">
        <is>
          <t>South</t>
        </is>
      </c>
      <c r="E954" s="8" t="inlineStr">
        <is>
          <t>IMP00950</t>
        </is>
      </c>
    </row>
    <row r="955">
      <c r="A955" s="8" t="inlineStr">
        <is>
          <t>C00951</t>
        </is>
      </c>
      <c r="B955" s="8" t="inlineStr">
        <is>
          <t>Arden Logistics Group Ltd</t>
        </is>
      </c>
      <c r="C955" s="8" t="inlineStr">
        <is>
          <t>18 Garden Lane</t>
        </is>
      </c>
      <c r="D955" s="8" t="inlineStr">
        <is>
          <t>West</t>
        </is>
      </c>
      <c r="E955" s="8" t="inlineStr">
        <is>
          <t>IMP00951</t>
        </is>
      </c>
      <c r="F955" s="8" t="inlineStr">
        <is>
          <t>T106654</t>
        </is>
      </c>
    </row>
    <row r="956">
      <c r="A956" s="8" t="inlineStr">
        <is>
          <t>C00952</t>
        </is>
      </c>
      <c r="B956" s="8" t="inlineStr">
        <is>
          <t>Harmony Logistics &amp; Sons</t>
        </is>
      </c>
      <c r="C956" s="8" t="inlineStr">
        <is>
          <t>151 Garden Lane</t>
        </is>
      </c>
      <c r="D956" s="8" t="inlineStr">
        <is>
          <t>Coastal</t>
        </is>
      </c>
      <c r="E956" s="8" t="inlineStr">
        <is>
          <t>IMP00952</t>
        </is>
      </c>
      <c r="F956" s="8" t="inlineStr">
        <is>
          <t>T106660</t>
        </is>
      </c>
    </row>
    <row r="957">
      <c r="A957" s="8" t="inlineStr">
        <is>
          <t>C00953</t>
        </is>
      </c>
      <c r="B957" s="8" t="inlineStr">
        <is>
          <t>Dunmore Foods Ltd</t>
        </is>
      </c>
      <c r="C957" s="8" t="inlineStr">
        <is>
          <t>43 Airport Road</t>
        </is>
      </c>
      <c r="D957" s="8" t="inlineStr">
        <is>
          <t>Coastal</t>
        </is>
      </c>
      <c r="E957" s="8" t="inlineStr">
        <is>
          <t>IMP00953</t>
        </is>
      </c>
      <c r="F957" s="8" t="inlineStr">
        <is>
          <t>T106664</t>
        </is>
      </c>
    </row>
    <row r="958">
      <c r="A958" s="8" t="inlineStr">
        <is>
          <t>C00954</t>
        </is>
      </c>
      <c r="B958" s="8" t="inlineStr">
        <is>
          <t>Northern Enterprises Enterprises</t>
        </is>
      </c>
      <c r="C958" s="8" t="inlineStr">
        <is>
          <t>97 Bazaar Lane</t>
        </is>
      </c>
      <c r="D958" s="8" t="inlineStr">
        <is>
          <t>Coastal</t>
        </is>
      </c>
      <c r="E958" s="8" t="inlineStr">
        <is>
          <t>IMP00954</t>
        </is>
      </c>
      <c r="F958" s="8" t="inlineStr">
        <is>
          <t>T106671</t>
        </is>
      </c>
    </row>
    <row r="959">
      <c r="A959" s="8" t="inlineStr">
        <is>
          <t>C00955</t>
        </is>
      </c>
      <c r="B959" s="8" t="inlineStr">
        <is>
          <t>Phoenix Trading Group Ltd</t>
        </is>
      </c>
      <c r="C959" s="8" t="inlineStr">
        <is>
          <t>128 Harbour Road</t>
        </is>
      </c>
      <c r="D959" s="8" t="inlineStr">
        <is>
          <t>Coastal</t>
        </is>
      </c>
      <c r="E959" s="8" t="inlineStr">
        <is>
          <t>IMP00955</t>
        </is>
      </c>
      <c r="F959" s="8" t="inlineStr">
        <is>
          <t>T106683</t>
        </is>
      </c>
    </row>
    <row r="960">
      <c r="A960" s="8" t="inlineStr">
        <is>
          <t>C00956</t>
        </is>
      </c>
      <c r="B960" s="8" t="inlineStr">
        <is>
          <t>Golden Living Group Ltd</t>
        </is>
      </c>
      <c r="C960" s="8" t="inlineStr">
        <is>
          <t>97 Garden Lane</t>
        </is>
      </c>
      <c r="D960" s="8" t="inlineStr">
        <is>
          <t>Coastal</t>
        </is>
      </c>
      <c r="E960" s="8" t="inlineStr">
        <is>
          <t>IMP00956</t>
        </is>
      </c>
      <c r="F960" s="8" t="inlineStr">
        <is>
          <t>T106686</t>
        </is>
      </c>
    </row>
    <row r="961">
      <c r="A961" s="8" t="inlineStr">
        <is>
          <t>C00957</t>
        </is>
      </c>
      <c r="B961" s="8" t="inlineStr">
        <is>
          <t>Phoenix Fruits International Ltd</t>
        </is>
      </c>
      <c r="C961" s="8" t="inlineStr">
        <is>
          <t>249 Temple Street</t>
        </is>
      </c>
      <c r="D961" s="8" t="inlineStr">
        <is>
          <t>South</t>
        </is>
      </c>
      <c r="E961" s="8" t="inlineStr">
        <is>
          <t>IMP00957</t>
        </is>
      </c>
      <c r="F961" s="8" t="inlineStr">
        <is>
          <t>T106692</t>
        </is>
      </c>
    </row>
    <row r="962">
      <c r="A962" s="8" t="inlineStr">
        <is>
          <t>C00958</t>
        </is>
      </c>
      <c r="B962" s="8" t="inlineStr">
        <is>
          <t>Star Medical &amp; Sons</t>
        </is>
      </c>
      <c r="C962" s="8" t="inlineStr">
        <is>
          <t>219 Mill Road</t>
        </is>
      </c>
      <c r="D962" s="8" t="inlineStr">
        <is>
          <t>East</t>
        </is>
      </c>
      <c r="E962" s="8" t="inlineStr">
        <is>
          <t>IMP00958</t>
        </is>
      </c>
      <c r="F962" s="8" t="inlineStr">
        <is>
          <t>T106704</t>
        </is>
      </c>
    </row>
    <row r="963">
      <c r="A963" s="8" t="inlineStr">
        <is>
          <t>C00959</t>
        </is>
      </c>
      <c r="B963" s="8" t="inlineStr">
        <is>
          <t>Orchid Distribution Holdings Ltd</t>
        </is>
      </c>
      <c r="C963" s="8" t="inlineStr">
        <is>
          <t>144 Riverside</t>
        </is>
      </c>
      <c r="D963" s="8" t="inlineStr">
        <is>
          <t>Capital</t>
        </is>
      </c>
      <c r="E963" s="8" t="inlineStr">
        <is>
          <t>IMP00959</t>
        </is>
      </c>
      <c r="F963" s="8" t="inlineStr">
        <is>
          <t>T106709</t>
        </is>
      </c>
    </row>
    <row r="964">
      <c r="A964" s="8" t="inlineStr">
        <is>
          <t>C00960</t>
        </is>
      </c>
      <c r="B964" s="8" t="inlineStr">
        <is>
          <t>Horizon Imports &amp; Sons</t>
        </is>
      </c>
      <c r="C964" s="8" t="inlineStr">
        <is>
          <t>293 Mill Road</t>
        </is>
      </c>
      <c r="D964" s="8" t="inlineStr">
        <is>
          <t>Capital</t>
        </is>
      </c>
      <c r="E964" s="8" t="inlineStr">
        <is>
          <t>IMP00960</t>
        </is>
      </c>
      <c r="F964" s="8" t="inlineStr">
        <is>
          <t>T106719</t>
        </is>
      </c>
    </row>
    <row r="965">
      <c r="A965" s="8" t="inlineStr">
        <is>
          <t>C00961</t>
        </is>
      </c>
      <c r="B965" s="8" t="inlineStr">
        <is>
          <t>Ocean Electronics International Ltd</t>
        </is>
      </c>
      <c r="C965" s="8" t="inlineStr">
        <is>
          <t>209 Bazaar Lane</t>
        </is>
      </c>
      <c r="D965" s="8" t="inlineStr">
        <is>
          <t>Capital</t>
        </is>
      </c>
      <c r="E965" s="8" t="inlineStr">
        <is>
          <t>IMP00961</t>
        </is>
      </c>
      <c r="F965" s="8" t="inlineStr">
        <is>
          <t>T106720</t>
        </is>
      </c>
    </row>
    <row r="966">
      <c r="A966" s="8" t="inlineStr">
        <is>
          <t>C00962</t>
        </is>
      </c>
      <c r="B966" s="8" t="inlineStr">
        <is>
          <t>Pacific Living Partners Ltd</t>
        </is>
      </c>
      <c r="C966" s="8" t="inlineStr">
        <is>
          <t>119 Garden Lane</t>
        </is>
      </c>
      <c r="D966" s="8" t="inlineStr">
        <is>
          <t>South</t>
        </is>
      </c>
      <c r="E966" s="8" t="inlineStr">
        <is>
          <t>IMP00962</t>
        </is>
      </c>
      <c r="F966" s="8" t="inlineStr">
        <is>
          <t>T106731</t>
        </is>
      </c>
    </row>
    <row r="967">
      <c r="A967" s="8" t="inlineStr">
        <is>
          <t>C00963</t>
        </is>
      </c>
      <c r="B967" s="8" t="inlineStr">
        <is>
          <t>Central Electronics Co., Ltd</t>
        </is>
      </c>
      <c r="C967" s="8" t="inlineStr">
        <is>
          <t>273 Market Street</t>
        </is>
      </c>
      <c r="D967" s="8" t="inlineStr">
        <is>
          <t>East</t>
        </is>
      </c>
      <c r="E967" s="8" t="inlineStr">
        <is>
          <t>IMP00963</t>
        </is>
      </c>
      <c r="F967" s="8" t="inlineStr">
        <is>
          <t>T106740</t>
        </is>
      </c>
    </row>
    <row r="968">
      <c r="A968" s="8" t="inlineStr">
        <is>
          <t>C00964</t>
        </is>
      </c>
      <c r="B968" s="8" t="inlineStr">
        <is>
          <t>Prescott Distribution Co.</t>
        </is>
      </c>
      <c r="C968" s="8" t="inlineStr">
        <is>
          <t>18 Bazaar Lane</t>
        </is>
      </c>
      <c r="D968" s="8" t="inlineStr">
        <is>
          <t>Coastal</t>
        </is>
      </c>
      <c r="E968" s="8" t="inlineStr">
        <is>
          <t>IMP00964</t>
        </is>
      </c>
      <c r="F968" s="8" t="inlineStr">
        <is>
          <t>T106747</t>
        </is>
      </c>
    </row>
    <row r="969">
      <c r="A969" s="8" t="inlineStr">
        <is>
          <t>C00965</t>
        </is>
      </c>
      <c r="B969" s="8" t="inlineStr">
        <is>
          <t>Phoenix Mobile Co., Ltd</t>
        </is>
      </c>
      <c r="C969" s="8" t="inlineStr">
        <is>
          <t>269 Bazaar Lane</t>
        </is>
      </c>
      <c r="D969" s="8" t="inlineStr">
        <is>
          <t>South</t>
        </is>
      </c>
      <c r="E969" s="8" t="inlineStr">
        <is>
          <t>IMP00965</t>
        </is>
      </c>
      <c r="F969" s="8" t="inlineStr">
        <is>
          <t>T106754</t>
        </is>
      </c>
    </row>
    <row r="970">
      <c r="A970" s="8" t="inlineStr">
        <is>
          <t>C00966</t>
        </is>
      </c>
      <c r="B970" s="8" t="inlineStr">
        <is>
          <t>Pacific Pack Co.</t>
        </is>
      </c>
      <c r="C970" s="8" t="inlineStr">
        <is>
          <t>305 Mill Road</t>
        </is>
      </c>
      <c r="D970" s="8" t="inlineStr">
        <is>
          <t>Coastal</t>
        </is>
      </c>
      <c r="E970" s="8" t="inlineStr">
        <is>
          <t>IMP00966</t>
        </is>
      </c>
      <c r="F970" s="8" t="inlineStr">
        <is>
          <t>T106758</t>
        </is>
      </c>
    </row>
    <row r="971">
      <c r="A971" s="8" t="inlineStr">
        <is>
          <t>C00967</t>
        </is>
      </c>
      <c r="B971" s="8" t="inlineStr">
        <is>
          <t>Prime Electronics Co., Ltd</t>
        </is>
      </c>
      <c r="C971" s="8" t="inlineStr">
        <is>
          <t>314 Station Road</t>
        </is>
      </c>
      <c r="D971" s="8" t="inlineStr">
        <is>
          <t>Capital</t>
        </is>
      </c>
      <c r="E971" s="8" t="inlineStr">
        <is>
          <t>IMP00967</t>
        </is>
      </c>
      <c r="F971" s="8" t="inlineStr">
        <is>
          <t>T106765</t>
        </is>
      </c>
    </row>
    <row r="972">
      <c r="A972" s="8" t="inlineStr">
        <is>
          <t>C00968</t>
        </is>
      </c>
      <c r="B972" s="8" t="inlineStr">
        <is>
          <t>Evergreen Agro Co., Ltd</t>
        </is>
      </c>
      <c r="C972" s="8" t="inlineStr">
        <is>
          <t>390 Harbour Road</t>
        </is>
      </c>
      <c r="D972" s="8" t="inlineStr">
        <is>
          <t>East</t>
        </is>
      </c>
      <c r="E972" s="8" t="inlineStr">
        <is>
          <t>IMP00968</t>
        </is>
      </c>
      <c r="F972" s="8" t="inlineStr">
        <is>
          <t>T106770</t>
        </is>
      </c>
    </row>
    <row r="973">
      <c r="A973" s="8" t="inlineStr">
        <is>
          <t>C00969</t>
        </is>
      </c>
      <c r="B973" s="8" t="inlineStr">
        <is>
          <t>Ashcombe Enterprises Holdings Ltd</t>
        </is>
      </c>
      <c r="C973" s="8" t="inlineStr">
        <is>
          <t>74 Airport Road</t>
        </is>
      </c>
      <c r="D973" s="8" t="inlineStr">
        <is>
          <t>South</t>
        </is>
      </c>
      <c r="E973" s="8" t="inlineStr">
        <is>
          <t>IMP00969</t>
        </is>
      </c>
      <c r="F973" s="8" t="inlineStr">
        <is>
          <t>T106777</t>
        </is>
      </c>
    </row>
    <row r="974">
      <c r="A974" s="8" t="inlineStr">
        <is>
          <t>C00970</t>
        </is>
      </c>
      <c r="B974" s="8" t="inlineStr">
        <is>
          <t>Blue Ocean Agro Holdings Ltd</t>
        </is>
      </c>
      <c r="C974" s="8" t="inlineStr">
        <is>
          <t>261 Mill Road</t>
        </is>
      </c>
      <c r="D974" s="8" t="inlineStr">
        <is>
          <t>South</t>
        </is>
      </c>
      <c r="E974" s="8" t="inlineStr">
        <is>
          <t>IMP00970</t>
        </is>
      </c>
      <c r="F974" s="8" t="inlineStr">
        <is>
          <t>T806787</t>
        </is>
      </c>
    </row>
    <row r="975">
      <c r="A975" s="8" t="inlineStr">
        <is>
          <t>C00971</t>
        </is>
      </c>
      <c r="B975" s="8" t="inlineStr">
        <is>
          <t>Inverness Pack Enterprises</t>
        </is>
      </c>
      <c r="C975" s="8" t="inlineStr">
        <is>
          <t>251 Bazaar Lane</t>
        </is>
      </c>
      <c r="D975" s="8" t="inlineStr">
        <is>
          <t>Capital</t>
        </is>
      </c>
      <c r="E975" s="8" t="inlineStr">
        <is>
          <t>IMP00971</t>
        </is>
      </c>
      <c r="F975" s="8" t="inlineStr">
        <is>
          <t>T106791</t>
        </is>
      </c>
    </row>
    <row r="976">
      <c r="A976" s="8" t="inlineStr">
        <is>
          <t>C00972</t>
        </is>
      </c>
      <c r="B976" s="8" t="inlineStr">
        <is>
          <t>Metro Steel Ltd</t>
        </is>
      </c>
      <c r="C976" s="8" t="inlineStr">
        <is>
          <t>91 Temple Street</t>
        </is>
      </c>
      <c r="D976" s="8" t="inlineStr">
        <is>
          <t>Coastal</t>
        </is>
      </c>
      <c r="E976" s="8" t="inlineStr">
        <is>
          <t>IMP00972</t>
        </is>
      </c>
      <c r="F976" s="8" t="inlineStr">
        <is>
          <t>T106803</t>
        </is>
      </c>
    </row>
    <row r="977">
      <c r="A977" s="8" t="inlineStr">
        <is>
          <t>C00973</t>
        </is>
      </c>
      <c r="B977" s="8" t="inlineStr">
        <is>
          <t>Evergreen Imports Enterprises</t>
        </is>
      </c>
      <c r="C977" s="8" t="inlineStr">
        <is>
          <t>308 Temple Street</t>
        </is>
      </c>
      <c r="D977" s="8" t="inlineStr">
        <is>
          <t>North</t>
        </is>
      </c>
      <c r="E977" s="8" t="inlineStr">
        <is>
          <t>IMP00973</t>
        </is>
      </c>
      <c r="F977" s="8" t="inlineStr">
        <is>
          <t>T106805</t>
        </is>
      </c>
    </row>
    <row r="978">
      <c r="A978" s="8" t="inlineStr">
        <is>
          <t>C00974</t>
        </is>
      </c>
      <c r="B978" s="8" t="inlineStr">
        <is>
          <t>Dunmore Living Partners Ltd</t>
        </is>
      </c>
      <c r="C978" s="8" t="inlineStr">
        <is>
          <t>338 Harbour Road</t>
        </is>
      </c>
      <c r="D978" s="8" t="inlineStr">
        <is>
          <t>North</t>
        </is>
      </c>
      <c r="E978" s="8" t="inlineStr">
        <is>
          <t>IMP00974</t>
        </is>
      </c>
      <c r="F978" s="8" t="inlineStr">
        <is>
          <t>T106813</t>
        </is>
      </c>
    </row>
    <row r="979">
      <c r="A979" s="8" t="inlineStr">
        <is>
          <t>C00975</t>
        </is>
      </c>
      <c r="B979" s="8" t="inlineStr">
        <is>
          <t>Pacific Commercial Partners Ltd</t>
        </is>
      </c>
      <c r="C979" s="8" t="inlineStr">
        <is>
          <t>372 Market Street</t>
        </is>
      </c>
      <c r="D979" s="8" t="inlineStr">
        <is>
          <t>Coastal</t>
        </is>
      </c>
      <c r="E979" s="8" t="inlineStr">
        <is>
          <t>IMP00975</t>
        </is>
      </c>
      <c r="F979" s="8" t="inlineStr">
        <is>
          <t>T106823</t>
        </is>
      </c>
    </row>
    <row r="980">
      <c r="A980" s="8" t="inlineStr">
        <is>
          <t>C00976</t>
        </is>
      </c>
      <c r="B980" s="8" t="inlineStr">
        <is>
          <t>Twin Rivers Agro Co.</t>
        </is>
      </c>
      <c r="C980" s="8" t="inlineStr">
        <is>
          <t>278 Station Road</t>
        </is>
      </c>
      <c r="D980" s="8" t="inlineStr">
        <is>
          <t>South</t>
        </is>
      </c>
      <c r="E980" s="8" t="inlineStr">
        <is>
          <t>IMP00976</t>
        </is>
      </c>
      <c r="F980" s="8" t="inlineStr">
        <is>
          <t>T106829</t>
        </is>
      </c>
    </row>
    <row r="981">
      <c r="A981" s="8" t="inlineStr">
        <is>
          <t>C00977</t>
        </is>
      </c>
      <c r="B981" s="8" t="inlineStr">
        <is>
          <t>Jade Supply Partners Ltd</t>
        </is>
      </c>
      <c r="C981" s="8" t="inlineStr">
        <is>
          <t>389 Industrial Estate</t>
        </is>
      </c>
      <c r="D981" s="8" t="inlineStr">
        <is>
          <t>North</t>
        </is>
      </c>
      <c r="E981" s="8" t="inlineStr">
        <is>
          <t>IMP00977</t>
        </is>
      </c>
      <c r="F981" s="8" t="inlineStr">
        <is>
          <t>T106833</t>
        </is>
      </c>
    </row>
    <row r="982">
      <c r="A982" s="8" t="inlineStr">
        <is>
          <t>C00978</t>
        </is>
      </c>
      <c r="B982" s="8" t="inlineStr">
        <is>
          <t>Pacific Electronics Co.</t>
        </is>
      </c>
      <c r="C982" s="8" t="inlineStr">
        <is>
          <t>146 Industrial Estate</t>
        </is>
      </c>
      <c r="D982" s="8" t="inlineStr">
        <is>
          <t>South</t>
        </is>
      </c>
      <c r="E982" s="8" t="inlineStr">
        <is>
          <t>IMP00978</t>
        </is>
      </c>
      <c r="F982" s="8" t="inlineStr">
        <is>
          <t>T166841</t>
        </is>
      </c>
    </row>
    <row r="983">
      <c r="A983" s="8" t="inlineStr">
        <is>
          <t>C00979</t>
        </is>
      </c>
      <c r="B983" s="8" t="inlineStr">
        <is>
          <t>Prime Mobile &amp; Sons</t>
        </is>
      </c>
      <c r="C983" s="8" t="inlineStr">
        <is>
          <t>209 Riverside</t>
        </is>
      </c>
      <c r="D983" s="8" t="inlineStr">
        <is>
          <t>North</t>
        </is>
      </c>
      <c r="E983" s="8" t="inlineStr">
        <is>
          <t>IMP00979</t>
        </is>
      </c>
      <c r="F983" s="8" t="inlineStr">
        <is>
          <t>T106851</t>
        </is>
      </c>
    </row>
    <row r="984">
      <c r="A984" s="8" t="inlineStr">
        <is>
          <t>C00980</t>
        </is>
      </c>
      <c r="B984" s="8" t="inlineStr">
        <is>
          <t>Harmony Mobile Group Ltd</t>
        </is>
      </c>
      <c r="C984" s="8" t="inlineStr">
        <is>
          <t>141 Airport Road</t>
        </is>
      </c>
      <c r="D984" s="8" t="inlineStr">
        <is>
          <t>North</t>
        </is>
      </c>
      <c r="E984" s="8" t="inlineStr">
        <is>
          <t>IMP00980</t>
        </is>
      </c>
      <c r="F984" s="8" t="inlineStr">
        <is>
          <t>T106858</t>
        </is>
      </c>
    </row>
    <row r="985">
      <c r="A985" s="8" t="inlineStr">
        <is>
          <t>C00981</t>
        </is>
      </c>
      <c r="B985" s="8" t="inlineStr">
        <is>
          <t>Global Imports Ltd</t>
        </is>
      </c>
      <c r="C985" s="8" t="inlineStr">
        <is>
          <t>34 Harbour Road</t>
        </is>
      </c>
      <c r="D985" s="8" t="inlineStr">
        <is>
          <t>East</t>
        </is>
      </c>
      <c r="E985" s="8" t="inlineStr">
        <is>
          <t>IMP00981</t>
        </is>
      </c>
      <c r="F985" s="8" t="inlineStr">
        <is>
          <t>T106860</t>
        </is>
      </c>
    </row>
    <row r="986">
      <c r="A986" s="8" t="inlineStr">
        <is>
          <t>C00982</t>
        </is>
      </c>
      <c r="B986" s="8" t="inlineStr">
        <is>
          <t>Cobalt Supply Holdings Ltd</t>
        </is>
      </c>
      <c r="C986" s="8" t="inlineStr">
        <is>
          <t>188 Airport Road</t>
        </is>
      </c>
      <c r="D986" s="8" t="inlineStr">
        <is>
          <t>North</t>
        </is>
      </c>
      <c r="E986" s="8" t="inlineStr">
        <is>
          <t>IMP00982</t>
        </is>
      </c>
      <c r="F986" s="8" t="inlineStr">
        <is>
          <t>T106868</t>
        </is>
      </c>
    </row>
    <row r="987">
      <c r="A987" s="8" t="inlineStr">
        <is>
          <t>C00983</t>
        </is>
      </c>
      <c r="B987" s="8" t="inlineStr">
        <is>
          <t>Evergreen Steel Co., Ltd</t>
        </is>
      </c>
      <c r="C987" s="8" t="inlineStr">
        <is>
          <t>230 Garden Lane</t>
        </is>
      </c>
      <c r="D987" s="8" t="inlineStr">
        <is>
          <t>Coastal</t>
        </is>
      </c>
      <c r="E987" s="8" t="inlineStr">
        <is>
          <t>IMP00983</t>
        </is>
      </c>
      <c r="F987" s="8" t="inlineStr">
        <is>
          <t>T106874</t>
        </is>
      </c>
    </row>
    <row r="988">
      <c r="A988" s="8" t="inlineStr">
        <is>
          <t>C00984</t>
        </is>
      </c>
      <c r="B988" s="8" t="inlineStr">
        <is>
          <t>Silk Road Commercial Holdings Ltd</t>
        </is>
      </c>
      <c r="C988" s="8" t="inlineStr">
        <is>
          <t>310 Harbour Road</t>
        </is>
      </c>
      <c r="D988" s="8" t="inlineStr">
        <is>
          <t>Capital</t>
        </is>
      </c>
      <c r="E988" s="8" t="inlineStr">
        <is>
          <t>IMP00984</t>
        </is>
      </c>
      <c r="F988" s="8" t="inlineStr">
        <is>
          <t>T106881</t>
        </is>
      </c>
    </row>
    <row r="989">
      <c r="A989" s="8" t="inlineStr">
        <is>
          <t>C00985</t>
        </is>
      </c>
      <c r="B989" s="8" t="inlineStr">
        <is>
          <t>Arden Industries Group Ltd</t>
        </is>
      </c>
      <c r="C989" s="8" t="inlineStr">
        <is>
          <t>391 Harbour Road</t>
        </is>
      </c>
      <c r="D989" s="8" t="inlineStr">
        <is>
          <t>West</t>
        </is>
      </c>
      <c r="E989" s="8" t="inlineStr">
        <is>
          <t>IMP00985</t>
        </is>
      </c>
      <c r="F989" s="8" t="inlineStr">
        <is>
          <t>T106892</t>
        </is>
      </c>
    </row>
    <row r="990">
      <c r="A990" s="8" t="inlineStr">
        <is>
          <t>C00986</t>
        </is>
      </c>
      <c r="B990" s="8" t="inlineStr">
        <is>
          <t>Inverness Glow Enterprises</t>
        </is>
      </c>
      <c r="C990" s="8" t="inlineStr">
        <is>
          <t>358 Garden Lane</t>
        </is>
      </c>
      <c r="D990" s="8" t="inlineStr">
        <is>
          <t>Capital</t>
        </is>
      </c>
      <c r="E990" s="8" t="inlineStr">
        <is>
          <t>IMP00986</t>
        </is>
      </c>
      <c r="F990" s="8" t="inlineStr">
        <is>
          <t>T106901</t>
        </is>
      </c>
    </row>
    <row r="991">
      <c r="A991" s="8" t="inlineStr">
        <is>
          <t>C00987</t>
        </is>
      </c>
      <c r="B991" s="8" t="inlineStr">
        <is>
          <t>Ocean Pack Co.</t>
        </is>
      </c>
      <c r="C991" s="8" t="inlineStr">
        <is>
          <t>142 Garden Lane</t>
        </is>
      </c>
      <c r="D991" s="8" t="inlineStr">
        <is>
          <t>North</t>
        </is>
      </c>
      <c r="E991" s="8" t="inlineStr">
        <is>
          <t>IMP00987</t>
        </is>
      </c>
      <c r="F991" s="8" t="inlineStr">
        <is>
          <t>T106907</t>
        </is>
      </c>
    </row>
    <row r="992">
      <c r="A992" s="8" t="inlineStr">
        <is>
          <t>C00988</t>
        </is>
      </c>
      <c r="B992" s="8" t="inlineStr">
        <is>
          <t>Metro Living Holdings Ltd</t>
        </is>
      </c>
      <c r="C992" s="8" t="inlineStr">
        <is>
          <t>315 Airport Road</t>
        </is>
      </c>
      <c r="D992" s="8" t="inlineStr">
        <is>
          <t>West</t>
        </is>
      </c>
      <c r="E992" s="8" t="inlineStr">
        <is>
          <t>IMP00988</t>
        </is>
      </c>
      <c r="F992" s="8" t="inlineStr">
        <is>
          <t>T106912</t>
        </is>
      </c>
    </row>
    <row r="993">
      <c r="A993" s="8" t="inlineStr">
        <is>
          <t>C00989</t>
        </is>
      </c>
      <c r="B993" s="8" t="inlineStr">
        <is>
          <t>Summit Industries Co.</t>
        </is>
      </c>
      <c r="C993" s="8" t="inlineStr">
        <is>
          <t>309 Industrial Estate</t>
        </is>
      </c>
      <c r="D993" s="8" t="inlineStr">
        <is>
          <t>West</t>
        </is>
      </c>
      <c r="E993" s="8" t="inlineStr">
        <is>
          <t>IMP00989</t>
        </is>
      </c>
      <c r="F993" s="8" t="inlineStr">
        <is>
          <t>T106922</t>
        </is>
      </c>
    </row>
    <row r="994">
      <c r="A994" s="8" t="inlineStr">
        <is>
          <t>C00990</t>
        </is>
      </c>
      <c r="B994" s="8" t="inlineStr">
        <is>
          <t>Metro Motors Group Ltd</t>
        </is>
      </c>
      <c r="C994" s="8" t="inlineStr">
        <is>
          <t>24 Harbour Road</t>
        </is>
      </c>
      <c r="D994" s="8" t="inlineStr">
        <is>
          <t>East</t>
        </is>
      </c>
      <c r="E994" s="8" t="inlineStr">
        <is>
          <t>IMP00990</t>
        </is>
      </c>
      <c r="F994" s="8" t="inlineStr">
        <is>
          <t>T100033</t>
        </is>
      </c>
    </row>
    <row r="995">
      <c r="A995" s="8" t="inlineStr">
        <is>
          <t>C00991</t>
        </is>
      </c>
      <c r="B995" s="8" t="inlineStr">
        <is>
          <t>Sunrise Electronics Ltd</t>
        </is>
      </c>
      <c r="C995" s="8" t="inlineStr">
        <is>
          <t>115 Industrial Estate</t>
        </is>
      </c>
      <c r="D995" s="8" t="inlineStr">
        <is>
          <t>South</t>
        </is>
      </c>
      <c r="E995" s="8" t="inlineStr">
        <is>
          <t>IMP00991</t>
        </is>
      </c>
      <c r="F995" s="8" t="inlineStr">
        <is>
          <t>T106933</t>
        </is>
      </c>
    </row>
    <row r="996">
      <c r="A996" s="8" t="inlineStr">
        <is>
          <t>C00992</t>
        </is>
      </c>
      <c r="B996" s="8" t="inlineStr">
        <is>
          <t>Saffron Commercial &amp; Sons</t>
        </is>
      </c>
      <c r="C996" s="8" t="inlineStr">
        <is>
          <t>44 Market Street</t>
        </is>
      </c>
      <c r="D996" s="8" t="inlineStr">
        <is>
          <t>Capital</t>
        </is>
      </c>
      <c r="E996" s="8" t="inlineStr">
        <is>
          <t>IMP00992</t>
        </is>
      </c>
      <c r="F996" s="8" t="inlineStr">
        <is>
          <t>T109939</t>
        </is>
      </c>
    </row>
    <row r="997">
      <c r="A997" s="8" t="inlineStr">
        <is>
          <t>C00993</t>
        </is>
      </c>
      <c r="B997" s="8" t="inlineStr">
        <is>
          <t>Dunmore Industries Co., Ltd</t>
        </is>
      </c>
      <c r="C997" s="8" t="inlineStr">
        <is>
          <t>344 Temple Street</t>
        </is>
      </c>
      <c r="D997" s="8" t="inlineStr">
        <is>
          <t>Coastal</t>
        </is>
      </c>
      <c r="E997" s="8" t="inlineStr">
        <is>
          <t>IMP00993</t>
        </is>
      </c>
      <c r="F997" s="8" t="inlineStr">
        <is>
          <t>T106946</t>
        </is>
      </c>
    </row>
    <row r="998">
      <c r="A998" s="8" t="inlineStr">
        <is>
          <t>C00994</t>
        </is>
      </c>
      <c r="B998" s="8" t="inlineStr">
        <is>
          <t>Evergreen Supply International Ltd</t>
        </is>
      </c>
      <c r="C998" s="8" t="inlineStr">
        <is>
          <t>162 Riverside</t>
        </is>
      </c>
      <c r="D998" s="8" t="inlineStr">
        <is>
          <t>West</t>
        </is>
      </c>
      <c r="E998" s="8" t="inlineStr">
        <is>
          <t>IMP00994</t>
        </is>
      </c>
      <c r="F998" s="8" t="inlineStr">
        <is>
          <t>T106957</t>
        </is>
      </c>
    </row>
    <row r="999">
      <c r="A999" s="8" t="inlineStr">
        <is>
          <t>C00995</t>
        </is>
      </c>
      <c r="B999" s="8" t="inlineStr">
        <is>
          <t>Great Vellmoor Glow Limited</t>
        </is>
      </c>
      <c r="C999" s="8" t="inlineStr">
        <is>
          <t>155 Station Road</t>
        </is>
      </c>
      <c r="D999" s="8" t="inlineStr">
        <is>
          <t>Coastal</t>
        </is>
      </c>
      <c r="E999" s="8" t="inlineStr">
        <is>
          <t>IMP00995</t>
        </is>
      </c>
      <c r="F999" s="8" t="inlineStr">
        <is>
          <t>T106963</t>
        </is>
      </c>
    </row>
    <row r="1000">
      <c r="A1000" s="8" t="inlineStr">
        <is>
          <t>C00996</t>
        </is>
      </c>
      <c r="B1000" s="8" t="inlineStr">
        <is>
          <t>Ocean Commercial Limited</t>
        </is>
      </c>
      <c r="C1000" s="8" t="inlineStr">
        <is>
          <t>212 Temple Street</t>
        </is>
      </c>
      <c r="D1000" s="8" t="inlineStr">
        <is>
          <t>South</t>
        </is>
      </c>
      <c r="E1000" s="8" t="inlineStr">
        <is>
          <t>IMP00996</t>
        </is>
      </c>
      <c r="F1000" s="8" t="inlineStr">
        <is>
          <t>T106970</t>
        </is>
      </c>
    </row>
    <row r="1001">
      <c r="A1001" s="8" t="inlineStr">
        <is>
          <t>C00997</t>
        </is>
      </c>
      <c r="B1001" s="8" t="inlineStr">
        <is>
          <t>Delta Pack International Ltd</t>
        </is>
      </c>
      <c r="C1001" s="8" t="inlineStr">
        <is>
          <t>308 Airport Road</t>
        </is>
      </c>
      <c r="D1001" s="8" t="inlineStr">
        <is>
          <t>East</t>
        </is>
      </c>
      <c r="E1001" s="8" t="inlineStr">
        <is>
          <t>IMP00997</t>
        </is>
      </c>
      <c r="F1001" s="8" t="inlineStr">
        <is>
          <t>T106977</t>
        </is>
      </c>
    </row>
    <row r="1002">
      <c r="A1002" s="8" t="inlineStr">
        <is>
          <t>C00998</t>
        </is>
      </c>
      <c r="B1002" s="8" t="inlineStr">
        <is>
          <t>Evergreen Trading Group Ltd</t>
        </is>
      </c>
      <c r="C1002" s="8" t="inlineStr">
        <is>
          <t>307 Industrial Estate</t>
        </is>
      </c>
      <c r="D1002" s="8" t="inlineStr">
        <is>
          <t>East</t>
        </is>
      </c>
      <c r="E1002" s="8" t="inlineStr">
        <is>
          <t>IMP00998</t>
        </is>
      </c>
      <c r="F1002" s="8" t="inlineStr">
        <is>
          <t>T106983</t>
        </is>
      </c>
    </row>
    <row r="1003">
      <c r="A1003" s="8" t="inlineStr">
        <is>
          <t>C00999</t>
        </is>
      </c>
      <c r="B1003" s="8" t="inlineStr">
        <is>
          <t>Carrick Electronics Group Ltd</t>
        </is>
      </c>
      <c r="C1003" s="8" t="inlineStr">
        <is>
          <t>375 Industrial Estate</t>
        </is>
      </c>
      <c r="D1003" s="8" t="inlineStr">
        <is>
          <t>Coastal</t>
        </is>
      </c>
      <c r="E1003" s="8" t="inlineStr">
        <is>
          <t>IMP00999</t>
        </is>
      </c>
      <c r="F1003" s="8" t="inlineStr">
        <is>
          <t>T106987</t>
        </is>
      </c>
    </row>
    <row r="1004">
      <c r="A1004" s="8" t="inlineStr">
        <is>
          <t>C01000</t>
        </is>
      </c>
      <c r="B1004" s="8" t="inlineStr">
        <is>
          <t>Prime Fruits Group Ltd</t>
        </is>
      </c>
      <c r="C1004" s="8" t="inlineStr">
        <is>
          <t>123 Garden Lane</t>
        </is>
      </c>
      <c r="D1004" s="8" t="inlineStr">
        <is>
          <t>South</t>
        </is>
      </c>
      <c r="E1004" s="8" t="inlineStr">
        <is>
          <t>IMP01000</t>
        </is>
      </c>
      <c r="F1004" s="8" t="inlineStr">
        <is>
          <t>T106998</t>
        </is>
      </c>
    </row>
    <row r="1005">
      <c r="A1005" s="8" t="inlineStr">
        <is>
          <t>C01001</t>
        </is>
      </c>
      <c r="B1005" s="8" t="inlineStr">
        <is>
          <t>Star Pack Enterprises</t>
        </is>
      </c>
      <c r="C1005" s="8" t="inlineStr">
        <is>
          <t>237 Mill Road</t>
        </is>
      </c>
      <c r="D1005" s="8" t="inlineStr">
        <is>
          <t>East</t>
        </is>
      </c>
      <c r="E1005" s="8" t="inlineStr">
        <is>
          <t>IMP01001</t>
        </is>
      </c>
      <c r="F1005" s="8" t="inlineStr">
        <is>
          <t>T107004</t>
        </is>
      </c>
    </row>
    <row r="1006">
      <c r="A1006" s="8" t="inlineStr">
        <is>
          <t>C01002</t>
        </is>
      </c>
      <c r="B1006" s="8" t="inlineStr">
        <is>
          <t>Cobalt Logistics Co.</t>
        </is>
      </c>
      <c r="C1006" s="8" t="inlineStr">
        <is>
          <t>121 Market Street</t>
        </is>
      </c>
      <c r="D1006" s="8" t="inlineStr">
        <is>
          <t>East</t>
        </is>
      </c>
      <c r="E1006" s="8" t="inlineStr">
        <is>
          <t>IMP01002</t>
        </is>
      </c>
      <c r="F1006" s="8" t="inlineStr">
        <is>
          <t>T107013</t>
        </is>
      </c>
    </row>
    <row r="1007">
      <c r="A1007" s="8" t="inlineStr">
        <is>
          <t>C01003</t>
        </is>
      </c>
      <c r="B1007" s="8" t="inlineStr">
        <is>
          <t>United Textiles Limited</t>
        </is>
      </c>
      <c r="C1007" s="8" t="inlineStr">
        <is>
          <t>345 Garden Lane</t>
        </is>
      </c>
      <c r="D1007" s="8" t="inlineStr">
        <is>
          <t>East</t>
        </is>
      </c>
      <c r="E1007" s="8" t="inlineStr">
        <is>
          <t>IMP01003</t>
        </is>
      </c>
      <c r="F1007" s="8" t="inlineStr">
        <is>
          <t>T107015</t>
        </is>
      </c>
    </row>
    <row r="1008">
      <c r="A1008" s="8" t="inlineStr">
        <is>
          <t>C01004</t>
        </is>
      </c>
      <c r="B1008" s="8" t="inlineStr">
        <is>
          <t>Star Agro Co.</t>
        </is>
      </c>
      <c r="C1008" s="8" t="inlineStr">
        <is>
          <t>223 Station Road</t>
        </is>
      </c>
      <c r="D1008" s="8" t="inlineStr">
        <is>
          <t>North</t>
        </is>
      </c>
      <c r="E1008" s="8" t="inlineStr">
        <is>
          <t>IMP01004</t>
        </is>
      </c>
      <c r="F1008" s="8" t="inlineStr">
        <is>
          <t>T107026</t>
        </is>
      </c>
    </row>
    <row r="1009">
      <c r="A1009" s="8" t="inlineStr">
        <is>
          <t>C01005</t>
        </is>
      </c>
      <c r="B1009" s="8" t="inlineStr">
        <is>
          <t>Meridian Textiles Group Ltd</t>
        </is>
      </c>
      <c r="C1009" s="8" t="inlineStr">
        <is>
          <t>24 Harbour Road</t>
        </is>
      </c>
      <c r="D1009" s="8" t="inlineStr">
        <is>
          <t>East</t>
        </is>
      </c>
      <c r="E1009" s="8" t="inlineStr">
        <is>
          <t>IMP01005</t>
        </is>
      </c>
      <c r="F1009" s="8" t="inlineStr">
        <is>
          <t>T100033</t>
        </is>
      </c>
    </row>
    <row r="1010">
      <c r="A1010" s="8" t="inlineStr">
        <is>
          <t>C01006</t>
        </is>
      </c>
      <c r="B1010" s="8" t="inlineStr">
        <is>
          <t>Metro Distribution &amp; Sons</t>
        </is>
      </c>
      <c r="C1010" s="8" t="inlineStr">
        <is>
          <t>187 Station Road</t>
        </is>
      </c>
      <c r="D1010" s="8" t="inlineStr">
        <is>
          <t>South</t>
        </is>
      </c>
      <c r="E1010" s="8" t="inlineStr">
        <is>
          <t>IMP01006</t>
        </is>
      </c>
      <c r="F1010" s="8" t="inlineStr">
        <is>
          <t>T107040</t>
        </is>
      </c>
    </row>
    <row r="1011">
      <c r="A1011" s="8" t="inlineStr">
        <is>
          <t>C01007</t>
        </is>
      </c>
      <c r="B1011" s="8" t="inlineStr">
        <is>
          <t>Arden Industries Ltd</t>
        </is>
      </c>
      <c r="C1011" s="8" t="inlineStr">
        <is>
          <t>338 Industrial Estate</t>
        </is>
      </c>
      <c r="D1011" s="8" t="inlineStr">
        <is>
          <t>South</t>
        </is>
      </c>
      <c r="E1011" s="8" t="inlineStr">
        <is>
          <t>IMP01007</t>
        </is>
      </c>
      <c r="F1011" s="8" t="inlineStr">
        <is>
          <t>T107048</t>
        </is>
      </c>
    </row>
    <row r="1012">
      <c r="A1012" s="8" t="inlineStr">
        <is>
          <t>C01008</t>
        </is>
      </c>
      <c r="B1012" s="8" t="inlineStr">
        <is>
          <t>Dunmore Industries Co.</t>
        </is>
      </c>
      <c r="C1012" s="8" t="inlineStr">
        <is>
          <t>16 Industrial Estate</t>
        </is>
      </c>
      <c r="D1012" s="8" t="inlineStr">
        <is>
          <t>West</t>
        </is>
      </c>
      <c r="E1012" s="8" t="inlineStr">
        <is>
          <t>IMP01008</t>
        </is>
      </c>
      <c r="F1012" s="8" t="inlineStr">
        <is>
          <t>T107051</t>
        </is>
      </c>
    </row>
    <row r="1013">
      <c r="A1013" s="8" t="inlineStr">
        <is>
          <t>C01009</t>
        </is>
      </c>
      <c r="B1013" s="8" t="inlineStr">
        <is>
          <t>Dunmore Glow International Ltd</t>
        </is>
      </c>
      <c r="C1013" s="8" t="inlineStr">
        <is>
          <t>139 Market Street</t>
        </is>
      </c>
      <c r="D1013" s="8" t="inlineStr">
        <is>
          <t>East</t>
        </is>
      </c>
      <c r="E1013" s="8" t="inlineStr">
        <is>
          <t>IMP01009</t>
        </is>
      </c>
      <c r="F1013" s="8" t="inlineStr">
        <is>
          <t>T107059</t>
        </is>
      </c>
    </row>
    <row r="1014">
      <c r="A1014" s="8" t="inlineStr">
        <is>
          <t>C01010</t>
        </is>
      </c>
      <c r="B1014" s="8" t="inlineStr">
        <is>
          <t>Central Electronics Ltd</t>
        </is>
      </c>
      <c r="C1014" s="8" t="inlineStr">
        <is>
          <t>95 Temple Street</t>
        </is>
      </c>
      <c r="D1014" s="8" t="inlineStr">
        <is>
          <t>Coastal</t>
        </is>
      </c>
      <c r="E1014" s="8" t="inlineStr">
        <is>
          <t>IMP01010</t>
        </is>
      </c>
      <c r="F1014" s="8" t="inlineStr">
        <is>
          <t>T107067</t>
        </is>
      </c>
    </row>
    <row r="1015">
      <c r="A1015" s="8" t="inlineStr">
        <is>
          <t>C01011</t>
        </is>
      </c>
      <c r="B1015" s="8" t="inlineStr">
        <is>
          <t>Phoenix Steel International Ltd</t>
        </is>
      </c>
      <c r="C1015" s="8" t="inlineStr">
        <is>
          <t>272 Harbour Road</t>
        </is>
      </c>
      <c r="D1015" s="8" t="inlineStr">
        <is>
          <t>East</t>
        </is>
      </c>
      <c r="E1015" s="8" t="inlineStr">
        <is>
          <t>IMP01011</t>
        </is>
      </c>
      <c r="F1015" s="8" t="inlineStr">
        <is>
          <t>T107076</t>
        </is>
      </c>
    </row>
    <row r="1016">
      <c r="A1016" s="8" t="inlineStr">
        <is>
          <t>C01012</t>
        </is>
      </c>
      <c r="B1016" s="8" t="inlineStr">
        <is>
          <t>Delta Imports Holdings Ltd</t>
        </is>
      </c>
      <c r="C1016" s="8" t="inlineStr">
        <is>
          <t>283 Bazaar Lane</t>
        </is>
      </c>
      <c r="D1016" s="8" t="inlineStr">
        <is>
          <t>West</t>
        </is>
      </c>
      <c r="E1016" s="8" t="inlineStr">
        <is>
          <t>IMP01012</t>
        </is>
      </c>
      <c r="F1016" s="8" t="inlineStr">
        <is>
          <t>T107081</t>
        </is>
      </c>
    </row>
    <row r="1017">
      <c r="A1017" s="8" t="inlineStr">
        <is>
          <t>C01013</t>
        </is>
      </c>
      <c r="B1017" s="8" t="inlineStr">
        <is>
          <t>Twin Rivers Pack Ltd</t>
        </is>
      </c>
      <c r="C1017" s="8" t="inlineStr">
        <is>
          <t>43 Market Street</t>
        </is>
      </c>
      <c r="D1017" s="8" t="inlineStr">
        <is>
          <t>East</t>
        </is>
      </c>
      <c r="E1017" s="8" t="inlineStr">
        <is>
          <t>IMP01013</t>
        </is>
      </c>
      <c r="F1017" s="8" t="inlineStr">
        <is>
          <t>T107087</t>
        </is>
      </c>
    </row>
    <row r="1018">
      <c r="A1018" s="8" t="inlineStr">
        <is>
          <t>C01014</t>
        </is>
      </c>
      <c r="B1018" s="8" t="inlineStr">
        <is>
          <t>Great Vellmoor Industries International Ltd</t>
        </is>
      </c>
      <c r="C1018" s="8" t="inlineStr">
        <is>
          <t>163 Riverside</t>
        </is>
      </c>
      <c r="D1018" s="8" t="inlineStr">
        <is>
          <t>East</t>
        </is>
      </c>
      <c r="E1018" s="8" t="inlineStr">
        <is>
          <t>IMP01014</t>
        </is>
      </c>
      <c r="F1018" s="8" t="inlineStr">
        <is>
          <t>T107091</t>
        </is>
      </c>
    </row>
    <row r="1019">
      <c r="A1019" s="8" t="inlineStr">
        <is>
          <t>C01015</t>
        </is>
      </c>
      <c r="B1019" s="8" t="inlineStr">
        <is>
          <t>Delta Distribution Holdings Ltd</t>
        </is>
      </c>
      <c r="C1019" s="8" t="inlineStr">
        <is>
          <t>230 Airport Road</t>
        </is>
      </c>
      <c r="D1019" s="8" t="inlineStr">
        <is>
          <t>South</t>
        </is>
      </c>
      <c r="E1019" s="8" t="inlineStr">
        <is>
          <t>IMP01015</t>
        </is>
      </c>
      <c r="F1019" s="8" t="inlineStr">
        <is>
          <t>T107102</t>
        </is>
      </c>
    </row>
    <row r="1020">
      <c r="A1020" s="8" t="inlineStr">
        <is>
          <t>C01016</t>
        </is>
      </c>
      <c r="B1020" s="8" t="inlineStr">
        <is>
          <t>Cobalt Enterprises Co., Ltd</t>
        </is>
      </c>
      <c r="C1020" s="8" t="inlineStr">
        <is>
          <t>64 Station Road</t>
        </is>
      </c>
      <c r="D1020" s="8" t="inlineStr">
        <is>
          <t>Coastal</t>
        </is>
      </c>
      <c r="E1020" s="8" t="inlineStr">
        <is>
          <t>IMP01016</t>
        </is>
      </c>
      <c r="F1020" s="8" t="inlineStr">
        <is>
          <t>T107109</t>
        </is>
      </c>
    </row>
    <row r="1021">
      <c r="A1021" s="8" t="inlineStr">
        <is>
          <t>C01017</t>
        </is>
      </c>
      <c r="B1021" s="8" t="inlineStr">
        <is>
          <t>Delta Steel Co.</t>
        </is>
      </c>
      <c r="C1021" s="8" t="inlineStr">
        <is>
          <t>27 Bazaar Lane</t>
        </is>
      </c>
      <c r="D1021" s="8" t="inlineStr">
        <is>
          <t>Coastal</t>
        </is>
      </c>
      <c r="E1021" s="8" t="inlineStr">
        <is>
          <t>IMP01017</t>
        </is>
      </c>
      <c r="F1021" s="8" t="inlineStr">
        <is>
          <t>T107116</t>
        </is>
      </c>
    </row>
    <row r="1022">
      <c r="A1022" s="8" t="inlineStr">
        <is>
          <t>C01018</t>
        </is>
      </c>
      <c r="B1022" s="8" t="inlineStr">
        <is>
          <t>Phoenix Motors Limited</t>
        </is>
      </c>
      <c r="C1022" s="8" t="inlineStr">
        <is>
          <t>64 Industrial Estate</t>
        </is>
      </c>
      <c r="D1022" s="8" t="inlineStr">
        <is>
          <t>Coastal</t>
        </is>
      </c>
      <c r="E1022" s="8" t="inlineStr">
        <is>
          <t>IMP01018</t>
        </is>
      </c>
      <c r="F1022" s="8" t="inlineStr">
        <is>
          <t>T107123</t>
        </is>
      </c>
    </row>
    <row r="1023">
      <c r="A1023" s="8" t="inlineStr">
        <is>
          <t>C01019</t>
        </is>
      </c>
      <c r="B1023" s="8" t="inlineStr">
        <is>
          <t>Lotus Fruits Holdings Ltd</t>
        </is>
      </c>
      <c r="C1023" s="8" t="inlineStr">
        <is>
          <t>83 Temple Street</t>
        </is>
      </c>
      <c r="D1023" s="8" t="inlineStr">
        <is>
          <t>Capital</t>
        </is>
      </c>
      <c r="E1023" s="8" t="inlineStr">
        <is>
          <t>IMP01019</t>
        </is>
      </c>
      <c r="F1023" s="8" t="inlineStr">
        <is>
          <t>T107127</t>
        </is>
      </c>
    </row>
    <row r="1024">
      <c r="A1024" s="8" t="inlineStr">
        <is>
          <t>C01020</t>
        </is>
      </c>
      <c r="B1024" s="8" t="inlineStr">
        <is>
          <t>Blue Ocean Enterprises International Ltd</t>
        </is>
      </c>
      <c r="C1024" s="8" t="inlineStr">
        <is>
          <t>353 Station Road</t>
        </is>
      </c>
      <c r="D1024" s="8" t="inlineStr">
        <is>
          <t>South</t>
        </is>
      </c>
      <c r="E1024" s="8" t="inlineStr">
        <is>
          <t>IMP01020</t>
        </is>
      </c>
      <c r="F1024" s="8" t="inlineStr">
        <is>
          <t>T107138</t>
        </is>
      </c>
    </row>
    <row r="1025">
      <c r="A1025" s="8" t="inlineStr">
        <is>
          <t>C01021</t>
        </is>
      </c>
      <c r="B1025" s="8" t="inlineStr">
        <is>
          <t>Global Enterprises Partners Ltd</t>
        </is>
      </c>
      <c r="C1025" s="8" t="inlineStr">
        <is>
          <t>261 Airport Road</t>
        </is>
      </c>
      <c r="D1025" s="8" t="inlineStr">
        <is>
          <t>Coastal</t>
        </is>
      </c>
      <c r="E1025" s="8" t="inlineStr">
        <is>
          <t>IMP01021</t>
        </is>
      </c>
      <c r="F1025" s="8" t="inlineStr">
        <is>
          <t>T107146</t>
        </is>
      </c>
    </row>
    <row r="1026">
      <c r="A1026" s="8" t="inlineStr">
        <is>
          <t>C01022</t>
        </is>
      </c>
      <c r="B1026" s="8" t="inlineStr">
        <is>
          <t>Dunmore Enterprises Holdings Ltd</t>
        </is>
      </c>
      <c r="C1026" s="8" t="inlineStr">
        <is>
          <t>354 Garden Lane</t>
        </is>
      </c>
      <c r="D1026" s="8" t="inlineStr">
        <is>
          <t>East</t>
        </is>
      </c>
      <c r="E1026" s="8" t="inlineStr">
        <is>
          <t>IMP01022</t>
        </is>
      </c>
      <c r="F1026" s="8" t="inlineStr">
        <is>
          <t>T107151</t>
        </is>
      </c>
    </row>
    <row r="1027">
      <c r="A1027" s="8" t="inlineStr">
        <is>
          <t>C01023</t>
        </is>
      </c>
      <c r="B1027" s="8" t="inlineStr">
        <is>
          <t>Carrick Fruits Partners Ltd</t>
        </is>
      </c>
      <c r="C1027" s="8" t="inlineStr">
        <is>
          <t>378 Bazaar Lane</t>
        </is>
      </c>
      <c r="D1027" s="8" t="inlineStr">
        <is>
          <t>West</t>
        </is>
      </c>
      <c r="E1027" s="8" t="inlineStr">
        <is>
          <t>IMP01023</t>
        </is>
      </c>
      <c r="F1027" s="8" t="inlineStr">
        <is>
          <t>T107160</t>
        </is>
      </c>
    </row>
    <row r="1028">
      <c r="A1028" s="8" t="inlineStr">
        <is>
          <t>C01024</t>
        </is>
      </c>
      <c r="B1028" s="8" t="inlineStr">
        <is>
          <t>Aldergate Living Co., Ltd</t>
        </is>
      </c>
      <c r="C1028" s="8" t="inlineStr">
        <is>
          <t>364 Station Road</t>
        </is>
      </c>
      <c r="D1028" s="8" t="inlineStr">
        <is>
          <t>South</t>
        </is>
      </c>
      <c r="E1028" s="8" t="inlineStr">
        <is>
          <t>IMP01024</t>
        </is>
      </c>
      <c r="F1028" s="8" t="inlineStr">
        <is>
          <t>T107163</t>
        </is>
      </c>
    </row>
    <row r="1029">
      <c r="A1029" s="8" t="inlineStr">
        <is>
          <t>C01025</t>
        </is>
      </c>
      <c r="B1029" s="8" t="inlineStr">
        <is>
          <t>Dunmore Textiles Holdings Ltd</t>
        </is>
      </c>
      <c r="C1029" s="8" t="inlineStr">
        <is>
          <t>329 Garden Lane</t>
        </is>
      </c>
      <c r="D1029" s="8" t="inlineStr">
        <is>
          <t>North</t>
        </is>
      </c>
      <c r="E1029" s="8" t="inlineStr">
        <is>
          <t>IMP01025</t>
        </is>
      </c>
      <c r="F1029" s="8" t="inlineStr">
        <is>
          <t>T107170</t>
        </is>
      </c>
    </row>
    <row r="1030">
      <c r="A1030" s="8" t="inlineStr">
        <is>
          <t>C01026</t>
        </is>
      </c>
      <c r="B1030" s="8" t="inlineStr">
        <is>
          <t>Orchid Electronics Holdings Ltd</t>
        </is>
      </c>
      <c r="C1030" s="8" t="inlineStr">
        <is>
          <t>266 Industrial Estate</t>
        </is>
      </c>
      <c r="D1030" s="8" t="inlineStr">
        <is>
          <t>East</t>
        </is>
      </c>
      <c r="E1030" s="8" t="inlineStr">
        <is>
          <t>IMP01026</t>
        </is>
      </c>
      <c r="F1030" s="8" t="inlineStr">
        <is>
          <t>T107178</t>
        </is>
      </c>
    </row>
    <row r="1031">
      <c r="A1031" s="8" t="inlineStr">
        <is>
          <t>C01027</t>
        </is>
      </c>
      <c r="B1031" s="8" t="inlineStr">
        <is>
          <t>Saffron Electronics &amp; Sons</t>
        </is>
      </c>
      <c r="C1031" s="8" t="inlineStr">
        <is>
          <t>44 Station Road</t>
        </is>
      </c>
      <c r="D1031" s="8" t="inlineStr">
        <is>
          <t>East</t>
        </is>
      </c>
      <c r="E1031" s="8" t="inlineStr">
        <is>
          <t>IMP01027</t>
        </is>
      </c>
      <c r="F1031" s="8" t="inlineStr">
        <is>
          <t>T107185</t>
        </is>
      </c>
    </row>
    <row r="1032">
      <c r="A1032" s="8" t="inlineStr">
        <is>
          <t>C01028</t>
        </is>
      </c>
      <c r="B1032" s="8" t="inlineStr">
        <is>
          <t>Eastern Living &amp; Sons</t>
        </is>
      </c>
      <c r="C1032" s="8" t="inlineStr">
        <is>
          <t>100 Market Street</t>
        </is>
      </c>
      <c r="D1032" s="8" t="inlineStr">
        <is>
          <t>East</t>
        </is>
      </c>
      <c r="E1032" s="8" t="inlineStr">
        <is>
          <t>IMP01028</t>
        </is>
      </c>
      <c r="F1032" s="8" t="inlineStr">
        <is>
          <t>T107190</t>
        </is>
      </c>
    </row>
    <row r="1033">
      <c r="A1033" s="8" t="inlineStr">
        <is>
          <t>C01029</t>
        </is>
      </c>
      <c r="B1033" s="8" t="inlineStr">
        <is>
          <t>Great Vellmoor Distribution Partners Ltd</t>
        </is>
      </c>
      <c r="C1033" s="8" t="inlineStr">
        <is>
          <t>120 Airport Road</t>
        </is>
      </c>
      <c r="D1033" s="8" t="inlineStr">
        <is>
          <t>East</t>
        </is>
      </c>
      <c r="E1033" s="8" t="inlineStr">
        <is>
          <t>IMP01029</t>
        </is>
      </c>
      <c r="F1033" s="8" t="inlineStr">
        <is>
          <t>T107202</t>
        </is>
      </c>
    </row>
    <row r="1034">
      <c r="A1034" s="8" t="inlineStr">
        <is>
          <t>C01030</t>
        </is>
      </c>
      <c r="B1034" s="8" t="inlineStr">
        <is>
          <t>Summit Imports Group Ltd</t>
        </is>
      </c>
      <c r="C1034" s="8" t="inlineStr">
        <is>
          <t>311 Station Road</t>
        </is>
      </c>
      <c r="D1034" s="8" t="inlineStr">
        <is>
          <t>East</t>
        </is>
      </c>
      <c r="E1034" s="8" t="inlineStr">
        <is>
          <t>IMP01030</t>
        </is>
      </c>
      <c r="F1034" s="8" t="inlineStr">
        <is>
          <t>T107208</t>
        </is>
      </c>
    </row>
    <row r="1035">
      <c r="A1035" s="8" t="inlineStr">
        <is>
          <t>C01031</t>
        </is>
      </c>
      <c r="B1035" s="8" t="inlineStr">
        <is>
          <t>Delta Electronics Enterprises</t>
        </is>
      </c>
      <c r="C1035" s="8" t="inlineStr">
        <is>
          <t>257 Mill Road</t>
        </is>
      </c>
      <c r="D1035" s="8" t="inlineStr">
        <is>
          <t>Capital</t>
        </is>
      </c>
      <c r="E1035" s="8" t="inlineStr">
        <is>
          <t>IMP01031</t>
        </is>
      </c>
      <c r="F1035" s="8" t="inlineStr">
        <is>
          <t>T107211</t>
        </is>
      </c>
    </row>
    <row r="1036">
      <c r="A1036" s="8" t="inlineStr">
        <is>
          <t>C01032</t>
        </is>
      </c>
      <c r="B1036" s="8" t="inlineStr">
        <is>
          <t>Pacific Distribution Partners Ltd</t>
        </is>
      </c>
      <c r="C1036" s="8" t="inlineStr">
        <is>
          <t>266 Harbour Road</t>
        </is>
      </c>
      <c r="D1036" s="8" t="inlineStr">
        <is>
          <t>South</t>
        </is>
      </c>
      <c r="E1036" s="8" t="inlineStr">
        <is>
          <t>IMP01032</t>
        </is>
      </c>
      <c r="F1036" s="8" t="inlineStr">
        <is>
          <t>T107218</t>
        </is>
      </c>
    </row>
    <row r="1037">
      <c r="A1037" s="8" t="inlineStr">
        <is>
          <t>C01033</t>
        </is>
      </c>
      <c r="B1037" s="8" t="inlineStr">
        <is>
          <t>Golden Industries Group Ltd</t>
        </is>
      </c>
      <c r="C1037" s="8" t="inlineStr">
        <is>
          <t>291 Airport Road</t>
        </is>
      </c>
      <c r="D1037" s="8" t="inlineStr">
        <is>
          <t>West</t>
        </is>
      </c>
      <c r="E1037" s="8" t="inlineStr">
        <is>
          <t>IMP01033</t>
        </is>
      </c>
    </row>
    <row r="1038">
      <c r="A1038" s="8" t="inlineStr">
        <is>
          <t>C01034</t>
        </is>
      </c>
      <c r="B1038" s="8" t="inlineStr">
        <is>
          <t>Pacific Distribution Ltd</t>
        </is>
      </c>
      <c r="C1038" s="8" t="inlineStr">
        <is>
          <t>324 Mill Road</t>
        </is>
      </c>
      <c r="D1038" s="8" t="inlineStr">
        <is>
          <t>West</t>
        </is>
      </c>
      <c r="E1038" s="8" t="inlineStr">
        <is>
          <t>IMP01034</t>
        </is>
      </c>
      <c r="F1038" s="8" t="inlineStr">
        <is>
          <t>T107211</t>
        </is>
      </c>
    </row>
    <row r="1039">
      <c r="A1039" s="8" t="inlineStr">
        <is>
          <t>C01035</t>
        </is>
      </c>
      <c r="B1039" s="8" t="inlineStr">
        <is>
          <t>Silver Motors Partners Ltd</t>
        </is>
      </c>
      <c r="C1039" s="8" t="inlineStr">
        <is>
          <t>288 Airport Road</t>
        </is>
      </c>
      <c r="D1039" s="8" t="inlineStr">
        <is>
          <t>South</t>
        </is>
      </c>
      <c r="E1039" s="8" t="inlineStr">
        <is>
          <t>IMP01035</t>
        </is>
      </c>
    </row>
    <row r="1040">
      <c r="A1040" s="8" t="inlineStr">
        <is>
          <t>C01036</t>
        </is>
      </c>
      <c r="B1040" s="8" t="inlineStr">
        <is>
          <t>Carrick Mobile Enterprises</t>
        </is>
      </c>
      <c r="C1040" s="8" t="inlineStr">
        <is>
          <t>193 Industrial Estate</t>
        </is>
      </c>
      <c r="D1040" s="8" t="inlineStr">
        <is>
          <t>Coastal</t>
        </is>
      </c>
      <c r="E1040" s="8" t="inlineStr">
        <is>
          <t>IMP01036</t>
        </is>
      </c>
      <c r="F1040" s="8" t="inlineStr">
        <is>
          <t>T107245</t>
        </is>
      </c>
    </row>
    <row r="1041">
      <c r="A1041" s="8" t="inlineStr">
        <is>
          <t>C01037</t>
        </is>
      </c>
      <c r="B1041" s="8" t="inlineStr">
        <is>
          <t>Carrick Agro Enterprises</t>
        </is>
      </c>
      <c r="C1041" s="8" t="inlineStr">
        <is>
          <t>18 Market Street</t>
        </is>
      </c>
      <c r="D1041" s="8" t="inlineStr">
        <is>
          <t>West</t>
        </is>
      </c>
      <c r="E1041" s="8" t="inlineStr">
        <is>
          <t>IMP01037</t>
        </is>
      </c>
      <c r="F1041" s="8" t="inlineStr">
        <is>
          <t>T107258</t>
        </is>
      </c>
    </row>
    <row r="1042">
      <c r="A1042" s="8" t="inlineStr">
        <is>
          <t>C01038</t>
        </is>
      </c>
      <c r="B1042" s="8" t="inlineStr">
        <is>
          <t>Inverness Commercial International Ltd</t>
        </is>
      </c>
      <c r="C1042" s="8" t="inlineStr">
        <is>
          <t>315 Garden Lane</t>
        </is>
      </c>
      <c r="D1042" s="8" t="inlineStr">
        <is>
          <t>West</t>
        </is>
      </c>
      <c r="E1042" s="8" t="inlineStr">
        <is>
          <t>IMP01038</t>
        </is>
      </c>
      <c r="F1042" s="8" t="inlineStr">
        <is>
          <t>T107261</t>
        </is>
      </c>
    </row>
    <row r="1043">
      <c r="A1043" s="8" t="inlineStr">
        <is>
          <t>C01039</t>
        </is>
      </c>
      <c r="B1043" s="8" t="inlineStr">
        <is>
          <t>Metro Commercial Co.</t>
        </is>
      </c>
      <c r="C1043" s="8" t="inlineStr">
        <is>
          <t>395 Station Road</t>
        </is>
      </c>
      <c r="D1043" s="8" t="inlineStr">
        <is>
          <t>East</t>
        </is>
      </c>
      <c r="E1043" s="8" t="inlineStr">
        <is>
          <t>IMP01039</t>
        </is>
      </c>
      <c r="F1043" s="8" t="inlineStr">
        <is>
          <t>T107267</t>
        </is>
      </c>
    </row>
    <row r="1044">
      <c r="A1044" s="8" t="inlineStr">
        <is>
          <t>C01040</t>
        </is>
      </c>
      <c r="B1044" s="8" t="inlineStr">
        <is>
          <t>Green Valley Logistics Partners Ltd</t>
        </is>
      </c>
      <c r="C1044" s="8" t="inlineStr">
        <is>
          <t>68 Station Road</t>
        </is>
      </c>
      <c r="D1044" s="8" t="inlineStr">
        <is>
          <t>East</t>
        </is>
      </c>
      <c r="E1044" s="8" t="inlineStr">
        <is>
          <t>IMP01040</t>
        </is>
      </c>
      <c r="F1044" s="8" t="inlineStr">
        <is>
          <t>T107271</t>
        </is>
      </c>
    </row>
    <row r="1045">
      <c r="A1045" s="8" t="inlineStr">
        <is>
          <t>C01041</t>
        </is>
      </c>
      <c r="B1045" s="8" t="inlineStr">
        <is>
          <t>Cobalt Fruits Limited</t>
        </is>
      </c>
      <c r="C1045" s="8" t="inlineStr">
        <is>
          <t>372 Mill Road</t>
        </is>
      </c>
      <c r="D1045" s="8" t="inlineStr">
        <is>
          <t>North</t>
        </is>
      </c>
      <c r="E1045" s="8" t="inlineStr">
        <is>
          <t>IMP01041</t>
        </is>
      </c>
      <c r="F1045" s="8" t="inlineStr">
        <is>
          <t>T107281</t>
        </is>
      </c>
    </row>
    <row r="1046">
      <c r="A1046" s="8" t="inlineStr">
        <is>
          <t>C01042</t>
        </is>
      </c>
      <c r="B1046" s="8" t="inlineStr">
        <is>
          <t>Great Vellmoor Living Holdings Ltd</t>
        </is>
      </c>
      <c r="C1046" s="8" t="inlineStr">
        <is>
          <t>188 Mill Road</t>
        </is>
      </c>
      <c r="D1046" s="8" t="inlineStr">
        <is>
          <t>South</t>
        </is>
      </c>
      <c r="E1046" s="8" t="inlineStr">
        <is>
          <t>IMP01042</t>
        </is>
      </c>
      <c r="F1046" s="8" t="inlineStr">
        <is>
          <t>T107290</t>
        </is>
      </c>
    </row>
    <row r="1047">
      <c r="A1047" s="8" t="inlineStr">
        <is>
          <t>C01043</t>
        </is>
      </c>
      <c r="B1047" s="8" t="inlineStr">
        <is>
          <t>Inverness Fruits &amp; Sons</t>
        </is>
      </c>
      <c r="C1047" s="8" t="inlineStr">
        <is>
          <t>366 Garden Lane</t>
        </is>
      </c>
      <c r="D1047" s="8" t="inlineStr">
        <is>
          <t>Coastal</t>
        </is>
      </c>
      <c r="E1047" s="8" t="inlineStr">
        <is>
          <t>IMP01043</t>
        </is>
      </c>
      <c r="F1047" s="8" t="inlineStr">
        <is>
          <t>T107297</t>
        </is>
      </c>
    </row>
    <row r="1048">
      <c r="A1048" s="8" t="inlineStr">
        <is>
          <t>C01044</t>
        </is>
      </c>
      <c r="B1048" s="8" t="inlineStr">
        <is>
          <t>Ocean Commercial Group Ltd</t>
        </is>
      </c>
      <c r="C1048" s="8" t="inlineStr">
        <is>
          <t>321 Harbour Road</t>
        </is>
      </c>
      <c r="D1048" s="8" t="inlineStr">
        <is>
          <t>North</t>
        </is>
      </c>
      <c r="E1048" s="8" t="inlineStr">
        <is>
          <t>IMP01044</t>
        </is>
      </c>
      <c r="F1048" s="8" t="inlineStr">
        <is>
          <t>T107304</t>
        </is>
      </c>
    </row>
    <row r="1049">
      <c r="A1049" s="8" t="inlineStr">
        <is>
          <t>C01045</t>
        </is>
      </c>
      <c r="B1049" s="8" t="inlineStr">
        <is>
          <t>Inverness Pack Co.</t>
        </is>
      </c>
      <c r="C1049" s="8" t="inlineStr">
        <is>
          <t>230 Mill Road</t>
        </is>
      </c>
      <c r="D1049" s="8" t="inlineStr">
        <is>
          <t>Coastal</t>
        </is>
      </c>
      <c r="E1049" s="8" t="inlineStr">
        <is>
          <t>IMP01045</t>
        </is>
      </c>
      <c r="F1049" s="8" t="inlineStr">
        <is>
          <t>T107313</t>
        </is>
      </c>
    </row>
    <row r="1050">
      <c r="A1050" s="8" t="inlineStr">
        <is>
          <t>C01046</t>
        </is>
      </c>
      <c r="B1050" s="8" t="inlineStr">
        <is>
          <t>Ashcombe Enterprises Co., Ltd</t>
        </is>
      </c>
      <c r="C1050" s="8" t="inlineStr">
        <is>
          <t>214 Harbour Road</t>
        </is>
      </c>
      <c r="D1050" s="8" t="inlineStr">
        <is>
          <t>Capital</t>
        </is>
      </c>
      <c r="E1050" s="8" t="inlineStr">
        <is>
          <t>IMP01046</t>
        </is>
      </c>
      <c r="F1050" s="8" t="inlineStr">
        <is>
          <t>T107318</t>
        </is>
      </c>
    </row>
    <row r="1051">
      <c r="A1051" s="8" t="inlineStr">
        <is>
          <t>C01047</t>
        </is>
      </c>
      <c r="B1051" s="8" t="inlineStr">
        <is>
          <t>Horizon Industries &amp; Sons</t>
        </is>
      </c>
      <c r="C1051" s="8" t="inlineStr">
        <is>
          <t>120 Bazaar Lane</t>
        </is>
      </c>
      <c r="D1051" s="8" t="inlineStr">
        <is>
          <t>North</t>
        </is>
      </c>
      <c r="E1051" s="8" t="inlineStr">
        <is>
          <t>IMP01047</t>
        </is>
      </c>
      <c r="F1051" s="8" t="inlineStr">
        <is>
          <t>T107322</t>
        </is>
      </c>
    </row>
    <row r="1052">
      <c r="A1052" s="8" t="inlineStr">
        <is>
          <t>C01048</t>
        </is>
      </c>
      <c r="B1052" s="8" t="inlineStr">
        <is>
          <t>Crown Distribution International Ltd</t>
        </is>
      </c>
      <c r="C1052" s="8" t="inlineStr">
        <is>
          <t>308 Airport Road</t>
        </is>
      </c>
      <c r="D1052" s="8" t="inlineStr">
        <is>
          <t>South</t>
        </is>
      </c>
      <c r="E1052" s="8" t="inlineStr">
        <is>
          <t>IMP01048</t>
        </is>
      </c>
      <c r="F1052" s="8" t="inlineStr">
        <is>
          <t>T107332</t>
        </is>
      </c>
    </row>
    <row r="1053">
      <c r="A1053" s="8" t="inlineStr">
        <is>
          <t>C01049</t>
        </is>
      </c>
      <c r="B1053" s="8" t="inlineStr">
        <is>
          <t>Aldergate Pack &amp; Sons</t>
        </is>
      </c>
      <c r="C1053" s="8" t="inlineStr">
        <is>
          <t>260 Harbour Road</t>
        </is>
      </c>
      <c r="D1053" s="8" t="inlineStr">
        <is>
          <t>Capital</t>
        </is>
      </c>
      <c r="E1053" s="8" t="inlineStr">
        <is>
          <t>IMP01049</t>
        </is>
      </c>
      <c r="F1053" s="8" t="inlineStr">
        <is>
          <t>T107336</t>
        </is>
      </c>
    </row>
    <row r="1054">
      <c r="A1054" s="8" t="inlineStr">
        <is>
          <t>C01050</t>
        </is>
      </c>
      <c r="B1054" s="8" t="inlineStr">
        <is>
          <t>Orchid Commercial International Ltd</t>
        </is>
      </c>
      <c r="C1054" s="8" t="inlineStr">
        <is>
          <t>368 Harbour Road</t>
        </is>
      </c>
      <c r="D1054" s="8" t="inlineStr">
        <is>
          <t>West</t>
        </is>
      </c>
      <c r="E1054" s="8" t="inlineStr">
        <is>
          <t>IMP01050</t>
        </is>
      </c>
      <c r="F1054" s="8" t="inlineStr">
        <is>
          <t>T107343</t>
        </is>
      </c>
    </row>
    <row r="1055">
      <c r="A1055" s="8" t="inlineStr">
        <is>
          <t>C01051</t>
        </is>
      </c>
      <c r="B1055" s="8" t="inlineStr">
        <is>
          <t>Blue Ocean Enterprises Ltd</t>
        </is>
      </c>
      <c r="C1055" s="8" t="inlineStr">
        <is>
          <t>326 Harbour Road</t>
        </is>
      </c>
      <c r="D1055" s="8" t="inlineStr">
        <is>
          <t>North</t>
        </is>
      </c>
      <c r="E1055" s="8" t="inlineStr">
        <is>
          <t>IMP01051</t>
        </is>
      </c>
      <c r="F1055" s="8" t="inlineStr">
        <is>
          <t>T107353</t>
        </is>
      </c>
    </row>
    <row r="1056">
      <c r="A1056" s="8" t="inlineStr">
        <is>
          <t>C01052</t>
        </is>
      </c>
      <c r="B1056" s="8" t="inlineStr">
        <is>
          <t>Royal Agro &amp; Sons</t>
        </is>
      </c>
      <c r="C1056" s="8" t="inlineStr">
        <is>
          <t>85 Station Road</t>
        </is>
      </c>
      <c r="D1056" s="8" t="inlineStr">
        <is>
          <t>East</t>
        </is>
      </c>
      <c r="E1056" s="8" t="inlineStr">
        <is>
          <t>IMP01052</t>
        </is>
      </c>
      <c r="F1056" s="8" t="inlineStr">
        <is>
          <t>T107357</t>
        </is>
      </c>
    </row>
    <row r="1057">
      <c r="A1057" s="8" t="inlineStr">
        <is>
          <t>C01053</t>
        </is>
      </c>
      <c r="B1057" s="8" t="inlineStr">
        <is>
          <t>Evergreen Trading Limited</t>
        </is>
      </c>
      <c r="C1057" s="8" t="inlineStr">
        <is>
          <t>182 Harbour Road</t>
        </is>
      </c>
      <c r="D1057" s="8" t="inlineStr">
        <is>
          <t>Coastal</t>
        </is>
      </c>
      <c r="E1057" s="8" t="inlineStr">
        <is>
          <t>IMP01053</t>
        </is>
      </c>
      <c r="F1057" s="8" t="inlineStr">
        <is>
          <t>T107367</t>
        </is>
      </c>
    </row>
    <row r="1058">
      <c r="A1058" s="8" t="inlineStr">
        <is>
          <t>C01054</t>
        </is>
      </c>
      <c r="B1058" s="8" t="inlineStr">
        <is>
          <t>Cobalt Steel International Ltd</t>
        </is>
      </c>
      <c r="C1058" s="8" t="inlineStr">
        <is>
          <t>51 Market Street</t>
        </is>
      </c>
      <c r="D1058" s="8" t="inlineStr">
        <is>
          <t>Capital</t>
        </is>
      </c>
      <c r="E1058" s="8" t="inlineStr">
        <is>
          <t>IMP01054</t>
        </is>
      </c>
      <c r="F1058" s="8" t="inlineStr">
        <is>
          <t>T107374</t>
        </is>
      </c>
    </row>
    <row r="1059">
      <c r="A1059" s="8" t="inlineStr">
        <is>
          <t>C01055</t>
        </is>
      </c>
      <c r="B1059" s="8" t="inlineStr">
        <is>
          <t>Global Textiles Enterprises</t>
        </is>
      </c>
      <c r="C1059" s="8" t="inlineStr">
        <is>
          <t>128 Market Street</t>
        </is>
      </c>
      <c r="D1059" s="8" t="inlineStr">
        <is>
          <t>East</t>
        </is>
      </c>
      <c r="E1059" s="8" t="inlineStr">
        <is>
          <t>IMP01055</t>
        </is>
      </c>
    </row>
    <row r="1060">
      <c r="A1060" s="8" t="inlineStr">
        <is>
          <t>C01056</t>
        </is>
      </c>
      <c r="B1060" s="8" t="inlineStr">
        <is>
          <t>Sunrise Glow International Ltd</t>
        </is>
      </c>
      <c r="C1060" s="8" t="inlineStr">
        <is>
          <t>27 Industrial Estate</t>
        </is>
      </c>
      <c r="D1060" s="8" t="inlineStr">
        <is>
          <t>Capital</t>
        </is>
      </c>
      <c r="E1060" s="8" t="inlineStr">
        <is>
          <t>IMP01056</t>
        </is>
      </c>
      <c r="F1060" s="8" t="inlineStr">
        <is>
          <t>T107385</t>
        </is>
      </c>
    </row>
    <row r="1061">
      <c r="A1061" s="8" t="inlineStr">
        <is>
          <t>C01057</t>
        </is>
      </c>
      <c r="B1061" s="8" t="inlineStr">
        <is>
          <t>Delta Motors Co., Ltd</t>
        </is>
      </c>
      <c r="C1061" s="8" t="inlineStr">
        <is>
          <t>189 Riverside</t>
        </is>
      </c>
      <c r="D1061" s="8" t="inlineStr">
        <is>
          <t>Coastal</t>
        </is>
      </c>
      <c r="E1061" s="8" t="inlineStr">
        <is>
          <t>IMP01057</t>
        </is>
      </c>
      <c r="F1061" s="8" t="inlineStr">
        <is>
          <t>T107398</t>
        </is>
      </c>
    </row>
    <row r="1062">
      <c r="A1062" s="8" t="inlineStr">
        <is>
          <t>C01058</t>
        </is>
      </c>
      <c r="B1062" s="8" t="inlineStr">
        <is>
          <t>Blue Ocean Glow Limited</t>
        </is>
      </c>
      <c r="C1062" s="8" t="inlineStr">
        <is>
          <t>370 Market Street</t>
        </is>
      </c>
      <c r="D1062" s="8" t="inlineStr">
        <is>
          <t>East</t>
        </is>
      </c>
      <c r="E1062" s="8" t="inlineStr">
        <is>
          <t>IMP01058</t>
        </is>
      </c>
      <c r="F1062" s="8" t="inlineStr">
        <is>
          <t>T107402</t>
        </is>
      </c>
    </row>
    <row r="1063">
      <c r="A1063" s="8" t="inlineStr">
        <is>
          <t>C01059</t>
        </is>
      </c>
      <c r="B1063" s="8" t="inlineStr">
        <is>
          <t>Silk Road Pack Co.</t>
        </is>
      </c>
      <c r="C1063" s="8" t="inlineStr">
        <is>
          <t>246 Temple Street</t>
        </is>
      </c>
      <c r="D1063" s="8" t="inlineStr">
        <is>
          <t>East</t>
        </is>
      </c>
      <c r="E1063" s="8" t="inlineStr">
        <is>
          <t>IMP01059</t>
        </is>
      </c>
      <c r="F1063" s="8" t="inlineStr">
        <is>
          <t>T107408</t>
        </is>
      </c>
    </row>
    <row r="1064">
      <c r="A1064" s="8" t="inlineStr">
        <is>
          <t>C01060</t>
        </is>
      </c>
      <c r="B1064" s="8" t="inlineStr">
        <is>
          <t>Meridian Pack Co.</t>
        </is>
      </c>
      <c r="C1064" s="8" t="inlineStr">
        <is>
          <t>18 Bazaar Lane</t>
        </is>
      </c>
      <c r="D1064" s="8" t="inlineStr">
        <is>
          <t>Capital</t>
        </is>
      </c>
      <c r="E1064" s="8" t="inlineStr">
        <is>
          <t>IMP01060</t>
        </is>
      </c>
      <c r="F1064" s="8" t="inlineStr">
        <is>
          <t>T107415</t>
        </is>
      </c>
    </row>
    <row r="1065">
      <c r="A1065" s="8" t="inlineStr">
        <is>
          <t>C01061</t>
        </is>
      </c>
      <c r="B1065" s="8" t="inlineStr">
        <is>
          <t>Sunrise Logistics Ltd</t>
        </is>
      </c>
      <c r="C1065" s="8" t="inlineStr">
        <is>
          <t>239 Temple Street</t>
        </is>
      </c>
      <c r="D1065" s="8" t="inlineStr">
        <is>
          <t>East</t>
        </is>
      </c>
      <c r="E1065" s="8" t="inlineStr">
        <is>
          <t>IMP01061</t>
        </is>
      </c>
      <c r="F1065" s="8" t="inlineStr">
        <is>
          <t>T107425</t>
        </is>
      </c>
    </row>
    <row r="1066">
      <c r="A1066" s="8" t="inlineStr">
        <is>
          <t>C01062</t>
        </is>
      </c>
      <c r="B1066" s="8" t="inlineStr">
        <is>
          <t>Crown Industries &amp; Sons</t>
        </is>
      </c>
      <c r="C1066" s="8" t="inlineStr">
        <is>
          <t>85 Riverside</t>
        </is>
      </c>
      <c r="D1066" s="8" t="inlineStr">
        <is>
          <t>South</t>
        </is>
      </c>
      <c r="E1066" s="8" t="inlineStr">
        <is>
          <t>IMP01062</t>
        </is>
      </c>
      <c r="F1066" s="8" t="inlineStr">
        <is>
          <t>T107431</t>
        </is>
      </c>
    </row>
    <row r="1067">
      <c r="A1067" s="8" t="inlineStr">
        <is>
          <t>C01063</t>
        </is>
      </c>
      <c r="B1067" s="8" t="inlineStr">
        <is>
          <t>Blue Ocean Logistics Enterprises</t>
        </is>
      </c>
      <c r="C1067" s="8" t="inlineStr">
        <is>
          <t>354 Station Road</t>
        </is>
      </c>
      <c r="D1067" s="8" t="inlineStr">
        <is>
          <t>West</t>
        </is>
      </c>
      <c r="E1067" s="8" t="inlineStr">
        <is>
          <t>IMP01063</t>
        </is>
      </c>
      <c r="F1067" s="8" t="inlineStr">
        <is>
          <t>T107434</t>
        </is>
      </c>
    </row>
    <row r="1068">
      <c r="A1068" s="8" t="inlineStr">
        <is>
          <t>C01064</t>
        </is>
      </c>
      <c r="B1068" s="8" t="inlineStr">
        <is>
          <t>Harmony Foods Holdings Ltd</t>
        </is>
      </c>
      <c r="C1068" s="8" t="inlineStr">
        <is>
          <t>237 Airport Road</t>
        </is>
      </c>
      <c r="D1068" s="8" t="inlineStr">
        <is>
          <t>North</t>
        </is>
      </c>
      <c r="E1068" s="8" t="inlineStr">
        <is>
          <t>IMP01064</t>
        </is>
      </c>
      <c r="F1068" s="8" t="inlineStr">
        <is>
          <t>T107444</t>
        </is>
      </c>
    </row>
    <row r="1069">
      <c r="A1069" s="8" t="inlineStr">
        <is>
          <t>C01065</t>
        </is>
      </c>
      <c r="B1069" s="8" t="inlineStr">
        <is>
          <t>Metro Medical Co., Ltd</t>
        </is>
      </c>
      <c r="C1069" s="8" t="inlineStr">
        <is>
          <t>300 Airport Road</t>
        </is>
      </c>
      <c r="D1069" s="8" t="inlineStr">
        <is>
          <t>North</t>
        </is>
      </c>
      <c r="E1069" s="8" t="inlineStr">
        <is>
          <t>IMP01065</t>
        </is>
      </c>
      <c r="F1069" s="8" t="inlineStr">
        <is>
          <t>T107448</t>
        </is>
      </c>
    </row>
    <row r="1070">
      <c r="A1070" s="8" t="inlineStr">
        <is>
          <t>C01066</t>
        </is>
      </c>
      <c r="B1070" s="8" t="inlineStr">
        <is>
          <t>Northern Commercial Co., Ltd</t>
        </is>
      </c>
      <c r="C1070" s="8" t="inlineStr">
        <is>
          <t>162 Bazaar Lane</t>
        </is>
      </c>
      <c r="D1070" s="8" t="inlineStr">
        <is>
          <t>Capital</t>
        </is>
      </c>
      <c r="E1070" s="8" t="inlineStr">
        <is>
          <t>IMP01066</t>
        </is>
      </c>
      <c r="F1070" s="8" t="inlineStr">
        <is>
          <t>T107458</t>
        </is>
      </c>
    </row>
    <row r="1071">
      <c r="A1071" s="8" t="inlineStr">
        <is>
          <t>C01067</t>
        </is>
      </c>
      <c r="B1071" s="8" t="inlineStr">
        <is>
          <t>Arden Medical Partners Ltd</t>
        </is>
      </c>
      <c r="C1071" s="8" t="inlineStr">
        <is>
          <t>291 Bazaar Lane</t>
        </is>
      </c>
      <c r="D1071" s="8" t="inlineStr">
        <is>
          <t>North</t>
        </is>
      </c>
      <c r="E1071" s="8" t="inlineStr">
        <is>
          <t>IMP01067</t>
        </is>
      </c>
    </row>
    <row r="1072">
      <c r="A1072" s="8" t="inlineStr">
        <is>
          <t>C01068</t>
        </is>
      </c>
      <c r="B1072" s="8" t="inlineStr">
        <is>
          <t>Evergreen Electronics Enterprises</t>
        </is>
      </c>
      <c r="C1072" s="8" t="inlineStr">
        <is>
          <t>351 Airport Road</t>
        </is>
      </c>
      <c r="D1072" s="8" t="inlineStr">
        <is>
          <t>West</t>
        </is>
      </c>
      <c r="E1072" s="8" t="inlineStr">
        <is>
          <t>IMP01068</t>
        </is>
      </c>
      <c r="F1072" s="8" t="inlineStr">
        <is>
          <t>T107475</t>
        </is>
      </c>
    </row>
    <row r="1073">
      <c r="A1073" s="8" t="inlineStr">
        <is>
          <t>C01069</t>
        </is>
      </c>
      <c r="B1073" s="8" t="inlineStr">
        <is>
          <t>Northern Fruits Enterprises</t>
        </is>
      </c>
      <c r="C1073" s="8" t="inlineStr">
        <is>
          <t>199 Riverside</t>
        </is>
      </c>
      <c r="D1073" s="8" t="inlineStr">
        <is>
          <t>South</t>
        </is>
      </c>
      <c r="E1073" s="8" t="inlineStr">
        <is>
          <t>IMP01069</t>
        </is>
      </c>
      <c r="F1073" s="8" t="inlineStr">
        <is>
          <t>T107481</t>
        </is>
      </c>
    </row>
    <row r="1074">
      <c r="A1074" s="8" t="inlineStr">
        <is>
          <t>C01070</t>
        </is>
      </c>
      <c r="B1074" s="8" t="inlineStr">
        <is>
          <t>Metro Mobile Group Ltd</t>
        </is>
      </c>
      <c r="C1074" s="8" t="inlineStr">
        <is>
          <t>89 Mill Road</t>
        </is>
      </c>
      <c r="D1074" s="8" t="inlineStr">
        <is>
          <t>West</t>
        </is>
      </c>
      <c r="E1074" s="8" t="inlineStr">
        <is>
          <t>IMP01070</t>
        </is>
      </c>
      <c r="F1074" s="8" t="inlineStr">
        <is>
          <t>T107488</t>
        </is>
      </c>
    </row>
    <row r="1075">
      <c r="A1075" s="8" t="inlineStr">
        <is>
          <t>C01071</t>
        </is>
      </c>
      <c r="B1075" s="8" t="inlineStr">
        <is>
          <t>Eastern Glow Limited</t>
        </is>
      </c>
      <c r="C1075" s="8" t="inlineStr">
        <is>
          <t>58 Bazaar Lane</t>
        </is>
      </c>
      <c r="D1075" s="8" t="inlineStr">
        <is>
          <t>East</t>
        </is>
      </c>
      <c r="E1075" s="8" t="inlineStr">
        <is>
          <t>IMP01071</t>
        </is>
      </c>
      <c r="F1075" s="8" t="inlineStr">
        <is>
          <t>T157494</t>
        </is>
      </c>
    </row>
    <row r="1076">
      <c r="A1076" s="8" t="inlineStr">
        <is>
          <t>C01072</t>
        </is>
      </c>
      <c r="B1076" s="8" t="inlineStr">
        <is>
          <t>Prime Trading &amp; Sons</t>
        </is>
      </c>
      <c r="C1076" s="8" t="inlineStr">
        <is>
          <t>167 Garden Lane</t>
        </is>
      </c>
      <c r="D1076" s="8" t="inlineStr">
        <is>
          <t>Coastal</t>
        </is>
      </c>
      <c r="E1076" s="8" t="inlineStr">
        <is>
          <t>IMP01072</t>
        </is>
      </c>
      <c r="F1076" s="8" t="inlineStr">
        <is>
          <t>T107500</t>
        </is>
      </c>
    </row>
    <row r="1077">
      <c r="A1077" s="8" t="inlineStr">
        <is>
          <t>C01073</t>
        </is>
      </c>
      <c r="B1077" s="8" t="inlineStr">
        <is>
          <t>Silver Imports Partners Ltd</t>
        </is>
      </c>
      <c r="C1077" s="8" t="inlineStr">
        <is>
          <t>222 Bazaar Lane</t>
        </is>
      </c>
      <c r="D1077" s="8" t="inlineStr">
        <is>
          <t>North</t>
        </is>
      </c>
      <c r="E1077" s="8" t="inlineStr">
        <is>
          <t>IMP01073</t>
        </is>
      </c>
      <c r="F1077" s="8" t="inlineStr">
        <is>
          <t>T107509</t>
        </is>
      </c>
    </row>
    <row r="1078">
      <c r="A1078" s="8" t="inlineStr">
        <is>
          <t>C01074</t>
        </is>
      </c>
      <c r="B1078" s="8" t="inlineStr">
        <is>
          <t>Blue Ocean Industries &amp; Sons</t>
        </is>
      </c>
      <c r="C1078" s="8" t="inlineStr">
        <is>
          <t>346 Market Street</t>
        </is>
      </c>
      <c r="D1078" s="8" t="inlineStr">
        <is>
          <t>North</t>
        </is>
      </c>
      <c r="E1078" s="8" t="inlineStr">
        <is>
          <t>IMP01074</t>
        </is>
      </c>
      <c r="F1078" s="8" t="inlineStr">
        <is>
          <t>T100070</t>
        </is>
      </c>
    </row>
    <row r="1079">
      <c r="A1079" s="8" t="inlineStr">
        <is>
          <t>C01075</t>
        </is>
      </c>
      <c r="B1079" s="8" t="inlineStr">
        <is>
          <t>Silk Road Steel International Ltd</t>
        </is>
      </c>
      <c r="C1079" s="8" t="inlineStr">
        <is>
          <t>389 Riverside</t>
        </is>
      </c>
      <c r="D1079" s="8" t="inlineStr">
        <is>
          <t>West</t>
        </is>
      </c>
      <c r="E1079" s="8" t="inlineStr">
        <is>
          <t>IMP01075</t>
        </is>
      </c>
      <c r="F1079" s="8" t="inlineStr">
        <is>
          <t>T107518</t>
        </is>
      </c>
    </row>
    <row r="1080">
      <c r="A1080" s="8" t="inlineStr">
        <is>
          <t>C01076</t>
        </is>
      </c>
      <c r="B1080" s="8" t="inlineStr">
        <is>
          <t>United Imports Group Ltd</t>
        </is>
      </c>
      <c r="C1080" s="8" t="inlineStr">
        <is>
          <t>384 Harbour Road</t>
        </is>
      </c>
      <c r="D1080" s="8" t="inlineStr">
        <is>
          <t>Capital</t>
        </is>
      </c>
      <c r="E1080" s="8" t="inlineStr">
        <is>
          <t>IMP01076</t>
        </is>
      </c>
      <c r="F1080" s="8" t="inlineStr">
        <is>
          <t>T107531</t>
        </is>
      </c>
    </row>
    <row r="1081">
      <c r="A1081" s="8" t="inlineStr">
        <is>
          <t>C01077</t>
        </is>
      </c>
      <c r="B1081" s="8" t="inlineStr">
        <is>
          <t>Delta Glow International Ltd</t>
        </is>
      </c>
      <c r="C1081" s="8" t="inlineStr">
        <is>
          <t>342 Station Road</t>
        </is>
      </c>
      <c r="D1081" s="8" t="inlineStr">
        <is>
          <t>Capital</t>
        </is>
      </c>
      <c r="E1081" s="8" t="inlineStr">
        <is>
          <t>IMP01077</t>
        </is>
      </c>
      <c r="F1081" s="8" t="inlineStr">
        <is>
          <t>T107538</t>
        </is>
      </c>
    </row>
    <row r="1082">
      <c r="A1082" s="8" t="inlineStr">
        <is>
          <t>C01078</t>
        </is>
      </c>
      <c r="B1082" s="8" t="inlineStr">
        <is>
          <t>Phoenix Agro Enterprises</t>
        </is>
      </c>
      <c r="C1082" s="8" t="inlineStr">
        <is>
          <t>124 Industrial Estate</t>
        </is>
      </c>
      <c r="D1082" s="8" t="inlineStr">
        <is>
          <t>South</t>
        </is>
      </c>
      <c r="E1082" s="8" t="inlineStr">
        <is>
          <t>IMP01078</t>
        </is>
      </c>
      <c r="F1082" s="8" t="inlineStr">
        <is>
          <t>T107545</t>
        </is>
      </c>
    </row>
    <row r="1083">
      <c r="A1083" s="8" t="inlineStr">
        <is>
          <t>C01079</t>
        </is>
      </c>
      <c r="B1083" s="8" t="inlineStr">
        <is>
          <t>Golden Commercial Co.</t>
        </is>
      </c>
      <c r="C1083" s="8" t="inlineStr">
        <is>
          <t>259 Market Street</t>
        </is>
      </c>
      <c r="D1083" s="8" t="inlineStr">
        <is>
          <t>Capital</t>
        </is>
      </c>
      <c r="E1083" s="8" t="inlineStr">
        <is>
          <t>IMP01079</t>
        </is>
      </c>
      <c r="F1083" s="8" t="inlineStr">
        <is>
          <t>T107547</t>
        </is>
      </c>
    </row>
    <row r="1084">
      <c r="A1084" s="8" t="inlineStr">
        <is>
          <t>C01080</t>
        </is>
      </c>
      <c r="B1084" s="8" t="inlineStr">
        <is>
          <t>Lotus Logistics Co., Ltd</t>
        </is>
      </c>
      <c r="C1084" s="8" t="inlineStr">
        <is>
          <t>136 Riverside</t>
        </is>
      </c>
      <c r="D1084" s="8" t="inlineStr">
        <is>
          <t>East</t>
        </is>
      </c>
      <c r="E1084" s="8" t="inlineStr">
        <is>
          <t>IMP01080</t>
        </is>
      </c>
    </row>
    <row r="1085">
      <c r="A1085" s="8" t="inlineStr">
        <is>
          <t>C01081</t>
        </is>
      </c>
      <c r="B1085" s="8" t="inlineStr">
        <is>
          <t>Sunrise Industries Co.</t>
        </is>
      </c>
      <c r="C1085" s="8" t="inlineStr">
        <is>
          <t>67 Bazaar Lane</t>
        </is>
      </c>
      <c r="D1085" s="8" t="inlineStr">
        <is>
          <t>North</t>
        </is>
      </c>
      <c r="E1085" s="8" t="inlineStr">
        <is>
          <t>IMP01081</t>
        </is>
      </c>
      <c r="F1085" s="8" t="inlineStr">
        <is>
          <t>T107561</t>
        </is>
      </c>
    </row>
    <row r="1086">
      <c r="A1086" s="8" t="inlineStr">
        <is>
          <t>C01082</t>
        </is>
      </c>
      <c r="B1086" s="8" t="inlineStr">
        <is>
          <t>Central Imports Co.</t>
        </is>
      </c>
      <c r="C1086" s="8" t="inlineStr">
        <is>
          <t>286 Industrial Estate</t>
        </is>
      </c>
      <c r="D1086" s="8" t="inlineStr">
        <is>
          <t>South</t>
        </is>
      </c>
      <c r="E1086" s="8" t="inlineStr">
        <is>
          <t>IMP01082</t>
        </is>
      </c>
      <c r="F1086" s="8" t="inlineStr">
        <is>
          <t>T107573</t>
        </is>
      </c>
    </row>
    <row r="1087">
      <c r="A1087" s="8" t="inlineStr">
        <is>
          <t>C01083</t>
        </is>
      </c>
      <c r="B1087" s="8" t="inlineStr">
        <is>
          <t>Cobalt Motors Co.</t>
        </is>
      </c>
      <c r="C1087" s="8" t="inlineStr">
        <is>
          <t>165 Temple Street</t>
        </is>
      </c>
      <c r="D1087" s="8" t="inlineStr">
        <is>
          <t>East</t>
        </is>
      </c>
      <c r="E1087" s="8" t="inlineStr">
        <is>
          <t>IMP01083</t>
        </is>
      </c>
      <c r="F1087" s="8" t="inlineStr">
        <is>
          <t>T107579</t>
        </is>
      </c>
    </row>
    <row r="1088">
      <c r="A1088" s="8" t="inlineStr">
        <is>
          <t>C01084</t>
        </is>
      </c>
      <c r="B1088" s="8" t="inlineStr">
        <is>
          <t>Delta Pack Limited</t>
        </is>
      </c>
      <c r="C1088" s="8" t="inlineStr">
        <is>
          <t>110 Mill Road</t>
        </is>
      </c>
      <c r="D1088" s="8" t="inlineStr">
        <is>
          <t>South</t>
        </is>
      </c>
      <c r="E1088" s="8" t="inlineStr">
        <is>
          <t>IMP01084</t>
        </is>
      </c>
      <c r="F1088" s="8" t="inlineStr">
        <is>
          <t>T107585</t>
        </is>
      </c>
    </row>
    <row r="1089">
      <c r="A1089" s="8" t="inlineStr">
        <is>
          <t>C01085</t>
        </is>
      </c>
      <c r="B1089" s="8" t="inlineStr">
        <is>
          <t>Global Imports &amp; Sons</t>
        </is>
      </c>
      <c r="C1089" s="8" t="inlineStr">
        <is>
          <t>397 Industrial Estate</t>
        </is>
      </c>
      <c r="D1089" s="8" t="inlineStr">
        <is>
          <t>West</t>
        </is>
      </c>
      <c r="E1089" s="8" t="inlineStr">
        <is>
          <t>IMP01085</t>
        </is>
      </c>
      <c r="F1089" s="8" t="inlineStr">
        <is>
          <t>T100590</t>
        </is>
      </c>
    </row>
    <row r="1090">
      <c r="A1090" s="8" t="inlineStr">
        <is>
          <t>C01086</t>
        </is>
      </c>
      <c r="B1090" s="8" t="inlineStr">
        <is>
          <t>Global Electronics Co., Ltd</t>
        </is>
      </c>
      <c r="C1090" s="8" t="inlineStr">
        <is>
          <t>102 Industrial Estate</t>
        </is>
      </c>
      <c r="D1090" s="8" t="inlineStr">
        <is>
          <t>North</t>
        </is>
      </c>
      <c r="E1090" s="8" t="inlineStr">
        <is>
          <t>IMP01086</t>
        </is>
      </c>
      <c r="F1090" s="8" t="inlineStr">
        <is>
          <t>T107597</t>
        </is>
      </c>
    </row>
    <row r="1091">
      <c r="A1091" s="8" t="inlineStr">
        <is>
          <t>C01087</t>
        </is>
      </c>
      <c r="B1091" s="8" t="inlineStr">
        <is>
          <t>Dunmore Electronics Holdings Ltd</t>
        </is>
      </c>
      <c r="C1091" s="8" t="inlineStr">
        <is>
          <t>12 Industrial Estate</t>
        </is>
      </c>
      <c r="D1091" s="8" t="inlineStr">
        <is>
          <t>West</t>
        </is>
      </c>
      <c r="E1091" s="8" t="inlineStr">
        <is>
          <t>IMP01087</t>
        </is>
      </c>
    </row>
    <row r="1092">
      <c r="A1092" s="8" t="inlineStr">
        <is>
          <t>C01088</t>
        </is>
      </c>
      <c r="B1092" s="8" t="inlineStr">
        <is>
          <t>Coral Textiles Co.</t>
        </is>
      </c>
      <c r="C1092" s="8" t="inlineStr">
        <is>
          <t>223 Mill Road</t>
        </is>
      </c>
      <c r="D1092" s="8" t="inlineStr">
        <is>
          <t>North</t>
        </is>
      </c>
      <c r="E1092" s="8" t="inlineStr">
        <is>
          <t>IMP01088</t>
        </is>
      </c>
      <c r="F1092" s="8" t="inlineStr">
        <is>
          <t>T107612</t>
        </is>
      </c>
    </row>
    <row r="1093">
      <c r="A1093" s="8" t="inlineStr">
        <is>
          <t>C01089</t>
        </is>
      </c>
      <c r="B1093" s="8" t="inlineStr">
        <is>
          <t>Carrick Trading &amp; Sons</t>
        </is>
      </c>
      <c r="C1093" s="8" t="inlineStr">
        <is>
          <t>172 Airport Road</t>
        </is>
      </c>
      <c r="D1093" s="8" t="inlineStr">
        <is>
          <t>North</t>
        </is>
      </c>
      <c r="E1093" s="8" t="inlineStr">
        <is>
          <t>IMP01089</t>
        </is>
      </c>
      <c r="F1093" s="8" t="inlineStr">
        <is>
          <t>T107617</t>
        </is>
      </c>
    </row>
    <row r="1094">
      <c r="A1094" s="8" t="inlineStr">
        <is>
          <t>C01090</t>
        </is>
      </c>
      <c r="B1094" s="8" t="inlineStr">
        <is>
          <t>Eastern Glow Co., Ltd</t>
        </is>
      </c>
      <c r="C1094" s="8" t="inlineStr">
        <is>
          <t>389 Station Road</t>
        </is>
      </c>
      <c r="D1094" s="8" t="inlineStr">
        <is>
          <t>West</t>
        </is>
      </c>
      <c r="E1094" s="8" t="inlineStr">
        <is>
          <t>IMP01090</t>
        </is>
      </c>
      <c r="F1094" s="8" t="inlineStr">
        <is>
          <t>T107623</t>
        </is>
      </c>
    </row>
    <row r="1095">
      <c r="A1095" s="8" t="inlineStr">
        <is>
          <t>C01091</t>
        </is>
      </c>
      <c r="B1095" s="8" t="inlineStr">
        <is>
          <t>Metro Distribution Limited</t>
        </is>
      </c>
      <c r="C1095" s="8" t="inlineStr">
        <is>
          <t>11 Temple Street</t>
        </is>
      </c>
      <c r="D1095" s="8" t="inlineStr">
        <is>
          <t>Capital</t>
        </is>
      </c>
      <c r="E1095" s="8" t="inlineStr">
        <is>
          <t>IMP01091</t>
        </is>
      </c>
      <c r="F1095" s="8" t="inlineStr">
        <is>
          <t>T107632</t>
        </is>
      </c>
    </row>
    <row r="1096">
      <c r="A1096" s="8" t="inlineStr">
        <is>
          <t>C01092</t>
        </is>
      </c>
      <c r="B1096" s="8" t="inlineStr">
        <is>
          <t>Jade Supply Co.</t>
        </is>
      </c>
      <c r="C1096" s="8" t="inlineStr">
        <is>
          <t>68 Industrial Estate</t>
        </is>
      </c>
      <c r="D1096" s="8" t="inlineStr">
        <is>
          <t>South</t>
        </is>
      </c>
      <c r="E1096" s="8" t="inlineStr">
        <is>
          <t>IMP01092</t>
        </is>
      </c>
      <c r="F1096" s="8" t="inlineStr">
        <is>
          <t>T107643</t>
        </is>
      </c>
    </row>
    <row r="1097">
      <c r="A1097" s="8" t="inlineStr">
        <is>
          <t>C01093</t>
        </is>
      </c>
      <c r="B1097" s="8" t="inlineStr">
        <is>
          <t>Saffron Motors Group Ltd</t>
        </is>
      </c>
      <c r="C1097" s="8" t="inlineStr">
        <is>
          <t>170 Harbour Road</t>
        </is>
      </c>
      <c r="D1097" s="8" t="inlineStr">
        <is>
          <t>Capital</t>
        </is>
      </c>
      <c r="E1097" s="8" t="inlineStr">
        <is>
          <t>IMP01093</t>
        </is>
      </c>
      <c r="F1097" s="8" t="inlineStr">
        <is>
          <t>T507648</t>
        </is>
      </c>
    </row>
    <row r="1098">
      <c r="A1098" s="8" t="inlineStr">
        <is>
          <t>C01094</t>
        </is>
      </c>
      <c r="B1098" s="8" t="inlineStr">
        <is>
          <t>Jade Distribution Ltd</t>
        </is>
      </c>
      <c r="C1098" s="8" t="inlineStr">
        <is>
          <t>144 Riverside</t>
        </is>
      </c>
      <c r="D1098" s="8" t="inlineStr">
        <is>
          <t>Capital</t>
        </is>
      </c>
      <c r="E1098" s="8" t="inlineStr">
        <is>
          <t>IMP01094</t>
        </is>
      </c>
      <c r="F1098" s="8" t="inlineStr">
        <is>
          <t>T107652</t>
        </is>
      </c>
    </row>
    <row r="1099">
      <c r="A1099" s="8" t="inlineStr">
        <is>
          <t>C01095</t>
        </is>
      </c>
      <c r="B1099" s="8" t="inlineStr">
        <is>
          <t>Arden Supply Co., Ltd</t>
        </is>
      </c>
      <c r="C1099" s="8" t="inlineStr">
        <is>
          <t>11 Industrial Estate</t>
        </is>
      </c>
      <c r="D1099" s="8" t="inlineStr">
        <is>
          <t>East</t>
        </is>
      </c>
      <c r="E1099" s="8" t="inlineStr">
        <is>
          <t>IMP01095</t>
        </is>
      </c>
      <c r="F1099" s="8" t="inlineStr">
        <is>
          <t>T107661</t>
        </is>
      </c>
    </row>
    <row r="1100">
      <c r="A1100" s="8" t="inlineStr">
        <is>
          <t>C01096</t>
        </is>
      </c>
      <c r="B1100" s="8" t="inlineStr">
        <is>
          <t>Carrick Motors Limited</t>
        </is>
      </c>
      <c r="C1100" s="8" t="inlineStr">
        <is>
          <t>165 Bazaar Lane</t>
        </is>
      </c>
      <c r="D1100" s="8" t="inlineStr">
        <is>
          <t>East</t>
        </is>
      </c>
      <c r="E1100" s="8" t="inlineStr">
        <is>
          <t>IMP01096</t>
        </is>
      </c>
      <c r="F1100" s="8" t="inlineStr">
        <is>
          <t>T107668</t>
        </is>
      </c>
    </row>
    <row r="1101">
      <c r="A1101" s="8" t="inlineStr">
        <is>
          <t>C01097</t>
        </is>
      </c>
      <c r="B1101" s="8" t="inlineStr">
        <is>
          <t>Golden Imports Ltd</t>
        </is>
      </c>
      <c r="C1101" s="8" t="inlineStr">
        <is>
          <t>115 Airport Road</t>
        </is>
      </c>
      <c r="D1101" s="8" t="inlineStr">
        <is>
          <t>South</t>
        </is>
      </c>
      <c r="E1101" s="8" t="inlineStr">
        <is>
          <t>IMP01097</t>
        </is>
      </c>
      <c r="F1101" s="8" t="inlineStr">
        <is>
          <t>T107677</t>
        </is>
      </c>
    </row>
    <row r="1102">
      <c r="A1102" s="8" t="inlineStr">
        <is>
          <t>C01098</t>
        </is>
      </c>
      <c r="B1102" s="8" t="inlineStr">
        <is>
          <t>Coral Glow Ltd</t>
        </is>
      </c>
      <c r="C1102" s="8" t="inlineStr">
        <is>
          <t>166 Market Street</t>
        </is>
      </c>
      <c r="D1102" s="8" t="inlineStr">
        <is>
          <t>North</t>
        </is>
      </c>
      <c r="E1102" s="8" t="inlineStr">
        <is>
          <t>IMP01098</t>
        </is>
      </c>
      <c r="F1102" s="8" t="inlineStr">
        <is>
          <t>T107683</t>
        </is>
      </c>
    </row>
    <row r="1103">
      <c r="A1103" s="8" t="inlineStr">
        <is>
          <t>C01099</t>
        </is>
      </c>
      <c r="B1103" s="8" t="inlineStr">
        <is>
          <t>Silver Textiles Enterprises</t>
        </is>
      </c>
      <c r="C1103" s="8" t="inlineStr">
        <is>
          <t>254 Industrial Estate</t>
        </is>
      </c>
      <c r="D1103" s="8" t="inlineStr">
        <is>
          <t>West</t>
        </is>
      </c>
      <c r="E1103" s="8" t="inlineStr">
        <is>
          <t>IMP01099</t>
        </is>
      </c>
      <c r="F1103" s="8" t="inlineStr">
        <is>
          <t>T107688</t>
        </is>
      </c>
    </row>
    <row r="1104">
      <c r="A1104" s="8" t="inlineStr">
        <is>
          <t>C01100</t>
        </is>
      </c>
      <c r="B1104" s="8" t="inlineStr">
        <is>
          <t>Silk Road Pack Group Ltd</t>
        </is>
      </c>
      <c r="C1104" s="8" t="inlineStr">
        <is>
          <t>244 Industrial Estate</t>
        </is>
      </c>
      <c r="D1104" s="8" t="inlineStr">
        <is>
          <t>West</t>
        </is>
      </c>
      <c r="E1104" s="8" t="inlineStr">
        <is>
          <t>IMP01100</t>
        </is>
      </c>
      <c r="F1104" s="8" t="inlineStr">
        <is>
          <t>T107695</t>
        </is>
      </c>
    </row>
    <row r="1105">
      <c r="A1105" s="8" t="inlineStr">
        <is>
          <t>C01101</t>
        </is>
      </c>
      <c r="B1105" s="8" t="inlineStr">
        <is>
          <t>United Mobile Co.</t>
        </is>
      </c>
      <c r="C1105" s="8" t="inlineStr">
        <is>
          <t>132 Garden Lane</t>
        </is>
      </c>
      <c r="D1105" s="8" t="inlineStr">
        <is>
          <t>West</t>
        </is>
      </c>
      <c r="E1105" s="8" t="inlineStr">
        <is>
          <t>IMP01101</t>
        </is>
      </c>
    </row>
    <row r="1106">
      <c r="A1106" s="8" t="inlineStr">
        <is>
          <t>C01102</t>
        </is>
      </c>
      <c r="B1106" s="8" t="inlineStr">
        <is>
          <t>Global Motors Co.</t>
        </is>
      </c>
      <c r="C1106" s="8" t="inlineStr">
        <is>
          <t>327 Harbour Road</t>
        </is>
      </c>
      <c r="D1106" s="8" t="inlineStr">
        <is>
          <t>Coastal</t>
        </is>
      </c>
      <c r="E1106" s="8" t="inlineStr">
        <is>
          <t>IMP01102</t>
        </is>
      </c>
      <c r="F1106" s="8" t="inlineStr">
        <is>
          <t>T107713</t>
        </is>
      </c>
    </row>
    <row r="1107">
      <c r="A1107" s="8" t="inlineStr">
        <is>
          <t>C01103</t>
        </is>
      </c>
      <c r="B1107" s="8" t="inlineStr">
        <is>
          <t>Saffron Distribution Co., Ltd</t>
        </is>
      </c>
      <c r="C1107" s="8" t="inlineStr">
        <is>
          <t>256 Garden Lane</t>
        </is>
      </c>
      <c r="D1107" s="8" t="inlineStr">
        <is>
          <t>West</t>
        </is>
      </c>
      <c r="E1107" s="8" t="inlineStr">
        <is>
          <t>IMP01103</t>
        </is>
      </c>
      <c r="F1107" s="8" t="inlineStr">
        <is>
          <t>T107714</t>
        </is>
      </c>
    </row>
    <row r="1108">
      <c r="A1108" s="8" t="inlineStr">
        <is>
          <t>C01104</t>
        </is>
      </c>
      <c r="B1108" s="8" t="inlineStr">
        <is>
          <t>Harmony Electronics Ltd</t>
        </is>
      </c>
      <c r="C1108" s="8" t="inlineStr">
        <is>
          <t>109 Market Street</t>
        </is>
      </c>
      <c r="D1108" s="8" t="inlineStr">
        <is>
          <t>West</t>
        </is>
      </c>
      <c r="E1108" s="8" t="inlineStr">
        <is>
          <t>IMP01104</t>
        </is>
      </c>
      <c r="F1108" s="8" t="inlineStr">
        <is>
          <t>T107722</t>
        </is>
      </c>
    </row>
    <row r="1109">
      <c r="A1109" s="8" t="inlineStr">
        <is>
          <t>C01105</t>
        </is>
      </c>
      <c r="B1109" s="8" t="inlineStr">
        <is>
          <t>Orchid Agro Limited</t>
        </is>
      </c>
      <c r="C1109" s="8" t="inlineStr">
        <is>
          <t>316 Harbour Road</t>
        </is>
      </c>
      <c r="D1109" s="8" t="inlineStr">
        <is>
          <t>East</t>
        </is>
      </c>
      <c r="E1109" s="8" t="inlineStr">
        <is>
          <t>IMP01105</t>
        </is>
      </c>
      <c r="F1109" s="8" t="inlineStr">
        <is>
          <t>T107732</t>
        </is>
      </c>
    </row>
    <row r="1110">
      <c r="A1110" s="8" t="inlineStr">
        <is>
          <t>C01106</t>
        </is>
      </c>
      <c r="B1110" s="8" t="inlineStr">
        <is>
          <t>Blue Ocean Glow Co., Ltd</t>
        </is>
      </c>
      <c r="C1110" s="8" t="inlineStr">
        <is>
          <t>58 Station Road</t>
        </is>
      </c>
      <c r="D1110" s="8" t="inlineStr">
        <is>
          <t>North</t>
        </is>
      </c>
      <c r="E1110" s="8" t="inlineStr">
        <is>
          <t>IMP01106</t>
        </is>
      </c>
      <c r="F1110" s="8" t="inlineStr">
        <is>
          <t>T107740</t>
        </is>
      </c>
    </row>
    <row r="1111">
      <c r="A1111" s="8" t="inlineStr">
        <is>
          <t>C01107</t>
        </is>
      </c>
      <c r="B1111" s="8" t="inlineStr">
        <is>
          <t>Green Valley Distribution Group Ltd</t>
        </is>
      </c>
      <c r="C1111" s="8" t="inlineStr">
        <is>
          <t>77 Temple Street</t>
        </is>
      </c>
      <c r="D1111" s="8" t="inlineStr">
        <is>
          <t>East</t>
        </is>
      </c>
      <c r="E1111" s="8" t="inlineStr">
        <is>
          <t>IMP01107</t>
        </is>
      </c>
      <c r="F1111" s="8" t="inlineStr">
        <is>
          <t>T107746</t>
        </is>
      </c>
    </row>
    <row r="1112">
      <c r="A1112" s="8" t="inlineStr">
        <is>
          <t>C01108</t>
        </is>
      </c>
      <c r="B1112" s="8" t="inlineStr">
        <is>
          <t>Harmony Trading Limited</t>
        </is>
      </c>
      <c r="C1112" s="8" t="inlineStr">
        <is>
          <t>355 Mill Road</t>
        </is>
      </c>
      <c r="D1112" s="8" t="inlineStr">
        <is>
          <t>South</t>
        </is>
      </c>
      <c r="E1112" s="8" t="inlineStr">
        <is>
          <t>IMP01108</t>
        </is>
      </c>
      <c r="F1112" s="8" t="inlineStr">
        <is>
          <t>T107750</t>
        </is>
      </c>
    </row>
    <row r="1113">
      <c r="A1113" s="8" t="inlineStr">
        <is>
          <t>C01109</t>
        </is>
      </c>
      <c r="B1113" s="8" t="inlineStr">
        <is>
          <t>Metro Logistics Group Ltd</t>
        </is>
      </c>
      <c r="C1113" s="8" t="inlineStr">
        <is>
          <t>397 Industrial Estate</t>
        </is>
      </c>
      <c r="D1113" s="8" t="inlineStr">
        <is>
          <t>East</t>
        </is>
      </c>
      <c r="E1113" s="8" t="inlineStr">
        <is>
          <t>IMP01109</t>
        </is>
      </c>
      <c r="F1113" s="8" t="inlineStr">
        <is>
          <t>T107760</t>
        </is>
      </c>
    </row>
    <row r="1114">
      <c r="A1114" s="8" t="inlineStr">
        <is>
          <t>C01110</t>
        </is>
      </c>
      <c r="B1114" s="8" t="inlineStr">
        <is>
          <t>Great Vellmoor Commercial Group Ltd</t>
        </is>
      </c>
      <c r="C1114" s="8" t="inlineStr">
        <is>
          <t>175 Industrial Estate</t>
        </is>
      </c>
      <c r="D1114" s="8" t="inlineStr">
        <is>
          <t>Coastal</t>
        </is>
      </c>
      <c r="E1114" s="8" t="inlineStr">
        <is>
          <t>IMP01110</t>
        </is>
      </c>
      <c r="F1114" s="8" t="inlineStr">
        <is>
          <t>T107766</t>
        </is>
      </c>
    </row>
    <row r="1115">
      <c r="A1115" s="8" t="inlineStr">
        <is>
          <t>C01111</t>
        </is>
      </c>
      <c r="B1115" s="8" t="inlineStr">
        <is>
          <t>Phoenix Commercial Group Ltd</t>
        </is>
      </c>
      <c r="C1115" s="8" t="inlineStr">
        <is>
          <t>271 Temple Street</t>
        </is>
      </c>
      <c r="D1115" s="8" t="inlineStr">
        <is>
          <t>South</t>
        </is>
      </c>
      <c r="E1115" s="8" t="inlineStr">
        <is>
          <t>IMP01111</t>
        </is>
      </c>
      <c r="F1115" s="8" t="inlineStr">
        <is>
          <t>T108776</t>
        </is>
      </c>
    </row>
    <row r="1116">
      <c r="A1116" s="8" t="inlineStr">
        <is>
          <t>C01112</t>
        </is>
      </c>
      <c r="B1116" s="8" t="inlineStr">
        <is>
          <t>Silver Imports &amp; Sons</t>
        </is>
      </c>
      <c r="C1116" s="8" t="inlineStr">
        <is>
          <t>332 Market Street</t>
        </is>
      </c>
      <c r="D1116" s="8" t="inlineStr">
        <is>
          <t>Capital</t>
        </is>
      </c>
      <c r="E1116" s="8" t="inlineStr">
        <is>
          <t>IMP01112</t>
        </is>
      </c>
      <c r="F1116" s="8" t="inlineStr">
        <is>
          <t>T107779</t>
        </is>
      </c>
    </row>
    <row r="1117">
      <c r="A1117" s="8" t="inlineStr">
        <is>
          <t>C01113</t>
        </is>
      </c>
      <c r="B1117" s="8" t="inlineStr">
        <is>
          <t>Aldergate Agro Co., Ltd</t>
        </is>
      </c>
      <c r="C1117" s="8" t="inlineStr">
        <is>
          <t>138 Bazaar Lane</t>
        </is>
      </c>
      <c r="D1117" s="8" t="inlineStr">
        <is>
          <t>Coastal</t>
        </is>
      </c>
      <c r="E1117" s="8" t="inlineStr">
        <is>
          <t>IMP01113</t>
        </is>
      </c>
      <c r="F1117" s="8" t="inlineStr">
        <is>
          <t>T107789</t>
        </is>
      </c>
    </row>
    <row r="1118">
      <c r="A1118" s="8" t="inlineStr">
        <is>
          <t>C01114</t>
        </is>
      </c>
      <c r="B1118" s="8" t="inlineStr">
        <is>
          <t>Ocean Living Co., Ltd</t>
        </is>
      </c>
      <c r="C1118" s="8" t="inlineStr">
        <is>
          <t>23 Market Street</t>
        </is>
      </c>
      <c r="D1118" s="8" t="inlineStr">
        <is>
          <t>East</t>
        </is>
      </c>
      <c r="E1118" s="8" t="inlineStr">
        <is>
          <t>IMP01114</t>
        </is>
      </c>
      <c r="F1118" s="8" t="inlineStr">
        <is>
          <t>T107797</t>
        </is>
      </c>
    </row>
    <row r="1119">
      <c r="A1119" s="8" t="inlineStr">
        <is>
          <t>C01115</t>
        </is>
      </c>
      <c r="B1119" s="8" t="inlineStr">
        <is>
          <t>Meridian Logistics Co.</t>
        </is>
      </c>
      <c r="C1119" s="8" t="inlineStr">
        <is>
          <t>65 Bazaar Lane</t>
        </is>
      </c>
      <c r="D1119" s="8" t="inlineStr">
        <is>
          <t>Capital</t>
        </is>
      </c>
      <c r="E1119" s="8" t="inlineStr">
        <is>
          <t>IMP01115</t>
        </is>
      </c>
      <c r="F1119" s="8" t="inlineStr">
        <is>
          <t>T107803</t>
        </is>
      </c>
    </row>
    <row r="1120">
      <c r="A1120" s="8" t="inlineStr">
        <is>
          <t>C01116</t>
        </is>
      </c>
      <c r="B1120" s="8" t="inlineStr">
        <is>
          <t>Inverness Fruits Ltd</t>
        </is>
      </c>
      <c r="C1120" s="8" t="inlineStr">
        <is>
          <t>59 Station Road</t>
        </is>
      </c>
      <c r="D1120" s="8" t="inlineStr">
        <is>
          <t>West</t>
        </is>
      </c>
      <c r="E1120" s="8" t="inlineStr">
        <is>
          <t>IMP01116</t>
        </is>
      </c>
      <c r="F1120" s="8" t="inlineStr">
        <is>
          <t>T107808</t>
        </is>
      </c>
    </row>
    <row r="1121">
      <c r="A1121" s="8" t="inlineStr">
        <is>
          <t>C01117</t>
        </is>
      </c>
      <c r="B1121" s="8" t="inlineStr">
        <is>
          <t>Eastern Glow Enterprises</t>
        </is>
      </c>
      <c r="C1121" s="8" t="inlineStr">
        <is>
          <t>208 Mill Road</t>
        </is>
      </c>
      <c r="D1121" s="8" t="inlineStr">
        <is>
          <t>South</t>
        </is>
      </c>
      <c r="E1121" s="8" t="inlineStr">
        <is>
          <t>IMP01117</t>
        </is>
      </c>
      <c r="F1121" s="8" t="inlineStr">
        <is>
          <t>T107812</t>
        </is>
      </c>
    </row>
    <row r="1122">
      <c r="A1122" s="8" t="inlineStr">
        <is>
          <t>C01118</t>
        </is>
      </c>
      <c r="B1122" s="8" t="inlineStr">
        <is>
          <t>Sunrise Motors Group Ltd</t>
        </is>
      </c>
      <c r="C1122" s="8" t="inlineStr">
        <is>
          <t>83 Garden Lane</t>
        </is>
      </c>
      <c r="D1122" s="8" t="inlineStr">
        <is>
          <t>Coastal</t>
        </is>
      </c>
      <c r="E1122" s="8" t="inlineStr">
        <is>
          <t>IMP01118</t>
        </is>
      </c>
      <c r="F1122" s="8" t="inlineStr">
        <is>
          <t>T107822</t>
        </is>
      </c>
    </row>
    <row r="1123">
      <c r="A1123" s="8" t="inlineStr">
        <is>
          <t>C01119</t>
        </is>
      </c>
      <c r="B1123" s="8" t="inlineStr">
        <is>
          <t>Golden Commercial Partners Ltd</t>
        </is>
      </c>
      <c r="C1123" s="8" t="inlineStr">
        <is>
          <t>283 Bazaar Lane</t>
        </is>
      </c>
      <c r="D1123" s="8" t="inlineStr">
        <is>
          <t>South</t>
        </is>
      </c>
      <c r="E1123" s="8" t="inlineStr">
        <is>
          <t>IMP01119</t>
        </is>
      </c>
      <c r="F1123" s="8" t="inlineStr">
        <is>
          <t>T107826</t>
        </is>
      </c>
    </row>
    <row r="1124">
      <c r="A1124" s="8" t="inlineStr">
        <is>
          <t>C01120</t>
        </is>
      </c>
      <c r="B1124" s="8" t="inlineStr">
        <is>
          <t>Orchid Steel Enterprises</t>
        </is>
      </c>
      <c r="C1124" s="8" t="inlineStr">
        <is>
          <t>205 Temple Street</t>
        </is>
      </c>
      <c r="D1124" s="8" t="inlineStr">
        <is>
          <t>North</t>
        </is>
      </c>
      <c r="E1124" s="8" t="inlineStr">
        <is>
          <t>IMP01120</t>
        </is>
      </c>
      <c r="F1124" s="8" t="inlineStr">
        <is>
          <t>T107833</t>
        </is>
      </c>
    </row>
    <row r="1125">
      <c r="A1125" s="8" t="inlineStr">
        <is>
          <t>C01121</t>
        </is>
      </c>
      <c r="B1125" s="8" t="inlineStr">
        <is>
          <t>Evergreen Glow Partners Ltd</t>
        </is>
      </c>
      <c r="C1125" s="8" t="inlineStr">
        <is>
          <t>52 Harbour Road</t>
        </is>
      </c>
      <c r="D1125" s="8" t="inlineStr">
        <is>
          <t>West</t>
        </is>
      </c>
      <c r="E1125" s="8" t="inlineStr">
        <is>
          <t>IMP01121</t>
        </is>
      </c>
      <c r="F1125" s="8" t="inlineStr">
        <is>
          <t>T107845</t>
        </is>
      </c>
    </row>
    <row r="1126">
      <c r="A1126" s="8" t="inlineStr">
        <is>
          <t>C01122</t>
        </is>
      </c>
      <c r="B1126" s="8" t="inlineStr">
        <is>
          <t>Sunrise Supply Enterprises</t>
        </is>
      </c>
      <c r="C1126" s="8" t="inlineStr">
        <is>
          <t>269 Temple Street</t>
        </is>
      </c>
      <c r="D1126" s="8" t="inlineStr">
        <is>
          <t>Coastal</t>
        </is>
      </c>
      <c r="E1126" s="8" t="inlineStr">
        <is>
          <t>IMP01122</t>
        </is>
      </c>
      <c r="F1126" s="8" t="inlineStr">
        <is>
          <t>T107851</t>
        </is>
      </c>
    </row>
    <row r="1127">
      <c r="A1127" s="8" t="inlineStr">
        <is>
          <t>C01123</t>
        </is>
      </c>
      <c r="B1127" s="8" t="inlineStr">
        <is>
          <t>Ashcombe Electronics Enterprises</t>
        </is>
      </c>
      <c r="C1127" s="8" t="inlineStr">
        <is>
          <t>330 Garden Lane</t>
        </is>
      </c>
      <c r="D1127" s="8" t="inlineStr">
        <is>
          <t>Coastal</t>
        </is>
      </c>
      <c r="E1127" s="8" t="inlineStr">
        <is>
          <t>IMP01123</t>
        </is>
      </c>
      <c r="F1127" s="8" t="inlineStr">
        <is>
          <t>T107856</t>
        </is>
      </c>
    </row>
    <row r="1128">
      <c r="A1128" s="8" t="inlineStr">
        <is>
          <t>C01124</t>
        </is>
      </c>
      <c r="B1128" s="8" t="inlineStr">
        <is>
          <t>Royal Trading &amp; Sons</t>
        </is>
      </c>
      <c r="C1128" s="8" t="inlineStr">
        <is>
          <t>397 Industrial Estate</t>
        </is>
      </c>
      <c r="D1128" s="8" t="inlineStr">
        <is>
          <t>Coastal</t>
        </is>
      </c>
      <c r="E1128" s="8" t="inlineStr">
        <is>
          <t>IMP01124</t>
        </is>
      </c>
      <c r="F1128" s="8" t="inlineStr">
        <is>
          <t>T107862</t>
        </is>
      </c>
    </row>
    <row r="1129">
      <c r="A1129" s="8" t="inlineStr">
        <is>
          <t>C01125</t>
        </is>
      </c>
      <c r="B1129" s="8" t="inlineStr">
        <is>
          <t>Silver Glow International Ltd</t>
        </is>
      </c>
      <c r="C1129" s="8" t="inlineStr">
        <is>
          <t>275 Station Road</t>
        </is>
      </c>
      <c r="D1129" s="8" t="inlineStr">
        <is>
          <t>East</t>
        </is>
      </c>
      <c r="E1129" s="8" t="inlineStr">
        <is>
          <t>IMP01125</t>
        </is>
      </c>
      <c r="F1129" s="8" t="inlineStr">
        <is>
          <t>T107871</t>
        </is>
      </c>
    </row>
    <row r="1130">
      <c r="A1130" s="8" t="inlineStr">
        <is>
          <t>C01126</t>
        </is>
      </c>
      <c r="B1130" s="8" t="inlineStr">
        <is>
          <t>Aldergate Textiles Group Ltd</t>
        </is>
      </c>
      <c r="C1130" s="8" t="inlineStr">
        <is>
          <t>264 Industrial Estate</t>
        </is>
      </c>
      <c r="D1130" s="8" t="inlineStr">
        <is>
          <t>Capital</t>
        </is>
      </c>
      <c r="E1130" s="8" t="inlineStr">
        <is>
          <t>IMP01126</t>
        </is>
      </c>
      <c r="F1130" s="8" t="inlineStr">
        <is>
          <t>T107881</t>
        </is>
      </c>
    </row>
    <row r="1131">
      <c r="A1131" s="8" t="inlineStr">
        <is>
          <t>C01127</t>
        </is>
      </c>
      <c r="B1131" s="8" t="inlineStr">
        <is>
          <t>Carrick Imports Co., Ltd</t>
        </is>
      </c>
      <c r="C1131" s="8" t="inlineStr">
        <is>
          <t>27 Industrial Estate</t>
        </is>
      </c>
      <c r="D1131" s="8" t="inlineStr">
        <is>
          <t>Coastal</t>
        </is>
      </c>
      <c r="E1131" s="8" t="inlineStr">
        <is>
          <t>IMP01127</t>
        </is>
      </c>
      <c r="F1131" s="8" t="inlineStr">
        <is>
          <t>T107882</t>
        </is>
      </c>
    </row>
    <row r="1132">
      <c r="A1132" s="8" t="inlineStr">
        <is>
          <t>C01128</t>
        </is>
      </c>
      <c r="B1132" s="8" t="inlineStr">
        <is>
          <t>Coral Distribution Group Ltd</t>
        </is>
      </c>
      <c r="C1132" s="8" t="inlineStr">
        <is>
          <t>134 Market Street</t>
        </is>
      </c>
      <c r="D1132" s="8" t="inlineStr">
        <is>
          <t>West</t>
        </is>
      </c>
      <c r="E1132" s="8" t="inlineStr">
        <is>
          <t>IMP01128</t>
        </is>
      </c>
      <c r="F1132" s="8" t="inlineStr">
        <is>
          <t>T107890</t>
        </is>
      </c>
    </row>
    <row r="1133">
      <c r="A1133" s="8" t="inlineStr">
        <is>
          <t>C01129</t>
        </is>
      </c>
      <c r="B1133" s="8" t="inlineStr">
        <is>
          <t>Harmony Pack Partners Ltd</t>
        </is>
      </c>
      <c r="C1133" s="8" t="inlineStr">
        <is>
          <t>173 Temple Street</t>
        </is>
      </c>
      <c r="D1133" s="8" t="inlineStr">
        <is>
          <t>Capital</t>
        </is>
      </c>
      <c r="E1133" s="8" t="inlineStr">
        <is>
          <t>IMP01129</t>
        </is>
      </c>
      <c r="F1133" s="8" t="inlineStr">
        <is>
          <t>T107902</t>
        </is>
      </c>
    </row>
    <row r="1134">
      <c r="A1134" s="8" t="inlineStr">
        <is>
          <t>C01130</t>
        </is>
      </c>
      <c r="B1134" s="8" t="inlineStr">
        <is>
          <t>Summit Steel &amp; Sons</t>
        </is>
      </c>
      <c r="C1134" s="8" t="inlineStr">
        <is>
          <t>397 Mill Road</t>
        </is>
      </c>
      <c r="D1134" s="8" t="inlineStr">
        <is>
          <t>West</t>
        </is>
      </c>
      <c r="E1134" s="8" t="inlineStr">
        <is>
          <t>IMP01130</t>
        </is>
      </c>
      <c r="F1134" s="8" t="inlineStr">
        <is>
          <t>T107009</t>
        </is>
      </c>
    </row>
    <row r="1135">
      <c r="A1135" s="8" t="inlineStr">
        <is>
          <t>C01131</t>
        </is>
      </c>
      <c r="B1135" s="8" t="inlineStr">
        <is>
          <t>Aldergate Agro Ltd</t>
        </is>
      </c>
      <c r="C1135" s="8" t="inlineStr">
        <is>
          <t>130 Station Road</t>
        </is>
      </c>
      <c r="D1135" s="8" t="inlineStr">
        <is>
          <t>Capital</t>
        </is>
      </c>
      <c r="E1135" s="8" t="inlineStr">
        <is>
          <t>IMP01131</t>
        </is>
      </c>
      <c r="F1135" s="8" t="inlineStr">
        <is>
          <t>T107911</t>
        </is>
      </c>
    </row>
    <row r="1136">
      <c r="A1136" s="8" t="inlineStr">
        <is>
          <t>C01132</t>
        </is>
      </c>
      <c r="B1136" s="8" t="inlineStr">
        <is>
          <t>Delta Enterprises Enterprises</t>
        </is>
      </c>
      <c r="C1136" s="8" t="inlineStr">
        <is>
          <t>265 Temple Street</t>
        </is>
      </c>
      <c r="D1136" s="8" t="inlineStr">
        <is>
          <t>West</t>
        </is>
      </c>
      <c r="E1136" s="8" t="inlineStr">
        <is>
          <t>IMP01132</t>
        </is>
      </c>
      <c r="F1136" s="8" t="inlineStr">
        <is>
          <t>T107917</t>
        </is>
      </c>
    </row>
    <row r="1137">
      <c r="A1137" s="8" t="inlineStr">
        <is>
          <t>C01133</t>
        </is>
      </c>
      <c r="B1137" s="8" t="inlineStr">
        <is>
          <t>Phoenix Steel Ltd</t>
        </is>
      </c>
      <c r="C1137" s="8" t="inlineStr">
        <is>
          <t>379 Mill Road</t>
        </is>
      </c>
      <c r="D1137" s="8" t="inlineStr">
        <is>
          <t>Coastal</t>
        </is>
      </c>
      <c r="E1137" s="8" t="inlineStr">
        <is>
          <t>IMP01133</t>
        </is>
      </c>
      <c r="F1137" s="8" t="inlineStr">
        <is>
          <t>T107927</t>
        </is>
      </c>
    </row>
    <row r="1138">
      <c r="A1138" s="8" t="inlineStr">
        <is>
          <t>C01134</t>
        </is>
      </c>
      <c r="B1138" s="8" t="inlineStr">
        <is>
          <t>Horizon Electronics Holdings Ltd</t>
        </is>
      </c>
      <c r="C1138" s="8" t="inlineStr">
        <is>
          <t>254 Temple Street</t>
        </is>
      </c>
      <c r="D1138" s="8" t="inlineStr">
        <is>
          <t>South</t>
        </is>
      </c>
      <c r="E1138" s="8" t="inlineStr">
        <is>
          <t>IMP01134</t>
        </is>
      </c>
      <c r="F1138" s="8" t="inlineStr">
        <is>
          <t>T107933</t>
        </is>
      </c>
    </row>
    <row r="1139">
      <c r="A1139" s="8" t="inlineStr">
        <is>
          <t>C01135</t>
        </is>
      </c>
      <c r="B1139" s="8" t="inlineStr">
        <is>
          <t>Harmony Trading Group Ltd</t>
        </is>
      </c>
      <c r="C1139" s="8" t="inlineStr">
        <is>
          <t>48 Harbour Road</t>
        </is>
      </c>
      <c r="D1139" s="8" t="inlineStr">
        <is>
          <t>South</t>
        </is>
      </c>
      <c r="E1139" s="8" t="inlineStr">
        <is>
          <t>IMP01135</t>
        </is>
      </c>
      <c r="F1139" s="8" t="inlineStr">
        <is>
          <t>T107942</t>
        </is>
      </c>
    </row>
    <row r="1140">
      <c r="A1140" s="8" t="inlineStr">
        <is>
          <t>C01136</t>
        </is>
      </c>
      <c r="B1140" s="8" t="inlineStr">
        <is>
          <t>Pacific Fruits Enterprises</t>
        </is>
      </c>
      <c r="C1140" s="8" t="inlineStr">
        <is>
          <t>323 Riverside</t>
        </is>
      </c>
      <c r="D1140" s="8" t="inlineStr">
        <is>
          <t>West</t>
        </is>
      </c>
      <c r="E1140" s="8" t="inlineStr">
        <is>
          <t>IMP01136</t>
        </is>
      </c>
    </row>
    <row r="1141">
      <c r="A1141" s="8" t="inlineStr">
        <is>
          <t>C01137</t>
        </is>
      </c>
      <c r="B1141" s="8" t="inlineStr">
        <is>
          <t>Northern Medical Limited</t>
        </is>
      </c>
      <c r="C1141" s="8" t="inlineStr">
        <is>
          <t>91 Station Road</t>
        </is>
      </c>
      <c r="D1141" s="8" t="inlineStr">
        <is>
          <t>West</t>
        </is>
      </c>
      <c r="E1141" s="8" t="inlineStr">
        <is>
          <t>IMP01137</t>
        </is>
      </c>
      <c r="F1141" s="8" t="inlineStr">
        <is>
          <t>T107957</t>
        </is>
      </c>
    </row>
    <row r="1142">
      <c r="A1142" s="8" t="inlineStr">
        <is>
          <t>C01138</t>
        </is>
      </c>
      <c r="B1142" s="8" t="inlineStr">
        <is>
          <t>Harmony Commercial Limited</t>
        </is>
      </c>
      <c r="C1142" s="8" t="inlineStr">
        <is>
          <t>104 Bazaar Lane</t>
        </is>
      </c>
      <c r="D1142" s="8" t="inlineStr">
        <is>
          <t>North</t>
        </is>
      </c>
      <c r="E1142" s="8" t="inlineStr">
        <is>
          <t>IMP01138</t>
        </is>
      </c>
      <c r="F1142" s="8" t="inlineStr">
        <is>
          <t>T107959</t>
        </is>
      </c>
    </row>
    <row r="1143">
      <c r="A1143" s="8" t="inlineStr">
        <is>
          <t>C01139</t>
        </is>
      </c>
      <c r="B1143" s="8" t="inlineStr">
        <is>
          <t>Carrick Commercial Co., Ltd</t>
        </is>
      </c>
      <c r="C1143" s="8" t="inlineStr">
        <is>
          <t>140 Airport Road</t>
        </is>
      </c>
      <c r="D1143" s="8" t="inlineStr">
        <is>
          <t>Coastal</t>
        </is>
      </c>
      <c r="E1143" s="8" t="inlineStr">
        <is>
          <t>IMP01139</t>
        </is>
      </c>
      <c r="F1143" s="8" t="inlineStr">
        <is>
          <t>T107996</t>
        </is>
      </c>
    </row>
    <row r="1144">
      <c r="A1144" s="8" t="inlineStr">
        <is>
          <t>C01140</t>
        </is>
      </c>
      <c r="B1144" s="8" t="inlineStr">
        <is>
          <t>Sunrise Electronics International Ltd</t>
        </is>
      </c>
      <c r="C1144" s="8" t="inlineStr">
        <is>
          <t>188 Station Road</t>
        </is>
      </c>
      <c r="D1144" s="8" t="inlineStr">
        <is>
          <t>South</t>
        </is>
      </c>
      <c r="E1144" s="8" t="inlineStr">
        <is>
          <t>IMP01140</t>
        </is>
      </c>
    </row>
    <row r="1145">
      <c r="A1145" s="8" t="inlineStr">
        <is>
          <t>C01141</t>
        </is>
      </c>
      <c r="B1145" s="8" t="inlineStr">
        <is>
          <t>Crown Fruits Enterprises</t>
        </is>
      </c>
      <c r="C1145" s="8" t="inlineStr">
        <is>
          <t>267 Market Street</t>
        </is>
      </c>
      <c r="D1145" s="8" t="inlineStr">
        <is>
          <t>East</t>
        </is>
      </c>
      <c r="E1145" s="8" t="inlineStr">
        <is>
          <t>IMP01141</t>
        </is>
      </c>
      <c r="F1145" s="8" t="inlineStr">
        <is>
          <t>T107985</t>
        </is>
      </c>
    </row>
    <row r="1146">
      <c r="A1146" s="8" t="inlineStr">
        <is>
          <t>C01142</t>
        </is>
      </c>
      <c r="B1146" s="8" t="inlineStr">
        <is>
          <t>Arden Living Co.</t>
        </is>
      </c>
      <c r="C1146" s="8" t="inlineStr">
        <is>
          <t>144 Riverside</t>
        </is>
      </c>
      <c r="D1146" s="8" t="inlineStr">
        <is>
          <t>West</t>
        </is>
      </c>
      <c r="E1146" s="8" t="inlineStr">
        <is>
          <t>IMP01142</t>
        </is>
      </c>
      <c r="F1146" s="8" t="inlineStr">
        <is>
          <t>T107992</t>
        </is>
      </c>
    </row>
    <row r="1147">
      <c r="A1147" s="8" t="inlineStr">
        <is>
          <t>C01143</t>
        </is>
      </c>
      <c r="B1147" s="8" t="inlineStr">
        <is>
          <t>Global Glow Group Ltd</t>
        </is>
      </c>
      <c r="C1147" s="8" t="inlineStr">
        <is>
          <t>10 Airport Road</t>
        </is>
      </c>
      <c r="D1147" s="8" t="inlineStr">
        <is>
          <t>Coastal</t>
        </is>
      </c>
      <c r="E1147" s="8" t="inlineStr">
        <is>
          <t>IMP01143</t>
        </is>
      </c>
      <c r="F1147" s="8" t="inlineStr">
        <is>
          <t>T107994</t>
        </is>
      </c>
    </row>
    <row r="1148">
      <c r="A1148" s="8" t="inlineStr">
        <is>
          <t>C01144</t>
        </is>
      </c>
      <c r="B1148" s="8" t="inlineStr">
        <is>
          <t>Sunrise Textiles Enterprises</t>
        </is>
      </c>
      <c r="C1148" s="8" t="inlineStr">
        <is>
          <t>87 Riverside</t>
        </is>
      </c>
      <c r="D1148" s="8" t="inlineStr">
        <is>
          <t>South</t>
        </is>
      </c>
      <c r="E1148" s="8" t="inlineStr">
        <is>
          <t>IMP01144</t>
        </is>
      </c>
      <c r="F1148" s="8" t="inlineStr">
        <is>
          <t>T108007</t>
        </is>
      </c>
    </row>
    <row r="1149">
      <c r="A1149" s="8" t="inlineStr">
        <is>
          <t>C01145</t>
        </is>
      </c>
      <c r="B1149" s="8" t="inlineStr">
        <is>
          <t>Star Supply &amp; Sons</t>
        </is>
      </c>
      <c r="C1149" s="8" t="inlineStr">
        <is>
          <t>288 Airport Road</t>
        </is>
      </c>
      <c r="D1149" s="8" t="inlineStr">
        <is>
          <t>Coastal</t>
        </is>
      </c>
      <c r="E1149" s="8" t="inlineStr">
        <is>
          <t>IMP01145</t>
        </is>
      </c>
      <c r="F1149" s="8" t="inlineStr">
        <is>
          <t>T108011</t>
        </is>
      </c>
    </row>
    <row r="1150">
      <c r="A1150" s="8" t="inlineStr">
        <is>
          <t>C01146</t>
        </is>
      </c>
      <c r="B1150" s="8" t="inlineStr">
        <is>
          <t>Delta Glow Enterprises</t>
        </is>
      </c>
      <c r="C1150" s="8" t="inlineStr">
        <is>
          <t>97 Airport Road</t>
        </is>
      </c>
      <c r="D1150" s="8" t="inlineStr">
        <is>
          <t>West</t>
        </is>
      </c>
      <c r="E1150" s="8" t="inlineStr">
        <is>
          <t>IMP01146</t>
        </is>
      </c>
      <c r="F1150" s="8" t="inlineStr">
        <is>
          <t>T108019</t>
        </is>
      </c>
    </row>
    <row r="1151">
      <c r="A1151" s="8" t="inlineStr">
        <is>
          <t>C01147</t>
        </is>
      </c>
      <c r="B1151" s="8" t="inlineStr">
        <is>
          <t>Star Distribution Co.</t>
        </is>
      </c>
      <c r="C1151" s="8" t="inlineStr">
        <is>
          <t>6 Industrial Estate</t>
        </is>
      </c>
      <c r="D1151" s="8" t="inlineStr">
        <is>
          <t>West</t>
        </is>
      </c>
      <c r="E1151" s="8" t="inlineStr">
        <is>
          <t>IMP01147</t>
        </is>
      </c>
      <c r="F1151" s="8" t="inlineStr">
        <is>
          <t>T108025</t>
        </is>
      </c>
    </row>
    <row r="1152">
      <c r="A1152" s="8" t="inlineStr">
        <is>
          <t>C01148</t>
        </is>
      </c>
      <c r="B1152" s="8" t="inlineStr">
        <is>
          <t>Pacific Trading Limited</t>
        </is>
      </c>
      <c r="C1152" s="8" t="inlineStr">
        <is>
          <t>88 Temple Street</t>
        </is>
      </c>
      <c r="D1152" s="8" t="inlineStr">
        <is>
          <t>South</t>
        </is>
      </c>
      <c r="E1152" s="8" t="inlineStr">
        <is>
          <t>IMP01148</t>
        </is>
      </c>
    </row>
    <row r="1153">
      <c r="A1153" s="8" t="inlineStr">
        <is>
          <t>C01149</t>
        </is>
      </c>
      <c r="B1153" s="8" t="inlineStr">
        <is>
          <t>Ocean Electronics Partners Ltd</t>
        </is>
      </c>
      <c r="C1153" s="8" t="inlineStr">
        <is>
          <t>206 Riverside</t>
        </is>
      </c>
      <c r="D1153" s="8" t="inlineStr">
        <is>
          <t>South</t>
        </is>
      </c>
      <c r="E1153" s="8" t="inlineStr">
        <is>
          <t>IMP01149</t>
        </is>
      </c>
      <c r="F1153" s="8" t="inlineStr">
        <is>
          <t>T108039</t>
        </is>
      </c>
    </row>
    <row r="1154">
      <c r="A1154" s="8" t="inlineStr">
        <is>
          <t>C01150</t>
        </is>
      </c>
      <c r="B1154" s="8" t="inlineStr">
        <is>
          <t>Meridian Pack Limited</t>
        </is>
      </c>
      <c r="C1154" s="8" t="inlineStr">
        <is>
          <t>167 Bazaar Lane</t>
        </is>
      </c>
      <c r="D1154" s="8" t="inlineStr">
        <is>
          <t>East</t>
        </is>
      </c>
      <c r="E1154" s="8" t="inlineStr">
        <is>
          <t>IMP01150</t>
        </is>
      </c>
      <c r="F1154" s="8" t="inlineStr">
        <is>
          <t>T108048</t>
        </is>
      </c>
    </row>
    <row r="1155">
      <c r="A1155" s="8" t="inlineStr">
        <is>
          <t>C01151</t>
        </is>
      </c>
      <c r="B1155" s="8" t="inlineStr">
        <is>
          <t>Horizon Commercial Ltd</t>
        </is>
      </c>
      <c r="C1155" s="8" t="inlineStr">
        <is>
          <t>164 Mill Road</t>
        </is>
      </c>
      <c r="D1155" s="8" t="inlineStr">
        <is>
          <t>South</t>
        </is>
      </c>
      <c r="E1155" s="8" t="inlineStr">
        <is>
          <t>IMP01151</t>
        </is>
      </c>
    </row>
    <row r="1156">
      <c r="A1156" s="8" t="inlineStr">
        <is>
          <t>C01152</t>
        </is>
      </c>
      <c r="B1156" s="8" t="inlineStr">
        <is>
          <t>Great Vellmoor Electronics Partners Ltd</t>
        </is>
      </c>
      <c r="C1156" s="8" t="inlineStr">
        <is>
          <t>299 Temple Street</t>
        </is>
      </c>
      <c r="D1156" s="8" t="inlineStr">
        <is>
          <t>Coastal</t>
        </is>
      </c>
      <c r="E1156" s="8" t="inlineStr">
        <is>
          <t>IMP01152</t>
        </is>
      </c>
      <c r="F1156" s="8" t="inlineStr">
        <is>
          <t>T108063</t>
        </is>
      </c>
    </row>
    <row r="1157">
      <c r="A1157" s="8" t="inlineStr">
        <is>
          <t>C01153</t>
        </is>
      </c>
      <c r="B1157" s="8" t="inlineStr">
        <is>
          <t>Metro Foods Partners Ltd</t>
        </is>
      </c>
      <c r="C1157" s="8" t="inlineStr">
        <is>
          <t>11 Riverside</t>
        </is>
      </c>
      <c r="D1157" s="8" t="inlineStr">
        <is>
          <t>Capital</t>
        </is>
      </c>
      <c r="E1157" s="8" t="inlineStr">
        <is>
          <t>IMP01153</t>
        </is>
      </c>
      <c r="F1157" s="8" t="inlineStr">
        <is>
          <t>T108069</t>
        </is>
      </c>
    </row>
    <row r="1158">
      <c r="A1158" s="8" t="inlineStr">
        <is>
          <t>C01154</t>
        </is>
      </c>
      <c r="B1158" s="8" t="inlineStr">
        <is>
          <t>Inverness Motors Partners Ltd</t>
        </is>
      </c>
      <c r="C1158" s="8" t="inlineStr">
        <is>
          <t>246 Harbour Road</t>
        </is>
      </c>
      <c r="D1158" s="8" t="inlineStr">
        <is>
          <t>Coastal</t>
        </is>
      </c>
      <c r="E1158" s="8" t="inlineStr">
        <is>
          <t>IMP01154</t>
        </is>
      </c>
      <c r="F1158" s="8" t="inlineStr">
        <is>
          <t>T108076</t>
        </is>
      </c>
    </row>
    <row r="1159">
      <c r="A1159" s="8" t="inlineStr">
        <is>
          <t>C01155</t>
        </is>
      </c>
      <c r="B1159" s="8" t="inlineStr">
        <is>
          <t>Saffron Pack Limited</t>
        </is>
      </c>
      <c r="C1159" s="8" t="inlineStr">
        <is>
          <t>106 Temple Street</t>
        </is>
      </c>
      <c r="D1159" s="8" t="inlineStr">
        <is>
          <t>Coastal</t>
        </is>
      </c>
      <c r="E1159" s="8" t="inlineStr">
        <is>
          <t>IMP01155</t>
        </is>
      </c>
      <c r="F1159" s="8" t="inlineStr">
        <is>
          <t>T108084</t>
        </is>
      </c>
    </row>
    <row r="1160">
      <c r="A1160" s="8" t="inlineStr">
        <is>
          <t>C01156</t>
        </is>
      </c>
      <c r="B1160" s="8" t="inlineStr">
        <is>
          <t>Inverness Mobile Enterprises</t>
        </is>
      </c>
      <c r="C1160" s="8" t="inlineStr">
        <is>
          <t>304 Bazaar Lane</t>
        </is>
      </c>
      <c r="D1160" s="8" t="inlineStr">
        <is>
          <t>Capital</t>
        </is>
      </c>
      <c r="E1160" s="8" t="inlineStr">
        <is>
          <t>IMP01156</t>
        </is>
      </c>
      <c r="F1160" s="8" t="inlineStr">
        <is>
          <t>T108086</t>
        </is>
      </c>
    </row>
    <row r="1161">
      <c r="A1161" s="8" t="inlineStr">
        <is>
          <t>C01157</t>
        </is>
      </c>
      <c r="B1161" s="8" t="inlineStr">
        <is>
          <t>Evergreen Electronics Ltd</t>
        </is>
      </c>
      <c r="C1161" s="8" t="inlineStr">
        <is>
          <t>251 Industrial Estate</t>
        </is>
      </c>
      <c r="D1161" s="8" t="inlineStr">
        <is>
          <t>East</t>
        </is>
      </c>
      <c r="E1161" s="8" t="inlineStr">
        <is>
          <t>IMP01157</t>
        </is>
      </c>
      <c r="F1161" s="8" t="inlineStr">
        <is>
          <t>T108095</t>
        </is>
      </c>
    </row>
    <row r="1162">
      <c r="A1162" s="8" t="inlineStr">
        <is>
          <t>C01158</t>
        </is>
      </c>
      <c r="B1162" s="8" t="inlineStr">
        <is>
          <t>Summit Pack Group Ltd</t>
        </is>
      </c>
      <c r="C1162" s="8" t="inlineStr">
        <is>
          <t>381 Harbour Road</t>
        </is>
      </c>
      <c r="D1162" s="8" t="inlineStr">
        <is>
          <t>South</t>
        </is>
      </c>
      <c r="E1162" s="8" t="inlineStr">
        <is>
          <t>IMP01158</t>
        </is>
      </c>
      <c r="F1162" s="8" t="inlineStr">
        <is>
          <t>T108100</t>
        </is>
      </c>
    </row>
    <row r="1163">
      <c r="A1163" s="8" t="inlineStr">
        <is>
          <t>C01159</t>
        </is>
      </c>
      <c r="B1163" s="8" t="inlineStr">
        <is>
          <t>Crown Mobile Enterprises</t>
        </is>
      </c>
      <c r="C1163" s="8" t="inlineStr">
        <is>
          <t>191 Bazaar Lane</t>
        </is>
      </c>
      <c r="D1163" s="8" t="inlineStr">
        <is>
          <t>South</t>
        </is>
      </c>
      <c r="E1163" s="8" t="inlineStr">
        <is>
          <t>IMP01159</t>
        </is>
      </c>
      <c r="F1163" s="8" t="inlineStr">
        <is>
          <t>T108106</t>
        </is>
      </c>
    </row>
    <row r="1164">
      <c r="A1164" s="8" t="inlineStr">
        <is>
          <t>C01160</t>
        </is>
      </c>
      <c r="B1164" s="8" t="inlineStr">
        <is>
          <t>Phoenix Trading Co., Ltd</t>
        </is>
      </c>
      <c r="C1164" s="8" t="inlineStr">
        <is>
          <t>209 Airport Road</t>
        </is>
      </c>
      <c r="D1164" s="8" t="inlineStr">
        <is>
          <t>South</t>
        </is>
      </c>
      <c r="E1164" s="8" t="inlineStr">
        <is>
          <t>IMP01160</t>
        </is>
      </c>
      <c r="F1164" s="8" t="inlineStr">
        <is>
          <t>T108113</t>
        </is>
      </c>
    </row>
    <row r="1165">
      <c r="A1165" s="8" t="inlineStr">
        <is>
          <t>C01161</t>
        </is>
      </c>
      <c r="B1165" s="8" t="inlineStr">
        <is>
          <t>Arden Industries Co.</t>
        </is>
      </c>
      <c r="C1165" s="8" t="inlineStr">
        <is>
          <t>390 Station Road</t>
        </is>
      </c>
      <c r="D1165" s="8" t="inlineStr">
        <is>
          <t>Coastal</t>
        </is>
      </c>
      <c r="E1165" s="8" t="inlineStr">
        <is>
          <t>IMP01161</t>
        </is>
      </c>
      <c r="F1165" s="8" t="inlineStr">
        <is>
          <t>T108126</t>
        </is>
      </c>
    </row>
    <row r="1166">
      <c r="A1166" s="8" t="inlineStr">
        <is>
          <t>C01162</t>
        </is>
      </c>
      <c r="B1166" s="8" t="inlineStr">
        <is>
          <t>Central Glow &amp; Sons</t>
        </is>
      </c>
      <c r="C1166" s="8" t="inlineStr">
        <is>
          <t>392 Riverside</t>
        </is>
      </c>
      <c r="D1166" s="8" t="inlineStr">
        <is>
          <t>West</t>
        </is>
      </c>
      <c r="E1166" s="8" t="inlineStr">
        <is>
          <t>IMP01162</t>
        </is>
      </c>
      <c r="F1166" s="8" t="inlineStr">
        <is>
          <t>T108129</t>
        </is>
      </c>
    </row>
    <row r="1167">
      <c r="A1167" s="8" t="inlineStr">
        <is>
          <t>C01163</t>
        </is>
      </c>
      <c r="B1167" s="8" t="inlineStr">
        <is>
          <t>Cobalt Distribution Limited</t>
        </is>
      </c>
      <c r="C1167" s="8" t="inlineStr">
        <is>
          <t>220 Temple Street</t>
        </is>
      </c>
      <c r="D1167" s="8" t="inlineStr">
        <is>
          <t>West</t>
        </is>
      </c>
      <c r="E1167" s="8" t="inlineStr">
        <is>
          <t>IMP01163</t>
        </is>
      </c>
      <c r="F1167" s="8" t="inlineStr">
        <is>
          <t>T108137</t>
        </is>
      </c>
    </row>
    <row r="1168">
      <c r="A1168" s="8" t="inlineStr">
        <is>
          <t>C01164</t>
        </is>
      </c>
      <c r="B1168" s="8" t="inlineStr">
        <is>
          <t>Ocean Industries &amp; Sons</t>
        </is>
      </c>
      <c r="C1168" s="8" t="inlineStr">
        <is>
          <t>333 Market Street</t>
        </is>
      </c>
      <c r="D1168" s="8" t="inlineStr">
        <is>
          <t>South</t>
        </is>
      </c>
      <c r="E1168" s="8" t="inlineStr">
        <is>
          <t>IMP01164</t>
        </is>
      </c>
      <c r="F1168" s="8" t="inlineStr">
        <is>
          <t>T108146</t>
        </is>
      </c>
    </row>
    <row r="1169">
      <c r="A1169" s="8" t="inlineStr">
        <is>
          <t>C01165</t>
        </is>
      </c>
      <c r="B1169" s="8" t="inlineStr">
        <is>
          <t>Coral Enterprises Group Ltd</t>
        </is>
      </c>
      <c r="C1169" s="8" t="inlineStr">
        <is>
          <t>394 Bazaar Lane</t>
        </is>
      </c>
      <c r="D1169" s="8" t="inlineStr">
        <is>
          <t>West</t>
        </is>
      </c>
      <c r="E1169" s="8" t="inlineStr">
        <is>
          <t>IMP01165</t>
        </is>
      </c>
      <c r="F1169" s="8" t="inlineStr">
        <is>
          <t>T108151</t>
        </is>
      </c>
    </row>
    <row r="1170">
      <c r="A1170" s="8" t="inlineStr">
        <is>
          <t>C01166</t>
        </is>
      </c>
      <c r="B1170" s="8" t="inlineStr">
        <is>
          <t>Star Supply Holdings Ltd</t>
        </is>
      </c>
      <c r="C1170" s="8" t="inlineStr">
        <is>
          <t>131 Mill Road</t>
        </is>
      </c>
      <c r="D1170" s="8" t="inlineStr">
        <is>
          <t>North</t>
        </is>
      </c>
      <c r="E1170" s="8" t="inlineStr">
        <is>
          <t>IMP01166</t>
        </is>
      </c>
      <c r="F1170" s="8" t="inlineStr">
        <is>
          <t>T108158</t>
        </is>
      </c>
    </row>
    <row r="1171">
      <c r="A1171" s="8" t="inlineStr">
        <is>
          <t>C01167</t>
        </is>
      </c>
      <c r="B1171" s="8" t="inlineStr">
        <is>
          <t>Phoenix Distribution Ltd</t>
        </is>
      </c>
      <c r="C1171" s="8" t="inlineStr">
        <is>
          <t>338 Market Street</t>
        </is>
      </c>
      <c r="D1171" s="8" t="inlineStr">
        <is>
          <t>Coastal</t>
        </is>
      </c>
      <c r="E1171" s="8" t="inlineStr">
        <is>
          <t>IMP01167</t>
        </is>
      </c>
      <c r="F1171" s="8" t="inlineStr">
        <is>
          <t>T108168</t>
        </is>
      </c>
    </row>
    <row r="1172">
      <c r="A1172" s="8" t="inlineStr">
        <is>
          <t>C01168</t>
        </is>
      </c>
      <c r="B1172" s="8" t="inlineStr">
        <is>
          <t>Orchid Mobile Partners Ltd</t>
        </is>
      </c>
      <c r="C1172" s="8" t="inlineStr">
        <is>
          <t>288 Industrial Estate</t>
        </is>
      </c>
      <c r="D1172" s="8" t="inlineStr">
        <is>
          <t>North</t>
        </is>
      </c>
      <c r="E1172" s="8" t="inlineStr">
        <is>
          <t>IMP01168</t>
        </is>
      </c>
      <c r="F1172" s="8" t="inlineStr">
        <is>
          <t>T108170</t>
        </is>
      </c>
    </row>
    <row r="1173">
      <c r="A1173" s="8" t="inlineStr">
        <is>
          <t>C01169</t>
        </is>
      </c>
      <c r="B1173" s="8" t="inlineStr">
        <is>
          <t>Ashcombe Textiles Group Ltd</t>
        </is>
      </c>
      <c r="C1173" s="8" t="inlineStr">
        <is>
          <t>161 Mill Road</t>
        </is>
      </c>
      <c r="D1173" s="8" t="inlineStr">
        <is>
          <t>West</t>
        </is>
      </c>
      <c r="E1173" s="8" t="inlineStr">
        <is>
          <t>IMP01169</t>
        </is>
      </c>
      <c r="F1173" s="8" t="inlineStr">
        <is>
          <t>T108177</t>
        </is>
      </c>
    </row>
    <row r="1174">
      <c r="A1174" s="8" t="inlineStr">
        <is>
          <t>C01170</t>
        </is>
      </c>
      <c r="B1174" s="8" t="inlineStr">
        <is>
          <t>Central Supply International Ltd</t>
        </is>
      </c>
      <c r="C1174" s="8" t="inlineStr">
        <is>
          <t>3 Airport Road</t>
        </is>
      </c>
      <c r="D1174" s="8" t="inlineStr">
        <is>
          <t>Coastal</t>
        </is>
      </c>
      <c r="E1174" s="8" t="inlineStr">
        <is>
          <t>IMP01170</t>
        </is>
      </c>
      <c r="F1174" s="8" t="inlineStr">
        <is>
          <t>T108189</t>
        </is>
      </c>
    </row>
    <row r="1175">
      <c r="A1175" s="8" t="inlineStr">
        <is>
          <t>C01171</t>
        </is>
      </c>
      <c r="B1175" s="8" t="inlineStr">
        <is>
          <t>Lotus Pack Holdings Ltd</t>
        </is>
      </c>
      <c r="C1175" s="8" t="inlineStr">
        <is>
          <t>65 Bazaar Lane</t>
        </is>
      </c>
      <c r="D1175" s="8" t="inlineStr">
        <is>
          <t>Capital</t>
        </is>
      </c>
      <c r="E1175" s="8" t="inlineStr">
        <is>
          <t>IMP01171</t>
        </is>
      </c>
      <c r="F1175" s="8" t="inlineStr">
        <is>
          <t>T108191</t>
        </is>
      </c>
    </row>
    <row r="1176">
      <c r="A1176" s="8" t="inlineStr">
        <is>
          <t>C01172</t>
        </is>
      </c>
      <c r="B1176" s="8" t="inlineStr">
        <is>
          <t>Orchid Enterprises International Ltd</t>
        </is>
      </c>
      <c r="C1176" s="8" t="inlineStr">
        <is>
          <t>101 Market Street</t>
        </is>
      </c>
      <c r="D1176" s="8" t="inlineStr">
        <is>
          <t>West</t>
        </is>
      </c>
      <c r="E1176" s="8" t="inlineStr">
        <is>
          <t>IMP01172</t>
        </is>
      </c>
      <c r="F1176" s="8" t="inlineStr">
        <is>
          <t>T108201</t>
        </is>
      </c>
    </row>
    <row r="1177">
      <c r="A1177" s="8" t="inlineStr">
        <is>
          <t>C01173</t>
        </is>
      </c>
      <c r="B1177" s="8" t="inlineStr">
        <is>
          <t>Northern Mobile Partners Ltd</t>
        </is>
      </c>
      <c r="C1177" s="8" t="inlineStr">
        <is>
          <t>358 Garden Lane</t>
        </is>
      </c>
      <c r="D1177" s="8" t="inlineStr">
        <is>
          <t>Coastal</t>
        </is>
      </c>
      <c r="E1177" s="8" t="inlineStr">
        <is>
          <t>IMP01173</t>
        </is>
      </c>
      <c r="F1177" s="8" t="inlineStr">
        <is>
          <t>T108207</t>
        </is>
      </c>
    </row>
    <row r="1178">
      <c r="A1178" s="8" t="inlineStr">
        <is>
          <t>C01174</t>
        </is>
      </c>
      <c r="B1178" s="8" t="inlineStr">
        <is>
          <t>Metro Logistics Co.</t>
        </is>
      </c>
      <c r="C1178" s="8" t="inlineStr">
        <is>
          <t>177 Harbour Road</t>
        </is>
      </c>
      <c r="D1178" s="8" t="inlineStr">
        <is>
          <t>East</t>
        </is>
      </c>
      <c r="E1178" s="8" t="inlineStr">
        <is>
          <t>IMP01174</t>
        </is>
      </c>
    </row>
    <row r="1179">
      <c r="A1179" s="8" t="inlineStr">
        <is>
          <t>C01175</t>
        </is>
      </c>
      <c r="B1179" s="8" t="inlineStr">
        <is>
          <t>Central Agro Group Ltd</t>
        </is>
      </c>
      <c r="C1179" s="8" t="inlineStr">
        <is>
          <t>14 Airport Road</t>
        </is>
      </c>
      <c r="D1179" s="8" t="inlineStr">
        <is>
          <t>Capital</t>
        </is>
      </c>
      <c r="E1179" s="8" t="inlineStr">
        <is>
          <t>IMP01175</t>
        </is>
      </c>
      <c r="F1179" s="8" t="inlineStr">
        <is>
          <t>T108222</t>
        </is>
      </c>
    </row>
    <row r="1180">
      <c r="A1180" s="8" t="inlineStr">
        <is>
          <t>C01176</t>
        </is>
      </c>
      <c r="B1180" s="8" t="inlineStr">
        <is>
          <t>Ocean Motors &amp; Sons</t>
        </is>
      </c>
      <c r="C1180" s="8" t="inlineStr">
        <is>
          <t>228 Industrial Estate</t>
        </is>
      </c>
      <c r="D1180" s="8" t="inlineStr">
        <is>
          <t>Capital</t>
        </is>
      </c>
      <c r="E1180" s="8" t="inlineStr">
        <is>
          <t>IMP01176</t>
        </is>
      </c>
      <c r="F1180" s="8" t="inlineStr">
        <is>
          <t>T108225</t>
        </is>
      </c>
    </row>
    <row r="1181">
      <c r="A1181" s="8" t="inlineStr">
        <is>
          <t>C01177</t>
        </is>
      </c>
      <c r="B1181" s="8" t="inlineStr">
        <is>
          <t>Sunrise Enterprises Holdings Ltd</t>
        </is>
      </c>
      <c r="C1181" s="8" t="inlineStr">
        <is>
          <t>52 Riverside</t>
        </is>
      </c>
      <c r="D1181" s="8" t="inlineStr">
        <is>
          <t>Capital</t>
        </is>
      </c>
      <c r="E1181" s="8" t="inlineStr">
        <is>
          <t>IMP01177</t>
        </is>
      </c>
      <c r="F1181" s="8" t="inlineStr">
        <is>
          <t>T108237</t>
        </is>
      </c>
    </row>
    <row r="1182">
      <c r="A1182" s="8" t="inlineStr">
        <is>
          <t>C01178</t>
        </is>
      </c>
      <c r="B1182" s="8" t="inlineStr">
        <is>
          <t>Metro Motors &amp; Sons</t>
        </is>
      </c>
      <c r="C1182" s="8" t="inlineStr">
        <is>
          <t>12 Airport Road</t>
        </is>
      </c>
      <c r="D1182" s="8" t="inlineStr">
        <is>
          <t>West</t>
        </is>
      </c>
      <c r="E1182" s="8" t="inlineStr">
        <is>
          <t>IMP01178</t>
        </is>
      </c>
      <c r="F1182" s="8" t="inlineStr">
        <is>
          <t>T108239</t>
        </is>
      </c>
    </row>
    <row r="1183">
      <c r="A1183" s="8" t="inlineStr">
        <is>
          <t>C01179</t>
        </is>
      </c>
      <c r="B1183" s="8" t="inlineStr">
        <is>
          <t>Phoenix Fruits Enterprises</t>
        </is>
      </c>
      <c r="C1183" s="8" t="inlineStr">
        <is>
          <t>353 Station Road</t>
        </is>
      </c>
      <c r="D1183" s="8" t="inlineStr">
        <is>
          <t>Coastal</t>
        </is>
      </c>
      <c r="E1183" s="8" t="inlineStr">
        <is>
          <t>IMP01179</t>
        </is>
      </c>
      <c r="F1183" s="8" t="inlineStr">
        <is>
          <t>T108249</t>
        </is>
      </c>
    </row>
    <row r="1184">
      <c r="A1184" s="8" t="inlineStr">
        <is>
          <t>C01180</t>
        </is>
      </c>
      <c r="B1184" s="8" t="inlineStr">
        <is>
          <t>Global Logistics Holdings Ltd</t>
        </is>
      </c>
      <c r="C1184" s="8" t="inlineStr">
        <is>
          <t>318 Bazaar Lane</t>
        </is>
      </c>
      <c r="D1184" s="8" t="inlineStr">
        <is>
          <t>East</t>
        </is>
      </c>
      <c r="E1184" s="8" t="inlineStr">
        <is>
          <t>IMP01180</t>
        </is>
      </c>
      <c r="F1184" s="8" t="inlineStr">
        <is>
          <t>T108253</t>
        </is>
      </c>
    </row>
    <row r="1185">
      <c r="A1185" s="8" t="inlineStr">
        <is>
          <t>C01181</t>
        </is>
      </c>
      <c r="B1185" s="8" t="inlineStr">
        <is>
          <t>Delta Steel International Ltd</t>
        </is>
      </c>
      <c r="C1185" s="8" t="inlineStr">
        <is>
          <t>346 Market Street</t>
        </is>
      </c>
      <c r="D1185" s="8" t="inlineStr">
        <is>
          <t>North</t>
        </is>
      </c>
      <c r="E1185" s="8" t="inlineStr">
        <is>
          <t>IMP01181</t>
        </is>
      </c>
      <c r="F1185" s="8" t="inlineStr">
        <is>
          <t>T100070</t>
        </is>
      </c>
    </row>
    <row r="1186">
      <c r="A1186" s="8" t="inlineStr">
        <is>
          <t>C01182</t>
        </is>
      </c>
      <c r="B1186" s="8" t="inlineStr">
        <is>
          <t>Silk Road Logistics Holdings Ltd</t>
        </is>
      </c>
      <c r="C1186" s="8" t="inlineStr">
        <is>
          <t>220 Market Street</t>
        </is>
      </c>
      <c r="D1186" s="8" t="inlineStr">
        <is>
          <t>South</t>
        </is>
      </c>
      <c r="E1186" s="8" t="inlineStr">
        <is>
          <t>IMP01182</t>
        </is>
      </c>
      <c r="F1186" s="8" t="inlineStr">
        <is>
          <t>T108273</t>
        </is>
      </c>
    </row>
    <row r="1187">
      <c r="A1187" s="8" t="inlineStr">
        <is>
          <t>C01183</t>
        </is>
      </c>
      <c r="B1187" s="8" t="inlineStr">
        <is>
          <t>Carrick Motors Ltd</t>
        </is>
      </c>
      <c r="C1187" s="8" t="inlineStr">
        <is>
          <t>47 Temple Street</t>
        </is>
      </c>
      <c r="D1187" s="8" t="inlineStr">
        <is>
          <t>North</t>
        </is>
      </c>
      <c r="E1187" s="8" t="inlineStr">
        <is>
          <t>IMP01183</t>
        </is>
      </c>
      <c r="F1187" s="8" t="inlineStr">
        <is>
          <t>T108275</t>
        </is>
      </c>
    </row>
    <row r="1188">
      <c r="A1188" s="8" t="inlineStr">
        <is>
          <t>C01184</t>
        </is>
      </c>
      <c r="B1188" s="8" t="inlineStr">
        <is>
          <t>Silver Textiles Co.</t>
        </is>
      </c>
      <c r="C1188" s="8" t="inlineStr">
        <is>
          <t>370 Market Street</t>
        </is>
      </c>
      <c r="D1188" s="8" t="inlineStr">
        <is>
          <t>Capital</t>
        </is>
      </c>
      <c r="E1188" s="8" t="inlineStr">
        <is>
          <t>IMP01184</t>
        </is>
      </c>
      <c r="F1188" s="8" t="inlineStr">
        <is>
          <t>T108282</t>
        </is>
      </c>
    </row>
    <row r="1189">
      <c r="A1189" s="8" t="inlineStr">
        <is>
          <t>C01185</t>
        </is>
      </c>
      <c r="B1189" s="8" t="inlineStr">
        <is>
          <t>Prescott Steel Enterprises</t>
        </is>
      </c>
      <c r="C1189" s="8" t="inlineStr">
        <is>
          <t>291 Station Road</t>
        </is>
      </c>
      <c r="D1189" s="8" t="inlineStr">
        <is>
          <t>South</t>
        </is>
      </c>
      <c r="E1189" s="8" t="inlineStr">
        <is>
          <t>IMP01185</t>
        </is>
      </c>
      <c r="F1189" s="8" t="inlineStr">
        <is>
          <t>T108292</t>
        </is>
      </c>
    </row>
    <row r="1190">
      <c r="A1190" s="8" t="inlineStr">
        <is>
          <t>C01186</t>
        </is>
      </c>
      <c r="B1190" s="8" t="inlineStr">
        <is>
          <t>Harmony Logistics Partners Ltd</t>
        </is>
      </c>
      <c r="C1190" s="8" t="inlineStr">
        <is>
          <t>97 Riverside</t>
        </is>
      </c>
      <c r="D1190" s="8" t="inlineStr">
        <is>
          <t>West</t>
        </is>
      </c>
      <c r="E1190" s="8" t="inlineStr">
        <is>
          <t>IMP01186</t>
        </is>
      </c>
      <c r="F1190" s="8" t="inlineStr">
        <is>
          <t>T108298</t>
        </is>
      </c>
    </row>
    <row r="1191">
      <c r="A1191" s="8" t="inlineStr">
        <is>
          <t>C01187</t>
        </is>
      </c>
      <c r="B1191" s="8" t="inlineStr">
        <is>
          <t>Prescott Living &amp; Sons</t>
        </is>
      </c>
      <c r="C1191" s="8" t="inlineStr">
        <is>
          <t>248 Station Road</t>
        </is>
      </c>
      <c r="D1191" s="8" t="inlineStr">
        <is>
          <t>North</t>
        </is>
      </c>
      <c r="E1191" s="8" t="inlineStr">
        <is>
          <t>IMP01187</t>
        </is>
      </c>
      <c r="F1191" s="8" t="inlineStr">
        <is>
          <t>T108308</t>
        </is>
      </c>
    </row>
    <row r="1192">
      <c r="A1192" s="8" t="inlineStr">
        <is>
          <t>C01188</t>
        </is>
      </c>
      <c r="B1192" s="8" t="inlineStr">
        <is>
          <t>Phoenix Supply Group Ltd</t>
        </is>
      </c>
      <c r="C1192" s="8" t="inlineStr">
        <is>
          <t>135 Riverside</t>
        </is>
      </c>
      <c r="D1192" s="8" t="inlineStr">
        <is>
          <t>South</t>
        </is>
      </c>
      <c r="E1192" s="8" t="inlineStr">
        <is>
          <t>IMP01188</t>
        </is>
      </c>
      <c r="F1192" s="8" t="inlineStr">
        <is>
          <t>T108311</t>
        </is>
      </c>
    </row>
    <row r="1193">
      <c r="A1193" s="8" t="inlineStr">
        <is>
          <t>C01189</t>
        </is>
      </c>
      <c r="B1193" s="8" t="inlineStr">
        <is>
          <t>Arden Commercial Enterprises</t>
        </is>
      </c>
      <c r="C1193" s="8" t="inlineStr">
        <is>
          <t>269 Garden Lane</t>
        </is>
      </c>
      <c r="D1193" s="8" t="inlineStr">
        <is>
          <t>East</t>
        </is>
      </c>
      <c r="E1193" s="8" t="inlineStr">
        <is>
          <t>IMP01189</t>
        </is>
      </c>
      <c r="F1193" s="8" t="inlineStr">
        <is>
          <t>T108318</t>
        </is>
      </c>
    </row>
    <row r="1194">
      <c r="A1194" s="8" t="inlineStr">
        <is>
          <t>C01190</t>
        </is>
      </c>
      <c r="B1194" s="8" t="inlineStr">
        <is>
          <t>Prime Steel &amp; Sons</t>
        </is>
      </c>
      <c r="C1194" s="8" t="inlineStr">
        <is>
          <t>112 Industrial Estate</t>
        </is>
      </c>
      <c r="D1194" s="8" t="inlineStr">
        <is>
          <t>West</t>
        </is>
      </c>
      <c r="E1194" s="8" t="inlineStr">
        <is>
          <t>IMP01190</t>
        </is>
      </c>
      <c r="F1194" s="8" t="inlineStr">
        <is>
          <t>T108328</t>
        </is>
      </c>
    </row>
    <row r="1195">
      <c r="A1195" s="8" t="inlineStr">
        <is>
          <t>C01191</t>
        </is>
      </c>
      <c r="B1195" s="8" t="inlineStr">
        <is>
          <t>Coral Enterprises Limited</t>
        </is>
      </c>
      <c r="C1195" s="8" t="inlineStr">
        <is>
          <t>351 Harbour Road</t>
        </is>
      </c>
      <c r="D1195" s="8" t="inlineStr">
        <is>
          <t>Coastal</t>
        </is>
      </c>
      <c r="E1195" s="8" t="inlineStr">
        <is>
          <t>IMP01191</t>
        </is>
      </c>
      <c r="F1195" s="8" t="inlineStr">
        <is>
          <t>T108331</t>
        </is>
      </c>
    </row>
    <row r="1196">
      <c r="A1196" s="8" t="inlineStr">
        <is>
          <t>C01192</t>
        </is>
      </c>
      <c r="B1196" s="8" t="inlineStr">
        <is>
          <t>Silk Road Pack &amp; Sons</t>
        </is>
      </c>
      <c r="C1196" s="8" t="inlineStr">
        <is>
          <t>54 Garden Lane</t>
        </is>
      </c>
      <c r="D1196" s="8" t="inlineStr">
        <is>
          <t>North</t>
        </is>
      </c>
      <c r="E1196" s="8" t="inlineStr">
        <is>
          <t>IMP01192</t>
        </is>
      </c>
      <c r="F1196" s="8" t="inlineStr">
        <is>
          <t>T108340</t>
        </is>
      </c>
    </row>
    <row r="1197">
      <c r="A1197" s="8" t="inlineStr">
        <is>
          <t>C01193</t>
        </is>
      </c>
      <c r="B1197" s="8" t="inlineStr">
        <is>
          <t>Silver Glow Limited</t>
        </is>
      </c>
      <c r="C1197" s="8" t="inlineStr">
        <is>
          <t>330 Garden Lane</t>
        </is>
      </c>
      <c r="D1197" s="8" t="inlineStr">
        <is>
          <t>North</t>
        </is>
      </c>
      <c r="E1197" s="8" t="inlineStr">
        <is>
          <t>IMP01193</t>
        </is>
      </c>
      <c r="F1197" s="8" t="inlineStr">
        <is>
          <t>T108344</t>
        </is>
      </c>
    </row>
    <row r="1198">
      <c r="A1198" s="8" t="inlineStr">
        <is>
          <t>C01194</t>
        </is>
      </c>
      <c r="B1198" s="8" t="inlineStr">
        <is>
          <t>Crown Distribution Co.</t>
        </is>
      </c>
      <c r="C1198" s="8" t="inlineStr">
        <is>
          <t>265 Riverside</t>
        </is>
      </c>
      <c r="D1198" s="8" t="inlineStr">
        <is>
          <t>West</t>
        </is>
      </c>
      <c r="E1198" s="8" t="inlineStr">
        <is>
          <t>IMP01194</t>
        </is>
      </c>
      <c r="F1198" s="8" t="inlineStr">
        <is>
          <t>T108351</t>
        </is>
      </c>
    </row>
    <row r="1199">
      <c r="A1199" s="8" t="inlineStr">
        <is>
          <t>C01195</t>
        </is>
      </c>
      <c r="B1199" s="8" t="inlineStr">
        <is>
          <t>Orchid Motors Co.</t>
        </is>
      </c>
      <c r="C1199" s="8" t="inlineStr">
        <is>
          <t>245 Airport Road</t>
        </is>
      </c>
      <c r="D1199" s="8" t="inlineStr">
        <is>
          <t>Coastal</t>
        </is>
      </c>
      <c r="E1199" s="8" t="inlineStr">
        <is>
          <t>IMP01195</t>
        </is>
      </c>
      <c r="F1199" s="8" t="inlineStr">
        <is>
          <t>T108362</t>
        </is>
      </c>
    </row>
    <row r="1200">
      <c r="A1200" s="8" t="inlineStr">
        <is>
          <t>C01196</t>
        </is>
      </c>
      <c r="B1200" s="8" t="inlineStr">
        <is>
          <t>Meridian Glow Co., Ltd</t>
        </is>
      </c>
      <c r="C1200" s="8" t="inlineStr">
        <is>
          <t>259 Mill Road</t>
        </is>
      </c>
      <c r="D1200" s="8" t="inlineStr">
        <is>
          <t>South</t>
        </is>
      </c>
      <c r="E1200" s="8" t="inlineStr">
        <is>
          <t>IMP01196</t>
        </is>
      </c>
      <c r="F1200" s="8" t="inlineStr">
        <is>
          <t>T108367</t>
        </is>
      </c>
    </row>
    <row r="1201">
      <c r="A1201" s="8" t="inlineStr">
        <is>
          <t>C01197</t>
        </is>
      </c>
      <c r="B1201" s="8" t="inlineStr">
        <is>
          <t>Aldergate Distribution Co., Ltd</t>
        </is>
      </c>
      <c r="C1201" s="8" t="inlineStr">
        <is>
          <t>349 Garden Lane</t>
        </is>
      </c>
      <c r="D1201" s="8" t="inlineStr">
        <is>
          <t>North</t>
        </is>
      </c>
      <c r="E1201" s="8" t="inlineStr">
        <is>
          <t>IMP01197</t>
        </is>
      </c>
      <c r="F1201" s="8" t="inlineStr">
        <is>
          <t>T103377</t>
        </is>
      </c>
    </row>
    <row r="1202">
      <c r="A1202" s="8" t="inlineStr">
        <is>
          <t>C01198</t>
        </is>
      </c>
      <c r="B1202" s="8" t="inlineStr">
        <is>
          <t>Orchid Trading &amp; Sons</t>
        </is>
      </c>
      <c r="C1202" s="8" t="inlineStr">
        <is>
          <t>231 Harbour Road</t>
        </is>
      </c>
      <c r="D1202" s="8" t="inlineStr">
        <is>
          <t>East</t>
        </is>
      </c>
      <c r="E1202" s="8" t="inlineStr">
        <is>
          <t>IMP01198</t>
        </is>
      </c>
      <c r="F1202" s="8" t="inlineStr">
        <is>
          <t>T108383</t>
        </is>
      </c>
    </row>
    <row r="1203">
      <c r="A1203" s="8" t="inlineStr">
        <is>
          <t>C01199</t>
        </is>
      </c>
      <c r="B1203" s="8" t="inlineStr">
        <is>
          <t>Sunrise Commercial Holdings Ltd</t>
        </is>
      </c>
      <c r="C1203" s="8" t="inlineStr">
        <is>
          <t>5 Industrial Estate</t>
        </is>
      </c>
      <c r="D1203" s="8" t="inlineStr">
        <is>
          <t>Coastal</t>
        </is>
      </c>
      <c r="E1203" s="8" t="inlineStr">
        <is>
          <t>IMP01199</t>
        </is>
      </c>
      <c r="F1203" s="8" t="inlineStr">
        <is>
          <t>T108387</t>
        </is>
      </c>
    </row>
    <row r="1204">
      <c r="A1204" s="8" t="inlineStr">
        <is>
          <t>C01200</t>
        </is>
      </c>
      <c r="B1204" s="8" t="inlineStr">
        <is>
          <t>Delta Textiles Enterprises</t>
        </is>
      </c>
      <c r="C1204" s="8" t="inlineStr">
        <is>
          <t>362 Station Road</t>
        </is>
      </c>
      <c r="D1204" s="8" t="inlineStr">
        <is>
          <t>West</t>
        </is>
      </c>
      <c r="E1204" s="8" t="inlineStr">
        <is>
          <t>IMP01200</t>
        </is>
      </c>
      <c r="F1204" s="8" t="inlineStr">
        <is>
          <t>T108393</t>
        </is>
      </c>
    </row>
    <row r="1205">
      <c r="A1205" s="8" t="inlineStr">
        <is>
          <t>C01201</t>
        </is>
      </c>
      <c r="B1205" s="8" t="inlineStr">
        <is>
          <t>Star Pack Co.</t>
        </is>
      </c>
      <c r="C1205" s="8" t="inlineStr">
        <is>
          <t>159 Harbour Road</t>
        </is>
      </c>
      <c r="D1205" s="8" t="inlineStr">
        <is>
          <t>North</t>
        </is>
      </c>
      <c r="E1205" s="8" t="inlineStr">
        <is>
          <t>IMP01201</t>
        </is>
      </c>
      <c r="F1205" s="8" t="inlineStr">
        <is>
          <t>T108402</t>
        </is>
      </c>
    </row>
    <row r="1206">
      <c r="A1206" s="8" t="inlineStr">
        <is>
          <t>C01202</t>
        </is>
      </c>
      <c r="B1206" s="8" t="inlineStr">
        <is>
          <t>Star Distribution &amp; Sons</t>
        </is>
      </c>
      <c r="C1206" s="8" t="inlineStr">
        <is>
          <t>387 Airport Road</t>
        </is>
      </c>
      <c r="D1206" s="8" t="inlineStr">
        <is>
          <t>Coastal</t>
        </is>
      </c>
      <c r="E1206" s="8" t="inlineStr">
        <is>
          <t>IMP01202</t>
        </is>
      </c>
      <c r="F1206" s="8" t="inlineStr">
        <is>
          <t>T108407</t>
        </is>
      </c>
    </row>
    <row r="1207">
      <c r="A1207" s="8" t="inlineStr">
        <is>
          <t>C01203</t>
        </is>
      </c>
      <c r="B1207" s="8" t="inlineStr">
        <is>
          <t>Orchid Foods Limited</t>
        </is>
      </c>
      <c r="C1207" s="8" t="inlineStr">
        <is>
          <t>88 Market Street</t>
        </is>
      </c>
      <c r="D1207" s="8" t="inlineStr">
        <is>
          <t>Capital</t>
        </is>
      </c>
      <c r="E1207" s="8" t="inlineStr">
        <is>
          <t>IMP01203</t>
        </is>
      </c>
      <c r="F1207" s="8" t="inlineStr">
        <is>
          <t>T108416</t>
        </is>
      </c>
    </row>
    <row r="1208">
      <c r="A1208" s="8" t="inlineStr">
        <is>
          <t>C01204</t>
        </is>
      </c>
      <c r="B1208" s="8" t="inlineStr">
        <is>
          <t>Northern Electronics Partners Ltd</t>
        </is>
      </c>
      <c r="C1208" s="8" t="inlineStr">
        <is>
          <t>117 Industrial Estate</t>
        </is>
      </c>
      <c r="D1208" s="8" t="inlineStr">
        <is>
          <t>West</t>
        </is>
      </c>
      <c r="E1208" s="8" t="inlineStr">
        <is>
          <t>IMP01204</t>
        </is>
      </c>
      <c r="F1208" s="8" t="inlineStr">
        <is>
          <t>T108425</t>
        </is>
      </c>
    </row>
    <row r="1209">
      <c r="A1209" s="8" t="inlineStr">
        <is>
          <t>C01205</t>
        </is>
      </c>
      <c r="B1209" s="8" t="inlineStr">
        <is>
          <t>Coral Agro Co., Ltd</t>
        </is>
      </c>
      <c r="C1209" s="8" t="inlineStr">
        <is>
          <t>7 Bazaar Lane</t>
        </is>
      </c>
      <c r="D1209" s="8" t="inlineStr">
        <is>
          <t>East</t>
        </is>
      </c>
      <c r="E1209" s="8" t="inlineStr">
        <is>
          <t>IMP01205</t>
        </is>
      </c>
      <c r="F1209" s="8" t="inlineStr">
        <is>
          <t>T108429</t>
        </is>
      </c>
    </row>
    <row r="1210">
      <c r="A1210" s="8" t="inlineStr">
        <is>
          <t>C01206</t>
        </is>
      </c>
      <c r="B1210" s="8" t="inlineStr">
        <is>
          <t>Ocean Mobile Co., Ltd</t>
        </is>
      </c>
      <c r="C1210" s="8" t="inlineStr">
        <is>
          <t>171 Garden Lane</t>
        </is>
      </c>
      <c r="D1210" s="8" t="inlineStr">
        <is>
          <t>North</t>
        </is>
      </c>
      <c r="E1210" s="8" t="inlineStr">
        <is>
          <t>IMP01206</t>
        </is>
      </c>
      <c r="F1210" s="8" t="inlineStr">
        <is>
          <t>T108439</t>
        </is>
      </c>
    </row>
    <row r="1211">
      <c r="A1211" s="8" t="inlineStr">
        <is>
          <t>C01207</t>
        </is>
      </c>
      <c r="B1211" s="8" t="inlineStr">
        <is>
          <t>Lotus Foods Co., Ltd</t>
        </is>
      </c>
      <c r="C1211" s="8" t="inlineStr">
        <is>
          <t>123 Industrial Estate</t>
        </is>
      </c>
      <c r="D1211" s="8" t="inlineStr">
        <is>
          <t>East</t>
        </is>
      </c>
      <c r="E1211" s="8" t="inlineStr">
        <is>
          <t>IMP01207</t>
        </is>
      </c>
      <c r="F1211" s="8" t="inlineStr">
        <is>
          <t>T108446</t>
        </is>
      </c>
    </row>
    <row r="1212">
      <c r="A1212" s="8" t="inlineStr">
        <is>
          <t>C01208</t>
        </is>
      </c>
      <c r="B1212" s="8" t="inlineStr">
        <is>
          <t>Silver Living Ltd</t>
        </is>
      </c>
      <c r="C1212" s="8" t="inlineStr">
        <is>
          <t>54 Airport Road</t>
        </is>
      </c>
      <c r="D1212" s="8" t="inlineStr">
        <is>
          <t>West</t>
        </is>
      </c>
      <c r="E1212" s="8" t="inlineStr">
        <is>
          <t>IMP01208</t>
        </is>
      </c>
    </row>
    <row r="1213">
      <c r="A1213" s="8" t="inlineStr">
        <is>
          <t>C01209</t>
        </is>
      </c>
      <c r="B1213" s="8" t="inlineStr">
        <is>
          <t>Star Foods Co., Ltd</t>
        </is>
      </c>
      <c r="C1213" s="8" t="inlineStr">
        <is>
          <t>45 Station Road</t>
        </is>
      </c>
      <c r="D1213" s="8" t="inlineStr">
        <is>
          <t>East</t>
        </is>
      </c>
      <c r="E1213" s="8" t="inlineStr">
        <is>
          <t>IMP01209</t>
        </is>
      </c>
      <c r="F1213" s="8" t="inlineStr">
        <is>
          <t>T108461</t>
        </is>
      </c>
    </row>
    <row r="1214">
      <c r="A1214" s="8" t="inlineStr">
        <is>
          <t>C01210</t>
        </is>
      </c>
      <c r="B1214" s="8" t="inlineStr">
        <is>
          <t>Summit Motors Co., Ltd</t>
        </is>
      </c>
      <c r="C1214" s="8" t="inlineStr">
        <is>
          <t>83 Temple Street</t>
        </is>
      </c>
      <c r="D1214" s="8" t="inlineStr">
        <is>
          <t>Capital</t>
        </is>
      </c>
      <c r="E1214" s="8" t="inlineStr">
        <is>
          <t>IMP01210</t>
        </is>
      </c>
      <c r="F1214" s="8" t="inlineStr">
        <is>
          <t>T108464</t>
        </is>
      </c>
    </row>
    <row r="1215">
      <c r="A1215" s="8" t="inlineStr">
        <is>
          <t>C01211</t>
        </is>
      </c>
      <c r="B1215" s="8" t="inlineStr">
        <is>
          <t>Golden Imports &amp; Sons</t>
        </is>
      </c>
      <c r="C1215" s="8" t="inlineStr">
        <is>
          <t>384 Mill Road</t>
        </is>
      </c>
      <c r="D1215" s="8" t="inlineStr">
        <is>
          <t>West</t>
        </is>
      </c>
      <c r="E1215" s="8" t="inlineStr">
        <is>
          <t>IMP01211</t>
        </is>
      </c>
      <c r="F1215" s="8" t="inlineStr">
        <is>
          <t>T108476</t>
        </is>
      </c>
    </row>
    <row r="1216">
      <c r="A1216" s="8" t="inlineStr">
        <is>
          <t>C01212</t>
        </is>
      </c>
      <c r="B1216" s="8" t="inlineStr">
        <is>
          <t>Arden Commercial Partners Ltd</t>
        </is>
      </c>
      <c r="C1216" s="8" t="inlineStr">
        <is>
          <t>49 Bazaar Lane</t>
        </is>
      </c>
      <c r="D1216" s="8" t="inlineStr">
        <is>
          <t>East</t>
        </is>
      </c>
      <c r="E1216" s="8" t="inlineStr">
        <is>
          <t>IMP01212</t>
        </is>
      </c>
      <c r="F1216" s="8" t="inlineStr">
        <is>
          <t>T158479</t>
        </is>
      </c>
    </row>
    <row r="1217">
      <c r="A1217" s="8" t="inlineStr">
        <is>
          <t>C01213</t>
        </is>
      </c>
      <c r="B1217" s="8" t="inlineStr">
        <is>
          <t>Prime Foods Co., Ltd</t>
        </is>
      </c>
      <c r="C1217" s="8" t="inlineStr">
        <is>
          <t>121 Bazaar Lane</t>
        </is>
      </c>
      <c r="D1217" s="8" t="inlineStr">
        <is>
          <t>West</t>
        </is>
      </c>
      <c r="E1217" s="8" t="inlineStr">
        <is>
          <t>IMP01213</t>
        </is>
      </c>
      <c r="F1217" s="8" t="inlineStr">
        <is>
          <t>T108486</t>
        </is>
      </c>
    </row>
    <row r="1218">
      <c r="A1218" s="8" t="inlineStr">
        <is>
          <t>C01214</t>
        </is>
      </c>
      <c r="B1218" s="8" t="inlineStr">
        <is>
          <t>Prescott Steel &amp; Sons</t>
        </is>
      </c>
      <c r="C1218" s="8" t="inlineStr">
        <is>
          <t>305 Industrial Estate</t>
        </is>
      </c>
      <c r="D1218" s="8" t="inlineStr">
        <is>
          <t>South</t>
        </is>
      </c>
      <c r="E1218" s="8" t="inlineStr">
        <is>
          <t>IMP01214</t>
        </is>
      </c>
      <c r="F1218" s="8" t="inlineStr">
        <is>
          <t>T108496</t>
        </is>
      </c>
    </row>
    <row r="1219">
      <c r="A1219" s="8" t="inlineStr">
        <is>
          <t>C01215</t>
        </is>
      </c>
      <c r="B1219" s="8" t="inlineStr">
        <is>
          <t>Star Distribution Ltd</t>
        </is>
      </c>
      <c r="C1219" s="8" t="inlineStr">
        <is>
          <t>369 Airport Road</t>
        </is>
      </c>
      <c r="D1219" s="8" t="inlineStr">
        <is>
          <t>Coastal</t>
        </is>
      </c>
      <c r="E1219" s="8" t="inlineStr">
        <is>
          <t>IMP01215</t>
        </is>
      </c>
      <c r="F1219" s="8" t="inlineStr">
        <is>
          <t>T108503</t>
        </is>
      </c>
    </row>
    <row r="1220">
      <c r="A1220" s="8" t="inlineStr">
        <is>
          <t>C01216</t>
        </is>
      </c>
      <c r="B1220" s="8" t="inlineStr">
        <is>
          <t>Aldergate Mobile Holdings Ltd</t>
        </is>
      </c>
      <c r="C1220" s="8" t="inlineStr">
        <is>
          <t>302 Bazaar Lane</t>
        </is>
      </c>
      <c r="D1220" s="8" t="inlineStr">
        <is>
          <t>South</t>
        </is>
      </c>
      <c r="E1220" s="8" t="inlineStr">
        <is>
          <t>IMP01216</t>
        </is>
      </c>
      <c r="F1220" s="8" t="inlineStr">
        <is>
          <t>T108505</t>
        </is>
      </c>
    </row>
    <row r="1221">
      <c r="A1221" s="8" t="inlineStr">
        <is>
          <t>C01217</t>
        </is>
      </c>
      <c r="B1221" s="8" t="inlineStr">
        <is>
          <t>Delta Foods Group Ltd</t>
        </is>
      </c>
      <c r="C1221" s="8" t="inlineStr">
        <is>
          <t>46 Market Street</t>
        </is>
      </c>
      <c r="D1221" s="8" t="inlineStr">
        <is>
          <t>West</t>
        </is>
      </c>
      <c r="E1221" s="8" t="inlineStr">
        <is>
          <t>IMP01217</t>
        </is>
      </c>
      <c r="F1221" s="8" t="inlineStr">
        <is>
          <t>T108516</t>
        </is>
      </c>
    </row>
    <row r="1222">
      <c r="A1222" s="8" t="inlineStr">
        <is>
          <t>C01218</t>
        </is>
      </c>
      <c r="B1222" s="8" t="inlineStr">
        <is>
          <t>Phoenix Medical Ltd</t>
        </is>
      </c>
      <c r="C1222" s="8" t="inlineStr">
        <is>
          <t>130 Mill Road</t>
        </is>
      </c>
      <c r="D1222" s="8" t="inlineStr">
        <is>
          <t>West</t>
        </is>
      </c>
      <c r="E1222" s="8" t="inlineStr">
        <is>
          <t>IMP01218</t>
        </is>
      </c>
      <c r="F1222" s="8" t="inlineStr">
        <is>
          <t>T108525</t>
        </is>
      </c>
    </row>
    <row r="1223">
      <c r="A1223" s="8" t="inlineStr">
        <is>
          <t>C01219</t>
        </is>
      </c>
      <c r="B1223" s="8" t="inlineStr">
        <is>
          <t>Star Trading Ltd</t>
        </is>
      </c>
      <c r="C1223" s="8" t="inlineStr">
        <is>
          <t>126 Bazaar Lane</t>
        </is>
      </c>
      <c r="D1223" s="8" t="inlineStr">
        <is>
          <t>South</t>
        </is>
      </c>
      <c r="E1223" s="8" t="inlineStr">
        <is>
          <t>IMP01219</t>
        </is>
      </c>
      <c r="F1223" s="8" t="inlineStr">
        <is>
          <t>T109527</t>
        </is>
      </c>
    </row>
    <row r="1224">
      <c r="A1224" s="8" t="inlineStr">
        <is>
          <t>C01220</t>
        </is>
      </c>
      <c r="B1224" s="8" t="inlineStr">
        <is>
          <t>Twin Rivers Fruits Co.</t>
        </is>
      </c>
      <c r="C1224" s="8" t="inlineStr">
        <is>
          <t>193 Industrial Estate</t>
        </is>
      </c>
      <c r="D1224" s="8" t="inlineStr">
        <is>
          <t>Capital</t>
        </is>
      </c>
      <c r="E1224" s="8" t="inlineStr">
        <is>
          <t>IMP01220</t>
        </is>
      </c>
      <c r="F1224" s="8" t="inlineStr">
        <is>
          <t>T108534</t>
        </is>
      </c>
    </row>
    <row r="1225">
      <c r="A1225" s="8" t="inlineStr">
        <is>
          <t>C01221</t>
        </is>
      </c>
      <c r="B1225" s="8" t="inlineStr">
        <is>
          <t>Pacific Glow Group Ltd</t>
        </is>
      </c>
      <c r="C1225" s="8" t="inlineStr">
        <is>
          <t>58 Bazaar Lane</t>
        </is>
      </c>
      <c r="D1225" s="8" t="inlineStr">
        <is>
          <t>East</t>
        </is>
      </c>
      <c r="E1225" s="8" t="inlineStr">
        <is>
          <t>IMP01221</t>
        </is>
      </c>
      <c r="F1225" s="8" t="inlineStr">
        <is>
          <t>T108544</t>
        </is>
      </c>
    </row>
    <row r="1226">
      <c r="A1226" s="8" t="inlineStr">
        <is>
          <t>C01222</t>
        </is>
      </c>
      <c r="B1226" s="8" t="inlineStr">
        <is>
          <t>Orchid Supply Partners Ltd</t>
        </is>
      </c>
      <c r="C1226" s="8" t="inlineStr">
        <is>
          <t>73 Industrial Estate</t>
        </is>
      </c>
      <c r="D1226" s="8" t="inlineStr">
        <is>
          <t>Coastal</t>
        </is>
      </c>
      <c r="E1226" s="8" t="inlineStr">
        <is>
          <t>IMP01222</t>
        </is>
      </c>
      <c r="F1226" s="8" t="inlineStr">
        <is>
          <t>T108549</t>
        </is>
      </c>
    </row>
    <row r="1227">
      <c r="A1227" s="8" t="inlineStr">
        <is>
          <t>C01223</t>
        </is>
      </c>
      <c r="B1227" s="8" t="inlineStr">
        <is>
          <t>Prescott Foods International Ltd</t>
        </is>
      </c>
      <c r="C1227" s="8" t="inlineStr">
        <is>
          <t>24 Harbour Road</t>
        </is>
      </c>
      <c r="D1227" s="8" t="inlineStr">
        <is>
          <t>East</t>
        </is>
      </c>
      <c r="E1227" s="8" t="inlineStr">
        <is>
          <t>IMP01223</t>
        </is>
      </c>
      <c r="F1227" s="8" t="inlineStr">
        <is>
          <t>T100033</t>
        </is>
      </c>
    </row>
    <row r="1228">
      <c r="A1228" s="8" t="inlineStr">
        <is>
          <t>C01224</t>
        </is>
      </c>
      <c r="B1228" s="8" t="inlineStr">
        <is>
          <t>Lotus Pack Partners Ltd</t>
        </is>
      </c>
      <c r="C1228" s="8" t="inlineStr">
        <is>
          <t>335 Temple Street</t>
        </is>
      </c>
      <c r="D1228" s="8" t="inlineStr">
        <is>
          <t>Capital</t>
        </is>
      </c>
      <c r="E1228" s="8" t="inlineStr">
        <is>
          <t>IMP01224</t>
        </is>
      </c>
      <c r="F1228" s="8" t="inlineStr">
        <is>
          <t>T108565</t>
        </is>
      </c>
    </row>
    <row r="1229">
      <c r="A1229" s="8" t="inlineStr">
        <is>
          <t>C01225</t>
        </is>
      </c>
      <c r="B1229" s="8" t="inlineStr">
        <is>
          <t>Lotus Electronics Co., Ltd</t>
        </is>
      </c>
      <c r="C1229" s="8" t="inlineStr">
        <is>
          <t>151 Garden Lane</t>
        </is>
      </c>
      <c r="D1229" s="8" t="inlineStr">
        <is>
          <t>North</t>
        </is>
      </c>
      <c r="E1229" s="8" t="inlineStr">
        <is>
          <t>IMP01225</t>
        </is>
      </c>
      <c r="F1229" s="8" t="inlineStr">
        <is>
          <t>T108573</t>
        </is>
      </c>
    </row>
    <row r="1230">
      <c r="A1230" s="8" t="inlineStr">
        <is>
          <t>C01226</t>
        </is>
      </c>
      <c r="B1230" s="8" t="inlineStr">
        <is>
          <t>Golden Living Partners Ltd</t>
        </is>
      </c>
      <c r="C1230" s="8" t="inlineStr">
        <is>
          <t>73 Airport Road</t>
        </is>
      </c>
      <c r="D1230" s="8" t="inlineStr">
        <is>
          <t>South</t>
        </is>
      </c>
      <c r="E1230" s="8" t="inlineStr">
        <is>
          <t>IMP01226</t>
        </is>
      </c>
      <c r="F1230" s="8" t="inlineStr">
        <is>
          <t>T108581</t>
        </is>
      </c>
    </row>
    <row r="1231">
      <c r="A1231" s="8" t="inlineStr">
        <is>
          <t>C01227</t>
        </is>
      </c>
      <c r="B1231" s="8" t="inlineStr">
        <is>
          <t>Inverness Motors Ltd</t>
        </is>
      </c>
      <c r="C1231" s="8" t="inlineStr">
        <is>
          <t>135 Station Road</t>
        </is>
      </c>
      <c r="D1231" s="8" t="inlineStr">
        <is>
          <t>North</t>
        </is>
      </c>
      <c r="E1231" s="8" t="inlineStr">
        <is>
          <t>IMP01227</t>
        </is>
      </c>
      <c r="F1231" s="8" t="inlineStr">
        <is>
          <t>T108587</t>
        </is>
      </c>
    </row>
    <row r="1232">
      <c r="A1232" s="8" t="inlineStr">
        <is>
          <t>C01228</t>
        </is>
      </c>
      <c r="B1232" s="8" t="inlineStr">
        <is>
          <t>Evergreen Mobile Co.</t>
        </is>
      </c>
      <c r="C1232" s="8" t="inlineStr">
        <is>
          <t>354 Riverside</t>
        </is>
      </c>
      <c r="D1232" s="8" t="inlineStr">
        <is>
          <t>North</t>
        </is>
      </c>
      <c r="E1232" s="8" t="inlineStr">
        <is>
          <t>IMP01228</t>
        </is>
      </c>
      <c r="F1232" s="8" t="inlineStr">
        <is>
          <t>T108593</t>
        </is>
      </c>
    </row>
    <row r="1233">
      <c r="A1233" s="8" t="inlineStr">
        <is>
          <t>C01229</t>
        </is>
      </c>
      <c r="B1233" s="8" t="inlineStr">
        <is>
          <t>Delta Textiles Holdings Ltd</t>
        </is>
      </c>
      <c r="C1233" s="8" t="inlineStr">
        <is>
          <t>315 Bazaar Lane</t>
        </is>
      </c>
      <c r="D1233" s="8" t="inlineStr">
        <is>
          <t>Capital</t>
        </is>
      </c>
      <c r="E1233" s="8" t="inlineStr">
        <is>
          <t>IMP01229</t>
        </is>
      </c>
      <c r="F1233" s="8" t="inlineStr">
        <is>
          <t>T108596</t>
        </is>
      </c>
    </row>
    <row r="1234">
      <c r="A1234" s="8" t="inlineStr">
        <is>
          <t>C01230</t>
        </is>
      </c>
      <c r="B1234" s="8" t="inlineStr">
        <is>
          <t>Summit Steel Ltd</t>
        </is>
      </c>
      <c r="C1234" s="8" t="inlineStr">
        <is>
          <t>177 Station Road</t>
        </is>
      </c>
      <c r="D1234" s="8" t="inlineStr">
        <is>
          <t>North</t>
        </is>
      </c>
      <c r="E1234" s="8" t="inlineStr">
        <is>
          <t>IMP01230</t>
        </is>
      </c>
      <c r="F1234" s="8" t="inlineStr">
        <is>
          <t>T108607</t>
        </is>
      </c>
    </row>
    <row r="1235">
      <c r="A1235" s="8" t="inlineStr">
        <is>
          <t>C01231</t>
        </is>
      </c>
      <c r="B1235" s="8" t="inlineStr">
        <is>
          <t>Green Valley Enterprises Co., Ltd</t>
        </is>
      </c>
      <c r="C1235" s="8" t="inlineStr">
        <is>
          <t>65 Mill Road</t>
        </is>
      </c>
      <c r="D1235" s="8" t="inlineStr">
        <is>
          <t>East</t>
        </is>
      </c>
      <c r="E1235" s="8" t="inlineStr">
        <is>
          <t>IMP01231</t>
        </is>
      </c>
      <c r="F1235" s="8" t="inlineStr">
        <is>
          <t>T108613</t>
        </is>
      </c>
    </row>
    <row r="1236">
      <c r="A1236" s="8" t="inlineStr">
        <is>
          <t>C01232</t>
        </is>
      </c>
      <c r="B1236" s="8" t="inlineStr">
        <is>
          <t>Coral Logistics Group Ltd</t>
        </is>
      </c>
      <c r="C1236" s="8" t="inlineStr">
        <is>
          <t>213 Temple Street</t>
        </is>
      </c>
      <c r="D1236" s="8" t="inlineStr">
        <is>
          <t>Capital</t>
        </is>
      </c>
      <c r="E1236" s="8" t="inlineStr">
        <is>
          <t>IMP01232</t>
        </is>
      </c>
      <c r="F1236" s="8" t="inlineStr">
        <is>
          <t>T108617</t>
        </is>
      </c>
    </row>
    <row r="1237">
      <c r="A1237" s="8" t="inlineStr">
        <is>
          <t>C01233</t>
        </is>
      </c>
      <c r="B1237" s="8" t="inlineStr">
        <is>
          <t>Dunmore Motors Holdings Ltd</t>
        </is>
      </c>
      <c r="C1237" s="8" t="inlineStr">
        <is>
          <t>160 Market Street</t>
        </is>
      </c>
      <c r="D1237" s="8" t="inlineStr">
        <is>
          <t>South</t>
        </is>
      </c>
      <c r="E1237" s="8" t="inlineStr">
        <is>
          <t>IMP01233</t>
        </is>
      </c>
      <c r="F1237" s="8" t="inlineStr">
        <is>
          <t>T108626</t>
        </is>
      </c>
    </row>
    <row r="1238">
      <c r="A1238" s="8" t="inlineStr">
        <is>
          <t>C01234</t>
        </is>
      </c>
      <c r="B1238" s="8" t="inlineStr">
        <is>
          <t>Summit Glow Co., Ltd</t>
        </is>
      </c>
      <c r="C1238" s="8" t="inlineStr">
        <is>
          <t>153 Mill Road</t>
        </is>
      </c>
      <c r="D1238" s="8" t="inlineStr">
        <is>
          <t>Capital</t>
        </is>
      </c>
      <c r="E1238" s="8" t="inlineStr">
        <is>
          <t>IMP01234</t>
        </is>
      </c>
      <c r="F1238" s="8" t="inlineStr">
        <is>
          <t>T108631</t>
        </is>
      </c>
    </row>
    <row r="1239">
      <c r="A1239" s="8" t="inlineStr">
        <is>
          <t>C01235</t>
        </is>
      </c>
      <c r="B1239" s="8" t="inlineStr">
        <is>
          <t>Pacific Steel Holdings Ltd</t>
        </is>
      </c>
      <c r="C1239" s="8" t="inlineStr">
        <is>
          <t>311 Station Road</t>
        </is>
      </c>
      <c r="D1239" s="8" t="inlineStr">
        <is>
          <t>Capital</t>
        </is>
      </c>
      <c r="E1239" s="8" t="inlineStr">
        <is>
          <t>IMP01235</t>
        </is>
      </c>
      <c r="F1239" s="8" t="inlineStr">
        <is>
          <t>T148640</t>
        </is>
      </c>
    </row>
    <row r="1240">
      <c r="A1240" s="8" t="inlineStr">
        <is>
          <t>C01236</t>
        </is>
      </c>
      <c r="B1240" s="8" t="inlineStr">
        <is>
          <t>Jade Textiles Partners Ltd</t>
        </is>
      </c>
      <c r="C1240" s="8" t="inlineStr">
        <is>
          <t>281 Station Road</t>
        </is>
      </c>
      <c r="D1240" s="8" t="inlineStr">
        <is>
          <t>South</t>
        </is>
      </c>
      <c r="E1240" s="8" t="inlineStr">
        <is>
          <t>IMP01236</t>
        </is>
      </c>
      <c r="F1240" s="8" t="inlineStr">
        <is>
          <t>T198650</t>
        </is>
      </c>
    </row>
    <row r="1241">
      <c r="A1241" s="8" t="inlineStr">
        <is>
          <t>C01237</t>
        </is>
      </c>
      <c r="B1241" s="8" t="inlineStr">
        <is>
          <t>Evergreen Logistics International Ltd</t>
        </is>
      </c>
      <c r="C1241" s="8" t="inlineStr">
        <is>
          <t>258 Harbour Road</t>
        </is>
      </c>
      <c r="D1241" s="8" t="inlineStr">
        <is>
          <t>West</t>
        </is>
      </c>
      <c r="E1241" s="8" t="inlineStr">
        <is>
          <t>IMP01237</t>
        </is>
      </c>
    </row>
    <row r="1242">
      <c r="A1242" s="8" t="inlineStr">
        <is>
          <t>C01238</t>
        </is>
      </c>
      <c r="B1242" s="8" t="inlineStr">
        <is>
          <t>Jade Pack Enterprises</t>
        </is>
      </c>
      <c r="C1242" s="8" t="inlineStr">
        <is>
          <t>12 Temple Street</t>
        </is>
      </c>
      <c r="D1242" s="8" t="inlineStr">
        <is>
          <t>Capital</t>
        </is>
      </c>
      <c r="E1242" s="8" t="inlineStr">
        <is>
          <t>IMP01238</t>
        </is>
      </c>
      <c r="F1242" s="8" t="inlineStr">
        <is>
          <t>T108665</t>
        </is>
      </c>
    </row>
    <row r="1243">
      <c r="A1243" s="8" t="inlineStr">
        <is>
          <t>C01239</t>
        </is>
      </c>
      <c r="B1243" s="8" t="inlineStr">
        <is>
          <t>Harmony Living &amp; Sons</t>
        </is>
      </c>
      <c r="C1243" s="8" t="inlineStr">
        <is>
          <t>249 Bazaar Lane</t>
        </is>
      </c>
      <c r="D1243" s="8" t="inlineStr">
        <is>
          <t>South</t>
        </is>
      </c>
      <c r="E1243" s="8" t="inlineStr">
        <is>
          <t>IMP01239</t>
        </is>
      </c>
      <c r="F1243" s="8" t="inlineStr">
        <is>
          <t>T108672</t>
        </is>
      </c>
    </row>
    <row r="1244">
      <c r="A1244" s="8" t="inlineStr">
        <is>
          <t>C01240</t>
        </is>
      </c>
      <c r="B1244" s="8" t="inlineStr">
        <is>
          <t>Twin Rivers Logistics Group Ltd</t>
        </is>
      </c>
      <c r="C1244" s="8" t="inlineStr">
        <is>
          <t>299 Temple Street</t>
        </is>
      </c>
      <c r="D1244" s="8" t="inlineStr">
        <is>
          <t>North</t>
        </is>
      </c>
      <c r="E1244" s="8" t="inlineStr">
        <is>
          <t>IMP01240</t>
        </is>
      </c>
    </row>
    <row r="1245">
      <c r="A1245" s="8" t="inlineStr">
        <is>
          <t>C01241</t>
        </is>
      </c>
      <c r="B1245" s="8" t="inlineStr">
        <is>
          <t>Prime Foods Enterprises</t>
        </is>
      </c>
      <c r="C1245" s="8" t="inlineStr">
        <is>
          <t>298 Station Road</t>
        </is>
      </c>
      <c r="D1245" s="8" t="inlineStr">
        <is>
          <t>East</t>
        </is>
      </c>
      <c r="E1245" s="8" t="inlineStr">
        <is>
          <t>IMP01241</t>
        </is>
      </c>
      <c r="F1245" s="8" t="inlineStr">
        <is>
          <t>T108686</t>
        </is>
      </c>
    </row>
    <row r="1246">
      <c r="A1246" s="8" t="inlineStr">
        <is>
          <t>C01242</t>
        </is>
      </c>
      <c r="B1246" s="8" t="inlineStr">
        <is>
          <t>Royal Agro Co., Ltd</t>
        </is>
      </c>
      <c r="C1246" s="8" t="inlineStr">
        <is>
          <t>191 Bazaar Lane</t>
        </is>
      </c>
      <c r="D1246" s="8" t="inlineStr">
        <is>
          <t>South</t>
        </is>
      </c>
      <c r="E1246" s="8" t="inlineStr">
        <is>
          <t>IMP01242</t>
        </is>
      </c>
      <c r="F1246" s="8" t="inlineStr">
        <is>
          <t>T108692</t>
        </is>
      </c>
    </row>
    <row r="1247">
      <c r="A1247" s="8" t="inlineStr">
        <is>
          <t>C01243</t>
        </is>
      </c>
      <c r="B1247" s="8" t="inlineStr">
        <is>
          <t>Golden Steel Co.</t>
        </is>
      </c>
      <c r="C1247" s="8" t="inlineStr">
        <is>
          <t>285 Mill Road</t>
        </is>
      </c>
      <c r="D1247" s="8" t="inlineStr">
        <is>
          <t>Coastal</t>
        </is>
      </c>
      <c r="E1247" s="8" t="inlineStr">
        <is>
          <t>IMP01243</t>
        </is>
      </c>
      <c r="F1247" s="8" t="inlineStr">
        <is>
          <t>T108694</t>
        </is>
      </c>
    </row>
    <row r="1248">
      <c r="A1248" s="8" t="inlineStr">
        <is>
          <t>C01244</t>
        </is>
      </c>
      <c r="B1248" s="8" t="inlineStr">
        <is>
          <t>Green Valley Steel Group Ltd</t>
        </is>
      </c>
      <c r="C1248" s="8" t="inlineStr">
        <is>
          <t>18 Riverside</t>
        </is>
      </c>
      <c r="D1248" s="8" t="inlineStr">
        <is>
          <t>West</t>
        </is>
      </c>
      <c r="E1248" s="8" t="inlineStr">
        <is>
          <t>IMP01244</t>
        </is>
      </c>
    </row>
    <row r="1249">
      <c r="A1249" s="8" t="inlineStr">
        <is>
          <t>C01245</t>
        </is>
      </c>
      <c r="B1249" s="8" t="inlineStr">
        <is>
          <t>Global Mobile Limited</t>
        </is>
      </c>
      <c r="C1249" s="8" t="inlineStr">
        <is>
          <t>70 Market Street</t>
        </is>
      </c>
      <c r="D1249" s="8" t="inlineStr">
        <is>
          <t>North</t>
        </is>
      </c>
      <c r="E1249" s="8" t="inlineStr">
        <is>
          <t>IMP01245</t>
        </is>
      </c>
      <c r="F1249" s="8" t="inlineStr">
        <is>
          <t>T108709</t>
        </is>
      </c>
    </row>
    <row r="1250">
      <c r="A1250" s="8" t="inlineStr">
        <is>
          <t>C01246</t>
        </is>
      </c>
      <c r="B1250" s="8" t="inlineStr">
        <is>
          <t>United Imports Limited</t>
        </is>
      </c>
      <c r="C1250" s="8" t="inlineStr">
        <is>
          <t>205 Market Street</t>
        </is>
      </c>
      <c r="D1250" s="8" t="inlineStr">
        <is>
          <t>South</t>
        </is>
      </c>
      <c r="E1250" s="8" t="inlineStr">
        <is>
          <t>IMP01246</t>
        </is>
      </c>
      <c r="F1250" s="8" t="inlineStr">
        <is>
          <t>T108719</t>
        </is>
      </c>
    </row>
    <row r="1251">
      <c r="A1251" s="8" t="inlineStr">
        <is>
          <t>C01247</t>
        </is>
      </c>
      <c r="B1251" s="8" t="inlineStr">
        <is>
          <t>Coral Steel Partners Ltd</t>
        </is>
      </c>
      <c r="C1251" s="8" t="inlineStr">
        <is>
          <t>146 Mill Road</t>
        </is>
      </c>
      <c r="D1251" s="8" t="inlineStr">
        <is>
          <t>North</t>
        </is>
      </c>
      <c r="E1251" s="8" t="inlineStr">
        <is>
          <t>IMP01247</t>
        </is>
      </c>
      <c r="F1251" s="8" t="inlineStr">
        <is>
          <t>T108724</t>
        </is>
      </c>
    </row>
    <row r="1252">
      <c r="A1252" s="8" t="inlineStr">
        <is>
          <t>C01248</t>
        </is>
      </c>
      <c r="B1252" s="8" t="inlineStr">
        <is>
          <t>Metro Enterprises Enterprises</t>
        </is>
      </c>
      <c r="C1252" s="8" t="inlineStr">
        <is>
          <t>360 Airport Road</t>
        </is>
      </c>
      <c r="D1252" s="8" t="inlineStr">
        <is>
          <t>East</t>
        </is>
      </c>
      <c r="E1252" s="8" t="inlineStr">
        <is>
          <t>IMP01248</t>
        </is>
      </c>
      <c r="F1252" s="8" t="inlineStr">
        <is>
          <t>T108729</t>
        </is>
      </c>
    </row>
    <row r="1253">
      <c r="A1253" s="8" t="inlineStr">
        <is>
          <t>C01249</t>
        </is>
      </c>
      <c r="B1253" s="8" t="inlineStr">
        <is>
          <t>United Motors Co., Ltd</t>
        </is>
      </c>
      <c r="C1253" s="8" t="inlineStr">
        <is>
          <t>256 Garden Lane</t>
        </is>
      </c>
      <c r="D1253" s="8" t="inlineStr">
        <is>
          <t>Capital</t>
        </is>
      </c>
      <c r="E1253" s="8" t="inlineStr">
        <is>
          <t>IMP01249</t>
        </is>
      </c>
      <c r="F1253" s="8" t="inlineStr">
        <is>
          <t>T108742</t>
        </is>
      </c>
    </row>
    <row r="1254">
      <c r="A1254" s="8" t="inlineStr">
        <is>
          <t>C01250</t>
        </is>
      </c>
      <c r="B1254" s="8" t="inlineStr">
        <is>
          <t>Prime Imports Limited</t>
        </is>
      </c>
      <c r="C1254" s="8" t="inlineStr">
        <is>
          <t>27 Harbour Road</t>
        </is>
      </c>
      <c r="D1254" s="8" t="inlineStr">
        <is>
          <t>West</t>
        </is>
      </c>
      <c r="E1254" s="8" t="inlineStr">
        <is>
          <t>IMP01250</t>
        </is>
      </c>
      <c r="F1254" s="8" t="inlineStr">
        <is>
          <t>T108745</t>
        </is>
      </c>
    </row>
    <row r="1255">
      <c r="A1255" s="8" t="inlineStr">
        <is>
          <t>C01251</t>
        </is>
      </c>
      <c r="B1255" s="8" t="inlineStr">
        <is>
          <t>Lotus Fruits International Ltd</t>
        </is>
      </c>
      <c r="C1255" s="8" t="inlineStr">
        <is>
          <t>394 Temple Street</t>
        </is>
      </c>
      <c r="D1255" s="8" t="inlineStr">
        <is>
          <t>East</t>
        </is>
      </c>
      <c r="E1255" s="8" t="inlineStr">
        <is>
          <t>IMP01251</t>
        </is>
      </c>
      <c r="F1255" s="8" t="inlineStr">
        <is>
          <t>T108756</t>
        </is>
      </c>
    </row>
    <row r="1256">
      <c r="A1256" s="8" t="inlineStr">
        <is>
          <t>C01252</t>
        </is>
      </c>
      <c r="B1256" s="8" t="inlineStr">
        <is>
          <t>Coral Distribution &amp; Sons</t>
        </is>
      </c>
      <c r="C1256" s="8" t="inlineStr">
        <is>
          <t>11 Temple Street</t>
        </is>
      </c>
      <c r="D1256" s="8" t="inlineStr">
        <is>
          <t>Capital</t>
        </is>
      </c>
      <c r="E1256" s="8" t="inlineStr">
        <is>
          <t>IMP01252</t>
        </is>
      </c>
      <c r="F1256" s="8" t="inlineStr">
        <is>
          <t>T108759</t>
        </is>
      </c>
    </row>
    <row r="1257">
      <c r="A1257" s="8" t="inlineStr">
        <is>
          <t>C01253</t>
        </is>
      </c>
      <c r="B1257" s="8" t="inlineStr">
        <is>
          <t>Crown Pack Group Ltd</t>
        </is>
      </c>
      <c r="C1257" s="8" t="inlineStr">
        <is>
          <t>75 Industrial Estate</t>
        </is>
      </c>
      <c r="D1257" s="8" t="inlineStr">
        <is>
          <t>Coastal</t>
        </is>
      </c>
      <c r="E1257" s="8" t="inlineStr">
        <is>
          <t>IMP01253</t>
        </is>
      </c>
      <c r="F1257" s="8" t="inlineStr">
        <is>
          <t>T108769</t>
        </is>
      </c>
    </row>
    <row r="1258">
      <c r="A1258" s="8" t="inlineStr">
        <is>
          <t>C01254</t>
        </is>
      </c>
      <c r="B1258" s="8" t="inlineStr">
        <is>
          <t>Phoenix Supply Holdings Ltd</t>
        </is>
      </c>
      <c r="C1258" s="8" t="inlineStr">
        <is>
          <t>142 Riverside</t>
        </is>
      </c>
      <c r="D1258" s="8" t="inlineStr">
        <is>
          <t>West</t>
        </is>
      </c>
      <c r="E1258" s="8" t="inlineStr">
        <is>
          <t>IMP01254</t>
        </is>
      </c>
      <c r="F1258" s="8" t="inlineStr">
        <is>
          <t>T108774</t>
        </is>
      </c>
    </row>
    <row r="1259">
      <c r="A1259" s="8" t="inlineStr">
        <is>
          <t>C01255</t>
        </is>
      </c>
      <c r="B1259" s="8" t="inlineStr">
        <is>
          <t>Cobalt Medical Co.</t>
        </is>
      </c>
      <c r="C1259" s="8" t="inlineStr">
        <is>
          <t>353 Station Road</t>
        </is>
      </c>
      <c r="D1259" s="8" t="inlineStr">
        <is>
          <t>South</t>
        </is>
      </c>
      <c r="E1259" s="8" t="inlineStr">
        <is>
          <t>IMP01255</t>
        </is>
      </c>
      <c r="F1259" s="8" t="inlineStr">
        <is>
          <t>T108782</t>
        </is>
      </c>
    </row>
    <row r="1260">
      <c r="A1260" s="8" t="inlineStr">
        <is>
          <t>C01256</t>
        </is>
      </c>
      <c r="B1260" s="8" t="inlineStr">
        <is>
          <t>Jade Steel Holdings Ltd</t>
        </is>
      </c>
      <c r="C1260" s="8" t="inlineStr">
        <is>
          <t>115 Harbour Road</t>
        </is>
      </c>
      <c r="D1260" s="8" t="inlineStr">
        <is>
          <t>Coastal</t>
        </is>
      </c>
      <c r="E1260" s="8" t="inlineStr">
        <is>
          <t>IMP01256</t>
        </is>
      </c>
      <c r="F1260" s="8" t="inlineStr">
        <is>
          <t>T100788</t>
        </is>
      </c>
    </row>
    <row r="1261">
      <c r="A1261" s="8" t="inlineStr">
        <is>
          <t>C01257</t>
        </is>
      </c>
      <c r="B1261" s="8" t="inlineStr">
        <is>
          <t>Meridian Imports Ltd</t>
        </is>
      </c>
      <c r="C1261" s="8" t="inlineStr">
        <is>
          <t>303 Market Street</t>
        </is>
      </c>
      <c r="D1261" s="8" t="inlineStr">
        <is>
          <t>Coastal</t>
        </is>
      </c>
      <c r="E1261" s="8" t="inlineStr">
        <is>
          <t>IMP01257</t>
        </is>
      </c>
      <c r="F1261" s="8" t="inlineStr">
        <is>
          <t>T108793</t>
        </is>
      </c>
    </row>
    <row r="1262">
      <c r="A1262" s="8" t="inlineStr">
        <is>
          <t>C01258</t>
        </is>
      </c>
      <c r="B1262" s="8" t="inlineStr">
        <is>
          <t>Central Pack International Ltd</t>
        </is>
      </c>
      <c r="C1262" s="8" t="inlineStr">
        <is>
          <t>273 Market Street</t>
        </is>
      </c>
      <c r="D1262" s="8" t="inlineStr">
        <is>
          <t>South</t>
        </is>
      </c>
      <c r="E1262" s="8" t="inlineStr">
        <is>
          <t>IMP01258</t>
        </is>
      </c>
      <c r="F1262" s="8" t="inlineStr">
        <is>
          <t>T108799</t>
        </is>
      </c>
    </row>
    <row r="1263">
      <c r="A1263" s="8" t="inlineStr">
        <is>
          <t>C01259</t>
        </is>
      </c>
      <c r="B1263" s="8" t="inlineStr">
        <is>
          <t>Ocean Electronics &amp; Sons</t>
        </is>
      </c>
      <c r="C1263" s="8" t="inlineStr">
        <is>
          <t>303 Market Street</t>
        </is>
      </c>
      <c r="D1263" s="8" t="inlineStr">
        <is>
          <t>Coastal</t>
        </is>
      </c>
      <c r="E1263" s="8" t="inlineStr">
        <is>
          <t>IMP01259</t>
        </is>
      </c>
      <c r="F1263" s="8" t="inlineStr">
        <is>
          <t>T108811</t>
        </is>
      </c>
    </row>
    <row r="1264">
      <c r="A1264" s="8" t="inlineStr">
        <is>
          <t>C01260</t>
        </is>
      </c>
      <c r="B1264" s="8" t="inlineStr">
        <is>
          <t>Star Glow Limited</t>
        </is>
      </c>
      <c r="C1264" s="8" t="inlineStr">
        <is>
          <t>346 Market Street</t>
        </is>
      </c>
      <c r="D1264" s="8" t="inlineStr">
        <is>
          <t>North</t>
        </is>
      </c>
      <c r="E1264" s="8" t="inlineStr">
        <is>
          <t>IMP01260</t>
        </is>
      </c>
      <c r="F1264" s="8" t="inlineStr">
        <is>
          <t>T100070</t>
        </is>
      </c>
    </row>
    <row r="1265">
      <c r="A1265" s="8" t="inlineStr">
        <is>
          <t>C01261</t>
        </is>
      </c>
      <c r="B1265" s="8" t="inlineStr">
        <is>
          <t>Great Vellmoor Enterprises Ltd</t>
        </is>
      </c>
      <c r="C1265" s="8" t="inlineStr">
        <is>
          <t>322 Airport Road</t>
        </is>
      </c>
      <c r="D1265" s="8" t="inlineStr">
        <is>
          <t>North</t>
        </is>
      </c>
      <c r="E1265" s="8" t="inlineStr">
        <is>
          <t>IMP01261</t>
        </is>
      </c>
      <c r="F1265" s="8" t="inlineStr">
        <is>
          <t>T108824</t>
        </is>
      </c>
    </row>
    <row r="1266">
      <c r="A1266" s="8" t="inlineStr">
        <is>
          <t>C01262</t>
        </is>
      </c>
      <c r="B1266" s="8" t="inlineStr">
        <is>
          <t>Ashcombe Agro Co.</t>
        </is>
      </c>
      <c r="C1266" s="8" t="inlineStr">
        <is>
          <t>212 Riverside</t>
        </is>
      </c>
      <c r="D1266" s="8" t="inlineStr">
        <is>
          <t>North</t>
        </is>
      </c>
      <c r="E1266" s="8" t="inlineStr">
        <is>
          <t>IMP01262</t>
        </is>
      </c>
      <c r="F1266" s="8" t="inlineStr">
        <is>
          <t>T108831</t>
        </is>
      </c>
    </row>
    <row r="1267">
      <c r="A1267" s="8" t="inlineStr">
        <is>
          <t>C01263</t>
        </is>
      </c>
      <c r="B1267" s="8" t="inlineStr">
        <is>
          <t>Northern Supply Holdings Ltd</t>
        </is>
      </c>
      <c r="C1267" s="8" t="inlineStr">
        <is>
          <t>323 Airport Road</t>
        </is>
      </c>
      <c r="D1267" s="8" t="inlineStr">
        <is>
          <t>West</t>
        </is>
      </c>
      <c r="E1267" s="8" t="inlineStr">
        <is>
          <t>IMP01263</t>
        </is>
      </c>
      <c r="F1267" s="8" t="inlineStr">
        <is>
          <t>T108840</t>
        </is>
      </c>
    </row>
    <row r="1268">
      <c r="A1268" s="8" t="inlineStr">
        <is>
          <t>C01264</t>
        </is>
      </c>
      <c r="B1268" s="8" t="inlineStr">
        <is>
          <t>Royal Steel Ltd</t>
        </is>
      </c>
      <c r="C1268" s="8" t="inlineStr">
        <is>
          <t>307 Garden Lane</t>
        </is>
      </c>
      <c r="D1268" s="8" t="inlineStr">
        <is>
          <t>Coastal</t>
        </is>
      </c>
      <c r="E1268" s="8" t="inlineStr">
        <is>
          <t>IMP01264</t>
        </is>
      </c>
      <c r="F1268" s="8" t="inlineStr">
        <is>
          <t>T108847</t>
        </is>
      </c>
    </row>
    <row r="1269">
      <c r="A1269" s="8" t="inlineStr">
        <is>
          <t>C01265</t>
        </is>
      </c>
      <c r="B1269" s="8" t="inlineStr">
        <is>
          <t>Star Supply Enterprises</t>
        </is>
      </c>
      <c r="C1269" s="8" t="inlineStr">
        <is>
          <t>307 Bazaar Lane</t>
        </is>
      </c>
      <c r="D1269" s="8" t="inlineStr">
        <is>
          <t>West</t>
        </is>
      </c>
      <c r="E1269" s="8" t="inlineStr">
        <is>
          <t>IMP01265</t>
        </is>
      </c>
      <c r="F1269" s="8" t="inlineStr">
        <is>
          <t>T108853</t>
        </is>
      </c>
    </row>
    <row r="1270">
      <c r="A1270" s="8" t="inlineStr">
        <is>
          <t>C01266</t>
        </is>
      </c>
      <c r="B1270" s="8" t="inlineStr">
        <is>
          <t>Harmony Medical Co.</t>
        </is>
      </c>
      <c r="C1270" s="8" t="inlineStr">
        <is>
          <t>269 Temple Street</t>
        </is>
      </c>
      <c r="D1270" s="8" t="inlineStr">
        <is>
          <t>Coastal</t>
        </is>
      </c>
      <c r="E1270" s="8" t="inlineStr">
        <is>
          <t>IMP01266</t>
        </is>
      </c>
      <c r="F1270" s="8" t="inlineStr">
        <is>
          <t>T108859</t>
        </is>
      </c>
    </row>
    <row r="1271">
      <c r="A1271" s="8" t="inlineStr">
        <is>
          <t>C01267</t>
        </is>
      </c>
      <c r="B1271" s="8" t="inlineStr">
        <is>
          <t>Twin Rivers Distribution Holdings Ltd</t>
        </is>
      </c>
      <c r="C1271" s="8" t="inlineStr">
        <is>
          <t>370 Garden Lane</t>
        </is>
      </c>
      <c r="D1271" s="8" t="inlineStr">
        <is>
          <t>Capital</t>
        </is>
      </c>
      <c r="E1271" s="8" t="inlineStr">
        <is>
          <t>IMP01267</t>
        </is>
      </c>
      <c r="F1271" s="8" t="inlineStr">
        <is>
          <t>T108866</t>
        </is>
      </c>
    </row>
    <row r="1272">
      <c r="A1272" s="8" t="inlineStr">
        <is>
          <t>C01268</t>
        </is>
      </c>
      <c r="B1272" s="8" t="inlineStr">
        <is>
          <t>Prime Logistics Ltd</t>
        </is>
      </c>
      <c r="C1272" s="8" t="inlineStr">
        <is>
          <t>319 Airport Road</t>
        </is>
      </c>
      <c r="D1272" s="8" t="inlineStr">
        <is>
          <t>South</t>
        </is>
      </c>
      <c r="E1272" s="8" t="inlineStr">
        <is>
          <t>IMP01268</t>
        </is>
      </c>
      <c r="F1272" s="8" t="inlineStr">
        <is>
          <t>T108875</t>
        </is>
      </c>
    </row>
    <row r="1273">
      <c r="A1273" s="8" t="inlineStr">
        <is>
          <t>C01269</t>
        </is>
      </c>
      <c r="B1273" s="8" t="inlineStr">
        <is>
          <t>Star Foods &amp; Sons</t>
        </is>
      </c>
      <c r="C1273" s="8" t="inlineStr">
        <is>
          <t>159 Riverside</t>
        </is>
      </c>
      <c r="D1273" s="8" t="inlineStr">
        <is>
          <t>East</t>
        </is>
      </c>
      <c r="E1273" s="8" t="inlineStr">
        <is>
          <t>IMP01269</t>
        </is>
      </c>
      <c r="F1273" s="8" t="inlineStr">
        <is>
          <t>T108876</t>
        </is>
      </c>
    </row>
    <row r="1274">
      <c r="A1274" s="8" t="inlineStr">
        <is>
          <t>C01270</t>
        </is>
      </c>
      <c r="B1274" s="8" t="inlineStr">
        <is>
          <t>United Industries Holdings Ltd</t>
        </is>
      </c>
      <c r="C1274" s="8" t="inlineStr">
        <is>
          <t>349 Airport Road</t>
        </is>
      </c>
      <c r="D1274" s="8" t="inlineStr">
        <is>
          <t>East</t>
        </is>
      </c>
      <c r="E1274" s="8" t="inlineStr">
        <is>
          <t>IMP01270</t>
        </is>
      </c>
      <c r="F1274" s="8" t="inlineStr">
        <is>
          <t>T108883</t>
        </is>
      </c>
    </row>
    <row r="1275">
      <c r="A1275" s="8" t="inlineStr">
        <is>
          <t>C01271</t>
        </is>
      </c>
      <c r="B1275" s="8" t="inlineStr">
        <is>
          <t>Star Steel International Ltd</t>
        </is>
      </c>
      <c r="C1275" s="8" t="inlineStr">
        <is>
          <t>97 Riverside</t>
        </is>
      </c>
      <c r="D1275" s="8" t="inlineStr">
        <is>
          <t>South</t>
        </is>
      </c>
      <c r="E1275" s="8" t="inlineStr">
        <is>
          <t>IMP01271</t>
        </is>
      </c>
      <c r="F1275" s="8" t="inlineStr">
        <is>
          <t>T108891</t>
        </is>
      </c>
    </row>
    <row r="1276">
      <c r="A1276" s="8" t="inlineStr">
        <is>
          <t>C01272</t>
        </is>
      </c>
      <c r="B1276" s="8" t="inlineStr">
        <is>
          <t>Delta Pack Partners Ltd</t>
        </is>
      </c>
      <c r="C1276" s="8" t="inlineStr">
        <is>
          <t>151 Bazaar Lane</t>
        </is>
      </c>
      <c r="D1276" s="8" t="inlineStr">
        <is>
          <t>Capital</t>
        </is>
      </c>
      <c r="E1276" s="8" t="inlineStr">
        <is>
          <t>IMP01272</t>
        </is>
      </c>
      <c r="F1276" s="8" t="inlineStr">
        <is>
          <t>T108901</t>
        </is>
      </c>
    </row>
    <row r="1277">
      <c r="A1277" s="8" t="inlineStr">
        <is>
          <t>C01273</t>
        </is>
      </c>
      <c r="B1277" s="8" t="inlineStr">
        <is>
          <t>Meridian Supply Limited</t>
        </is>
      </c>
      <c r="C1277" s="8" t="inlineStr">
        <is>
          <t>368 Industrial Estate</t>
        </is>
      </c>
      <c r="D1277" s="8" t="inlineStr">
        <is>
          <t>North</t>
        </is>
      </c>
      <c r="E1277" s="8" t="inlineStr">
        <is>
          <t>IMP01273</t>
        </is>
      </c>
      <c r="F1277" s="8" t="inlineStr">
        <is>
          <t>T108907</t>
        </is>
      </c>
    </row>
    <row r="1278">
      <c r="A1278" s="8" t="inlineStr">
        <is>
          <t>C01274</t>
        </is>
      </c>
      <c r="B1278" s="8" t="inlineStr">
        <is>
          <t>Green Valley Foods &amp; Sons</t>
        </is>
      </c>
      <c r="C1278" s="8" t="inlineStr">
        <is>
          <t>241 Airport Road</t>
        </is>
      </c>
      <c r="D1278" s="8" t="inlineStr">
        <is>
          <t>Coastal</t>
        </is>
      </c>
      <c r="E1278" s="8" t="inlineStr">
        <is>
          <t>IMP01274</t>
        </is>
      </c>
      <c r="F1278" s="8" t="inlineStr">
        <is>
          <t>T104917</t>
        </is>
      </c>
    </row>
    <row r="1279">
      <c r="A1279" s="8" t="inlineStr">
        <is>
          <t>C01275</t>
        </is>
      </c>
      <c r="B1279" s="8" t="inlineStr">
        <is>
          <t>Pacific Medical Limited</t>
        </is>
      </c>
      <c r="C1279" s="8" t="inlineStr">
        <is>
          <t>253 Mill Road</t>
        </is>
      </c>
      <c r="D1279" s="8" t="inlineStr">
        <is>
          <t>West</t>
        </is>
      </c>
      <c r="E1279" s="8" t="inlineStr">
        <is>
          <t>IMP01275</t>
        </is>
      </c>
      <c r="F1279" s="8" t="inlineStr">
        <is>
          <t>T108921</t>
        </is>
      </c>
    </row>
    <row r="1280">
      <c r="A1280" s="8" t="inlineStr">
        <is>
          <t>C01276</t>
        </is>
      </c>
      <c r="B1280" s="8" t="inlineStr">
        <is>
          <t>Dunmore Motors &amp; Sons</t>
        </is>
      </c>
      <c r="C1280" s="8" t="inlineStr">
        <is>
          <t>168 Airport Road</t>
        </is>
      </c>
      <c r="D1280" s="8" t="inlineStr">
        <is>
          <t>Capital</t>
        </is>
      </c>
      <c r="E1280" s="8" t="inlineStr">
        <is>
          <t>IMP01276</t>
        </is>
      </c>
      <c r="F1280" s="8" t="inlineStr">
        <is>
          <t>T108930</t>
        </is>
      </c>
    </row>
    <row r="1281">
      <c r="A1281" s="8" t="inlineStr">
        <is>
          <t>C01277</t>
        </is>
      </c>
      <c r="B1281" s="8" t="inlineStr">
        <is>
          <t>Ashcombe Agro Group Ltd</t>
        </is>
      </c>
      <c r="C1281" s="8" t="inlineStr">
        <is>
          <t>391 Airport Road</t>
        </is>
      </c>
      <c r="D1281" s="8" t="inlineStr">
        <is>
          <t>Capital</t>
        </is>
      </c>
      <c r="E1281" s="8" t="inlineStr">
        <is>
          <t>IMP01277</t>
        </is>
      </c>
      <c r="F1281" s="8" t="inlineStr">
        <is>
          <t>T108935</t>
        </is>
      </c>
    </row>
    <row r="1282">
      <c r="A1282" s="8" t="inlineStr">
        <is>
          <t>C01278</t>
        </is>
      </c>
      <c r="B1282" s="8" t="inlineStr">
        <is>
          <t>Blue Ocean Distribution Limited</t>
        </is>
      </c>
      <c r="C1282" s="8" t="inlineStr">
        <is>
          <t>201 Garden Lane</t>
        </is>
      </c>
      <c r="D1282" s="8" t="inlineStr">
        <is>
          <t>East</t>
        </is>
      </c>
      <c r="E1282" s="8" t="inlineStr">
        <is>
          <t>IMP01278</t>
        </is>
      </c>
    </row>
    <row r="1283">
      <c r="A1283" s="8" t="inlineStr">
        <is>
          <t>C01279</t>
        </is>
      </c>
      <c r="B1283" s="8" t="inlineStr">
        <is>
          <t>Evergreen Industries Co.</t>
        </is>
      </c>
      <c r="C1283" s="8" t="inlineStr">
        <is>
          <t>318 Industrial Estate</t>
        </is>
      </c>
      <c r="D1283" s="8" t="inlineStr">
        <is>
          <t>Coastal</t>
        </is>
      </c>
      <c r="E1283" s="8" t="inlineStr">
        <is>
          <t>IMP01279</t>
        </is>
      </c>
      <c r="F1283" s="8" t="inlineStr">
        <is>
          <t>T108947</t>
        </is>
      </c>
    </row>
    <row r="1284">
      <c r="A1284" s="8" t="inlineStr">
        <is>
          <t>C01280</t>
        </is>
      </c>
      <c r="B1284" s="8" t="inlineStr">
        <is>
          <t>Green Valley Motors &amp; Sons</t>
        </is>
      </c>
      <c r="C1284" s="8" t="inlineStr">
        <is>
          <t>144 Market Street</t>
        </is>
      </c>
      <c r="D1284" s="8" t="inlineStr">
        <is>
          <t>West</t>
        </is>
      </c>
      <c r="E1284" s="8" t="inlineStr">
        <is>
          <t>IMP01280</t>
        </is>
      </c>
      <c r="F1284" s="8" t="inlineStr">
        <is>
          <t>T108957</t>
        </is>
      </c>
    </row>
    <row r="1285">
      <c r="A1285" s="8" t="inlineStr">
        <is>
          <t>C01281</t>
        </is>
      </c>
      <c r="B1285" s="8" t="inlineStr">
        <is>
          <t>Cobalt Glow &amp; Sons</t>
        </is>
      </c>
      <c r="C1285" s="8" t="inlineStr">
        <is>
          <t>202 Harbour Road</t>
        </is>
      </c>
      <c r="D1285" s="8" t="inlineStr">
        <is>
          <t>Capital</t>
        </is>
      </c>
      <c r="E1285" s="8" t="inlineStr">
        <is>
          <t>IMP01281</t>
        </is>
      </c>
      <c r="F1285" s="8" t="inlineStr">
        <is>
          <t>T108964</t>
        </is>
      </c>
    </row>
    <row r="1286">
      <c r="A1286" s="8" t="inlineStr">
        <is>
          <t>C01282</t>
        </is>
      </c>
      <c r="B1286" s="8" t="inlineStr">
        <is>
          <t>Sunrise Logistics Group Ltd</t>
        </is>
      </c>
      <c r="C1286" s="8" t="inlineStr">
        <is>
          <t>15 Riverside</t>
        </is>
      </c>
      <c r="D1286" s="8" t="inlineStr">
        <is>
          <t>East</t>
        </is>
      </c>
      <c r="E1286" s="8" t="inlineStr">
        <is>
          <t>IMP01282</t>
        </is>
      </c>
      <c r="F1286" s="8" t="inlineStr">
        <is>
          <t>T108968</t>
        </is>
      </c>
    </row>
    <row r="1287">
      <c r="A1287" s="8" t="inlineStr">
        <is>
          <t>C01283</t>
        </is>
      </c>
      <c r="B1287" s="8" t="inlineStr">
        <is>
          <t>Great Vellmoor Motors Ltd</t>
        </is>
      </c>
      <c r="C1287" s="8" t="inlineStr">
        <is>
          <t>21 Temple Street</t>
        </is>
      </c>
      <c r="D1287" s="8" t="inlineStr">
        <is>
          <t>East</t>
        </is>
      </c>
      <c r="E1287" s="8" t="inlineStr">
        <is>
          <t>IMP01283</t>
        </is>
      </c>
      <c r="F1287" s="8" t="inlineStr">
        <is>
          <t>T108974</t>
        </is>
      </c>
    </row>
    <row r="1288">
      <c r="A1288" s="8" t="inlineStr">
        <is>
          <t>C01284</t>
        </is>
      </c>
      <c r="B1288" s="8" t="inlineStr">
        <is>
          <t>Summit Industries International Ltd</t>
        </is>
      </c>
      <c r="C1288" s="8" t="inlineStr">
        <is>
          <t>298 Temple Street</t>
        </is>
      </c>
      <c r="D1288" s="8" t="inlineStr">
        <is>
          <t>Coastal</t>
        </is>
      </c>
      <c r="E1288" s="8" t="inlineStr">
        <is>
          <t>IMP01284</t>
        </is>
      </c>
      <c r="F1288" s="8" t="inlineStr">
        <is>
          <t>T108984</t>
        </is>
      </c>
    </row>
    <row r="1289">
      <c r="A1289" s="8" t="inlineStr">
        <is>
          <t>C01285</t>
        </is>
      </c>
      <c r="B1289" s="8" t="inlineStr">
        <is>
          <t>Aldergate Motors Ltd</t>
        </is>
      </c>
      <c r="C1289" s="8" t="inlineStr">
        <is>
          <t>382 Riverside</t>
        </is>
      </c>
      <c r="D1289" s="8" t="inlineStr">
        <is>
          <t>North</t>
        </is>
      </c>
      <c r="E1289" s="8" t="inlineStr">
        <is>
          <t>IMP01285</t>
        </is>
      </c>
      <c r="F1289" s="8" t="inlineStr">
        <is>
          <t>T108988</t>
        </is>
      </c>
    </row>
    <row r="1290">
      <c r="A1290" s="8" t="inlineStr">
        <is>
          <t>C01286</t>
        </is>
      </c>
      <c r="B1290" s="8" t="inlineStr">
        <is>
          <t>Ocean Textiles International Ltd</t>
        </is>
      </c>
      <c r="C1290" s="8" t="inlineStr">
        <is>
          <t>291 Airport Road</t>
        </is>
      </c>
      <c r="D1290" s="8" t="inlineStr">
        <is>
          <t>East</t>
        </is>
      </c>
      <c r="E1290" s="8" t="inlineStr">
        <is>
          <t>IMP01286</t>
        </is>
      </c>
      <c r="F1290" s="8" t="inlineStr">
        <is>
          <t>T108998</t>
        </is>
      </c>
    </row>
    <row r="1291">
      <c r="A1291" s="8" t="inlineStr">
        <is>
          <t>C01287</t>
        </is>
      </c>
      <c r="B1291" s="8" t="inlineStr">
        <is>
          <t>Inverness Fruits Group Ltd</t>
        </is>
      </c>
      <c r="C1291" s="8" t="inlineStr">
        <is>
          <t>398 Harbour Road</t>
        </is>
      </c>
      <c r="D1291" s="8" t="inlineStr">
        <is>
          <t>Coastal</t>
        </is>
      </c>
      <c r="E1291" s="8" t="inlineStr">
        <is>
          <t>IMP01287</t>
        </is>
      </c>
      <c r="F1291" s="8" t="inlineStr">
        <is>
          <t>T109005</t>
        </is>
      </c>
    </row>
    <row r="1292">
      <c r="A1292" s="8" t="inlineStr">
        <is>
          <t>C01288</t>
        </is>
      </c>
      <c r="B1292" s="8" t="inlineStr">
        <is>
          <t>Evergreen Mobile Co., Ltd</t>
        </is>
      </c>
      <c r="C1292" s="8" t="inlineStr">
        <is>
          <t>80 Station Road</t>
        </is>
      </c>
      <c r="D1292" s="8" t="inlineStr">
        <is>
          <t>Capital</t>
        </is>
      </c>
      <c r="E1292" s="8" t="inlineStr">
        <is>
          <t>IMP01288</t>
        </is>
      </c>
      <c r="F1292" s="8" t="inlineStr">
        <is>
          <t>T109015</t>
        </is>
      </c>
    </row>
    <row r="1293">
      <c r="A1293" s="8" t="inlineStr">
        <is>
          <t>C01289</t>
        </is>
      </c>
      <c r="B1293" s="8" t="inlineStr">
        <is>
          <t>Carrick Industries Co.</t>
        </is>
      </c>
      <c r="C1293" s="8" t="inlineStr">
        <is>
          <t>222 Market Street</t>
        </is>
      </c>
      <c r="D1293" s="8" t="inlineStr">
        <is>
          <t>East</t>
        </is>
      </c>
      <c r="E1293" s="8" t="inlineStr">
        <is>
          <t>IMP01289</t>
        </is>
      </c>
      <c r="F1293" s="8" t="inlineStr">
        <is>
          <t>T109022</t>
        </is>
      </c>
    </row>
    <row r="1294">
      <c r="A1294" s="8" t="inlineStr">
        <is>
          <t>C01290</t>
        </is>
      </c>
      <c r="B1294" s="8" t="inlineStr">
        <is>
          <t>Dunmore Enterprises Co.</t>
        </is>
      </c>
      <c r="C1294" s="8" t="inlineStr">
        <is>
          <t>307 Station Road</t>
        </is>
      </c>
      <c r="D1294" s="8" t="inlineStr">
        <is>
          <t>North</t>
        </is>
      </c>
      <c r="E1294" s="8" t="inlineStr">
        <is>
          <t>IMP01290</t>
        </is>
      </c>
      <c r="F1294" s="8" t="inlineStr">
        <is>
          <t>T109029</t>
        </is>
      </c>
    </row>
    <row r="1295">
      <c r="A1295" s="8" t="inlineStr">
        <is>
          <t>C01291</t>
        </is>
      </c>
      <c r="B1295" s="8" t="inlineStr">
        <is>
          <t>Meridian Fruits Ltd</t>
        </is>
      </c>
      <c r="C1295" s="8" t="inlineStr">
        <is>
          <t>324 Airport Road</t>
        </is>
      </c>
      <c r="D1295" s="8" t="inlineStr">
        <is>
          <t>East</t>
        </is>
      </c>
      <c r="E1295" s="8" t="inlineStr">
        <is>
          <t>IMP01291</t>
        </is>
      </c>
      <c r="F1295" s="8" t="inlineStr">
        <is>
          <t>T109031</t>
        </is>
      </c>
    </row>
    <row r="1296">
      <c r="A1296" s="8" t="inlineStr">
        <is>
          <t>C01292</t>
        </is>
      </c>
      <c r="B1296" s="8" t="inlineStr">
        <is>
          <t>Prescott Industries Holdings Ltd</t>
        </is>
      </c>
      <c r="C1296" s="8" t="inlineStr">
        <is>
          <t>346 Bazaar Lane</t>
        </is>
      </c>
      <c r="D1296" s="8" t="inlineStr">
        <is>
          <t>West</t>
        </is>
      </c>
      <c r="E1296" s="8" t="inlineStr">
        <is>
          <t>IMP01292</t>
        </is>
      </c>
      <c r="F1296" s="8" t="inlineStr">
        <is>
          <t>T109041</t>
        </is>
      </c>
    </row>
    <row r="1297">
      <c r="A1297" s="8" t="inlineStr">
        <is>
          <t>C01293</t>
        </is>
      </c>
      <c r="B1297" s="8" t="inlineStr">
        <is>
          <t>Golden Industries Co.</t>
        </is>
      </c>
      <c r="C1297" s="8" t="inlineStr">
        <is>
          <t>196 Riverside</t>
        </is>
      </c>
      <c r="D1297" s="8" t="inlineStr">
        <is>
          <t>North</t>
        </is>
      </c>
      <c r="E1297" s="8" t="inlineStr">
        <is>
          <t>IMP01293</t>
        </is>
      </c>
      <c r="F1297" s="8" t="inlineStr">
        <is>
          <t>T109048</t>
        </is>
      </c>
    </row>
    <row r="1298">
      <c r="A1298" s="8" t="inlineStr">
        <is>
          <t>C01294</t>
        </is>
      </c>
      <c r="B1298" s="8" t="inlineStr">
        <is>
          <t>Central Motors Holdings Ltd</t>
        </is>
      </c>
      <c r="C1298" s="8" t="inlineStr">
        <is>
          <t>203 Harbour Road</t>
        </is>
      </c>
      <c r="D1298" s="8" t="inlineStr">
        <is>
          <t>East</t>
        </is>
      </c>
      <c r="E1298" s="8" t="inlineStr">
        <is>
          <t>IMP01294</t>
        </is>
      </c>
      <c r="F1298" s="8" t="inlineStr">
        <is>
          <t>T109051</t>
        </is>
      </c>
    </row>
    <row r="1299">
      <c r="A1299" s="8" t="inlineStr">
        <is>
          <t>C01295</t>
        </is>
      </c>
      <c r="B1299" s="8" t="inlineStr">
        <is>
          <t>Prime Agro Ltd</t>
        </is>
      </c>
      <c r="C1299" s="8" t="inlineStr">
        <is>
          <t>370 Mill Road</t>
        </is>
      </c>
      <c r="D1299" s="8" t="inlineStr">
        <is>
          <t>West</t>
        </is>
      </c>
      <c r="E1299" s="8" t="inlineStr">
        <is>
          <t>IMP01295</t>
        </is>
      </c>
      <c r="F1299" s="8" t="inlineStr">
        <is>
          <t>T109063</t>
        </is>
      </c>
    </row>
    <row r="1300">
      <c r="A1300" s="8" t="inlineStr">
        <is>
          <t>C01296</t>
        </is>
      </c>
      <c r="B1300" s="8" t="inlineStr">
        <is>
          <t>Silk Road Steel Holdings Ltd</t>
        </is>
      </c>
      <c r="C1300" s="8" t="inlineStr">
        <is>
          <t>14 Mill Road</t>
        </is>
      </c>
      <c r="D1300" s="8" t="inlineStr">
        <is>
          <t>South</t>
        </is>
      </c>
      <c r="E1300" s="8" t="inlineStr">
        <is>
          <t>IMP01296</t>
        </is>
      </c>
      <c r="F1300" s="8" t="inlineStr">
        <is>
          <t>T109068</t>
        </is>
      </c>
    </row>
    <row r="1301">
      <c r="A1301" s="8" t="inlineStr">
        <is>
          <t>C01297</t>
        </is>
      </c>
      <c r="B1301" s="8" t="inlineStr">
        <is>
          <t>Metro Distribution Co., Ltd</t>
        </is>
      </c>
      <c r="C1301" s="8" t="inlineStr">
        <is>
          <t>338 Industrial Estate</t>
        </is>
      </c>
      <c r="D1301" s="8" t="inlineStr">
        <is>
          <t>South</t>
        </is>
      </c>
      <c r="E1301" s="8" t="inlineStr">
        <is>
          <t>IMP01297</t>
        </is>
      </c>
      <c r="F1301" s="8" t="inlineStr">
        <is>
          <t>T109073</t>
        </is>
      </c>
    </row>
    <row r="1302">
      <c r="A1302" s="8" t="inlineStr">
        <is>
          <t>C01298</t>
        </is>
      </c>
      <c r="B1302" s="8" t="inlineStr">
        <is>
          <t>Delta Fruits Ltd</t>
        </is>
      </c>
      <c r="C1302" s="8" t="inlineStr">
        <is>
          <t>394 Harbour Road</t>
        </is>
      </c>
      <c r="D1302" s="8" t="inlineStr">
        <is>
          <t>Coastal</t>
        </is>
      </c>
      <c r="E1302" s="8" t="inlineStr">
        <is>
          <t>IMP01298</t>
        </is>
      </c>
      <c r="F1302" s="8" t="inlineStr">
        <is>
          <t>T109084</t>
        </is>
      </c>
    </row>
    <row r="1303">
      <c r="A1303" s="8" t="inlineStr">
        <is>
          <t>C01299</t>
        </is>
      </c>
      <c r="B1303" s="8" t="inlineStr">
        <is>
          <t>United Pack Partners Ltd</t>
        </is>
      </c>
      <c r="C1303" s="8" t="inlineStr">
        <is>
          <t>369 Garden Lane</t>
        </is>
      </c>
      <c r="D1303" s="8" t="inlineStr">
        <is>
          <t>North</t>
        </is>
      </c>
      <c r="E1303" s="8" t="inlineStr">
        <is>
          <t>IMP01299</t>
        </is>
      </c>
      <c r="F1303" s="8" t="inlineStr">
        <is>
          <t>T009087</t>
        </is>
      </c>
    </row>
    <row r="1304">
      <c r="A1304" s="8" t="inlineStr">
        <is>
          <t>C01300</t>
        </is>
      </c>
      <c r="B1304" s="8" t="inlineStr">
        <is>
          <t>Crown Enterprises Partners Ltd</t>
        </is>
      </c>
      <c r="C1304" s="8" t="inlineStr">
        <is>
          <t>345 Harbour Road</t>
        </is>
      </c>
      <c r="D1304" s="8" t="inlineStr">
        <is>
          <t>Coastal</t>
        </is>
      </c>
      <c r="E1304" s="8" t="inlineStr">
        <is>
          <t>IMP01300</t>
        </is>
      </c>
      <c r="F1304" s="8" t="inlineStr">
        <is>
          <t>T109094</t>
        </is>
      </c>
    </row>
    <row r="1305">
      <c r="A1305" s="8" t="inlineStr">
        <is>
          <t>C01301</t>
        </is>
      </c>
      <c r="B1305" s="8" t="inlineStr">
        <is>
          <t>Prime Enterprises Ltd</t>
        </is>
      </c>
      <c r="C1305" s="8" t="inlineStr">
        <is>
          <t>191 Garden Lane</t>
        </is>
      </c>
      <c r="D1305" s="8" t="inlineStr">
        <is>
          <t>Coastal</t>
        </is>
      </c>
      <c r="E1305" s="8" t="inlineStr">
        <is>
          <t>IMP01301</t>
        </is>
      </c>
      <c r="F1305" s="8" t="inlineStr">
        <is>
          <t>T109102</t>
        </is>
      </c>
    </row>
    <row r="1306">
      <c r="A1306" s="8" t="inlineStr">
        <is>
          <t>C01302</t>
        </is>
      </c>
      <c r="B1306" s="8" t="inlineStr">
        <is>
          <t>Evergreen Glow Enterprises</t>
        </is>
      </c>
      <c r="C1306" s="8" t="inlineStr">
        <is>
          <t>98 Industrial Estate</t>
        </is>
      </c>
      <c r="D1306" s="8" t="inlineStr">
        <is>
          <t>West</t>
        </is>
      </c>
      <c r="E1306" s="8" t="inlineStr">
        <is>
          <t>IMP01302</t>
        </is>
      </c>
      <c r="F1306" s="8" t="inlineStr">
        <is>
          <t>T109113</t>
        </is>
      </c>
    </row>
    <row r="1307">
      <c r="A1307" s="8" t="inlineStr">
        <is>
          <t>C01303</t>
        </is>
      </c>
      <c r="B1307" s="8" t="inlineStr">
        <is>
          <t>Arden Industries Enterprises</t>
        </is>
      </c>
      <c r="C1307" s="8" t="inlineStr">
        <is>
          <t>290 Bazaar Lane</t>
        </is>
      </c>
      <c r="D1307" s="8" t="inlineStr">
        <is>
          <t>East</t>
        </is>
      </c>
      <c r="E1307" s="8" t="inlineStr">
        <is>
          <t>IMP01303</t>
        </is>
      </c>
      <c r="F1307" s="8" t="inlineStr">
        <is>
          <t>T109116</t>
        </is>
      </c>
    </row>
    <row r="1308">
      <c r="A1308" s="8" t="inlineStr">
        <is>
          <t>C01304</t>
        </is>
      </c>
      <c r="B1308" s="8" t="inlineStr">
        <is>
          <t>Lotus Pack Co., Ltd</t>
        </is>
      </c>
      <c r="C1308" s="8" t="inlineStr">
        <is>
          <t>208 Industrial Estate</t>
        </is>
      </c>
      <c r="D1308" s="8" t="inlineStr">
        <is>
          <t>North</t>
        </is>
      </c>
      <c r="E1308" s="8" t="inlineStr">
        <is>
          <t>IMP01304</t>
        </is>
      </c>
      <c r="F1308" s="8" t="inlineStr">
        <is>
          <t>T109127</t>
        </is>
      </c>
    </row>
    <row r="1309">
      <c r="A1309" s="8" t="inlineStr">
        <is>
          <t>C01305</t>
        </is>
      </c>
      <c r="B1309" s="8" t="inlineStr">
        <is>
          <t>Saffron Logistics Group Ltd</t>
        </is>
      </c>
      <c r="C1309" s="8" t="inlineStr">
        <is>
          <t>244 Industrial Estate</t>
        </is>
      </c>
      <c r="D1309" s="8" t="inlineStr">
        <is>
          <t>Capital</t>
        </is>
      </c>
      <c r="E1309" s="8" t="inlineStr">
        <is>
          <t>IMP01305</t>
        </is>
      </c>
      <c r="F1309" s="8" t="inlineStr">
        <is>
          <t>T109133</t>
        </is>
      </c>
    </row>
    <row r="1310">
      <c r="A1310" s="8" t="inlineStr">
        <is>
          <t>C01306</t>
        </is>
      </c>
      <c r="B1310" s="8" t="inlineStr">
        <is>
          <t>Cobalt Pack International Ltd</t>
        </is>
      </c>
      <c r="C1310" s="8" t="inlineStr">
        <is>
          <t>124 Mill Road</t>
        </is>
      </c>
      <c r="D1310" s="8" t="inlineStr">
        <is>
          <t>West</t>
        </is>
      </c>
      <c r="E1310" s="8" t="inlineStr">
        <is>
          <t>IMP01306</t>
        </is>
      </c>
      <c r="F1310" s="8" t="inlineStr">
        <is>
          <t>T109140</t>
        </is>
      </c>
    </row>
    <row r="1311">
      <c r="A1311" s="8" t="inlineStr">
        <is>
          <t>C01307</t>
        </is>
      </c>
      <c r="B1311" s="8" t="inlineStr">
        <is>
          <t>Crown Steel Ltd</t>
        </is>
      </c>
      <c r="C1311" s="8" t="inlineStr">
        <is>
          <t>271 Bazaar Lane</t>
        </is>
      </c>
      <c r="D1311" s="8" t="inlineStr">
        <is>
          <t>Coastal</t>
        </is>
      </c>
      <c r="E1311" s="8" t="inlineStr">
        <is>
          <t>IMP01307</t>
        </is>
      </c>
      <c r="F1311" s="8" t="inlineStr">
        <is>
          <t>T109145</t>
        </is>
      </c>
    </row>
    <row r="1312">
      <c r="A1312" s="8" t="inlineStr">
        <is>
          <t>C01308</t>
        </is>
      </c>
      <c r="B1312" s="8" t="inlineStr">
        <is>
          <t>Golden Foods Group Ltd</t>
        </is>
      </c>
      <c r="C1312" s="8" t="inlineStr">
        <is>
          <t>286 Bazaar Lane</t>
        </is>
      </c>
      <c r="D1312" s="8" t="inlineStr">
        <is>
          <t>West</t>
        </is>
      </c>
      <c r="E1312" s="8" t="inlineStr">
        <is>
          <t>IMP01308</t>
        </is>
      </c>
      <c r="F1312" s="8" t="inlineStr">
        <is>
          <t>T109150</t>
        </is>
      </c>
    </row>
    <row r="1313">
      <c r="A1313" s="8" t="inlineStr">
        <is>
          <t>C01309</t>
        </is>
      </c>
      <c r="B1313" s="8" t="inlineStr">
        <is>
          <t>Harmony Foods Ltd</t>
        </is>
      </c>
      <c r="C1313" s="8" t="inlineStr">
        <is>
          <t>188 Station Road</t>
        </is>
      </c>
      <c r="D1313" s="8" t="inlineStr">
        <is>
          <t>North</t>
        </is>
      </c>
      <c r="E1313" s="8" t="inlineStr">
        <is>
          <t>IMP01309</t>
        </is>
      </c>
      <c r="F1313" s="8" t="inlineStr">
        <is>
          <t>T109161</t>
        </is>
      </c>
    </row>
    <row r="1314">
      <c r="A1314" s="8" t="inlineStr">
        <is>
          <t>C01310</t>
        </is>
      </c>
      <c r="B1314" s="8" t="inlineStr">
        <is>
          <t>Pacific Living Co.</t>
        </is>
      </c>
      <c r="C1314" s="8" t="inlineStr">
        <is>
          <t>329 Riverside</t>
        </is>
      </c>
      <c r="D1314" s="8" t="inlineStr">
        <is>
          <t>West</t>
        </is>
      </c>
      <c r="E1314" s="8" t="inlineStr">
        <is>
          <t>IMP01310</t>
        </is>
      </c>
      <c r="F1314" s="8" t="inlineStr">
        <is>
          <t>T109167</t>
        </is>
      </c>
    </row>
    <row r="1315">
      <c r="A1315" s="8" t="inlineStr">
        <is>
          <t>C01311</t>
        </is>
      </c>
      <c r="B1315" s="8" t="inlineStr">
        <is>
          <t>Coral Mobile Partners Ltd</t>
        </is>
      </c>
      <c r="C1315" s="8" t="inlineStr">
        <is>
          <t>161 Bazaar Lane</t>
        </is>
      </c>
      <c r="D1315" s="8" t="inlineStr">
        <is>
          <t>Coastal</t>
        </is>
      </c>
      <c r="E1315" s="8" t="inlineStr">
        <is>
          <t>IMP01311</t>
        </is>
      </c>
      <c r="F1315" s="8" t="inlineStr">
        <is>
          <t>T109171</t>
        </is>
      </c>
    </row>
    <row r="1316">
      <c r="A1316" s="8" t="inlineStr">
        <is>
          <t>C01312</t>
        </is>
      </c>
      <c r="B1316" s="8" t="inlineStr">
        <is>
          <t>Great Vellmoor Trading Enterprises</t>
        </is>
      </c>
      <c r="C1316" s="8" t="inlineStr">
        <is>
          <t>388 Harbour Road</t>
        </is>
      </c>
      <c r="D1316" s="8" t="inlineStr">
        <is>
          <t>Coastal</t>
        </is>
      </c>
      <c r="E1316" s="8" t="inlineStr">
        <is>
          <t>IMP01312</t>
        </is>
      </c>
      <c r="F1316" s="8" t="inlineStr">
        <is>
          <t>T169183</t>
        </is>
      </c>
    </row>
    <row r="1317">
      <c r="A1317" s="8" t="inlineStr">
        <is>
          <t>C01313</t>
        </is>
      </c>
      <c r="B1317" s="8" t="inlineStr">
        <is>
          <t>Global Steel Limited</t>
        </is>
      </c>
      <c r="C1317" s="8" t="inlineStr">
        <is>
          <t>116 Temple Street</t>
        </is>
      </c>
      <c r="D1317" s="8" t="inlineStr">
        <is>
          <t>South</t>
        </is>
      </c>
      <c r="E1317" s="8" t="inlineStr">
        <is>
          <t>IMP01313</t>
        </is>
      </c>
      <c r="F1317" s="8" t="inlineStr">
        <is>
          <t>T109190</t>
        </is>
      </c>
    </row>
    <row r="1318">
      <c r="A1318" s="8" t="inlineStr">
        <is>
          <t>C01314</t>
        </is>
      </c>
      <c r="B1318" s="8" t="inlineStr">
        <is>
          <t>United Foods Co., Ltd</t>
        </is>
      </c>
      <c r="C1318" s="8" t="inlineStr">
        <is>
          <t>156 Harbour Road</t>
        </is>
      </c>
      <c r="D1318" s="8" t="inlineStr">
        <is>
          <t>West</t>
        </is>
      </c>
      <c r="E1318" s="8" t="inlineStr">
        <is>
          <t>IMP01314</t>
        </is>
      </c>
      <c r="F1318" s="8" t="inlineStr">
        <is>
          <t>T109193</t>
        </is>
      </c>
    </row>
    <row r="1319">
      <c r="A1319" s="8" t="inlineStr">
        <is>
          <t>C01315</t>
        </is>
      </c>
      <c r="B1319" s="8" t="inlineStr">
        <is>
          <t>Metro Foods &amp; Sons</t>
        </is>
      </c>
      <c r="C1319" s="8" t="inlineStr">
        <is>
          <t>333 Temple Street</t>
        </is>
      </c>
      <c r="D1319" s="8" t="inlineStr">
        <is>
          <t>South</t>
        </is>
      </c>
      <c r="E1319" s="8" t="inlineStr">
        <is>
          <t>IMP01315</t>
        </is>
      </c>
      <c r="F1319" s="8" t="inlineStr">
        <is>
          <t>T109203</t>
        </is>
      </c>
    </row>
    <row r="1320">
      <c r="A1320" s="8" t="inlineStr">
        <is>
          <t>C01316</t>
        </is>
      </c>
      <c r="B1320" s="8" t="inlineStr">
        <is>
          <t>Evergreen Commercial Partners Ltd</t>
        </is>
      </c>
      <c r="C1320" s="8" t="inlineStr">
        <is>
          <t>227 Garden Lane</t>
        </is>
      </c>
      <c r="D1320" s="8" t="inlineStr">
        <is>
          <t>Capital</t>
        </is>
      </c>
      <c r="E1320" s="8" t="inlineStr">
        <is>
          <t>IMP01316</t>
        </is>
      </c>
    </row>
    <row r="1321">
      <c r="A1321" s="8" t="inlineStr">
        <is>
          <t>C01317</t>
        </is>
      </c>
      <c r="B1321" s="8" t="inlineStr">
        <is>
          <t>Ocean Enterprises Holdings Ltd</t>
        </is>
      </c>
      <c r="C1321" s="8" t="inlineStr">
        <is>
          <t>292 Temple Street</t>
        </is>
      </c>
      <c r="D1321" s="8" t="inlineStr">
        <is>
          <t>East</t>
        </is>
      </c>
      <c r="E1321" s="8" t="inlineStr">
        <is>
          <t>IMP01317</t>
        </is>
      </c>
      <c r="F1321" s="8" t="inlineStr">
        <is>
          <t>T109212</t>
        </is>
      </c>
    </row>
    <row r="1322">
      <c r="A1322" s="8" t="inlineStr">
        <is>
          <t>C01318</t>
        </is>
      </c>
      <c r="B1322" s="8" t="inlineStr">
        <is>
          <t>Pacific Logistics Ltd</t>
        </is>
      </c>
      <c r="C1322" s="8" t="inlineStr">
        <is>
          <t>75 Bazaar Lane</t>
        </is>
      </c>
      <c r="D1322" s="8" t="inlineStr">
        <is>
          <t>South</t>
        </is>
      </c>
      <c r="E1322" s="8" t="inlineStr">
        <is>
          <t>IMP01318</t>
        </is>
      </c>
      <c r="F1322" s="8" t="inlineStr">
        <is>
          <t>T109223</t>
        </is>
      </c>
    </row>
    <row r="1323">
      <c r="A1323" s="8" t="inlineStr">
        <is>
          <t>C01319</t>
        </is>
      </c>
      <c r="B1323" s="8" t="inlineStr">
        <is>
          <t>Great Vellmoor Imports Group Ltd</t>
        </is>
      </c>
      <c r="C1323" s="8" t="inlineStr">
        <is>
          <t>279 Temple Street</t>
        </is>
      </c>
      <c r="D1323" s="8" t="inlineStr">
        <is>
          <t>West</t>
        </is>
      </c>
      <c r="E1323" s="8" t="inlineStr">
        <is>
          <t>IMP01319</t>
        </is>
      </c>
      <c r="F1323" s="8" t="inlineStr">
        <is>
          <t>T109232</t>
        </is>
      </c>
    </row>
    <row r="1324">
      <c r="A1324" s="8" t="inlineStr">
        <is>
          <t>C01320</t>
        </is>
      </c>
      <c r="B1324" s="8" t="inlineStr">
        <is>
          <t>Silver Logistics Holdings Ltd</t>
        </is>
      </c>
      <c r="C1324" s="8" t="inlineStr">
        <is>
          <t>336 Temple Street</t>
        </is>
      </c>
      <c r="D1324" s="8" t="inlineStr">
        <is>
          <t>South</t>
        </is>
      </c>
      <c r="E1324" s="8" t="inlineStr">
        <is>
          <t>IMP01320</t>
        </is>
      </c>
      <c r="F1324" s="8" t="inlineStr">
        <is>
          <t>T109238</t>
        </is>
      </c>
    </row>
    <row r="1325">
      <c r="A1325" s="8" t="inlineStr">
        <is>
          <t>C01321</t>
        </is>
      </c>
      <c r="B1325" s="8" t="inlineStr">
        <is>
          <t>Sunrise Enterprises &amp; Sons</t>
        </is>
      </c>
      <c r="C1325" s="8" t="inlineStr">
        <is>
          <t>209 Airport Road</t>
        </is>
      </c>
      <c r="D1325" s="8" t="inlineStr">
        <is>
          <t>Capital</t>
        </is>
      </c>
      <c r="E1325" s="8" t="inlineStr">
        <is>
          <t>IMP01321</t>
        </is>
      </c>
    </row>
    <row r="1326">
      <c r="A1326" s="8" t="inlineStr">
        <is>
          <t>C01322</t>
        </is>
      </c>
      <c r="B1326" s="8" t="inlineStr">
        <is>
          <t>Metro Pack Co., Ltd</t>
        </is>
      </c>
      <c r="C1326" s="8" t="inlineStr">
        <is>
          <t>282 Riverside</t>
        </is>
      </c>
      <c r="D1326" s="8" t="inlineStr">
        <is>
          <t>East</t>
        </is>
      </c>
      <c r="E1326" s="8" t="inlineStr">
        <is>
          <t>IMP01322</t>
        </is>
      </c>
      <c r="F1326" s="8" t="inlineStr">
        <is>
          <t>T109250</t>
        </is>
      </c>
    </row>
    <row r="1327">
      <c r="A1327" s="8" t="inlineStr">
        <is>
          <t>C01323</t>
        </is>
      </c>
      <c r="B1327" s="8" t="inlineStr">
        <is>
          <t>Harmony Medical Holdings Ltd</t>
        </is>
      </c>
      <c r="C1327" s="8" t="inlineStr">
        <is>
          <t>338 Bazaar Lane</t>
        </is>
      </c>
      <c r="D1327" s="8" t="inlineStr">
        <is>
          <t>Capital</t>
        </is>
      </c>
      <c r="E1327" s="8" t="inlineStr">
        <is>
          <t>IMP01323</t>
        </is>
      </c>
      <c r="F1327" s="8" t="inlineStr">
        <is>
          <t>T109255</t>
        </is>
      </c>
    </row>
    <row r="1328">
      <c r="A1328" s="8" t="inlineStr">
        <is>
          <t>C01324</t>
        </is>
      </c>
      <c r="B1328" s="8" t="inlineStr">
        <is>
          <t>Central Mobile Co., Ltd</t>
        </is>
      </c>
      <c r="C1328" s="8" t="inlineStr">
        <is>
          <t>23 Airport Road</t>
        </is>
      </c>
      <c r="D1328" s="8" t="inlineStr">
        <is>
          <t>North</t>
        </is>
      </c>
      <c r="E1328" s="8" t="inlineStr">
        <is>
          <t>IMP01324</t>
        </is>
      </c>
      <c r="F1328" s="8" t="inlineStr">
        <is>
          <t>T109263</t>
        </is>
      </c>
    </row>
    <row r="1329">
      <c r="A1329" s="8" t="inlineStr">
        <is>
          <t>C01325</t>
        </is>
      </c>
      <c r="B1329" s="8" t="inlineStr">
        <is>
          <t>Ashcombe Enterprises Enterprises</t>
        </is>
      </c>
      <c r="C1329" s="8" t="inlineStr">
        <is>
          <t>124 Market Street</t>
        </is>
      </c>
      <c r="D1329" s="8" t="inlineStr">
        <is>
          <t>South</t>
        </is>
      </c>
      <c r="E1329" s="8" t="inlineStr">
        <is>
          <t>IMP01325</t>
        </is>
      </c>
      <c r="F1329" s="8" t="inlineStr">
        <is>
          <t>T109268</t>
        </is>
      </c>
    </row>
    <row r="1330">
      <c r="A1330" s="8" t="inlineStr">
        <is>
          <t>C01326</t>
        </is>
      </c>
      <c r="B1330" s="8" t="inlineStr">
        <is>
          <t>Prescott Textiles Holdings Ltd</t>
        </is>
      </c>
      <c r="C1330" s="8" t="inlineStr">
        <is>
          <t>290 Riverside</t>
        </is>
      </c>
      <c r="D1330" s="8" t="inlineStr">
        <is>
          <t>East</t>
        </is>
      </c>
      <c r="E1330" s="8" t="inlineStr">
        <is>
          <t>IMP01326</t>
        </is>
      </c>
      <c r="F1330" s="8" t="inlineStr">
        <is>
          <t>T109276</t>
        </is>
      </c>
    </row>
    <row r="1331">
      <c r="A1331" s="8" t="inlineStr">
        <is>
          <t>C01327</t>
        </is>
      </c>
      <c r="B1331" s="8" t="inlineStr">
        <is>
          <t>Central Industries Ltd</t>
        </is>
      </c>
      <c r="C1331" s="8" t="inlineStr">
        <is>
          <t>71 Airport Road</t>
        </is>
      </c>
      <c r="D1331" s="8" t="inlineStr">
        <is>
          <t>South</t>
        </is>
      </c>
      <c r="E1331" s="8" t="inlineStr">
        <is>
          <t>IMP01327</t>
        </is>
      </c>
      <c r="F1331" s="8" t="inlineStr">
        <is>
          <t>T109286</t>
        </is>
      </c>
    </row>
    <row r="1332">
      <c r="A1332" s="8" t="inlineStr">
        <is>
          <t>C01328</t>
        </is>
      </c>
      <c r="B1332" s="8" t="inlineStr">
        <is>
          <t>Blue Ocean Trading International Ltd</t>
        </is>
      </c>
      <c r="C1332" s="8" t="inlineStr">
        <is>
          <t>53 Riverside</t>
        </is>
      </c>
      <c r="D1332" s="8" t="inlineStr">
        <is>
          <t>East</t>
        </is>
      </c>
      <c r="E1332" s="8" t="inlineStr">
        <is>
          <t>IMP01328</t>
        </is>
      </c>
      <c r="F1332" s="8" t="inlineStr">
        <is>
          <t>T109291</t>
        </is>
      </c>
    </row>
    <row r="1333">
      <c r="A1333" s="8" t="inlineStr">
        <is>
          <t>C01329</t>
        </is>
      </c>
      <c r="B1333" s="8" t="inlineStr">
        <is>
          <t>Metro Logistics International Ltd</t>
        </is>
      </c>
      <c r="C1333" s="8" t="inlineStr">
        <is>
          <t>82 Temple Street</t>
        </is>
      </c>
      <c r="D1333" s="8" t="inlineStr">
        <is>
          <t>North</t>
        </is>
      </c>
      <c r="E1333" s="8" t="inlineStr">
        <is>
          <t>IMP01329</t>
        </is>
      </c>
      <c r="F1333" s="8" t="inlineStr">
        <is>
          <t>T109297</t>
        </is>
      </c>
    </row>
    <row r="1334">
      <c r="A1334" s="8" t="inlineStr">
        <is>
          <t>C01330</t>
        </is>
      </c>
      <c r="B1334" s="8" t="inlineStr">
        <is>
          <t>Aldergate Trading Ltd</t>
        </is>
      </c>
      <c r="C1334" s="8" t="inlineStr">
        <is>
          <t>388 Mill Road</t>
        </is>
      </c>
      <c r="D1334" s="8" t="inlineStr">
        <is>
          <t>North</t>
        </is>
      </c>
      <c r="E1334" s="8" t="inlineStr">
        <is>
          <t>IMP01330</t>
        </is>
      </c>
      <c r="F1334" s="8" t="inlineStr">
        <is>
          <t>T109307</t>
        </is>
      </c>
    </row>
    <row r="1335">
      <c r="A1335" s="8" t="inlineStr">
        <is>
          <t>C01331</t>
        </is>
      </c>
      <c r="B1335" s="8" t="inlineStr">
        <is>
          <t>Pacific Supply Ltd</t>
        </is>
      </c>
      <c r="C1335" s="8" t="inlineStr">
        <is>
          <t>249 Industrial Estate</t>
        </is>
      </c>
      <c r="D1335" s="8" t="inlineStr">
        <is>
          <t>East</t>
        </is>
      </c>
      <c r="E1335" s="8" t="inlineStr">
        <is>
          <t>IMP01331</t>
        </is>
      </c>
      <c r="F1335" s="8" t="inlineStr">
        <is>
          <t>T109313</t>
        </is>
      </c>
    </row>
    <row r="1336">
      <c r="A1336" s="8" t="inlineStr">
        <is>
          <t>C01332</t>
        </is>
      </c>
      <c r="B1336" s="8" t="inlineStr">
        <is>
          <t>Meridian Supply Co.</t>
        </is>
      </c>
      <c r="C1336" s="8" t="inlineStr">
        <is>
          <t>165 Bazaar Lane</t>
        </is>
      </c>
      <c r="D1336" s="8" t="inlineStr">
        <is>
          <t>East</t>
        </is>
      </c>
      <c r="E1336" s="8" t="inlineStr">
        <is>
          <t>IMP01332</t>
        </is>
      </c>
      <c r="F1336" s="8" t="inlineStr">
        <is>
          <t>T109320</t>
        </is>
      </c>
    </row>
    <row r="1337">
      <c r="A1337" s="8" t="inlineStr">
        <is>
          <t>C01333</t>
        </is>
      </c>
      <c r="B1337" s="8" t="inlineStr">
        <is>
          <t>Eastern Pack Co.</t>
        </is>
      </c>
      <c r="C1337" s="8" t="inlineStr">
        <is>
          <t>93 Industrial Estate</t>
        </is>
      </c>
      <c r="D1337" s="8" t="inlineStr">
        <is>
          <t>East</t>
        </is>
      </c>
      <c r="E1337" s="8" t="inlineStr">
        <is>
          <t>IMP01333</t>
        </is>
      </c>
      <c r="F1337" s="8" t="inlineStr">
        <is>
          <t>T109328</t>
        </is>
      </c>
    </row>
    <row r="1338">
      <c r="A1338" s="8" t="inlineStr">
        <is>
          <t>C01334</t>
        </is>
      </c>
      <c r="B1338" s="8" t="inlineStr">
        <is>
          <t>Saffron Distribution Enterprises</t>
        </is>
      </c>
      <c r="C1338" s="8" t="inlineStr">
        <is>
          <t>104 Airport Road</t>
        </is>
      </c>
      <c r="D1338" s="8" t="inlineStr">
        <is>
          <t>West</t>
        </is>
      </c>
      <c r="E1338" s="8" t="inlineStr">
        <is>
          <t>IMP01334</t>
        </is>
      </c>
      <c r="F1338" s="8" t="inlineStr">
        <is>
          <t>T109334</t>
        </is>
      </c>
    </row>
    <row r="1339">
      <c r="A1339" s="8" t="inlineStr">
        <is>
          <t>C01335</t>
        </is>
      </c>
      <c r="B1339" s="8" t="inlineStr">
        <is>
          <t>United Fruits Group Ltd</t>
        </is>
      </c>
      <c r="C1339" s="8" t="inlineStr">
        <is>
          <t>147 Harbour Road</t>
        </is>
      </c>
      <c r="D1339" s="8" t="inlineStr">
        <is>
          <t>Coastal</t>
        </is>
      </c>
      <c r="E1339" s="8" t="inlineStr">
        <is>
          <t>IMP01335</t>
        </is>
      </c>
      <c r="F1339" s="8" t="inlineStr">
        <is>
          <t>T109341</t>
        </is>
      </c>
    </row>
    <row r="1340">
      <c r="A1340" s="8" t="inlineStr">
        <is>
          <t>C01336</t>
        </is>
      </c>
      <c r="B1340" s="8" t="inlineStr">
        <is>
          <t>Dunmore Living Group Ltd</t>
        </is>
      </c>
      <c r="C1340" s="8" t="inlineStr">
        <is>
          <t>309 Mill Road</t>
        </is>
      </c>
      <c r="D1340" s="8" t="inlineStr">
        <is>
          <t>Coastal</t>
        </is>
      </c>
      <c r="E1340" s="8" t="inlineStr">
        <is>
          <t>IMP01336</t>
        </is>
      </c>
      <c r="F1340" s="8" t="inlineStr">
        <is>
          <t>T109347</t>
        </is>
      </c>
    </row>
    <row r="1341">
      <c r="A1341" s="8" t="inlineStr">
        <is>
          <t>C01337</t>
        </is>
      </c>
      <c r="B1341" s="8" t="inlineStr">
        <is>
          <t>Meridian Motors &amp; Sons</t>
        </is>
      </c>
      <c r="C1341" s="8" t="inlineStr">
        <is>
          <t>75 Station Road</t>
        </is>
      </c>
      <c r="D1341" s="8" t="inlineStr">
        <is>
          <t>Coastal</t>
        </is>
      </c>
      <c r="E1341" s="8" t="inlineStr">
        <is>
          <t>IMP01337</t>
        </is>
      </c>
      <c r="F1341" s="8" t="inlineStr">
        <is>
          <t>T109357</t>
        </is>
      </c>
    </row>
    <row r="1342">
      <c r="A1342" s="8" t="inlineStr">
        <is>
          <t>C01338</t>
        </is>
      </c>
      <c r="B1342" s="8" t="inlineStr">
        <is>
          <t>Eastern Distribution &amp; Sons</t>
        </is>
      </c>
      <c r="C1342" s="8" t="inlineStr">
        <is>
          <t>130 Airport Road</t>
        </is>
      </c>
      <c r="D1342" s="8" t="inlineStr">
        <is>
          <t>North</t>
        </is>
      </c>
      <c r="E1342" s="8" t="inlineStr">
        <is>
          <t>IMP01338</t>
        </is>
      </c>
      <c r="F1342" s="8" t="inlineStr">
        <is>
          <t>T109364</t>
        </is>
      </c>
    </row>
    <row r="1343">
      <c r="A1343" s="8" t="inlineStr">
        <is>
          <t>C01339</t>
        </is>
      </c>
      <c r="B1343" s="8" t="inlineStr">
        <is>
          <t>Crown Glow &amp; Sons</t>
        </is>
      </c>
      <c r="C1343" s="8" t="inlineStr">
        <is>
          <t>116 Harbour Road</t>
        </is>
      </c>
      <c r="D1343" s="8" t="inlineStr">
        <is>
          <t>South</t>
        </is>
      </c>
      <c r="E1343" s="8" t="inlineStr">
        <is>
          <t>IMP01339</t>
        </is>
      </c>
      <c r="F1343" s="8" t="inlineStr">
        <is>
          <t>T109368</t>
        </is>
      </c>
    </row>
    <row r="1344">
      <c r="A1344" s="8" t="inlineStr">
        <is>
          <t>C01340</t>
        </is>
      </c>
      <c r="B1344" s="8" t="inlineStr">
        <is>
          <t>Prime Industries Group Ltd</t>
        </is>
      </c>
      <c r="C1344" s="8" t="inlineStr">
        <is>
          <t>139 Mill Road</t>
        </is>
      </c>
      <c r="D1344" s="8" t="inlineStr">
        <is>
          <t>North</t>
        </is>
      </c>
      <c r="E1344" s="8" t="inlineStr">
        <is>
          <t>IMP01340</t>
        </is>
      </c>
      <c r="F1344" s="8" t="inlineStr">
        <is>
          <t>T109377</t>
        </is>
      </c>
    </row>
    <row r="1345">
      <c r="A1345" s="8" t="inlineStr">
        <is>
          <t>C01341</t>
        </is>
      </c>
      <c r="B1345" s="8" t="inlineStr">
        <is>
          <t>Twin Rivers Motors Co., Ltd</t>
        </is>
      </c>
      <c r="C1345" s="8" t="inlineStr">
        <is>
          <t>273 Garden Lane</t>
        </is>
      </c>
      <c r="D1345" s="8" t="inlineStr">
        <is>
          <t>Capital</t>
        </is>
      </c>
      <c r="E1345" s="8" t="inlineStr">
        <is>
          <t>IMP01341</t>
        </is>
      </c>
      <c r="F1345" s="8" t="inlineStr">
        <is>
          <t>T109382</t>
        </is>
      </c>
    </row>
    <row r="1346">
      <c r="A1346" s="8" t="inlineStr">
        <is>
          <t>C01342</t>
        </is>
      </c>
      <c r="B1346" s="8" t="inlineStr">
        <is>
          <t>Coral Industries &amp; Sons</t>
        </is>
      </c>
      <c r="C1346" s="8" t="inlineStr">
        <is>
          <t>292 Industrial Estate</t>
        </is>
      </c>
      <c r="D1346" s="8" t="inlineStr">
        <is>
          <t>South</t>
        </is>
      </c>
      <c r="E1346" s="8" t="inlineStr">
        <is>
          <t>IMP01342</t>
        </is>
      </c>
      <c r="F1346" s="8" t="inlineStr">
        <is>
          <t>T109389</t>
        </is>
      </c>
    </row>
    <row r="1347">
      <c r="A1347" s="8" t="inlineStr">
        <is>
          <t>C01343</t>
        </is>
      </c>
      <c r="B1347" s="8" t="inlineStr">
        <is>
          <t>Jade Fruits Ltd</t>
        </is>
      </c>
      <c r="C1347" s="8" t="inlineStr">
        <is>
          <t>348 Temple Street</t>
        </is>
      </c>
      <c r="D1347" s="8" t="inlineStr">
        <is>
          <t>East</t>
        </is>
      </c>
      <c r="E1347" s="8" t="inlineStr">
        <is>
          <t>IMP01343</t>
        </is>
      </c>
      <c r="F1347" s="8" t="inlineStr">
        <is>
          <t>T109398</t>
        </is>
      </c>
    </row>
    <row r="1348">
      <c r="A1348" s="8" t="inlineStr">
        <is>
          <t>C01344</t>
        </is>
      </c>
      <c r="B1348" s="8" t="inlineStr">
        <is>
          <t>Eastern Mobile Group Ltd</t>
        </is>
      </c>
      <c r="C1348" s="8" t="inlineStr">
        <is>
          <t>278 Garden Lane</t>
        </is>
      </c>
      <c r="D1348" s="8" t="inlineStr">
        <is>
          <t>Coastal</t>
        </is>
      </c>
      <c r="E1348" s="8" t="inlineStr">
        <is>
          <t>IMP01344</t>
        </is>
      </c>
      <c r="F1348" s="8" t="inlineStr">
        <is>
          <t>T109406</t>
        </is>
      </c>
    </row>
    <row r="1349">
      <c r="A1349" s="8" t="inlineStr">
        <is>
          <t>C01345</t>
        </is>
      </c>
      <c r="B1349" s="8" t="inlineStr">
        <is>
          <t>Blue Ocean Imports Co., Ltd</t>
        </is>
      </c>
      <c r="C1349" s="8" t="inlineStr">
        <is>
          <t>138 Riverside</t>
        </is>
      </c>
      <c r="D1349" s="8" t="inlineStr">
        <is>
          <t>East</t>
        </is>
      </c>
      <c r="E1349" s="8" t="inlineStr">
        <is>
          <t>IMP01345</t>
        </is>
      </c>
      <c r="F1349" s="8" t="inlineStr">
        <is>
          <t>T109412</t>
        </is>
      </c>
    </row>
    <row r="1350">
      <c r="A1350" s="8" t="inlineStr">
        <is>
          <t>C01346</t>
        </is>
      </c>
      <c r="B1350" s="8" t="inlineStr">
        <is>
          <t>Global Medical Limited</t>
        </is>
      </c>
      <c r="C1350" s="8" t="inlineStr">
        <is>
          <t>164 Garden Lane</t>
        </is>
      </c>
      <c r="D1350" s="8" t="inlineStr">
        <is>
          <t>Coastal</t>
        </is>
      </c>
      <c r="E1350" s="8" t="inlineStr">
        <is>
          <t>IMP01346</t>
        </is>
      </c>
      <c r="F1350" s="8" t="inlineStr">
        <is>
          <t>T109419</t>
        </is>
      </c>
    </row>
    <row r="1351">
      <c r="A1351" s="8" t="inlineStr">
        <is>
          <t>C01347</t>
        </is>
      </c>
      <c r="B1351" s="8" t="inlineStr">
        <is>
          <t>Evergreen Medical International Ltd</t>
        </is>
      </c>
      <c r="C1351" s="8" t="inlineStr">
        <is>
          <t>119 Station Road</t>
        </is>
      </c>
      <c r="D1351" s="8" t="inlineStr">
        <is>
          <t>Coastal</t>
        </is>
      </c>
      <c r="E1351" s="8" t="inlineStr">
        <is>
          <t>IMP01347</t>
        </is>
      </c>
      <c r="F1351" s="8" t="inlineStr">
        <is>
          <t>T189427</t>
        </is>
      </c>
    </row>
    <row r="1352">
      <c r="A1352" s="8" t="inlineStr">
        <is>
          <t>C01348</t>
        </is>
      </c>
      <c r="B1352" s="8" t="inlineStr">
        <is>
          <t>Silk Road Electronics Partners Ltd</t>
        </is>
      </c>
      <c r="C1352" s="8" t="inlineStr">
        <is>
          <t>64 Airport Road</t>
        </is>
      </c>
      <c r="D1352" s="8" t="inlineStr">
        <is>
          <t>West</t>
        </is>
      </c>
      <c r="E1352" s="8" t="inlineStr">
        <is>
          <t>IMP01348</t>
        </is>
      </c>
      <c r="F1352" s="8" t="inlineStr">
        <is>
          <t>T109429</t>
        </is>
      </c>
    </row>
    <row r="1353">
      <c r="A1353" s="8" t="inlineStr">
        <is>
          <t>C01349</t>
        </is>
      </c>
      <c r="B1353" s="8" t="inlineStr">
        <is>
          <t>Arden Textiles Co., Ltd</t>
        </is>
      </c>
      <c r="C1353" s="8" t="inlineStr">
        <is>
          <t>182 Temple Street</t>
        </is>
      </c>
      <c r="D1353" s="8" t="inlineStr">
        <is>
          <t>South</t>
        </is>
      </c>
      <c r="E1353" s="8" t="inlineStr">
        <is>
          <t>IMP01349</t>
        </is>
      </c>
      <c r="F1353" s="8" t="inlineStr">
        <is>
          <t>T109439</t>
        </is>
      </c>
    </row>
    <row r="1354">
      <c r="A1354" s="8" t="inlineStr">
        <is>
          <t>C01350</t>
        </is>
      </c>
      <c r="B1354" s="8" t="inlineStr">
        <is>
          <t>Arden Steel Enterprises</t>
        </is>
      </c>
      <c r="C1354" s="8" t="inlineStr">
        <is>
          <t>260 Station Road</t>
        </is>
      </c>
      <c r="D1354" s="8" t="inlineStr">
        <is>
          <t>Coastal</t>
        </is>
      </c>
      <c r="E1354" s="8" t="inlineStr">
        <is>
          <t>IMP01350</t>
        </is>
      </c>
      <c r="F1354" s="8" t="inlineStr">
        <is>
          <t>T109448</t>
        </is>
      </c>
    </row>
    <row r="1355">
      <c r="A1355" s="8" t="inlineStr">
        <is>
          <t>C01351</t>
        </is>
      </c>
      <c r="B1355" s="8" t="inlineStr">
        <is>
          <t>Orchid Electronics Co., Ltd</t>
        </is>
      </c>
      <c r="C1355" s="8" t="inlineStr">
        <is>
          <t>118 Bazaar Lane</t>
        </is>
      </c>
      <c r="D1355" s="8" t="inlineStr">
        <is>
          <t>Capital</t>
        </is>
      </c>
      <c r="E1355" s="8" t="inlineStr">
        <is>
          <t>IMP01351</t>
        </is>
      </c>
      <c r="F1355" s="8" t="inlineStr">
        <is>
          <t>T109451</t>
        </is>
      </c>
    </row>
    <row r="1356">
      <c r="A1356" s="8" t="inlineStr">
        <is>
          <t>C01352</t>
        </is>
      </c>
      <c r="B1356" s="8" t="inlineStr">
        <is>
          <t>Central Electronics Holdings Ltd</t>
        </is>
      </c>
      <c r="C1356" s="8" t="inlineStr">
        <is>
          <t>397 Market Street</t>
        </is>
      </c>
      <c r="D1356" s="8" t="inlineStr">
        <is>
          <t>North</t>
        </is>
      </c>
      <c r="E1356" s="8" t="inlineStr">
        <is>
          <t>IMP01352</t>
        </is>
      </c>
    </row>
    <row r="1357">
      <c r="A1357" s="8" t="inlineStr">
        <is>
          <t>C01353</t>
        </is>
      </c>
      <c r="B1357" s="8" t="inlineStr">
        <is>
          <t>Meridian Distribution Ltd</t>
        </is>
      </c>
      <c r="C1357" s="8" t="inlineStr">
        <is>
          <t>259 Market Street</t>
        </is>
      </c>
      <c r="D1357" s="8" t="inlineStr">
        <is>
          <t>East</t>
        </is>
      </c>
      <c r="E1357" s="8" t="inlineStr">
        <is>
          <t>IMP01353</t>
        </is>
      </c>
      <c r="F1357" s="8" t="inlineStr">
        <is>
          <t>T109470</t>
        </is>
      </c>
    </row>
    <row r="1358">
      <c r="A1358" s="8" t="inlineStr">
        <is>
          <t>C01354</t>
        </is>
      </c>
      <c r="B1358" s="8" t="inlineStr">
        <is>
          <t>Great Vellmoor Imports Enterprises</t>
        </is>
      </c>
      <c r="C1358" s="8" t="inlineStr">
        <is>
          <t>210 Riverside</t>
        </is>
      </c>
      <c r="D1358" s="8" t="inlineStr">
        <is>
          <t>South</t>
        </is>
      </c>
      <c r="E1358" s="8" t="inlineStr">
        <is>
          <t>IMP01354</t>
        </is>
      </c>
    </row>
    <row r="1359">
      <c r="A1359" s="8" t="inlineStr">
        <is>
          <t>C01355</t>
        </is>
      </c>
      <c r="B1359" s="8" t="inlineStr">
        <is>
          <t>Dunmore Foods Holdings Ltd</t>
        </is>
      </c>
      <c r="C1359" s="8" t="inlineStr">
        <is>
          <t>387 Industrial Estate</t>
        </is>
      </c>
      <c r="D1359" s="8" t="inlineStr">
        <is>
          <t>Coastal</t>
        </is>
      </c>
      <c r="E1359" s="8" t="inlineStr">
        <is>
          <t>IMP01355</t>
        </is>
      </c>
      <c r="F1359" s="8" t="inlineStr">
        <is>
          <t>T109478</t>
        </is>
      </c>
    </row>
    <row r="1360">
      <c r="A1360" s="8" t="inlineStr">
        <is>
          <t>C01356</t>
        </is>
      </c>
      <c r="B1360" s="8" t="inlineStr">
        <is>
          <t>Coral Enterprises Co.</t>
        </is>
      </c>
      <c r="C1360" s="8" t="inlineStr">
        <is>
          <t>103 Garden Lane</t>
        </is>
      </c>
      <c r="D1360" s="8" t="inlineStr">
        <is>
          <t>Coastal</t>
        </is>
      </c>
      <c r="E1360" s="8" t="inlineStr">
        <is>
          <t>IMP01356</t>
        </is>
      </c>
      <c r="F1360" s="8" t="inlineStr">
        <is>
          <t>T109426</t>
        </is>
      </c>
    </row>
    <row r="1361">
      <c r="A1361" s="8" t="inlineStr">
        <is>
          <t>C01357</t>
        </is>
      </c>
      <c r="B1361" s="8" t="inlineStr">
        <is>
          <t>Ashcombe Commercial Enterprises</t>
        </is>
      </c>
      <c r="C1361" s="8" t="inlineStr">
        <is>
          <t>225 Airport Road</t>
        </is>
      </c>
      <c r="D1361" s="8" t="inlineStr">
        <is>
          <t>Capital</t>
        </is>
      </c>
      <c r="E1361" s="8" t="inlineStr">
        <is>
          <t>IMP01357</t>
        </is>
      </c>
      <c r="F1361" s="8" t="inlineStr">
        <is>
          <t>T109495</t>
        </is>
      </c>
    </row>
    <row r="1362">
      <c r="A1362" s="8" t="inlineStr">
        <is>
          <t>C01358</t>
        </is>
      </c>
      <c r="B1362" s="8" t="inlineStr">
        <is>
          <t>Jade Motors Co.</t>
        </is>
      </c>
      <c r="C1362" s="8" t="inlineStr">
        <is>
          <t>252 Harbour Road</t>
        </is>
      </c>
      <c r="D1362" s="8" t="inlineStr">
        <is>
          <t>Capital</t>
        </is>
      </c>
      <c r="E1362" s="8" t="inlineStr">
        <is>
          <t>IMP01358</t>
        </is>
      </c>
      <c r="F1362" s="8" t="inlineStr">
        <is>
          <t>T109503</t>
        </is>
      </c>
    </row>
    <row r="1363">
      <c r="A1363" s="8" t="inlineStr">
        <is>
          <t>C01359</t>
        </is>
      </c>
      <c r="B1363" s="8" t="inlineStr">
        <is>
          <t>Prescott Textiles &amp; Sons</t>
        </is>
      </c>
      <c r="C1363" s="8" t="inlineStr">
        <is>
          <t>98 Riverside</t>
        </is>
      </c>
      <c r="D1363" s="8" t="inlineStr">
        <is>
          <t>West</t>
        </is>
      </c>
      <c r="E1363" s="8" t="inlineStr">
        <is>
          <t>IMP01359</t>
        </is>
      </c>
      <c r="F1363" s="8" t="inlineStr">
        <is>
          <t>T109509</t>
        </is>
      </c>
    </row>
    <row r="1364">
      <c r="A1364" s="8" t="inlineStr">
        <is>
          <t>C01360</t>
        </is>
      </c>
      <c r="B1364" s="8" t="inlineStr">
        <is>
          <t>Twin Rivers Medical Holdings Ltd</t>
        </is>
      </c>
      <c r="C1364" s="8" t="inlineStr">
        <is>
          <t>90 Airport Road</t>
        </is>
      </c>
      <c r="D1364" s="8" t="inlineStr">
        <is>
          <t>South</t>
        </is>
      </c>
      <c r="E1364" s="8" t="inlineStr">
        <is>
          <t>IMP01360</t>
        </is>
      </c>
      <c r="F1364" s="8" t="inlineStr">
        <is>
          <t>T109515</t>
        </is>
      </c>
    </row>
    <row r="1365">
      <c r="A1365" s="8" t="inlineStr">
        <is>
          <t>C01361</t>
        </is>
      </c>
      <c r="B1365" s="8" t="inlineStr">
        <is>
          <t>Coral Steel Co., Ltd</t>
        </is>
      </c>
      <c r="C1365" s="8" t="inlineStr">
        <is>
          <t>94 Airport Road</t>
        </is>
      </c>
      <c r="D1365" s="8" t="inlineStr">
        <is>
          <t>Coastal</t>
        </is>
      </c>
      <c r="E1365" s="8" t="inlineStr">
        <is>
          <t>IMP01361</t>
        </is>
      </c>
      <c r="F1365" s="8" t="inlineStr">
        <is>
          <t>T109520</t>
        </is>
      </c>
    </row>
    <row r="1366">
      <c r="A1366" s="8" t="inlineStr">
        <is>
          <t>C01362</t>
        </is>
      </c>
      <c r="B1366" s="8" t="inlineStr">
        <is>
          <t>Green Valley Textiles Limited</t>
        </is>
      </c>
      <c r="C1366" s="8" t="inlineStr">
        <is>
          <t>270 Bazaar Lane</t>
        </is>
      </c>
      <c r="D1366" s="8" t="inlineStr">
        <is>
          <t>South</t>
        </is>
      </c>
      <c r="E1366" s="8" t="inlineStr">
        <is>
          <t>IMP01362</t>
        </is>
      </c>
    </row>
    <row r="1367">
      <c r="A1367" s="8" t="inlineStr">
        <is>
          <t>C01363</t>
        </is>
      </c>
      <c r="B1367" s="8" t="inlineStr">
        <is>
          <t>Ocean Imports Holdings Ltd</t>
        </is>
      </c>
      <c r="C1367" s="8" t="inlineStr">
        <is>
          <t>247 Temple Street</t>
        </is>
      </c>
      <c r="D1367" s="8" t="inlineStr">
        <is>
          <t>East</t>
        </is>
      </c>
      <c r="E1367" s="8" t="inlineStr">
        <is>
          <t>IMP01363</t>
        </is>
      </c>
      <c r="F1367" s="8" t="inlineStr">
        <is>
          <t>T109538</t>
        </is>
      </c>
    </row>
    <row r="1368">
      <c r="A1368" s="8" t="inlineStr">
        <is>
          <t>C01364</t>
        </is>
      </c>
      <c r="B1368" s="8" t="inlineStr">
        <is>
          <t>Inverness Agro Partners Ltd</t>
        </is>
      </c>
      <c r="C1368" s="8" t="inlineStr">
        <is>
          <t>57 Airport Road</t>
        </is>
      </c>
      <c r="D1368" s="8" t="inlineStr">
        <is>
          <t>South</t>
        </is>
      </c>
      <c r="E1368" s="8" t="inlineStr">
        <is>
          <t>IMP01364</t>
        </is>
      </c>
      <c r="F1368" s="8" t="inlineStr">
        <is>
          <t>T109547</t>
        </is>
      </c>
    </row>
    <row r="1369">
      <c r="A1369" s="8" t="inlineStr">
        <is>
          <t>C01365</t>
        </is>
      </c>
      <c r="B1369" s="8" t="inlineStr">
        <is>
          <t>Ashcombe Textiles Co., Ltd</t>
        </is>
      </c>
      <c r="C1369" s="8" t="inlineStr">
        <is>
          <t>25 Industrial Estate</t>
        </is>
      </c>
      <c r="D1369" s="8" t="inlineStr">
        <is>
          <t>Coastal</t>
        </is>
      </c>
      <c r="E1369" s="8" t="inlineStr">
        <is>
          <t>IMP01365</t>
        </is>
      </c>
      <c r="F1369" s="8" t="inlineStr">
        <is>
          <t>T109554</t>
        </is>
      </c>
    </row>
    <row r="1370">
      <c r="A1370" s="8" t="inlineStr">
        <is>
          <t>C01366</t>
        </is>
      </c>
      <c r="B1370" s="8" t="inlineStr">
        <is>
          <t>Orchid Glow Co.</t>
        </is>
      </c>
      <c r="C1370" s="8" t="inlineStr">
        <is>
          <t>3 Bazaar Lane</t>
        </is>
      </c>
      <c r="D1370" s="8" t="inlineStr">
        <is>
          <t>West</t>
        </is>
      </c>
      <c r="E1370" s="8" t="inlineStr">
        <is>
          <t>IMP01366</t>
        </is>
      </c>
      <c r="F1370" s="8" t="inlineStr">
        <is>
          <t>T109559</t>
        </is>
      </c>
    </row>
    <row r="1371">
      <c r="A1371" s="8" t="inlineStr">
        <is>
          <t>C01367</t>
        </is>
      </c>
      <c r="B1371" s="8" t="inlineStr">
        <is>
          <t>Golden Mobile Co.</t>
        </is>
      </c>
      <c r="C1371" s="8" t="inlineStr">
        <is>
          <t>191 Station Road</t>
        </is>
      </c>
      <c r="D1371" s="8" t="inlineStr">
        <is>
          <t>Capital</t>
        </is>
      </c>
      <c r="E1371" s="8" t="inlineStr">
        <is>
          <t>IMP01367</t>
        </is>
      </c>
    </row>
    <row r="1372">
      <c r="A1372" s="8" t="inlineStr">
        <is>
          <t>C01368</t>
        </is>
      </c>
      <c r="B1372" s="8" t="inlineStr">
        <is>
          <t>Pacific Enterprises International Ltd</t>
        </is>
      </c>
      <c r="C1372" s="8" t="inlineStr">
        <is>
          <t>234 Temple Street</t>
        </is>
      </c>
      <c r="D1372" s="8" t="inlineStr">
        <is>
          <t>South</t>
        </is>
      </c>
      <c r="E1372" s="8" t="inlineStr">
        <is>
          <t>IMP01368</t>
        </is>
      </c>
    </row>
    <row r="1373">
      <c r="A1373" s="8" t="inlineStr">
        <is>
          <t>C01369</t>
        </is>
      </c>
      <c r="B1373" s="8" t="inlineStr">
        <is>
          <t>Northern Motors Holdings Ltd</t>
        </is>
      </c>
      <c r="C1373" s="8" t="inlineStr">
        <is>
          <t>248 Industrial Estate</t>
        </is>
      </c>
      <c r="D1373" s="8" t="inlineStr">
        <is>
          <t>Coastal</t>
        </is>
      </c>
      <c r="E1373" s="8" t="inlineStr">
        <is>
          <t>IMP01369</t>
        </is>
      </c>
      <c r="F1373" s="8" t="inlineStr">
        <is>
          <t>T109780</t>
        </is>
      </c>
    </row>
    <row r="1374">
      <c r="A1374" s="8" t="inlineStr">
        <is>
          <t>C01370</t>
        </is>
      </c>
      <c r="B1374" s="8" t="inlineStr">
        <is>
          <t>Orchid Steel Holdings Ltd</t>
        </is>
      </c>
      <c r="C1374" s="8" t="inlineStr">
        <is>
          <t>212 Garden Lane</t>
        </is>
      </c>
      <c r="D1374" s="8" t="inlineStr">
        <is>
          <t>North</t>
        </is>
      </c>
      <c r="E1374" s="8" t="inlineStr">
        <is>
          <t>IMP01370</t>
        </is>
      </c>
      <c r="F1374" s="8" t="inlineStr">
        <is>
          <t>T109585</t>
        </is>
      </c>
    </row>
    <row r="1375">
      <c r="A1375" s="8" t="inlineStr">
        <is>
          <t>C01371</t>
        </is>
      </c>
      <c r="B1375" s="8" t="inlineStr">
        <is>
          <t>Cobalt Enterprises Co.</t>
        </is>
      </c>
      <c r="C1375" s="8" t="inlineStr">
        <is>
          <t>376 Market Street</t>
        </is>
      </c>
      <c r="D1375" s="8" t="inlineStr">
        <is>
          <t>Capital</t>
        </is>
      </c>
      <c r="E1375" s="8" t="inlineStr">
        <is>
          <t>IMP01371</t>
        </is>
      </c>
      <c r="F1375" s="8" t="inlineStr">
        <is>
          <t>T109590</t>
        </is>
      </c>
    </row>
    <row r="1376">
      <c r="A1376" s="8" t="inlineStr">
        <is>
          <t>C01372</t>
        </is>
      </c>
      <c r="B1376" s="8" t="inlineStr">
        <is>
          <t>Prime Textiles Co.</t>
        </is>
      </c>
      <c r="C1376" s="8" t="inlineStr">
        <is>
          <t>98 Airport Road</t>
        </is>
      </c>
      <c r="D1376" s="8" t="inlineStr">
        <is>
          <t>Capital</t>
        </is>
      </c>
      <c r="E1376" s="8" t="inlineStr">
        <is>
          <t>IMP01372</t>
        </is>
      </c>
      <c r="F1376" s="8" t="inlineStr">
        <is>
          <t>T109601</t>
        </is>
      </c>
    </row>
    <row r="1377">
      <c r="A1377" s="8" t="inlineStr">
        <is>
          <t>C01373</t>
        </is>
      </c>
      <c r="B1377" s="8" t="inlineStr">
        <is>
          <t>Green Valley Distribution Partners Ltd</t>
        </is>
      </c>
      <c r="C1377" s="8" t="inlineStr">
        <is>
          <t>117 Airport Road</t>
        </is>
      </c>
      <c r="D1377" s="8" t="inlineStr">
        <is>
          <t>Coastal</t>
        </is>
      </c>
      <c r="E1377" s="8" t="inlineStr">
        <is>
          <t>IMP01373</t>
        </is>
      </c>
      <c r="F1377" s="8" t="inlineStr">
        <is>
          <t>T109607</t>
        </is>
      </c>
    </row>
    <row r="1378">
      <c r="A1378" s="8" t="inlineStr">
        <is>
          <t>C01374</t>
        </is>
      </c>
      <c r="B1378" s="8" t="inlineStr">
        <is>
          <t>Metro Enterprises Co.</t>
        </is>
      </c>
      <c r="C1378" s="8" t="inlineStr">
        <is>
          <t>259 Riverside</t>
        </is>
      </c>
      <c r="D1378" s="8" t="inlineStr">
        <is>
          <t>Coastal</t>
        </is>
      </c>
      <c r="E1378" s="8" t="inlineStr">
        <is>
          <t>IMP01374</t>
        </is>
      </c>
      <c r="F1378" s="8" t="inlineStr">
        <is>
          <t>T109617</t>
        </is>
      </c>
    </row>
    <row r="1379">
      <c r="A1379" s="8" t="inlineStr">
        <is>
          <t>C01375</t>
        </is>
      </c>
      <c r="B1379" s="8" t="inlineStr">
        <is>
          <t>Northern Electronics Enterprises</t>
        </is>
      </c>
      <c r="C1379" s="8" t="inlineStr">
        <is>
          <t>101 Industrial Estate</t>
        </is>
      </c>
      <c r="D1379" s="8" t="inlineStr">
        <is>
          <t>Capital</t>
        </is>
      </c>
      <c r="E1379" s="8" t="inlineStr">
        <is>
          <t>IMP01375</t>
        </is>
      </c>
      <c r="F1379" s="8" t="inlineStr">
        <is>
          <t>T109618</t>
        </is>
      </c>
    </row>
    <row r="1380">
      <c r="A1380" s="8" t="inlineStr">
        <is>
          <t>C01376</t>
        </is>
      </c>
      <c r="B1380" s="8" t="inlineStr">
        <is>
          <t>United Industries Co., Ltd</t>
        </is>
      </c>
      <c r="C1380" s="8" t="inlineStr">
        <is>
          <t>258 Industrial Estate</t>
        </is>
      </c>
      <c r="D1380" s="8" t="inlineStr">
        <is>
          <t>West</t>
        </is>
      </c>
      <c r="E1380" s="8" t="inlineStr">
        <is>
          <t>IMP01376</t>
        </is>
      </c>
      <c r="F1380" s="8" t="inlineStr">
        <is>
          <t>T109629</t>
        </is>
      </c>
    </row>
    <row r="1381">
      <c r="A1381" s="8" t="inlineStr">
        <is>
          <t>C01377</t>
        </is>
      </c>
      <c r="B1381" s="8" t="inlineStr">
        <is>
          <t>Saffron Electronics Co.</t>
        </is>
      </c>
      <c r="C1381" s="8" t="inlineStr">
        <is>
          <t>8 Temple Street</t>
        </is>
      </c>
      <c r="D1381" s="8" t="inlineStr">
        <is>
          <t>South</t>
        </is>
      </c>
      <c r="E1381" s="8" t="inlineStr">
        <is>
          <t>IMP01377</t>
        </is>
      </c>
    </row>
    <row r="1382">
      <c r="A1382" s="8" t="inlineStr">
        <is>
          <t>C01378</t>
        </is>
      </c>
      <c r="B1382" s="8" t="inlineStr">
        <is>
          <t>United Supply Enterprises</t>
        </is>
      </c>
      <c r="C1382" s="8" t="inlineStr">
        <is>
          <t>183 Temple Street</t>
        </is>
      </c>
      <c r="D1382" s="8" t="inlineStr">
        <is>
          <t>North</t>
        </is>
      </c>
      <c r="E1382" s="8" t="inlineStr">
        <is>
          <t>IMP01378</t>
        </is>
      </c>
      <c r="F1382" s="8" t="inlineStr">
        <is>
          <t>T109643</t>
        </is>
      </c>
    </row>
    <row r="1383">
      <c r="A1383" s="8" t="inlineStr">
        <is>
          <t>C01379</t>
        </is>
      </c>
      <c r="B1383" s="8" t="inlineStr">
        <is>
          <t>Pacific Commercial Holdings Ltd</t>
        </is>
      </c>
      <c r="C1383" s="8" t="inlineStr">
        <is>
          <t>67 Temple Street</t>
        </is>
      </c>
      <c r="D1383" s="8" t="inlineStr">
        <is>
          <t>West</t>
        </is>
      </c>
      <c r="E1383" s="8" t="inlineStr">
        <is>
          <t>IMP01379</t>
        </is>
      </c>
      <c r="F1383" s="8" t="inlineStr">
        <is>
          <t>T109649</t>
        </is>
      </c>
    </row>
    <row r="1384">
      <c r="A1384" s="8" t="inlineStr">
        <is>
          <t>C01380</t>
        </is>
      </c>
      <c r="B1384" s="8" t="inlineStr">
        <is>
          <t>Orchid Supply &amp; Sons</t>
        </is>
      </c>
      <c r="C1384" s="8" t="inlineStr">
        <is>
          <t>381 Mill Road</t>
        </is>
      </c>
      <c r="D1384" s="8" t="inlineStr">
        <is>
          <t>South</t>
        </is>
      </c>
      <c r="E1384" s="8" t="inlineStr">
        <is>
          <t>IMP01380</t>
        </is>
      </c>
      <c r="F1384" s="8" t="inlineStr">
        <is>
          <t>T109654</t>
        </is>
      </c>
    </row>
    <row r="1385">
      <c r="A1385" s="8" t="inlineStr">
        <is>
          <t>C01381</t>
        </is>
      </c>
      <c r="B1385" s="8" t="inlineStr">
        <is>
          <t>Ocean Medical Enterprises</t>
        </is>
      </c>
      <c r="C1385" s="8" t="inlineStr">
        <is>
          <t>51 Bazaar Lane</t>
        </is>
      </c>
      <c r="D1385" s="8" t="inlineStr">
        <is>
          <t>South</t>
        </is>
      </c>
      <c r="E1385" s="8" t="inlineStr">
        <is>
          <t>IMP01381</t>
        </is>
      </c>
      <c r="F1385" s="8" t="inlineStr">
        <is>
          <t>T109661</t>
        </is>
      </c>
    </row>
    <row r="1386">
      <c r="A1386" s="8" t="inlineStr">
        <is>
          <t>C01382</t>
        </is>
      </c>
      <c r="B1386" s="8" t="inlineStr">
        <is>
          <t>Aldergate Textiles Partners Ltd</t>
        </is>
      </c>
      <c r="C1386" s="8" t="inlineStr">
        <is>
          <t>204 Industrial Estate</t>
        </is>
      </c>
      <c r="D1386" s="8" t="inlineStr">
        <is>
          <t>North</t>
        </is>
      </c>
      <c r="E1386" s="8" t="inlineStr">
        <is>
          <t>IMP01382</t>
        </is>
      </c>
      <c r="F1386" s="8" t="inlineStr">
        <is>
          <t>T109673</t>
        </is>
      </c>
    </row>
    <row r="1387">
      <c r="A1387" s="8" t="inlineStr">
        <is>
          <t>C01383</t>
        </is>
      </c>
      <c r="B1387" s="8" t="inlineStr">
        <is>
          <t>Summit Steel Enterprises</t>
        </is>
      </c>
      <c r="C1387" s="8" t="inlineStr">
        <is>
          <t>3 Industrial Estate</t>
        </is>
      </c>
      <c r="D1387" s="8" t="inlineStr">
        <is>
          <t>Coastal</t>
        </is>
      </c>
      <c r="E1387" s="8" t="inlineStr">
        <is>
          <t>IMP01383</t>
        </is>
      </c>
      <c r="F1387" s="8" t="inlineStr">
        <is>
          <t>T109675</t>
        </is>
      </c>
    </row>
    <row r="1388">
      <c r="A1388" s="8" t="inlineStr">
        <is>
          <t>C01384</t>
        </is>
      </c>
      <c r="B1388" s="8" t="inlineStr">
        <is>
          <t>Horizon Steel Enterprises</t>
        </is>
      </c>
      <c r="C1388" s="8" t="inlineStr">
        <is>
          <t>27 Industrial Estate</t>
        </is>
      </c>
      <c r="D1388" s="8" t="inlineStr">
        <is>
          <t>Capital</t>
        </is>
      </c>
      <c r="E1388" s="8" t="inlineStr">
        <is>
          <t>IMP01384</t>
        </is>
      </c>
      <c r="F1388" s="8" t="inlineStr">
        <is>
          <t>T109686</t>
        </is>
      </c>
    </row>
    <row r="1389">
      <c r="A1389" s="8" t="inlineStr">
        <is>
          <t>C01385</t>
        </is>
      </c>
      <c r="B1389" s="8" t="inlineStr">
        <is>
          <t>Carrick Industries Limited</t>
        </is>
      </c>
      <c r="C1389" s="8" t="inlineStr">
        <is>
          <t>55 Riverside</t>
        </is>
      </c>
      <c r="D1389" s="8" t="inlineStr">
        <is>
          <t>West</t>
        </is>
      </c>
      <c r="E1389" s="8" t="inlineStr">
        <is>
          <t>IMP01385</t>
        </is>
      </c>
      <c r="F1389" s="8" t="inlineStr">
        <is>
          <t>T109689</t>
        </is>
      </c>
    </row>
    <row r="1390">
      <c r="A1390" s="8" t="inlineStr">
        <is>
          <t>C01386</t>
        </is>
      </c>
      <c r="B1390" s="8" t="inlineStr">
        <is>
          <t>Evergreen Living Co.</t>
        </is>
      </c>
      <c r="C1390" s="8" t="inlineStr">
        <is>
          <t>168 Station Road</t>
        </is>
      </c>
      <c r="D1390" s="8" t="inlineStr">
        <is>
          <t>North</t>
        </is>
      </c>
      <c r="E1390" s="8" t="inlineStr">
        <is>
          <t>IMP01386</t>
        </is>
      </c>
      <c r="F1390" s="8" t="inlineStr">
        <is>
          <t>T109698</t>
        </is>
      </c>
    </row>
    <row r="1391">
      <c r="A1391" s="8" t="inlineStr">
        <is>
          <t>C01387</t>
        </is>
      </c>
      <c r="B1391" s="8" t="inlineStr">
        <is>
          <t>Global Enterprises Limited</t>
        </is>
      </c>
      <c r="C1391" s="8" t="inlineStr">
        <is>
          <t>333 Mill Road</t>
        </is>
      </c>
      <c r="D1391" s="8" t="inlineStr">
        <is>
          <t>West</t>
        </is>
      </c>
      <c r="E1391" s="8" t="inlineStr">
        <is>
          <t>IMP01387</t>
        </is>
      </c>
      <c r="F1391" s="8" t="inlineStr">
        <is>
          <t>T109703</t>
        </is>
      </c>
    </row>
    <row r="1392">
      <c r="A1392" s="8" t="inlineStr">
        <is>
          <t>C01388</t>
        </is>
      </c>
      <c r="B1392" s="8" t="inlineStr">
        <is>
          <t>Pacific Motors Co., Ltd</t>
        </is>
      </c>
      <c r="C1392" s="8" t="inlineStr">
        <is>
          <t>213 Station Road</t>
        </is>
      </c>
      <c r="D1392" s="8" t="inlineStr">
        <is>
          <t>South</t>
        </is>
      </c>
      <c r="E1392" s="8" t="inlineStr">
        <is>
          <t>IMP01388</t>
        </is>
      </c>
      <c r="F1392" s="8" t="inlineStr">
        <is>
          <t>T109711</t>
        </is>
      </c>
    </row>
    <row r="1393">
      <c r="A1393" s="8" t="inlineStr">
        <is>
          <t>C01389</t>
        </is>
      </c>
      <c r="B1393" s="8" t="inlineStr">
        <is>
          <t>Carrick Pack International Ltd</t>
        </is>
      </c>
      <c r="C1393" s="8" t="inlineStr">
        <is>
          <t>173 Mill Road</t>
        </is>
      </c>
      <c r="D1393" s="8" t="inlineStr">
        <is>
          <t>West</t>
        </is>
      </c>
      <c r="E1393" s="8" t="inlineStr">
        <is>
          <t>IMP01389</t>
        </is>
      </c>
      <c r="F1393" s="8" t="inlineStr">
        <is>
          <t>T109722</t>
        </is>
      </c>
    </row>
    <row r="1394">
      <c r="A1394" s="8" t="inlineStr">
        <is>
          <t>C01390</t>
        </is>
      </c>
      <c r="B1394" s="8" t="inlineStr">
        <is>
          <t>Blue Ocean Agro Co.</t>
        </is>
      </c>
      <c r="C1394" s="8" t="inlineStr">
        <is>
          <t>317 Station Road</t>
        </is>
      </c>
      <c r="D1394" s="8" t="inlineStr">
        <is>
          <t>South</t>
        </is>
      </c>
      <c r="E1394" s="8" t="inlineStr">
        <is>
          <t>IMP01390</t>
        </is>
      </c>
      <c r="F1394" s="8" t="inlineStr">
        <is>
          <t>T109724</t>
        </is>
      </c>
    </row>
    <row r="1395">
      <c r="A1395" s="8" t="inlineStr">
        <is>
          <t>C01391</t>
        </is>
      </c>
      <c r="B1395" s="8" t="inlineStr">
        <is>
          <t>Star Glow Co.</t>
        </is>
      </c>
      <c r="C1395" s="8" t="inlineStr">
        <is>
          <t>271 Airport Road</t>
        </is>
      </c>
      <c r="D1395" s="8" t="inlineStr">
        <is>
          <t>South</t>
        </is>
      </c>
      <c r="E1395" s="8" t="inlineStr">
        <is>
          <t>IMP01391</t>
        </is>
      </c>
      <c r="F1395" s="8" t="inlineStr">
        <is>
          <t>T709730</t>
        </is>
      </c>
    </row>
    <row r="1396">
      <c r="A1396" s="8" t="inlineStr">
        <is>
          <t>C01392</t>
        </is>
      </c>
      <c r="B1396" s="8" t="inlineStr">
        <is>
          <t>Sunrise Distribution Enterprises</t>
        </is>
      </c>
      <c r="C1396" s="8" t="inlineStr">
        <is>
          <t>381 Station Road</t>
        </is>
      </c>
      <c r="D1396" s="8" t="inlineStr">
        <is>
          <t>North</t>
        </is>
      </c>
      <c r="E1396" s="8" t="inlineStr">
        <is>
          <t>IMP01392</t>
        </is>
      </c>
      <c r="F1396" s="8" t="inlineStr">
        <is>
          <t>T109743</t>
        </is>
      </c>
    </row>
    <row r="1397">
      <c r="A1397" s="8" t="inlineStr">
        <is>
          <t>C01393</t>
        </is>
      </c>
      <c r="B1397" s="8" t="inlineStr">
        <is>
          <t>Delta Agro Partners Ltd</t>
        </is>
      </c>
      <c r="C1397" s="8" t="inlineStr">
        <is>
          <t>142 Market Street</t>
        </is>
      </c>
      <c r="D1397" s="8" t="inlineStr">
        <is>
          <t>West</t>
        </is>
      </c>
      <c r="E1397" s="8" t="inlineStr">
        <is>
          <t>IMP01393</t>
        </is>
      </c>
      <c r="F1397" s="8" t="inlineStr">
        <is>
          <t>T109748</t>
        </is>
      </c>
    </row>
    <row r="1398">
      <c r="A1398" s="8" t="inlineStr">
        <is>
          <t>C01394</t>
        </is>
      </c>
      <c r="B1398" s="8" t="inlineStr">
        <is>
          <t>Phoenix Mobile Ltd</t>
        </is>
      </c>
      <c r="C1398" s="8" t="inlineStr">
        <is>
          <t>377 Market Street</t>
        </is>
      </c>
      <c r="D1398" s="8" t="inlineStr">
        <is>
          <t>West</t>
        </is>
      </c>
      <c r="E1398" s="8" t="inlineStr">
        <is>
          <t>IMP01394</t>
        </is>
      </c>
      <c r="F1398" s="8" t="inlineStr">
        <is>
          <t>T109753</t>
        </is>
      </c>
    </row>
    <row r="1399">
      <c r="A1399" s="8" t="inlineStr">
        <is>
          <t>C01395</t>
        </is>
      </c>
      <c r="B1399" s="8" t="inlineStr">
        <is>
          <t>Prime Imports Partners Ltd</t>
        </is>
      </c>
      <c r="C1399" s="8" t="inlineStr">
        <is>
          <t>110 Harbour Road</t>
        </is>
      </c>
      <c r="D1399" s="8" t="inlineStr">
        <is>
          <t>West</t>
        </is>
      </c>
      <c r="E1399" s="8" t="inlineStr">
        <is>
          <t>IMP01395</t>
        </is>
      </c>
      <c r="F1399" s="8" t="inlineStr">
        <is>
          <t>T109761</t>
        </is>
      </c>
    </row>
    <row r="1400">
      <c r="A1400" s="8" t="inlineStr">
        <is>
          <t>C01396</t>
        </is>
      </c>
      <c r="B1400" s="8" t="inlineStr">
        <is>
          <t>Pacific Living &amp; Sons</t>
        </is>
      </c>
      <c r="C1400" s="8" t="inlineStr">
        <is>
          <t>157 Industrial Estate</t>
        </is>
      </c>
      <c r="D1400" s="8" t="inlineStr">
        <is>
          <t>Capital</t>
        </is>
      </c>
      <c r="E1400" s="8" t="inlineStr">
        <is>
          <t>IMP01396</t>
        </is>
      </c>
      <c r="F1400" s="8" t="inlineStr">
        <is>
          <t>T109769</t>
        </is>
      </c>
    </row>
    <row r="1401">
      <c r="A1401" s="8" t="inlineStr">
        <is>
          <t>C01397</t>
        </is>
      </c>
      <c r="B1401" s="8" t="inlineStr">
        <is>
          <t>Royal Living Group Ltd</t>
        </is>
      </c>
      <c r="C1401" s="8" t="inlineStr">
        <is>
          <t>337 Harbour Road</t>
        </is>
      </c>
      <c r="D1401" s="8" t="inlineStr">
        <is>
          <t>North</t>
        </is>
      </c>
      <c r="E1401" s="8" t="inlineStr">
        <is>
          <t>IMP01397</t>
        </is>
      </c>
    </row>
    <row r="1402">
      <c r="A1402" s="8" t="inlineStr">
        <is>
          <t>C01398</t>
        </is>
      </c>
      <c r="B1402" s="8" t="inlineStr">
        <is>
          <t>Meridian Agro Partners Ltd</t>
        </is>
      </c>
      <c r="C1402" s="8" t="inlineStr">
        <is>
          <t>348 Bazaar Lane</t>
        </is>
      </c>
      <c r="D1402" s="8" t="inlineStr">
        <is>
          <t>North</t>
        </is>
      </c>
      <c r="E1402" s="8" t="inlineStr">
        <is>
          <t>IMP01398</t>
        </is>
      </c>
      <c r="F1402" s="8" t="inlineStr">
        <is>
          <t>T109782</t>
        </is>
      </c>
    </row>
    <row r="1403">
      <c r="A1403" s="8" t="inlineStr">
        <is>
          <t>C01399</t>
        </is>
      </c>
      <c r="B1403" s="8" t="inlineStr">
        <is>
          <t>Great Vellmoor Mobile Partners Ltd</t>
        </is>
      </c>
      <c r="C1403" s="8" t="inlineStr">
        <is>
          <t>346 Market Street</t>
        </is>
      </c>
      <c r="D1403" s="8" t="inlineStr">
        <is>
          <t>North</t>
        </is>
      </c>
      <c r="E1403" s="8" t="inlineStr">
        <is>
          <t>IMP01399</t>
        </is>
      </c>
      <c r="F1403" s="8" t="inlineStr">
        <is>
          <t>T100070</t>
        </is>
      </c>
    </row>
    <row r="1404">
      <c r="A1404" s="8" t="inlineStr">
        <is>
          <t>C01400</t>
        </is>
      </c>
      <c r="B1404" s="8" t="inlineStr">
        <is>
          <t>Pacific Fruits Group Ltd</t>
        </is>
      </c>
      <c r="C1404" s="8" t="inlineStr">
        <is>
          <t>327 Harbour Road</t>
        </is>
      </c>
      <c r="D1404" s="8" t="inlineStr">
        <is>
          <t>North</t>
        </is>
      </c>
      <c r="E1404" s="8" t="inlineStr">
        <is>
          <t>IMP01400</t>
        </is>
      </c>
      <c r="F1404" s="8" t="inlineStr">
        <is>
          <t>T105799</t>
        </is>
      </c>
    </row>
    <row r="1405">
      <c r="A1405" s="8" t="inlineStr">
        <is>
          <t>C01401</t>
        </is>
      </c>
      <c r="B1405" s="8" t="inlineStr">
        <is>
          <t>Coral Motors Co.</t>
        </is>
      </c>
      <c r="C1405" s="8" t="inlineStr">
        <is>
          <t>43 Garden Lane</t>
        </is>
      </c>
      <c r="D1405" s="8" t="inlineStr">
        <is>
          <t>South</t>
        </is>
      </c>
      <c r="E1405" s="8" t="inlineStr">
        <is>
          <t>IMP01401</t>
        </is>
      </c>
      <c r="F1405" s="8" t="inlineStr">
        <is>
          <t>T109806</t>
        </is>
      </c>
    </row>
    <row r="1406">
      <c r="A1406" s="8" t="inlineStr">
        <is>
          <t>C01402</t>
        </is>
      </c>
      <c r="B1406" s="8" t="inlineStr">
        <is>
          <t>Coral Pack International Ltd</t>
        </is>
      </c>
      <c r="C1406" s="8" t="inlineStr">
        <is>
          <t>27 Riverside</t>
        </is>
      </c>
      <c r="D1406" s="8" t="inlineStr">
        <is>
          <t>South</t>
        </is>
      </c>
      <c r="E1406" s="8" t="inlineStr">
        <is>
          <t>IMP01402</t>
        </is>
      </c>
      <c r="F1406" s="8" t="inlineStr">
        <is>
          <t>T109809</t>
        </is>
      </c>
    </row>
    <row r="1407">
      <c r="A1407" s="8" t="inlineStr">
        <is>
          <t>C01403</t>
        </is>
      </c>
      <c r="B1407" s="8" t="inlineStr">
        <is>
          <t>Lotus Fruits Group Ltd</t>
        </is>
      </c>
      <c r="C1407" s="8" t="inlineStr">
        <is>
          <t>23 Industrial Estate</t>
        </is>
      </c>
      <c r="D1407" s="8" t="inlineStr">
        <is>
          <t>Coastal</t>
        </is>
      </c>
      <c r="E1407" s="8" t="inlineStr">
        <is>
          <t>IMP01403</t>
        </is>
      </c>
      <c r="F1407" s="8" t="inlineStr">
        <is>
          <t>T109814</t>
        </is>
      </c>
    </row>
    <row r="1408">
      <c r="A1408" s="8" t="inlineStr">
        <is>
          <t>C01404</t>
        </is>
      </c>
      <c r="B1408" s="8" t="inlineStr">
        <is>
          <t>Sunrise Commercial Partners Ltd</t>
        </is>
      </c>
      <c r="C1408" s="8" t="inlineStr">
        <is>
          <t>304 Mill Road</t>
        </is>
      </c>
      <c r="D1408" s="8" t="inlineStr">
        <is>
          <t>North</t>
        </is>
      </c>
      <c r="E1408" s="8" t="inlineStr">
        <is>
          <t>IMP01404</t>
        </is>
      </c>
      <c r="F1408" s="8" t="inlineStr">
        <is>
          <t>T109823</t>
        </is>
      </c>
    </row>
    <row r="1409">
      <c r="A1409" s="8" t="inlineStr">
        <is>
          <t>C01405</t>
        </is>
      </c>
      <c r="B1409" s="8" t="inlineStr">
        <is>
          <t>Central Steel Holdings Ltd</t>
        </is>
      </c>
      <c r="C1409" s="8" t="inlineStr">
        <is>
          <t>56 Temple Street</t>
        </is>
      </c>
      <c r="D1409" s="8" t="inlineStr">
        <is>
          <t>East</t>
        </is>
      </c>
      <c r="E1409" s="8" t="inlineStr">
        <is>
          <t>IMP01405</t>
        </is>
      </c>
      <c r="F1409" s="8" t="inlineStr">
        <is>
          <t>T109833</t>
        </is>
      </c>
    </row>
    <row r="1410">
      <c r="A1410" s="8" t="inlineStr">
        <is>
          <t>C01406</t>
        </is>
      </c>
      <c r="B1410" s="8" t="inlineStr">
        <is>
          <t>Evergreen Commercial Co., Ltd</t>
        </is>
      </c>
      <c r="C1410" s="8" t="inlineStr">
        <is>
          <t>76 Garden Lane</t>
        </is>
      </c>
      <c r="D1410" s="8" t="inlineStr">
        <is>
          <t>West</t>
        </is>
      </c>
      <c r="E1410" s="8" t="inlineStr">
        <is>
          <t>IMP01406</t>
        </is>
      </c>
      <c r="F1410" s="8" t="inlineStr">
        <is>
          <t>T109835</t>
        </is>
      </c>
    </row>
    <row r="1411">
      <c r="A1411" s="8" t="inlineStr">
        <is>
          <t>C01407</t>
        </is>
      </c>
      <c r="B1411" s="8" t="inlineStr">
        <is>
          <t>Ashcombe Steel Group Ltd</t>
        </is>
      </c>
      <c r="C1411" s="8" t="inlineStr">
        <is>
          <t>299 Airport Road</t>
        </is>
      </c>
      <c r="D1411" s="8" t="inlineStr">
        <is>
          <t>North</t>
        </is>
      </c>
      <c r="E1411" s="8" t="inlineStr">
        <is>
          <t>IMP01407</t>
        </is>
      </c>
      <c r="F1411" s="8" t="inlineStr">
        <is>
          <t>T109863</t>
        </is>
      </c>
    </row>
    <row r="1412">
      <c r="A1412" s="8" t="inlineStr">
        <is>
          <t>C01408</t>
        </is>
      </c>
      <c r="B1412" s="8" t="inlineStr">
        <is>
          <t>Orchid Electronics Partners Ltd</t>
        </is>
      </c>
      <c r="C1412" s="8" t="inlineStr">
        <is>
          <t>257 Riverside</t>
        </is>
      </c>
      <c r="D1412" s="8" t="inlineStr">
        <is>
          <t>Coastal</t>
        </is>
      </c>
      <c r="E1412" s="8" t="inlineStr">
        <is>
          <t>IMP01408</t>
        </is>
      </c>
      <c r="F1412" s="8" t="inlineStr">
        <is>
          <t>T109852</t>
        </is>
      </c>
    </row>
    <row r="1413">
      <c r="A1413" s="8" t="inlineStr">
        <is>
          <t>C01409</t>
        </is>
      </c>
      <c r="B1413" s="8" t="inlineStr">
        <is>
          <t>Global Distribution Group Ltd</t>
        </is>
      </c>
      <c r="C1413" s="8" t="inlineStr">
        <is>
          <t>57 Harbour Road</t>
        </is>
      </c>
      <c r="D1413" s="8" t="inlineStr">
        <is>
          <t>Coastal</t>
        </is>
      </c>
      <c r="E1413" s="8" t="inlineStr">
        <is>
          <t>IMP01409</t>
        </is>
      </c>
      <c r="F1413" s="8" t="inlineStr">
        <is>
          <t>T109861</t>
        </is>
      </c>
    </row>
    <row r="1414">
      <c r="A1414" s="8" t="inlineStr">
        <is>
          <t>C01410</t>
        </is>
      </c>
      <c r="B1414" s="8" t="inlineStr">
        <is>
          <t>Central Industries Holdings Ltd</t>
        </is>
      </c>
      <c r="C1414" s="8" t="inlineStr">
        <is>
          <t>23 Airport Road</t>
        </is>
      </c>
      <c r="D1414" s="8" t="inlineStr">
        <is>
          <t>Capital</t>
        </is>
      </c>
      <c r="E1414" s="8" t="inlineStr">
        <is>
          <t>IMP01410</t>
        </is>
      </c>
      <c r="F1414" s="8" t="inlineStr">
        <is>
          <t>T109868</t>
        </is>
      </c>
    </row>
    <row r="1415">
      <c r="A1415" s="8" t="inlineStr">
        <is>
          <t>C01411</t>
        </is>
      </c>
      <c r="B1415" s="8" t="inlineStr">
        <is>
          <t>Pacific Industries Co.</t>
        </is>
      </c>
      <c r="C1415" s="8" t="inlineStr">
        <is>
          <t>24 Garden Lane</t>
        </is>
      </c>
      <c r="D1415" s="8" t="inlineStr">
        <is>
          <t>Coastal</t>
        </is>
      </c>
      <c r="E1415" s="8" t="inlineStr">
        <is>
          <t>IMP01411</t>
        </is>
      </c>
      <c r="F1415" s="8" t="inlineStr">
        <is>
          <t>T109373</t>
        </is>
      </c>
    </row>
    <row r="1416">
      <c r="A1416" s="8" t="inlineStr">
        <is>
          <t>C01412</t>
        </is>
      </c>
      <c r="B1416" s="8" t="inlineStr">
        <is>
          <t>Inverness Enterprises Co.</t>
        </is>
      </c>
      <c r="C1416" s="8" t="inlineStr">
        <is>
          <t>64 Industrial Estate</t>
        </is>
      </c>
      <c r="D1416" s="8" t="inlineStr">
        <is>
          <t>South</t>
        </is>
      </c>
      <c r="E1416" s="8" t="inlineStr">
        <is>
          <t>IMP01412</t>
        </is>
      </c>
      <c r="F1416" s="8" t="inlineStr">
        <is>
          <t>T109880</t>
        </is>
      </c>
    </row>
    <row r="1417">
      <c r="A1417" s="8" t="inlineStr">
        <is>
          <t>C01413</t>
        </is>
      </c>
      <c r="B1417" s="8" t="inlineStr">
        <is>
          <t>Blue Ocean Fruits &amp; Sons</t>
        </is>
      </c>
      <c r="C1417" s="8" t="inlineStr">
        <is>
          <t>32 Bazaar Lane</t>
        </is>
      </c>
      <c r="D1417" s="8" t="inlineStr">
        <is>
          <t>Coastal</t>
        </is>
      </c>
      <c r="E1417" s="8" t="inlineStr">
        <is>
          <t>IMP01413</t>
        </is>
      </c>
      <c r="F1417" s="8" t="inlineStr">
        <is>
          <t>T109890</t>
        </is>
      </c>
    </row>
    <row r="1418">
      <c r="A1418" s="8" t="inlineStr">
        <is>
          <t>C01414</t>
        </is>
      </c>
      <c r="B1418" s="8" t="inlineStr">
        <is>
          <t>Eastern Glow Group Ltd</t>
        </is>
      </c>
      <c r="C1418" s="8" t="inlineStr">
        <is>
          <t>170 Riverside</t>
        </is>
      </c>
      <c r="D1418" s="8" t="inlineStr">
        <is>
          <t>Coastal</t>
        </is>
      </c>
      <c r="E1418" s="8" t="inlineStr">
        <is>
          <t>IMP01414</t>
        </is>
      </c>
      <c r="F1418" s="8" t="inlineStr">
        <is>
          <t>T109896</t>
        </is>
      </c>
    </row>
    <row r="1419">
      <c r="A1419" s="8" t="inlineStr">
        <is>
          <t>C01415</t>
        </is>
      </c>
      <c r="B1419" s="8" t="inlineStr">
        <is>
          <t>Dunmore Pack Holdings Ltd</t>
        </is>
      </c>
      <c r="C1419" s="8" t="inlineStr">
        <is>
          <t>315 Airport Road</t>
        </is>
      </c>
      <c r="D1419" s="8" t="inlineStr">
        <is>
          <t>East</t>
        </is>
      </c>
      <c r="E1419" s="8" t="inlineStr">
        <is>
          <t>IMP01415</t>
        </is>
      </c>
      <c r="F1419" s="8" t="inlineStr">
        <is>
          <t>T109901</t>
        </is>
      </c>
    </row>
    <row r="1420">
      <c r="A1420" s="8" t="inlineStr">
        <is>
          <t>C01416</t>
        </is>
      </c>
      <c r="B1420" s="8" t="inlineStr">
        <is>
          <t>Coral Fruits Partners Ltd</t>
        </is>
      </c>
      <c r="C1420" s="8" t="inlineStr">
        <is>
          <t>60 Garden Lane</t>
        </is>
      </c>
      <c r="D1420" s="8" t="inlineStr">
        <is>
          <t>Capital</t>
        </is>
      </c>
      <c r="E1420" s="8" t="inlineStr">
        <is>
          <t>IMP01416</t>
        </is>
      </c>
      <c r="F1420" s="8" t="inlineStr">
        <is>
          <t>T109907</t>
        </is>
      </c>
    </row>
    <row r="1421">
      <c r="A1421" s="8" t="inlineStr">
        <is>
          <t>C01417</t>
        </is>
      </c>
      <c r="B1421" s="8" t="inlineStr">
        <is>
          <t>Global Enterprises Ltd</t>
        </is>
      </c>
      <c r="C1421" s="8" t="inlineStr">
        <is>
          <t>50 Market Street</t>
        </is>
      </c>
      <c r="D1421" s="8" t="inlineStr">
        <is>
          <t>West</t>
        </is>
      </c>
      <c r="E1421" s="8" t="inlineStr">
        <is>
          <t>IMP01417</t>
        </is>
      </c>
      <c r="F1421" s="8" t="inlineStr">
        <is>
          <t>T109915</t>
        </is>
      </c>
    </row>
    <row r="1422">
      <c r="A1422" s="8" t="inlineStr">
        <is>
          <t>C01418</t>
        </is>
      </c>
      <c r="B1422" s="8" t="inlineStr">
        <is>
          <t>Evergreen Supply Co., Ltd</t>
        </is>
      </c>
      <c r="C1422" s="8" t="inlineStr">
        <is>
          <t>137 Temple Street</t>
        </is>
      </c>
      <c r="D1422" s="8" t="inlineStr">
        <is>
          <t>Capital</t>
        </is>
      </c>
      <c r="E1422" s="8" t="inlineStr">
        <is>
          <t>IMP01418</t>
        </is>
      </c>
      <c r="F1422" s="8" t="inlineStr">
        <is>
          <t>T109924</t>
        </is>
      </c>
    </row>
    <row r="1423">
      <c r="A1423" s="8" t="inlineStr">
        <is>
          <t>C01419</t>
        </is>
      </c>
      <c r="B1423" s="8" t="inlineStr">
        <is>
          <t>Star Electronics Partners Ltd</t>
        </is>
      </c>
      <c r="C1423" s="8" t="inlineStr">
        <is>
          <t>233 Market Street</t>
        </is>
      </c>
      <c r="D1423" s="8" t="inlineStr">
        <is>
          <t>North</t>
        </is>
      </c>
      <c r="E1423" s="8" t="inlineStr">
        <is>
          <t>IMP01419</t>
        </is>
      </c>
      <c r="F1423" s="8" t="inlineStr">
        <is>
          <t>T109931</t>
        </is>
      </c>
    </row>
    <row r="1424">
      <c r="A1424" s="8" t="inlineStr">
        <is>
          <t>C01420</t>
        </is>
      </c>
      <c r="B1424" s="8" t="inlineStr">
        <is>
          <t>Evergreen Industries Co., Ltd</t>
        </is>
      </c>
      <c r="C1424" s="8" t="inlineStr">
        <is>
          <t>277 Garden Lane</t>
        </is>
      </c>
      <c r="D1424" s="8" t="inlineStr">
        <is>
          <t>Coastal</t>
        </is>
      </c>
      <c r="E1424" s="8" t="inlineStr">
        <is>
          <t>IMP01420</t>
        </is>
      </c>
      <c r="F1424" s="8" t="inlineStr">
        <is>
          <t>T109936</t>
        </is>
      </c>
    </row>
    <row r="1425">
      <c r="A1425" s="8" t="inlineStr">
        <is>
          <t>C01421</t>
        </is>
      </c>
      <c r="B1425" s="8" t="inlineStr">
        <is>
          <t>Inverness Industries Co.</t>
        </is>
      </c>
      <c r="C1425" s="8" t="inlineStr">
        <is>
          <t>235 Airport Road</t>
        </is>
      </c>
      <c r="D1425" s="8" t="inlineStr">
        <is>
          <t>Coastal</t>
        </is>
      </c>
      <c r="E1425" s="8" t="inlineStr">
        <is>
          <t>IMP01421</t>
        </is>
      </c>
    </row>
    <row r="1426">
      <c r="A1426" s="8" t="inlineStr">
        <is>
          <t>C01422</t>
        </is>
      </c>
      <c r="B1426" s="8" t="inlineStr">
        <is>
          <t>Inverness Imports Group Ltd</t>
        </is>
      </c>
      <c r="C1426" s="8" t="inlineStr">
        <is>
          <t>244 Riverside</t>
        </is>
      </c>
      <c r="D1426" s="8" t="inlineStr">
        <is>
          <t>West</t>
        </is>
      </c>
      <c r="E1426" s="8" t="inlineStr">
        <is>
          <t>IMP01422</t>
        </is>
      </c>
      <c r="F1426" s="8" t="inlineStr">
        <is>
          <t>T109952</t>
        </is>
      </c>
    </row>
    <row r="1427">
      <c r="A1427" s="8" t="inlineStr">
        <is>
          <t>C01423</t>
        </is>
      </c>
      <c r="B1427" s="8" t="inlineStr">
        <is>
          <t>Horizon Textiles Ltd</t>
        </is>
      </c>
      <c r="C1427" s="8" t="inlineStr">
        <is>
          <t>217 Temple Street</t>
        </is>
      </c>
      <c r="D1427" s="8" t="inlineStr">
        <is>
          <t>Capital</t>
        </is>
      </c>
      <c r="E1427" s="8" t="inlineStr">
        <is>
          <t>IMP01423</t>
        </is>
      </c>
      <c r="F1427" s="8" t="inlineStr">
        <is>
          <t>T109959</t>
        </is>
      </c>
    </row>
    <row r="1428">
      <c r="A1428" s="8" t="inlineStr">
        <is>
          <t>C01424</t>
        </is>
      </c>
      <c r="B1428" s="8" t="inlineStr">
        <is>
          <t>Phoenix Glow International Ltd</t>
        </is>
      </c>
      <c r="C1428" s="8" t="inlineStr">
        <is>
          <t>364 Mill Road</t>
        </is>
      </c>
      <c r="D1428" s="8" t="inlineStr">
        <is>
          <t>North</t>
        </is>
      </c>
      <c r="E1428" s="8" t="inlineStr">
        <is>
          <t>IMP01424</t>
        </is>
      </c>
      <c r="F1428" s="8" t="inlineStr">
        <is>
          <t>T109966</t>
        </is>
      </c>
    </row>
    <row r="1429">
      <c r="A1429" s="8" t="inlineStr">
        <is>
          <t>C01425</t>
        </is>
      </c>
      <c r="B1429" s="8" t="inlineStr">
        <is>
          <t>Aldergate Glow Group Ltd</t>
        </is>
      </c>
      <c r="C1429" s="8" t="inlineStr">
        <is>
          <t>177 Harbour Road</t>
        </is>
      </c>
      <c r="D1429" s="8" t="inlineStr">
        <is>
          <t>West</t>
        </is>
      </c>
      <c r="E1429" s="8" t="inlineStr">
        <is>
          <t>IMP01425</t>
        </is>
      </c>
      <c r="F1429" s="8" t="inlineStr">
        <is>
          <t>T609974</t>
        </is>
      </c>
    </row>
    <row r="1430">
      <c r="A1430" s="8" t="inlineStr">
        <is>
          <t>C01426</t>
        </is>
      </c>
      <c r="B1430" s="8" t="inlineStr">
        <is>
          <t>Global Fruits Group Ltd</t>
        </is>
      </c>
      <c r="C1430" s="8" t="inlineStr">
        <is>
          <t>136 Harbour Road</t>
        </is>
      </c>
      <c r="D1430" s="8" t="inlineStr">
        <is>
          <t>North</t>
        </is>
      </c>
      <c r="E1430" s="8" t="inlineStr">
        <is>
          <t>IMP01426</t>
        </is>
      </c>
      <c r="F1430" s="8" t="inlineStr">
        <is>
          <t>T109975</t>
        </is>
      </c>
    </row>
    <row r="1431">
      <c r="A1431" s="8" t="inlineStr">
        <is>
          <t>C01427</t>
        </is>
      </c>
      <c r="B1431" s="8" t="inlineStr">
        <is>
          <t>Horizon Supply Ltd</t>
        </is>
      </c>
      <c r="C1431" s="8" t="inlineStr">
        <is>
          <t>54 Temple Street</t>
        </is>
      </c>
      <c r="D1431" s="8" t="inlineStr">
        <is>
          <t>Capital</t>
        </is>
      </c>
      <c r="E1431" s="8" t="inlineStr">
        <is>
          <t>IMP01427</t>
        </is>
      </c>
      <c r="F1431" s="8" t="inlineStr">
        <is>
          <t>T109987</t>
        </is>
      </c>
    </row>
    <row r="1432">
      <c r="A1432" s="8" t="inlineStr">
        <is>
          <t>C01428</t>
        </is>
      </c>
      <c r="B1432" s="8" t="inlineStr">
        <is>
          <t>United Mobile Limited</t>
        </is>
      </c>
      <c r="C1432" s="8" t="inlineStr">
        <is>
          <t>183 Airport Road</t>
        </is>
      </c>
      <c r="D1432" s="8" t="inlineStr">
        <is>
          <t>East</t>
        </is>
      </c>
      <c r="E1432" s="8" t="inlineStr">
        <is>
          <t>IMP01428</t>
        </is>
      </c>
      <c r="F1432" s="8" t="inlineStr">
        <is>
          <t>T109990</t>
        </is>
      </c>
    </row>
    <row r="1433">
      <c r="A1433" s="8" t="inlineStr">
        <is>
          <t>C01429</t>
        </is>
      </c>
      <c r="B1433" s="8" t="inlineStr">
        <is>
          <t>Prescott Industries Co.</t>
        </is>
      </c>
      <c r="C1433" s="8" t="inlineStr">
        <is>
          <t>54 Station Road</t>
        </is>
      </c>
      <c r="D1433" s="8" t="inlineStr">
        <is>
          <t>South</t>
        </is>
      </c>
      <c r="E1433" s="8" t="inlineStr">
        <is>
          <t>IMP01429</t>
        </is>
      </c>
      <c r="F1433" s="8" t="inlineStr">
        <is>
          <t>T109997</t>
        </is>
      </c>
    </row>
    <row r="1434">
      <c r="A1434" s="8" t="inlineStr">
        <is>
          <t>C01430</t>
        </is>
      </c>
      <c r="B1434" s="8" t="inlineStr">
        <is>
          <t>Star Supply Partners Ltd</t>
        </is>
      </c>
      <c r="C1434" s="8" t="inlineStr">
        <is>
          <t>107 Airport Road</t>
        </is>
      </c>
      <c r="D1434" s="8" t="inlineStr">
        <is>
          <t>East</t>
        </is>
      </c>
      <c r="E1434" s="8" t="inlineStr">
        <is>
          <t>IMP01430</t>
        </is>
      </c>
      <c r="F1434" s="8" t="inlineStr">
        <is>
          <t>T110005</t>
        </is>
      </c>
    </row>
    <row r="1435">
      <c r="A1435" s="8" t="inlineStr">
        <is>
          <t>C01431</t>
        </is>
      </c>
      <c r="B1435" s="8" t="inlineStr">
        <is>
          <t>Sunrise Electronics &amp; Sons</t>
        </is>
      </c>
      <c r="C1435" s="8" t="inlineStr">
        <is>
          <t>386 Harbour Road</t>
        </is>
      </c>
      <c r="D1435" s="8" t="inlineStr">
        <is>
          <t>West</t>
        </is>
      </c>
      <c r="E1435" s="8" t="inlineStr">
        <is>
          <t>IMP01431</t>
        </is>
      </c>
      <c r="F1435" s="8" t="inlineStr">
        <is>
          <t>T110015</t>
        </is>
      </c>
    </row>
    <row r="1436">
      <c r="A1436" s="8" t="inlineStr">
        <is>
          <t>C01432</t>
        </is>
      </c>
      <c r="B1436" s="8" t="inlineStr">
        <is>
          <t>Central Mobile Partners Ltd</t>
        </is>
      </c>
      <c r="C1436" s="8" t="inlineStr">
        <is>
          <t>66 Industrial Estate</t>
        </is>
      </c>
      <c r="D1436" s="8" t="inlineStr">
        <is>
          <t>North</t>
        </is>
      </c>
      <c r="E1436" s="8" t="inlineStr">
        <is>
          <t>IMP01432</t>
        </is>
      </c>
      <c r="F1436" s="8" t="inlineStr">
        <is>
          <t>T110021</t>
        </is>
      </c>
    </row>
    <row r="1437">
      <c r="A1437" s="8" t="inlineStr">
        <is>
          <t>C01433</t>
        </is>
      </c>
      <c r="B1437" s="8" t="inlineStr">
        <is>
          <t>Central Commercial &amp; Sons</t>
        </is>
      </c>
      <c r="C1437" s="8" t="inlineStr">
        <is>
          <t>300 Harbour Road</t>
        </is>
      </c>
      <c r="D1437" s="8" t="inlineStr">
        <is>
          <t>Capital</t>
        </is>
      </c>
      <c r="E1437" s="8" t="inlineStr">
        <is>
          <t>IMP01433</t>
        </is>
      </c>
      <c r="F1437" s="8" t="inlineStr">
        <is>
          <t>T110026</t>
        </is>
      </c>
    </row>
    <row r="1438">
      <c r="A1438" s="8" t="inlineStr">
        <is>
          <t>C01434</t>
        </is>
      </c>
      <c r="B1438" s="8" t="inlineStr">
        <is>
          <t>Eastern Trading Enterprises</t>
        </is>
      </c>
      <c r="C1438" s="8" t="inlineStr">
        <is>
          <t>166 Harbour Road</t>
        </is>
      </c>
      <c r="D1438" s="8" t="inlineStr">
        <is>
          <t>East</t>
        </is>
      </c>
      <c r="E1438" s="8" t="inlineStr">
        <is>
          <t>IMP01434</t>
        </is>
      </c>
      <c r="F1438" s="8" t="inlineStr">
        <is>
          <t>T110032</t>
        </is>
      </c>
    </row>
    <row r="1439">
      <c r="A1439" s="8" t="inlineStr">
        <is>
          <t>C01435</t>
        </is>
      </c>
      <c r="B1439" s="8" t="inlineStr">
        <is>
          <t>Jade Agro Group Ltd</t>
        </is>
      </c>
      <c r="C1439" s="8" t="inlineStr">
        <is>
          <t>62 Harbour Road</t>
        </is>
      </c>
      <c r="D1439" s="8" t="inlineStr">
        <is>
          <t>North</t>
        </is>
      </c>
      <c r="E1439" s="8" t="inlineStr">
        <is>
          <t>IMP01435</t>
        </is>
      </c>
      <c r="F1439" s="8" t="inlineStr">
        <is>
          <t>T110038</t>
        </is>
      </c>
    </row>
    <row r="1440">
      <c r="A1440" s="8" t="inlineStr">
        <is>
          <t>C01436</t>
        </is>
      </c>
      <c r="B1440" s="8" t="inlineStr">
        <is>
          <t>Dunmore Fruits Group Ltd</t>
        </is>
      </c>
      <c r="C1440" s="8" t="inlineStr">
        <is>
          <t>141 Mill Road</t>
        </is>
      </c>
      <c r="D1440" s="8" t="inlineStr">
        <is>
          <t>North</t>
        </is>
      </c>
      <c r="E1440" s="8" t="inlineStr">
        <is>
          <t>IMP01436</t>
        </is>
      </c>
      <c r="F1440" s="8" t="inlineStr">
        <is>
          <t>T110051</t>
        </is>
      </c>
    </row>
    <row r="1441">
      <c r="A1441" s="8" t="inlineStr">
        <is>
          <t>C01437</t>
        </is>
      </c>
      <c r="B1441" s="8" t="inlineStr">
        <is>
          <t>Ashcombe Textiles Limited</t>
        </is>
      </c>
      <c r="C1441" s="8" t="inlineStr">
        <is>
          <t>340 Industrial Estate</t>
        </is>
      </c>
      <c r="D1441" s="8" t="inlineStr">
        <is>
          <t>South</t>
        </is>
      </c>
      <c r="E1441" s="8" t="inlineStr">
        <is>
          <t>IMP01437</t>
        </is>
      </c>
      <c r="F1441" s="8" t="inlineStr">
        <is>
          <t>T110055</t>
        </is>
      </c>
    </row>
    <row r="1442">
      <c r="A1442" s="8" t="inlineStr">
        <is>
          <t>C01438</t>
        </is>
      </c>
      <c r="B1442" s="8" t="inlineStr">
        <is>
          <t>Evergreen Fruits Ltd</t>
        </is>
      </c>
      <c r="C1442" s="8" t="inlineStr">
        <is>
          <t>39 Market Street</t>
        </is>
      </c>
      <c r="D1442" s="8" t="inlineStr">
        <is>
          <t>West</t>
        </is>
      </c>
      <c r="E1442" s="8" t="inlineStr">
        <is>
          <t>IMP01438</t>
        </is>
      </c>
      <c r="F1442" s="8" t="inlineStr">
        <is>
          <t>T110061</t>
        </is>
      </c>
    </row>
    <row r="1443">
      <c r="A1443" s="8" t="inlineStr">
        <is>
          <t>C01439</t>
        </is>
      </c>
      <c r="B1443" s="8" t="inlineStr">
        <is>
          <t>Central Medical &amp; Sons</t>
        </is>
      </c>
      <c r="C1443" s="8" t="inlineStr">
        <is>
          <t>199 Garden Lane</t>
        </is>
      </c>
      <c r="D1443" s="8" t="inlineStr">
        <is>
          <t>Capital</t>
        </is>
      </c>
      <c r="E1443" s="8" t="inlineStr">
        <is>
          <t>IMP01439</t>
        </is>
      </c>
      <c r="F1443" s="8" t="inlineStr">
        <is>
          <t>T110066</t>
        </is>
      </c>
    </row>
    <row r="1444">
      <c r="A1444" s="8" t="inlineStr">
        <is>
          <t>C01440</t>
        </is>
      </c>
      <c r="B1444" s="8" t="inlineStr">
        <is>
          <t>United Fruits Co., Ltd</t>
        </is>
      </c>
      <c r="C1444" s="8" t="inlineStr">
        <is>
          <t>109 Harbour Road</t>
        </is>
      </c>
      <c r="D1444" s="8" t="inlineStr">
        <is>
          <t>South</t>
        </is>
      </c>
      <c r="E1444" s="8" t="inlineStr">
        <is>
          <t>IMP01440</t>
        </is>
      </c>
      <c r="F1444" s="8" t="inlineStr">
        <is>
          <t>T110074</t>
        </is>
      </c>
    </row>
    <row r="1445">
      <c r="A1445" s="8" t="inlineStr">
        <is>
          <t>C01441</t>
        </is>
      </c>
      <c r="B1445" s="8" t="inlineStr">
        <is>
          <t>Sunrise Steel Enterprises</t>
        </is>
      </c>
      <c r="C1445" s="8" t="inlineStr">
        <is>
          <t>214 Station Road</t>
        </is>
      </c>
      <c r="D1445" s="8" t="inlineStr">
        <is>
          <t>North</t>
        </is>
      </c>
      <c r="E1445" s="8" t="inlineStr">
        <is>
          <t>IMP01441</t>
        </is>
      </c>
      <c r="F1445" s="8" t="inlineStr">
        <is>
          <t>T110081</t>
        </is>
      </c>
    </row>
    <row r="1446">
      <c r="A1446" s="8" t="inlineStr">
        <is>
          <t>C01442</t>
        </is>
      </c>
      <c r="B1446" s="8" t="inlineStr">
        <is>
          <t>Crown Pack &amp; Sons</t>
        </is>
      </c>
      <c r="C1446" s="8" t="inlineStr">
        <is>
          <t>172 Temple Street</t>
        </is>
      </c>
      <c r="D1446" s="8" t="inlineStr">
        <is>
          <t>North</t>
        </is>
      </c>
      <c r="E1446" s="8" t="inlineStr">
        <is>
          <t>IMP01442</t>
        </is>
      </c>
      <c r="F1446" s="8" t="inlineStr">
        <is>
          <t>T110089</t>
        </is>
      </c>
    </row>
    <row r="1447">
      <c r="A1447" s="8" t="inlineStr">
        <is>
          <t>C01443</t>
        </is>
      </c>
      <c r="B1447" s="8" t="inlineStr">
        <is>
          <t>Orchid Glow Ltd</t>
        </is>
      </c>
      <c r="C1447" s="8" t="inlineStr">
        <is>
          <t>133 Station Road</t>
        </is>
      </c>
      <c r="D1447" s="8" t="inlineStr">
        <is>
          <t>Capital</t>
        </is>
      </c>
      <c r="E1447" s="8" t="inlineStr">
        <is>
          <t>IMP01443</t>
        </is>
      </c>
      <c r="F1447" s="8" t="inlineStr">
        <is>
          <t>T110097</t>
        </is>
      </c>
    </row>
    <row r="1448">
      <c r="A1448" s="8" t="inlineStr">
        <is>
          <t>C01444</t>
        </is>
      </c>
      <c r="B1448" s="8" t="inlineStr">
        <is>
          <t>Evergreen Motors Co., Ltd</t>
        </is>
      </c>
      <c r="C1448" s="8" t="inlineStr">
        <is>
          <t>202 Industrial Estate</t>
        </is>
      </c>
      <c r="D1448" s="8" t="inlineStr">
        <is>
          <t>West</t>
        </is>
      </c>
      <c r="E1448" s="8" t="inlineStr">
        <is>
          <t>IMP01444</t>
        </is>
      </c>
      <c r="F1448" s="8" t="inlineStr">
        <is>
          <t>T110101</t>
        </is>
      </c>
    </row>
    <row r="1449">
      <c r="A1449" s="8" t="inlineStr">
        <is>
          <t>C01445</t>
        </is>
      </c>
      <c r="B1449" s="8" t="inlineStr">
        <is>
          <t>Twin Rivers Medical Group Ltd</t>
        </is>
      </c>
      <c r="C1449" s="8" t="inlineStr">
        <is>
          <t>339 Temple Street</t>
        </is>
      </c>
      <c r="D1449" s="8" t="inlineStr">
        <is>
          <t>East</t>
        </is>
      </c>
      <c r="E1449" s="8" t="inlineStr">
        <is>
          <t>IMP01445</t>
        </is>
      </c>
      <c r="F1449" s="8" t="inlineStr">
        <is>
          <t>T110109</t>
        </is>
      </c>
    </row>
    <row r="1450">
      <c r="A1450" s="8" t="inlineStr">
        <is>
          <t>C01446</t>
        </is>
      </c>
      <c r="B1450" s="8" t="inlineStr">
        <is>
          <t>Prime Commercial Enterprises</t>
        </is>
      </c>
      <c r="C1450" s="8" t="inlineStr">
        <is>
          <t>51 Airport Road</t>
        </is>
      </c>
      <c r="D1450" s="8" t="inlineStr">
        <is>
          <t>East</t>
        </is>
      </c>
      <c r="E1450" s="8" t="inlineStr">
        <is>
          <t>IMP01446</t>
        </is>
      </c>
      <c r="F1450" s="8" t="inlineStr">
        <is>
          <t>T110119</t>
        </is>
      </c>
    </row>
    <row r="1451">
      <c r="A1451" s="8" t="inlineStr">
        <is>
          <t>C01447</t>
        </is>
      </c>
      <c r="B1451" s="8" t="inlineStr">
        <is>
          <t>Coral Mobile Holdings Ltd</t>
        </is>
      </c>
      <c r="C1451" s="8" t="inlineStr">
        <is>
          <t>246 Riverside</t>
        </is>
      </c>
      <c r="D1451" s="8" t="inlineStr">
        <is>
          <t>West</t>
        </is>
      </c>
      <c r="E1451" s="8" t="inlineStr">
        <is>
          <t>IMP01447</t>
        </is>
      </c>
      <c r="F1451" s="8" t="inlineStr">
        <is>
          <t>T810127</t>
        </is>
      </c>
    </row>
    <row r="1452">
      <c r="A1452" s="8" t="inlineStr">
        <is>
          <t>C01448</t>
        </is>
      </c>
      <c r="B1452" s="8" t="inlineStr">
        <is>
          <t>Central Logistics Limited</t>
        </is>
      </c>
      <c r="C1452" s="8" t="inlineStr">
        <is>
          <t>220 Airport Road</t>
        </is>
      </c>
      <c r="D1452" s="8" t="inlineStr">
        <is>
          <t>South</t>
        </is>
      </c>
      <c r="E1452" s="8" t="inlineStr">
        <is>
          <t>IMP01448</t>
        </is>
      </c>
      <c r="F1452" s="8" t="inlineStr">
        <is>
          <t>T110130</t>
        </is>
      </c>
    </row>
    <row r="1453">
      <c r="A1453" s="8" t="inlineStr">
        <is>
          <t>C01449</t>
        </is>
      </c>
      <c r="B1453" s="8" t="inlineStr">
        <is>
          <t>Orchid Living Co.</t>
        </is>
      </c>
      <c r="C1453" s="8" t="inlineStr">
        <is>
          <t>72 Market Street</t>
        </is>
      </c>
      <c r="D1453" s="8" t="inlineStr">
        <is>
          <t>Capital</t>
        </is>
      </c>
      <c r="E1453" s="8" t="inlineStr">
        <is>
          <t>IMP01449</t>
        </is>
      </c>
      <c r="F1453" s="8" t="inlineStr">
        <is>
          <t>T110140</t>
        </is>
      </c>
    </row>
    <row r="1454">
      <c r="A1454" s="8" t="inlineStr">
        <is>
          <t>C01450</t>
        </is>
      </c>
      <c r="B1454" s="8" t="inlineStr">
        <is>
          <t>Delta Electronics Ltd</t>
        </is>
      </c>
      <c r="C1454" s="8" t="inlineStr">
        <is>
          <t>236 Temple Street</t>
        </is>
      </c>
      <c r="D1454" s="8" t="inlineStr">
        <is>
          <t>East</t>
        </is>
      </c>
      <c r="E1454" s="8" t="inlineStr">
        <is>
          <t>IMP01450</t>
        </is>
      </c>
      <c r="F1454" s="8" t="inlineStr">
        <is>
          <t>T710145</t>
        </is>
      </c>
    </row>
    <row r="1455">
      <c r="A1455" s="8" t="inlineStr">
        <is>
          <t>C01451</t>
        </is>
      </c>
      <c r="B1455" s="8" t="inlineStr">
        <is>
          <t>Central Textiles International Ltd</t>
        </is>
      </c>
      <c r="C1455" s="8" t="inlineStr">
        <is>
          <t>160 Garden Lane</t>
        </is>
      </c>
      <c r="D1455" s="8" t="inlineStr">
        <is>
          <t>North</t>
        </is>
      </c>
      <c r="E1455" s="8" t="inlineStr">
        <is>
          <t>IMP01451</t>
        </is>
      </c>
      <c r="F1455" s="8" t="inlineStr">
        <is>
          <t>T110150</t>
        </is>
      </c>
    </row>
    <row r="1456">
      <c r="A1456" s="8" t="inlineStr">
        <is>
          <t>C01452</t>
        </is>
      </c>
      <c r="B1456" s="8" t="inlineStr">
        <is>
          <t>Metro Steel Co.</t>
        </is>
      </c>
      <c r="C1456" s="8" t="inlineStr">
        <is>
          <t>241 Market Street</t>
        </is>
      </c>
      <c r="D1456" s="8" t="inlineStr">
        <is>
          <t>West</t>
        </is>
      </c>
      <c r="E1456" s="8" t="inlineStr">
        <is>
          <t>IMP01452</t>
        </is>
      </c>
      <c r="F1456" s="8" t="inlineStr">
        <is>
          <t>T110158</t>
        </is>
      </c>
    </row>
    <row r="1457">
      <c r="A1457" s="8" t="inlineStr">
        <is>
          <t>C01453</t>
        </is>
      </c>
      <c r="B1457" s="8" t="inlineStr">
        <is>
          <t>Silver Enterprises Holdings Ltd</t>
        </is>
      </c>
      <c r="C1457" s="8" t="inlineStr">
        <is>
          <t>135 Riverside</t>
        </is>
      </c>
      <c r="D1457" s="8" t="inlineStr">
        <is>
          <t>Coastal</t>
        </is>
      </c>
      <c r="E1457" s="8" t="inlineStr">
        <is>
          <t>IMP01453</t>
        </is>
      </c>
      <c r="F1457" s="8" t="inlineStr">
        <is>
          <t>T110170</t>
        </is>
      </c>
    </row>
    <row r="1458">
      <c r="A1458" s="8" t="inlineStr">
        <is>
          <t>C01454</t>
        </is>
      </c>
      <c r="B1458" s="8" t="inlineStr">
        <is>
          <t>Arden Supply Limited</t>
        </is>
      </c>
      <c r="C1458" s="8" t="inlineStr">
        <is>
          <t>65 Garden Lane</t>
        </is>
      </c>
      <c r="D1458" s="8" t="inlineStr">
        <is>
          <t>Coastal</t>
        </is>
      </c>
      <c r="E1458" s="8" t="inlineStr">
        <is>
          <t>IMP01454</t>
        </is>
      </c>
      <c r="F1458" s="8" t="inlineStr">
        <is>
          <t>T110172</t>
        </is>
      </c>
    </row>
    <row r="1459">
      <c r="A1459" s="8" t="inlineStr">
        <is>
          <t>C01455</t>
        </is>
      </c>
      <c r="B1459" s="8" t="inlineStr">
        <is>
          <t>Prime Trading Enterprises</t>
        </is>
      </c>
      <c r="C1459" s="8" t="inlineStr">
        <is>
          <t>215 Garden Lane</t>
        </is>
      </c>
      <c r="D1459" s="8" t="inlineStr">
        <is>
          <t>West</t>
        </is>
      </c>
      <c r="E1459" s="8" t="inlineStr">
        <is>
          <t>IMP01455</t>
        </is>
      </c>
      <c r="F1459" s="8" t="inlineStr">
        <is>
          <t>T110184</t>
        </is>
      </c>
    </row>
    <row r="1460">
      <c r="A1460" s="8" t="inlineStr">
        <is>
          <t>C01456</t>
        </is>
      </c>
      <c r="B1460" s="8" t="inlineStr">
        <is>
          <t>Royal Steel Holdings Ltd</t>
        </is>
      </c>
      <c r="C1460" s="8" t="inlineStr">
        <is>
          <t>224 Garden Lane</t>
        </is>
      </c>
      <c r="D1460" s="8" t="inlineStr">
        <is>
          <t>West</t>
        </is>
      </c>
      <c r="E1460" s="8" t="inlineStr">
        <is>
          <t>IMP01456</t>
        </is>
      </c>
      <c r="F1460" s="8" t="inlineStr">
        <is>
          <t>T110187</t>
        </is>
      </c>
    </row>
    <row r="1461">
      <c r="A1461" s="8" t="inlineStr">
        <is>
          <t>C01457</t>
        </is>
      </c>
      <c r="B1461" s="8" t="inlineStr">
        <is>
          <t>Cobalt Pack Group Ltd</t>
        </is>
      </c>
      <c r="C1461" s="8" t="inlineStr">
        <is>
          <t>134 Station Road</t>
        </is>
      </c>
      <c r="D1461" s="8" t="inlineStr">
        <is>
          <t>Coastal</t>
        </is>
      </c>
      <c r="E1461" s="8" t="inlineStr">
        <is>
          <t>IMP01457</t>
        </is>
      </c>
      <c r="F1461" s="8" t="inlineStr">
        <is>
          <t>T110195</t>
        </is>
      </c>
    </row>
    <row r="1462">
      <c r="A1462" s="8" t="inlineStr">
        <is>
          <t>C01458</t>
        </is>
      </c>
      <c r="B1462" s="8" t="inlineStr">
        <is>
          <t>Meridian Commercial Holdings Ltd</t>
        </is>
      </c>
      <c r="C1462" s="8" t="inlineStr">
        <is>
          <t>126 Market Street</t>
        </is>
      </c>
      <c r="D1462" s="8" t="inlineStr">
        <is>
          <t>South</t>
        </is>
      </c>
      <c r="E1462" s="8" t="inlineStr">
        <is>
          <t>IMP01458</t>
        </is>
      </c>
      <c r="F1462" s="8" t="inlineStr">
        <is>
          <t>T110205</t>
        </is>
      </c>
    </row>
    <row r="1463">
      <c r="A1463" s="8" t="inlineStr">
        <is>
          <t>C01459</t>
        </is>
      </c>
      <c r="B1463" s="8" t="inlineStr">
        <is>
          <t>Arden Imports Limited</t>
        </is>
      </c>
      <c r="C1463" s="8" t="inlineStr">
        <is>
          <t>373 Bazaar Lane</t>
        </is>
      </c>
      <c r="D1463" s="8" t="inlineStr">
        <is>
          <t>Coastal</t>
        </is>
      </c>
      <c r="E1463" s="8" t="inlineStr">
        <is>
          <t>IMP01459</t>
        </is>
      </c>
      <c r="F1463" s="8" t="inlineStr">
        <is>
          <t>T110211</t>
        </is>
      </c>
    </row>
    <row r="1464">
      <c r="A1464" s="8" t="inlineStr">
        <is>
          <t>C01460</t>
        </is>
      </c>
      <c r="B1464" s="8" t="inlineStr">
        <is>
          <t>Blue Ocean Agro Enterprises</t>
        </is>
      </c>
      <c r="C1464" s="8" t="inlineStr">
        <is>
          <t>101 Market Street</t>
        </is>
      </c>
      <c r="D1464" s="8" t="inlineStr">
        <is>
          <t>South</t>
        </is>
      </c>
      <c r="E1464" s="8" t="inlineStr">
        <is>
          <t>IMP01460</t>
        </is>
      </c>
      <c r="F1464" s="8" t="inlineStr">
        <is>
          <t>T110219</t>
        </is>
      </c>
    </row>
    <row r="1465">
      <c r="A1465" s="8" t="inlineStr">
        <is>
          <t>C01461</t>
        </is>
      </c>
      <c r="B1465" s="8" t="inlineStr">
        <is>
          <t>Carrick Electronics Ltd</t>
        </is>
      </c>
      <c r="C1465" s="8" t="inlineStr">
        <is>
          <t>211 Station Road</t>
        </is>
      </c>
      <c r="D1465" s="8" t="inlineStr">
        <is>
          <t>North</t>
        </is>
      </c>
      <c r="E1465" s="8" t="inlineStr">
        <is>
          <t>IMP01461</t>
        </is>
      </c>
    </row>
    <row r="1466">
      <c r="A1466" s="8" t="inlineStr">
        <is>
          <t>C01462</t>
        </is>
      </c>
      <c r="B1466" s="8" t="inlineStr">
        <is>
          <t>Northern Logistics Ltd</t>
        </is>
      </c>
      <c r="C1466" s="8" t="inlineStr">
        <is>
          <t>370 Mill Road</t>
        </is>
      </c>
      <c r="D1466" s="8" t="inlineStr">
        <is>
          <t>West</t>
        </is>
      </c>
      <c r="E1466" s="8" t="inlineStr">
        <is>
          <t>IMP01462</t>
        </is>
      </c>
      <c r="F1466" s="8" t="inlineStr">
        <is>
          <t>T110232</t>
        </is>
      </c>
    </row>
    <row r="1467">
      <c r="A1467" s="8" t="inlineStr">
        <is>
          <t>C01463</t>
        </is>
      </c>
      <c r="B1467" s="8" t="inlineStr">
        <is>
          <t>Crown Imports Ltd</t>
        </is>
      </c>
      <c r="C1467" s="8" t="inlineStr">
        <is>
          <t>397 Bazaar Lane</t>
        </is>
      </c>
      <c r="D1467" s="8" t="inlineStr">
        <is>
          <t>West</t>
        </is>
      </c>
      <c r="E1467" s="8" t="inlineStr">
        <is>
          <t>IMP01463</t>
        </is>
      </c>
      <c r="F1467" s="8" t="inlineStr">
        <is>
          <t>T110239</t>
        </is>
      </c>
    </row>
    <row r="1468">
      <c r="A1468" s="8" t="inlineStr">
        <is>
          <t>C01464</t>
        </is>
      </c>
      <c r="B1468" s="8" t="inlineStr">
        <is>
          <t>Silk Road Distribution Co.</t>
        </is>
      </c>
      <c r="C1468" s="8" t="inlineStr">
        <is>
          <t>143 Market Street</t>
        </is>
      </c>
      <c r="D1468" s="8" t="inlineStr">
        <is>
          <t>West</t>
        </is>
      </c>
      <c r="E1468" s="8" t="inlineStr">
        <is>
          <t>IMP01464</t>
        </is>
      </c>
      <c r="F1468" s="8" t="inlineStr">
        <is>
          <t>T110244</t>
        </is>
      </c>
    </row>
    <row r="1469">
      <c r="A1469" s="8" t="inlineStr">
        <is>
          <t>C01465</t>
        </is>
      </c>
      <c r="B1469" s="8" t="inlineStr">
        <is>
          <t>Aldergate Logistics Group Ltd</t>
        </is>
      </c>
      <c r="C1469" s="8" t="inlineStr">
        <is>
          <t>52 Bazaar Lane</t>
        </is>
      </c>
      <c r="D1469" s="8" t="inlineStr">
        <is>
          <t>Capital</t>
        </is>
      </c>
      <c r="E1469" s="8" t="inlineStr">
        <is>
          <t>IMP01465</t>
        </is>
      </c>
      <c r="F1469" s="8" t="inlineStr">
        <is>
          <t>T110253</t>
        </is>
      </c>
    </row>
    <row r="1470">
      <c r="A1470" s="8" t="inlineStr">
        <is>
          <t>C01466</t>
        </is>
      </c>
      <c r="B1470" s="8" t="inlineStr">
        <is>
          <t>Eastern Fruits Group Ltd</t>
        </is>
      </c>
      <c r="C1470" s="8" t="inlineStr">
        <is>
          <t>64 Bazaar Lane</t>
        </is>
      </c>
      <c r="D1470" s="8" t="inlineStr">
        <is>
          <t>South</t>
        </is>
      </c>
      <c r="E1470" s="8" t="inlineStr">
        <is>
          <t>IMP01466</t>
        </is>
      </c>
      <c r="F1470" s="8" t="inlineStr">
        <is>
          <t>T110261</t>
        </is>
      </c>
    </row>
    <row r="1471">
      <c r="A1471" s="8" t="inlineStr">
        <is>
          <t>C01467</t>
        </is>
      </c>
      <c r="B1471" s="8" t="inlineStr">
        <is>
          <t>Ocean Logistics &amp; Sons</t>
        </is>
      </c>
      <c r="C1471" s="8" t="inlineStr">
        <is>
          <t>359 Harbour Road</t>
        </is>
      </c>
      <c r="D1471" s="8" t="inlineStr">
        <is>
          <t>North</t>
        </is>
      </c>
      <c r="E1471" s="8" t="inlineStr">
        <is>
          <t>IMP01467</t>
        </is>
      </c>
      <c r="F1471" s="8" t="inlineStr">
        <is>
          <t>T110266</t>
        </is>
      </c>
    </row>
    <row r="1472">
      <c r="A1472" s="8" t="inlineStr">
        <is>
          <t>C01468</t>
        </is>
      </c>
      <c r="B1472" s="8" t="inlineStr">
        <is>
          <t>Metro Motors Holdings Ltd</t>
        </is>
      </c>
      <c r="C1472" s="8" t="inlineStr">
        <is>
          <t>279 Mill Road</t>
        </is>
      </c>
      <c r="D1472" s="8" t="inlineStr">
        <is>
          <t>Coastal</t>
        </is>
      </c>
      <c r="E1472" s="8" t="inlineStr">
        <is>
          <t>IMP01468</t>
        </is>
      </c>
      <c r="F1472" s="8" t="inlineStr">
        <is>
          <t>T110274</t>
        </is>
      </c>
    </row>
    <row r="1473">
      <c r="A1473" s="8" t="inlineStr">
        <is>
          <t>C01469</t>
        </is>
      </c>
      <c r="B1473" s="8" t="inlineStr">
        <is>
          <t>Orchid Steel Group Ltd</t>
        </is>
      </c>
      <c r="C1473" s="8" t="inlineStr">
        <is>
          <t>300 Mill Road</t>
        </is>
      </c>
      <c r="D1473" s="8" t="inlineStr">
        <is>
          <t>Capital</t>
        </is>
      </c>
      <c r="E1473" s="8" t="inlineStr">
        <is>
          <t>IMP01469</t>
        </is>
      </c>
      <c r="F1473" s="8" t="inlineStr">
        <is>
          <t>T110280</t>
        </is>
      </c>
    </row>
    <row r="1474">
      <c r="A1474" s="8" t="inlineStr">
        <is>
          <t>C01470</t>
        </is>
      </c>
      <c r="B1474" s="8" t="inlineStr">
        <is>
          <t>Royal Textiles Co., Ltd</t>
        </is>
      </c>
      <c r="C1474" s="8" t="inlineStr">
        <is>
          <t>247 Mill Road</t>
        </is>
      </c>
      <c r="D1474" s="8" t="inlineStr">
        <is>
          <t>Coastal</t>
        </is>
      </c>
      <c r="E1474" s="8" t="inlineStr">
        <is>
          <t>IMP01470</t>
        </is>
      </c>
      <c r="F1474" s="8" t="inlineStr">
        <is>
          <t>T110289</t>
        </is>
      </c>
    </row>
    <row r="1475">
      <c r="A1475" s="8" t="inlineStr">
        <is>
          <t>C01471</t>
        </is>
      </c>
      <c r="B1475" s="8" t="inlineStr">
        <is>
          <t>Horizon Living Co.</t>
        </is>
      </c>
      <c r="C1475" s="8" t="inlineStr">
        <is>
          <t>101 Riverside</t>
        </is>
      </c>
      <c r="D1475" s="8" t="inlineStr">
        <is>
          <t>Coastal</t>
        </is>
      </c>
      <c r="E1475" s="8" t="inlineStr">
        <is>
          <t>IMP01471</t>
        </is>
      </c>
      <c r="F1475" s="8" t="inlineStr">
        <is>
          <t>T110296</t>
        </is>
      </c>
    </row>
    <row r="1476">
      <c r="A1476" s="8" t="inlineStr">
        <is>
          <t>C01472</t>
        </is>
      </c>
      <c r="B1476" s="8" t="inlineStr">
        <is>
          <t>Inverness Steel Partners Ltd</t>
        </is>
      </c>
      <c r="C1476" s="8" t="inlineStr">
        <is>
          <t>283 Bazaar Lane</t>
        </is>
      </c>
      <c r="D1476" s="8" t="inlineStr">
        <is>
          <t>West</t>
        </is>
      </c>
      <c r="E1476" s="8" t="inlineStr">
        <is>
          <t>IMP01472</t>
        </is>
      </c>
      <c r="F1476" s="8" t="inlineStr">
        <is>
          <t>T110302</t>
        </is>
      </c>
    </row>
    <row r="1477">
      <c r="A1477" s="8" t="inlineStr">
        <is>
          <t>C01473</t>
        </is>
      </c>
      <c r="B1477" s="8" t="inlineStr">
        <is>
          <t>Green Valley Steel Enterprises</t>
        </is>
      </c>
      <c r="C1477" s="8" t="inlineStr">
        <is>
          <t>2 Mill Road</t>
        </is>
      </c>
      <c r="D1477" s="8" t="inlineStr">
        <is>
          <t>Coastal</t>
        </is>
      </c>
      <c r="E1477" s="8" t="inlineStr">
        <is>
          <t>IMP01473</t>
        </is>
      </c>
      <c r="F1477" s="8" t="inlineStr">
        <is>
          <t>T110305</t>
        </is>
      </c>
    </row>
    <row r="1478">
      <c r="A1478" s="8" t="inlineStr">
        <is>
          <t>C01474</t>
        </is>
      </c>
      <c r="B1478" s="8" t="inlineStr">
        <is>
          <t>Cobalt Supply International Ltd</t>
        </is>
      </c>
      <c r="C1478" s="8" t="inlineStr">
        <is>
          <t>59 Garden Lane</t>
        </is>
      </c>
      <c r="D1478" s="8" t="inlineStr">
        <is>
          <t>Coastal</t>
        </is>
      </c>
      <c r="E1478" s="8" t="inlineStr">
        <is>
          <t>IMP01474</t>
        </is>
      </c>
      <c r="F1478" s="8" t="inlineStr">
        <is>
          <t>T110316</t>
        </is>
      </c>
    </row>
    <row r="1479">
      <c r="A1479" s="8" t="inlineStr">
        <is>
          <t>C01475</t>
        </is>
      </c>
      <c r="B1479" s="8" t="inlineStr">
        <is>
          <t>Royal Imports &amp; Sons</t>
        </is>
      </c>
      <c r="C1479" s="8" t="inlineStr">
        <is>
          <t>289 Riverside</t>
        </is>
      </c>
      <c r="D1479" s="8" t="inlineStr">
        <is>
          <t>Coastal</t>
        </is>
      </c>
      <c r="E1479" s="8" t="inlineStr">
        <is>
          <t>IMP01475</t>
        </is>
      </c>
      <c r="F1479" s="8" t="inlineStr">
        <is>
          <t>T110319</t>
        </is>
      </c>
    </row>
    <row r="1480">
      <c r="A1480" s="8" t="inlineStr">
        <is>
          <t>C01476</t>
        </is>
      </c>
      <c r="B1480" s="8" t="inlineStr">
        <is>
          <t>Northern Fruits Limited</t>
        </is>
      </c>
      <c r="C1480" s="8" t="inlineStr">
        <is>
          <t>383 Bazaar Lane</t>
        </is>
      </c>
      <c r="D1480" s="8" t="inlineStr">
        <is>
          <t>West</t>
        </is>
      </c>
      <c r="E1480" s="8" t="inlineStr">
        <is>
          <t>IMP01476</t>
        </is>
      </c>
    </row>
    <row r="1481">
      <c r="A1481" s="8" t="inlineStr">
        <is>
          <t>C01477</t>
        </is>
      </c>
      <c r="B1481" s="8" t="inlineStr">
        <is>
          <t>Eastern Industries &amp; Sons</t>
        </is>
      </c>
      <c r="C1481" s="8" t="inlineStr">
        <is>
          <t>24 Harbour Road</t>
        </is>
      </c>
      <c r="D1481" s="8" t="inlineStr">
        <is>
          <t>East</t>
        </is>
      </c>
      <c r="E1481" s="8" t="inlineStr">
        <is>
          <t>IMP01477</t>
        </is>
      </c>
      <c r="F1481" s="8" t="inlineStr">
        <is>
          <t>T100033</t>
        </is>
      </c>
    </row>
    <row r="1482">
      <c r="A1482" s="8" t="inlineStr">
        <is>
          <t>C01478</t>
        </is>
      </c>
      <c r="B1482" s="8" t="inlineStr">
        <is>
          <t>Ocean Industries Limited</t>
        </is>
      </c>
      <c r="C1482" s="8" t="inlineStr">
        <is>
          <t>258 Harbour Road</t>
        </is>
      </c>
      <c r="D1482" s="8" t="inlineStr">
        <is>
          <t>East</t>
        </is>
      </c>
      <c r="E1482" s="8" t="inlineStr">
        <is>
          <t>IMP01478</t>
        </is>
      </c>
      <c r="F1482" s="8" t="inlineStr">
        <is>
          <t>T110343</t>
        </is>
      </c>
    </row>
    <row r="1483">
      <c r="A1483" s="8" t="inlineStr">
        <is>
          <t>C01479</t>
        </is>
      </c>
      <c r="B1483" s="8" t="inlineStr">
        <is>
          <t>Pacific Logistics International Ltd</t>
        </is>
      </c>
      <c r="C1483" s="8" t="inlineStr">
        <is>
          <t>191 Market Street</t>
        </is>
      </c>
      <c r="D1483" s="8" t="inlineStr">
        <is>
          <t>South</t>
        </is>
      </c>
      <c r="E1483" s="8" t="inlineStr">
        <is>
          <t>IMP01479</t>
        </is>
      </c>
    </row>
    <row r="1484">
      <c r="A1484" s="8" t="inlineStr">
        <is>
          <t>C01480</t>
        </is>
      </c>
      <c r="B1484" s="8" t="inlineStr">
        <is>
          <t>Evergreen Motors &amp; Sons</t>
        </is>
      </c>
      <c r="C1484" s="8" t="inlineStr">
        <is>
          <t>79 Temple Street</t>
        </is>
      </c>
      <c r="D1484" s="8" t="inlineStr">
        <is>
          <t>East</t>
        </is>
      </c>
      <c r="E1484" s="8" t="inlineStr">
        <is>
          <t>IMP01480</t>
        </is>
      </c>
      <c r="F1484" s="8" t="inlineStr">
        <is>
          <t>T110358</t>
        </is>
      </c>
    </row>
    <row r="1485">
      <c r="A1485" s="8" t="inlineStr">
        <is>
          <t>C01481</t>
        </is>
      </c>
      <c r="B1485" s="8" t="inlineStr">
        <is>
          <t>Ocean Industries Holdings Ltd</t>
        </is>
      </c>
      <c r="C1485" s="8" t="inlineStr">
        <is>
          <t>323 Station Road</t>
        </is>
      </c>
      <c r="D1485" s="8" t="inlineStr">
        <is>
          <t>South</t>
        </is>
      </c>
      <c r="E1485" s="8" t="inlineStr">
        <is>
          <t>IMP01481</t>
        </is>
      </c>
    </row>
    <row r="1486">
      <c r="A1486" s="8" t="inlineStr">
        <is>
          <t>C01482</t>
        </is>
      </c>
      <c r="B1486" s="8" t="inlineStr">
        <is>
          <t>Green Valley Living Enterprises</t>
        </is>
      </c>
      <c r="C1486" s="8" t="inlineStr">
        <is>
          <t>185 Garden Lane</t>
        </is>
      </c>
      <c r="D1486" s="8" t="inlineStr">
        <is>
          <t>East</t>
        </is>
      </c>
      <c r="E1486" s="8" t="inlineStr">
        <is>
          <t>IMP01482</t>
        </is>
      </c>
      <c r="F1486" s="8" t="inlineStr">
        <is>
          <t>T110370</t>
        </is>
      </c>
    </row>
    <row r="1487">
      <c r="A1487" s="8" t="inlineStr">
        <is>
          <t>C01483</t>
        </is>
      </c>
      <c r="B1487" s="8" t="inlineStr">
        <is>
          <t>Jade Pack Group Ltd</t>
        </is>
      </c>
      <c r="C1487" s="8" t="inlineStr">
        <is>
          <t>335 Bazaar Lane</t>
        </is>
      </c>
      <c r="D1487" s="8" t="inlineStr">
        <is>
          <t>West</t>
        </is>
      </c>
      <c r="E1487" s="8" t="inlineStr">
        <is>
          <t>IMP01483</t>
        </is>
      </c>
      <c r="F1487" s="8" t="inlineStr">
        <is>
          <t>T110380</t>
        </is>
      </c>
    </row>
    <row r="1488">
      <c r="A1488" s="8" t="inlineStr">
        <is>
          <t>C01484</t>
        </is>
      </c>
      <c r="B1488" s="8" t="inlineStr">
        <is>
          <t>Horizon Mobile Limited</t>
        </is>
      </c>
      <c r="C1488" s="8" t="inlineStr">
        <is>
          <t>367 Market Street</t>
        </is>
      </c>
      <c r="D1488" s="8" t="inlineStr">
        <is>
          <t>Capital</t>
        </is>
      </c>
      <c r="E1488" s="8" t="inlineStr">
        <is>
          <t>IMP01484</t>
        </is>
      </c>
      <c r="F1488" s="8" t="inlineStr">
        <is>
          <t>T110384</t>
        </is>
      </c>
    </row>
    <row r="1489">
      <c r="A1489" s="8" t="inlineStr">
        <is>
          <t>C01485</t>
        </is>
      </c>
      <c r="B1489" s="8" t="inlineStr">
        <is>
          <t>Central Living Enterprises</t>
        </is>
      </c>
      <c r="C1489" s="8" t="inlineStr">
        <is>
          <t>107 Industrial Estate</t>
        </is>
      </c>
      <c r="D1489" s="8" t="inlineStr">
        <is>
          <t>North</t>
        </is>
      </c>
      <c r="E1489" s="8" t="inlineStr">
        <is>
          <t>IMP01485</t>
        </is>
      </c>
      <c r="F1489" s="8" t="inlineStr">
        <is>
          <t>T110390</t>
        </is>
      </c>
    </row>
    <row r="1490">
      <c r="A1490" s="8" t="inlineStr">
        <is>
          <t>C01486</t>
        </is>
      </c>
      <c r="B1490" s="8" t="inlineStr">
        <is>
          <t>Twin Rivers Commercial Co.</t>
        </is>
      </c>
      <c r="C1490" s="8" t="inlineStr">
        <is>
          <t>155 Riverside</t>
        </is>
      </c>
      <c r="D1490" s="8" t="inlineStr">
        <is>
          <t>North</t>
        </is>
      </c>
      <c r="E1490" s="8" t="inlineStr">
        <is>
          <t>IMP01486</t>
        </is>
      </c>
      <c r="F1490" s="8" t="inlineStr">
        <is>
          <t>T110396</t>
        </is>
      </c>
    </row>
    <row r="1491">
      <c r="A1491" s="8" t="inlineStr">
        <is>
          <t>C01487</t>
        </is>
      </c>
      <c r="B1491" s="8" t="inlineStr">
        <is>
          <t>Crown Pack Co., Ltd</t>
        </is>
      </c>
      <c r="C1491" s="8" t="inlineStr">
        <is>
          <t>340 Temple Street</t>
        </is>
      </c>
      <c r="D1491" s="8" t="inlineStr">
        <is>
          <t>Coastal</t>
        </is>
      </c>
      <c r="E1491" s="8" t="inlineStr">
        <is>
          <t>IMP01487</t>
        </is>
      </c>
      <c r="F1491" s="8" t="inlineStr">
        <is>
          <t>T110402</t>
        </is>
      </c>
    </row>
    <row r="1492">
      <c r="A1492" s="8" t="inlineStr">
        <is>
          <t>C01488</t>
        </is>
      </c>
      <c r="B1492" s="8" t="inlineStr">
        <is>
          <t>Northern Logistics &amp; Sons</t>
        </is>
      </c>
      <c r="C1492" s="8" t="inlineStr">
        <is>
          <t>50 Airport Road</t>
        </is>
      </c>
      <c r="D1492" s="8" t="inlineStr">
        <is>
          <t>South</t>
        </is>
      </c>
      <c r="E1492" s="8" t="inlineStr">
        <is>
          <t>IMP01488</t>
        </is>
      </c>
      <c r="F1492" s="8" t="inlineStr">
        <is>
          <t>T110413</t>
        </is>
      </c>
    </row>
    <row r="1493">
      <c r="A1493" s="8" t="inlineStr">
        <is>
          <t>C01489</t>
        </is>
      </c>
      <c r="B1493" s="8" t="inlineStr">
        <is>
          <t>Ocean Motors Partners Ltd</t>
        </is>
      </c>
      <c r="C1493" s="8" t="inlineStr">
        <is>
          <t>80 Industrial Estate</t>
        </is>
      </c>
      <c r="D1493" s="8" t="inlineStr">
        <is>
          <t>Coastal</t>
        </is>
      </c>
      <c r="E1493" s="8" t="inlineStr">
        <is>
          <t>IMP01489</t>
        </is>
      </c>
      <c r="F1493" s="8" t="inlineStr">
        <is>
          <t>T110420</t>
        </is>
      </c>
    </row>
    <row r="1494">
      <c r="A1494" s="8" t="inlineStr">
        <is>
          <t>C01490</t>
        </is>
      </c>
      <c r="B1494" s="8" t="inlineStr">
        <is>
          <t>Prescott Industries Enterprises</t>
        </is>
      </c>
      <c r="C1494" s="8" t="inlineStr">
        <is>
          <t>229 Harbour Road</t>
        </is>
      </c>
      <c r="D1494" s="8" t="inlineStr">
        <is>
          <t>West</t>
        </is>
      </c>
      <c r="E1494" s="8" t="inlineStr">
        <is>
          <t>IMP01490</t>
        </is>
      </c>
      <c r="F1494" s="8" t="inlineStr">
        <is>
          <t>T110427</t>
        </is>
      </c>
    </row>
    <row r="1495">
      <c r="A1495" s="8" t="inlineStr">
        <is>
          <t>C01491</t>
        </is>
      </c>
      <c r="B1495" s="8" t="inlineStr">
        <is>
          <t>Evergreen Supply Limited</t>
        </is>
      </c>
      <c r="C1495" s="8" t="inlineStr">
        <is>
          <t>399 Market Street</t>
        </is>
      </c>
      <c r="D1495" s="8" t="inlineStr">
        <is>
          <t>Capital</t>
        </is>
      </c>
      <c r="E1495" s="8" t="inlineStr">
        <is>
          <t>IMP01491</t>
        </is>
      </c>
      <c r="F1495" s="8" t="inlineStr">
        <is>
          <t>T110432</t>
        </is>
      </c>
    </row>
    <row r="1496">
      <c r="A1496" s="8" t="inlineStr">
        <is>
          <t>C01492</t>
        </is>
      </c>
      <c r="B1496" s="8" t="inlineStr">
        <is>
          <t>Pacific Steel Ltd</t>
        </is>
      </c>
      <c r="C1496" s="8" t="inlineStr">
        <is>
          <t>152 Harbour Road</t>
        </is>
      </c>
      <c r="D1496" s="8" t="inlineStr">
        <is>
          <t>West</t>
        </is>
      </c>
      <c r="E1496" s="8" t="inlineStr">
        <is>
          <t>IMP01492</t>
        </is>
      </c>
    </row>
    <row r="1497">
      <c r="A1497" s="8" t="inlineStr">
        <is>
          <t>C01493</t>
        </is>
      </c>
      <c r="B1497" s="8" t="inlineStr">
        <is>
          <t>Ocean Commercial Ltd</t>
        </is>
      </c>
      <c r="C1497" s="8" t="inlineStr">
        <is>
          <t>67 Temple Street</t>
        </is>
      </c>
      <c r="D1497" s="8" t="inlineStr">
        <is>
          <t>East</t>
        </is>
      </c>
      <c r="E1497" s="8" t="inlineStr">
        <is>
          <t>IMP01493</t>
        </is>
      </c>
      <c r="F1497" s="8" t="inlineStr">
        <is>
          <t>T110444</t>
        </is>
      </c>
    </row>
    <row r="1498">
      <c r="A1498" s="8" t="inlineStr">
        <is>
          <t>C01494</t>
        </is>
      </c>
      <c r="B1498" s="8" t="inlineStr">
        <is>
          <t>Harmony Medical Co., Ltd</t>
        </is>
      </c>
      <c r="C1498" s="8" t="inlineStr">
        <is>
          <t>35 Mill Road</t>
        </is>
      </c>
      <c r="D1498" s="8" t="inlineStr">
        <is>
          <t>North</t>
        </is>
      </c>
      <c r="E1498" s="8" t="inlineStr">
        <is>
          <t>IMP01494</t>
        </is>
      </c>
      <c r="F1498" s="8" t="inlineStr">
        <is>
          <t>T110452</t>
        </is>
      </c>
    </row>
    <row r="1499">
      <c r="A1499" s="8" t="inlineStr">
        <is>
          <t>C01495</t>
        </is>
      </c>
      <c r="B1499" s="8" t="inlineStr">
        <is>
          <t>Metro Supply Co., Ltd</t>
        </is>
      </c>
      <c r="C1499" s="8" t="inlineStr">
        <is>
          <t>28 Industrial Estate</t>
        </is>
      </c>
      <c r="D1499" s="8" t="inlineStr">
        <is>
          <t>North</t>
        </is>
      </c>
      <c r="E1499" s="8" t="inlineStr">
        <is>
          <t>IMP01495</t>
        </is>
      </c>
      <c r="F1499" s="8" t="inlineStr">
        <is>
          <t>T110460</t>
        </is>
      </c>
    </row>
    <row r="1500">
      <c r="A1500" s="8" t="inlineStr">
        <is>
          <t>C01496</t>
        </is>
      </c>
      <c r="B1500" s="8" t="inlineStr">
        <is>
          <t>Great Vellmoor Enterprises Partners Ltd</t>
        </is>
      </c>
      <c r="C1500" s="8" t="inlineStr">
        <is>
          <t>387 Industrial Estate</t>
        </is>
      </c>
      <c r="D1500" s="8" t="inlineStr">
        <is>
          <t>South</t>
        </is>
      </c>
      <c r="E1500" s="8" t="inlineStr">
        <is>
          <t>IMP01496</t>
        </is>
      </c>
      <c r="F1500" s="8" t="inlineStr">
        <is>
          <t>T110467</t>
        </is>
      </c>
    </row>
    <row r="1501">
      <c r="A1501" s="8" t="inlineStr">
        <is>
          <t>C01497</t>
        </is>
      </c>
      <c r="B1501" s="8" t="inlineStr">
        <is>
          <t>Phoenix Glow Ltd</t>
        </is>
      </c>
      <c r="C1501" s="8" t="inlineStr">
        <is>
          <t>25 Station Road</t>
        </is>
      </c>
      <c r="D1501" s="8" t="inlineStr">
        <is>
          <t>South</t>
        </is>
      </c>
      <c r="E1501" s="8" t="inlineStr">
        <is>
          <t>IMP01497</t>
        </is>
      </c>
      <c r="F1501" s="8" t="inlineStr">
        <is>
          <t>T110473</t>
        </is>
      </c>
    </row>
    <row r="1502">
      <c r="A1502" s="8" t="inlineStr">
        <is>
          <t>C01498</t>
        </is>
      </c>
      <c r="B1502" s="8" t="inlineStr">
        <is>
          <t>Prescott Foods Limited</t>
        </is>
      </c>
      <c r="C1502" s="8" t="inlineStr">
        <is>
          <t>186 Temple Street</t>
        </is>
      </c>
      <c r="D1502" s="8" t="inlineStr">
        <is>
          <t>West</t>
        </is>
      </c>
      <c r="E1502" s="8" t="inlineStr">
        <is>
          <t>IMP01498</t>
        </is>
      </c>
      <c r="F1502" s="8" t="inlineStr">
        <is>
          <t>T110480</t>
        </is>
      </c>
    </row>
    <row r="1503">
      <c r="A1503" s="8" t="inlineStr">
        <is>
          <t>C01499</t>
        </is>
      </c>
      <c r="B1503" s="8" t="inlineStr">
        <is>
          <t>Ocean Foods International Ltd</t>
        </is>
      </c>
      <c r="C1503" s="8" t="inlineStr">
        <is>
          <t>178 Industrial Estate</t>
        </is>
      </c>
      <c r="D1503" s="8" t="inlineStr">
        <is>
          <t>South</t>
        </is>
      </c>
      <c r="E1503" s="8" t="inlineStr">
        <is>
          <t>IMP01499</t>
        </is>
      </c>
      <c r="F1503" s="8" t="inlineStr">
        <is>
          <t>T110487</t>
        </is>
      </c>
    </row>
    <row r="1504">
      <c r="A1504" s="8" t="inlineStr">
        <is>
          <t>C01500</t>
        </is>
      </c>
      <c r="B1504" s="8" t="inlineStr">
        <is>
          <t>Arden Fruits Co., Ltd</t>
        </is>
      </c>
      <c r="C1504" s="8" t="inlineStr">
        <is>
          <t>87 Mill Road</t>
        </is>
      </c>
      <c r="D1504" s="8" t="inlineStr">
        <is>
          <t>Coastal</t>
        </is>
      </c>
      <c r="E1504" s="8" t="inlineStr">
        <is>
          <t>IMP01500</t>
        </is>
      </c>
      <c r="F1504" s="8" t="inlineStr">
        <is>
          <t>T110499</t>
        </is>
      </c>
    </row>
    <row r="1505">
      <c r="A1505" s="8" t="inlineStr">
        <is>
          <t>C01501</t>
        </is>
      </c>
      <c r="B1505" s="8" t="inlineStr">
        <is>
          <t>Orchid Store Market</t>
        </is>
      </c>
      <c r="C1505" s="8" t="inlineStr">
        <is>
          <t>241 Bazaar Lane</t>
        </is>
      </c>
      <c r="D1505" s="8" t="inlineStr">
        <is>
          <t>East</t>
        </is>
      </c>
      <c r="E1505" s="8" t="inlineStr">
        <is>
          <t>IMP00363</t>
        </is>
      </c>
      <c r="F1505" s="8" t="inlineStr">
        <is>
          <t>T102535</t>
        </is>
      </c>
    </row>
    <row r="1506">
      <c r="A1506" s="8" t="inlineStr">
        <is>
          <t>C01502</t>
        </is>
      </c>
      <c r="B1506" s="8" t="inlineStr">
        <is>
          <t>Global Depot City</t>
        </is>
      </c>
      <c r="C1506" s="8" t="inlineStr">
        <is>
          <t>266 Market Street</t>
        </is>
      </c>
      <c r="D1506" s="8" t="inlineStr">
        <is>
          <t>East</t>
        </is>
      </c>
      <c r="E1506" s="8" t="inlineStr">
        <is>
          <t>IMP01305</t>
        </is>
      </c>
      <c r="F1506" s="8" t="inlineStr">
        <is>
          <t>T109133</t>
        </is>
      </c>
    </row>
    <row r="1507">
      <c r="A1507" s="8" t="inlineStr">
        <is>
          <t>C01503</t>
        </is>
      </c>
      <c r="B1507" s="8" t="inlineStr">
        <is>
          <t>Prime Branch South</t>
        </is>
      </c>
      <c r="C1507" s="8" t="inlineStr">
        <is>
          <t>80 Temple Street</t>
        </is>
      </c>
      <c r="D1507" s="8" t="inlineStr">
        <is>
          <t>North</t>
        </is>
      </c>
      <c r="E1507" s="8" t="inlineStr">
        <is>
          <t>IMP00997</t>
        </is>
      </c>
      <c r="F1507" s="8" t="inlineStr">
        <is>
          <t>T106977</t>
        </is>
      </c>
    </row>
    <row r="1508">
      <c r="A1508" s="8" t="inlineStr">
        <is>
          <t>C01504</t>
        </is>
      </c>
      <c r="B1508" s="8" t="inlineStr">
        <is>
          <t>Silk Road Store Market</t>
        </is>
      </c>
      <c r="C1508" s="8" t="inlineStr">
        <is>
          <t>234 Station Road</t>
        </is>
      </c>
      <c r="D1508" s="8" t="inlineStr">
        <is>
          <t>South</t>
        </is>
      </c>
      <c r="E1508" s="8" t="inlineStr">
        <is>
          <t>IMP01160</t>
        </is>
      </c>
      <c r="F1508" s="8" t="inlineStr">
        <is>
          <t>T108113</t>
        </is>
      </c>
    </row>
    <row r="1509">
      <c r="A1509" s="8" t="inlineStr">
        <is>
          <t>C01505</t>
        </is>
      </c>
      <c r="B1509" s="8" t="inlineStr">
        <is>
          <t>Twin Rivers Branch Market</t>
        </is>
      </c>
      <c r="C1509" s="8" t="inlineStr">
        <is>
          <t>152 Station Road</t>
        </is>
      </c>
      <c r="D1509" s="8" t="inlineStr">
        <is>
          <t>South</t>
        </is>
      </c>
      <c r="E1509" s="8" t="inlineStr">
        <is>
          <t>IMP00474</t>
        </is>
      </c>
      <c r="F1509" s="8" t="inlineStr">
        <is>
          <t>T103314</t>
        </is>
      </c>
    </row>
    <row r="1510">
      <c r="A1510" s="8" t="inlineStr">
        <is>
          <t>C01506</t>
        </is>
      </c>
      <c r="B1510" s="8" t="inlineStr">
        <is>
          <t>Delta Retail South</t>
        </is>
      </c>
      <c r="C1510" s="8" t="inlineStr">
        <is>
          <t>279 Industrial Estate</t>
        </is>
      </c>
      <c r="D1510" s="8" t="inlineStr">
        <is>
          <t>Coastal</t>
        </is>
      </c>
      <c r="E1510" s="8" t="inlineStr">
        <is>
          <t>IMP00363</t>
        </is>
      </c>
      <c r="F1510" s="8" t="inlineStr">
        <is>
          <t>T102535</t>
        </is>
      </c>
    </row>
    <row r="1511">
      <c r="A1511" s="8" t="inlineStr">
        <is>
          <t>C01507</t>
        </is>
      </c>
      <c r="B1511" s="8" t="inlineStr">
        <is>
          <t>Great Vellmoor Branch South</t>
        </is>
      </c>
      <c r="C1511" s="8" t="inlineStr">
        <is>
          <t>346 Bazaar Lane</t>
        </is>
      </c>
      <c r="D1511" s="8" t="inlineStr">
        <is>
          <t>South</t>
        </is>
      </c>
      <c r="E1511" s="8" t="inlineStr">
        <is>
          <t>IMP01310</t>
        </is>
      </c>
      <c r="F1511" s="8" t="inlineStr">
        <is>
          <t>T109167</t>
        </is>
      </c>
    </row>
    <row r="1512">
      <c r="A1512" s="8" t="inlineStr">
        <is>
          <t>C01508</t>
        </is>
      </c>
      <c r="B1512" s="8" t="inlineStr">
        <is>
          <t>Global Outlet North</t>
        </is>
      </c>
      <c r="C1512" s="8" t="inlineStr">
        <is>
          <t>365 Station Road</t>
        </is>
      </c>
      <c r="D1512" s="8" t="inlineStr">
        <is>
          <t>West</t>
        </is>
      </c>
      <c r="E1512" s="8" t="inlineStr">
        <is>
          <t>IMP01353</t>
        </is>
      </c>
      <c r="F1512" s="8" t="inlineStr">
        <is>
          <t>T109470</t>
        </is>
      </c>
    </row>
    <row r="1513">
      <c r="A1513" s="8" t="inlineStr">
        <is>
          <t>C01509</t>
        </is>
      </c>
      <c r="B1513" s="8" t="inlineStr">
        <is>
          <t>Prime Depot City</t>
        </is>
      </c>
      <c r="C1513" s="8" t="inlineStr">
        <is>
          <t>305 Harbour Road</t>
        </is>
      </c>
      <c r="D1513" s="8" t="inlineStr">
        <is>
          <t>Capital</t>
        </is>
      </c>
      <c r="E1513" s="8" t="inlineStr">
        <is>
          <t>IMP00533</t>
        </is>
      </c>
      <c r="F1513" s="8" t="inlineStr">
        <is>
          <t>T103728</t>
        </is>
      </c>
    </row>
    <row r="1514">
      <c r="A1514" s="8" t="inlineStr">
        <is>
          <t>C01510</t>
        </is>
      </c>
      <c r="B1514" s="8" t="inlineStr">
        <is>
          <t>Dunmore Branch Market</t>
        </is>
      </c>
      <c r="C1514" s="8" t="inlineStr">
        <is>
          <t>282 Station Road</t>
        </is>
      </c>
      <c r="D1514" s="8" t="inlineStr">
        <is>
          <t>Coastal</t>
        </is>
      </c>
      <c r="E1514" s="8" t="inlineStr">
        <is>
          <t>IMP00213</t>
        </is>
      </c>
      <c r="F1514" s="8" t="inlineStr">
        <is>
          <t>T101488</t>
        </is>
      </c>
    </row>
    <row r="1515">
      <c r="A1515" s="8" t="inlineStr">
        <is>
          <t>C01511</t>
        </is>
      </c>
      <c r="B1515" s="8" t="inlineStr">
        <is>
          <t>Lotus Depot City</t>
        </is>
      </c>
      <c r="C1515" s="8" t="inlineStr">
        <is>
          <t>275 Station Road</t>
        </is>
      </c>
      <c r="D1515" s="8" t="inlineStr">
        <is>
          <t>North</t>
        </is>
      </c>
      <c r="E1515" s="8" t="inlineStr">
        <is>
          <t>IMP01025</t>
        </is>
      </c>
      <c r="F1515" s="8" t="inlineStr">
        <is>
          <t>T107170</t>
        </is>
      </c>
    </row>
    <row r="1516">
      <c r="A1516" s="8" t="inlineStr">
        <is>
          <t>C01512</t>
        </is>
      </c>
      <c r="B1516" s="8" t="inlineStr">
        <is>
          <t>Prime Depot North</t>
        </is>
      </c>
      <c r="C1516" s="8" t="inlineStr">
        <is>
          <t>49 Industrial Estate</t>
        </is>
      </c>
      <c r="D1516" s="8" t="inlineStr">
        <is>
          <t>North</t>
        </is>
      </c>
      <c r="E1516" s="8" t="inlineStr">
        <is>
          <t>IMP01248</t>
        </is>
      </c>
      <c r="F1516" s="8" t="inlineStr">
        <is>
          <t>T108729</t>
        </is>
      </c>
    </row>
    <row r="1517">
      <c r="A1517" s="8" t="inlineStr">
        <is>
          <t>C01513</t>
        </is>
      </c>
      <c r="B1517" s="8" t="inlineStr">
        <is>
          <t>Orchid Depot Market</t>
        </is>
      </c>
      <c r="C1517" s="8" t="inlineStr">
        <is>
          <t>83 Mill Road</t>
        </is>
      </c>
      <c r="D1517" s="8" t="inlineStr">
        <is>
          <t>North</t>
        </is>
      </c>
      <c r="E1517" s="8" t="inlineStr">
        <is>
          <t>IMP00979</t>
        </is>
      </c>
      <c r="F1517" s="8" t="inlineStr">
        <is>
          <t>T106851</t>
        </is>
      </c>
    </row>
    <row r="1518">
      <c r="A1518" s="8" t="inlineStr">
        <is>
          <t>C01514</t>
        </is>
      </c>
      <c r="B1518" s="8" t="inlineStr">
        <is>
          <t>Evergreen Retail South</t>
        </is>
      </c>
      <c r="C1518" s="8" t="inlineStr">
        <is>
          <t>247 Garden Lane</t>
        </is>
      </c>
      <c r="D1518" s="8" t="inlineStr">
        <is>
          <t>Capital</t>
        </is>
      </c>
      <c r="E1518" s="8" t="inlineStr">
        <is>
          <t>IMP00364</t>
        </is>
      </c>
      <c r="F1518" s="8" t="inlineStr">
        <is>
          <t>T102546</t>
        </is>
      </c>
    </row>
    <row r="1519">
      <c r="A1519" s="8" t="inlineStr">
        <is>
          <t>C01515</t>
        </is>
      </c>
      <c r="B1519" s="8" t="inlineStr">
        <is>
          <t>Prescott Store North</t>
        </is>
      </c>
      <c r="C1519" s="8" t="inlineStr">
        <is>
          <t>214 Garden Lane</t>
        </is>
      </c>
      <c r="D1519" s="8" t="inlineStr">
        <is>
          <t>South</t>
        </is>
      </c>
      <c r="E1519" s="8" t="inlineStr">
        <is>
          <t>IMP00512</t>
        </is>
      </c>
      <c r="F1519" s="8" t="inlineStr">
        <is>
          <t>T103577</t>
        </is>
      </c>
    </row>
    <row r="1520">
      <c r="A1520" s="8" t="inlineStr">
        <is>
          <t>C01516</t>
        </is>
      </c>
      <c r="B1520" s="8" t="inlineStr">
        <is>
          <t>Arden Branch City</t>
        </is>
      </c>
      <c r="C1520" s="8" t="inlineStr">
        <is>
          <t>18 Mill Road</t>
        </is>
      </c>
      <c r="D1520" s="8" t="inlineStr">
        <is>
          <t>South</t>
        </is>
      </c>
      <c r="E1520" s="8" t="inlineStr">
        <is>
          <t>IMP00072</t>
        </is>
      </c>
      <c r="F1520" s="8" t="inlineStr">
        <is>
          <t>T100497</t>
        </is>
      </c>
    </row>
    <row r="1521">
      <c r="A1521" s="8" t="inlineStr">
        <is>
          <t>C01517</t>
        </is>
      </c>
      <c r="B1521" s="8" t="inlineStr">
        <is>
          <t>Eastern Depot Market</t>
        </is>
      </c>
      <c r="C1521" s="8" t="inlineStr">
        <is>
          <t>131 Market Street</t>
        </is>
      </c>
      <c r="D1521" s="8" t="inlineStr">
        <is>
          <t>South</t>
        </is>
      </c>
      <c r="E1521" s="8" t="inlineStr">
        <is>
          <t>IMP00391</t>
        </is>
      </c>
      <c r="F1521" s="8" t="inlineStr">
        <is>
          <t>T102735</t>
        </is>
      </c>
    </row>
    <row r="1522">
      <c r="A1522" s="8" t="inlineStr">
        <is>
          <t>C01518</t>
        </is>
      </c>
      <c r="B1522" s="8" t="inlineStr">
        <is>
          <t>Crown Depot North</t>
        </is>
      </c>
      <c r="C1522" s="8" t="inlineStr">
        <is>
          <t>122 Mill Road</t>
        </is>
      </c>
      <c r="D1522" s="8" t="inlineStr">
        <is>
          <t>North</t>
        </is>
      </c>
      <c r="E1522" s="8" t="inlineStr">
        <is>
          <t>IMP01016</t>
        </is>
      </c>
      <c r="F1522" s="8" t="inlineStr">
        <is>
          <t>T107109</t>
        </is>
      </c>
    </row>
    <row r="1523">
      <c r="A1523" s="8" t="inlineStr">
        <is>
          <t>C01519</t>
        </is>
      </c>
      <c r="B1523" s="8" t="inlineStr">
        <is>
          <t>Golden Store North</t>
        </is>
      </c>
      <c r="C1523" s="8" t="inlineStr">
        <is>
          <t>111 Bazaar Lane</t>
        </is>
      </c>
      <c r="D1523" s="8" t="inlineStr">
        <is>
          <t>South</t>
        </is>
      </c>
      <c r="E1523" s="8" t="inlineStr">
        <is>
          <t>IMP01251</t>
        </is>
      </c>
      <c r="F1523" s="8" t="inlineStr">
        <is>
          <t>T108756</t>
        </is>
      </c>
    </row>
    <row r="1524">
      <c r="A1524" s="8" t="inlineStr">
        <is>
          <t>C01520</t>
        </is>
      </c>
      <c r="B1524" s="8" t="inlineStr">
        <is>
          <t>Harmony Retail City</t>
        </is>
      </c>
      <c r="C1524" s="8" t="inlineStr">
        <is>
          <t>307 Industrial Estate</t>
        </is>
      </c>
      <c r="D1524" s="8" t="inlineStr">
        <is>
          <t>West</t>
        </is>
      </c>
      <c r="E1524" s="8" t="inlineStr">
        <is>
          <t>IMP00637</t>
        </is>
      </c>
      <c r="F1524" s="8" t="inlineStr">
        <is>
          <t>T104453</t>
        </is>
      </c>
    </row>
    <row r="1525">
      <c r="A1525" s="8" t="inlineStr">
        <is>
          <t>C01521</t>
        </is>
      </c>
      <c r="B1525" s="8" t="inlineStr">
        <is>
          <t>Dunmore Store City</t>
        </is>
      </c>
      <c r="C1525" s="8" t="inlineStr">
        <is>
          <t>386 Industrial Estate</t>
        </is>
      </c>
      <c r="D1525" s="8" t="inlineStr">
        <is>
          <t>East</t>
        </is>
      </c>
      <c r="E1525" s="8" t="inlineStr">
        <is>
          <t>IMP00717</t>
        </is>
      </c>
      <c r="F1525" s="8" t="inlineStr">
        <is>
          <t>T105016</t>
        </is>
      </c>
    </row>
    <row r="1526">
      <c r="A1526" s="8" t="inlineStr">
        <is>
          <t>C01522</t>
        </is>
      </c>
      <c r="B1526" s="8" t="inlineStr">
        <is>
          <t>Cobalt Store South</t>
        </is>
      </c>
      <c r="C1526" s="8" t="inlineStr">
        <is>
          <t>324 Airport Road</t>
        </is>
      </c>
      <c r="D1526" s="8" t="inlineStr">
        <is>
          <t>East</t>
        </is>
      </c>
      <c r="E1526" s="8" t="inlineStr">
        <is>
          <t>IMP00704</t>
        </is>
      </c>
      <c r="F1526" s="8" t="inlineStr">
        <is>
          <t>T104926</t>
        </is>
      </c>
    </row>
    <row r="1527">
      <c r="A1527" s="8" t="inlineStr">
        <is>
          <t>C01523</t>
        </is>
      </c>
      <c r="B1527" s="8" t="inlineStr">
        <is>
          <t>Silver Branch North</t>
        </is>
      </c>
      <c r="C1527" s="8" t="inlineStr">
        <is>
          <t>7 Airport Road</t>
        </is>
      </c>
      <c r="D1527" s="8" t="inlineStr">
        <is>
          <t>North</t>
        </is>
      </c>
      <c r="E1527" s="8" t="inlineStr">
        <is>
          <t>IMP00889</t>
        </is>
      </c>
      <c r="F1527" s="8" t="inlineStr">
        <is>
          <t>T106219</t>
        </is>
      </c>
    </row>
    <row r="1528">
      <c r="A1528" s="8" t="inlineStr">
        <is>
          <t>C01524</t>
        </is>
      </c>
      <c r="B1528" s="8" t="inlineStr">
        <is>
          <t>Blue Ocean Outlet South</t>
        </is>
      </c>
      <c r="C1528" s="8" t="inlineStr">
        <is>
          <t>166 Station Road</t>
        </is>
      </c>
      <c r="D1528" s="8" t="inlineStr">
        <is>
          <t>West</t>
        </is>
      </c>
      <c r="E1528" s="8" t="inlineStr">
        <is>
          <t>IMP00445</t>
        </is>
      </c>
      <c r="F1528" s="8" t="inlineStr">
        <is>
          <t>T103111</t>
        </is>
      </c>
    </row>
    <row r="1529">
      <c r="A1529" s="8" t="inlineStr">
        <is>
          <t>C01525</t>
        </is>
      </c>
      <c r="B1529" s="8" t="inlineStr">
        <is>
          <t>Coral Store North</t>
        </is>
      </c>
      <c r="C1529" s="8" t="inlineStr">
        <is>
          <t>93 Station Road</t>
        </is>
      </c>
      <c r="D1529" s="8" t="inlineStr">
        <is>
          <t>West</t>
        </is>
      </c>
      <c r="E1529" s="8" t="inlineStr">
        <is>
          <t>IMP00860</t>
        </is>
      </c>
      <c r="F1529" s="8" t="inlineStr">
        <is>
          <t>T106014</t>
        </is>
      </c>
    </row>
    <row r="1530">
      <c r="A1530" s="8" t="inlineStr">
        <is>
          <t>C01526</t>
        </is>
      </c>
      <c r="B1530" s="8" t="inlineStr">
        <is>
          <t>Horizon Store South</t>
        </is>
      </c>
      <c r="C1530" s="8" t="inlineStr">
        <is>
          <t>160 Mill Road</t>
        </is>
      </c>
      <c r="D1530" s="8" t="inlineStr">
        <is>
          <t>Coastal</t>
        </is>
      </c>
      <c r="E1530" s="8" t="inlineStr">
        <is>
          <t>IMP00997</t>
        </is>
      </c>
      <c r="F1530" s="8" t="inlineStr">
        <is>
          <t>T106977</t>
        </is>
      </c>
    </row>
    <row r="1531">
      <c r="A1531" s="8" t="inlineStr">
        <is>
          <t>C01527</t>
        </is>
      </c>
      <c r="B1531" s="8" t="inlineStr">
        <is>
          <t>Prime Retail Market</t>
        </is>
      </c>
      <c r="C1531" s="8" t="inlineStr">
        <is>
          <t>357 Harbour Road</t>
        </is>
      </c>
      <c r="D1531" s="8" t="inlineStr">
        <is>
          <t>Coastal</t>
        </is>
      </c>
      <c r="E1531" s="8" t="inlineStr">
        <is>
          <t>IMP00220</t>
        </is>
      </c>
      <c r="F1531" s="8" t="inlineStr">
        <is>
          <t>T101535</t>
        </is>
      </c>
    </row>
    <row r="1532">
      <c r="A1532" s="8" t="inlineStr">
        <is>
          <t>C01528</t>
        </is>
      </c>
      <c r="B1532" s="8" t="inlineStr">
        <is>
          <t>Phoenix Depot South</t>
        </is>
      </c>
      <c r="C1532" s="8" t="inlineStr">
        <is>
          <t>352 Market Street</t>
        </is>
      </c>
      <c r="D1532" s="8" t="inlineStr">
        <is>
          <t>Capital</t>
        </is>
      </c>
      <c r="E1532" s="8" t="inlineStr">
        <is>
          <t>IMP00796</t>
        </is>
      </c>
      <c r="F1532" s="8" t="inlineStr">
        <is>
          <t>T105571</t>
        </is>
      </c>
    </row>
    <row r="1533">
      <c r="A1533" s="8" t="inlineStr">
        <is>
          <t>C01529</t>
        </is>
      </c>
      <c r="B1533" s="8" t="inlineStr">
        <is>
          <t>Star Depot North</t>
        </is>
      </c>
      <c r="C1533" s="8" t="inlineStr">
        <is>
          <t>181 Riverside</t>
        </is>
      </c>
      <c r="D1533" s="8" t="inlineStr">
        <is>
          <t>East</t>
        </is>
      </c>
      <c r="E1533" s="8" t="inlineStr">
        <is>
          <t>IMP00536</t>
        </is>
      </c>
      <c r="F1533" s="8" t="inlineStr">
        <is>
          <t>T103750</t>
        </is>
      </c>
    </row>
    <row r="1534">
      <c r="A1534" s="8" t="inlineStr">
        <is>
          <t>C01530</t>
        </is>
      </c>
      <c r="B1534" s="8" t="inlineStr">
        <is>
          <t>Green Valley Depot City</t>
        </is>
      </c>
      <c r="C1534" s="8" t="inlineStr">
        <is>
          <t>211 Harbour Road</t>
        </is>
      </c>
      <c r="D1534" s="8" t="inlineStr">
        <is>
          <t>South</t>
        </is>
      </c>
      <c r="E1534" s="8" t="inlineStr">
        <is>
          <t>IMP00704</t>
        </is>
      </c>
      <c r="F1534" s="8" t="inlineStr">
        <is>
          <t>T104926</t>
        </is>
      </c>
    </row>
    <row r="1535">
      <c r="A1535" s="8" t="inlineStr">
        <is>
          <t>C01531</t>
        </is>
      </c>
      <c r="B1535" s="8" t="inlineStr">
        <is>
          <t>Pacific Outlet Market</t>
        </is>
      </c>
      <c r="C1535" s="8" t="inlineStr">
        <is>
          <t>148 Garden Lane</t>
        </is>
      </c>
      <c r="D1535" s="8" t="inlineStr">
        <is>
          <t>South</t>
        </is>
      </c>
      <c r="E1535" s="8" t="inlineStr">
        <is>
          <t>IMP01016</t>
        </is>
      </c>
      <c r="F1535" s="8" t="inlineStr">
        <is>
          <t>T107109</t>
        </is>
      </c>
    </row>
    <row r="1536">
      <c r="A1536" s="8" t="inlineStr">
        <is>
          <t>C01532</t>
        </is>
      </c>
      <c r="B1536" s="8" t="inlineStr">
        <is>
          <t>Delta Outlet Market</t>
        </is>
      </c>
      <c r="C1536" s="8" t="inlineStr">
        <is>
          <t>8 Bazaar Lane</t>
        </is>
      </c>
      <c r="D1536" s="8" t="inlineStr">
        <is>
          <t>West</t>
        </is>
      </c>
      <c r="E1536" s="8" t="inlineStr">
        <is>
          <t>IMP00260</t>
        </is>
      </c>
      <c r="F1536" s="8" t="inlineStr">
        <is>
          <t>T101814</t>
        </is>
      </c>
    </row>
    <row r="1537">
      <c r="A1537" s="8" t="inlineStr">
        <is>
          <t>C01533</t>
        </is>
      </c>
      <c r="B1537" s="8" t="inlineStr">
        <is>
          <t>Blue Ocean Retail South</t>
        </is>
      </c>
      <c r="C1537" s="8" t="inlineStr">
        <is>
          <t>322 Airport Road</t>
        </is>
      </c>
      <c r="D1537" s="8" t="inlineStr">
        <is>
          <t>Capital</t>
        </is>
      </c>
      <c r="E1537" s="8" t="inlineStr">
        <is>
          <t>IMP00732</t>
        </is>
      </c>
      <c r="F1537" s="8" t="inlineStr">
        <is>
          <t>T105123</t>
        </is>
      </c>
    </row>
    <row r="1538">
      <c r="A1538" s="8" t="inlineStr">
        <is>
          <t>C01534</t>
        </is>
      </c>
      <c r="B1538" s="8" t="inlineStr">
        <is>
          <t>Saffron Outlet City</t>
        </is>
      </c>
      <c r="C1538" s="8" t="inlineStr">
        <is>
          <t>227 Station Road</t>
        </is>
      </c>
      <c r="D1538" s="8" t="inlineStr">
        <is>
          <t>Capital</t>
        </is>
      </c>
      <c r="E1538" s="8" t="inlineStr">
        <is>
          <t>IMP00808</t>
        </is>
      </c>
      <c r="F1538" s="8" t="inlineStr">
        <is>
          <t>T105651</t>
        </is>
      </c>
    </row>
    <row r="1539">
      <c r="A1539" s="8" t="inlineStr">
        <is>
          <t>C01535</t>
        </is>
      </c>
      <c r="B1539" s="8" t="inlineStr">
        <is>
          <t>Blue Ocean Depot City</t>
        </is>
      </c>
      <c r="C1539" s="8" t="inlineStr">
        <is>
          <t>125 Riverside</t>
        </is>
      </c>
      <c r="D1539" s="8" t="inlineStr">
        <is>
          <t>Capital</t>
        </is>
      </c>
      <c r="E1539" s="8" t="inlineStr">
        <is>
          <t>IMP00200</t>
        </is>
      </c>
      <c r="F1539" s="8" t="inlineStr">
        <is>
          <t>T101399</t>
        </is>
      </c>
    </row>
    <row r="1540">
      <c r="A1540" s="8" t="inlineStr">
        <is>
          <t>C01536</t>
        </is>
      </c>
      <c r="B1540" s="8" t="inlineStr">
        <is>
          <t>Cobalt Retail North</t>
        </is>
      </c>
      <c r="C1540" s="8" t="inlineStr">
        <is>
          <t>148 Station Road</t>
        </is>
      </c>
      <c r="D1540" s="8" t="inlineStr">
        <is>
          <t>South</t>
        </is>
      </c>
      <c r="E1540" s="8" t="inlineStr">
        <is>
          <t>IMP00892</t>
        </is>
      </c>
      <c r="F1540" s="8" t="inlineStr">
        <is>
          <t>T106240</t>
        </is>
      </c>
    </row>
    <row r="1541">
      <c r="A1541" s="8" t="inlineStr">
        <is>
          <t>C01537</t>
        </is>
      </c>
      <c r="B1541" s="8" t="inlineStr">
        <is>
          <t>Metro Retail City</t>
        </is>
      </c>
      <c r="C1541" s="8" t="inlineStr">
        <is>
          <t>323 Harbour Road</t>
        </is>
      </c>
      <c r="D1541" s="8" t="inlineStr">
        <is>
          <t>South</t>
        </is>
      </c>
      <c r="E1541" s="8" t="inlineStr">
        <is>
          <t>IMP00673</t>
        </is>
      </c>
      <c r="F1541" s="8" t="inlineStr">
        <is>
          <t>T104705</t>
        </is>
      </c>
    </row>
    <row r="1542">
      <c r="A1542" s="8" t="inlineStr">
        <is>
          <t>C01538</t>
        </is>
      </c>
      <c r="B1542" s="8" t="inlineStr">
        <is>
          <t>Green Valley Store South</t>
        </is>
      </c>
      <c r="C1542" s="8" t="inlineStr">
        <is>
          <t>315 Airport Road</t>
        </is>
      </c>
      <c r="D1542" s="8" t="inlineStr">
        <is>
          <t>West</t>
        </is>
      </c>
      <c r="E1542" s="8" t="inlineStr">
        <is>
          <t>IMP00551</t>
        </is>
      </c>
      <c r="F1542" s="8" t="inlineStr">
        <is>
          <t>T103855</t>
        </is>
      </c>
    </row>
    <row r="1543">
      <c r="A1543" s="8" t="inlineStr">
        <is>
          <t>C01539</t>
        </is>
      </c>
      <c r="B1543" s="8" t="inlineStr">
        <is>
          <t>Orchid Retail North</t>
        </is>
      </c>
      <c r="C1543" s="8" t="inlineStr">
        <is>
          <t>145 Airport Road</t>
        </is>
      </c>
      <c r="D1543" s="8" t="inlineStr">
        <is>
          <t>West</t>
        </is>
      </c>
      <c r="E1543" s="8" t="inlineStr">
        <is>
          <t>IMP00123</t>
        </is>
      </c>
      <c r="F1543" s="8" t="inlineStr">
        <is>
          <t>T100856</t>
        </is>
      </c>
    </row>
    <row r="1544">
      <c r="A1544" s="8" t="inlineStr">
        <is>
          <t>C01540</t>
        </is>
      </c>
      <c r="B1544" s="8" t="inlineStr">
        <is>
          <t>Prime Branch North</t>
        </is>
      </c>
      <c r="C1544" s="8" t="inlineStr">
        <is>
          <t>171 Temple Street</t>
        </is>
      </c>
      <c r="D1544" s="8" t="inlineStr">
        <is>
          <t>South</t>
        </is>
      </c>
      <c r="E1544" s="8" t="inlineStr">
        <is>
          <t>IMP01460</t>
        </is>
      </c>
      <c r="F1544" s="8" t="inlineStr">
        <is>
          <t>T110219</t>
        </is>
      </c>
    </row>
    <row r="1545">
      <c r="A1545" s="8" t="inlineStr">
        <is>
          <t>C01541</t>
        </is>
      </c>
      <c r="B1545" s="8" t="inlineStr">
        <is>
          <t>Eastern Outlet South</t>
        </is>
      </c>
      <c r="C1545" s="8" t="inlineStr">
        <is>
          <t>113 Riverside</t>
        </is>
      </c>
      <c r="D1545" s="8" t="inlineStr">
        <is>
          <t>South</t>
        </is>
      </c>
      <c r="E1545" s="8" t="inlineStr">
        <is>
          <t>IMP00923</t>
        </is>
      </c>
      <c r="F1545" s="8" t="inlineStr">
        <is>
          <t>T106455</t>
        </is>
      </c>
    </row>
    <row r="1546">
      <c r="A1546" s="8" t="inlineStr">
        <is>
          <t>C01542</t>
        </is>
      </c>
      <c r="B1546" s="8" t="inlineStr">
        <is>
          <t>Carrick Depot South</t>
        </is>
      </c>
      <c r="C1546" s="8" t="inlineStr">
        <is>
          <t>335 Airport Road</t>
        </is>
      </c>
      <c r="D1546" s="8" t="inlineStr">
        <is>
          <t>West</t>
        </is>
      </c>
      <c r="E1546" s="8" t="inlineStr">
        <is>
          <t>IMP01215</t>
        </is>
      </c>
      <c r="F1546" s="8" t="inlineStr">
        <is>
          <t>T108503</t>
        </is>
      </c>
    </row>
    <row r="1547">
      <c r="A1547" s="8" t="inlineStr">
        <is>
          <t>C01543</t>
        </is>
      </c>
      <c r="B1547" s="8" t="inlineStr">
        <is>
          <t>United Branch City</t>
        </is>
      </c>
      <c r="C1547" s="8" t="inlineStr">
        <is>
          <t>271 Market Street</t>
        </is>
      </c>
      <c r="D1547" s="8" t="inlineStr">
        <is>
          <t>East</t>
        </is>
      </c>
      <c r="E1547" s="8" t="inlineStr">
        <is>
          <t>IMP01380</t>
        </is>
      </c>
      <c r="F1547" s="8" t="inlineStr">
        <is>
          <t>T109654</t>
        </is>
      </c>
    </row>
    <row r="1548">
      <c r="A1548" s="8" t="inlineStr">
        <is>
          <t>C01544</t>
        </is>
      </c>
      <c r="B1548" s="8" t="inlineStr">
        <is>
          <t>Harmony Retail Market</t>
        </is>
      </c>
      <c r="C1548" s="8" t="inlineStr">
        <is>
          <t>170 Harbour Road</t>
        </is>
      </c>
      <c r="D1548" s="8" t="inlineStr">
        <is>
          <t>Capital</t>
        </is>
      </c>
      <c r="E1548" s="8" t="inlineStr">
        <is>
          <t>IMP00275</t>
        </is>
      </c>
      <c r="F1548" s="8" t="inlineStr">
        <is>
          <t>T101922</t>
        </is>
      </c>
    </row>
    <row r="1549">
      <c r="A1549" s="8" t="inlineStr">
        <is>
          <t>C01545</t>
        </is>
      </c>
      <c r="B1549" s="8" t="inlineStr">
        <is>
          <t>Jade Branch City</t>
        </is>
      </c>
      <c r="C1549" s="8" t="inlineStr">
        <is>
          <t>356 Airport Road</t>
        </is>
      </c>
      <c r="D1549" s="8" t="inlineStr">
        <is>
          <t>West</t>
        </is>
      </c>
      <c r="E1549" s="8" t="inlineStr">
        <is>
          <t>IMP01327</t>
        </is>
      </c>
      <c r="F1549" s="8" t="inlineStr">
        <is>
          <t>T109286</t>
        </is>
      </c>
    </row>
    <row r="1550">
      <c r="A1550" s="8" t="inlineStr">
        <is>
          <t>C01546</t>
        </is>
      </c>
      <c r="B1550" s="8" t="inlineStr">
        <is>
          <t>Silver Branch Market</t>
        </is>
      </c>
      <c r="C1550" s="8" t="inlineStr">
        <is>
          <t>75 Industrial Estate</t>
        </is>
      </c>
      <c r="D1550" s="8" t="inlineStr">
        <is>
          <t>East</t>
        </is>
      </c>
      <c r="E1550" s="8" t="inlineStr">
        <is>
          <t>IMP00513</t>
        </is>
      </c>
      <c r="F1550" s="8" t="inlineStr">
        <is>
          <t>T103589</t>
        </is>
      </c>
    </row>
    <row r="1551">
      <c r="A1551" s="8" t="inlineStr">
        <is>
          <t>C01547</t>
        </is>
      </c>
      <c r="B1551" s="8" t="inlineStr">
        <is>
          <t>Inverness Branch South</t>
        </is>
      </c>
      <c r="C1551" s="8" t="inlineStr">
        <is>
          <t>39 Bazaar Lane</t>
        </is>
      </c>
      <c r="D1551" s="8" t="inlineStr">
        <is>
          <t>East</t>
        </is>
      </c>
      <c r="E1551" s="8" t="inlineStr">
        <is>
          <t>IMP01025</t>
        </is>
      </c>
      <c r="F1551" s="8" t="inlineStr">
        <is>
          <t>T107170</t>
        </is>
      </c>
    </row>
    <row r="1552">
      <c r="A1552" s="8" t="inlineStr">
        <is>
          <t>C01548</t>
        </is>
      </c>
      <c r="B1552" s="8" t="inlineStr">
        <is>
          <t>Central Store City</t>
        </is>
      </c>
      <c r="C1552" s="8" t="inlineStr">
        <is>
          <t>215 Station Road</t>
        </is>
      </c>
      <c r="D1552" s="8" t="inlineStr">
        <is>
          <t>Coastal</t>
        </is>
      </c>
      <c r="E1552" s="8" t="inlineStr">
        <is>
          <t>IMP00797</t>
        </is>
      </c>
      <c r="F1552" s="8" t="inlineStr">
        <is>
          <t>T105573</t>
        </is>
      </c>
    </row>
    <row r="1553">
      <c r="A1553" s="8" t="inlineStr">
        <is>
          <t>C01549</t>
        </is>
      </c>
      <c r="B1553" s="8" t="inlineStr">
        <is>
          <t>Delta Depot City</t>
        </is>
      </c>
      <c r="C1553" s="8" t="inlineStr">
        <is>
          <t>51 Industrial Estate</t>
        </is>
      </c>
      <c r="D1553" s="8" t="inlineStr">
        <is>
          <t>North</t>
        </is>
      </c>
      <c r="E1553" s="8" t="inlineStr">
        <is>
          <t>IMP00591</t>
        </is>
      </c>
      <c r="F1553" s="8" t="inlineStr">
        <is>
          <t>T104135</t>
        </is>
      </c>
    </row>
    <row r="1554">
      <c r="A1554" s="8" t="inlineStr">
        <is>
          <t>C01550</t>
        </is>
      </c>
      <c r="B1554" s="8" t="inlineStr">
        <is>
          <t>Saffron Outlet South</t>
        </is>
      </c>
      <c r="C1554" s="8" t="inlineStr">
        <is>
          <t>57 Market Street</t>
        </is>
      </c>
      <c r="D1554" s="8" t="inlineStr">
        <is>
          <t>Coastal</t>
        </is>
      </c>
      <c r="E1554" s="8" t="inlineStr">
        <is>
          <t>IMP00560</t>
        </is>
      </c>
      <c r="F1554" s="8" t="inlineStr">
        <is>
          <t>T103918</t>
        </is>
      </c>
    </row>
    <row r="1555">
      <c r="A1555" s="8" t="inlineStr">
        <is>
          <t>C01551</t>
        </is>
      </c>
      <c r="B1555" s="8" t="inlineStr">
        <is>
          <t>Royal Store North</t>
        </is>
      </c>
      <c r="C1555" s="8" t="inlineStr">
        <is>
          <t>377 Temple Street</t>
        </is>
      </c>
      <c r="D1555" s="8" t="inlineStr">
        <is>
          <t>West</t>
        </is>
      </c>
      <c r="E1555" s="8" t="inlineStr">
        <is>
          <t>IMP01315</t>
        </is>
      </c>
      <c r="F1555" s="8" t="inlineStr">
        <is>
          <t>T109203</t>
        </is>
      </c>
    </row>
    <row r="1556">
      <c r="A1556" s="8" t="inlineStr">
        <is>
          <t>C01552</t>
        </is>
      </c>
      <c r="B1556" s="8" t="inlineStr">
        <is>
          <t>Arden Outlet City</t>
        </is>
      </c>
      <c r="C1556" s="8" t="inlineStr">
        <is>
          <t>205 Temple Street</t>
        </is>
      </c>
      <c r="D1556" s="8" t="inlineStr">
        <is>
          <t>West</t>
        </is>
      </c>
      <c r="E1556" s="8" t="inlineStr">
        <is>
          <t>IMP01015</t>
        </is>
      </c>
      <c r="F1556" s="8" t="inlineStr">
        <is>
          <t>T107102</t>
        </is>
      </c>
    </row>
    <row r="1557">
      <c r="A1557" s="8" t="inlineStr">
        <is>
          <t>C01553</t>
        </is>
      </c>
      <c r="B1557" s="8" t="inlineStr">
        <is>
          <t>Sunrise Branch Market</t>
        </is>
      </c>
      <c r="C1557" s="8" t="inlineStr">
        <is>
          <t>1 Mill Road</t>
        </is>
      </c>
      <c r="D1557" s="8" t="inlineStr">
        <is>
          <t>South</t>
        </is>
      </c>
      <c r="E1557" s="8" t="inlineStr">
        <is>
          <t>IMP00763</t>
        </is>
      </c>
      <c r="F1557" s="8" t="inlineStr">
        <is>
          <t>T105337</t>
        </is>
      </c>
    </row>
    <row r="1558">
      <c r="A1558" s="8" t="inlineStr">
        <is>
          <t>C01554</t>
        </is>
      </c>
      <c r="B1558" s="8" t="inlineStr">
        <is>
          <t>Inverness Store City</t>
        </is>
      </c>
      <c r="C1558" s="8" t="inlineStr">
        <is>
          <t>3 Market Street</t>
        </is>
      </c>
      <c r="D1558" s="8" t="inlineStr">
        <is>
          <t>North</t>
        </is>
      </c>
      <c r="E1558" s="8" t="inlineStr">
        <is>
          <t>IMP00979</t>
        </is>
      </c>
      <c r="F1558" s="8" t="inlineStr">
        <is>
          <t>T106851</t>
        </is>
      </c>
    </row>
    <row r="1559">
      <c r="A1559" s="8" t="inlineStr">
        <is>
          <t>C01555</t>
        </is>
      </c>
      <c r="B1559" s="8" t="inlineStr">
        <is>
          <t>Arden Depot North</t>
        </is>
      </c>
      <c r="C1559" s="8" t="inlineStr">
        <is>
          <t>66 Station Road</t>
        </is>
      </c>
      <c r="D1559" s="8" t="inlineStr">
        <is>
          <t>North</t>
        </is>
      </c>
      <c r="E1559" s="8" t="inlineStr">
        <is>
          <t>IMP00534</t>
        </is>
      </c>
      <c r="F1559" s="8" t="inlineStr">
        <is>
          <t>T103731</t>
        </is>
      </c>
    </row>
    <row r="1560">
      <c r="A1560" s="8" t="inlineStr">
        <is>
          <t>C01556</t>
        </is>
      </c>
      <c r="B1560" s="8" t="inlineStr">
        <is>
          <t>Pacific Store South</t>
        </is>
      </c>
      <c r="C1560" s="8" t="inlineStr">
        <is>
          <t>202 Temple Street</t>
        </is>
      </c>
      <c r="D1560" s="8" t="inlineStr">
        <is>
          <t>East</t>
        </is>
      </c>
      <c r="E1560" s="8" t="inlineStr">
        <is>
          <t>IMP00604</t>
        </is>
      </c>
      <c r="F1560" s="8" t="inlineStr">
        <is>
          <t>T104227</t>
        </is>
      </c>
    </row>
    <row r="1561">
      <c r="A1561" s="8" t="inlineStr">
        <is>
          <t>C01557</t>
        </is>
      </c>
      <c r="B1561" s="8" t="inlineStr">
        <is>
          <t>Global Outlet South</t>
        </is>
      </c>
      <c r="C1561" s="8" t="inlineStr">
        <is>
          <t>186 Airport Road</t>
        </is>
      </c>
      <c r="D1561" s="8" t="inlineStr">
        <is>
          <t>West</t>
        </is>
      </c>
      <c r="E1561" s="8" t="inlineStr">
        <is>
          <t>IMP00982</t>
        </is>
      </c>
      <c r="F1561" s="8" t="inlineStr">
        <is>
          <t>T106868</t>
        </is>
      </c>
    </row>
    <row r="1562">
      <c r="A1562" s="8" t="inlineStr">
        <is>
          <t>C01558</t>
        </is>
      </c>
      <c r="B1562" s="8" t="inlineStr">
        <is>
          <t>Global Store City</t>
        </is>
      </c>
      <c r="C1562" s="8" t="inlineStr">
        <is>
          <t>328 Garden Lane</t>
        </is>
      </c>
      <c r="D1562" s="8" t="inlineStr">
        <is>
          <t>Coastal</t>
        </is>
      </c>
      <c r="E1562" s="8" t="inlineStr">
        <is>
          <t>IMP01482</t>
        </is>
      </c>
      <c r="F1562" s="8" t="inlineStr">
        <is>
          <t>T110370</t>
        </is>
      </c>
    </row>
    <row r="1563">
      <c r="A1563" s="8" t="inlineStr">
        <is>
          <t>C01559</t>
        </is>
      </c>
      <c r="B1563" s="8" t="inlineStr">
        <is>
          <t>Lotus Outlet North</t>
        </is>
      </c>
      <c r="C1563" s="8" t="inlineStr">
        <is>
          <t>176 Station Road</t>
        </is>
      </c>
      <c r="D1563" s="8" t="inlineStr">
        <is>
          <t>East</t>
        </is>
      </c>
      <c r="E1563" s="8" t="inlineStr">
        <is>
          <t>IMP00464</t>
        </is>
      </c>
      <c r="F1563" s="8" t="inlineStr">
        <is>
          <t>T100033</t>
        </is>
      </c>
    </row>
    <row r="1564">
      <c r="A1564" s="8" t="inlineStr">
        <is>
          <t>C01560</t>
        </is>
      </c>
      <c r="B1564" s="8" t="inlineStr">
        <is>
          <t>Summit Outlet North</t>
        </is>
      </c>
      <c r="C1564" s="8" t="inlineStr">
        <is>
          <t>281 Airport Road</t>
        </is>
      </c>
      <c r="D1564" s="8" t="inlineStr">
        <is>
          <t>Capital</t>
        </is>
      </c>
      <c r="E1564" s="8" t="inlineStr">
        <is>
          <t>IMP01254</t>
        </is>
      </c>
      <c r="F1564" s="8" t="inlineStr">
        <is>
          <t>T108774</t>
        </is>
      </c>
    </row>
    <row r="1565">
      <c r="A1565" s="8" t="inlineStr">
        <is>
          <t>C01561</t>
        </is>
      </c>
      <c r="B1565" s="8" t="inlineStr">
        <is>
          <t>Pacific Branch City</t>
        </is>
      </c>
      <c r="C1565" s="8" t="inlineStr">
        <is>
          <t>3 Airport Road</t>
        </is>
      </c>
      <c r="D1565" s="8" t="inlineStr">
        <is>
          <t>Capital</t>
        </is>
      </c>
      <c r="E1565" s="8" t="inlineStr">
        <is>
          <t>IMP01305</t>
        </is>
      </c>
      <c r="F1565" s="8" t="inlineStr">
        <is>
          <t>T109133</t>
        </is>
      </c>
    </row>
    <row r="1566">
      <c r="A1566" s="8" t="inlineStr">
        <is>
          <t>C01562</t>
        </is>
      </c>
      <c r="B1566" s="8" t="inlineStr">
        <is>
          <t>Eastern Retail City</t>
        </is>
      </c>
      <c r="C1566" s="8" t="inlineStr">
        <is>
          <t>203 Temple Street</t>
        </is>
      </c>
      <c r="D1566" s="8" t="inlineStr">
        <is>
          <t>Coastal</t>
        </is>
      </c>
      <c r="E1566" s="8" t="inlineStr">
        <is>
          <t>IMP01082</t>
        </is>
      </c>
      <c r="F1566" s="8" t="inlineStr">
        <is>
          <t>T107573</t>
        </is>
      </c>
    </row>
    <row r="1567">
      <c r="A1567" s="8" t="inlineStr">
        <is>
          <t>C01563</t>
        </is>
      </c>
      <c r="B1567" s="8" t="inlineStr">
        <is>
          <t>Orchid Depot South</t>
        </is>
      </c>
      <c r="C1567" s="8" t="inlineStr">
        <is>
          <t>358 Riverside</t>
        </is>
      </c>
      <c r="D1567" s="8" t="inlineStr">
        <is>
          <t>South</t>
        </is>
      </c>
      <c r="E1567" s="8" t="inlineStr">
        <is>
          <t>IMP00083</t>
        </is>
      </c>
      <c r="F1567" s="8" t="inlineStr">
        <is>
          <t>T100578</t>
        </is>
      </c>
    </row>
    <row r="1568">
      <c r="A1568" s="8" t="inlineStr">
        <is>
          <t>C01564</t>
        </is>
      </c>
      <c r="B1568" s="8" t="inlineStr">
        <is>
          <t>Crown Retail North</t>
        </is>
      </c>
      <c r="C1568" s="8" t="inlineStr">
        <is>
          <t>15 Harbour Road</t>
        </is>
      </c>
      <c r="D1568" s="8" t="inlineStr">
        <is>
          <t>East</t>
        </is>
      </c>
      <c r="E1568" s="8" t="inlineStr">
        <is>
          <t>IMP01007</t>
        </is>
      </c>
      <c r="F1568" s="8" t="inlineStr">
        <is>
          <t>T107048</t>
        </is>
      </c>
    </row>
    <row r="1569">
      <c r="A1569" s="8" t="inlineStr">
        <is>
          <t>C01565</t>
        </is>
      </c>
      <c r="B1569" s="8" t="inlineStr">
        <is>
          <t>Cobalt Store North</t>
        </is>
      </c>
      <c r="C1569" s="8" t="inlineStr">
        <is>
          <t>116 Bazaar Lane</t>
        </is>
      </c>
      <c r="D1569" s="8" t="inlineStr">
        <is>
          <t>North</t>
        </is>
      </c>
      <c r="E1569" s="8" t="inlineStr">
        <is>
          <t>IMP01326</t>
        </is>
      </c>
      <c r="F1569" s="8" t="inlineStr">
        <is>
          <t>T109276</t>
        </is>
      </c>
    </row>
    <row r="1570">
      <c r="A1570" s="8" t="inlineStr">
        <is>
          <t>C01566</t>
        </is>
      </c>
      <c r="B1570" s="8" t="inlineStr">
        <is>
          <t>Eastern Retail North</t>
        </is>
      </c>
      <c r="C1570" s="8" t="inlineStr">
        <is>
          <t>381 Riverside</t>
        </is>
      </c>
      <c r="D1570" s="8" t="inlineStr">
        <is>
          <t>West</t>
        </is>
      </c>
      <c r="E1570" s="8" t="inlineStr">
        <is>
          <t>IMP01422</t>
        </is>
      </c>
      <c r="F1570" s="8" t="inlineStr">
        <is>
          <t>T109952</t>
        </is>
      </c>
    </row>
    <row r="1571">
      <c r="A1571" s="8" t="inlineStr">
        <is>
          <t>C01567</t>
        </is>
      </c>
      <c r="B1571" s="8" t="inlineStr">
        <is>
          <t>Lotus Outlet South</t>
        </is>
      </c>
      <c r="C1571" s="8" t="inlineStr">
        <is>
          <t>38 Garden Lane</t>
        </is>
      </c>
      <c r="D1571" s="8" t="inlineStr">
        <is>
          <t>North</t>
        </is>
      </c>
      <c r="E1571" s="8" t="inlineStr">
        <is>
          <t>IMP01215</t>
        </is>
      </c>
      <c r="F1571" s="8" t="inlineStr">
        <is>
          <t>T108503</t>
        </is>
      </c>
    </row>
    <row r="1572">
      <c r="A1572" s="8" t="inlineStr">
        <is>
          <t>C01568</t>
        </is>
      </c>
      <c r="B1572" s="8" t="inlineStr">
        <is>
          <t>Global Branch South</t>
        </is>
      </c>
      <c r="C1572" s="8" t="inlineStr">
        <is>
          <t>245 Bazaar Lane</t>
        </is>
      </c>
      <c r="D1572" s="8" t="inlineStr">
        <is>
          <t>East</t>
        </is>
      </c>
      <c r="E1572" s="8" t="inlineStr">
        <is>
          <t>IMP00724</t>
        </is>
      </c>
      <c r="F1572" s="8" t="inlineStr">
        <is>
          <t>T105061</t>
        </is>
      </c>
    </row>
    <row r="1573">
      <c r="A1573" s="8" t="inlineStr">
        <is>
          <t>C01569</t>
        </is>
      </c>
      <c r="B1573" s="8" t="inlineStr">
        <is>
          <t>Star Retail Market</t>
        </is>
      </c>
      <c r="C1573" s="8" t="inlineStr">
        <is>
          <t>333 Mill Road</t>
        </is>
      </c>
      <c r="D1573" s="8" t="inlineStr">
        <is>
          <t>North</t>
        </is>
      </c>
      <c r="E1573" s="8" t="inlineStr">
        <is>
          <t>IMP00863</t>
        </is>
      </c>
      <c r="F1573" s="8" t="inlineStr">
        <is>
          <t>T106036</t>
        </is>
      </c>
    </row>
    <row r="1574">
      <c r="A1574" s="8" t="inlineStr">
        <is>
          <t>C01570</t>
        </is>
      </c>
      <c r="B1574" s="8" t="inlineStr">
        <is>
          <t>Silver Branch Market</t>
        </is>
      </c>
      <c r="C1574" s="8" t="inlineStr">
        <is>
          <t>222 Station Road</t>
        </is>
      </c>
      <c r="D1574" s="8" t="inlineStr">
        <is>
          <t>South</t>
        </is>
      </c>
      <c r="E1574" s="8" t="inlineStr">
        <is>
          <t>IMP01183</t>
        </is>
      </c>
      <c r="F1574" s="8" t="inlineStr">
        <is>
          <t>T108275</t>
        </is>
      </c>
    </row>
    <row r="1575">
      <c r="A1575" s="8" t="inlineStr">
        <is>
          <t>C01571</t>
        </is>
      </c>
      <c r="B1575" s="8" t="inlineStr">
        <is>
          <t>Twin Rivers Store North</t>
        </is>
      </c>
      <c r="C1575" s="8" t="inlineStr">
        <is>
          <t>393 Garden Lane</t>
        </is>
      </c>
      <c r="D1575" s="8" t="inlineStr">
        <is>
          <t>North</t>
        </is>
      </c>
      <c r="E1575" s="8" t="inlineStr">
        <is>
          <t>IMP00542</t>
        </is>
      </c>
      <c r="F1575" s="8" t="inlineStr">
        <is>
          <t>T103789</t>
        </is>
      </c>
    </row>
    <row r="1576">
      <c r="A1576" s="8" t="inlineStr">
        <is>
          <t>C01572</t>
        </is>
      </c>
      <c r="B1576" s="8" t="inlineStr">
        <is>
          <t>Twin Rivers Retail City</t>
        </is>
      </c>
      <c r="C1576" s="8" t="inlineStr">
        <is>
          <t>100 Market Street</t>
        </is>
      </c>
      <c r="D1576" s="8" t="inlineStr">
        <is>
          <t>Capital</t>
        </is>
      </c>
      <c r="E1576" s="8" t="inlineStr">
        <is>
          <t>IMP01063</t>
        </is>
      </c>
      <c r="F1576" s="8" t="inlineStr">
        <is>
          <t>T107434</t>
        </is>
      </c>
    </row>
    <row r="1577">
      <c r="A1577" s="8" t="inlineStr">
        <is>
          <t>C01573</t>
        </is>
      </c>
      <c r="B1577" s="8" t="inlineStr">
        <is>
          <t>Summit Depot City</t>
        </is>
      </c>
      <c r="C1577" s="8" t="inlineStr">
        <is>
          <t>259 Station Road</t>
        </is>
      </c>
      <c r="D1577" s="8" t="inlineStr">
        <is>
          <t>Capital</t>
        </is>
      </c>
      <c r="E1577" s="8" t="inlineStr">
        <is>
          <t>IMP00628</t>
        </is>
      </c>
      <c r="F1577" s="8" t="inlineStr">
        <is>
          <t>T104392</t>
        </is>
      </c>
    </row>
    <row r="1578">
      <c r="A1578" s="8" t="inlineStr">
        <is>
          <t>C01574</t>
        </is>
      </c>
      <c r="B1578" s="8" t="inlineStr">
        <is>
          <t>Harmony Store Market</t>
        </is>
      </c>
      <c r="C1578" s="8" t="inlineStr">
        <is>
          <t>378 Airport Road</t>
        </is>
      </c>
      <c r="D1578" s="8" t="inlineStr">
        <is>
          <t>West</t>
        </is>
      </c>
      <c r="E1578" s="8" t="inlineStr">
        <is>
          <t>IMP00507</t>
        </is>
      </c>
      <c r="F1578" s="8" t="inlineStr">
        <is>
          <t>T103544</t>
        </is>
      </c>
    </row>
    <row r="1579">
      <c r="A1579" s="8" t="inlineStr">
        <is>
          <t>C01575</t>
        </is>
      </c>
      <c r="B1579" s="8" t="inlineStr">
        <is>
          <t>Great Vellmoor Retail City</t>
        </is>
      </c>
      <c r="C1579" s="8" t="inlineStr">
        <is>
          <t>313 Airport Road</t>
        </is>
      </c>
      <c r="D1579" s="8" t="inlineStr">
        <is>
          <t>South</t>
        </is>
      </c>
      <c r="E1579" s="8" t="inlineStr">
        <is>
          <t>IMP00296</t>
        </is>
      </c>
      <c r="F1579" s="8" t="inlineStr">
        <is>
          <t>T102067</t>
        </is>
      </c>
    </row>
    <row r="1580">
      <c r="A1580" s="8" t="inlineStr">
        <is>
          <t>C01576</t>
        </is>
      </c>
      <c r="B1580" s="8" t="inlineStr">
        <is>
          <t>Coral Store North</t>
        </is>
      </c>
      <c r="C1580" s="8" t="inlineStr">
        <is>
          <t>172 Station Road</t>
        </is>
      </c>
      <c r="D1580" s="8" t="inlineStr">
        <is>
          <t>East</t>
        </is>
      </c>
      <c r="E1580" s="8" t="inlineStr">
        <is>
          <t>IMP00345</t>
        </is>
      </c>
      <c r="F1580" s="8" t="inlineStr">
        <is>
          <t>T102414</t>
        </is>
      </c>
    </row>
    <row r="1581">
      <c r="A1581" s="8" t="inlineStr">
        <is>
          <t>C01577</t>
        </is>
      </c>
      <c r="B1581" s="8" t="inlineStr">
        <is>
          <t>Crown Branch Market</t>
        </is>
      </c>
      <c r="C1581" s="8" t="inlineStr">
        <is>
          <t>161 Bazaar Lane</t>
        </is>
      </c>
      <c r="D1581" s="8" t="inlineStr">
        <is>
          <t>West</t>
        </is>
      </c>
      <c r="E1581" s="8" t="inlineStr">
        <is>
          <t>IMP00982</t>
        </is>
      </c>
      <c r="F1581" s="8" t="inlineStr">
        <is>
          <t>T106868</t>
        </is>
      </c>
    </row>
    <row r="1582">
      <c r="A1582" s="8" t="inlineStr">
        <is>
          <t>C01578</t>
        </is>
      </c>
      <c r="B1582" s="8" t="inlineStr">
        <is>
          <t>Prime Depot South</t>
        </is>
      </c>
      <c r="C1582" s="8" t="inlineStr">
        <is>
          <t>189 Station Road</t>
        </is>
      </c>
      <c r="D1582" s="8" t="inlineStr">
        <is>
          <t>West</t>
        </is>
      </c>
      <c r="E1582" s="8" t="inlineStr">
        <is>
          <t>IMP01247</t>
        </is>
      </c>
      <c r="F1582" s="8" t="inlineStr">
        <is>
          <t>T108724</t>
        </is>
      </c>
    </row>
    <row r="1583">
      <c r="A1583" s="8" t="inlineStr">
        <is>
          <t>C01579</t>
        </is>
      </c>
      <c r="B1583" s="8" t="inlineStr">
        <is>
          <t>Harmony Depot Market</t>
        </is>
      </c>
      <c r="C1583" s="8" t="inlineStr">
        <is>
          <t>49 Market Street</t>
        </is>
      </c>
      <c r="D1583" s="8" t="inlineStr">
        <is>
          <t>Capital</t>
        </is>
      </c>
      <c r="E1583" s="8" t="inlineStr">
        <is>
          <t>IMP00059</t>
        </is>
      </c>
      <c r="F1583" s="8" t="inlineStr">
        <is>
          <t>T100406</t>
        </is>
      </c>
    </row>
    <row r="1584">
      <c r="A1584" s="8" t="inlineStr">
        <is>
          <t>C01580</t>
        </is>
      </c>
      <c r="B1584" s="8" t="inlineStr">
        <is>
          <t>Great Vellmoor Outlet City</t>
        </is>
      </c>
      <c r="C1584" s="8" t="inlineStr">
        <is>
          <t>68 Market Street</t>
        </is>
      </c>
      <c r="D1584" s="8" t="inlineStr">
        <is>
          <t>East</t>
        </is>
      </c>
      <c r="E1584" s="8" t="inlineStr">
        <is>
          <t>IMP00838</t>
        </is>
      </c>
      <c r="F1584" s="8" t="inlineStr">
        <is>
          <t>T105860</t>
        </is>
      </c>
    </row>
    <row r="1585">
      <c r="A1585" s="8" t="inlineStr">
        <is>
          <t>C01581</t>
        </is>
      </c>
      <c r="B1585" s="8" t="inlineStr">
        <is>
          <t>Ocean Depot North</t>
        </is>
      </c>
      <c r="C1585" s="8" t="inlineStr">
        <is>
          <t>132 Garden Lane</t>
        </is>
      </c>
      <c r="D1585" s="8" t="inlineStr">
        <is>
          <t>North</t>
        </is>
      </c>
      <c r="E1585" s="8" t="inlineStr">
        <is>
          <t>IMP01426</t>
        </is>
      </c>
      <c r="F1585" s="8" t="inlineStr">
        <is>
          <t>T109975</t>
        </is>
      </c>
    </row>
    <row r="1586">
      <c r="A1586" s="8" t="inlineStr">
        <is>
          <t>C01582</t>
        </is>
      </c>
      <c r="B1586" s="8" t="inlineStr">
        <is>
          <t>Lotus Store South</t>
        </is>
      </c>
      <c r="C1586" s="8" t="inlineStr">
        <is>
          <t>293 Riverside</t>
        </is>
      </c>
      <c r="D1586" s="8" t="inlineStr">
        <is>
          <t>North</t>
        </is>
      </c>
      <c r="E1586" s="8" t="inlineStr">
        <is>
          <t>IMP00734</t>
        </is>
      </c>
      <c r="F1586" s="8" t="inlineStr">
        <is>
          <t>T105133</t>
        </is>
      </c>
    </row>
    <row r="1587">
      <c r="A1587" s="8" t="inlineStr">
        <is>
          <t>C01583</t>
        </is>
      </c>
      <c r="B1587" s="8" t="inlineStr">
        <is>
          <t>Saffron Outlet Market</t>
        </is>
      </c>
      <c r="C1587" s="8" t="inlineStr">
        <is>
          <t>177 Harbour Road</t>
        </is>
      </c>
      <c r="D1587" s="8" t="inlineStr">
        <is>
          <t>North</t>
        </is>
      </c>
      <c r="E1587" s="8" t="inlineStr">
        <is>
          <t>IMP01296</t>
        </is>
      </c>
      <c r="F1587" s="8" t="inlineStr">
        <is>
          <t>T109068</t>
        </is>
      </c>
    </row>
    <row r="1588">
      <c r="A1588" s="8" t="inlineStr">
        <is>
          <t>C01584</t>
        </is>
      </c>
      <c r="B1588" s="8" t="inlineStr">
        <is>
          <t>Ocean Branch Market</t>
        </is>
      </c>
      <c r="C1588" s="8" t="inlineStr">
        <is>
          <t>101 Airport Road</t>
        </is>
      </c>
      <c r="D1588" s="8" t="inlineStr">
        <is>
          <t>South</t>
        </is>
      </c>
      <c r="E1588" s="8" t="inlineStr">
        <is>
          <t>IMP00657</t>
        </is>
      </c>
      <c r="F1588" s="8" t="inlineStr">
        <is>
          <t>T104595</t>
        </is>
      </c>
    </row>
    <row r="1589">
      <c r="A1589" s="8" t="inlineStr">
        <is>
          <t>C01585</t>
        </is>
      </c>
      <c r="B1589" s="8" t="inlineStr">
        <is>
          <t>Cobalt Depot City</t>
        </is>
      </c>
      <c r="C1589" s="8" t="inlineStr">
        <is>
          <t>363 Bazaar Lane</t>
        </is>
      </c>
      <c r="D1589" s="8" t="inlineStr">
        <is>
          <t>Capital</t>
        </is>
      </c>
      <c r="E1589" s="8" t="inlineStr">
        <is>
          <t>IMP00555</t>
        </is>
      </c>
      <c r="F1589" s="8" t="inlineStr">
        <is>
          <t>T103882</t>
        </is>
      </c>
    </row>
    <row r="1590">
      <c r="A1590" s="8" t="inlineStr">
        <is>
          <t>C01586</t>
        </is>
      </c>
      <c r="B1590" s="8" t="inlineStr">
        <is>
          <t>Phoenix Store South</t>
        </is>
      </c>
      <c r="C1590" s="8" t="inlineStr">
        <is>
          <t>120 Market Street</t>
        </is>
      </c>
      <c r="D1590" s="8" t="inlineStr">
        <is>
          <t>North</t>
        </is>
      </c>
      <c r="E1590" s="8" t="inlineStr">
        <is>
          <t>IMP01471</t>
        </is>
      </c>
      <c r="F1590" s="8" t="inlineStr">
        <is>
          <t>T110296</t>
        </is>
      </c>
    </row>
    <row r="1591">
      <c r="A1591" s="8" t="inlineStr">
        <is>
          <t>C01587</t>
        </is>
      </c>
      <c r="B1591" s="8" t="inlineStr">
        <is>
          <t>Meridian Store Market</t>
        </is>
      </c>
      <c r="C1591" s="8" t="inlineStr">
        <is>
          <t>300 Airport Road</t>
        </is>
      </c>
      <c r="D1591" s="8" t="inlineStr">
        <is>
          <t>West</t>
        </is>
      </c>
      <c r="E1591" s="8" t="inlineStr">
        <is>
          <t>IMP01313</t>
        </is>
      </c>
      <c r="F1591" s="8" t="inlineStr">
        <is>
          <t>T109190</t>
        </is>
      </c>
    </row>
    <row r="1592">
      <c r="A1592" s="8" t="inlineStr">
        <is>
          <t>C01588</t>
        </is>
      </c>
      <c r="B1592" s="8" t="inlineStr">
        <is>
          <t>Great Vellmoor Outlet City</t>
        </is>
      </c>
      <c r="C1592" s="8" t="inlineStr">
        <is>
          <t>200 Market Street</t>
        </is>
      </c>
      <c r="D1592" s="8" t="inlineStr">
        <is>
          <t>East</t>
        </is>
      </c>
      <c r="E1592" s="8" t="inlineStr">
        <is>
          <t>IMP00555</t>
        </is>
      </c>
      <c r="F1592" s="8" t="inlineStr">
        <is>
          <t>T103882</t>
        </is>
      </c>
    </row>
    <row r="1593">
      <c r="A1593" s="8" t="inlineStr">
        <is>
          <t>C01589</t>
        </is>
      </c>
      <c r="B1593" s="8" t="inlineStr">
        <is>
          <t>Crown Outlet City</t>
        </is>
      </c>
      <c r="C1593" s="8" t="inlineStr">
        <is>
          <t>339 Market Street</t>
        </is>
      </c>
      <c r="D1593" s="8" t="inlineStr">
        <is>
          <t>Capital</t>
        </is>
      </c>
      <c r="E1593" s="8" t="inlineStr">
        <is>
          <t>IMP00038</t>
        </is>
      </c>
      <c r="F1593" s="8" t="inlineStr">
        <is>
          <t>T100260</t>
        </is>
      </c>
    </row>
    <row r="1594">
      <c r="A1594" s="8" t="inlineStr">
        <is>
          <t>C01590</t>
        </is>
      </c>
      <c r="B1594" s="8" t="inlineStr">
        <is>
          <t>Pacific Retail North</t>
        </is>
      </c>
      <c r="C1594" s="8" t="inlineStr">
        <is>
          <t>244 Mill Road</t>
        </is>
      </c>
      <c r="D1594" s="8" t="inlineStr">
        <is>
          <t>South</t>
        </is>
      </c>
      <c r="E1594" s="8" t="inlineStr">
        <is>
          <t>IMP00592</t>
        </is>
      </c>
      <c r="F1594" s="8" t="inlineStr">
        <is>
          <t>T101140</t>
        </is>
      </c>
    </row>
    <row r="1595">
      <c r="A1595" s="8" t="inlineStr">
        <is>
          <t>C01591</t>
        </is>
      </c>
      <c r="B1595" s="8" t="inlineStr">
        <is>
          <t>Lotus Depot South</t>
        </is>
      </c>
      <c r="C1595" s="8" t="inlineStr">
        <is>
          <t>7 Industrial Estate</t>
        </is>
      </c>
      <c r="D1595" s="8" t="inlineStr">
        <is>
          <t>East</t>
        </is>
      </c>
      <c r="E1595" s="8" t="inlineStr">
        <is>
          <t>IMP00410</t>
        </is>
      </c>
      <c r="F1595" s="8" t="inlineStr">
        <is>
          <t>T102865</t>
        </is>
      </c>
    </row>
    <row r="1596">
      <c r="A1596" s="8" t="inlineStr">
        <is>
          <t>C01592</t>
        </is>
      </c>
      <c r="B1596" s="8" t="inlineStr">
        <is>
          <t>Prime Store City</t>
        </is>
      </c>
      <c r="C1596" s="8" t="inlineStr">
        <is>
          <t>112 Market Street</t>
        </is>
      </c>
      <c r="D1596" s="8" t="inlineStr">
        <is>
          <t>West</t>
        </is>
      </c>
      <c r="E1596" s="8" t="inlineStr">
        <is>
          <t>IMP00357</t>
        </is>
      </c>
      <c r="F1596" s="8" t="inlineStr">
        <is>
          <t>T102494</t>
        </is>
      </c>
    </row>
    <row r="1597">
      <c r="A1597" s="8" t="inlineStr">
        <is>
          <t>C01593</t>
        </is>
      </c>
      <c r="B1597" s="8" t="inlineStr">
        <is>
          <t>Twin Rivers Outlet North</t>
        </is>
      </c>
      <c r="C1597" s="8" t="inlineStr">
        <is>
          <t>233 Mill Road</t>
        </is>
      </c>
      <c r="D1597" s="8" t="inlineStr">
        <is>
          <t>Capital</t>
        </is>
      </c>
      <c r="E1597" s="8" t="inlineStr">
        <is>
          <t>IMP01043</t>
        </is>
      </c>
      <c r="F1597" s="8" t="inlineStr">
        <is>
          <t>T107297</t>
        </is>
      </c>
    </row>
    <row r="1598">
      <c r="A1598" s="8" t="inlineStr">
        <is>
          <t>C01594</t>
        </is>
      </c>
      <c r="B1598" s="8" t="inlineStr">
        <is>
          <t>Eastern Depot City</t>
        </is>
      </c>
      <c r="C1598" s="8" t="inlineStr">
        <is>
          <t>42 Temple Street</t>
        </is>
      </c>
      <c r="D1598" s="8" t="inlineStr">
        <is>
          <t>East</t>
        </is>
      </c>
      <c r="E1598" s="8" t="inlineStr">
        <is>
          <t>IMP00682</t>
        </is>
      </c>
      <c r="F1598" s="8" t="inlineStr">
        <is>
          <t>T104768</t>
        </is>
      </c>
    </row>
    <row r="1599">
      <c r="A1599" s="8" t="inlineStr">
        <is>
          <t>C01595</t>
        </is>
      </c>
      <c r="B1599" s="8" t="inlineStr">
        <is>
          <t>Jade Store Market</t>
        </is>
      </c>
      <c r="C1599" s="8" t="inlineStr">
        <is>
          <t>235 Riverside</t>
        </is>
      </c>
      <c r="D1599" s="8" t="inlineStr">
        <is>
          <t>West</t>
        </is>
      </c>
      <c r="E1599" s="8" t="inlineStr">
        <is>
          <t>IMP01429</t>
        </is>
      </c>
      <c r="F1599" s="8" t="inlineStr">
        <is>
          <t>T109997</t>
        </is>
      </c>
    </row>
    <row r="1600">
      <c r="A1600" s="8" t="inlineStr">
        <is>
          <t>C01596</t>
        </is>
      </c>
      <c r="B1600" s="8" t="inlineStr">
        <is>
          <t>Lotus Branch City</t>
        </is>
      </c>
      <c r="C1600" s="8" t="inlineStr">
        <is>
          <t>281 Market Street</t>
        </is>
      </c>
      <c r="D1600" s="8" t="inlineStr">
        <is>
          <t>Coastal</t>
        </is>
      </c>
      <c r="E1600" s="8" t="inlineStr">
        <is>
          <t>IMP00142</t>
        </is>
      </c>
      <c r="F1600" s="8" t="inlineStr">
        <is>
          <t>T100987</t>
        </is>
      </c>
    </row>
    <row r="1601">
      <c r="A1601" s="8" t="inlineStr">
        <is>
          <t>C01597</t>
        </is>
      </c>
      <c r="B1601" s="8" t="inlineStr">
        <is>
          <t>Golden Store North</t>
        </is>
      </c>
      <c r="C1601" s="8" t="inlineStr">
        <is>
          <t>217 Market Street</t>
        </is>
      </c>
      <c r="D1601" s="8" t="inlineStr">
        <is>
          <t>Coastal</t>
        </is>
      </c>
      <c r="E1601" s="8" t="inlineStr">
        <is>
          <t>IMP01028</t>
        </is>
      </c>
      <c r="F1601" s="8" t="inlineStr">
        <is>
          <t>T107190</t>
        </is>
      </c>
    </row>
    <row r="1602">
      <c r="A1602" s="8" t="inlineStr">
        <is>
          <t>C01598</t>
        </is>
      </c>
      <c r="B1602" s="8" t="inlineStr">
        <is>
          <t>Dunmore Branch Market</t>
        </is>
      </c>
      <c r="C1602" s="8" t="inlineStr">
        <is>
          <t>188 Airport Road</t>
        </is>
      </c>
      <c r="D1602" s="8" t="inlineStr">
        <is>
          <t>South</t>
        </is>
      </c>
      <c r="E1602" s="8" t="inlineStr">
        <is>
          <t>IMP00512</t>
        </is>
      </c>
      <c r="F1602" s="8" t="inlineStr">
        <is>
          <t>T103577</t>
        </is>
      </c>
    </row>
    <row r="1603">
      <c r="A1603" s="8" t="inlineStr">
        <is>
          <t>C01599</t>
        </is>
      </c>
      <c r="B1603" s="8" t="inlineStr">
        <is>
          <t>Saffron Store South</t>
        </is>
      </c>
      <c r="C1603" s="8" t="inlineStr">
        <is>
          <t>237 Temple Street</t>
        </is>
      </c>
      <c r="D1603" s="8" t="inlineStr">
        <is>
          <t>North</t>
        </is>
      </c>
      <c r="E1603" s="8" t="inlineStr">
        <is>
          <t>IMP00325</t>
        </is>
      </c>
      <c r="F1603" s="8" t="inlineStr">
        <is>
          <t>T102271</t>
        </is>
      </c>
    </row>
    <row r="1604">
      <c r="A1604" s="8" t="inlineStr">
        <is>
          <t>C01600</t>
        </is>
      </c>
      <c r="B1604" s="8" t="inlineStr">
        <is>
          <t>Golden Outlet City</t>
        </is>
      </c>
      <c r="C1604" s="8" t="inlineStr">
        <is>
          <t>29 Harbour Road</t>
        </is>
      </c>
      <c r="D1604" s="8" t="inlineStr">
        <is>
          <t>South</t>
        </is>
      </c>
      <c r="E1604" s="8" t="inlineStr">
        <is>
          <t>IMP00999</t>
        </is>
      </c>
      <c r="F1604" s="8" t="inlineStr">
        <is>
          <t>T106987</t>
        </is>
      </c>
    </row>
    <row r="1605">
      <c r="A1605" s="8" t="inlineStr">
        <is>
          <t>C01601</t>
        </is>
      </c>
      <c r="B1605" s="8" t="inlineStr">
        <is>
          <t>Dunmore Outlet South</t>
        </is>
      </c>
      <c r="C1605" s="8" t="inlineStr">
        <is>
          <t>359 Harbour Road</t>
        </is>
      </c>
      <c r="D1605" s="8" t="inlineStr">
        <is>
          <t>East</t>
        </is>
      </c>
      <c r="E1605" s="8" t="inlineStr">
        <is>
          <t>IMP00460</t>
        </is>
      </c>
      <c r="F1605" s="8" t="inlineStr">
        <is>
          <t>T103219</t>
        </is>
      </c>
    </row>
    <row r="1606">
      <c r="A1606" s="8" t="inlineStr">
        <is>
          <t>C01602</t>
        </is>
      </c>
      <c r="B1606" s="8" t="inlineStr">
        <is>
          <t>Carrick Store Market</t>
        </is>
      </c>
      <c r="C1606" s="8" t="inlineStr">
        <is>
          <t>63 Garden Lane</t>
        </is>
      </c>
      <c r="D1606" s="8" t="inlineStr">
        <is>
          <t>Coastal</t>
        </is>
      </c>
      <c r="E1606" s="8" t="inlineStr">
        <is>
          <t>IMP00260</t>
        </is>
      </c>
      <c r="F1606" s="8" t="inlineStr">
        <is>
          <t>T101814</t>
        </is>
      </c>
    </row>
    <row r="1607">
      <c r="A1607" s="8" t="inlineStr">
        <is>
          <t>C01603</t>
        </is>
      </c>
      <c r="B1607" s="8" t="inlineStr">
        <is>
          <t>Prime Depot South</t>
        </is>
      </c>
      <c r="C1607" s="8" t="inlineStr">
        <is>
          <t>298 Riverside</t>
        </is>
      </c>
      <c r="D1607" s="8" t="inlineStr">
        <is>
          <t>Capital</t>
        </is>
      </c>
      <c r="E1607" s="8" t="inlineStr">
        <is>
          <t>IMP01471</t>
        </is>
      </c>
      <c r="F1607" s="8" t="inlineStr">
        <is>
          <t>T110296</t>
        </is>
      </c>
    </row>
    <row r="1608">
      <c r="A1608" s="8" t="inlineStr">
        <is>
          <t>C01604</t>
        </is>
      </c>
      <c r="B1608" s="8" t="inlineStr">
        <is>
          <t>Phoenix Retail City</t>
        </is>
      </c>
      <c r="C1608" s="8" t="inlineStr">
        <is>
          <t>102 Harbour Road</t>
        </is>
      </c>
      <c r="D1608" s="8" t="inlineStr">
        <is>
          <t>South</t>
        </is>
      </c>
      <c r="E1608" s="8" t="inlineStr">
        <is>
          <t>IMP00432</t>
        </is>
      </c>
      <c r="F1608" s="8" t="inlineStr">
        <is>
          <t>T103017</t>
        </is>
      </c>
    </row>
    <row r="1609">
      <c r="A1609" s="8" t="inlineStr">
        <is>
          <t>C01605</t>
        </is>
      </c>
      <c r="B1609" s="8" t="inlineStr">
        <is>
          <t>Pacific Outlet Market</t>
        </is>
      </c>
      <c r="C1609" s="8" t="inlineStr">
        <is>
          <t>344 Garden Lane</t>
        </is>
      </c>
      <c r="D1609" s="8" t="inlineStr">
        <is>
          <t>West</t>
        </is>
      </c>
      <c r="E1609" s="8" t="inlineStr">
        <is>
          <t>IMP00905</t>
        </is>
      </c>
      <c r="F1609" s="8" t="inlineStr">
        <is>
          <t>T106334</t>
        </is>
      </c>
    </row>
    <row r="1610">
      <c r="A1610" s="8" t="inlineStr">
        <is>
          <t>C01606</t>
        </is>
      </c>
      <c r="B1610" s="8" t="inlineStr">
        <is>
          <t>Pacific Retail North</t>
        </is>
      </c>
      <c r="C1610" s="8" t="inlineStr">
        <is>
          <t>26 Riverside</t>
        </is>
      </c>
      <c r="D1610" s="8" t="inlineStr">
        <is>
          <t>East</t>
        </is>
      </c>
      <c r="E1610" s="8" t="inlineStr">
        <is>
          <t>IMP00864</t>
        </is>
      </c>
      <c r="F1610" s="8" t="inlineStr">
        <is>
          <t>T106047</t>
        </is>
      </c>
    </row>
    <row r="1611">
      <c r="A1611" s="8" t="inlineStr">
        <is>
          <t>C01607</t>
        </is>
      </c>
      <c r="B1611" s="8" t="inlineStr">
        <is>
          <t>Eastern Depot Market</t>
        </is>
      </c>
      <c r="C1611" s="8" t="inlineStr">
        <is>
          <t>394 Station Road</t>
        </is>
      </c>
      <c r="D1611" s="8" t="inlineStr">
        <is>
          <t>Capital</t>
        </is>
      </c>
      <c r="E1611" s="8" t="inlineStr">
        <is>
          <t>IMP01071</t>
        </is>
      </c>
      <c r="F1611" s="8" t="inlineStr">
        <is>
          <t>T157494</t>
        </is>
      </c>
    </row>
    <row r="1612">
      <c r="A1612" s="8" t="inlineStr">
        <is>
          <t>C01608</t>
        </is>
      </c>
      <c r="B1612" s="8" t="inlineStr">
        <is>
          <t>Coral Branch City</t>
        </is>
      </c>
      <c r="C1612" s="8" t="inlineStr">
        <is>
          <t>304 Bazaar Lane</t>
        </is>
      </c>
      <c r="D1612" s="8" t="inlineStr">
        <is>
          <t>North</t>
        </is>
      </c>
      <c r="E1612" s="8" t="inlineStr">
        <is>
          <t>IMP00542</t>
        </is>
      </c>
      <c r="F1612" s="8" t="inlineStr">
        <is>
          <t>T103789</t>
        </is>
      </c>
    </row>
    <row r="1613">
      <c r="A1613" s="8" t="inlineStr">
        <is>
          <t>C01609</t>
        </is>
      </c>
      <c r="B1613" s="8" t="inlineStr">
        <is>
          <t>Jade Store City</t>
        </is>
      </c>
      <c r="C1613" s="8" t="inlineStr">
        <is>
          <t>123 Harbour Road</t>
        </is>
      </c>
      <c r="D1613" s="8" t="inlineStr">
        <is>
          <t>West</t>
        </is>
      </c>
      <c r="E1613" s="8" t="inlineStr">
        <is>
          <t>IMP00118</t>
        </is>
      </c>
      <c r="F1613" s="8" t="inlineStr">
        <is>
          <t>T100821</t>
        </is>
      </c>
    </row>
    <row r="1614">
      <c r="A1614" s="8" t="inlineStr">
        <is>
          <t>C01610</t>
        </is>
      </c>
      <c r="B1614" s="8" t="inlineStr">
        <is>
          <t>Coral Outlet City</t>
        </is>
      </c>
      <c r="C1614" s="8" t="inlineStr">
        <is>
          <t>371 Mill Road</t>
        </is>
      </c>
      <c r="D1614" s="8" t="inlineStr">
        <is>
          <t>West</t>
        </is>
      </c>
      <c r="E1614" s="8" t="inlineStr">
        <is>
          <t>IMP00390</t>
        </is>
      </c>
      <c r="F1614" s="8" t="inlineStr">
        <is>
          <t>T102724</t>
        </is>
      </c>
    </row>
    <row r="1615">
      <c r="A1615" s="8" t="inlineStr">
        <is>
          <t>C01611</t>
        </is>
      </c>
      <c r="B1615" s="8" t="inlineStr">
        <is>
          <t>Evergreen Depot South</t>
        </is>
      </c>
      <c r="C1615" s="8" t="inlineStr">
        <is>
          <t>183 Station Road</t>
        </is>
      </c>
      <c r="D1615" s="8" t="inlineStr">
        <is>
          <t>West</t>
        </is>
      </c>
      <c r="E1615" s="8" t="inlineStr">
        <is>
          <t>IMP00238</t>
        </is>
      </c>
      <c r="F1615" s="8" t="inlineStr">
        <is>
          <t>T101665</t>
        </is>
      </c>
    </row>
    <row r="1616">
      <c r="A1616" s="8" t="inlineStr">
        <is>
          <t>C01612</t>
        </is>
      </c>
      <c r="B1616" s="8" t="inlineStr">
        <is>
          <t>Horizon Retail City</t>
        </is>
      </c>
      <c r="C1616" s="8" t="inlineStr">
        <is>
          <t>362 Airport Road</t>
        </is>
      </c>
      <c r="D1616" s="8" t="inlineStr">
        <is>
          <t>North</t>
        </is>
      </c>
      <c r="E1616" s="8" t="inlineStr">
        <is>
          <t>IMP00864</t>
        </is>
      </c>
      <c r="F1616" s="8" t="inlineStr">
        <is>
          <t>T106047</t>
        </is>
      </c>
    </row>
    <row r="1617">
      <c r="A1617" s="8" t="inlineStr">
        <is>
          <t>C01613</t>
        </is>
      </c>
      <c r="B1617" s="8" t="inlineStr">
        <is>
          <t>Prescott Outlet North</t>
        </is>
      </c>
      <c r="C1617" s="8" t="inlineStr">
        <is>
          <t>168 Harbour Road</t>
        </is>
      </c>
      <c r="D1617" s="8" t="inlineStr">
        <is>
          <t>East</t>
        </is>
      </c>
      <c r="E1617" s="8" t="inlineStr">
        <is>
          <t>IMP01038</t>
        </is>
      </c>
      <c r="F1617" s="8" t="inlineStr">
        <is>
          <t>T107261</t>
        </is>
      </c>
    </row>
    <row r="1618">
      <c r="A1618" s="8" t="inlineStr">
        <is>
          <t>C01614</t>
        </is>
      </c>
      <c r="B1618" s="8" t="inlineStr">
        <is>
          <t>Prime Depot City</t>
        </is>
      </c>
      <c r="C1618" s="8" t="inlineStr">
        <is>
          <t>247 Industrial Estate</t>
        </is>
      </c>
      <c r="D1618" s="8" t="inlineStr">
        <is>
          <t>South</t>
        </is>
      </c>
      <c r="E1618" s="8" t="inlineStr">
        <is>
          <t>IMP00384</t>
        </is>
      </c>
      <c r="F1618" s="8" t="inlineStr">
        <is>
          <t>T102686</t>
        </is>
      </c>
    </row>
    <row r="1619">
      <c r="A1619" s="8" t="inlineStr">
        <is>
          <t>C01615</t>
        </is>
      </c>
      <c r="B1619" s="8" t="inlineStr">
        <is>
          <t>Global Branch North</t>
        </is>
      </c>
      <c r="C1619" s="8" t="inlineStr">
        <is>
          <t>247 Airport Road</t>
        </is>
      </c>
      <c r="D1619" s="8" t="inlineStr">
        <is>
          <t>East</t>
        </is>
      </c>
      <c r="E1619" s="8" t="inlineStr">
        <is>
          <t>IMP00672</t>
        </is>
      </c>
      <c r="F1619" s="8" t="inlineStr">
        <is>
          <t>T104697</t>
        </is>
      </c>
    </row>
    <row r="1620">
      <c r="A1620" s="8" t="inlineStr">
        <is>
          <t>C01616</t>
        </is>
      </c>
      <c r="B1620" s="8" t="inlineStr">
        <is>
          <t>Sunrise Depot Market</t>
        </is>
      </c>
      <c r="C1620" s="8" t="inlineStr">
        <is>
          <t>48 Temple Street</t>
        </is>
      </c>
      <c r="D1620" s="8" t="inlineStr">
        <is>
          <t>West</t>
        </is>
      </c>
      <c r="E1620" s="8" t="inlineStr">
        <is>
          <t>IMP00026</t>
        </is>
      </c>
      <c r="F1620" s="8" t="inlineStr">
        <is>
          <t>T100177</t>
        </is>
      </c>
    </row>
    <row r="1621">
      <c r="A1621" s="8" t="inlineStr">
        <is>
          <t>C01617</t>
        </is>
      </c>
      <c r="B1621" s="8" t="inlineStr">
        <is>
          <t>Global Depot North</t>
        </is>
      </c>
      <c r="C1621" s="8" t="inlineStr">
        <is>
          <t>187 Temple Street</t>
        </is>
      </c>
      <c r="D1621" s="8" t="inlineStr">
        <is>
          <t>Coastal</t>
        </is>
      </c>
      <c r="E1621" s="8" t="inlineStr">
        <is>
          <t>IMP00942</t>
        </is>
      </c>
      <c r="F1621" s="8" t="inlineStr">
        <is>
          <t>T106589</t>
        </is>
      </c>
    </row>
    <row r="1622">
      <c r="A1622" s="8" t="inlineStr">
        <is>
          <t>C01618</t>
        </is>
      </c>
      <c r="B1622" s="8" t="inlineStr">
        <is>
          <t>Star Retail North</t>
        </is>
      </c>
      <c r="C1622" s="8" t="inlineStr">
        <is>
          <t>117 Harbour Road</t>
        </is>
      </c>
      <c r="D1622" s="8" t="inlineStr">
        <is>
          <t>North</t>
        </is>
      </c>
      <c r="E1622" s="8" t="inlineStr">
        <is>
          <t>IMP01144</t>
        </is>
      </c>
      <c r="F1622" s="8" t="inlineStr">
        <is>
          <t>T108007</t>
        </is>
      </c>
    </row>
    <row r="1623">
      <c r="A1623" s="8" t="inlineStr">
        <is>
          <t>C01619</t>
        </is>
      </c>
      <c r="B1623" s="8" t="inlineStr">
        <is>
          <t>Metro Branch South</t>
        </is>
      </c>
      <c r="C1623" s="8" t="inlineStr">
        <is>
          <t>327 Bazaar Lane</t>
        </is>
      </c>
      <c r="D1623" s="8" t="inlineStr">
        <is>
          <t>Capital</t>
        </is>
      </c>
      <c r="E1623" s="8" t="inlineStr">
        <is>
          <t>IMP01112</t>
        </is>
      </c>
      <c r="F1623" s="8" t="inlineStr">
        <is>
          <t>T107779</t>
        </is>
      </c>
    </row>
    <row r="1624">
      <c r="A1624" s="8" t="inlineStr">
        <is>
          <t>C01620</t>
        </is>
      </c>
      <c r="B1624" s="8" t="inlineStr">
        <is>
          <t>Ashcombe Depot North</t>
        </is>
      </c>
      <c r="C1624" s="8" t="inlineStr">
        <is>
          <t>356 Market Street</t>
        </is>
      </c>
      <c r="D1624" s="8" t="inlineStr">
        <is>
          <t>Capital</t>
        </is>
      </c>
      <c r="E1624" s="8" t="inlineStr">
        <is>
          <t>IMP00062</t>
        </is>
      </c>
      <c r="F1624" s="8" t="inlineStr">
        <is>
          <t>T100427</t>
        </is>
      </c>
    </row>
    <row r="1625">
      <c r="A1625" s="8" t="inlineStr">
        <is>
          <t>C01621</t>
        </is>
      </c>
      <c r="B1625" s="8" t="inlineStr">
        <is>
          <t>Delta Store North</t>
        </is>
      </c>
      <c r="C1625" s="8" t="inlineStr">
        <is>
          <t>374 Market Street</t>
        </is>
      </c>
      <c r="D1625" s="8" t="inlineStr">
        <is>
          <t>West</t>
        </is>
      </c>
      <c r="E1625" s="8" t="inlineStr">
        <is>
          <t>IMP01448</t>
        </is>
      </c>
      <c r="F1625" s="8" t="inlineStr">
        <is>
          <t>T110130</t>
        </is>
      </c>
    </row>
    <row r="1626">
      <c r="A1626" s="8" t="inlineStr">
        <is>
          <t>C01622</t>
        </is>
      </c>
      <c r="B1626" s="8" t="inlineStr">
        <is>
          <t>Phoenix Outlet Market</t>
        </is>
      </c>
      <c r="C1626" s="8" t="inlineStr">
        <is>
          <t>111 Mill Road</t>
        </is>
      </c>
      <c r="D1626" s="8" t="inlineStr">
        <is>
          <t>Coastal</t>
        </is>
      </c>
      <c r="E1626" s="8" t="inlineStr">
        <is>
          <t>IMP00432</t>
        </is>
      </c>
      <c r="F1626" s="8" t="inlineStr">
        <is>
          <t>T103017</t>
        </is>
      </c>
    </row>
    <row r="1627">
      <c r="A1627" s="8" t="inlineStr">
        <is>
          <t>C01623</t>
        </is>
      </c>
      <c r="B1627" s="8" t="inlineStr">
        <is>
          <t>Dunmore Retail South</t>
        </is>
      </c>
      <c r="C1627" s="8" t="inlineStr">
        <is>
          <t>273 Market Street</t>
        </is>
      </c>
      <c r="D1627" s="8" t="inlineStr">
        <is>
          <t>North</t>
        </is>
      </c>
      <c r="E1627" s="8" t="inlineStr">
        <is>
          <t>IMP00325</t>
        </is>
      </c>
      <c r="F1627" s="8" t="inlineStr">
        <is>
          <t>T102271</t>
        </is>
      </c>
    </row>
    <row r="1628">
      <c r="A1628" s="8" t="inlineStr">
        <is>
          <t>C01624</t>
        </is>
      </c>
      <c r="B1628" s="8" t="inlineStr">
        <is>
          <t>Harmony Branch North</t>
        </is>
      </c>
      <c r="C1628" s="8" t="inlineStr">
        <is>
          <t>148 Temple Street</t>
        </is>
      </c>
      <c r="D1628" s="8" t="inlineStr">
        <is>
          <t>Coastal</t>
        </is>
      </c>
      <c r="E1628" s="8" t="inlineStr">
        <is>
          <t>IMP00519</t>
        </is>
      </c>
      <c r="F1628" s="8" t="inlineStr">
        <is>
          <t>T103629</t>
        </is>
      </c>
    </row>
    <row r="1629">
      <c r="A1629" s="8" t="inlineStr">
        <is>
          <t>C01625</t>
        </is>
      </c>
      <c r="B1629" s="8" t="inlineStr">
        <is>
          <t>Silver Branch City</t>
        </is>
      </c>
      <c r="C1629" s="8" t="inlineStr">
        <is>
          <t>231 Industrial Estate</t>
        </is>
      </c>
      <c r="D1629" s="8" t="inlineStr">
        <is>
          <t>North</t>
        </is>
      </c>
      <c r="E1629" s="8" t="inlineStr">
        <is>
          <t>IMP01436</t>
        </is>
      </c>
      <c r="F1629" s="8" t="inlineStr">
        <is>
          <t>T110051</t>
        </is>
      </c>
    </row>
    <row r="1630">
      <c r="A1630" s="8" t="inlineStr">
        <is>
          <t>C01626</t>
        </is>
      </c>
      <c r="B1630" s="8" t="inlineStr">
        <is>
          <t>Twin Rivers Branch North</t>
        </is>
      </c>
      <c r="C1630" s="8" t="inlineStr">
        <is>
          <t>314 Harbour Road</t>
        </is>
      </c>
      <c r="D1630" s="8" t="inlineStr">
        <is>
          <t>West</t>
        </is>
      </c>
      <c r="E1630" s="8" t="inlineStr">
        <is>
          <t>IMP00797</t>
        </is>
      </c>
      <c r="F1630" s="8" t="inlineStr">
        <is>
          <t>T105573</t>
        </is>
      </c>
    </row>
    <row r="1631">
      <c r="A1631" s="8" t="inlineStr">
        <is>
          <t>C01627</t>
        </is>
      </c>
      <c r="B1631" s="8" t="inlineStr">
        <is>
          <t>Royal Branch South</t>
        </is>
      </c>
      <c r="C1631" s="8" t="inlineStr">
        <is>
          <t>28 Harbour Road</t>
        </is>
      </c>
      <c r="D1631" s="8" t="inlineStr">
        <is>
          <t>South</t>
        </is>
      </c>
      <c r="E1631" s="8" t="inlineStr">
        <is>
          <t>IMP00118</t>
        </is>
      </c>
      <c r="F1631" s="8" t="inlineStr">
        <is>
          <t>T100821</t>
        </is>
      </c>
    </row>
    <row r="1632">
      <c r="A1632" s="8" t="inlineStr">
        <is>
          <t>C01628</t>
        </is>
      </c>
      <c r="B1632" s="8" t="inlineStr">
        <is>
          <t>Eastern Depot South</t>
        </is>
      </c>
      <c r="C1632" s="8" t="inlineStr">
        <is>
          <t>309 Harbour Road</t>
        </is>
      </c>
      <c r="D1632" s="8" t="inlineStr">
        <is>
          <t>Capital</t>
        </is>
      </c>
      <c r="E1632" s="8" t="inlineStr">
        <is>
          <t>IMP01272</t>
        </is>
      </c>
      <c r="F1632" s="8" t="inlineStr">
        <is>
          <t>T108901</t>
        </is>
      </c>
    </row>
    <row r="1633">
      <c r="A1633" s="8" t="inlineStr">
        <is>
          <t>C01629</t>
        </is>
      </c>
      <c r="B1633" s="8" t="inlineStr">
        <is>
          <t>Golden Store North</t>
        </is>
      </c>
      <c r="C1633" s="8" t="inlineStr">
        <is>
          <t>226 Market Street</t>
        </is>
      </c>
      <c r="D1633" s="8" t="inlineStr">
        <is>
          <t>East</t>
        </is>
      </c>
      <c r="E1633" s="8" t="inlineStr">
        <is>
          <t>IMP00704</t>
        </is>
      </c>
      <c r="F1633" s="8" t="inlineStr">
        <is>
          <t>T104926</t>
        </is>
      </c>
    </row>
    <row r="1634">
      <c r="A1634" s="8" t="inlineStr">
        <is>
          <t>C01630</t>
        </is>
      </c>
      <c r="B1634" s="8" t="inlineStr">
        <is>
          <t>Global Retail City</t>
        </is>
      </c>
      <c r="C1634" s="8" t="inlineStr">
        <is>
          <t>341 Riverside</t>
        </is>
      </c>
      <c r="D1634" s="8" t="inlineStr">
        <is>
          <t>South</t>
        </is>
      </c>
      <c r="E1634" s="8" t="inlineStr">
        <is>
          <t>IMP01315</t>
        </is>
      </c>
      <c r="F1634" s="8" t="inlineStr">
        <is>
          <t>T109203</t>
        </is>
      </c>
    </row>
    <row r="1635">
      <c r="A1635" s="8" t="inlineStr">
        <is>
          <t>C01631</t>
        </is>
      </c>
      <c r="B1635" s="8" t="inlineStr">
        <is>
          <t>Aldergate Depot Market</t>
        </is>
      </c>
      <c r="C1635" s="8" t="inlineStr">
        <is>
          <t>226 Station Road</t>
        </is>
      </c>
      <c r="D1635" s="8" t="inlineStr">
        <is>
          <t>Coastal</t>
        </is>
      </c>
      <c r="E1635" s="8" t="inlineStr">
        <is>
          <t>IMP00744</t>
        </is>
      </c>
      <c r="F1635" s="8" t="inlineStr">
        <is>
          <t>T105203</t>
        </is>
      </c>
    </row>
    <row r="1636">
      <c r="A1636" s="8" t="inlineStr">
        <is>
          <t>C01632</t>
        </is>
      </c>
      <c r="B1636" s="8" t="inlineStr">
        <is>
          <t>Inverness Retail North</t>
        </is>
      </c>
      <c r="C1636" s="8" t="inlineStr">
        <is>
          <t>393 Station Road</t>
        </is>
      </c>
      <c r="D1636" s="8" t="inlineStr">
        <is>
          <t>West</t>
        </is>
      </c>
      <c r="E1636" s="8" t="inlineStr">
        <is>
          <t>IMP00637</t>
        </is>
      </c>
      <c r="F1636" s="8" t="inlineStr">
        <is>
          <t>T104453</t>
        </is>
      </c>
    </row>
    <row r="1637">
      <c r="A1637" s="8" t="inlineStr">
        <is>
          <t>C01633</t>
        </is>
      </c>
      <c r="B1637" s="8" t="inlineStr">
        <is>
          <t>Carrick Retail Market</t>
        </is>
      </c>
      <c r="C1637" s="8" t="inlineStr">
        <is>
          <t>189 Temple Street</t>
        </is>
      </c>
      <c r="D1637" s="8" t="inlineStr">
        <is>
          <t>South</t>
        </is>
      </c>
      <c r="E1637" s="8" t="inlineStr">
        <is>
          <t>IMP00802</t>
        </is>
      </c>
      <c r="F1637" s="8" t="inlineStr">
        <is>
          <t>T105608</t>
        </is>
      </c>
    </row>
    <row r="1638">
      <c r="A1638" s="8" t="inlineStr">
        <is>
          <t>C01634</t>
        </is>
      </c>
      <c r="B1638" s="8" t="inlineStr">
        <is>
          <t>Star Branch Market</t>
        </is>
      </c>
      <c r="C1638" s="8" t="inlineStr">
        <is>
          <t>353 Riverside</t>
        </is>
      </c>
      <c r="D1638" s="8" t="inlineStr">
        <is>
          <t>Coastal</t>
        </is>
      </c>
      <c r="E1638" s="8" t="inlineStr">
        <is>
          <t>IMP01041</t>
        </is>
      </c>
      <c r="F1638" s="8" t="inlineStr">
        <is>
          <t>T107281</t>
        </is>
      </c>
    </row>
    <row r="1639">
      <c r="A1639" s="8" t="inlineStr">
        <is>
          <t>C01635</t>
        </is>
      </c>
      <c r="B1639" s="8" t="inlineStr">
        <is>
          <t>Meridian Store Market</t>
        </is>
      </c>
      <c r="C1639" s="8" t="inlineStr">
        <is>
          <t>180 Bazaar Lane</t>
        </is>
      </c>
      <c r="D1639" s="8" t="inlineStr">
        <is>
          <t>Capital</t>
        </is>
      </c>
      <c r="E1639" s="8" t="inlineStr">
        <is>
          <t>IMP00293</t>
        </is>
      </c>
      <c r="F1639" s="8" t="inlineStr">
        <is>
          <t>T102050</t>
        </is>
      </c>
    </row>
    <row r="1640">
      <c r="A1640" s="8" t="inlineStr">
        <is>
          <t>C01636</t>
        </is>
      </c>
      <c r="B1640" s="8" t="inlineStr">
        <is>
          <t>Blue Ocean Depot Market</t>
        </is>
      </c>
      <c r="C1640" s="8" t="inlineStr">
        <is>
          <t>298 Station Road</t>
        </is>
      </c>
      <c r="D1640" s="8" t="inlineStr">
        <is>
          <t>Coastal</t>
        </is>
      </c>
      <c r="E1640" s="8" t="inlineStr">
        <is>
          <t>IMP00110</t>
        </is>
      </c>
      <c r="F1640" s="8" t="inlineStr">
        <is>
          <t>T100769</t>
        </is>
      </c>
    </row>
    <row r="1641">
      <c r="A1641" s="8" t="inlineStr">
        <is>
          <t>C01637</t>
        </is>
      </c>
      <c r="B1641" s="8" t="inlineStr">
        <is>
          <t>Ocean Branch South</t>
        </is>
      </c>
      <c r="C1641" s="8" t="inlineStr">
        <is>
          <t>80 Mill Road</t>
        </is>
      </c>
      <c r="D1641" s="8" t="inlineStr">
        <is>
          <t>East</t>
        </is>
      </c>
      <c r="E1641" s="8" t="inlineStr">
        <is>
          <t>IMP00552</t>
        </is>
      </c>
      <c r="F1641" s="8" t="inlineStr">
        <is>
          <t>T103862</t>
        </is>
      </c>
    </row>
    <row r="1642">
      <c r="A1642" s="8" t="inlineStr">
        <is>
          <t>C01638</t>
        </is>
      </c>
      <c r="B1642" s="8" t="inlineStr">
        <is>
          <t>Pacific Retail Market</t>
        </is>
      </c>
      <c r="C1642" s="8" t="inlineStr">
        <is>
          <t>11 Riverside</t>
        </is>
      </c>
      <c r="D1642" s="8" t="inlineStr">
        <is>
          <t>North</t>
        </is>
      </c>
      <c r="E1642" s="8" t="inlineStr">
        <is>
          <t>IMP01426</t>
        </is>
      </c>
      <c r="F1642" s="8" t="inlineStr">
        <is>
          <t>T109975</t>
        </is>
      </c>
    </row>
    <row r="1643">
      <c r="A1643" s="8" t="inlineStr">
        <is>
          <t>C01639</t>
        </is>
      </c>
      <c r="B1643" s="8" t="inlineStr">
        <is>
          <t>Green Valley Depot North</t>
        </is>
      </c>
      <c r="C1643" s="8" t="inlineStr">
        <is>
          <t>186 Riverside</t>
        </is>
      </c>
      <c r="D1643" s="8" t="inlineStr">
        <is>
          <t>Coastal</t>
        </is>
      </c>
      <c r="E1643" s="8" t="inlineStr">
        <is>
          <t>IMP00509</t>
        </is>
      </c>
      <c r="F1643" s="8" t="inlineStr">
        <is>
          <t>T103558</t>
        </is>
      </c>
    </row>
    <row r="1644">
      <c r="A1644" s="8" t="inlineStr">
        <is>
          <t>C01640</t>
        </is>
      </c>
      <c r="B1644" s="8" t="inlineStr">
        <is>
          <t>Silver Branch South</t>
        </is>
      </c>
      <c r="C1644" s="8" t="inlineStr">
        <is>
          <t>132 Bazaar Lane</t>
        </is>
      </c>
      <c r="D1644" s="8" t="inlineStr">
        <is>
          <t>West</t>
        </is>
      </c>
      <c r="E1644" s="8" t="inlineStr">
        <is>
          <t>IMP00067</t>
        </is>
      </c>
      <c r="F1644" s="8" t="inlineStr">
        <is>
          <t>T100466</t>
        </is>
      </c>
    </row>
    <row r="1645">
      <c r="A1645" s="8" t="inlineStr">
        <is>
          <t>C01641</t>
        </is>
      </c>
      <c r="B1645" s="8" t="inlineStr">
        <is>
          <t>Sunrise Depot North</t>
        </is>
      </c>
      <c r="C1645" s="8" t="inlineStr">
        <is>
          <t>368 Mill Road</t>
        </is>
      </c>
      <c r="D1645" s="8" t="inlineStr">
        <is>
          <t>West</t>
        </is>
      </c>
      <c r="E1645" s="8" t="inlineStr">
        <is>
          <t>IMP00904</t>
        </is>
      </c>
      <c r="F1645" s="8" t="inlineStr">
        <is>
          <t>T106327</t>
        </is>
      </c>
    </row>
    <row r="1646">
      <c r="A1646" s="8" t="inlineStr">
        <is>
          <t>C01642</t>
        </is>
      </c>
      <c r="B1646" s="8" t="inlineStr">
        <is>
          <t>Phoenix Depot Market</t>
        </is>
      </c>
      <c r="C1646" s="8" t="inlineStr">
        <is>
          <t>237 Mill Road</t>
        </is>
      </c>
      <c r="D1646" s="8" t="inlineStr">
        <is>
          <t>Capital</t>
        </is>
      </c>
      <c r="E1646" s="8" t="inlineStr">
        <is>
          <t>IMP00173</t>
        </is>
      </c>
      <c r="F1646" s="8" t="inlineStr">
        <is>
          <t>T101208</t>
        </is>
      </c>
    </row>
    <row r="1647">
      <c r="A1647" s="8" t="inlineStr">
        <is>
          <t>C01643</t>
        </is>
      </c>
      <c r="B1647" s="8" t="inlineStr">
        <is>
          <t>Aldergate Branch Market</t>
        </is>
      </c>
      <c r="C1647" s="8" t="inlineStr">
        <is>
          <t>197 Station Road</t>
        </is>
      </c>
      <c r="D1647" s="8" t="inlineStr">
        <is>
          <t>Capital</t>
        </is>
      </c>
      <c r="E1647" s="8" t="inlineStr">
        <is>
          <t>IMP00044</t>
        </is>
      </c>
      <c r="F1647" s="8" t="inlineStr">
        <is>
          <t>T103306</t>
        </is>
      </c>
    </row>
    <row r="1648">
      <c r="A1648" s="8" t="inlineStr">
        <is>
          <t>C01644</t>
        </is>
      </c>
      <c r="B1648" s="8" t="inlineStr">
        <is>
          <t>Prescott Retail South</t>
        </is>
      </c>
      <c r="C1648" s="8" t="inlineStr">
        <is>
          <t>291 Mill Road</t>
        </is>
      </c>
      <c r="D1648" s="8" t="inlineStr">
        <is>
          <t>Capital</t>
        </is>
      </c>
      <c r="E1648" s="8" t="inlineStr">
        <is>
          <t>IMP00824</t>
        </is>
      </c>
      <c r="F1648" s="8" t="inlineStr">
        <is>
          <t>T105763</t>
        </is>
      </c>
    </row>
    <row r="1649">
      <c r="A1649" s="8" t="inlineStr">
        <is>
          <t>C01645</t>
        </is>
      </c>
      <c r="B1649" s="8" t="inlineStr">
        <is>
          <t>Eastern Branch South</t>
        </is>
      </c>
      <c r="C1649" s="8" t="inlineStr">
        <is>
          <t>185 Riverside</t>
        </is>
      </c>
      <c r="D1649" s="8" t="inlineStr">
        <is>
          <t>South</t>
        </is>
      </c>
      <c r="E1649" s="8" t="inlineStr">
        <is>
          <t>IMP01429</t>
        </is>
      </c>
      <c r="F1649" s="8" t="inlineStr">
        <is>
          <t>T109997</t>
        </is>
      </c>
    </row>
    <row r="1650">
      <c r="A1650" s="8" t="inlineStr">
        <is>
          <t>C01646</t>
        </is>
      </c>
      <c r="B1650" s="8" t="inlineStr">
        <is>
          <t>Silver Retail City</t>
        </is>
      </c>
      <c r="C1650" s="8" t="inlineStr">
        <is>
          <t>193 Industrial Estate</t>
        </is>
      </c>
      <c r="D1650" s="8" t="inlineStr">
        <is>
          <t>North</t>
        </is>
      </c>
      <c r="E1650" s="8" t="inlineStr">
        <is>
          <t>IMP01432</t>
        </is>
      </c>
      <c r="F1650" s="8" t="inlineStr">
        <is>
          <t>T110021</t>
        </is>
      </c>
    </row>
    <row r="1651">
      <c r="A1651" s="8" t="inlineStr">
        <is>
          <t>C01647</t>
        </is>
      </c>
      <c r="B1651" s="8" t="inlineStr">
        <is>
          <t>Delta Branch North</t>
        </is>
      </c>
      <c r="C1651" s="8" t="inlineStr">
        <is>
          <t>249 Temple Street</t>
        </is>
      </c>
      <c r="D1651" s="8" t="inlineStr">
        <is>
          <t>Coastal</t>
        </is>
      </c>
      <c r="E1651" s="8" t="inlineStr">
        <is>
          <t>IMP00093</t>
        </is>
      </c>
      <c r="F1651" s="8" t="inlineStr">
        <is>
          <t>T100645</t>
        </is>
      </c>
    </row>
    <row r="1652">
      <c r="A1652" s="8" t="inlineStr">
        <is>
          <t>C01648</t>
        </is>
      </c>
      <c r="B1652" s="8" t="inlineStr">
        <is>
          <t>United Store Market</t>
        </is>
      </c>
      <c r="C1652" s="8" t="inlineStr">
        <is>
          <t>62 Garden Lane</t>
        </is>
      </c>
      <c r="D1652" s="8" t="inlineStr">
        <is>
          <t>South</t>
        </is>
      </c>
      <c r="E1652" s="8" t="inlineStr">
        <is>
          <t>IMP01071</t>
        </is>
      </c>
      <c r="F1652" s="8" t="inlineStr">
        <is>
          <t>T157494</t>
        </is>
      </c>
    </row>
    <row r="1653">
      <c r="A1653" s="8" t="inlineStr">
        <is>
          <t>C01649</t>
        </is>
      </c>
      <c r="B1653" s="8" t="inlineStr">
        <is>
          <t>Prescott Store City</t>
        </is>
      </c>
      <c r="C1653" s="8" t="inlineStr">
        <is>
          <t>336 Riverside</t>
        </is>
      </c>
      <c r="D1653" s="8" t="inlineStr">
        <is>
          <t>Coastal</t>
        </is>
      </c>
      <c r="E1653" s="8" t="inlineStr">
        <is>
          <t>IMP00637</t>
        </is>
      </c>
      <c r="F1653" s="8" t="inlineStr">
        <is>
          <t>T104453</t>
        </is>
      </c>
    </row>
    <row r="1654">
      <c r="A1654" s="8" t="inlineStr">
        <is>
          <t>C01650</t>
        </is>
      </c>
      <c r="B1654" s="8" t="inlineStr">
        <is>
          <t>Coral Store City</t>
        </is>
      </c>
      <c r="C1654" s="8" t="inlineStr">
        <is>
          <t>76 Temple Street</t>
        </is>
      </c>
      <c r="D1654" s="8" t="inlineStr">
        <is>
          <t>East</t>
        </is>
      </c>
      <c r="E1654" s="8" t="inlineStr">
        <is>
          <t>IMP00624</t>
        </is>
      </c>
      <c r="F1654" s="8" t="inlineStr">
        <is>
          <t>T104361</t>
        </is>
      </c>
    </row>
    <row r="1655">
      <c r="A1655" s="8" t="inlineStr">
        <is>
          <t>C01651</t>
        </is>
      </c>
      <c r="B1655" s="8" t="inlineStr">
        <is>
          <t>Saffron Depot South</t>
        </is>
      </c>
      <c r="C1655" s="8" t="inlineStr">
        <is>
          <t>298 Industrial Estate</t>
        </is>
      </c>
      <c r="D1655" s="8" t="inlineStr">
        <is>
          <t>East</t>
        </is>
      </c>
      <c r="E1655" s="8" t="inlineStr">
        <is>
          <t>IMP00980</t>
        </is>
      </c>
      <c r="F1655" s="8" t="inlineStr">
        <is>
          <t>T106858</t>
        </is>
      </c>
    </row>
    <row r="1656">
      <c r="A1656" s="8" t="inlineStr">
        <is>
          <t>C01652</t>
        </is>
      </c>
      <c r="B1656" s="8" t="inlineStr">
        <is>
          <t>Ocean Store North</t>
        </is>
      </c>
      <c r="C1656" s="8" t="inlineStr">
        <is>
          <t>40 Station Road</t>
        </is>
      </c>
      <c r="D1656" s="8" t="inlineStr">
        <is>
          <t>West</t>
        </is>
      </c>
      <c r="E1656" s="8" t="inlineStr">
        <is>
          <t>IMP01331</t>
        </is>
      </c>
      <c r="F1656" s="8" t="inlineStr">
        <is>
          <t>T109313</t>
        </is>
      </c>
    </row>
    <row r="1657">
      <c r="A1657" s="8" t="inlineStr">
        <is>
          <t>C01653</t>
        </is>
      </c>
      <c r="B1657" s="8" t="inlineStr">
        <is>
          <t>Carrick Retail North</t>
        </is>
      </c>
      <c r="C1657" s="8" t="inlineStr">
        <is>
          <t>101 Garden Lane</t>
        </is>
      </c>
      <c r="D1657" s="8" t="inlineStr">
        <is>
          <t>Coastal</t>
        </is>
      </c>
      <c r="E1657" s="8" t="inlineStr">
        <is>
          <t>IMP00870</t>
        </is>
      </c>
      <c r="F1657" s="8" t="inlineStr">
        <is>
          <t>T106084</t>
        </is>
      </c>
    </row>
    <row r="1658">
      <c r="A1658" s="8" t="inlineStr">
        <is>
          <t>C01654</t>
        </is>
      </c>
      <c r="B1658" s="8" t="inlineStr">
        <is>
          <t>Inverness Branch South</t>
        </is>
      </c>
      <c r="C1658" s="8" t="inlineStr">
        <is>
          <t>50 Garden Lane</t>
        </is>
      </c>
      <c r="D1658" s="8" t="inlineStr">
        <is>
          <t>North</t>
        </is>
      </c>
      <c r="E1658" s="8" t="inlineStr">
        <is>
          <t>IMP00982</t>
        </is>
      </c>
      <c r="F1658" s="8" t="inlineStr">
        <is>
          <t>T106868</t>
        </is>
      </c>
    </row>
    <row r="1659">
      <c r="A1659" s="8" t="inlineStr">
        <is>
          <t>C01655</t>
        </is>
      </c>
      <c r="B1659" s="8" t="inlineStr">
        <is>
          <t>Dunmore Outlet City</t>
        </is>
      </c>
      <c r="C1659" s="8" t="inlineStr">
        <is>
          <t>67 Airport Road</t>
        </is>
      </c>
      <c r="D1659" s="8" t="inlineStr">
        <is>
          <t>West</t>
        </is>
      </c>
      <c r="E1659" s="8" t="inlineStr">
        <is>
          <t>IMP01112</t>
        </is>
      </c>
      <c r="F1659" s="8" t="inlineStr">
        <is>
          <t>T107779</t>
        </is>
      </c>
    </row>
    <row r="1660">
      <c r="A1660" s="8" t="inlineStr">
        <is>
          <t>C01656</t>
        </is>
      </c>
      <c r="B1660" s="8" t="inlineStr">
        <is>
          <t>Silk Road Depot North</t>
        </is>
      </c>
      <c r="C1660" s="8" t="inlineStr">
        <is>
          <t>268 Market Street</t>
        </is>
      </c>
      <c r="D1660" s="8" t="inlineStr">
        <is>
          <t>West</t>
        </is>
      </c>
      <c r="E1660" s="8" t="inlineStr">
        <is>
          <t>IMP00427</t>
        </is>
      </c>
      <c r="F1660" s="8" t="inlineStr">
        <is>
          <t>T102982</t>
        </is>
      </c>
    </row>
    <row r="1661">
      <c r="A1661" s="8" t="inlineStr">
        <is>
          <t>C01657</t>
        </is>
      </c>
      <c r="B1661" s="8" t="inlineStr">
        <is>
          <t>Star Retail Market</t>
        </is>
      </c>
      <c r="C1661" s="8" t="inlineStr">
        <is>
          <t>201 Bazaar Lane</t>
        </is>
      </c>
      <c r="D1661" s="8" t="inlineStr">
        <is>
          <t>North</t>
        </is>
      </c>
      <c r="E1661" s="8" t="inlineStr">
        <is>
          <t>IMP01436</t>
        </is>
      </c>
      <c r="F1661" s="8" t="inlineStr">
        <is>
          <t>T110051</t>
        </is>
      </c>
    </row>
    <row r="1662">
      <c r="A1662" s="8" t="inlineStr">
        <is>
          <t>C01658</t>
        </is>
      </c>
      <c r="B1662" s="8" t="inlineStr">
        <is>
          <t>Star Store City</t>
        </is>
      </c>
      <c r="C1662" s="8" t="inlineStr">
        <is>
          <t>287 Harbour Road</t>
        </is>
      </c>
      <c r="D1662" s="8" t="inlineStr">
        <is>
          <t>North</t>
        </is>
      </c>
      <c r="E1662" s="8" t="inlineStr">
        <is>
          <t>IMP00302</t>
        </is>
      </c>
      <c r="F1662" s="8" t="inlineStr">
        <is>
          <t>T102110</t>
        </is>
      </c>
    </row>
    <row r="1663">
      <c r="A1663" s="8" t="inlineStr">
        <is>
          <t>C01659</t>
        </is>
      </c>
      <c r="B1663" s="8" t="inlineStr">
        <is>
          <t>Jade Branch Market</t>
        </is>
      </c>
      <c r="C1663" s="8" t="inlineStr">
        <is>
          <t>358 Harbour Road</t>
        </is>
      </c>
      <c r="D1663" s="8" t="inlineStr">
        <is>
          <t>Capital</t>
        </is>
      </c>
      <c r="E1663" s="8" t="inlineStr">
        <is>
          <t>IMP00557</t>
        </is>
      </c>
      <c r="F1663" s="8" t="inlineStr">
        <is>
          <t>T103892</t>
        </is>
      </c>
    </row>
    <row r="1664">
      <c r="A1664" s="8" t="inlineStr">
        <is>
          <t>C01660</t>
        </is>
      </c>
      <c r="B1664" s="8" t="inlineStr">
        <is>
          <t>Jade Store South</t>
        </is>
      </c>
      <c r="C1664" s="8" t="inlineStr">
        <is>
          <t>317 Mill Road</t>
        </is>
      </c>
      <c r="D1664" s="8" t="inlineStr">
        <is>
          <t>North</t>
        </is>
      </c>
      <c r="E1664" s="8" t="inlineStr">
        <is>
          <t>IMP00946</t>
        </is>
      </c>
      <c r="F1664" s="8" t="inlineStr">
        <is>
          <t>T106616</t>
        </is>
      </c>
    </row>
    <row r="1665">
      <c r="A1665" s="8" t="inlineStr">
        <is>
          <t>C01661</t>
        </is>
      </c>
      <c r="B1665" s="8" t="inlineStr">
        <is>
          <t>Silk Road Retail City</t>
        </is>
      </c>
      <c r="C1665" s="8" t="inlineStr">
        <is>
          <t>307 Bazaar Lane</t>
        </is>
      </c>
      <c r="D1665" s="8" t="inlineStr">
        <is>
          <t>East</t>
        </is>
      </c>
      <c r="E1665" s="8" t="inlineStr">
        <is>
          <t>IMP01468</t>
        </is>
      </c>
      <c r="F1665" s="8" t="inlineStr">
        <is>
          <t>T110274</t>
        </is>
      </c>
    </row>
    <row r="1666">
      <c r="A1666" s="8" t="inlineStr">
        <is>
          <t>C01662</t>
        </is>
      </c>
      <c r="B1666" s="8" t="inlineStr">
        <is>
          <t>Aldergate Branch City</t>
        </is>
      </c>
      <c r="C1666" s="8" t="inlineStr">
        <is>
          <t>158 Harbour Road</t>
        </is>
      </c>
      <c r="D1666" s="8" t="inlineStr">
        <is>
          <t>North</t>
        </is>
      </c>
      <c r="E1666" s="8" t="inlineStr">
        <is>
          <t>IMP00274</t>
        </is>
      </c>
      <c r="F1666" s="8" t="inlineStr">
        <is>
          <t>T101916</t>
        </is>
      </c>
    </row>
    <row r="1667">
      <c r="A1667" s="8" t="inlineStr">
        <is>
          <t>C01663</t>
        </is>
      </c>
      <c r="B1667" s="8" t="inlineStr">
        <is>
          <t>Northern Depot City</t>
        </is>
      </c>
      <c r="C1667" s="8" t="inlineStr">
        <is>
          <t>379 Station Road</t>
        </is>
      </c>
      <c r="D1667" s="8" t="inlineStr">
        <is>
          <t>Capital</t>
        </is>
      </c>
      <c r="E1667" s="8" t="inlineStr">
        <is>
          <t>IMP01419</t>
        </is>
      </c>
      <c r="F1667" s="8" t="inlineStr">
        <is>
          <t>T109931</t>
        </is>
      </c>
    </row>
    <row r="1668">
      <c r="A1668" s="8" t="inlineStr">
        <is>
          <t>C01664</t>
        </is>
      </c>
      <c r="B1668" s="8" t="inlineStr">
        <is>
          <t>Inverness Store Market</t>
        </is>
      </c>
      <c r="C1668" s="8" t="inlineStr">
        <is>
          <t>200 Garden Lane</t>
        </is>
      </c>
      <c r="D1668" s="8" t="inlineStr">
        <is>
          <t>Coastal</t>
        </is>
      </c>
      <c r="E1668" s="8" t="inlineStr">
        <is>
          <t>IMP00249</t>
        </is>
      </c>
      <c r="F1668" s="8" t="inlineStr">
        <is>
          <t>T101741</t>
        </is>
      </c>
    </row>
    <row r="1669">
      <c r="A1669" s="8" t="inlineStr">
        <is>
          <t>C01665</t>
        </is>
      </c>
      <c r="B1669" s="8" t="inlineStr">
        <is>
          <t>Delta Store Market</t>
        </is>
      </c>
      <c r="C1669" s="8" t="inlineStr">
        <is>
          <t>158 Airport Road</t>
        </is>
      </c>
      <c r="D1669" s="8" t="inlineStr">
        <is>
          <t>Coastal</t>
        </is>
      </c>
      <c r="E1669" s="8" t="inlineStr">
        <is>
          <t>IMP00083</t>
        </is>
      </c>
      <c r="F1669" s="8" t="inlineStr">
        <is>
          <t>T100578</t>
        </is>
      </c>
    </row>
    <row r="1670">
      <c r="A1670" s="8" t="inlineStr">
        <is>
          <t>C01666</t>
        </is>
      </c>
      <c r="B1670" s="8" t="inlineStr">
        <is>
          <t>Orchid Branch North</t>
        </is>
      </c>
      <c r="C1670" s="8" t="inlineStr">
        <is>
          <t>152 Airport Road</t>
        </is>
      </c>
      <c r="D1670" s="8" t="inlineStr">
        <is>
          <t>West</t>
        </is>
      </c>
      <c r="E1670" s="8" t="inlineStr">
        <is>
          <t>IMP00460</t>
        </is>
      </c>
      <c r="F1670" s="8" t="inlineStr">
        <is>
          <t>T103219</t>
        </is>
      </c>
    </row>
    <row r="1671">
      <c r="A1671" s="8" t="inlineStr">
        <is>
          <t>C01667</t>
        </is>
      </c>
      <c r="B1671" s="8" t="inlineStr">
        <is>
          <t>Central Depot Market</t>
        </is>
      </c>
      <c r="C1671" s="8" t="inlineStr">
        <is>
          <t>99 Bazaar Lane</t>
        </is>
      </c>
      <c r="D1671" s="8" t="inlineStr">
        <is>
          <t>East</t>
        </is>
      </c>
      <c r="E1671" s="8" t="inlineStr">
        <is>
          <t>IMP00682</t>
        </is>
      </c>
      <c r="F1671" s="8" t="inlineStr">
        <is>
          <t>T104768</t>
        </is>
      </c>
    </row>
    <row r="1672">
      <c r="A1672" s="8" t="inlineStr">
        <is>
          <t>C01668</t>
        </is>
      </c>
      <c r="B1672" s="8" t="inlineStr">
        <is>
          <t>Prime Retail North</t>
        </is>
      </c>
      <c r="C1672" s="8" t="inlineStr">
        <is>
          <t>340 Temple Street</t>
        </is>
      </c>
      <c r="D1672" s="8" t="inlineStr">
        <is>
          <t>North</t>
        </is>
      </c>
      <c r="E1672" s="8" t="inlineStr">
        <is>
          <t>IMP00613</t>
        </is>
      </c>
      <c r="F1672" s="8" t="inlineStr">
        <is>
          <t>T104287</t>
        </is>
      </c>
    </row>
    <row r="1673">
      <c r="A1673" s="8" t="inlineStr">
        <is>
          <t>C01669</t>
        </is>
      </c>
      <c r="B1673" s="8" t="inlineStr">
        <is>
          <t>Silver Store North</t>
        </is>
      </c>
      <c r="C1673" s="8" t="inlineStr">
        <is>
          <t>86 Mill Road</t>
        </is>
      </c>
      <c r="D1673" s="8" t="inlineStr">
        <is>
          <t>Coastal</t>
        </is>
      </c>
      <c r="E1673" s="8" t="inlineStr">
        <is>
          <t>IMP01486</t>
        </is>
      </c>
      <c r="F1673" s="8" t="inlineStr">
        <is>
          <t>T110396</t>
        </is>
      </c>
    </row>
    <row r="1674">
      <c r="A1674" s="8" t="inlineStr">
        <is>
          <t>C01670</t>
        </is>
      </c>
      <c r="B1674" s="8" t="inlineStr">
        <is>
          <t>Sunrise Store North</t>
        </is>
      </c>
      <c r="C1674" s="8" t="inlineStr">
        <is>
          <t>88 Riverside</t>
        </is>
      </c>
      <c r="D1674" s="8" t="inlineStr">
        <is>
          <t>South</t>
        </is>
      </c>
      <c r="E1674" s="8" t="inlineStr">
        <is>
          <t>IMP00832</t>
        </is>
      </c>
      <c r="F1674" s="8" t="inlineStr">
        <is>
          <t>T105821</t>
        </is>
      </c>
    </row>
    <row r="1675">
      <c r="A1675" s="8" t="inlineStr">
        <is>
          <t>C01671</t>
        </is>
      </c>
      <c r="B1675" s="8" t="inlineStr">
        <is>
          <t>Horizon Depot South</t>
        </is>
      </c>
      <c r="C1675" s="8" t="inlineStr">
        <is>
          <t>156 Harbour Road</t>
        </is>
      </c>
      <c r="D1675" s="8" t="inlineStr">
        <is>
          <t>North</t>
        </is>
      </c>
      <c r="E1675" s="8" t="inlineStr">
        <is>
          <t>IMP01365</t>
        </is>
      </c>
      <c r="F1675" s="8" t="inlineStr">
        <is>
          <t>T109554</t>
        </is>
      </c>
    </row>
    <row r="1676">
      <c r="A1676" s="8" t="inlineStr">
        <is>
          <t>C01672</t>
        </is>
      </c>
      <c r="B1676" s="8" t="inlineStr">
        <is>
          <t>Harmony Depot City</t>
        </is>
      </c>
      <c r="C1676" s="8" t="inlineStr">
        <is>
          <t>38 Station Road</t>
        </is>
      </c>
      <c r="D1676" s="8" t="inlineStr">
        <is>
          <t>East</t>
        </is>
      </c>
      <c r="E1676" s="8" t="inlineStr">
        <is>
          <t>IMP00593</t>
        </is>
      </c>
      <c r="F1676" s="8" t="inlineStr">
        <is>
          <t>T104146</t>
        </is>
      </c>
    </row>
    <row r="1677">
      <c r="A1677" s="8" t="inlineStr">
        <is>
          <t>C01673</t>
        </is>
      </c>
      <c r="B1677" s="8" t="inlineStr">
        <is>
          <t>Dunmore Outlet South</t>
        </is>
      </c>
      <c r="C1677" s="8" t="inlineStr">
        <is>
          <t>212 Harbour Road</t>
        </is>
      </c>
      <c r="D1677" s="8" t="inlineStr">
        <is>
          <t>Capital</t>
        </is>
      </c>
      <c r="E1677" s="8" t="inlineStr">
        <is>
          <t>IMP00225</t>
        </is>
      </c>
      <c r="F1677" s="8" t="inlineStr">
        <is>
          <t>T101571</t>
        </is>
      </c>
    </row>
    <row r="1678">
      <c r="A1678" s="8" t="inlineStr">
        <is>
          <t>C01674</t>
        </is>
      </c>
      <c r="B1678" s="8" t="inlineStr">
        <is>
          <t>Cobalt Store City</t>
        </is>
      </c>
      <c r="C1678" s="8" t="inlineStr">
        <is>
          <t>172 Temple Street</t>
        </is>
      </c>
      <c r="D1678" s="8" t="inlineStr">
        <is>
          <t>Coastal</t>
        </is>
      </c>
      <c r="E1678" s="8" t="inlineStr">
        <is>
          <t>IMP00744</t>
        </is>
      </c>
      <c r="F1678" s="8" t="inlineStr">
        <is>
          <t>T105203</t>
        </is>
      </c>
    </row>
    <row r="1679">
      <c r="A1679" s="8" t="inlineStr">
        <is>
          <t>C01675</t>
        </is>
      </c>
      <c r="B1679" s="8" t="inlineStr">
        <is>
          <t>United Retail City</t>
        </is>
      </c>
      <c r="C1679" s="8" t="inlineStr">
        <is>
          <t>89 Airport Road</t>
        </is>
      </c>
      <c r="D1679" s="8" t="inlineStr">
        <is>
          <t>North</t>
        </is>
      </c>
      <c r="E1679" s="8" t="inlineStr">
        <is>
          <t>IMP00427</t>
        </is>
      </c>
      <c r="F1679" s="8" t="inlineStr">
        <is>
          <t>T102982</t>
        </is>
      </c>
    </row>
    <row r="1680">
      <c r="A1680" s="8" t="inlineStr">
        <is>
          <t>C01676</t>
        </is>
      </c>
      <c r="B1680" s="8" t="inlineStr">
        <is>
          <t>Sunrise Retail Market</t>
        </is>
      </c>
      <c r="C1680" s="8" t="inlineStr">
        <is>
          <t>342 Airport Road</t>
        </is>
      </c>
      <c r="D1680" s="8" t="inlineStr">
        <is>
          <t>Coastal</t>
        </is>
      </c>
      <c r="E1680" s="8" t="inlineStr">
        <is>
          <t>IMP00275</t>
        </is>
      </c>
      <c r="F1680" s="8" t="inlineStr">
        <is>
          <t>T101922</t>
        </is>
      </c>
    </row>
    <row r="1681">
      <c r="A1681" s="8" t="inlineStr">
        <is>
          <t>C01677</t>
        </is>
      </c>
      <c r="B1681" s="8" t="inlineStr">
        <is>
          <t>Lotus Store Market</t>
        </is>
      </c>
      <c r="C1681" s="8" t="inlineStr">
        <is>
          <t>329 Mill Road</t>
        </is>
      </c>
      <c r="D1681" s="8" t="inlineStr">
        <is>
          <t>East</t>
        </is>
      </c>
      <c r="E1681" s="8" t="inlineStr">
        <is>
          <t>IMP01344</t>
        </is>
      </c>
      <c r="F1681" s="8" t="inlineStr">
        <is>
          <t>T109406</t>
        </is>
      </c>
    </row>
    <row r="1682">
      <c r="A1682" s="8" t="inlineStr">
        <is>
          <t>C01678</t>
        </is>
      </c>
      <c r="B1682" s="8" t="inlineStr">
        <is>
          <t>Star Retail Market</t>
        </is>
      </c>
      <c r="C1682" s="8" t="inlineStr">
        <is>
          <t>387 Market Street</t>
        </is>
      </c>
      <c r="D1682" s="8" t="inlineStr">
        <is>
          <t>Capital</t>
        </is>
      </c>
      <c r="E1682" s="8" t="inlineStr">
        <is>
          <t>IMP00566</t>
        </is>
      </c>
      <c r="F1682" s="8" t="inlineStr">
        <is>
          <t>T103956</t>
        </is>
      </c>
    </row>
    <row r="1683">
      <c r="A1683" s="8" t="inlineStr">
        <is>
          <t>C01679</t>
        </is>
      </c>
      <c r="B1683" s="8" t="inlineStr">
        <is>
          <t>United Retail South</t>
        </is>
      </c>
      <c r="C1683" s="8" t="inlineStr">
        <is>
          <t>303 Garden Lane</t>
        </is>
      </c>
      <c r="D1683" s="8" t="inlineStr">
        <is>
          <t>North</t>
        </is>
      </c>
      <c r="E1683" s="8" t="inlineStr">
        <is>
          <t>IMP01099</t>
        </is>
      </c>
      <c r="F1683" s="8" t="inlineStr">
        <is>
          <t>T107688</t>
        </is>
      </c>
    </row>
    <row r="1684">
      <c r="A1684" s="8" t="inlineStr">
        <is>
          <t>C01680</t>
        </is>
      </c>
      <c r="B1684" s="8" t="inlineStr">
        <is>
          <t>Royal Retail City</t>
        </is>
      </c>
      <c r="C1684" s="8" t="inlineStr">
        <is>
          <t>365 Bazaar Lane</t>
        </is>
      </c>
      <c r="D1684" s="8" t="inlineStr">
        <is>
          <t>Coastal</t>
        </is>
      </c>
      <c r="E1684" s="8" t="inlineStr">
        <is>
          <t>IMP00725</t>
        </is>
      </c>
      <c r="F1684" s="8" t="inlineStr">
        <is>
          <t>T105071</t>
        </is>
      </c>
    </row>
    <row r="1685">
      <c r="A1685" s="8" t="inlineStr">
        <is>
          <t>C01681</t>
        </is>
      </c>
      <c r="B1685" s="8" t="inlineStr">
        <is>
          <t>Blue Ocean Depot North</t>
        </is>
      </c>
      <c r="C1685" s="8" t="inlineStr">
        <is>
          <t>379 Industrial Estate</t>
        </is>
      </c>
      <c r="D1685" s="8" t="inlineStr">
        <is>
          <t>West</t>
        </is>
      </c>
      <c r="E1685" s="8" t="inlineStr">
        <is>
          <t>IMP01379</t>
        </is>
      </c>
      <c r="F1685" s="8" t="inlineStr">
        <is>
          <t>T109649</t>
        </is>
      </c>
    </row>
    <row r="1686">
      <c r="A1686" s="8" t="inlineStr">
        <is>
          <t>C01682</t>
        </is>
      </c>
      <c r="B1686" s="8" t="inlineStr">
        <is>
          <t>Summit Branch City</t>
        </is>
      </c>
      <c r="C1686" s="8" t="inlineStr">
        <is>
          <t>165 Bazaar Lane</t>
        </is>
      </c>
      <c r="D1686" s="8" t="inlineStr">
        <is>
          <t>Capital</t>
        </is>
      </c>
      <c r="E1686" s="8" t="inlineStr">
        <is>
          <t>IMP00203</t>
        </is>
      </c>
      <c r="F1686" s="8" t="inlineStr">
        <is>
          <t>T101414</t>
        </is>
      </c>
    </row>
    <row r="1687">
      <c r="A1687" s="8" t="inlineStr">
        <is>
          <t>C01683</t>
        </is>
      </c>
      <c r="B1687" s="8" t="inlineStr">
        <is>
          <t>Meridian Branch North</t>
        </is>
      </c>
      <c r="C1687" s="8" t="inlineStr">
        <is>
          <t>121 Harbour Road</t>
        </is>
      </c>
      <c r="D1687" s="8" t="inlineStr">
        <is>
          <t>Capital</t>
        </is>
      </c>
      <c r="E1687" s="8" t="inlineStr">
        <is>
          <t>IMP01156</t>
        </is>
      </c>
      <c r="F1687" s="8" t="inlineStr">
        <is>
          <t>T108086</t>
        </is>
      </c>
    </row>
    <row r="1688">
      <c r="A1688" s="8" t="inlineStr">
        <is>
          <t>C01684</t>
        </is>
      </c>
      <c r="B1688" s="8" t="inlineStr">
        <is>
          <t>Twin Rivers Depot Market</t>
        </is>
      </c>
      <c r="C1688" s="8" t="inlineStr">
        <is>
          <t>13 Bazaar Lane</t>
        </is>
      </c>
      <c r="D1688" s="8" t="inlineStr">
        <is>
          <t>Coastal</t>
        </is>
      </c>
      <c r="E1688" s="8" t="inlineStr">
        <is>
          <t>IMP00244</t>
        </is>
      </c>
      <c r="F1688" s="8" t="inlineStr">
        <is>
          <t>T101707</t>
        </is>
      </c>
    </row>
    <row r="1689">
      <c r="A1689" s="8" t="inlineStr">
        <is>
          <t>C01685</t>
        </is>
      </c>
      <c r="B1689" s="8" t="inlineStr">
        <is>
          <t>Silk Road Retail South</t>
        </is>
      </c>
      <c r="C1689" s="8" t="inlineStr">
        <is>
          <t>327 Industrial Estate</t>
        </is>
      </c>
      <c r="D1689" s="8" t="inlineStr">
        <is>
          <t>South</t>
        </is>
      </c>
      <c r="E1689" s="8" t="inlineStr">
        <is>
          <t>IMP01015</t>
        </is>
      </c>
      <c r="F1689" s="8" t="inlineStr">
        <is>
          <t>T107102</t>
        </is>
      </c>
    </row>
    <row r="1690">
      <c r="A1690" s="8" t="inlineStr">
        <is>
          <t>C01686</t>
        </is>
      </c>
      <c r="B1690" s="8" t="inlineStr">
        <is>
          <t>Dunmore Depot Market</t>
        </is>
      </c>
      <c r="C1690" s="8" t="inlineStr">
        <is>
          <t>102 Station Road</t>
        </is>
      </c>
      <c r="D1690" s="8" t="inlineStr">
        <is>
          <t>North</t>
        </is>
      </c>
      <c r="E1690" s="8" t="inlineStr">
        <is>
          <t>IMP01015</t>
        </is>
      </c>
      <c r="F1690" s="8" t="inlineStr">
        <is>
          <t>T107102</t>
        </is>
      </c>
    </row>
    <row r="1691">
      <c r="A1691" s="8" t="inlineStr">
        <is>
          <t>C01687</t>
        </is>
      </c>
      <c r="B1691" s="8" t="inlineStr">
        <is>
          <t>Jade Store North</t>
        </is>
      </c>
      <c r="C1691" s="8" t="inlineStr">
        <is>
          <t>162 Market Street</t>
        </is>
      </c>
      <c r="D1691" s="8" t="inlineStr">
        <is>
          <t>North</t>
        </is>
      </c>
      <c r="E1691" s="8" t="inlineStr">
        <is>
          <t>IMP00915</t>
        </is>
      </c>
      <c r="F1691" s="8" t="inlineStr">
        <is>
          <t>T106401</t>
        </is>
      </c>
    </row>
    <row r="1692">
      <c r="A1692" s="8" t="inlineStr">
        <is>
          <t>C01688</t>
        </is>
      </c>
      <c r="B1692" s="8" t="inlineStr">
        <is>
          <t>Horizon Retail City</t>
        </is>
      </c>
      <c r="C1692" s="8" t="inlineStr">
        <is>
          <t>130 Bazaar Lane</t>
        </is>
      </c>
      <c r="D1692" s="8" t="inlineStr">
        <is>
          <t>West</t>
        </is>
      </c>
      <c r="E1692" s="8" t="inlineStr">
        <is>
          <t>IMP00220</t>
        </is>
      </c>
      <c r="F1692" s="8" t="inlineStr">
        <is>
          <t>T101535</t>
        </is>
      </c>
    </row>
    <row r="1693">
      <c r="A1693" s="8" t="inlineStr">
        <is>
          <t>C01689</t>
        </is>
      </c>
      <c r="B1693" s="8" t="inlineStr">
        <is>
          <t>United Retail South</t>
        </is>
      </c>
      <c r="C1693" s="8" t="inlineStr">
        <is>
          <t>145 Temple Street</t>
        </is>
      </c>
      <c r="D1693" s="8" t="inlineStr">
        <is>
          <t>West</t>
        </is>
      </c>
      <c r="E1693" s="8" t="inlineStr">
        <is>
          <t>IMP00982</t>
        </is>
      </c>
      <c r="F1693" s="8" t="inlineStr">
        <is>
          <t>T106868</t>
        </is>
      </c>
    </row>
    <row r="1694">
      <c r="A1694" s="8" t="inlineStr">
        <is>
          <t>C01690</t>
        </is>
      </c>
      <c r="B1694" s="8" t="inlineStr">
        <is>
          <t>Cobalt Store North</t>
        </is>
      </c>
      <c r="C1694" s="8" t="inlineStr">
        <is>
          <t>89 Harbour Road</t>
        </is>
      </c>
      <c r="D1694" s="8" t="inlineStr">
        <is>
          <t>Capital</t>
        </is>
      </c>
      <c r="E1694" s="8" t="inlineStr">
        <is>
          <t>IMP01277</t>
        </is>
      </c>
      <c r="F1694" s="8" t="inlineStr">
        <is>
          <t>T108935</t>
        </is>
      </c>
    </row>
    <row r="1695">
      <c r="A1695" s="8" t="inlineStr">
        <is>
          <t>C01691</t>
        </is>
      </c>
      <c r="B1695" s="8" t="inlineStr">
        <is>
          <t>Northern Retail City</t>
        </is>
      </c>
      <c r="C1695" s="8" t="inlineStr">
        <is>
          <t>98 Bazaar Lane</t>
        </is>
      </c>
      <c r="D1695" s="8" t="inlineStr">
        <is>
          <t>North</t>
        </is>
      </c>
      <c r="E1695" s="8" t="inlineStr">
        <is>
          <t>IMP00460</t>
        </is>
      </c>
      <c r="F1695" s="8" t="inlineStr">
        <is>
          <t>T103219</t>
        </is>
      </c>
    </row>
    <row r="1696">
      <c r="A1696" s="8" t="inlineStr">
        <is>
          <t>C01692</t>
        </is>
      </c>
      <c r="B1696" s="8" t="inlineStr">
        <is>
          <t>Great Vellmoor Depot Market</t>
        </is>
      </c>
      <c r="C1696" s="8" t="inlineStr">
        <is>
          <t>93 Airport Road</t>
        </is>
      </c>
      <c r="D1696" s="8" t="inlineStr">
        <is>
          <t>Coastal</t>
        </is>
      </c>
      <c r="E1696" s="8" t="inlineStr">
        <is>
          <t>IMP00140</t>
        </is>
      </c>
      <c r="F1696" s="8" t="inlineStr">
        <is>
          <t>T100978</t>
        </is>
      </c>
    </row>
    <row r="1697">
      <c r="A1697" s="8" t="inlineStr">
        <is>
          <t>C01693</t>
        </is>
      </c>
      <c r="B1697" s="8" t="inlineStr">
        <is>
          <t>Delta Branch North</t>
        </is>
      </c>
      <c r="C1697" s="8" t="inlineStr">
        <is>
          <t>75 Bazaar Lane</t>
        </is>
      </c>
      <c r="D1697" s="8" t="inlineStr">
        <is>
          <t>Capital</t>
        </is>
      </c>
      <c r="E1697" s="8" t="inlineStr">
        <is>
          <t>IMP00363</t>
        </is>
      </c>
      <c r="F1697" s="8" t="inlineStr">
        <is>
          <t>T102535</t>
        </is>
      </c>
    </row>
    <row r="1698">
      <c r="A1698" s="8" t="inlineStr">
        <is>
          <t>C01694</t>
        </is>
      </c>
      <c r="B1698" s="8" t="inlineStr">
        <is>
          <t>Eastern Store North</t>
        </is>
      </c>
      <c r="C1698" s="8" t="inlineStr">
        <is>
          <t>58 Garden Lane</t>
        </is>
      </c>
      <c r="D1698" s="8" t="inlineStr">
        <is>
          <t>Coastal</t>
        </is>
      </c>
      <c r="E1698" s="8" t="inlineStr">
        <is>
          <t>IMP00325</t>
        </is>
      </c>
      <c r="F1698" s="8" t="inlineStr">
        <is>
          <t>T102271</t>
        </is>
      </c>
    </row>
    <row r="1699">
      <c r="A1699" s="8" t="inlineStr">
        <is>
          <t>C01695</t>
        </is>
      </c>
      <c r="B1699" s="8" t="inlineStr">
        <is>
          <t>Coral Branch South</t>
        </is>
      </c>
      <c r="C1699" s="8" t="inlineStr">
        <is>
          <t>179 Harbour Road</t>
        </is>
      </c>
      <c r="D1699" s="8" t="inlineStr">
        <is>
          <t>South</t>
        </is>
      </c>
      <c r="E1699" s="8" t="inlineStr">
        <is>
          <t>IMP00818</t>
        </is>
      </c>
      <c r="F1699" s="8" t="inlineStr">
        <is>
          <t>T105721</t>
        </is>
      </c>
    </row>
    <row r="1700">
      <c r="A1700" s="8" t="inlineStr">
        <is>
          <t>C01696</t>
        </is>
      </c>
      <c r="B1700" s="8" t="inlineStr">
        <is>
          <t>Saffron Store Market</t>
        </is>
      </c>
      <c r="C1700" s="8" t="inlineStr">
        <is>
          <t>344 Market Street</t>
        </is>
      </c>
      <c r="D1700" s="8" t="inlineStr">
        <is>
          <t>South</t>
        </is>
      </c>
      <c r="E1700" s="8" t="inlineStr">
        <is>
          <t>IMP01144</t>
        </is>
      </c>
      <c r="F1700" s="8" t="inlineStr">
        <is>
          <t>T108007</t>
        </is>
      </c>
    </row>
    <row r="1701">
      <c r="A1701" s="8" t="inlineStr">
        <is>
          <t>C01697</t>
        </is>
      </c>
      <c r="B1701" s="8" t="inlineStr">
        <is>
          <t>Northern Store South</t>
        </is>
      </c>
      <c r="C1701" s="8" t="inlineStr">
        <is>
          <t>40 Mill Road</t>
        </is>
      </c>
      <c r="D1701" s="8" t="inlineStr">
        <is>
          <t>North</t>
        </is>
      </c>
      <c r="E1701" s="8" t="inlineStr">
        <is>
          <t>IMP01315</t>
        </is>
      </c>
      <c r="F1701" s="8" t="inlineStr">
        <is>
          <t>T109203</t>
        </is>
      </c>
    </row>
    <row r="1702">
      <c r="A1702" s="8" t="inlineStr">
        <is>
          <t>C01698</t>
        </is>
      </c>
      <c r="B1702" s="8" t="inlineStr">
        <is>
          <t>Green Valley Branch North</t>
        </is>
      </c>
      <c r="C1702" s="8" t="inlineStr">
        <is>
          <t>13 Airport Road</t>
        </is>
      </c>
      <c r="D1702" s="8" t="inlineStr">
        <is>
          <t>North</t>
        </is>
      </c>
      <c r="E1702" s="8" t="inlineStr">
        <is>
          <t>IMP00609</t>
        </is>
      </c>
      <c r="F1702" s="8" t="inlineStr">
        <is>
          <t>T104259</t>
        </is>
      </c>
    </row>
    <row r="1703">
      <c r="A1703" s="8" t="inlineStr">
        <is>
          <t>C01699</t>
        </is>
      </c>
      <c r="B1703" s="8" t="inlineStr">
        <is>
          <t>Prescott Retail Market</t>
        </is>
      </c>
      <c r="C1703" s="8" t="inlineStr">
        <is>
          <t>165 Harbour Road</t>
        </is>
      </c>
      <c r="D1703" s="8" t="inlineStr">
        <is>
          <t>West</t>
        </is>
      </c>
      <c r="E1703" s="8" t="inlineStr">
        <is>
          <t>IMP00862</t>
        </is>
      </c>
      <c r="F1703" s="8" t="inlineStr">
        <is>
          <t>T106028</t>
        </is>
      </c>
    </row>
    <row r="1704">
      <c r="A1704" s="8" t="inlineStr">
        <is>
          <t>C01700</t>
        </is>
      </c>
      <c r="B1704" s="8" t="inlineStr">
        <is>
          <t>Evergreen Store Market</t>
        </is>
      </c>
      <c r="C1704" s="8" t="inlineStr">
        <is>
          <t>132 Station Road</t>
        </is>
      </c>
      <c r="D1704" s="8" t="inlineStr">
        <is>
          <t>South</t>
        </is>
      </c>
      <c r="E1704" s="8" t="inlineStr">
        <is>
          <t>IMP00613</t>
        </is>
      </c>
      <c r="F1704" s="8" t="inlineStr">
        <is>
          <t>T104287</t>
        </is>
      </c>
    </row>
    <row r="1705">
      <c r="A1705" s="8" t="inlineStr">
        <is>
          <t>C01701</t>
        </is>
      </c>
      <c r="B1705" s="8" t="inlineStr">
        <is>
          <t>Star Outlet North</t>
        </is>
      </c>
      <c r="C1705" s="8" t="inlineStr">
        <is>
          <t>395 Riverside</t>
        </is>
      </c>
      <c r="D1705" s="8" t="inlineStr">
        <is>
          <t>North</t>
        </is>
      </c>
      <c r="E1705" s="8" t="inlineStr">
        <is>
          <t>IMP01229</t>
        </is>
      </c>
      <c r="F1705" s="8" t="inlineStr">
        <is>
          <t>T108596</t>
        </is>
      </c>
    </row>
    <row r="1706">
      <c r="A1706" s="8" t="inlineStr">
        <is>
          <t>C01702</t>
        </is>
      </c>
      <c r="B1706" s="8" t="inlineStr">
        <is>
          <t>Carrick Retail City</t>
        </is>
      </c>
      <c r="C1706" s="8" t="inlineStr">
        <is>
          <t>151 Airport Road</t>
        </is>
      </c>
      <c r="D1706" s="8" t="inlineStr">
        <is>
          <t>West</t>
        </is>
      </c>
      <c r="E1706" s="8" t="inlineStr">
        <is>
          <t>IMP01046</t>
        </is>
      </c>
      <c r="F1706" s="8" t="inlineStr">
        <is>
          <t>T107318</t>
        </is>
      </c>
    </row>
    <row r="1707">
      <c r="A1707" s="8" t="inlineStr">
        <is>
          <t>C01703</t>
        </is>
      </c>
      <c r="B1707" s="8" t="inlineStr">
        <is>
          <t>Ocean Depot South</t>
        </is>
      </c>
      <c r="C1707" s="8" t="inlineStr">
        <is>
          <t>199 Garden Lane</t>
        </is>
      </c>
      <c r="D1707" s="8" t="inlineStr">
        <is>
          <t>Coastal</t>
        </is>
      </c>
      <c r="E1707" s="8" t="inlineStr">
        <is>
          <t>IMP00243</t>
        </is>
      </c>
      <c r="F1707" s="8" t="inlineStr">
        <is>
          <t>T101700</t>
        </is>
      </c>
    </row>
    <row r="1708">
      <c r="A1708" s="8" t="inlineStr">
        <is>
          <t>C01704</t>
        </is>
      </c>
      <c r="B1708" s="8" t="inlineStr">
        <is>
          <t>United Retail City</t>
        </is>
      </c>
      <c r="C1708" s="8" t="inlineStr">
        <is>
          <t>176 Bazaar Lane</t>
        </is>
      </c>
      <c r="D1708" s="8" t="inlineStr">
        <is>
          <t>Capital</t>
        </is>
      </c>
      <c r="E1708" s="8" t="inlineStr">
        <is>
          <t>IMP00591</t>
        </is>
      </c>
      <c r="F1708" s="8" t="inlineStr">
        <is>
          <t>T104135</t>
        </is>
      </c>
    </row>
    <row r="1709">
      <c r="A1709" s="8" t="inlineStr">
        <is>
          <t>C01705</t>
        </is>
      </c>
      <c r="B1709" s="8" t="inlineStr">
        <is>
          <t>Great Vellmoor Outlet North</t>
        </is>
      </c>
      <c r="C1709" s="8" t="inlineStr">
        <is>
          <t>131 Riverside</t>
        </is>
      </c>
      <c r="D1709" s="8" t="inlineStr">
        <is>
          <t>Coastal</t>
        </is>
      </c>
      <c r="E1709" s="8" t="inlineStr">
        <is>
          <t>IMP00288</t>
        </is>
      </c>
      <c r="F1709" s="8" t="inlineStr">
        <is>
          <t>T102011</t>
        </is>
      </c>
    </row>
    <row r="1710">
      <c r="A1710" s="8" t="inlineStr">
        <is>
          <t>C01706</t>
        </is>
      </c>
      <c r="B1710" s="8" t="inlineStr">
        <is>
          <t>Saffron Retail North</t>
        </is>
      </c>
      <c r="C1710" s="8" t="inlineStr">
        <is>
          <t>204 Garden Lane</t>
        </is>
      </c>
      <c r="D1710" s="8" t="inlineStr">
        <is>
          <t>South</t>
        </is>
      </c>
      <c r="E1710" s="8" t="inlineStr">
        <is>
          <t>IMP01161</t>
        </is>
      </c>
      <c r="F1710" s="8" t="inlineStr">
        <is>
          <t>T108126</t>
        </is>
      </c>
    </row>
    <row r="1711">
      <c r="A1711" s="8" t="inlineStr">
        <is>
          <t>C01707</t>
        </is>
      </c>
      <c r="B1711" s="8" t="inlineStr">
        <is>
          <t>Metro Outlet South</t>
        </is>
      </c>
      <c r="C1711" s="8" t="inlineStr">
        <is>
          <t>129 Mill Road</t>
        </is>
      </c>
      <c r="D1711" s="8" t="inlineStr">
        <is>
          <t>West</t>
        </is>
      </c>
      <c r="E1711" s="8" t="inlineStr">
        <is>
          <t>IMP00404</t>
        </is>
      </c>
      <c r="F1711" s="8" t="inlineStr">
        <is>
          <t>T102826</t>
        </is>
      </c>
    </row>
    <row r="1712">
      <c r="A1712" s="8" t="inlineStr">
        <is>
          <t>C01708</t>
        </is>
      </c>
      <c r="B1712" s="8" t="inlineStr">
        <is>
          <t>Saffron Branch Market</t>
        </is>
      </c>
      <c r="C1712" s="8" t="inlineStr">
        <is>
          <t>230 Station Road</t>
        </is>
      </c>
      <c r="D1712" s="8" t="inlineStr">
        <is>
          <t>North</t>
        </is>
      </c>
      <c r="E1712" s="8" t="inlineStr">
        <is>
          <t>IMP00100</t>
        </is>
      </c>
      <c r="F1712" s="8" t="inlineStr">
        <is>
          <t>T100699</t>
        </is>
      </c>
    </row>
    <row r="1713">
      <c r="A1713" s="8" t="inlineStr">
        <is>
          <t>C01709</t>
        </is>
      </c>
      <c r="B1713" s="8" t="inlineStr">
        <is>
          <t>Green Valley Store North</t>
        </is>
      </c>
      <c r="C1713" s="8" t="inlineStr">
        <is>
          <t>250 Garden Lane</t>
        </is>
      </c>
      <c r="D1713" s="8" t="inlineStr">
        <is>
          <t>Coastal</t>
        </is>
      </c>
      <c r="E1713" s="8" t="inlineStr">
        <is>
          <t>IMP00862</t>
        </is>
      </c>
      <c r="F1713" s="8" t="inlineStr">
        <is>
          <t>T106028</t>
        </is>
      </c>
    </row>
    <row r="1714">
      <c r="A1714" s="8" t="inlineStr">
        <is>
          <t>C01710</t>
        </is>
      </c>
      <c r="B1714" s="8" t="inlineStr">
        <is>
          <t>Summit Depot City</t>
        </is>
      </c>
      <c r="C1714" s="8" t="inlineStr">
        <is>
          <t>117 Riverside</t>
        </is>
      </c>
      <c r="D1714" s="8" t="inlineStr">
        <is>
          <t>Coastal</t>
        </is>
      </c>
      <c r="E1714" s="8" t="inlineStr">
        <is>
          <t>IMP01160</t>
        </is>
      </c>
      <c r="F1714" s="8" t="inlineStr">
        <is>
          <t>T108113</t>
        </is>
      </c>
    </row>
    <row r="1715">
      <c r="A1715" s="8" t="inlineStr">
        <is>
          <t>C01711</t>
        </is>
      </c>
      <c r="B1715" s="8" t="inlineStr">
        <is>
          <t>Silk Road Store Market</t>
        </is>
      </c>
      <c r="C1715" s="8" t="inlineStr">
        <is>
          <t>72 Airport Road</t>
        </is>
      </c>
      <c r="D1715" s="8" t="inlineStr">
        <is>
          <t>North</t>
        </is>
      </c>
      <c r="E1715" s="8" t="inlineStr">
        <is>
          <t>IMP00077</t>
        </is>
      </c>
      <c r="F1715" s="8" t="inlineStr">
        <is>
          <t>T100538</t>
        </is>
      </c>
    </row>
    <row r="1716">
      <c r="A1716" s="8" t="inlineStr">
        <is>
          <t>C01712</t>
        </is>
      </c>
      <c r="B1716" s="8" t="inlineStr">
        <is>
          <t>Silver Outlet City</t>
        </is>
      </c>
      <c r="C1716" s="8" t="inlineStr">
        <is>
          <t>335 Mill Road</t>
        </is>
      </c>
      <c r="D1716" s="8" t="inlineStr">
        <is>
          <t>South</t>
        </is>
      </c>
      <c r="E1716" s="8" t="inlineStr">
        <is>
          <t>IMP00423</t>
        </is>
      </c>
      <c r="F1716" s="8" t="inlineStr">
        <is>
          <t>T102957</t>
        </is>
      </c>
    </row>
    <row r="1717">
      <c r="A1717" s="8" t="inlineStr">
        <is>
          <t>C01713</t>
        </is>
      </c>
      <c r="B1717" s="8" t="inlineStr">
        <is>
          <t>Golden Branch South</t>
        </is>
      </c>
      <c r="C1717" s="8" t="inlineStr">
        <is>
          <t>19 Industrial Estate</t>
        </is>
      </c>
      <c r="D1717" s="8" t="inlineStr">
        <is>
          <t>Coastal</t>
        </is>
      </c>
      <c r="E1717" s="8" t="inlineStr">
        <is>
          <t>IMP01104</t>
        </is>
      </c>
      <c r="F1717" s="8" t="inlineStr">
        <is>
          <t>T107722</t>
        </is>
      </c>
    </row>
    <row r="1718">
      <c r="A1718" s="8" t="inlineStr">
        <is>
          <t>C01714</t>
        </is>
      </c>
      <c r="B1718" s="8" t="inlineStr">
        <is>
          <t>Carrick Retail City</t>
        </is>
      </c>
      <c r="C1718" s="8" t="inlineStr">
        <is>
          <t>73 Riverside</t>
        </is>
      </c>
      <c r="D1718" s="8" t="inlineStr">
        <is>
          <t>Coastal</t>
        </is>
      </c>
      <c r="E1718" s="8" t="inlineStr">
        <is>
          <t>IMP01350</t>
        </is>
      </c>
      <c r="F1718" s="8" t="inlineStr">
        <is>
          <t>T109448</t>
        </is>
      </c>
    </row>
    <row r="1719">
      <c r="A1719" s="8" t="inlineStr">
        <is>
          <t>C01715</t>
        </is>
      </c>
      <c r="B1719" s="8" t="inlineStr">
        <is>
          <t>Prime Branch Market</t>
        </is>
      </c>
      <c r="C1719" s="8" t="inlineStr">
        <is>
          <t>35 Harbour Road</t>
        </is>
      </c>
      <c r="D1719" s="8" t="inlineStr">
        <is>
          <t>East</t>
        </is>
      </c>
      <c r="E1719" s="8" t="inlineStr">
        <is>
          <t>IMP00011</t>
        </is>
      </c>
      <c r="F1719" s="8" t="inlineStr">
        <is>
          <t>T100070</t>
        </is>
      </c>
    </row>
    <row r="1720">
      <c r="A1720" s="8" t="inlineStr">
        <is>
          <t>C01716</t>
        </is>
      </c>
      <c r="B1720" s="8" t="inlineStr">
        <is>
          <t>Harmony Depot Market</t>
        </is>
      </c>
      <c r="C1720" s="8" t="inlineStr">
        <is>
          <t>294 Market Street</t>
        </is>
      </c>
      <c r="D1720" s="8" t="inlineStr">
        <is>
          <t>East</t>
        </is>
      </c>
      <c r="E1720" s="8" t="inlineStr">
        <is>
          <t>IMP01327</t>
        </is>
      </c>
      <c r="F1720" s="8" t="inlineStr">
        <is>
          <t>T109286</t>
        </is>
      </c>
    </row>
    <row r="1721">
      <c r="A1721" s="8" t="inlineStr">
        <is>
          <t>C01717</t>
        </is>
      </c>
      <c r="B1721" s="8" t="inlineStr">
        <is>
          <t>Northern Depot North</t>
        </is>
      </c>
      <c r="C1721" s="8" t="inlineStr">
        <is>
          <t>92 Garden Lane</t>
        </is>
      </c>
      <c r="D1721" s="8" t="inlineStr">
        <is>
          <t>South</t>
        </is>
      </c>
      <c r="E1721" s="8" t="inlineStr">
        <is>
          <t>IMP00922</t>
        </is>
      </c>
      <c r="F1721" s="8" t="inlineStr">
        <is>
          <t>T106451</t>
        </is>
      </c>
    </row>
    <row r="1722">
      <c r="A1722" s="8" t="inlineStr">
        <is>
          <t>C01718</t>
        </is>
      </c>
      <c r="B1722" s="8" t="inlineStr">
        <is>
          <t>Evergreen Depot City</t>
        </is>
      </c>
      <c r="C1722" s="8" t="inlineStr">
        <is>
          <t>227 Industrial Estate</t>
        </is>
      </c>
      <c r="D1722" s="8" t="inlineStr">
        <is>
          <t>Coastal</t>
        </is>
      </c>
      <c r="E1722" s="8" t="inlineStr">
        <is>
          <t>IMP00453</t>
        </is>
      </c>
      <c r="F1722" s="8" t="inlineStr">
        <is>
          <t>T103168</t>
        </is>
      </c>
    </row>
    <row r="1723">
      <c r="A1723" s="8" t="inlineStr">
        <is>
          <t>C01719</t>
        </is>
      </c>
      <c r="B1723" s="8" t="inlineStr">
        <is>
          <t>Prescott Retail North</t>
        </is>
      </c>
      <c r="C1723" s="8" t="inlineStr">
        <is>
          <t>80 Mill Road</t>
        </is>
      </c>
      <c r="D1723" s="8" t="inlineStr">
        <is>
          <t>Capital</t>
        </is>
      </c>
      <c r="E1723" s="8" t="inlineStr">
        <is>
          <t>IMP00838</t>
        </is>
      </c>
      <c r="F1723" s="8" t="inlineStr">
        <is>
          <t>T105860</t>
        </is>
      </c>
    </row>
    <row r="1724">
      <c r="A1724" s="8" t="inlineStr">
        <is>
          <t>C01720</t>
        </is>
      </c>
      <c r="B1724" s="8" t="inlineStr">
        <is>
          <t>Prescott Store Market</t>
        </is>
      </c>
      <c r="C1724" s="8" t="inlineStr">
        <is>
          <t>66 Mill Road</t>
        </is>
      </c>
      <c r="D1724" s="8" t="inlineStr">
        <is>
          <t>West</t>
        </is>
      </c>
      <c r="E1724" s="8" t="inlineStr">
        <is>
          <t>IMP00637</t>
        </is>
      </c>
      <c r="F1724" s="8" t="inlineStr">
        <is>
          <t>T104453</t>
        </is>
      </c>
    </row>
    <row r="1725">
      <c r="A1725" s="8" t="inlineStr">
        <is>
          <t>C01721</t>
        </is>
      </c>
      <c r="B1725" s="8" t="inlineStr">
        <is>
          <t>Pacific Retail South</t>
        </is>
      </c>
      <c r="C1725" s="8" t="inlineStr">
        <is>
          <t>34 Riverside</t>
        </is>
      </c>
      <c r="D1725" s="8" t="inlineStr">
        <is>
          <t>North</t>
        </is>
      </c>
      <c r="E1725" s="8" t="inlineStr">
        <is>
          <t>IMP00730</t>
        </is>
      </c>
      <c r="F1725" s="8" t="inlineStr">
        <is>
          <t>T105109</t>
        </is>
      </c>
    </row>
    <row r="1726">
      <c r="A1726" s="8" t="inlineStr">
        <is>
          <t>C01722</t>
        </is>
      </c>
      <c r="B1726" s="8" t="inlineStr">
        <is>
          <t>Orchid Depot South</t>
        </is>
      </c>
      <c r="C1726" s="8" t="inlineStr">
        <is>
          <t>366 Riverside</t>
        </is>
      </c>
      <c r="D1726" s="8" t="inlineStr">
        <is>
          <t>East</t>
        </is>
      </c>
      <c r="E1726" s="8" t="inlineStr">
        <is>
          <t>IMP00773</t>
        </is>
      </c>
      <c r="F1726" s="8" t="inlineStr">
        <is>
          <t>T105406</t>
        </is>
      </c>
    </row>
    <row r="1727">
      <c r="A1727" s="8" t="inlineStr">
        <is>
          <t>C01723</t>
        </is>
      </c>
      <c r="B1727" s="8" t="inlineStr">
        <is>
          <t>Dunmore Store South</t>
        </is>
      </c>
      <c r="C1727" s="8" t="inlineStr">
        <is>
          <t>135 Airport Road</t>
        </is>
      </c>
      <c r="D1727" s="8" t="inlineStr">
        <is>
          <t>West</t>
        </is>
      </c>
      <c r="E1727" s="8" t="inlineStr">
        <is>
          <t>IMP01132</t>
        </is>
      </c>
      <c r="F1727" s="8" t="inlineStr">
        <is>
          <t>T107917</t>
        </is>
      </c>
    </row>
    <row r="1728">
      <c r="A1728" s="8" t="inlineStr">
        <is>
          <t>C01724</t>
        </is>
      </c>
      <c r="B1728" s="8" t="inlineStr">
        <is>
          <t>Saffron Store Market</t>
        </is>
      </c>
      <c r="C1728" s="8" t="inlineStr">
        <is>
          <t>132 Garden Lane</t>
        </is>
      </c>
      <c r="D1728" s="8" t="inlineStr">
        <is>
          <t>North</t>
        </is>
      </c>
      <c r="E1728" s="8" t="inlineStr">
        <is>
          <t>IMP01323</t>
        </is>
      </c>
      <c r="F1728" s="8" t="inlineStr">
        <is>
          <t>T109255</t>
        </is>
      </c>
    </row>
    <row r="1729">
      <c r="A1729" s="8" t="inlineStr">
        <is>
          <t>C01725</t>
        </is>
      </c>
      <c r="B1729" s="8" t="inlineStr">
        <is>
          <t>Saffron Store City</t>
        </is>
      </c>
      <c r="C1729" s="8" t="inlineStr">
        <is>
          <t>170 Industrial Estate</t>
        </is>
      </c>
      <c r="D1729" s="8" t="inlineStr">
        <is>
          <t>North</t>
        </is>
      </c>
      <c r="E1729" s="8" t="inlineStr">
        <is>
          <t>IMP00989</t>
        </is>
      </c>
      <c r="F1729" s="8" t="inlineStr">
        <is>
          <t>T106922</t>
        </is>
      </c>
    </row>
    <row r="1730">
      <c r="A1730" s="8" t="inlineStr">
        <is>
          <t>C01726</t>
        </is>
      </c>
      <c r="B1730" s="8" t="inlineStr">
        <is>
          <t>Meridian Outlet South</t>
        </is>
      </c>
      <c r="C1730" s="8" t="inlineStr">
        <is>
          <t>20 Airport Road</t>
        </is>
      </c>
      <c r="D1730" s="8" t="inlineStr">
        <is>
          <t>North</t>
        </is>
      </c>
      <c r="E1730" s="8" t="inlineStr">
        <is>
          <t>IMP00067</t>
        </is>
      </c>
      <c r="F1730" s="8" t="inlineStr">
        <is>
          <t>T100466</t>
        </is>
      </c>
    </row>
    <row r="1731">
      <c r="A1731" s="8" t="inlineStr">
        <is>
          <t>C01727</t>
        </is>
      </c>
      <c r="B1731" s="8" t="inlineStr">
        <is>
          <t>Horizon Outlet Market</t>
        </is>
      </c>
      <c r="C1731" s="8" t="inlineStr">
        <is>
          <t>147 Temple Street</t>
        </is>
      </c>
      <c r="D1731" s="8" t="inlineStr">
        <is>
          <t>West</t>
        </is>
      </c>
      <c r="E1731" s="8" t="inlineStr">
        <is>
          <t>IMP00077</t>
        </is>
      </c>
      <c r="F1731" s="8" t="inlineStr">
        <is>
          <t>T100538</t>
        </is>
      </c>
    </row>
    <row r="1732">
      <c r="A1732" s="8" t="inlineStr">
        <is>
          <t>C01728</t>
        </is>
      </c>
      <c r="B1732" s="8" t="inlineStr">
        <is>
          <t>Pacific Depot Market</t>
        </is>
      </c>
      <c r="C1732" s="8" t="inlineStr">
        <is>
          <t>313 Harbour Road</t>
        </is>
      </c>
      <c r="D1732" s="8" t="inlineStr">
        <is>
          <t>South</t>
        </is>
      </c>
      <c r="E1732" s="8" t="inlineStr">
        <is>
          <t>IMP00512</t>
        </is>
      </c>
      <c r="F1732" s="8" t="inlineStr">
        <is>
          <t>T103577</t>
        </is>
      </c>
    </row>
    <row r="1733">
      <c r="A1733" s="8" t="inlineStr">
        <is>
          <t>C01729</t>
        </is>
      </c>
      <c r="B1733" s="8" t="inlineStr">
        <is>
          <t>Delta Store South</t>
        </is>
      </c>
      <c r="C1733" s="8" t="inlineStr">
        <is>
          <t>305 Temple Street</t>
        </is>
      </c>
      <c r="D1733" s="8" t="inlineStr">
        <is>
          <t>Capital</t>
        </is>
      </c>
      <c r="E1733" s="8" t="inlineStr">
        <is>
          <t>IMP00168</t>
        </is>
      </c>
      <c r="F1733" s="8" t="inlineStr">
        <is>
          <t>T101174</t>
        </is>
      </c>
    </row>
    <row r="1734">
      <c r="A1734" s="8" t="inlineStr">
        <is>
          <t>C01730</t>
        </is>
      </c>
      <c r="B1734" s="8" t="inlineStr">
        <is>
          <t>Silver Store City</t>
        </is>
      </c>
      <c r="C1734" s="8" t="inlineStr">
        <is>
          <t>198 Station Road</t>
        </is>
      </c>
      <c r="D1734" s="8" t="inlineStr">
        <is>
          <t>South</t>
        </is>
      </c>
      <c r="E1734" s="8" t="inlineStr">
        <is>
          <t>IMP00011</t>
        </is>
      </c>
      <c r="F1734" s="8" t="inlineStr">
        <is>
          <t>T100070</t>
        </is>
      </c>
    </row>
    <row r="1735">
      <c r="A1735" s="8" t="inlineStr">
        <is>
          <t>C01731</t>
        </is>
      </c>
      <c r="B1735" s="8" t="inlineStr">
        <is>
          <t>Jade Branch City</t>
        </is>
      </c>
      <c r="C1735" s="8" t="inlineStr">
        <is>
          <t>259 Bazaar Lane</t>
        </is>
      </c>
      <c r="D1735" s="8" t="inlineStr">
        <is>
          <t>East</t>
        </is>
      </c>
      <c r="E1735" s="8" t="inlineStr">
        <is>
          <t>IMP01284</t>
        </is>
      </c>
      <c r="F1735" s="8" t="inlineStr">
        <is>
          <t>T108984</t>
        </is>
      </c>
    </row>
    <row r="1736">
      <c r="A1736" s="8" t="inlineStr">
        <is>
          <t>C01732</t>
        </is>
      </c>
      <c r="B1736" s="8" t="inlineStr">
        <is>
          <t>Prime Retail City</t>
        </is>
      </c>
      <c r="C1736" s="8" t="inlineStr">
        <is>
          <t>252 Market Street</t>
        </is>
      </c>
      <c r="D1736" s="8" t="inlineStr">
        <is>
          <t>West</t>
        </is>
      </c>
      <c r="E1736" s="8" t="inlineStr">
        <is>
          <t>IMP00864</t>
        </is>
      </c>
      <c r="F1736" s="8" t="inlineStr">
        <is>
          <t>T106047</t>
        </is>
      </c>
    </row>
    <row r="1737">
      <c r="A1737" s="8" t="inlineStr">
        <is>
          <t>C01733</t>
        </is>
      </c>
      <c r="B1737" s="8" t="inlineStr">
        <is>
          <t>Aldergate Depot South</t>
        </is>
      </c>
      <c r="C1737" s="8" t="inlineStr">
        <is>
          <t>206 Airport Road</t>
        </is>
      </c>
      <c r="D1737" s="8" t="inlineStr">
        <is>
          <t>Coastal</t>
        </is>
      </c>
      <c r="E1737" s="8" t="inlineStr">
        <is>
          <t>IMP01111</t>
        </is>
      </c>
      <c r="F1737" s="8" t="inlineStr">
        <is>
          <t>T108776</t>
        </is>
      </c>
    </row>
    <row r="1738">
      <c r="A1738" s="8" t="inlineStr">
        <is>
          <t>C01734</t>
        </is>
      </c>
      <c r="B1738" s="8" t="inlineStr">
        <is>
          <t>Twin Rivers Outlet City</t>
        </is>
      </c>
      <c r="C1738" s="8" t="inlineStr">
        <is>
          <t>203 Harbour Road</t>
        </is>
      </c>
      <c r="D1738" s="8" t="inlineStr">
        <is>
          <t>Coastal</t>
        </is>
      </c>
      <c r="E1738" s="8" t="inlineStr">
        <is>
          <t>IMP01038</t>
        </is>
      </c>
      <c r="F1738" s="8" t="inlineStr">
        <is>
          <t>T107261</t>
        </is>
      </c>
    </row>
    <row r="1739">
      <c r="A1739" s="8" t="inlineStr">
        <is>
          <t>C01735</t>
        </is>
      </c>
      <c r="B1739" s="8" t="inlineStr">
        <is>
          <t>Northern Retail Market</t>
        </is>
      </c>
      <c r="C1739" s="8" t="inlineStr">
        <is>
          <t>11 Mill Road</t>
        </is>
      </c>
      <c r="D1739" s="8" t="inlineStr">
        <is>
          <t>Coastal</t>
        </is>
      </c>
      <c r="E1739" s="8" t="inlineStr">
        <is>
          <t>IMP00935</t>
        </is>
      </c>
      <c r="F1739" s="8" t="inlineStr">
        <is>
          <t>T106540</t>
        </is>
      </c>
    </row>
    <row r="1740">
      <c r="A1740" s="8" t="inlineStr">
        <is>
          <t>C01736</t>
        </is>
      </c>
      <c r="B1740" s="8" t="inlineStr">
        <is>
          <t>Green Valley Store City</t>
        </is>
      </c>
      <c r="C1740" s="8" t="inlineStr">
        <is>
          <t>1 Station Road</t>
        </is>
      </c>
      <c r="D1740" s="8" t="inlineStr">
        <is>
          <t>East</t>
        </is>
      </c>
      <c r="E1740" s="8" t="inlineStr">
        <is>
          <t>IMP00870</t>
        </is>
      </c>
      <c r="F1740" s="8" t="inlineStr">
        <is>
          <t>T106084</t>
        </is>
      </c>
    </row>
    <row r="1741">
      <c r="A1741" s="8" t="inlineStr">
        <is>
          <t>C01737</t>
        </is>
      </c>
      <c r="B1741" s="8" t="inlineStr">
        <is>
          <t>Silk Road Outlet City</t>
        </is>
      </c>
      <c r="C1741" s="8" t="inlineStr">
        <is>
          <t>11 Harbour Road</t>
        </is>
      </c>
      <c r="D1741" s="8" t="inlineStr">
        <is>
          <t>Capital</t>
        </is>
      </c>
      <c r="E1741" s="8" t="inlineStr">
        <is>
          <t>IMP01248</t>
        </is>
      </c>
      <c r="F1741" s="8" t="inlineStr">
        <is>
          <t>T108729</t>
        </is>
      </c>
    </row>
    <row r="1742">
      <c r="A1742" s="8" t="inlineStr">
        <is>
          <t>C01738</t>
        </is>
      </c>
      <c r="B1742" s="8" t="inlineStr">
        <is>
          <t>Great Vellmoor Store Market</t>
        </is>
      </c>
      <c r="C1742" s="8" t="inlineStr">
        <is>
          <t>175 Harbour Road</t>
        </is>
      </c>
      <c r="D1742" s="8" t="inlineStr">
        <is>
          <t>North</t>
        </is>
      </c>
      <c r="E1742" s="8" t="inlineStr">
        <is>
          <t>IMP00351</t>
        </is>
      </c>
      <c r="F1742" s="8" t="inlineStr">
        <is>
          <t>T102452</t>
        </is>
      </c>
    </row>
    <row r="1743">
      <c r="A1743" s="8" t="inlineStr">
        <is>
          <t>C01739</t>
        </is>
      </c>
      <c r="B1743" s="8" t="inlineStr">
        <is>
          <t>Dunmore Branch North</t>
        </is>
      </c>
      <c r="C1743" s="8" t="inlineStr">
        <is>
          <t>311 Harbour Road</t>
        </is>
      </c>
      <c r="D1743" s="8" t="inlineStr">
        <is>
          <t>Capital</t>
        </is>
      </c>
      <c r="E1743" s="8" t="inlineStr">
        <is>
          <t>IMP00408</t>
        </is>
      </c>
      <c r="F1743" s="8" t="inlineStr">
        <is>
          <t>T102854</t>
        </is>
      </c>
    </row>
    <row r="1744">
      <c r="A1744" s="8" t="inlineStr">
        <is>
          <t>C01740</t>
        </is>
      </c>
      <c r="B1744" s="8" t="inlineStr">
        <is>
          <t>Cobalt Depot South</t>
        </is>
      </c>
      <c r="C1744" s="8" t="inlineStr">
        <is>
          <t>149 Industrial Estate</t>
        </is>
      </c>
      <c r="D1744" s="8" t="inlineStr">
        <is>
          <t>Capital</t>
        </is>
      </c>
      <c r="E1744" s="8" t="inlineStr">
        <is>
          <t>IMP01161</t>
        </is>
      </c>
      <c r="F1744" s="8" t="inlineStr">
        <is>
          <t>T108126</t>
        </is>
      </c>
    </row>
    <row r="1745">
      <c r="A1745" s="8" t="inlineStr">
        <is>
          <t>C01741</t>
        </is>
      </c>
      <c r="B1745" s="8" t="inlineStr">
        <is>
          <t>Global Store City</t>
        </is>
      </c>
      <c r="C1745" s="8" t="inlineStr">
        <is>
          <t>322 Industrial Estate</t>
        </is>
      </c>
      <c r="D1745" s="8" t="inlineStr">
        <is>
          <t>North</t>
        </is>
      </c>
      <c r="E1745" s="8" t="inlineStr">
        <is>
          <t>IMP01363</t>
        </is>
      </c>
      <c r="F1745" s="8" t="inlineStr">
        <is>
          <t>T109538</t>
        </is>
      </c>
    </row>
    <row r="1746">
      <c r="A1746" s="8" t="inlineStr">
        <is>
          <t>C01742</t>
        </is>
      </c>
      <c r="B1746" s="8" t="inlineStr">
        <is>
          <t>Ashcombe Depot Market</t>
        </is>
      </c>
      <c r="C1746" s="8" t="inlineStr">
        <is>
          <t>201 Market Street</t>
        </is>
      </c>
      <c r="D1746" s="8" t="inlineStr">
        <is>
          <t>South</t>
        </is>
      </c>
      <c r="E1746" s="8" t="inlineStr">
        <is>
          <t>IMP01468</t>
        </is>
      </c>
      <c r="F1746" s="8" t="inlineStr">
        <is>
          <t>T110274</t>
        </is>
      </c>
    </row>
    <row r="1747">
      <c r="A1747" s="8" t="inlineStr">
        <is>
          <t>C01743</t>
        </is>
      </c>
      <c r="B1747" s="8" t="inlineStr">
        <is>
          <t>Prime Store Market</t>
        </is>
      </c>
      <c r="C1747" s="8" t="inlineStr">
        <is>
          <t>200 Garden Lane</t>
        </is>
      </c>
      <c r="D1747" s="8" t="inlineStr">
        <is>
          <t>Capital</t>
        </is>
      </c>
      <c r="E1747" s="8" t="inlineStr">
        <is>
          <t>IMP00105</t>
        </is>
      </c>
      <c r="F1747" s="8" t="inlineStr">
        <is>
          <t>T100729</t>
        </is>
      </c>
    </row>
    <row r="1748">
      <c r="A1748" s="8" t="inlineStr">
        <is>
          <t>C01744</t>
        </is>
      </c>
      <c r="B1748" s="8" t="inlineStr">
        <is>
          <t>Inverness Depot City</t>
        </is>
      </c>
      <c r="C1748" s="8" t="inlineStr">
        <is>
          <t>309 Harbour Road</t>
        </is>
      </c>
      <c r="D1748" s="8" t="inlineStr">
        <is>
          <t>North</t>
        </is>
      </c>
      <c r="E1748" s="8" t="inlineStr">
        <is>
          <t>IMP00421</t>
        </is>
      </c>
      <c r="F1748" s="8" t="inlineStr">
        <is>
          <t>T102944</t>
        </is>
      </c>
    </row>
    <row r="1749">
      <c r="A1749" s="8" t="inlineStr">
        <is>
          <t>C01745</t>
        </is>
      </c>
      <c r="B1749" s="8" t="inlineStr">
        <is>
          <t>Prescott Branch City</t>
        </is>
      </c>
      <c r="C1749" s="8" t="inlineStr">
        <is>
          <t>114 Harbour Road</t>
        </is>
      </c>
      <c r="D1749" s="8" t="inlineStr">
        <is>
          <t>South</t>
        </is>
      </c>
      <c r="E1749" s="8" t="inlineStr">
        <is>
          <t>IMP00225</t>
        </is>
      </c>
      <c r="F1749" s="8" t="inlineStr">
        <is>
          <t>T101571</t>
        </is>
      </c>
    </row>
    <row r="1750">
      <c r="A1750" s="8" t="inlineStr">
        <is>
          <t>C01746</t>
        </is>
      </c>
      <c r="B1750" s="8" t="inlineStr">
        <is>
          <t>Carrick Branch City</t>
        </is>
      </c>
      <c r="C1750" s="8" t="inlineStr">
        <is>
          <t>394 Mill Road</t>
        </is>
      </c>
      <c r="D1750" s="8" t="inlineStr">
        <is>
          <t>North</t>
        </is>
      </c>
      <c r="E1750" s="8" t="inlineStr">
        <is>
          <t>IMP00152</t>
        </is>
      </c>
      <c r="F1750" s="8" t="inlineStr">
        <is>
          <t>T101060</t>
        </is>
      </c>
    </row>
    <row r="1751">
      <c r="A1751" s="8" t="inlineStr">
        <is>
          <t>C01747</t>
        </is>
      </c>
      <c r="B1751" s="8" t="inlineStr">
        <is>
          <t>Northern Branch South</t>
        </is>
      </c>
      <c r="C1751" s="8" t="inlineStr">
        <is>
          <t>229 Market Street</t>
        </is>
      </c>
      <c r="D1751" s="8" t="inlineStr">
        <is>
          <t>East</t>
        </is>
      </c>
      <c r="E1751" s="8" t="inlineStr">
        <is>
          <t>IMP00557</t>
        </is>
      </c>
      <c r="F1751" s="8" t="inlineStr">
        <is>
          <t>T103892</t>
        </is>
      </c>
    </row>
    <row r="1752">
      <c r="A1752" s="8" t="inlineStr">
        <is>
          <t>C01748</t>
        </is>
      </c>
      <c r="B1752" s="8" t="inlineStr">
        <is>
          <t>Prime Store City</t>
        </is>
      </c>
      <c r="C1752" s="8" t="inlineStr">
        <is>
          <t>256 Garden Lane</t>
        </is>
      </c>
      <c r="D1752" s="8" t="inlineStr">
        <is>
          <t>West</t>
        </is>
      </c>
      <c r="E1752" s="8" t="inlineStr">
        <is>
          <t>IMP00864</t>
        </is>
      </c>
      <c r="F1752" s="8" t="inlineStr">
        <is>
          <t>T106047</t>
        </is>
      </c>
    </row>
    <row r="1753">
      <c r="A1753" s="8" t="inlineStr">
        <is>
          <t>C01749</t>
        </is>
      </c>
      <c r="B1753" s="8" t="inlineStr">
        <is>
          <t>Phoenix Depot City</t>
        </is>
      </c>
      <c r="C1753" s="8" t="inlineStr">
        <is>
          <t>63 Riverside</t>
        </is>
      </c>
      <c r="D1753" s="8" t="inlineStr">
        <is>
          <t>Coastal</t>
        </is>
      </c>
      <c r="E1753" s="8" t="inlineStr">
        <is>
          <t>IMP01490</t>
        </is>
      </c>
      <c r="F1753" s="8" t="inlineStr">
        <is>
          <t>T110427</t>
        </is>
      </c>
    </row>
    <row r="1754">
      <c r="A1754" s="8" t="inlineStr">
        <is>
          <t>C01750</t>
        </is>
      </c>
      <c r="B1754" s="8" t="inlineStr">
        <is>
          <t>Harmony Outlet South</t>
        </is>
      </c>
      <c r="C1754" s="8" t="inlineStr">
        <is>
          <t>371 Temple Street</t>
        </is>
      </c>
      <c r="D1754" s="8" t="inlineStr">
        <is>
          <t>West</t>
        </is>
      </c>
      <c r="E1754" s="8" t="inlineStr">
        <is>
          <t>IMP00904</t>
        </is>
      </c>
      <c r="F1754" s="8" t="inlineStr">
        <is>
          <t>T106327</t>
        </is>
      </c>
    </row>
    <row r="1755">
      <c r="A1755" s="8" t="inlineStr">
        <is>
          <t>C01751</t>
        </is>
      </c>
      <c r="B1755" s="8" t="inlineStr">
        <is>
          <t>Metro Depot North</t>
        </is>
      </c>
      <c r="C1755" s="8" t="inlineStr">
        <is>
          <t>370 Riverside</t>
        </is>
      </c>
      <c r="D1755" s="8" t="inlineStr">
        <is>
          <t>Coastal</t>
        </is>
      </c>
      <c r="E1755" s="8" t="inlineStr">
        <is>
          <t>IMP00203</t>
        </is>
      </c>
      <c r="F1755" s="8" t="inlineStr">
        <is>
          <t>T101414</t>
        </is>
      </c>
    </row>
    <row r="1756">
      <c r="A1756" s="8" t="inlineStr">
        <is>
          <t>C01752</t>
        </is>
      </c>
      <c r="B1756" s="8" t="inlineStr">
        <is>
          <t>Dunmore Retail City</t>
        </is>
      </c>
      <c r="C1756" s="8" t="inlineStr">
        <is>
          <t>390 Garden Lane</t>
        </is>
      </c>
      <c r="D1756" s="8" t="inlineStr">
        <is>
          <t>North</t>
        </is>
      </c>
      <c r="E1756" s="8" t="inlineStr">
        <is>
          <t>IMP00134</t>
        </is>
      </c>
      <c r="F1756" s="8" t="inlineStr">
        <is>
          <t>T100936</t>
        </is>
      </c>
    </row>
    <row r="1757">
      <c r="A1757" s="8" t="inlineStr">
        <is>
          <t>C01753</t>
        </is>
      </c>
      <c r="B1757" s="8" t="inlineStr">
        <is>
          <t>Prescott Store City</t>
        </is>
      </c>
      <c r="C1757" s="8" t="inlineStr">
        <is>
          <t>126 Temple Street</t>
        </is>
      </c>
      <c r="D1757" s="8" t="inlineStr">
        <is>
          <t>East</t>
        </is>
      </c>
      <c r="E1757" s="8" t="inlineStr">
        <is>
          <t>IMP01420</t>
        </is>
      </c>
      <c r="F1757" s="8" t="inlineStr">
        <is>
          <t>T109936</t>
        </is>
      </c>
    </row>
    <row r="1758">
      <c r="A1758" s="8" t="inlineStr">
        <is>
          <t>C01754</t>
        </is>
      </c>
      <c r="B1758" s="8" t="inlineStr">
        <is>
          <t>Cobalt Retail North</t>
        </is>
      </c>
      <c r="C1758" s="8" t="inlineStr">
        <is>
          <t>123 Airport Road</t>
        </is>
      </c>
      <c r="D1758" s="8" t="inlineStr">
        <is>
          <t>West</t>
        </is>
      </c>
      <c r="E1758" s="8" t="inlineStr">
        <is>
          <t>IMP01323</t>
        </is>
      </c>
      <c r="F1758" s="8" t="inlineStr">
        <is>
          <t>T109255</t>
        </is>
      </c>
    </row>
    <row r="1759">
      <c r="A1759" s="8" t="inlineStr">
        <is>
          <t>C01755</t>
        </is>
      </c>
      <c r="B1759" s="8" t="inlineStr">
        <is>
          <t>Summit Depot North</t>
        </is>
      </c>
      <c r="C1759" s="8" t="inlineStr">
        <is>
          <t>245 Harbour Road</t>
        </is>
      </c>
      <c r="D1759" s="8" t="inlineStr">
        <is>
          <t>Capital</t>
        </is>
      </c>
      <c r="E1759" s="8" t="inlineStr">
        <is>
          <t>IMP00123</t>
        </is>
      </c>
      <c r="F1759" s="8" t="inlineStr">
        <is>
          <t>T100856</t>
        </is>
      </c>
    </row>
    <row r="1760">
      <c r="A1760" s="8" t="inlineStr">
        <is>
          <t>C01756</t>
        </is>
      </c>
      <c r="B1760" s="8" t="inlineStr">
        <is>
          <t>Pacific Store Market</t>
        </is>
      </c>
      <c r="C1760" s="8" t="inlineStr">
        <is>
          <t>123 Mill Road</t>
        </is>
      </c>
      <c r="D1760" s="8" t="inlineStr">
        <is>
          <t>Capital</t>
        </is>
      </c>
      <c r="E1760" s="8" t="inlineStr">
        <is>
          <t>IMP01405</t>
        </is>
      </c>
      <c r="F1760" s="8" t="inlineStr">
        <is>
          <t>T109833</t>
        </is>
      </c>
    </row>
    <row r="1761">
      <c r="A1761" s="8" t="inlineStr">
        <is>
          <t>C01757</t>
        </is>
      </c>
      <c r="B1761" s="8" t="inlineStr">
        <is>
          <t>Pacific Store North</t>
        </is>
      </c>
      <c r="C1761" s="8" t="inlineStr">
        <is>
          <t>186 Airport Road</t>
        </is>
      </c>
      <c r="D1761" s="8" t="inlineStr">
        <is>
          <t>West</t>
        </is>
      </c>
      <c r="E1761" s="8" t="inlineStr">
        <is>
          <t>IMP00302</t>
        </is>
      </c>
      <c r="F1761" s="8" t="inlineStr">
        <is>
          <t>T102110</t>
        </is>
      </c>
    </row>
    <row r="1762">
      <c r="A1762" s="8" t="inlineStr">
        <is>
          <t>C01758</t>
        </is>
      </c>
      <c r="B1762" s="8" t="inlineStr">
        <is>
          <t>Crown Store Market</t>
        </is>
      </c>
      <c r="C1762" s="8" t="inlineStr">
        <is>
          <t>38 Temple Street</t>
        </is>
      </c>
      <c r="D1762" s="8" t="inlineStr">
        <is>
          <t>Capital</t>
        </is>
      </c>
      <c r="E1762" s="8" t="inlineStr">
        <is>
          <t>IMP01323</t>
        </is>
      </c>
      <c r="F1762" s="8" t="inlineStr">
        <is>
          <t>T109255</t>
        </is>
      </c>
    </row>
    <row r="1763">
      <c r="A1763" s="8" t="inlineStr">
        <is>
          <t>C01759</t>
        </is>
      </c>
      <c r="B1763" s="8" t="inlineStr">
        <is>
          <t>Global Store City</t>
        </is>
      </c>
      <c r="C1763" s="8" t="inlineStr">
        <is>
          <t>15 Mill Road</t>
        </is>
      </c>
      <c r="D1763" s="8" t="inlineStr">
        <is>
          <t>Capital</t>
        </is>
      </c>
      <c r="E1763" s="8" t="inlineStr">
        <is>
          <t>IMP01038</t>
        </is>
      </c>
      <c r="F1763" s="8" t="inlineStr">
        <is>
          <t>T107261</t>
        </is>
      </c>
    </row>
    <row r="1764">
      <c r="A1764" s="8" t="inlineStr">
        <is>
          <t>C01760</t>
        </is>
      </c>
      <c r="B1764" s="8" t="inlineStr">
        <is>
          <t>Golden Depot City</t>
        </is>
      </c>
      <c r="C1764" s="8" t="inlineStr">
        <is>
          <t>129 Airport Road</t>
        </is>
      </c>
      <c r="D1764" s="8" t="inlineStr">
        <is>
          <t>South</t>
        </is>
      </c>
      <c r="E1764" s="8" t="inlineStr">
        <is>
          <t>IMP00427</t>
        </is>
      </c>
      <c r="F1764" s="8" t="inlineStr">
        <is>
          <t>T102982</t>
        </is>
      </c>
    </row>
    <row r="1765">
      <c r="A1765" s="8" t="inlineStr">
        <is>
          <t>C01761</t>
        </is>
      </c>
      <c r="B1765" s="8" t="inlineStr">
        <is>
          <t>Northern Retail North</t>
        </is>
      </c>
      <c r="C1765" s="8" t="inlineStr">
        <is>
          <t>217 Riverside</t>
        </is>
      </c>
      <c r="D1765" s="8" t="inlineStr">
        <is>
          <t>Capital</t>
        </is>
      </c>
      <c r="E1765" s="8" t="inlineStr">
        <is>
          <t>IMP01494</t>
        </is>
      </c>
      <c r="F1765" s="8" t="inlineStr">
        <is>
          <t>T110452</t>
        </is>
      </c>
    </row>
    <row r="1766">
      <c r="A1766" s="8" t="inlineStr">
        <is>
          <t>C01762</t>
        </is>
      </c>
      <c r="B1766" s="8" t="inlineStr">
        <is>
          <t>Twin Rivers Depot City</t>
        </is>
      </c>
      <c r="C1766" s="8" t="inlineStr">
        <is>
          <t>301 Station Road</t>
        </is>
      </c>
      <c r="D1766" s="8" t="inlineStr">
        <is>
          <t>West</t>
        </is>
      </c>
      <c r="E1766" s="8" t="inlineStr">
        <is>
          <t>IMP01166</t>
        </is>
      </c>
      <c r="F1766" s="8" t="inlineStr">
        <is>
          <t>T108158</t>
        </is>
      </c>
    </row>
    <row r="1767">
      <c r="A1767" s="8" t="inlineStr">
        <is>
          <t>C01763</t>
        </is>
      </c>
      <c r="B1767" s="8" t="inlineStr">
        <is>
          <t>Inverness Depot Market</t>
        </is>
      </c>
      <c r="C1767" s="8" t="inlineStr">
        <is>
          <t>283 Industrial Estate</t>
        </is>
      </c>
      <c r="D1767" s="8" t="inlineStr">
        <is>
          <t>East</t>
        </is>
      </c>
      <c r="E1767" s="8" t="inlineStr">
        <is>
          <t>IMP01379</t>
        </is>
      </c>
      <c r="F1767" s="8" t="inlineStr">
        <is>
          <t>T109649</t>
        </is>
      </c>
    </row>
    <row r="1768">
      <c r="A1768" s="8" t="inlineStr">
        <is>
          <t>C01764</t>
        </is>
      </c>
      <c r="B1768" s="8" t="inlineStr">
        <is>
          <t>Ashcombe Store City</t>
        </is>
      </c>
      <c r="C1768" s="8" t="inlineStr">
        <is>
          <t>121 Industrial Estate</t>
        </is>
      </c>
      <c r="D1768" s="8" t="inlineStr">
        <is>
          <t>West</t>
        </is>
      </c>
      <c r="E1768" s="8" t="inlineStr">
        <is>
          <t>IMP01284</t>
        </is>
      </c>
      <c r="F1768" s="8" t="inlineStr">
        <is>
          <t>T108984</t>
        </is>
      </c>
    </row>
    <row r="1769">
      <c r="A1769" s="8" t="inlineStr">
        <is>
          <t>C01765</t>
        </is>
      </c>
      <c r="B1769" s="8" t="inlineStr">
        <is>
          <t>Global Store North</t>
        </is>
      </c>
      <c r="C1769" s="8" t="inlineStr">
        <is>
          <t>95 Riverside</t>
        </is>
      </c>
      <c r="D1769" s="8" t="inlineStr">
        <is>
          <t>Capital</t>
        </is>
      </c>
      <c r="E1769" s="8" t="inlineStr">
        <is>
          <t>IMP00681</t>
        </is>
      </c>
      <c r="F1769" s="8" t="inlineStr">
        <is>
          <t>T104761</t>
        </is>
      </c>
    </row>
    <row r="1770">
      <c r="A1770" s="8" t="inlineStr">
        <is>
          <t>C01766</t>
        </is>
      </c>
      <c r="B1770" s="8" t="inlineStr">
        <is>
          <t>Golden Store North</t>
        </is>
      </c>
      <c r="C1770" s="8" t="inlineStr">
        <is>
          <t>3 Industrial Estate</t>
        </is>
      </c>
      <c r="D1770" s="8" t="inlineStr">
        <is>
          <t>Coastal</t>
        </is>
      </c>
      <c r="E1770" s="8" t="inlineStr">
        <is>
          <t>IMP01417</t>
        </is>
      </c>
      <c r="F1770" s="8" t="inlineStr">
        <is>
          <t>T109915</t>
        </is>
      </c>
    </row>
    <row r="1771">
      <c r="A1771" s="8" t="inlineStr">
        <is>
          <t>C01767</t>
        </is>
      </c>
      <c r="B1771" s="8" t="inlineStr">
        <is>
          <t>Jade Outlet South</t>
        </is>
      </c>
      <c r="C1771" s="8" t="inlineStr">
        <is>
          <t>329 Airport Road</t>
        </is>
      </c>
      <c r="D1771" s="8" t="inlineStr">
        <is>
          <t>Coastal</t>
        </is>
      </c>
      <c r="E1771" s="8" t="inlineStr">
        <is>
          <t>IMP00583</t>
        </is>
      </c>
      <c r="F1771" s="8" t="inlineStr">
        <is>
          <t>T104076</t>
        </is>
      </c>
    </row>
    <row r="1772">
      <c r="A1772" s="8" t="inlineStr">
        <is>
          <t>C01768</t>
        </is>
      </c>
      <c r="B1772" s="8" t="inlineStr">
        <is>
          <t>Royal Store South</t>
        </is>
      </c>
      <c r="C1772" s="8" t="inlineStr">
        <is>
          <t>395 Airport Road</t>
        </is>
      </c>
      <c r="D1772" s="8" t="inlineStr">
        <is>
          <t>Capital</t>
        </is>
      </c>
      <c r="E1772" s="8" t="inlineStr">
        <is>
          <t>IMP01416</t>
        </is>
      </c>
      <c r="F1772" s="8" t="inlineStr">
        <is>
          <t>T109907</t>
        </is>
      </c>
    </row>
    <row r="1773">
      <c r="A1773" s="8" t="inlineStr">
        <is>
          <t>C01769</t>
        </is>
      </c>
      <c r="B1773" s="8" t="inlineStr">
        <is>
          <t>Inverness Depot Market</t>
        </is>
      </c>
      <c r="C1773" s="8" t="inlineStr">
        <is>
          <t>161 Airport Road</t>
        </is>
      </c>
      <c r="D1773" s="8" t="inlineStr">
        <is>
          <t>Coastal</t>
        </is>
      </c>
      <c r="E1773" s="8" t="inlineStr">
        <is>
          <t>IMP01183</t>
        </is>
      </c>
      <c r="F1773" s="8" t="inlineStr">
        <is>
          <t>T108275</t>
        </is>
      </c>
    </row>
    <row r="1774">
      <c r="A1774" s="8" t="inlineStr">
        <is>
          <t>C01770</t>
        </is>
      </c>
      <c r="B1774" s="8" t="inlineStr">
        <is>
          <t>Star Retail South</t>
        </is>
      </c>
      <c r="C1774" s="8" t="inlineStr">
        <is>
          <t>87 Station Road</t>
        </is>
      </c>
      <c r="D1774" s="8" t="inlineStr">
        <is>
          <t>West</t>
        </is>
      </c>
      <c r="E1774" s="8" t="inlineStr">
        <is>
          <t>IMP00537</t>
        </is>
      </c>
      <c r="F1774" s="8" t="inlineStr">
        <is>
          <t>T103753</t>
        </is>
      </c>
    </row>
    <row r="1775">
      <c r="A1775" s="8" t="inlineStr">
        <is>
          <t>C01771</t>
        </is>
      </c>
      <c r="B1775" s="8" t="inlineStr">
        <is>
          <t>Cobalt Store North</t>
        </is>
      </c>
      <c r="C1775" s="8" t="inlineStr">
        <is>
          <t>276 Industrial Estate</t>
        </is>
      </c>
      <c r="D1775" s="8" t="inlineStr">
        <is>
          <t>Capital</t>
        </is>
      </c>
      <c r="E1775" s="8" t="inlineStr">
        <is>
          <t>IMP00717</t>
        </is>
      </c>
      <c r="F1775" s="8" t="inlineStr">
        <is>
          <t>T105016</t>
        </is>
      </c>
    </row>
    <row r="1776">
      <c r="A1776" s="8" t="inlineStr">
        <is>
          <t>C01772</t>
        </is>
      </c>
      <c r="B1776" s="8" t="inlineStr">
        <is>
          <t>Jade Store South</t>
        </is>
      </c>
      <c r="C1776" s="8" t="inlineStr">
        <is>
          <t>349 Station Road</t>
        </is>
      </c>
      <c r="D1776" s="8" t="inlineStr">
        <is>
          <t>East</t>
        </is>
      </c>
      <c r="E1776" s="8" t="inlineStr">
        <is>
          <t>IMP00704</t>
        </is>
      </c>
      <c r="F1776" s="8" t="inlineStr">
        <is>
          <t>T104926</t>
        </is>
      </c>
    </row>
    <row r="1777">
      <c r="A1777" s="8" t="inlineStr">
        <is>
          <t>C01773</t>
        </is>
      </c>
      <c r="B1777" s="8" t="inlineStr">
        <is>
          <t>Silver Store South</t>
        </is>
      </c>
      <c r="C1777" s="8" t="inlineStr">
        <is>
          <t>377 Industrial Estate</t>
        </is>
      </c>
      <c r="D1777" s="8" t="inlineStr">
        <is>
          <t>Coastal</t>
        </is>
      </c>
      <c r="E1777" s="8" t="inlineStr">
        <is>
          <t>IMP00205</t>
        </is>
      </c>
      <c r="F1777" s="8" t="inlineStr">
        <is>
          <t>T101434</t>
        </is>
      </c>
    </row>
    <row r="1778">
      <c r="A1778" s="8" t="inlineStr">
        <is>
          <t>C01774</t>
        </is>
      </c>
      <c r="B1778" s="8" t="inlineStr">
        <is>
          <t>Summit Retail North</t>
        </is>
      </c>
      <c r="C1778" s="8" t="inlineStr">
        <is>
          <t>93 Airport Road</t>
        </is>
      </c>
      <c r="D1778" s="8" t="inlineStr">
        <is>
          <t>North</t>
        </is>
      </c>
      <c r="E1778" s="8" t="inlineStr">
        <is>
          <t>IMP00609</t>
        </is>
      </c>
      <c r="F1778" s="8" t="inlineStr">
        <is>
          <t>T104259</t>
        </is>
      </c>
    </row>
    <row r="1779">
      <c r="A1779" s="8" t="inlineStr">
        <is>
          <t>C01775</t>
        </is>
      </c>
      <c r="B1779" s="8" t="inlineStr">
        <is>
          <t>Sunrise Store Market</t>
        </is>
      </c>
      <c r="C1779" s="8" t="inlineStr">
        <is>
          <t>145 Airport Road</t>
        </is>
      </c>
      <c r="D1779" s="8" t="inlineStr">
        <is>
          <t>North</t>
        </is>
      </c>
      <c r="E1779" s="8" t="inlineStr">
        <is>
          <t>IMP01180</t>
        </is>
      </c>
      <c r="F1779" s="8" t="inlineStr">
        <is>
          <t>T108253</t>
        </is>
      </c>
    </row>
    <row r="1780">
      <c r="A1780" s="8" t="inlineStr">
        <is>
          <t>C01776</t>
        </is>
      </c>
      <c r="B1780" s="8" t="inlineStr">
        <is>
          <t>Dunmore Retail South</t>
        </is>
      </c>
      <c r="C1780" s="8" t="inlineStr">
        <is>
          <t>212 Garden Lane</t>
        </is>
      </c>
      <c r="D1780" s="8" t="inlineStr">
        <is>
          <t>North</t>
        </is>
      </c>
      <c r="E1780" s="8" t="inlineStr">
        <is>
          <t>IMP00802</t>
        </is>
      </c>
      <c r="F1780" s="8" t="inlineStr">
        <is>
          <t>T105608</t>
        </is>
      </c>
    </row>
    <row r="1781">
      <c r="A1781" s="8" t="inlineStr">
        <is>
          <t>C01777</t>
        </is>
      </c>
      <c r="B1781" s="8" t="inlineStr">
        <is>
          <t>Evergreen Branch South</t>
        </is>
      </c>
      <c r="C1781" s="8" t="inlineStr">
        <is>
          <t>43 Mill Road</t>
        </is>
      </c>
      <c r="D1781" s="8" t="inlineStr">
        <is>
          <t>Capital</t>
        </is>
      </c>
      <c r="E1781" s="8" t="inlineStr">
        <is>
          <t>IMP00552</t>
        </is>
      </c>
      <c r="F1781" s="8" t="inlineStr">
        <is>
          <t>T103862</t>
        </is>
      </c>
    </row>
    <row r="1782">
      <c r="A1782" s="8" t="inlineStr">
        <is>
          <t>C01778</t>
        </is>
      </c>
      <c r="B1782" s="8" t="inlineStr">
        <is>
          <t>Phoenix Depot North</t>
        </is>
      </c>
      <c r="C1782" s="8" t="inlineStr">
        <is>
          <t>77 Harbour Road</t>
        </is>
      </c>
      <c r="D1782" s="8" t="inlineStr">
        <is>
          <t>West</t>
        </is>
      </c>
      <c r="E1782" s="8" t="inlineStr">
        <is>
          <t>IMP00601</t>
        </is>
      </c>
      <c r="F1782" s="8" t="inlineStr">
        <is>
          <t>T104200</t>
        </is>
      </c>
    </row>
    <row r="1783">
      <c r="A1783" s="8" t="inlineStr">
        <is>
          <t>C01779</t>
        </is>
      </c>
      <c r="B1783" s="8" t="inlineStr">
        <is>
          <t>Prime Outlet South</t>
        </is>
      </c>
      <c r="C1783" s="8" t="inlineStr">
        <is>
          <t>63 Station Road</t>
        </is>
      </c>
      <c r="D1783" s="8" t="inlineStr">
        <is>
          <t>East</t>
        </is>
      </c>
      <c r="E1783" s="8" t="inlineStr">
        <is>
          <t>IMP00457</t>
        </is>
      </c>
      <c r="F1783" s="8" t="inlineStr">
        <is>
          <t>T103192</t>
        </is>
      </c>
    </row>
    <row r="1784">
      <c r="A1784" s="8" t="inlineStr">
        <is>
          <t>C01780</t>
        </is>
      </c>
      <c r="B1784" s="8" t="inlineStr">
        <is>
          <t>Central Retail Market</t>
        </is>
      </c>
      <c r="C1784" s="8" t="inlineStr">
        <is>
          <t>155 Riverside</t>
        </is>
      </c>
      <c r="D1784" s="8" t="inlineStr">
        <is>
          <t>South</t>
        </is>
      </c>
      <c r="E1784" s="8" t="inlineStr">
        <is>
          <t>IMP00676</t>
        </is>
      </c>
      <c r="F1784" s="8" t="inlineStr">
        <is>
          <t>T104726</t>
        </is>
      </c>
    </row>
    <row r="1785">
      <c r="A1785" s="8" t="inlineStr">
        <is>
          <t>C01781</t>
        </is>
      </c>
      <c r="B1785" s="8" t="inlineStr">
        <is>
          <t>Royal Branch Market</t>
        </is>
      </c>
      <c r="C1785" s="8" t="inlineStr">
        <is>
          <t>74 Station Road</t>
        </is>
      </c>
      <c r="D1785" s="8" t="inlineStr">
        <is>
          <t>West</t>
        </is>
      </c>
      <c r="E1785" s="8" t="inlineStr">
        <is>
          <t>IMP00762</t>
        </is>
      </c>
      <c r="F1785" s="8" t="inlineStr">
        <is>
          <t>T105333</t>
        </is>
      </c>
    </row>
    <row r="1786">
      <c r="A1786" s="8" t="inlineStr">
        <is>
          <t>C01782</t>
        </is>
      </c>
      <c r="B1786" s="8" t="inlineStr">
        <is>
          <t>Twin Rivers Depot Market</t>
        </is>
      </c>
      <c r="C1786" s="8" t="inlineStr">
        <is>
          <t>35 Industrial Estate</t>
        </is>
      </c>
      <c r="D1786" s="8" t="inlineStr">
        <is>
          <t>North</t>
        </is>
      </c>
      <c r="E1786" s="8" t="inlineStr">
        <is>
          <t>IMP00195</t>
        </is>
      </c>
      <c r="F1786" s="8" t="inlineStr">
        <is>
          <t>T101362</t>
        </is>
      </c>
    </row>
    <row r="1787">
      <c r="A1787" s="8" t="inlineStr">
        <is>
          <t>C01783</t>
        </is>
      </c>
      <c r="B1787" s="8" t="inlineStr">
        <is>
          <t>Jade Store City</t>
        </is>
      </c>
      <c r="C1787" s="8" t="inlineStr">
        <is>
          <t>164 Riverside</t>
        </is>
      </c>
      <c r="D1787" s="8" t="inlineStr">
        <is>
          <t>West</t>
        </is>
      </c>
      <c r="E1787" s="8" t="inlineStr">
        <is>
          <t>IMP00557</t>
        </is>
      </c>
      <c r="F1787" s="8" t="inlineStr">
        <is>
          <t>T103892</t>
        </is>
      </c>
    </row>
    <row r="1788">
      <c r="A1788" s="8" t="inlineStr">
        <is>
          <t>C01784</t>
        </is>
      </c>
      <c r="B1788" s="8" t="inlineStr">
        <is>
          <t>Sunrise Store South</t>
        </is>
      </c>
      <c r="C1788" s="8" t="inlineStr">
        <is>
          <t>24 Garden Lane</t>
        </is>
      </c>
      <c r="D1788" s="8" t="inlineStr">
        <is>
          <t>Capital</t>
        </is>
      </c>
      <c r="E1788" s="8" t="inlineStr">
        <is>
          <t>IMP01144</t>
        </is>
      </c>
      <c r="F1788" s="8" t="inlineStr">
        <is>
          <t>T108007</t>
        </is>
      </c>
    </row>
    <row r="1789">
      <c r="A1789" s="8" t="inlineStr">
        <is>
          <t>C01785</t>
        </is>
      </c>
      <c r="B1789" s="8" t="inlineStr">
        <is>
          <t>Cobalt Store City</t>
        </is>
      </c>
      <c r="C1789" s="8" t="inlineStr">
        <is>
          <t>223 Harbour Road</t>
        </is>
      </c>
      <c r="D1789" s="8" t="inlineStr">
        <is>
          <t>Capital</t>
        </is>
      </c>
      <c r="E1789" s="8" t="inlineStr">
        <is>
          <t>IMP00759</t>
        </is>
      </c>
      <c r="F1789" s="8" t="inlineStr">
        <is>
          <t>T105312</t>
        </is>
      </c>
    </row>
    <row r="1790">
      <c r="A1790" s="8" t="inlineStr">
        <is>
          <t>C01786</t>
        </is>
      </c>
      <c r="B1790" s="8" t="inlineStr">
        <is>
          <t>Evergreen Branch Market</t>
        </is>
      </c>
      <c r="C1790" s="8" t="inlineStr">
        <is>
          <t>53 Harbour Road</t>
        </is>
      </c>
      <c r="D1790" s="8" t="inlineStr">
        <is>
          <t>North</t>
        </is>
      </c>
      <c r="E1790" s="8" t="inlineStr">
        <is>
          <t>IMP01166</t>
        </is>
      </c>
      <c r="F1790" s="8" t="inlineStr">
        <is>
          <t>T108158</t>
        </is>
      </c>
    </row>
    <row r="1791">
      <c r="A1791" s="8" t="inlineStr">
        <is>
          <t>C01787</t>
        </is>
      </c>
      <c r="B1791" s="8" t="inlineStr">
        <is>
          <t>United Branch City</t>
        </is>
      </c>
      <c r="C1791" s="8" t="inlineStr">
        <is>
          <t>31 Market Street</t>
        </is>
      </c>
      <c r="D1791" s="8" t="inlineStr">
        <is>
          <t>North</t>
        </is>
      </c>
      <c r="E1791" s="8" t="inlineStr">
        <is>
          <t>IMP01370</t>
        </is>
      </c>
      <c r="F1791" s="8" t="inlineStr">
        <is>
          <t>T109585</t>
        </is>
      </c>
    </row>
    <row r="1792">
      <c r="A1792" s="8" t="inlineStr">
        <is>
          <t>C01788</t>
        </is>
      </c>
      <c r="B1792" s="8" t="inlineStr">
        <is>
          <t>Twin Rivers Branch Market</t>
        </is>
      </c>
      <c r="C1792" s="8" t="inlineStr">
        <is>
          <t>13 Station Road</t>
        </is>
      </c>
      <c r="D1792" s="8" t="inlineStr">
        <is>
          <t>East</t>
        </is>
      </c>
      <c r="E1792" s="8" t="inlineStr">
        <is>
          <t>IMP01449</t>
        </is>
      </c>
      <c r="F1792" s="8" t="inlineStr">
        <is>
          <t>T110140</t>
        </is>
      </c>
    </row>
    <row r="1793">
      <c r="A1793" s="8" t="inlineStr">
        <is>
          <t>C01789</t>
        </is>
      </c>
      <c r="B1793" s="8" t="inlineStr">
        <is>
          <t>Silk Road Branch Market</t>
        </is>
      </c>
      <c r="C1793" s="8" t="inlineStr">
        <is>
          <t>362 Riverside</t>
        </is>
      </c>
      <c r="D1793" s="8" t="inlineStr">
        <is>
          <t>Coastal</t>
        </is>
      </c>
      <c r="E1793" s="8" t="inlineStr">
        <is>
          <t>IMP01439</t>
        </is>
      </c>
      <c r="F1793" s="8" t="inlineStr">
        <is>
          <t>T110066</t>
        </is>
      </c>
    </row>
    <row r="1794">
      <c r="A1794" s="8" t="inlineStr">
        <is>
          <t>C01790</t>
        </is>
      </c>
      <c r="B1794" s="8" t="inlineStr">
        <is>
          <t>Horizon Outlet City</t>
        </is>
      </c>
      <c r="C1794" s="8" t="inlineStr">
        <is>
          <t>121 Station Road</t>
        </is>
      </c>
      <c r="D1794" s="8" t="inlineStr">
        <is>
          <t>North</t>
        </is>
      </c>
      <c r="E1794" s="8" t="inlineStr">
        <is>
          <t>IMP00273</t>
        </is>
      </c>
      <c r="F1794" s="8" t="inlineStr">
        <is>
          <t>T101905</t>
        </is>
      </c>
    </row>
    <row r="1795">
      <c r="A1795" s="8" t="inlineStr">
        <is>
          <t>C01791</t>
        </is>
      </c>
      <c r="B1795" s="8" t="inlineStr">
        <is>
          <t>Cobalt Retail Market</t>
        </is>
      </c>
      <c r="C1795" s="8" t="inlineStr">
        <is>
          <t>316 Market Street</t>
        </is>
      </c>
      <c r="D1795" s="8" t="inlineStr">
        <is>
          <t>East</t>
        </is>
      </c>
      <c r="E1795" s="8" t="inlineStr">
        <is>
          <t>IMP00684</t>
        </is>
      </c>
      <c r="F1795" s="8" t="inlineStr">
        <is>
          <t>T104783</t>
        </is>
      </c>
    </row>
    <row r="1796">
      <c r="A1796" s="8" t="inlineStr">
        <is>
          <t>C01792</t>
        </is>
      </c>
      <c r="B1796" s="8" t="inlineStr">
        <is>
          <t>Green Valley Store North</t>
        </is>
      </c>
      <c r="C1796" s="8" t="inlineStr">
        <is>
          <t>174 Garden Lane</t>
        </is>
      </c>
      <c r="D1796" s="8" t="inlineStr">
        <is>
          <t>East</t>
        </is>
      </c>
      <c r="E1796" s="8" t="inlineStr">
        <is>
          <t>IMP01414</t>
        </is>
      </c>
      <c r="F1796" s="8" t="inlineStr">
        <is>
          <t>T109896</t>
        </is>
      </c>
    </row>
    <row r="1797">
      <c r="A1797" s="8" t="inlineStr">
        <is>
          <t>C01793</t>
        </is>
      </c>
      <c r="B1797" s="8" t="inlineStr">
        <is>
          <t>Silver Retail South</t>
        </is>
      </c>
      <c r="C1797" s="8" t="inlineStr">
        <is>
          <t>200 Industrial Estate</t>
        </is>
      </c>
      <c r="D1797" s="8" t="inlineStr">
        <is>
          <t>West</t>
        </is>
      </c>
      <c r="E1797" s="8" t="inlineStr">
        <is>
          <t>IMP01195</t>
        </is>
      </c>
      <c r="F1797" s="8" t="inlineStr">
        <is>
          <t>T108362</t>
        </is>
      </c>
    </row>
    <row r="1798">
      <c r="A1798" s="8" t="inlineStr">
        <is>
          <t>C01794</t>
        </is>
      </c>
      <c r="B1798" s="8" t="inlineStr">
        <is>
          <t>Northern Outlet City</t>
        </is>
      </c>
      <c r="C1798" s="8" t="inlineStr">
        <is>
          <t>94 Riverside</t>
        </is>
      </c>
      <c r="D1798" s="8" t="inlineStr">
        <is>
          <t>North</t>
        </is>
      </c>
      <c r="E1798" s="8" t="inlineStr">
        <is>
          <t>IMP00548</t>
        </is>
      </c>
      <c r="F1798" s="8" t="inlineStr">
        <is>
          <t>T103835</t>
        </is>
      </c>
    </row>
    <row r="1799">
      <c r="A1799" s="8" t="inlineStr">
        <is>
          <t>C01795</t>
        </is>
      </c>
      <c r="B1799" s="8" t="inlineStr">
        <is>
          <t>Evergreen Retail Market</t>
        </is>
      </c>
      <c r="C1799" s="8" t="inlineStr">
        <is>
          <t>264 Station Road</t>
        </is>
      </c>
      <c r="D1799" s="8" t="inlineStr">
        <is>
          <t>East</t>
        </is>
      </c>
      <c r="E1799" s="8" t="inlineStr">
        <is>
          <t>IMP01296</t>
        </is>
      </c>
      <c r="F1799" s="8" t="inlineStr">
        <is>
          <t>T109068</t>
        </is>
      </c>
    </row>
    <row r="1800">
      <c r="A1800" s="8" t="inlineStr">
        <is>
          <t>C01796</t>
        </is>
      </c>
      <c r="B1800" s="8" t="inlineStr">
        <is>
          <t>Ashcombe Outlet Market</t>
        </is>
      </c>
      <c r="C1800" s="8" t="inlineStr">
        <is>
          <t>236 Harbour Road</t>
        </is>
      </c>
      <c r="D1800" s="8" t="inlineStr">
        <is>
          <t>South</t>
        </is>
      </c>
      <c r="E1800" s="8" t="inlineStr">
        <is>
          <t>IMP00032</t>
        </is>
      </c>
      <c r="F1800" s="8" t="inlineStr">
        <is>
          <t>T100219</t>
        </is>
      </c>
    </row>
    <row r="1801">
      <c r="A1801" s="8" t="inlineStr">
        <is>
          <t>C01797</t>
        </is>
      </c>
      <c r="B1801" s="8" t="inlineStr">
        <is>
          <t>Jade Branch South</t>
        </is>
      </c>
      <c r="C1801" s="8" t="inlineStr">
        <is>
          <t>119 Market Street</t>
        </is>
      </c>
      <c r="D1801" s="8" t="inlineStr">
        <is>
          <t>South</t>
        </is>
      </c>
      <c r="E1801" s="8" t="inlineStr">
        <is>
          <t>IMP01256</t>
        </is>
      </c>
      <c r="F1801" s="8" t="inlineStr">
        <is>
          <t>T100788</t>
        </is>
      </c>
    </row>
    <row r="1802">
      <c r="A1802" s="8" t="inlineStr">
        <is>
          <t>C01798</t>
        </is>
      </c>
      <c r="B1802" s="8" t="inlineStr">
        <is>
          <t>Silver Depot South</t>
        </is>
      </c>
      <c r="C1802" s="8" t="inlineStr">
        <is>
          <t>194 Mill Road</t>
        </is>
      </c>
      <c r="D1802" s="8" t="inlineStr">
        <is>
          <t>North</t>
        </is>
      </c>
      <c r="E1802" s="8" t="inlineStr">
        <is>
          <t>IMP00815</t>
        </is>
      </c>
      <c r="F1802" s="8" t="inlineStr">
        <is>
          <t>T105700</t>
        </is>
      </c>
    </row>
    <row r="1803">
      <c r="A1803" s="8" t="inlineStr">
        <is>
          <t>C01799</t>
        </is>
      </c>
      <c r="B1803" s="8" t="inlineStr">
        <is>
          <t>Coral Store North</t>
        </is>
      </c>
      <c r="C1803" s="8" t="inlineStr">
        <is>
          <t>33 Garden Lane</t>
        </is>
      </c>
      <c r="D1803" s="8" t="inlineStr">
        <is>
          <t>Coastal</t>
        </is>
      </c>
      <c r="E1803" s="8" t="inlineStr">
        <is>
          <t>IMP00534</t>
        </is>
      </c>
      <c r="F1803" s="8" t="inlineStr">
        <is>
          <t>T103731</t>
        </is>
      </c>
    </row>
    <row r="1804">
      <c r="A1804" s="8" t="inlineStr">
        <is>
          <t>C01800</t>
        </is>
      </c>
      <c r="B1804" s="8" t="inlineStr">
        <is>
          <t>Phoenix Depot City</t>
        </is>
      </c>
      <c r="C1804" s="8" t="inlineStr">
        <is>
          <t>305 Market Street</t>
        </is>
      </c>
      <c r="D1804" s="8" t="inlineStr">
        <is>
          <t>West</t>
        </is>
      </c>
      <c r="E1804" s="8" t="inlineStr">
        <is>
          <t>IMP00533</t>
        </is>
      </c>
      <c r="F1804" s="8" t="inlineStr">
        <is>
          <t>T103728</t>
        </is>
      </c>
    </row>
    <row r="1805">
      <c r="A1805" s="8" t="inlineStr">
        <is>
          <t>C01801</t>
        </is>
      </c>
      <c r="B1805" s="8" t="inlineStr">
        <is>
          <t>Arden Store City</t>
        </is>
      </c>
      <c r="C1805" s="8" t="inlineStr">
        <is>
          <t>103 Station Road</t>
        </is>
      </c>
      <c r="D1805" s="8" t="inlineStr">
        <is>
          <t>North</t>
        </is>
      </c>
      <c r="E1805" s="8" t="inlineStr">
        <is>
          <t>IMP00032</t>
        </is>
      </c>
      <c r="F1805" s="8" t="inlineStr">
        <is>
          <t>T100219</t>
        </is>
      </c>
    </row>
    <row r="1806">
      <c r="A1806" s="8" t="inlineStr">
        <is>
          <t>C01802</t>
        </is>
      </c>
      <c r="B1806" s="8" t="inlineStr">
        <is>
          <t>Silk Road Outlet City</t>
        </is>
      </c>
      <c r="C1806" s="8" t="inlineStr">
        <is>
          <t>88 Industrial Estate</t>
        </is>
      </c>
      <c r="D1806" s="8" t="inlineStr">
        <is>
          <t>South</t>
        </is>
      </c>
      <c r="E1806" s="8" t="inlineStr">
        <is>
          <t>IMP01436</t>
        </is>
      </c>
      <c r="F1806" s="8" t="inlineStr">
        <is>
          <t>T110051</t>
        </is>
      </c>
    </row>
    <row r="1807">
      <c r="A1807" s="8" t="inlineStr">
        <is>
          <t>C01803</t>
        </is>
      </c>
      <c r="B1807" s="8" t="inlineStr">
        <is>
          <t>Pacific Branch Market</t>
        </is>
      </c>
      <c r="C1807" s="8" t="inlineStr">
        <is>
          <t>347 Industrial Estate</t>
        </is>
      </c>
      <c r="D1807" s="8" t="inlineStr">
        <is>
          <t>North</t>
        </is>
      </c>
      <c r="E1807" s="8" t="inlineStr">
        <is>
          <t>IMP01262</t>
        </is>
      </c>
      <c r="F1807" s="8" t="inlineStr">
        <is>
          <t>T108831</t>
        </is>
      </c>
    </row>
    <row r="1808">
      <c r="A1808" s="8" t="inlineStr">
        <is>
          <t>C01804</t>
        </is>
      </c>
      <c r="B1808" s="8" t="inlineStr">
        <is>
          <t>Prescott Store City</t>
        </is>
      </c>
      <c r="C1808" s="8" t="inlineStr">
        <is>
          <t>327 Industrial Estate</t>
        </is>
      </c>
      <c r="D1808" s="8" t="inlineStr">
        <is>
          <t>East</t>
        </is>
      </c>
      <c r="E1808" s="8" t="inlineStr">
        <is>
          <t>IMP00892</t>
        </is>
      </c>
      <c r="F1808" s="8" t="inlineStr">
        <is>
          <t>T106240</t>
        </is>
      </c>
    </row>
    <row r="1809">
      <c r="A1809" s="8" t="inlineStr">
        <is>
          <t>C01805</t>
        </is>
      </c>
      <c r="B1809" s="8" t="inlineStr">
        <is>
          <t>Twin Rivers Branch Market</t>
        </is>
      </c>
      <c r="C1809" s="8" t="inlineStr">
        <is>
          <t>206 Market Street</t>
        </is>
      </c>
      <c r="D1809" s="8" t="inlineStr">
        <is>
          <t>Coastal</t>
        </is>
      </c>
      <c r="E1809" s="8" t="inlineStr">
        <is>
          <t>IMP00279</t>
        </is>
      </c>
      <c r="F1809" s="8" t="inlineStr">
        <is>
          <t>T101951</t>
        </is>
      </c>
    </row>
    <row r="1810">
      <c r="A1810" s="8" t="inlineStr">
        <is>
          <t>C01806</t>
        </is>
      </c>
      <c r="B1810" s="8" t="inlineStr">
        <is>
          <t>Blue Ocean Store City</t>
        </is>
      </c>
      <c r="C1810" s="8" t="inlineStr">
        <is>
          <t>278 Bazaar Lane</t>
        </is>
      </c>
      <c r="D1810" s="8" t="inlineStr">
        <is>
          <t>West</t>
        </is>
      </c>
      <c r="E1810" s="8" t="inlineStr">
        <is>
          <t>IMP01004</t>
        </is>
      </c>
      <c r="F1810" s="8" t="inlineStr">
        <is>
          <t>T107026</t>
        </is>
      </c>
    </row>
    <row r="1811">
      <c r="A1811" s="8" t="inlineStr">
        <is>
          <t>C01807</t>
        </is>
      </c>
      <c r="B1811" s="8" t="inlineStr">
        <is>
          <t>Arden Store South</t>
        </is>
      </c>
      <c r="C1811" s="8" t="inlineStr">
        <is>
          <t>266 Airport Road</t>
        </is>
      </c>
      <c r="D1811" s="8" t="inlineStr">
        <is>
          <t>Capital</t>
        </is>
      </c>
      <c r="E1811" s="8" t="inlineStr">
        <is>
          <t>IMP00432</t>
        </is>
      </c>
      <c r="F1811" s="8" t="inlineStr">
        <is>
          <t>T103017</t>
        </is>
      </c>
    </row>
    <row r="1812">
      <c r="A1812" s="8" t="inlineStr">
        <is>
          <t>C01808</t>
        </is>
      </c>
      <c r="B1812" s="8" t="inlineStr">
        <is>
          <t>Royal Outlet South</t>
        </is>
      </c>
      <c r="C1812" s="8" t="inlineStr">
        <is>
          <t>309 Airport Road</t>
        </is>
      </c>
      <c r="D1812" s="8" t="inlineStr">
        <is>
          <t>Capital</t>
        </is>
      </c>
      <c r="E1812" s="8" t="inlineStr">
        <is>
          <t>IMP00507</t>
        </is>
      </c>
      <c r="F1812" s="8" t="inlineStr">
        <is>
          <t>T103544</t>
        </is>
      </c>
    </row>
    <row r="1813">
      <c r="A1813" s="8" t="inlineStr">
        <is>
          <t>C01809</t>
        </is>
      </c>
      <c r="B1813" s="8" t="inlineStr">
        <is>
          <t>Horizon Depot Market</t>
        </is>
      </c>
      <c r="C1813" s="8" t="inlineStr">
        <is>
          <t>359 Industrial Estate</t>
        </is>
      </c>
      <c r="D1813" s="8" t="inlineStr">
        <is>
          <t>South</t>
        </is>
      </c>
      <c r="E1813" s="8" t="inlineStr">
        <is>
          <t>IMP01313</t>
        </is>
      </c>
      <c r="F1813" s="8" t="inlineStr">
        <is>
          <t>T109190</t>
        </is>
      </c>
    </row>
    <row r="1814">
      <c r="A1814" s="8" t="inlineStr">
        <is>
          <t>C01810</t>
        </is>
      </c>
      <c r="B1814" s="8" t="inlineStr">
        <is>
          <t>Crown Outlet Market</t>
        </is>
      </c>
      <c r="C1814" s="8" t="inlineStr">
        <is>
          <t>178 Market Street</t>
        </is>
      </c>
      <c r="D1814" s="8" t="inlineStr">
        <is>
          <t>Coastal</t>
        </is>
      </c>
      <c r="E1814" s="8" t="inlineStr">
        <is>
          <t>IMP00832</t>
        </is>
      </c>
      <c r="F1814" s="8" t="inlineStr">
        <is>
          <t>T105821</t>
        </is>
      </c>
    </row>
    <row r="1815">
      <c r="A1815" s="8" t="inlineStr">
        <is>
          <t>C01811</t>
        </is>
      </c>
      <c r="B1815" s="8" t="inlineStr">
        <is>
          <t>Sunrise Depot Market</t>
        </is>
      </c>
      <c r="C1815" s="8" t="inlineStr">
        <is>
          <t>361 Station Road</t>
        </is>
      </c>
      <c r="D1815" s="8" t="inlineStr">
        <is>
          <t>West</t>
        </is>
      </c>
      <c r="E1815" s="8" t="inlineStr">
        <is>
          <t>IMP00726</t>
        </is>
      </c>
      <c r="F1815" s="8" t="inlineStr">
        <is>
          <t>T105077</t>
        </is>
      </c>
    </row>
    <row r="1816">
      <c r="A1816" s="8" t="inlineStr">
        <is>
          <t>C01812</t>
        </is>
      </c>
      <c r="B1816" s="8" t="inlineStr">
        <is>
          <t>Metro Branch Market</t>
        </is>
      </c>
      <c r="C1816" s="8" t="inlineStr">
        <is>
          <t>212 Market Street</t>
        </is>
      </c>
      <c r="D1816" s="8" t="inlineStr">
        <is>
          <t>Coastal</t>
        </is>
      </c>
      <c r="E1816" s="8" t="inlineStr">
        <is>
          <t>IMP01254</t>
        </is>
      </c>
      <c r="F1816" s="8" t="inlineStr">
        <is>
          <t>T108774</t>
        </is>
      </c>
    </row>
    <row r="1817">
      <c r="A1817" s="8" t="inlineStr">
        <is>
          <t>C01813</t>
        </is>
      </c>
      <c r="B1817" s="8" t="inlineStr">
        <is>
          <t>Delta Branch Market</t>
        </is>
      </c>
      <c r="C1817" s="8" t="inlineStr">
        <is>
          <t>196 Temple Street</t>
        </is>
      </c>
      <c r="D1817" s="8" t="inlineStr">
        <is>
          <t>Coastal</t>
        </is>
      </c>
      <c r="E1817" s="8" t="inlineStr">
        <is>
          <t>IMP00366</t>
        </is>
      </c>
      <c r="F1817" s="8" t="inlineStr">
        <is>
          <t>T102556</t>
        </is>
      </c>
    </row>
    <row r="1818">
      <c r="A1818" s="8" t="inlineStr">
        <is>
          <t>C01814</t>
        </is>
      </c>
      <c r="B1818" s="8" t="inlineStr">
        <is>
          <t>Evergreen Depot Market</t>
        </is>
      </c>
      <c r="C1818" s="8" t="inlineStr">
        <is>
          <t>336 Riverside</t>
        </is>
      </c>
      <c r="D1818" s="8" t="inlineStr">
        <is>
          <t>West</t>
        </is>
      </c>
      <c r="E1818" s="8" t="inlineStr">
        <is>
          <t>IMP00222</t>
        </is>
      </c>
      <c r="F1818" s="8" t="inlineStr">
        <is>
          <t>T101550</t>
        </is>
      </c>
    </row>
    <row r="1819">
      <c r="A1819" s="8" t="inlineStr">
        <is>
          <t>C01815</t>
        </is>
      </c>
      <c r="B1819" s="8" t="inlineStr">
        <is>
          <t>Prescott Branch South</t>
        </is>
      </c>
      <c r="C1819" s="8" t="inlineStr">
        <is>
          <t>375 Harbour Road</t>
        </is>
      </c>
      <c r="D1819" s="8" t="inlineStr">
        <is>
          <t>West</t>
        </is>
      </c>
      <c r="E1819" s="8" t="inlineStr">
        <is>
          <t>IMP01043</t>
        </is>
      </c>
      <c r="F1819" s="8" t="inlineStr">
        <is>
          <t>T107297</t>
        </is>
      </c>
    </row>
    <row r="1820">
      <c r="A1820" s="8" t="inlineStr">
        <is>
          <t>C01816</t>
        </is>
      </c>
      <c r="B1820" s="8" t="inlineStr">
        <is>
          <t>Dunmore Outlet City</t>
        </is>
      </c>
      <c r="C1820" s="8" t="inlineStr">
        <is>
          <t>310 Temple Street</t>
        </is>
      </c>
      <c r="D1820" s="8" t="inlineStr">
        <is>
          <t>South</t>
        </is>
      </c>
      <c r="E1820" s="8" t="inlineStr">
        <is>
          <t>IMP00460</t>
        </is>
      </c>
      <c r="F1820" s="8" t="inlineStr">
        <is>
          <t>T103219</t>
        </is>
      </c>
    </row>
    <row r="1821">
      <c r="A1821" s="8" t="inlineStr">
        <is>
          <t>C01817</t>
        </is>
      </c>
      <c r="B1821" s="8" t="inlineStr">
        <is>
          <t>Phoenix Outlet North</t>
        </is>
      </c>
      <c r="C1821" s="8" t="inlineStr">
        <is>
          <t>268 Industrial Estate</t>
        </is>
      </c>
      <c r="D1821" s="8" t="inlineStr">
        <is>
          <t>North</t>
        </is>
      </c>
      <c r="E1821" s="8" t="inlineStr">
        <is>
          <t>IMP01038</t>
        </is>
      </c>
      <c r="F1821" s="8" t="inlineStr">
        <is>
          <t>T107261</t>
        </is>
      </c>
    </row>
    <row r="1822">
      <c r="A1822" s="8" t="inlineStr">
        <is>
          <t>C01818</t>
        </is>
      </c>
      <c r="B1822" s="8" t="inlineStr">
        <is>
          <t>Evergreen Outlet City</t>
        </is>
      </c>
      <c r="C1822" s="8" t="inlineStr">
        <is>
          <t>73 Station Road</t>
        </is>
      </c>
      <c r="D1822" s="8" t="inlineStr">
        <is>
          <t>Coastal</t>
        </is>
      </c>
      <c r="E1822" s="8" t="inlineStr">
        <is>
          <t>IMP01099</t>
        </is>
      </c>
      <c r="F1822" s="8" t="inlineStr">
        <is>
          <t>T107688</t>
        </is>
      </c>
    </row>
    <row r="1823">
      <c r="A1823" s="8" t="inlineStr">
        <is>
          <t>C01819</t>
        </is>
      </c>
      <c r="B1823" s="8" t="inlineStr">
        <is>
          <t>Summit Branch Market</t>
        </is>
      </c>
      <c r="C1823" s="8" t="inlineStr">
        <is>
          <t>108 Airport Road</t>
        </is>
      </c>
      <c r="D1823" s="8" t="inlineStr">
        <is>
          <t>North</t>
        </is>
      </c>
      <c r="E1823" s="8" t="inlineStr">
        <is>
          <t>IMP01416</t>
        </is>
      </c>
      <c r="F1823" s="8" t="inlineStr">
        <is>
          <t>T109907</t>
        </is>
      </c>
    </row>
    <row r="1824">
      <c r="A1824" s="8" t="inlineStr">
        <is>
          <t>C01820</t>
        </is>
      </c>
      <c r="B1824" s="8" t="inlineStr">
        <is>
          <t>Phoenix Depot North</t>
        </is>
      </c>
      <c r="C1824" s="8" t="inlineStr">
        <is>
          <t>127 Riverside</t>
        </is>
      </c>
      <c r="D1824" s="8" t="inlineStr">
        <is>
          <t>Capital</t>
        </is>
      </c>
      <c r="E1824" s="8" t="inlineStr">
        <is>
          <t>IMP01398</t>
        </is>
      </c>
      <c r="F1824" s="8" t="inlineStr">
        <is>
          <t>T109782</t>
        </is>
      </c>
    </row>
    <row r="1825">
      <c r="A1825" s="8" t="inlineStr">
        <is>
          <t>C01821</t>
        </is>
      </c>
      <c r="B1825" s="8" t="inlineStr">
        <is>
          <t>Star Outlet North</t>
        </is>
      </c>
      <c r="C1825" s="8" t="inlineStr">
        <is>
          <t>200 Airport Road</t>
        </is>
      </c>
      <c r="D1825" s="8" t="inlineStr">
        <is>
          <t>South</t>
        </is>
      </c>
      <c r="E1825" s="8" t="inlineStr">
        <is>
          <t>IMP00660</t>
        </is>
      </c>
      <c r="F1825" s="8" t="inlineStr">
        <is>
          <t>T104616</t>
        </is>
      </c>
    </row>
    <row r="1826">
      <c r="A1826" s="8" t="inlineStr">
        <is>
          <t>C01822</t>
        </is>
      </c>
      <c r="B1826" s="8" t="inlineStr">
        <is>
          <t>Dunmore Branch North</t>
        </is>
      </c>
      <c r="C1826" s="8" t="inlineStr">
        <is>
          <t>164 Mill Road</t>
        </is>
      </c>
      <c r="D1826" s="8" t="inlineStr">
        <is>
          <t>Coastal</t>
        </is>
      </c>
      <c r="E1826" s="8" t="inlineStr">
        <is>
          <t>IMP00566</t>
        </is>
      </c>
      <c r="F1826" s="8" t="inlineStr">
        <is>
          <t>T103956</t>
        </is>
      </c>
    </row>
    <row r="1827">
      <c r="A1827" s="8" t="inlineStr">
        <is>
          <t>C01823</t>
        </is>
      </c>
      <c r="B1827" s="8" t="inlineStr">
        <is>
          <t>Northern Store South</t>
        </is>
      </c>
      <c r="C1827" s="8" t="inlineStr">
        <is>
          <t>256 Riverside</t>
        </is>
      </c>
      <c r="D1827" s="8" t="inlineStr">
        <is>
          <t>East</t>
        </is>
      </c>
      <c r="E1827" s="8" t="inlineStr">
        <is>
          <t>IMP00067</t>
        </is>
      </c>
      <c r="F1827" s="8" t="inlineStr">
        <is>
          <t>T100466</t>
        </is>
      </c>
    </row>
    <row r="1828">
      <c r="A1828" s="8" t="inlineStr">
        <is>
          <t>C01824</t>
        </is>
      </c>
      <c r="B1828" s="8" t="inlineStr">
        <is>
          <t>Jade Retail North</t>
        </is>
      </c>
      <c r="C1828" s="8" t="inlineStr">
        <is>
          <t>312 Temple Street</t>
        </is>
      </c>
      <c r="D1828" s="8" t="inlineStr">
        <is>
          <t>Capital</t>
        </is>
      </c>
      <c r="E1828" s="8" t="inlineStr">
        <is>
          <t>IMP00536</t>
        </is>
      </c>
      <c r="F1828" s="8" t="inlineStr">
        <is>
          <t>T103750</t>
        </is>
      </c>
    </row>
    <row r="1829">
      <c r="A1829" s="8" t="inlineStr">
        <is>
          <t>C01825</t>
        </is>
      </c>
      <c r="B1829" s="8" t="inlineStr">
        <is>
          <t>Arden Retail South</t>
        </is>
      </c>
      <c r="C1829" s="8" t="inlineStr">
        <is>
          <t>149 Garden Lane</t>
        </is>
      </c>
      <c r="D1829" s="8" t="inlineStr">
        <is>
          <t>West</t>
        </is>
      </c>
      <c r="E1829" s="8" t="inlineStr">
        <is>
          <t>IMP00780</t>
        </is>
      </c>
      <c r="F1829" s="8" t="inlineStr">
        <is>
          <t>T105457</t>
        </is>
      </c>
    </row>
    <row r="1830">
      <c r="A1830" s="8" t="inlineStr">
        <is>
          <t>C01826</t>
        </is>
      </c>
      <c r="B1830" s="8" t="inlineStr">
        <is>
          <t>Delta Branch City</t>
        </is>
      </c>
      <c r="C1830" s="8" t="inlineStr">
        <is>
          <t>254 Market Street</t>
        </is>
      </c>
      <c r="D1830" s="8" t="inlineStr">
        <is>
          <t>Capital</t>
        </is>
      </c>
      <c r="E1830" s="8" t="inlineStr">
        <is>
          <t>IMP00013</t>
        </is>
      </c>
      <c r="F1830" s="8" t="inlineStr">
        <is>
          <t>T100090</t>
        </is>
      </c>
    </row>
    <row r="1831">
      <c r="A1831" s="8" t="inlineStr">
        <is>
          <t>C01827</t>
        </is>
      </c>
      <c r="B1831" s="8" t="inlineStr">
        <is>
          <t>Carrick Store Market</t>
        </is>
      </c>
      <c r="C1831" s="8" t="inlineStr">
        <is>
          <t>57 Market Street</t>
        </is>
      </c>
      <c r="D1831" s="8" t="inlineStr">
        <is>
          <t>North</t>
        </is>
      </c>
      <c r="E1831" s="8" t="inlineStr">
        <is>
          <t>IMP00434</t>
        </is>
      </c>
      <c r="F1831" s="8" t="inlineStr">
        <is>
          <t>T103037</t>
        </is>
      </c>
    </row>
    <row r="1832">
      <c r="A1832" s="8" t="inlineStr">
        <is>
          <t>C01828</t>
        </is>
      </c>
      <c r="B1832" s="8" t="inlineStr">
        <is>
          <t>Royal Store City</t>
        </is>
      </c>
      <c r="C1832" s="8" t="inlineStr">
        <is>
          <t>311 Market Street</t>
        </is>
      </c>
      <c r="D1832" s="8" t="inlineStr">
        <is>
          <t>North</t>
        </is>
      </c>
      <c r="E1832" s="8" t="inlineStr">
        <is>
          <t>IMP00299</t>
        </is>
      </c>
      <c r="F1832" s="8" t="inlineStr">
        <is>
          <t>T102088</t>
        </is>
      </c>
    </row>
    <row r="1833">
      <c r="A1833" s="8" t="inlineStr">
        <is>
          <t>C01829</t>
        </is>
      </c>
      <c r="B1833" s="8" t="inlineStr">
        <is>
          <t>Phoenix Store Market</t>
        </is>
      </c>
      <c r="C1833" s="8" t="inlineStr">
        <is>
          <t>282 Industrial Estate</t>
        </is>
      </c>
      <c r="D1833" s="8" t="inlineStr">
        <is>
          <t>West</t>
        </is>
      </c>
      <c r="E1833" s="8" t="inlineStr">
        <is>
          <t>IMP00862</t>
        </is>
      </c>
      <c r="F1833" s="8" t="inlineStr">
        <is>
          <t>T106028</t>
        </is>
      </c>
    </row>
    <row r="1834">
      <c r="A1834" s="8" t="inlineStr">
        <is>
          <t>C01830</t>
        </is>
      </c>
      <c r="B1834" s="8" t="inlineStr">
        <is>
          <t>Green Valley Branch South</t>
        </is>
      </c>
      <c r="C1834" s="8" t="inlineStr">
        <is>
          <t>210 Mill Road</t>
        </is>
      </c>
      <c r="D1834" s="8" t="inlineStr">
        <is>
          <t>Coastal</t>
        </is>
      </c>
      <c r="E1834" s="8" t="inlineStr">
        <is>
          <t>IMP01180</t>
        </is>
      </c>
      <c r="F1834" s="8" t="inlineStr">
        <is>
          <t>T108253</t>
        </is>
      </c>
    </row>
    <row r="1835">
      <c r="A1835" s="8" t="inlineStr">
        <is>
          <t>C01831</t>
        </is>
      </c>
      <c r="B1835" s="8" t="inlineStr">
        <is>
          <t>Green Valley Retail South</t>
        </is>
      </c>
      <c r="C1835" s="8" t="inlineStr">
        <is>
          <t>46 Garden Lane</t>
        </is>
      </c>
      <c r="D1835" s="8" t="inlineStr">
        <is>
          <t>North</t>
        </is>
      </c>
      <c r="E1835" s="8" t="inlineStr">
        <is>
          <t>IMP00372</t>
        </is>
      </c>
      <c r="F1835" s="8" t="inlineStr">
        <is>
          <t>T102599</t>
        </is>
      </c>
    </row>
    <row r="1836">
      <c r="A1836" s="8" t="inlineStr">
        <is>
          <t>C01832</t>
        </is>
      </c>
      <c r="B1836" s="8" t="inlineStr">
        <is>
          <t>Metro Outlet South</t>
        </is>
      </c>
      <c r="C1836" s="8" t="inlineStr">
        <is>
          <t>229 Market Street</t>
        </is>
      </c>
      <c r="D1836" s="8" t="inlineStr">
        <is>
          <t>Capital</t>
        </is>
      </c>
      <c r="E1836" s="8" t="inlineStr">
        <is>
          <t>IMP01171</t>
        </is>
      </c>
      <c r="F1836" s="8" t="inlineStr">
        <is>
          <t>T108191</t>
        </is>
      </c>
    </row>
    <row r="1837">
      <c r="A1837" s="8" t="inlineStr">
        <is>
          <t>C01833</t>
        </is>
      </c>
      <c r="B1837" s="8" t="inlineStr">
        <is>
          <t>Delta Retail Market</t>
        </is>
      </c>
      <c r="C1837" s="8" t="inlineStr">
        <is>
          <t>271 Garden Lane</t>
        </is>
      </c>
      <c r="D1837" s="8" t="inlineStr">
        <is>
          <t>Capital</t>
        </is>
      </c>
      <c r="E1837" s="8" t="inlineStr">
        <is>
          <t>IMP00433</t>
        </is>
      </c>
      <c r="F1837" s="8" t="inlineStr">
        <is>
          <t>T103027</t>
        </is>
      </c>
    </row>
    <row r="1838">
      <c r="A1838" s="8" t="inlineStr">
        <is>
          <t>C01834</t>
        </is>
      </c>
      <c r="B1838" s="8" t="inlineStr">
        <is>
          <t>Crown Depot North</t>
        </is>
      </c>
      <c r="C1838" s="8" t="inlineStr">
        <is>
          <t>62 Temple Street</t>
        </is>
      </c>
      <c r="D1838" s="8" t="inlineStr">
        <is>
          <t>North</t>
        </is>
      </c>
      <c r="E1838" s="8" t="inlineStr">
        <is>
          <t>IMP00674</t>
        </is>
      </c>
      <c r="F1838" s="8" t="inlineStr">
        <is>
          <t>T104715</t>
        </is>
      </c>
    </row>
    <row r="1839">
      <c r="A1839" s="8" t="inlineStr">
        <is>
          <t>C01835</t>
        </is>
      </c>
      <c r="B1839" s="8" t="inlineStr">
        <is>
          <t>Coral Store North</t>
        </is>
      </c>
      <c r="C1839" s="8" t="inlineStr">
        <is>
          <t>81 Airport Road</t>
        </is>
      </c>
      <c r="D1839" s="8" t="inlineStr">
        <is>
          <t>West</t>
        </is>
      </c>
      <c r="E1839" s="8" t="inlineStr">
        <is>
          <t>IMP00613</t>
        </is>
      </c>
      <c r="F1839" s="8" t="inlineStr">
        <is>
          <t>T104287</t>
        </is>
      </c>
    </row>
    <row r="1840">
      <c r="A1840" s="8" t="inlineStr">
        <is>
          <t>C01836</t>
        </is>
      </c>
      <c r="B1840" s="8" t="inlineStr">
        <is>
          <t>Carrick Branch North</t>
        </is>
      </c>
      <c r="C1840" s="8" t="inlineStr">
        <is>
          <t>332 Market Street</t>
        </is>
      </c>
      <c r="D1840" s="8" t="inlineStr">
        <is>
          <t>North</t>
        </is>
      </c>
      <c r="E1840" s="8" t="inlineStr">
        <is>
          <t>IMP00138</t>
        </is>
      </c>
      <c r="F1840" s="8" t="inlineStr">
        <is>
          <t>T100963</t>
        </is>
      </c>
    </row>
    <row r="1841">
      <c r="A1841" s="8" t="inlineStr">
        <is>
          <t>C01837</t>
        </is>
      </c>
      <c r="B1841" s="8" t="inlineStr">
        <is>
          <t>Metro Retail North</t>
        </is>
      </c>
      <c r="C1841" s="8" t="inlineStr">
        <is>
          <t>361 Market Street</t>
        </is>
      </c>
      <c r="D1841" s="8" t="inlineStr">
        <is>
          <t>West</t>
        </is>
      </c>
      <c r="E1841" s="8" t="inlineStr">
        <is>
          <t>IMP01365</t>
        </is>
      </c>
      <c r="F1841" s="8" t="inlineStr">
        <is>
          <t>T109554</t>
        </is>
      </c>
    </row>
    <row r="1842">
      <c r="A1842" s="8" t="inlineStr">
        <is>
          <t>C01838</t>
        </is>
      </c>
      <c r="B1842" s="8" t="inlineStr">
        <is>
          <t>Twin Rivers Retail North</t>
        </is>
      </c>
      <c r="C1842" s="8" t="inlineStr">
        <is>
          <t>244 Airport Road</t>
        </is>
      </c>
      <c r="D1842" s="8" t="inlineStr">
        <is>
          <t>West</t>
        </is>
      </c>
      <c r="E1842" s="8" t="inlineStr">
        <is>
          <t>IMP01141</t>
        </is>
      </c>
      <c r="F1842" s="8" t="inlineStr">
        <is>
          <t>T107985</t>
        </is>
      </c>
    </row>
    <row r="1843">
      <c r="A1843" s="8" t="inlineStr">
        <is>
          <t>C01839</t>
        </is>
      </c>
      <c r="B1843" s="8" t="inlineStr">
        <is>
          <t>Silk Road Branch North</t>
        </is>
      </c>
      <c r="C1843" s="8" t="inlineStr">
        <is>
          <t>172 Industrial Estate</t>
        </is>
      </c>
      <c r="D1843" s="8" t="inlineStr">
        <is>
          <t>Capital</t>
        </is>
      </c>
      <c r="E1843" s="8" t="inlineStr">
        <is>
          <t>IMP01161</t>
        </is>
      </c>
      <c r="F1843" s="8" t="inlineStr">
        <is>
          <t>T108126</t>
        </is>
      </c>
    </row>
    <row r="1844">
      <c r="A1844" s="8" t="inlineStr">
        <is>
          <t>C01840</t>
        </is>
      </c>
      <c r="B1844" s="8" t="inlineStr">
        <is>
          <t>Harmony Depot North</t>
        </is>
      </c>
      <c r="C1844" s="8" t="inlineStr">
        <is>
          <t>169 Station Road</t>
        </is>
      </c>
      <c r="D1844" s="8" t="inlineStr">
        <is>
          <t>South</t>
        </is>
      </c>
      <c r="E1844" s="8" t="inlineStr">
        <is>
          <t>IMP01313</t>
        </is>
      </c>
      <c r="F1844" s="8" t="inlineStr">
        <is>
          <t>T109190</t>
        </is>
      </c>
    </row>
    <row r="1845">
      <c r="A1845" s="8" t="inlineStr">
        <is>
          <t>C01841</t>
        </is>
      </c>
      <c r="B1845" s="8" t="inlineStr">
        <is>
          <t>Saffron Outlet City</t>
        </is>
      </c>
      <c r="C1845" s="8" t="inlineStr">
        <is>
          <t>250 Riverside</t>
        </is>
      </c>
      <c r="D1845" s="8" t="inlineStr">
        <is>
          <t>West</t>
        </is>
      </c>
      <c r="E1845" s="8" t="inlineStr">
        <is>
          <t>IMP01255</t>
        </is>
      </c>
      <c r="F1845" s="8" t="inlineStr">
        <is>
          <t>T108782</t>
        </is>
      </c>
    </row>
    <row r="1846">
      <c r="A1846" s="8" t="inlineStr">
        <is>
          <t>C01842</t>
        </is>
      </c>
      <c r="B1846" s="8" t="inlineStr">
        <is>
          <t>Summit Branch South</t>
        </is>
      </c>
      <c r="C1846" s="8" t="inlineStr">
        <is>
          <t>299 Airport Road</t>
        </is>
      </c>
      <c r="D1846" s="8" t="inlineStr">
        <is>
          <t>Coastal</t>
        </is>
      </c>
      <c r="E1846" s="8" t="inlineStr">
        <is>
          <t>IMP01098</t>
        </is>
      </c>
      <c r="F1846" s="8" t="inlineStr">
        <is>
          <t>T107683</t>
        </is>
      </c>
    </row>
    <row r="1847">
      <c r="A1847" s="8" t="inlineStr">
        <is>
          <t>C01843</t>
        </is>
      </c>
      <c r="B1847" s="8" t="inlineStr">
        <is>
          <t>Summit Branch South</t>
        </is>
      </c>
      <c r="C1847" s="8" t="inlineStr">
        <is>
          <t>341 Garden Lane</t>
        </is>
      </c>
      <c r="D1847" s="8" t="inlineStr">
        <is>
          <t>East</t>
        </is>
      </c>
      <c r="E1847" s="8" t="inlineStr">
        <is>
          <t>IMP01183</t>
        </is>
      </c>
      <c r="F1847" s="8" t="inlineStr">
        <is>
          <t>T108275</t>
        </is>
      </c>
    </row>
    <row r="1848">
      <c r="A1848" s="8" t="inlineStr">
        <is>
          <t>C01844</t>
        </is>
      </c>
      <c r="B1848" s="8" t="inlineStr">
        <is>
          <t>Ocean Depot City</t>
        </is>
      </c>
      <c r="C1848" s="8" t="inlineStr">
        <is>
          <t>261 Airport Road</t>
        </is>
      </c>
      <c r="D1848" s="8" t="inlineStr">
        <is>
          <t>East</t>
        </is>
      </c>
      <c r="E1848" s="8" t="inlineStr">
        <is>
          <t>IMP00732</t>
        </is>
      </c>
      <c r="F1848" s="8" t="inlineStr">
        <is>
          <t>T105123</t>
        </is>
      </c>
    </row>
    <row r="1849">
      <c r="A1849" s="8" t="inlineStr">
        <is>
          <t>C01845</t>
        </is>
      </c>
      <c r="B1849" s="8" t="inlineStr">
        <is>
          <t>Golden Branch North</t>
        </is>
      </c>
      <c r="C1849" s="8" t="inlineStr">
        <is>
          <t>392 Harbour Road</t>
        </is>
      </c>
      <c r="D1849" s="8" t="inlineStr">
        <is>
          <t>East</t>
        </is>
      </c>
      <c r="E1849" s="8" t="inlineStr">
        <is>
          <t>IMP00495</t>
        </is>
      </c>
      <c r="F1849" s="8" t="inlineStr">
        <is>
          <t>T103460</t>
        </is>
      </c>
    </row>
    <row r="1850">
      <c r="A1850" s="8" t="inlineStr">
        <is>
          <t>C01846</t>
        </is>
      </c>
      <c r="B1850" s="8" t="inlineStr">
        <is>
          <t>Saffron Depot North</t>
        </is>
      </c>
      <c r="C1850" s="8" t="inlineStr">
        <is>
          <t>94 Market Street</t>
        </is>
      </c>
      <c r="D1850" s="8" t="inlineStr">
        <is>
          <t>West</t>
        </is>
      </c>
      <c r="E1850" s="8" t="inlineStr">
        <is>
          <t>IMP00667</t>
        </is>
      </c>
      <c r="F1850" s="8" t="inlineStr">
        <is>
          <t>T104664</t>
        </is>
      </c>
    </row>
    <row r="1851">
      <c r="A1851" s="8" t="inlineStr">
        <is>
          <t>C01847</t>
        </is>
      </c>
      <c r="B1851" s="8" t="inlineStr">
        <is>
          <t>Green Valley Branch North</t>
        </is>
      </c>
      <c r="C1851" s="8" t="inlineStr">
        <is>
          <t>383 Garden Lane</t>
        </is>
      </c>
      <c r="D1851" s="8" t="inlineStr">
        <is>
          <t>East</t>
        </is>
      </c>
      <c r="E1851" s="8" t="inlineStr">
        <is>
          <t>IMP01089</t>
        </is>
      </c>
      <c r="F1851" s="8" t="inlineStr">
        <is>
          <t>T107617</t>
        </is>
      </c>
    </row>
    <row r="1852">
      <c r="A1852" s="8" t="inlineStr">
        <is>
          <t>C01848</t>
        </is>
      </c>
      <c r="B1852" s="8" t="inlineStr">
        <is>
          <t>Jade Store Market</t>
        </is>
      </c>
      <c r="C1852" s="8" t="inlineStr">
        <is>
          <t>175 Garden Lane</t>
        </is>
      </c>
      <c r="D1852" s="8" t="inlineStr">
        <is>
          <t>East</t>
        </is>
      </c>
      <c r="E1852" s="8" t="inlineStr">
        <is>
          <t>IMP01469</t>
        </is>
      </c>
      <c r="F1852" s="8" t="inlineStr">
        <is>
          <t>T110280</t>
        </is>
      </c>
    </row>
    <row r="1853">
      <c r="A1853" s="8" t="inlineStr">
        <is>
          <t>C01849</t>
        </is>
      </c>
      <c r="B1853" s="8" t="inlineStr">
        <is>
          <t>Delta Retail City</t>
        </is>
      </c>
      <c r="C1853" s="8" t="inlineStr">
        <is>
          <t>85 Mill Road</t>
        </is>
      </c>
      <c r="D1853" s="8" t="inlineStr">
        <is>
          <t>South</t>
        </is>
      </c>
      <c r="E1853" s="8" t="inlineStr">
        <is>
          <t>IMP00704</t>
        </is>
      </c>
      <c r="F1853" s="8" t="inlineStr">
        <is>
          <t>T104926</t>
        </is>
      </c>
    </row>
    <row r="1854">
      <c r="A1854" s="8" t="inlineStr">
        <is>
          <t>C01850</t>
        </is>
      </c>
      <c r="B1854" s="8" t="inlineStr">
        <is>
          <t>Northern Depot North</t>
        </is>
      </c>
      <c r="C1854" s="8" t="inlineStr">
        <is>
          <t>91 Mill Road</t>
        </is>
      </c>
      <c r="D1854" s="8" t="inlineStr">
        <is>
          <t>Coastal</t>
        </is>
      </c>
      <c r="E1854" s="8" t="inlineStr">
        <is>
          <t>IMP01305</t>
        </is>
      </c>
      <c r="F1854" s="8" t="inlineStr">
        <is>
          <t>T109133</t>
        </is>
      </c>
    </row>
    <row r="1855">
      <c r="A1855" s="8" t="inlineStr">
        <is>
          <t>C01851</t>
        </is>
      </c>
      <c r="B1855" s="8" t="inlineStr">
        <is>
          <t>Central Store Market</t>
        </is>
      </c>
      <c r="C1855" s="8" t="inlineStr">
        <is>
          <t>125 Market Street</t>
        </is>
      </c>
      <c r="D1855" s="8" t="inlineStr">
        <is>
          <t>East</t>
        </is>
      </c>
      <c r="E1855" s="8" t="inlineStr">
        <is>
          <t>IMP00898</t>
        </is>
      </c>
      <c r="F1855" s="8" t="inlineStr">
        <is>
          <t>T106281</t>
        </is>
      </c>
    </row>
    <row r="1856">
      <c r="A1856" s="8" t="inlineStr">
        <is>
          <t>C01852</t>
        </is>
      </c>
      <c r="B1856" s="8" t="inlineStr">
        <is>
          <t>Harmony Store City</t>
        </is>
      </c>
      <c r="C1856" s="8" t="inlineStr">
        <is>
          <t>365 Industrial Estate</t>
        </is>
      </c>
      <c r="D1856" s="8" t="inlineStr">
        <is>
          <t>Coastal</t>
        </is>
      </c>
      <c r="E1856" s="8" t="inlineStr">
        <is>
          <t>IMP00384</t>
        </is>
      </c>
      <c r="F1856" s="8" t="inlineStr">
        <is>
          <t>T102686</t>
        </is>
      </c>
    </row>
    <row r="1857">
      <c r="A1857" s="8" t="inlineStr">
        <is>
          <t>C01853</t>
        </is>
      </c>
      <c r="B1857" s="8" t="inlineStr">
        <is>
          <t>Crown Branch North</t>
        </is>
      </c>
      <c r="C1857" s="8" t="inlineStr">
        <is>
          <t>78 Market Street</t>
        </is>
      </c>
      <c r="D1857" s="8" t="inlineStr">
        <is>
          <t>Capital</t>
        </is>
      </c>
      <c r="E1857" s="8" t="inlineStr">
        <is>
          <t>IMP01405</t>
        </is>
      </c>
      <c r="F1857" s="8" t="inlineStr">
        <is>
          <t>T109833</t>
        </is>
      </c>
    </row>
    <row r="1858">
      <c r="A1858" s="8" t="inlineStr">
        <is>
          <t>C01854</t>
        </is>
      </c>
      <c r="B1858" s="8" t="inlineStr">
        <is>
          <t>Jade Retail South</t>
        </is>
      </c>
      <c r="C1858" s="8" t="inlineStr">
        <is>
          <t>9 Market Street</t>
        </is>
      </c>
      <c r="D1858" s="8" t="inlineStr">
        <is>
          <t>West</t>
        </is>
      </c>
      <c r="E1858" s="8" t="inlineStr">
        <is>
          <t>IMP00376</t>
        </is>
      </c>
      <c r="F1858" s="8" t="inlineStr">
        <is>
          <t>T102625</t>
        </is>
      </c>
    </row>
    <row r="1859">
      <c r="A1859" s="8" t="inlineStr">
        <is>
          <t>C01855</t>
        </is>
      </c>
      <c r="B1859" s="8" t="inlineStr">
        <is>
          <t>Green Valley Branch City</t>
        </is>
      </c>
      <c r="C1859" s="8" t="inlineStr">
        <is>
          <t>255 Bazaar Lane</t>
        </is>
      </c>
      <c r="D1859" s="8" t="inlineStr">
        <is>
          <t>North</t>
        </is>
      </c>
      <c r="E1859" s="8" t="inlineStr">
        <is>
          <t>IMP00551</t>
        </is>
      </c>
      <c r="F1859" s="8" t="inlineStr">
        <is>
          <t>T103855</t>
        </is>
      </c>
    </row>
    <row r="1860">
      <c r="A1860" s="8" t="inlineStr">
        <is>
          <t>C01856</t>
        </is>
      </c>
      <c r="B1860" s="8" t="inlineStr">
        <is>
          <t>Inverness Store South</t>
        </is>
      </c>
      <c r="C1860" s="8" t="inlineStr">
        <is>
          <t>48 Industrial Estate</t>
        </is>
      </c>
      <c r="D1860" s="8" t="inlineStr">
        <is>
          <t>Capital</t>
        </is>
      </c>
      <c r="E1860" s="8" t="inlineStr">
        <is>
          <t>IMP01055</t>
        </is>
      </c>
    </row>
    <row r="1861">
      <c r="A1861" s="8" t="inlineStr">
        <is>
          <t>C01857</t>
        </is>
      </c>
      <c r="B1861" s="8" t="inlineStr">
        <is>
          <t>Eastern Store City</t>
        </is>
      </c>
      <c r="C1861" s="8" t="inlineStr">
        <is>
          <t>19 Industrial Estate</t>
        </is>
      </c>
      <c r="D1861" s="8" t="inlineStr">
        <is>
          <t>Capital</t>
        </is>
      </c>
      <c r="E1861" s="8" t="inlineStr">
        <is>
          <t>IMP01419</t>
        </is>
      </c>
      <c r="F1861" s="8" t="inlineStr">
        <is>
          <t>T109931</t>
        </is>
      </c>
    </row>
    <row r="1862">
      <c r="A1862" s="8" t="inlineStr">
        <is>
          <t>C01858</t>
        </is>
      </c>
      <c r="B1862" s="8" t="inlineStr">
        <is>
          <t>Phoenix Outlet South</t>
        </is>
      </c>
      <c r="C1862" s="8" t="inlineStr">
        <is>
          <t>150 Market Street</t>
        </is>
      </c>
      <c r="D1862" s="8" t="inlineStr">
        <is>
          <t>West</t>
        </is>
      </c>
      <c r="E1862" s="8" t="inlineStr">
        <is>
          <t>IMP00668</t>
        </is>
      </c>
      <c r="F1862" s="8" t="inlineStr">
        <is>
          <t>T104670</t>
        </is>
      </c>
    </row>
    <row r="1863">
      <c r="A1863" s="8" t="inlineStr">
        <is>
          <t>C01859</t>
        </is>
      </c>
      <c r="B1863" s="8" t="inlineStr">
        <is>
          <t>Evergreen Outlet North</t>
        </is>
      </c>
      <c r="C1863" s="8" t="inlineStr">
        <is>
          <t>388 Mill Road</t>
        </is>
      </c>
      <c r="D1863" s="8" t="inlineStr">
        <is>
          <t>North</t>
        </is>
      </c>
      <c r="E1863" s="8" t="inlineStr">
        <is>
          <t>IMP01488</t>
        </is>
      </c>
      <c r="F1863" s="8" t="inlineStr">
        <is>
          <t>T110413</t>
        </is>
      </c>
    </row>
    <row r="1864">
      <c r="A1864" s="8" t="inlineStr">
        <is>
          <t>C01860</t>
        </is>
      </c>
      <c r="B1864" s="8" t="inlineStr">
        <is>
          <t>Twin Rivers Store South</t>
        </is>
      </c>
      <c r="C1864" s="8" t="inlineStr">
        <is>
          <t>306 Temple Street</t>
        </is>
      </c>
      <c r="D1864" s="8" t="inlineStr">
        <is>
          <t>West</t>
        </is>
      </c>
      <c r="E1864" s="8" t="inlineStr">
        <is>
          <t>IMP00528</t>
        </is>
      </c>
      <c r="F1864" s="8" t="inlineStr">
        <is>
          <t>T103694</t>
        </is>
      </c>
    </row>
    <row r="1865">
      <c r="A1865" s="8" t="inlineStr">
        <is>
          <t>C01861</t>
        </is>
      </c>
      <c r="B1865" s="8" t="inlineStr">
        <is>
          <t>Evergreen Store North</t>
        </is>
      </c>
      <c r="C1865" s="8" t="inlineStr">
        <is>
          <t>116 Mill Road</t>
        </is>
      </c>
      <c r="D1865" s="8" t="inlineStr">
        <is>
          <t>North</t>
        </is>
      </c>
      <c r="E1865" s="8" t="inlineStr">
        <is>
          <t>IMP01043</t>
        </is>
      </c>
      <c r="F1865" s="8" t="inlineStr">
        <is>
          <t>T107297</t>
        </is>
      </c>
    </row>
    <row r="1866">
      <c r="A1866" s="8" t="inlineStr">
        <is>
          <t>C01862</t>
        </is>
      </c>
      <c r="B1866" s="8" t="inlineStr">
        <is>
          <t>Royal Depot Market</t>
        </is>
      </c>
      <c r="C1866" s="8" t="inlineStr">
        <is>
          <t>296 Station Road</t>
        </is>
      </c>
      <c r="D1866" s="8" t="inlineStr">
        <is>
          <t>Coastal</t>
        </is>
      </c>
      <c r="E1866" s="8" t="inlineStr">
        <is>
          <t>IMP01064</t>
        </is>
      </c>
      <c r="F1866" s="8" t="inlineStr">
        <is>
          <t>T107444</t>
        </is>
      </c>
    </row>
    <row r="1867">
      <c r="A1867" s="8" t="inlineStr">
        <is>
          <t>C01863</t>
        </is>
      </c>
      <c r="B1867" s="8" t="inlineStr">
        <is>
          <t>Golden Depot North</t>
        </is>
      </c>
      <c r="C1867" s="8" t="inlineStr">
        <is>
          <t>174 Harbour Road</t>
        </is>
      </c>
      <c r="D1867" s="8" t="inlineStr">
        <is>
          <t>West</t>
        </is>
      </c>
      <c r="E1867" s="8" t="inlineStr">
        <is>
          <t>IMP00069</t>
        </is>
      </c>
      <c r="F1867" s="8" t="inlineStr">
        <is>
          <t>T100476</t>
        </is>
      </c>
    </row>
    <row r="1868">
      <c r="A1868" s="8" t="inlineStr">
        <is>
          <t>C01864</t>
        </is>
      </c>
      <c r="B1868" s="8" t="inlineStr">
        <is>
          <t>Metro Store North</t>
        </is>
      </c>
      <c r="C1868" s="8" t="inlineStr">
        <is>
          <t>354 Industrial Estate</t>
        </is>
      </c>
      <c r="D1868" s="8" t="inlineStr">
        <is>
          <t>Coastal</t>
        </is>
      </c>
      <c r="E1868" s="8" t="inlineStr">
        <is>
          <t>IMP01234</t>
        </is>
      </c>
      <c r="F1868" s="8" t="inlineStr">
        <is>
          <t>T108631</t>
        </is>
      </c>
    </row>
    <row r="1869">
      <c r="A1869" s="8" t="inlineStr">
        <is>
          <t>C01865</t>
        </is>
      </c>
      <c r="B1869" s="8" t="inlineStr">
        <is>
          <t>Metro Outlet South</t>
        </is>
      </c>
      <c r="C1869" s="8" t="inlineStr">
        <is>
          <t>95 Garden Lane</t>
        </is>
      </c>
      <c r="D1869" s="8" t="inlineStr">
        <is>
          <t>Capital</t>
        </is>
      </c>
      <c r="E1869" s="8" t="inlineStr">
        <is>
          <t>IMP00384</t>
        </is>
      </c>
      <c r="F1869" s="8" t="inlineStr">
        <is>
          <t>T102686</t>
        </is>
      </c>
    </row>
    <row r="1870">
      <c r="A1870" s="8" t="inlineStr">
        <is>
          <t>C01866</t>
        </is>
      </c>
      <c r="B1870" s="8" t="inlineStr">
        <is>
          <t>Arden Retail City</t>
        </is>
      </c>
      <c r="C1870" s="8" t="inlineStr">
        <is>
          <t>253 Station Road</t>
        </is>
      </c>
      <c r="D1870" s="8" t="inlineStr">
        <is>
          <t>Capital</t>
        </is>
      </c>
      <c r="E1870" s="8" t="inlineStr">
        <is>
          <t>IMP00863</t>
        </is>
      </c>
      <c r="F1870" s="8" t="inlineStr">
        <is>
          <t>T106036</t>
        </is>
      </c>
    </row>
    <row r="1871">
      <c r="A1871" s="8" t="inlineStr">
        <is>
          <t>C01867</t>
        </is>
      </c>
      <c r="B1871" s="8" t="inlineStr">
        <is>
          <t>Central Depot North</t>
        </is>
      </c>
      <c r="C1871" s="8" t="inlineStr">
        <is>
          <t>277 Station Road</t>
        </is>
      </c>
      <c r="D1871" s="8" t="inlineStr">
        <is>
          <t>West</t>
        </is>
      </c>
      <c r="E1871" s="8" t="inlineStr">
        <is>
          <t>IMP01144</t>
        </is>
      </c>
      <c r="F1871" s="8" t="inlineStr">
        <is>
          <t>T108007</t>
        </is>
      </c>
    </row>
    <row r="1872">
      <c r="A1872" s="8" t="inlineStr">
        <is>
          <t>C01868</t>
        </is>
      </c>
      <c r="B1872" s="8" t="inlineStr">
        <is>
          <t>Golden Outlet North</t>
        </is>
      </c>
      <c r="C1872" s="8" t="inlineStr">
        <is>
          <t>73 Harbour Road</t>
        </is>
      </c>
      <c r="D1872" s="8" t="inlineStr">
        <is>
          <t>Coastal</t>
        </is>
      </c>
      <c r="E1872" s="8" t="inlineStr">
        <is>
          <t>IMP00780</t>
        </is>
      </c>
      <c r="F1872" s="8" t="inlineStr">
        <is>
          <t>T105457</t>
        </is>
      </c>
    </row>
    <row r="1873">
      <c r="A1873" s="8" t="inlineStr">
        <is>
          <t>C01869</t>
        </is>
      </c>
      <c r="B1873" s="8" t="inlineStr">
        <is>
          <t>Arden Outlet City</t>
        </is>
      </c>
      <c r="C1873" s="8" t="inlineStr">
        <is>
          <t>241 Riverside</t>
        </is>
      </c>
      <c r="D1873" s="8" t="inlineStr">
        <is>
          <t>North</t>
        </is>
      </c>
      <c r="E1873" s="8" t="inlineStr">
        <is>
          <t>IMP01024</t>
        </is>
      </c>
      <c r="F1873" s="8" t="inlineStr">
        <is>
          <t>T107163</t>
        </is>
      </c>
    </row>
    <row r="1874">
      <c r="A1874" s="8" t="inlineStr">
        <is>
          <t>C01870</t>
        </is>
      </c>
      <c r="B1874" s="8" t="inlineStr">
        <is>
          <t>Star Outlet South</t>
        </is>
      </c>
      <c r="C1874" s="8" t="inlineStr">
        <is>
          <t>350 Airport Road</t>
        </is>
      </c>
      <c r="D1874" s="8" t="inlineStr">
        <is>
          <t>Capital</t>
        </is>
      </c>
      <c r="E1874" s="8" t="inlineStr">
        <is>
          <t>IMP01323</t>
        </is>
      </c>
      <c r="F1874" s="8" t="inlineStr">
        <is>
          <t>T109255</t>
        </is>
      </c>
    </row>
    <row r="1875">
      <c r="A1875" s="8" t="inlineStr">
        <is>
          <t>C01871</t>
        </is>
      </c>
      <c r="B1875" s="8" t="inlineStr">
        <is>
          <t>Aldergate Depot South</t>
        </is>
      </c>
      <c r="C1875" s="8" t="inlineStr">
        <is>
          <t>226 Station Road</t>
        </is>
      </c>
      <c r="D1875" s="8" t="inlineStr">
        <is>
          <t>East</t>
        </is>
      </c>
      <c r="E1875" s="8" t="inlineStr">
        <is>
          <t>IMP00249</t>
        </is>
      </c>
      <c r="F1875" s="8" t="inlineStr">
        <is>
          <t>T101741</t>
        </is>
      </c>
    </row>
    <row r="1876">
      <c r="A1876" s="8" t="inlineStr">
        <is>
          <t>C01872</t>
        </is>
      </c>
      <c r="B1876" s="8" t="inlineStr">
        <is>
          <t>Northern Store South</t>
        </is>
      </c>
      <c r="C1876" s="8" t="inlineStr">
        <is>
          <t>368 Airport Road</t>
        </is>
      </c>
      <c r="D1876" s="8" t="inlineStr">
        <is>
          <t>South</t>
        </is>
      </c>
      <c r="E1876" s="8" t="inlineStr">
        <is>
          <t>IMP00657</t>
        </is>
      </c>
      <c r="F1876" s="8" t="inlineStr">
        <is>
          <t>T104595</t>
        </is>
      </c>
    </row>
    <row r="1877">
      <c r="A1877" s="8" t="inlineStr">
        <is>
          <t>C01873</t>
        </is>
      </c>
      <c r="B1877" s="8" t="inlineStr">
        <is>
          <t>Central Retail Market</t>
        </is>
      </c>
      <c r="C1877" s="8" t="inlineStr">
        <is>
          <t>281 Riverside</t>
        </is>
      </c>
      <c r="D1877" s="8" t="inlineStr">
        <is>
          <t>Capital</t>
        </is>
      </c>
      <c r="E1877" s="8" t="inlineStr">
        <is>
          <t>IMP01041</t>
        </is>
      </c>
      <c r="F1877" s="8" t="inlineStr">
        <is>
          <t>T107281</t>
        </is>
      </c>
    </row>
    <row r="1878">
      <c r="A1878" s="8" t="inlineStr">
        <is>
          <t>C01874</t>
        </is>
      </c>
      <c r="B1878" s="8" t="inlineStr">
        <is>
          <t>Summit Depot South</t>
        </is>
      </c>
      <c r="C1878" s="8" t="inlineStr">
        <is>
          <t>289 Station Road</t>
        </is>
      </c>
      <c r="D1878" s="8" t="inlineStr">
        <is>
          <t>Coastal</t>
        </is>
      </c>
      <c r="E1878" s="8" t="inlineStr">
        <is>
          <t>IMP00946</t>
        </is>
      </c>
      <c r="F1878" s="8" t="inlineStr">
        <is>
          <t>T106616</t>
        </is>
      </c>
    </row>
    <row r="1879">
      <c r="A1879" s="8" t="inlineStr">
        <is>
          <t>C01875</t>
        </is>
      </c>
      <c r="B1879" s="8" t="inlineStr">
        <is>
          <t>Silver Retail City</t>
        </is>
      </c>
      <c r="C1879" s="8" t="inlineStr">
        <is>
          <t>92 Riverside</t>
        </is>
      </c>
      <c r="D1879" s="8" t="inlineStr">
        <is>
          <t>North</t>
        </is>
      </c>
      <c r="E1879" s="8" t="inlineStr">
        <is>
          <t>IMP00922</t>
        </is>
      </c>
      <c r="F1879" s="8" t="inlineStr">
        <is>
          <t>T106451</t>
        </is>
      </c>
    </row>
    <row r="1880">
      <c r="A1880" s="8" t="inlineStr">
        <is>
          <t>C01876</t>
        </is>
      </c>
      <c r="B1880" s="8" t="inlineStr">
        <is>
          <t>Jade Retail South</t>
        </is>
      </c>
      <c r="C1880" s="8" t="inlineStr">
        <is>
          <t>201 Garden Lane</t>
        </is>
      </c>
      <c r="D1880" s="8" t="inlineStr">
        <is>
          <t>Capital</t>
        </is>
      </c>
      <c r="E1880" s="8" t="inlineStr">
        <is>
          <t>IMP00509</t>
        </is>
      </c>
      <c r="F1880" s="8" t="inlineStr">
        <is>
          <t>T103558</t>
        </is>
      </c>
    </row>
    <row r="1881">
      <c r="A1881" s="8" t="inlineStr">
        <is>
          <t>C01877</t>
        </is>
      </c>
      <c r="B1881" s="8" t="inlineStr">
        <is>
          <t>Aldergate Outlet North</t>
        </is>
      </c>
      <c r="C1881" s="8" t="inlineStr">
        <is>
          <t>121 Riverside</t>
        </is>
      </c>
      <c r="D1881" s="8" t="inlineStr">
        <is>
          <t>Capital</t>
        </is>
      </c>
      <c r="E1881" s="8" t="inlineStr">
        <is>
          <t>IMP00457</t>
        </is>
      </c>
      <c r="F1881" s="8" t="inlineStr">
        <is>
          <t>T103192</t>
        </is>
      </c>
    </row>
    <row r="1882">
      <c r="A1882" s="8" t="inlineStr">
        <is>
          <t>C01878</t>
        </is>
      </c>
      <c r="B1882" s="8" t="inlineStr">
        <is>
          <t>Cobalt Store Market</t>
        </is>
      </c>
      <c r="C1882" s="8" t="inlineStr">
        <is>
          <t>32 Riverside</t>
        </is>
      </c>
      <c r="D1882" s="8" t="inlineStr">
        <is>
          <t>West</t>
        </is>
      </c>
      <c r="E1882" s="8" t="inlineStr">
        <is>
          <t>IMP01405</t>
        </is>
      </c>
      <c r="F1882" s="8" t="inlineStr">
        <is>
          <t>T109833</t>
        </is>
      </c>
    </row>
    <row r="1883">
      <c r="A1883" s="8" t="inlineStr">
        <is>
          <t>C01879</t>
        </is>
      </c>
      <c r="B1883" s="8" t="inlineStr">
        <is>
          <t>Silk Road Outlet City</t>
        </is>
      </c>
      <c r="C1883" s="8" t="inlineStr">
        <is>
          <t>102 Bazaar Lane</t>
        </is>
      </c>
      <c r="D1883" s="8" t="inlineStr">
        <is>
          <t>West</t>
        </is>
      </c>
      <c r="E1883" s="8" t="inlineStr">
        <is>
          <t>IMP00279</t>
        </is>
      </c>
      <c r="F1883" s="8" t="inlineStr">
        <is>
          <t>T101951</t>
        </is>
      </c>
    </row>
    <row r="1884">
      <c r="A1884" s="8" t="inlineStr">
        <is>
          <t>C01880</t>
        </is>
      </c>
      <c r="B1884" s="8" t="inlineStr">
        <is>
          <t>Northern Store Market</t>
        </is>
      </c>
      <c r="C1884" s="8" t="inlineStr">
        <is>
          <t>226 Riverside</t>
        </is>
      </c>
      <c r="D1884" s="8" t="inlineStr">
        <is>
          <t>Capital</t>
        </is>
      </c>
      <c r="E1884" s="8" t="inlineStr">
        <is>
          <t>IMP00137</t>
        </is>
      </c>
      <c r="F1884" s="8" t="inlineStr">
        <is>
          <t>T100957</t>
        </is>
      </c>
    </row>
    <row r="1885">
      <c r="A1885" s="8" t="inlineStr">
        <is>
          <t>C01881</t>
        </is>
      </c>
      <c r="B1885" s="8" t="inlineStr">
        <is>
          <t>Inverness Retail North</t>
        </is>
      </c>
      <c r="C1885" s="8" t="inlineStr">
        <is>
          <t>82 Airport Road</t>
        </is>
      </c>
      <c r="D1885" s="8" t="inlineStr">
        <is>
          <t>South</t>
        </is>
      </c>
      <c r="E1885" s="8" t="inlineStr">
        <is>
          <t>IMP01364</t>
        </is>
      </c>
      <c r="F1885" s="8" t="inlineStr">
        <is>
          <t>T109547</t>
        </is>
      </c>
    </row>
    <row r="1886">
      <c r="A1886" s="8" t="inlineStr">
        <is>
          <t>C01882</t>
        </is>
      </c>
      <c r="B1886" s="8" t="inlineStr">
        <is>
          <t>Dunmore Store City</t>
        </is>
      </c>
      <c r="C1886" s="8" t="inlineStr">
        <is>
          <t>297 Harbour Road</t>
        </is>
      </c>
      <c r="D1886" s="8" t="inlineStr">
        <is>
          <t>East</t>
        </is>
      </c>
      <c r="E1886" s="8" t="inlineStr">
        <is>
          <t>IMP00052</t>
        </is>
      </c>
      <c r="F1886" s="8" t="inlineStr">
        <is>
          <t>T100360</t>
        </is>
      </c>
    </row>
    <row r="1887">
      <c r="A1887" s="8" t="inlineStr">
        <is>
          <t>C01883</t>
        </is>
      </c>
      <c r="B1887" s="8" t="inlineStr">
        <is>
          <t>Central Store City</t>
        </is>
      </c>
      <c r="C1887" s="8" t="inlineStr">
        <is>
          <t>103 Industrial Estate</t>
        </is>
      </c>
      <c r="D1887" s="8" t="inlineStr">
        <is>
          <t>East</t>
        </is>
      </c>
      <c r="E1887" s="8" t="inlineStr">
        <is>
          <t>IMP01028</t>
        </is>
      </c>
      <c r="F1887" s="8" t="inlineStr">
        <is>
          <t>T107190</t>
        </is>
      </c>
    </row>
    <row r="1888">
      <c r="A1888" s="8" t="inlineStr">
        <is>
          <t>C01884</t>
        </is>
      </c>
      <c r="B1888" s="8" t="inlineStr">
        <is>
          <t>Summit Branch Market</t>
        </is>
      </c>
      <c r="C1888" s="8" t="inlineStr">
        <is>
          <t>30 Bazaar Lane</t>
        </is>
      </c>
      <c r="D1888" s="8" t="inlineStr">
        <is>
          <t>Coastal</t>
        </is>
      </c>
      <c r="E1888" s="8" t="inlineStr">
        <is>
          <t>IMP01482</t>
        </is>
      </c>
      <c r="F1888" s="8" t="inlineStr">
        <is>
          <t>T110370</t>
        </is>
      </c>
    </row>
    <row r="1889">
      <c r="A1889" s="8" t="inlineStr">
        <is>
          <t>C01885</t>
        </is>
      </c>
      <c r="B1889" s="8" t="inlineStr">
        <is>
          <t>Global Retail Market</t>
        </is>
      </c>
      <c r="C1889" s="8" t="inlineStr">
        <is>
          <t>319 Mill Road</t>
        </is>
      </c>
      <c r="D1889" s="8" t="inlineStr">
        <is>
          <t>South</t>
        </is>
      </c>
      <c r="E1889" s="8" t="inlineStr">
        <is>
          <t>IMP00293</t>
        </is>
      </c>
      <c r="F1889" s="8" t="inlineStr">
        <is>
          <t>T102050</t>
        </is>
      </c>
    </row>
    <row r="1890">
      <c r="A1890" s="8" t="inlineStr">
        <is>
          <t>C01886</t>
        </is>
      </c>
      <c r="B1890" s="8" t="inlineStr">
        <is>
          <t>Metro Branch Market</t>
        </is>
      </c>
      <c r="C1890" s="8" t="inlineStr">
        <is>
          <t>334 Temple Street</t>
        </is>
      </c>
      <c r="D1890" s="8" t="inlineStr">
        <is>
          <t>South</t>
        </is>
      </c>
      <c r="E1890" s="8" t="inlineStr">
        <is>
          <t>IMP00232</t>
        </is>
      </c>
      <c r="F1890" s="8" t="inlineStr">
        <is>
          <t>T101619</t>
        </is>
      </c>
    </row>
    <row r="1891">
      <c r="A1891" s="8" t="inlineStr">
        <is>
          <t>C01887</t>
        </is>
      </c>
      <c r="B1891" s="8" t="inlineStr">
        <is>
          <t>Saffron Retail South</t>
        </is>
      </c>
      <c r="C1891" s="8" t="inlineStr">
        <is>
          <t>89 Garden Lane</t>
        </is>
      </c>
      <c r="D1891" s="8" t="inlineStr">
        <is>
          <t>Capital</t>
        </is>
      </c>
      <c r="E1891" s="8" t="inlineStr">
        <is>
          <t>IMP01161</t>
        </is>
      </c>
      <c r="F1891" s="8" t="inlineStr">
        <is>
          <t>T108126</t>
        </is>
      </c>
    </row>
    <row r="1892">
      <c r="A1892" s="8" t="inlineStr">
        <is>
          <t>C01888</t>
        </is>
      </c>
      <c r="B1892" s="8" t="inlineStr">
        <is>
          <t>Lotus Branch City</t>
        </is>
      </c>
      <c r="C1892" s="8" t="inlineStr">
        <is>
          <t>307 Station Road</t>
        </is>
      </c>
      <c r="D1892" s="8" t="inlineStr">
        <is>
          <t>North</t>
        </is>
      </c>
      <c r="E1892" s="8" t="inlineStr">
        <is>
          <t>IMP00454</t>
        </is>
      </c>
      <c r="F1892" s="8" t="inlineStr">
        <is>
          <t>T103173</t>
        </is>
      </c>
    </row>
    <row r="1893">
      <c r="A1893" s="8" t="inlineStr">
        <is>
          <t>C01889</t>
        </is>
      </c>
      <c r="B1893" s="8" t="inlineStr">
        <is>
          <t>Inverness Branch South</t>
        </is>
      </c>
      <c r="C1893" s="8" t="inlineStr">
        <is>
          <t>235 Riverside</t>
        </is>
      </c>
      <c r="D1893" s="8" t="inlineStr">
        <is>
          <t>East</t>
        </is>
      </c>
      <c r="E1893" s="8" t="inlineStr">
        <is>
          <t>IMP01469</t>
        </is>
      </c>
      <c r="F1893" s="8" t="inlineStr">
        <is>
          <t>T110280</t>
        </is>
      </c>
    </row>
    <row r="1894">
      <c r="A1894" s="8" t="inlineStr">
        <is>
          <t>C01890</t>
        </is>
      </c>
      <c r="B1894" s="8" t="inlineStr">
        <is>
          <t>Silk Road Depot Market</t>
        </is>
      </c>
      <c r="C1894" s="8" t="inlineStr">
        <is>
          <t>247 Temple Street</t>
        </is>
      </c>
      <c r="D1894" s="8" t="inlineStr">
        <is>
          <t>Capital</t>
        </is>
      </c>
      <c r="E1894" s="8" t="inlineStr">
        <is>
          <t>IMP00672</t>
        </is>
      </c>
      <c r="F1894" s="8" t="inlineStr">
        <is>
          <t>T104697</t>
        </is>
      </c>
    </row>
    <row r="1895">
      <c r="A1895" s="8" t="inlineStr">
        <is>
          <t>C01891</t>
        </is>
      </c>
      <c r="B1895" s="8" t="inlineStr">
        <is>
          <t>Prescott Store South</t>
        </is>
      </c>
      <c r="C1895" s="8" t="inlineStr">
        <is>
          <t>44 Garden Lane</t>
        </is>
      </c>
      <c r="D1895" s="8" t="inlineStr">
        <is>
          <t>East</t>
        </is>
      </c>
      <c r="E1895" s="8" t="inlineStr">
        <is>
          <t>IMP01420</t>
        </is>
      </c>
      <c r="F1895" s="8" t="inlineStr">
        <is>
          <t>T109936</t>
        </is>
      </c>
    </row>
    <row r="1896">
      <c r="A1896" s="8" t="inlineStr">
        <is>
          <t>C01892</t>
        </is>
      </c>
      <c r="B1896" s="8" t="inlineStr">
        <is>
          <t>Golden Branch North</t>
        </is>
      </c>
      <c r="C1896" s="8" t="inlineStr">
        <is>
          <t>160 Garden Lane</t>
        </is>
      </c>
      <c r="D1896" s="8" t="inlineStr">
        <is>
          <t>Capital</t>
        </is>
      </c>
      <c r="E1896" s="8" t="inlineStr">
        <is>
          <t>IMP00862</t>
        </is>
      </c>
      <c r="F1896" s="8" t="inlineStr">
        <is>
          <t>T106028</t>
        </is>
      </c>
    </row>
    <row r="1897">
      <c r="A1897" s="8" t="inlineStr">
        <is>
          <t>C01893</t>
        </is>
      </c>
      <c r="B1897" s="8" t="inlineStr">
        <is>
          <t>Metro Store North</t>
        </is>
      </c>
      <c r="C1897" s="8" t="inlineStr">
        <is>
          <t>352 Riverside</t>
        </is>
      </c>
      <c r="D1897" s="8" t="inlineStr">
        <is>
          <t>East</t>
        </is>
      </c>
      <c r="E1897" s="8" t="inlineStr">
        <is>
          <t>IMP01395</t>
        </is>
      </c>
      <c r="F1897" s="8" t="inlineStr">
        <is>
          <t>T109761</t>
        </is>
      </c>
    </row>
    <row r="1898">
      <c r="A1898" s="8" t="inlineStr">
        <is>
          <t>C01894</t>
        </is>
      </c>
      <c r="B1898" s="8" t="inlineStr">
        <is>
          <t>Golden Depot North</t>
        </is>
      </c>
      <c r="C1898" s="8" t="inlineStr">
        <is>
          <t>26 Market Street</t>
        </is>
      </c>
      <c r="D1898" s="8" t="inlineStr">
        <is>
          <t>West</t>
        </is>
      </c>
      <c r="E1898" s="8" t="inlineStr">
        <is>
          <t>IMP00548</t>
        </is>
      </c>
      <c r="F1898" s="8" t="inlineStr">
        <is>
          <t>T103835</t>
        </is>
      </c>
    </row>
    <row r="1899">
      <c r="A1899" s="8" t="inlineStr">
        <is>
          <t>C01895</t>
        </is>
      </c>
      <c r="B1899" s="8" t="inlineStr">
        <is>
          <t>Inverness Outlet City</t>
        </is>
      </c>
      <c r="C1899" s="8" t="inlineStr">
        <is>
          <t>146 Airport Road</t>
        </is>
      </c>
      <c r="D1899" s="8" t="inlineStr">
        <is>
          <t>Coastal</t>
        </is>
      </c>
      <c r="E1899" s="8" t="inlineStr">
        <is>
          <t>IMP00773</t>
        </is>
      </c>
      <c r="F1899" s="8" t="inlineStr">
        <is>
          <t>T105406</t>
        </is>
      </c>
    </row>
    <row r="1900">
      <c r="A1900" s="8" t="inlineStr">
        <is>
          <t>C01896</t>
        </is>
      </c>
      <c r="B1900" s="8" t="inlineStr">
        <is>
          <t>Ashcombe Store City</t>
        </is>
      </c>
      <c r="C1900" s="8" t="inlineStr">
        <is>
          <t>312 Temple Street</t>
        </is>
      </c>
      <c r="D1900" s="8" t="inlineStr">
        <is>
          <t>Capital</t>
        </is>
      </c>
      <c r="E1900" s="8" t="inlineStr">
        <is>
          <t>IMP01055</t>
        </is>
      </c>
    </row>
    <row r="1901">
      <c r="A1901" s="8" t="inlineStr">
        <is>
          <t>C01897</t>
        </is>
      </c>
      <c r="B1901" s="8" t="inlineStr">
        <is>
          <t>Metro Outlet City</t>
        </is>
      </c>
      <c r="C1901" s="8" t="inlineStr">
        <is>
          <t>292 Station Road</t>
        </is>
      </c>
      <c r="D1901" s="8" t="inlineStr">
        <is>
          <t>South</t>
        </is>
      </c>
      <c r="E1901" s="8" t="inlineStr">
        <is>
          <t>IMP00609</t>
        </is>
      </c>
      <c r="F1901" s="8" t="inlineStr">
        <is>
          <t>T104259</t>
        </is>
      </c>
    </row>
    <row r="1902">
      <c r="A1902" s="8" t="inlineStr">
        <is>
          <t>C01898</t>
        </is>
      </c>
      <c r="B1902" s="8" t="inlineStr">
        <is>
          <t>Sunrise Branch City</t>
        </is>
      </c>
      <c r="C1902" s="8" t="inlineStr">
        <is>
          <t>378 Riverside</t>
        </is>
      </c>
      <c r="D1902" s="8" t="inlineStr">
        <is>
          <t>Coastal</t>
        </is>
      </c>
      <c r="E1902" s="8" t="inlineStr">
        <is>
          <t>IMP01468</t>
        </is>
      </c>
      <c r="F1902" s="8" t="inlineStr">
        <is>
          <t>T110274</t>
        </is>
      </c>
    </row>
    <row r="1903">
      <c r="A1903" s="8" t="inlineStr">
        <is>
          <t>C01899</t>
        </is>
      </c>
      <c r="B1903" s="8" t="inlineStr">
        <is>
          <t>Northern Retail North</t>
        </is>
      </c>
      <c r="C1903" s="8" t="inlineStr">
        <is>
          <t>46 Mill Road</t>
        </is>
      </c>
      <c r="D1903" s="8" t="inlineStr">
        <is>
          <t>East</t>
        </is>
      </c>
      <c r="E1903" s="8" t="inlineStr">
        <is>
          <t>IMP00110</t>
        </is>
      </c>
      <c r="F1903" s="8" t="inlineStr">
        <is>
          <t>T100769</t>
        </is>
      </c>
    </row>
    <row r="1904">
      <c r="A1904" s="8" t="inlineStr">
        <is>
          <t>C01900</t>
        </is>
      </c>
      <c r="B1904" s="8" t="inlineStr">
        <is>
          <t>Prime Retail North</t>
        </is>
      </c>
      <c r="C1904" s="8" t="inlineStr">
        <is>
          <t>331 Harbour Road</t>
        </is>
      </c>
      <c r="D1904" s="8" t="inlineStr">
        <is>
          <t>North</t>
        </is>
      </c>
      <c r="E1904" s="8" t="inlineStr">
        <is>
          <t>IMP01310</t>
        </is>
      </c>
      <c r="F1904" s="8" t="inlineStr">
        <is>
          <t>T109167</t>
        </is>
      </c>
    </row>
    <row r="1905">
      <c r="A1905" s="8" t="inlineStr">
        <is>
          <t>C01901</t>
        </is>
      </c>
      <c r="B1905" s="8" t="inlineStr">
        <is>
          <t>Metro Retail Market</t>
        </is>
      </c>
      <c r="C1905" s="8" t="inlineStr">
        <is>
          <t>116 Garden Lane</t>
        </is>
      </c>
      <c r="D1905" s="8" t="inlineStr">
        <is>
          <t>East</t>
        </is>
      </c>
      <c r="E1905" s="8" t="inlineStr">
        <is>
          <t>IMP01483</t>
        </is>
      </c>
      <c r="F1905" s="8" t="inlineStr">
        <is>
          <t>T110380</t>
        </is>
      </c>
    </row>
    <row r="1906">
      <c r="A1906" s="8" t="inlineStr">
        <is>
          <t>C01902</t>
        </is>
      </c>
      <c r="B1906" s="8" t="inlineStr">
        <is>
          <t>Green Valley Store North</t>
        </is>
      </c>
      <c r="C1906" s="8" t="inlineStr">
        <is>
          <t>376 Airport Road</t>
        </is>
      </c>
      <c r="D1906" s="8" t="inlineStr">
        <is>
          <t>East</t>
        </is>
      </c>
      <c r="E1906" s="8" t="inlineStr">
        <is>
          <t>IMP00123</t>
        </is>
      </c>
      <c r="F1906" s="8" t="inlineStr">
        <is>
          <t>T100856</t>
        </is>
      </c>
    </row>
    <row r="1907">
      <c r="A1907" s="8" t="inlineStr">
        <is>
          <t>C01903</t>
        </is>
      </c>
      <c r="B1907" s="8" t="inlineStr">
        <is>
          <t>Prime Retail North</t>
        </is>
      </c>
      <c r="C1907" s="8" t="inlineStr">
        <is>
          <t>371 Temple Street</t>
        </is>
      </c>
      <c r="D1907" s="8" t="inlineStr">
        <is>
          <t>Coastal</t>
        </is>
      </c>
      <c r="E1907" s="8" t="inlineStr">
        <is>
          <t>IMP01361</t>
        </is>
      </c>
      <c r="F1907" s="8" t="inlineStr">
        <is>
          <t>T109520</t>
        </is>
      </c>
    </row>
    <row r="1908">
      <c r="A1908" s="8" t="inlineStr">
        <is>
          <t>C01904</t>
        </is>
      </c>
      <c r="B1908" s="8" t="inlineStr">
        <is>
          <t>Golden Branch North</t>
        </is>
      </c>
      <c r="C1908" s="8" t="inlineStr">
        <is>
          <t>303 Market Street</t>
        </is>
      </c>
      <c r="D1908" s="8" t="inlineStr">
        <is>
          <t>Coastal</t>
        </is>
      </c>
      <c r="E1908" s="8" t="inlineStr">
        <is>
          <t>IMP00512</t>
        </is>
      </c>
      <c r="F1908" s="8" t="inlineStr">
        <is>
          <t>T103577</t>
        </is>
      </c>
    </row>
    <row r="1909">
      <c r="A1909" s="8" t="inlineStr">
        <is>
          <t>C01905</t>
        </is>
      </c>
      <c r="B1909" s="8" t="inlineStr">
        <is>
          <t>Crown Branch North</t>
        </is>
      </c>
      <c r="C1909" s="8" t="inlineStr">
        <is>
          <t>388 Station Road</t>
        </is>
      </c>
      <c r="D1909" s="8" t="inlineStr">
        <is>
          <t>Capital</t>
        </is>
      </c>
      <c r="E1909" s="8" t="inlineStr">
        <is>
          <t>IMP00163</t>
        </is>
      </c>
      <c r="F1909" s="8" t="inlineStr">
        <is>
          <t>T101138</t>
        </is>
      </c>
    </row>
    <row r="1910">
      <c r="A1910" s="8" t="inlineStr">
        <is>
          <t>C01906</t>
        </is>
      </c>
      <c r="B1910" s="8" t="inlineStr">
        <is>
          <t>Great Vellmoor Outlet North</t>
        </is>
      </c>
      <c r="C1910" s="8" t="inlineStr">
        <is>
          <t>56 Harbour Road</t>
        </is>
      </c>
      <c r="D1910" s="8" t="inlineStr">
        <is>
          <t>South</t>
        </is>
      </c>
      <c r="E1910" s="8" t="inlineStr">
        <is>
          <t>IMP00105</t>
        </is>
      </c>
      <c r="F1910" s="8" t="inlineStr">
        <is>
          <t>T100729</t>
        </is>
      </c>
    </row>
    <row r="1911">
      <c r="A1911" s="8" t="inlineStr">
        <is>
          <t>C01907</t>
        </is>
      </c>
      <c r="B1911" s="8" t="inlineStr">
        <is>
          <t>Star Outlet North</t>
        </is>
      </c>
      <c r="C1911" s="8" t="inlineStr">
        <is>
          <t>234 Industrial Estate</t>
        </is>
      </c>
      <c r="D1911" s="8" t="inlineStr">
        <is>
          <t>Capital</t>
        </is>
      </c>
      <c r="E1911" s="8" t="inlineStr">
        <is>
          <t>IMP00601</t>
        </is>
      </c>
      <c r="F1911" s="8" t="inlineStr">
        <is>
          <t>T104200</t>
        </is>
      </c>
    </row>
    <row r="1912">
      <c r="A1912" s="8" t="inlineStr">
        <is>
          <t>C01908</t>
        </is>
      </c>
      <c r="B1912" s="8" t="inlineStr">
        <is>
          <t>Dunmore Store Market</t>
        </is>
      </c>
      <c r="C1912" s="8" t="inlineStr">
        <is>
          <t>209 Station Road</t>
        </is>
      </c>
      <c r="D1912" s="8" t="inlineStr">
        <is>
          <t>East</t>
        </is>
      </c>
      <c r="E1912" s="8" t="inlineStr">
        <is>
          <t>IMP00533</t>
        </is>
      </c>
      <c r="F1912" s="8" t="inlineStr">
        <is>
          <t>T103728</t>
        </is>
      </c>
    </row>
    <row r="1913">
      <c r="A1913" s="8" t="inlineStr">
        <is>
          <t>C01909</t>
        </is>
      </c>
      <c r="B1913" s="8" t="inlineStr">
        <is>
          <t>Crown Depot City</t>
        </is>
      </c>
      <c r="C1913" s="8" t="inlineStr">
        <is>
          <t>61 Airport Road</t>
        </is>
      </c>
      <c r="D1913" s="8" t="inlineStr">
        <is>
          <t>South</t>
        </is>
      </c>
      <c r="E1913" s="8" t="inlineStr">
        <is>
          <t>IMP01043</t>
        </is>
      </c>
      <c r="F1913" s="8" t="inlineStr">
        <is>
          <t>T107297</t>
        </is>
      </c>
    </row>
    <row r="1914">
      <c r="A1914" s="8" t="inlineStr">
        <is>
          <t>C01910</t>
        </is>
      </c>
      <c r="B1914" s="8" t="inlineStr">
        <is>
          <t>Silk Road Depot Market</t>
        </is>
      </c>
      <c r="C1914" s="8" t="inlineStr">
        <is>
          <t>199 Station Road</t>
        </is>
      </c>
      <c r="D1914" s="8" t="inlineStr">
        <is>
          <t>East</t>
        </is>
      </c>
      <c r="E1914" s="8" t="inlineStr">
        <is>
          <t>IMP00089</t>
        </is>
      </c>
      <c r="F1914" s="8" t="inlineStr">
        <is>
          <t>T100616</t>
        </is>
      </c>
    </row>
    <row r="1915">
      <c r="A1915" s="8" t="inlineStr">
        <is>
          <t>C01911</t>
        </is>
      </c>
      <c r="B1915" s="8" t="inlineStr">
        <is>
          <t>Royal Outlet North</t>
        </is>
      </c>
      <c r="C1915" s="8" t="inlineStr">
        <is>
          <t>17 Riverside</t>
        </is>
      </c>
      <c r="D1915" s="8" t="inlineStr">
        <is>
          <t>Capital</t>
        </is>
      </c>
      <c r="E1915" s="8" t="inlineStr">
        <is>
          <t>IMP00044</t>
        </is>
      </c>
      <c r="F1915" s="8" t="inlineStr">
        <is>
          <t>T103306</t>
        </is>
      </c>
    </row>
    <row r="1916">
      <c r="A1916" s="8" t="inlineStr">
        <is>
          <t>C01912</t>
        </is>
      </c>
      <c r="B1916" s="8" t="inlineStr">
        <is>
          <t>Green Valley Depot North</t>
        </is>
      </c>
      <c r="C1916" s="8" t="inlineStr">
        <is>
          <t>252 Harbour Road</t>
        </is>
      </c>
      <c r="D1916" s="8" t="inlineStr">
        <is>
          <t>Coastal</t>
        </is>
      </c>
      <c r="E1916" s="8" t="inlineStr">
        <is>
          <t>IMP00937</t>
        </is>
      </c>
      <c r="F1916" s="8" t="inlineStr">
        <is>
          <t>T106552</t>
        </is>
      </c>
    </row>
    <row r="1917">
      <c r="A1917" s="8" t="inlineStr">
        <is>
          <t>C01913</t>
        </is>
      </c>
      <c r="B1917" s="8" t="inlineStr">
        <is>
          <t>Metro Outlet Market</t>
        </is>
      </c>
      <c r="C1917" s="8" t="inlineStr">
        <is>
          <t>170 Station Road</t>
        </is>
      </c>
      <c r="D1917" s="8" t="inlineStr">
        <is>
          <t>Coastal</t>
        </is>
      </c>
      <c r="E1917" s="8" t="inlineStr">
        <is>
          <t>IMP00668</t>
        </is>
      </c>
      <c r="F1917" s="8" t="inlineStr">
        <is>
          <t>T104670</t>
        </is>
      </c>
    </row>
    <row r="1918">
      <c r="A1918" s="8" t="inlineStr">
        <is>
          <t>C01914</t>
        </is>
      </c>
      <c r="B1918" s="8" t="inlineStr">
        <is>
          <t>Crown Outlet South</t>
        </is>
      </c>
      <c r="C1918" s="8" t="inlineStr">
        <is>
          <t>151 Airport Road</t>
        </is>
      </c>
      <c r="D1918" s="8" t="inlineStr">
        <is>
          <t>Capital</t>
        </is>
      </c>
      <c r="E1918" s="8" t="inlineStr">
        <is>
          <t>IMP00306</t>
        </is>
      </c>
      <c r="F1918" s="8" t="inlineStr">
        <is>
          <t>T102141</t>
        </is>
      </c>
    </row>
    <row r="1919">
      <c r="A1919" s="8" t="inlineStr">
        <is>
          <t>C01915</t>
        </is>
      </c>
      <c r="B1919" s="8" t="inlineStr">
        <is>
          <t>Meridian Depot South</t>
        </is>
      </c>
      <c r="C1919" s="8" t="inlineStr">
        <is>
          <t>283 Garden Lane</t>
        </is>
      </c>
      <c r="D1919" s="8" t="inlineStr">
        <is>
          <t>North</t>
        </is>
      </c>
      <c r="E1919" s="8" t="inlineStr">
        <is>
          <t>IMP00873</t>
        </is>
      </c>
      <c r="F1919" s="8" t="inlineStr">
        <is>
          <t>T106106</t>
        </is>
      </c>
    </row>
    <row r="1920">
      <c r="A1920" s="8" t="inlineStr">
        <is>
          <t>C01916</t>
        </is>
      </c>
      <c r="B1920" s="8" t="inlineStr">
        <is>
          <t>Delta Depot Market</t>
        </is>
      </c>
      <c r="C1920" s="8" t="inlineStr">
        <is>
          <t>17 Market Street</t>
        </is>
      </c>
      <c r="D1920" s="8" t="inlineStr">
        <is>
          <t>East</t>
        </is>
      </c>
      <c r="E1920" s="8" t="inlineStr">
        <is>
          <t>IMP00163</t>
        </is>
      </c>
      <c r="F1920" s="8" t="inlineStr">
        <is>
          <t>T101138</t>
        </is>
      </c>
    </row>
    <row r="1921">
      <c r="A1921" s="8" t="inlineStr">
        <is>
          <t>C01917</t>
        </is>
      </c>
      <c r="B1921" s="8" t="inlineStr">
        <is>
          <t>Silk Road Retail North</t>
        </is>
      </c>
      <c r="C1921" s="8" t="inlineStr">
        <is>
          <t>237 Airport Road</t>
        </is>
      </c>
      <c r="D1921" s="8" t="inlineStr">
        <is>
          <t>West</t>
        </is>
      </c>
      <c r="E1921" s="8" t="inlineStr">
        <is>
          <t>IMP01467</t>
        </is>
      </c>
      <c r="F1921" s="8" t="inlineStr">
        <is>
          <t>T110266</t>
        </is>
      </c>
    </row>
    <row r="1922">
      <c r="A1922" s="8" t="inlineStr">
        <is>
          <t>C01918</t>
        </is>
      </c>
      <c r="B1922" s="8" t="inlineStr">
        <is>
          <t>Delta Outlet City</t>
        </is>
      </c>
      <c r="C1922" s="8" t="inlineStr">
        <is>
          <t>358 Garden Lane</t>
        </is>
      </c>
      <c r="D1922" s="8" t="inlineStr">
        <is>
          <t>Coastal</t>
        </is>
      </c>
      <c r="E1922" s="8" t="inlineStr">
        <is>
          <t>IMP01224</t>
        </is>
      </c>
      <c r="F1922" s="8" t="inlineStr">
        <is>
          <t>T108565</t>
        </is>
      </c>
    </row>
    <row r="1923">
      <c r="A1923" s="8" t="inlineStr">
        <is>
          <t>C01919</t>
        </is>
      </c>
      <c r="B1923" s="8" t="inlineStr">
        <is>
          <t>Saffron Outlet North</t>
        </is>
      </c>
      <c r="C1923" s="8" t="inlineStr">
        <is>
          <t>98 Mill Road</t>
        </is>
      </c>
      <c r="D1923" s="8" t="inlineStr">
        <is>
          <t>Coastal</t>
        </is>
      </c>
      <c r="E1923" s="8" t="inlineStr">
        <is>
          <t>IMP00593</t>
        </is>
      </c>
      <c r="F1923" s="8" t="inlineStr">
        <is>
          <t>T104146</t>
        </is>
      </c>
    </row>
    <row r="1924">
      <c r="A1924" s="8" t="inlineStr">
        <is>
          <t>C01920</t>
        </is>
      </c>
      <c r="B1924" s="8" t="inlineStr">
        <is>
          <t>Pacific Depot City</t>
        </is>
      </c>
      <c r="C1924" s="8" t="inlineStr">
        <is>
          <t>304 Market Street</t>
        </is>
      </c>
      <c r="D1924" s="8" t="inlineStr">
        <is>
          <t>South</t>
        </is>
      </c>
      <c r="E1924" s="8" t="inlineStr">
        <is>
          <t>IMP00542</t>
        </is>
      </c>
      <c r="F1924" s="8" t="inlineStr">
        <is>
          <t>T103789</t>
        </is>
      </c>
    </row>
    <row r="1925">
      <c r="A1925" s="8" t="inlineStr">
        <is>
          <t>C01921</t>
        </is>
      </c>
      <c r="B1925" s="8" t="inlineStr">
        <is>
          <t>Royal Store North</t>
        </is>
      </c>
      <c r="C1925" s="8" t="inlineStr">
        <is>
          <t>69 Bazaar Lane</t>
        </is>
      </c>
      <c r="D1925" s="8" t="inlineStr">
        <is>
          <t>East</t>
        </is>
      </c>
      <c r="E1925" s="8" t="inlineStr">
        <is>
          <t>IMP00622</t>
        </is>
      </c>
      <c r="F1925" s="8" t="inlineStr">
        <is>
          <t>T104347</t>
        </is>
      </c>
    </row>
    <row r="1926">
      <c r="A1926" s="8" t="inlineStr">
        <is>
          <t>C01922</t>
        </is>
      </c>
      <c r="B1926" s="8" t="inlineStr">
        <is>
          <t>Silver Depot South</t>
        </is>
      </c>
      <c r="C1926" s="8" t="inlineStr">
        <is>
          <t>169 Riverside</t>
        </is>
      </c>
      <c r="D1926" s="8" t="inlineStr">
        <is>
          <t>West</t>
        </is>
      </c>
      <c r="E1926" s="8" t="inlineStr">
        <is>
          <t>IMP00280</t>
        </is>
      </c>
      <c r="F1926" s="8" t="inlineStr">
        <is>
          <t>T101953</t>
        </is>
      </c>
    </row>
    <row r="1927">
      <c r="A1927" s="8" t="inlineStr">
        <is>
          <t>C01923</t>
        </is>
      </c>
      <c r="B1927" s="8" t="inlineStr">
        <is>
          <t>Eastern Store Market</t>
        </is>
      </c>
      <c r="C1927" s="8" t="inlineStr">
        <is>
          <t>330 Mill Road</t>
        </is>
      </c>
      <c r="D1927" s="8" t="inlineStr">
        <is>
          <t>Capital</t>
        </is>
      </c>
      <c r="E1927" s="8" t="inlineStr">
        <is>
          <t>IMP00637</t>
        </is>
      </c>
      <c r="F1927" s="8" t="inlineStr">
        <is>
          <t>T104453</t>
        </is>
      </c>
    </row>
    <row r="1928">
      <c r="A1928" s="8" t="inlineStr">
        <is>
          <t>C01924</t>
        </is>
      </c>
      <c r="B1928" s="8" t="inlineStr">
        <is>
          <t>Global Store North</t>
        </is>
      </c>
      <c r="C1928" s="8" t="inlineStr">
        <is>
          <t>128 Mill Road</t>
        </is>
      </c>
      <c r="D1928" s="8" t="inlineStr">
        <is>
          <t>East</t>
        </is>
      </c>
      <c r="E1928" s="8" t="inlineStr">
        <is>
          <t>IMP00243</t>
        </is>
      </c>
      <c r="F1928" s="8" t="inlineStr">
        <is>
          <t>T101700</t>
        </is>
      </c>
    </row>
    <row r="1929">
      <c r="A1929" s="8" t="inlineStr">
        <is>
          <t>C01925</t>
        </is>
      </c>
      <c r="B1929" s="8" t="inlineStr">
        <is>
          <t>Coral Depot City</t>
        </is>
      </c>
      <c r="C1929" s="8" t="inlineStr">
        <is>
          <t>370 Garden Lane</t>
        </is>
      </c>
      <c r="D1929" s="8" t="inlineStr">
        <is>
          <t>North</t>
        </is>
      </c>
      <c r="E1929" s="8" t="inlineStr">
        <is>
          <t>IMP00222</t>
        </is>
      </c>
      <c r="F1929" s="8" t="inlineStr">
        <is>
          <t>T101550</t>
        </is>
      </c>
    </row>
    <row r="1930">
      <c r="A1930" s="8" t="inlineStr">
        <is>
          <t>C01926</t>
        </is>
      </c>
      <c r="B1930" s="8" t="inlineStr">
        <is>
          <t>Royal Retail North</t>
        </is>
      </c>
      <c r="C1930" s="8" t="inlineStr">
        <is>
          <t>388 Mill Road</t>
        </is>
      </c>
      <c r="D1930" s="8" t="inlineStr">
        <is>
          <t>West</t>
        </is>
      </c>
      <c r="E1930" s="8" t="inlineStr">
        <is>
          <t>IMP00208</t>
        </is>
      </c>
      <c r="F1930" s="8" t="inlineStr">
        <is>
          <t>T101451</t>
        </is>
      </c>
    </row>
    <row r="1931">
      <c r="A1931" s="8" t="inlineStr">
        <is>
          <t>C01927</t>
        </is>
      </c>
      <c r="B1931" s="8" t="inlineStr">
        <is>
          <t>Silk Road Depot City</t>
        </is>
      </c>
      <c r="C1931" s="8" t="inlineStr">
        <is>
          <t>210 Bazaar Lane</t>
        </is>
      </c>
      <c r="D1931" s="8" t="inlineStr">
        <is>
          <t>West</t>
        </is>
      </c>
      <c r="E1931" s="8" t="inlineStr">
        <is>
          <t>IMP00357</t>
        </is>
      </c>
      <c r="F1931" s="8" t="inlineStr">
        <is>
          <t>T102494</t>
        </is>
      </c>
    </row>
    <row r="1932">
      <c r="A1932" s="8" t="inlineStr">
        <is>
          <t>C01928</t>
        </is>
      </c>
      <c r="B1932" s="8" t="inlineStr">
        <is>
          <t>Aldergate Depot Market</t>
        </is>
      </c>
      <c r="C1932" s="8" t="inlineStr">
        <is>
          <t>176 Market Street</t>
        </is>
      </c>
      <c r="D1932" s="8" t="inlineStr">
        <is>
          <t>Capital</t>
        </is>
      </c>
      <c r="E1932" s="8" t="inlineStr">
        <is>
          <t>IMP01229</t>
        </is>
      </c>
      <c r="F1932" s="8" t="inlineStr">
        <is>
          <t>T108596</t>
        </is>
      </c>
    </row>
    <row r="1933">
      <c r="A1933" s="8" t="inlineStr">
        <is>
          <t>C01929</t>
        </is>
      </c>
      <c r="B1933" s="8" t="inlineStr">
        <is>
          <t>Prime Outlet City</t>
        </is>
      </c>
      <c r="C1933" s="8" t="inlineStr">
        <is>
          <t>166 Airport Road</t>
        </is>
      </c>
      <c r="D1933" s="8" t="inlineStr">
        <is>
          <t>South</t>
        </is>
      </c>
      <c r="E1933" s="8" t="inlineStr">
        <is>
          <t>IMP00260</t>
        </is>
      </c>
      <c r="F1933" s="8" t="inlineStr">
        <is>
          <t>T101814</t>
        </is>
      </c>
    </row>
    <row r="1934">
      <c r="A1934" s="8" t="inlineStr">
        <is>
          <t>C01930</t>
        </is>
      </c>
      <c r="B1934" s="8" t="inlineStr">
        <is>
          <t>Prescott Outlet North</t>
        </is>
      </c>
      <c r="C1934" s="8" t="inlineStr">
        <is>
          <t>387 Industrial Estate</t>
        </is>
      </c>
      <c r="D1934" s="8" t="inlineStr">
        <is>
          <t>South</t>
        </is>
      </c>
      <c r="E1934" s="8" t="inlineStr">
        <is>
          <t>IMP00100</t>
        </is>
      </c>
      <c r="F1934" s="8" t="inlineStr">
        <is>
          <t>T100699</t>
        </is>
      </c>
    </row>
    <row r="1935">
      <c r="A1935" s="8" t="inlineStr">
        <is>
          <t>C01931</t>
        </is>
      </c>
      <c r="B1935" s="8" t="inlineStr">
        <is>
          <t>Crown Depot City</t>
        </is>
      </c>
      <c r="C1935" s="8" t="inlineStr">
        <is>
          <t>315 Temple Street</t>
        </is>
      </c>
      <c r="D1935" s="8" t="inlineStr">
        <is>
          <t>East</t>
        </is>
      </c>
      <c r="E1935" s="8" t="inlineStr">
        <is>
          <t>IMP00249</t>
        </is>
      </c>
      <c r="F1935" s="8" t="inlineStr">
        <is>
          <t>T101741</t>
        </is>
      </c>
    </row>
    <row r="1936">
      <c r="A1936" s="8" t="inlineStr">
        <is>
          <t>C01932</t>
        </is>
      </c>
      <c r="B1936" s="8" t="inlineStr">
        <is>
          <t>Royal Depot North</t>
        </is>
      </c>
      <c r="C1936" s="8" t="inlineStr">
        <is>
          <t>387 Market Street</t>
        </is>
      </c>
      <c r="D1936" s="8" t="inlineStr">
        <is>
          <t>West</t>
        </is>
      </c>
      <c r="E1936" s="8" t="inlineStr">
        <is>
          <t>IMP00643</t>
        </is>
      </c>
      <c r="F1936" s="8" t="inlineStr">
        <is>
          <t>T104498</t>
        </is>
      </c>
    </row>
    <row r="1937">
      <c r="A1937" s="8" t="inlineStr">
        <is>
          <t>C01933</t>
        </is>
      </c>
      <c r="B1937" s="8" t="inlineStr">
        <is>
          <t>Phoenix Store North</t>
        </is>
      </c>
      <c r="C1937" s="8" t="inlineStr">
        <is>
          <t>154 Temple Street</t>
        </is>
      </c>
      <c r="D1937" s="8" t="inlineStr">
        <is>
          <t>North</t>
        </is>
      </c>
      <c r="E1937" s="8" t="inlineStr">
        <is>
          <t>IMP00249</t>
        </is>
      </c>
      <c r="F1937" s="8" t="inlineStr">
        <is>
          <t>T101741</t>
        </is>
      </c>
    </row>
    <row r="1938">
      <c r="A1938" s="8" t="inlineStr">
        <is>
          <t>C01934</t>
        </is>
      </c>
      <c r="B1938" s="8" t="inlineStr">
        <is>
          <t>Arden Depot South</t>
        </is>
      </c>
      <c r="C1938" s="8" t="inlineStr">
        <is>
          <t>108 Garden Lane</t>
        </is>
      </c>
      <c r="D1938" s="8" t="inlineStr">
        <is>
          <t>Coastal</t>
        </is>
      </c>
      <c r="E1938" s="8" t="inlineStr">
        <is>
          <t>IMP00667</t>
        </is>
      </c>
      <c r="F1938" s="8" t="inlineStr">
        <is>
          <t>T104664</t>
        </is>
      </c>
    </row>
    <row r="1939">
      <c r="A1939" s="8" t="inlineStr">
        <is>
          <t>C01935</t>
        </is>
      </c>
      <c r="B1939" s="8" t="inlineStr">
        <is>
          <t>Summit Outlet South</t>
        </is>
      </c>
      <c r="C1939" s="8" t="inlineStr">
        <is>
          <t>387 Airport Road</t>
        </is>
      </c>
      <c r="D1939" s="8" t="inlineStr">
        <is>
          <t>North</t>
        </is>
      </c>
      <c r="E1939" s="8" t="inlineStr">
        <is>
          <t>IMP00023</t>
        </is>
      </c>
      <c r="F1939" s="8" t="inlineStr">
        <is>
          <t>T100155</t>
        </is>
      </c>
    </row>
    <row r="1940">
      <c r="A1940" s="8" t="inlineStr">
        <is>
          <t>C01936</t>
        </is>
      </c>
      <c r="B1940" s="8" t="inlineStr">
        <is>
          <t>Saffron Store South</t>
        </is>
      </c>
      <c r="C1940" s="8" t="inlineStr">
        <is>
          <t>205 Bazaar Lane</t>
        </is>
      </c>
      <c r="D1940" s="8" t="inlineStr">
        <is>
          <t>Capital</t>
        </is>
      </c>
      <c r="E1940" s="8" t="inlineStr">
        <is>
          <t>IMP00773</t>
        </is>
      </c>
      <c r="F1940" s="8" t="inlineStr">
        <is>
          <t>T105406</t>
        </is>
      </c>
    </row>
    <row r="1941">
      <c r="A1941" s="8" t="inlineStr">
        <is>
          <t>C01937</t>
        </is>
      </c>
      <c r="B1941" s="8" t="inlineStr">
        <is>
          <t>Metro Depot Market</t>
        </is>
      </c>
      <c r="C1941" s="8" t="inlineStr">
        <is>
          <t>32 Market Street</t>
        </is>
      </c>
      <c r="D1941" s="8" t="inlineStr">
        <is>
          <t>Capital</t>
        </is>
      </c>
      <c r="E1941" s="8" t="inlineStr">
        <is>
          <t>IMP00364</t>
        </is>
      </c>
      <c r="F1941" s="8" t="inlineStr">
        <is>
          <t>T102546</t>
        </is>
      </c>
    </row>
    <row r="1942">
      <c r="A1942" s="8" t="inlineStr">
        <is>
          <t>C01938</t>
        </is>
      </c>
      <c r="B1942" s="8" t="inlineStr">
        <is>
          <t>Silk Road Store North</t>
        </is>
      </c>
      <c r="C1942" s="8" t="inlineStr">
        <is>
          <t>319 Mill Road</t>
        </is>
      </c>
      <c r="D1942" s="8" t="inlineStr">
        <is>
          <t>Coastal</t>
        </is>
      </c>
      <c r="E1942" s="8" t="inlineStr">
        <is>
          <t>IMP01494</t>
        </is>
      </c>
      <c r="F1942" s="8" t="inlineStr">
        <is>
          <t>T110452</t>
        </is>
      </c>
    </row>
    <row r="1943">
      <c r="A1943" s="8" t="inlineStr">
        <is>
          <t>C01939</t>
        </is>
      </c>
      <c r="B1943" s="8" t="inlineStr">
        <is>
          <t>Global Outlet North</t>
        </is>
      </c>
      <c r="C1943" s="8" t="inlineStr">
        <is>
          <t>165 Harbour Road</t>
        </is>
      </c>
      <c r="D1943" s="8" t="inlineStr">
        <is>
          <t>North</t>
        </is>
      </c>
      <c r="E1943" s="8" t="inlineStr">
        <is>
          <t>IMP00421</t>
        </is>
      </c>
      <c r="F1943" s="8" t="inlineStr">
        <is>
          <t>T102944</t>
        </is>
      </c>
    </row>
    <row r="1944">
      <c r="A1944" s="8" t="inlineStr">
        <is>
          <t>C01940</t>
        </is>
      </c>
      <c r="B1944" s="8" t="inlineStr">
        <is>
          <t>Ashcombe Depot Market</t>
        </is>
      </c>
      <c r="C1944" s="8" t="inlineStr">
        <is>
          <t>106 Bazaar Lane</t>
        </is>
      </c>
      <c r="D1944" s="8" t="inlineStr">
        <is>
          <t>West</t>
        </is>
      </c>
      <c r="E1944" s="8" t="inlineStr">
        <is>
          <t>IMP00143</t>
        </is>
      </c>
      <c r="F1944" s="8" t="inlineStr">
        <is>
          <t>T100946</t>
        </is>
      </c>
    </row>
    <row r="1945">
      <c r="A1945" s="8" t="inlineStr">
        <is>
          <t>C01941</t>
        </is>
      </c>
      <c r="B1945" s="8" t="inlineStr">
        <is>
          <t>Great Vellmoor Retail City</t>
        </is>
      </c>
      <c r="C1945" s="8" t="inlineStr">
        <is>
          <t>322 Harbour Road</t>
        </is>
      </c>
      <c r="D1945" s="8" t="inlineStr">
        <is>
          <t>Coastal</t>
        </is>
      </c>
      <c r="E1945" s="8" t="inlineStr">
        <is>
          <t>IMP01449</t>
        </is>
      </c>
      <c r="F1945" s="8" t="inlineStr">
        <is>
          <t>T110140</t>
        </is>
      </c>
    </row>
    <row r="1946">
      <c r="A1946" s="8" t="inlineStr">
        <is>
          <t>C01942</t>
        </is>
      </c>
      <c r="B1946" s="8" t="inlineStr">
        <is>
          <t>Aldergate Store North</t>
        </is>
      </c>
      <c r="C1946" s="8" t="inlineStr">
        <is>
          <t>211 Airport Road</t>
        </is>
      </c>
      <c r="D1946" s="8" t="inlineStr">
        <is>
          <t>South</t>
        </is>
      </c>
      <c r="E1946" s="8" t="inlineStr">
        <is>
          <t>IMP00744</t>
        </is>
      </c>
      <c r="F1946" s="8" t="inlineStr">
        <is>
          <t>T105203</t>
        </is>
      </c>
    </row>
    <row r="1947">
      <c r="A1947" s="8" t="inlineStr">
        <is>
          <t>C01943</t>
        </is>
      </c>
      <c r="B1947" s="8" t="inlineStr">
        <is>
          <t>Dunmore Store North</t>
        </is>
      </c>
      <c r="C1947" s="8" t="inlineStr">
        <is>
          <t>336 Garden Lane</t>
        </is>
      </c>
      <c r="D1947" s="8" t="inlineStr">
        <is>
          <t>West</t>
        </is>
      </c>
      <c r="E1947" s="8" t="inlineStr">
        <is>
          <t>IMP00288</t>
        </is>
      </c>
      <c r="F1947" s="8" t="inlineStr">
        <is>
          <t>T102011</t>
        </is>
      </c>
    </row>
    <row r="1948">
      <c r="A1948" s="8" t="inlineStr">
        <is>
          <t>C01944</t>
        </is>
      </c>
      <c r="B1948" s="8" t="inlineStr">
        <is>
          <t>Sunrise Branch Market</t>
        </is>
      </c>
      <c r="C1948" s="8" t="inlineStr">
        <is>
          <t>169 Bazaar Lane</t>
        </is>
      </c>
      <c r="D1948" s="8" t="inlineStr">
        <is>
          <t>East</t>
        </is>
      </c>
      <c r="E1948" s="8" t="inlineStr">
        <is>
          <t>IMP01329</t>
        </is>
      </c>
      <c r="F1948" s="8" t="inlineStr">
        <is>
          <t>T109297</t>
        </is>
      </c>
    </row>
    <row r="1949">
      <c r="A1949" s="8" t="inlineStr">
        <is>
          <t>C01945</t>
        </is>
      </c>
      <c r="B1949" s="8" t="inlineStr">
        <is>
          <t>Prime Store North</t>
        </is>
      </c>
      <c r="C1949" s="8" t="inlineStr">
        <is>
          <t>102 Bazaar Lane</t>
        </is>
      </c>
      <c r="D1949" s="8" t="inlineStr">
        <is>
          <t>Capital</t>
        </is>
      </c>
      <c r="E1949" s="8" t="inlineStr">
        <is>
          <t>IMP00741</t>
        </is>
      </c>
      <c r="F1949" s="8" t="inlineStr">
        <is>
          <t>T105186</t>
        </is>
      </c>
    </row>
    <row r="1950">
      <c r="A1950" s="8" t="inlineStr">
        <is>
          <t>C01946</t>
        </is>
      </c>
      <c r="B1950" s="8" t="inlineStr">
        <is>
          <t>Inverness Branch City</t>
        </is>
      </c>
      <c r="C1950" s="8" t="inlineStr">
        <is>
          <t>20 Market Street</t>
        </is>
      </c>
      <c r="D1950" s="8" t="inlineStr">
        <is>
          <t>Capital</t>
        </is>
      </c>
      <c r="E1950" s="8" t="inlineStr">
        <is>
          <t>IMP00141</t>
        </is>
      </c>
      <c r="F1950" s="8" t="inlineStr">
        <is>
          <t>T100981</t>
        </is>
      </c>
    </row>
    <row r="1951">
      <c r="A1951" s="8" t="inlineStr">
        <is>
          <t>C01947</t>
        </is>
      </c>
      <c r="B1951" s="8" t="inlineStr">
        <is>
          <t>Twin Rivers Store Market</t>
        </is>
      </c>
      <c r="C1951" s="8" t="inlineStr">
        <is>
          <t>364 Station Road</t>
        </is>
      </c>
      <c r="D1951" s="8" t="inlineStr">
        <is>
          <t>East</t>
        </is>
      </c>
      <c r="E1951" s="8" t="inlineStr">
        <is>
          <t>IMP01099</t>
        </is>
      </c>
      <c r="F1951" s="8" t="inlineStr">
        <is>
          <t>T107688</t>
        </is>
      </c>
    </row>
    <row r="1952">
      <c r="A1952" s="8" t="inlineStr">
        <is>
          <t>C01948</t>
        </is>
      </c>
      <c r="B1952" s="8" t="inlineStr">
        <is>
          <t>Saffron Depot City</t>
        </is>
      </c>
      <c r="C1952" s="8" t="inlineStr">
        <is>
          <t>218 Mill Road</t>
        </is>
      </c>
      <c r="D1952" s="8" t="inlineStr">
        <is>
          <t>Coastal</t>
        </is>
      </c>
      <c r="E1952" s="8" t="inlineStr">
        <is>
          <t>IMP00732</t>
        </is>
      </c>
      <c r="F1952" s="8" t="inlineStr">
        <is>
          <t>T105123</t>
        </is>
      </c>
    </row>
    <row r="1953">
      <c r="A1953" s="8" t="inlineStr">
        <is>
          <t>C01949</t>
        </is>
      </c>
      <c r="B1953" s="8" t="inlineStr">
        <is>
          <t>Golden Store South</t>
        </is>
      </c>
      <c r="C1953" s="8" t="inlineStr">
        <is>
          <t>205 Market Street</t>
        </is>
      </c>
      <c r="D1953" s="8" t="inlineStr">
        <is>
          <t>East</t>
        </is>
      </c>
      <c r="E1953" s="8" t="inlineStr">
        <is>
          <t>IMP00711</t>
        </is>
      </c>
      <c r="F1953" s="8" t="inlineStr">
        <is>
          <t>T104974</t>
        </is>
      </c>
    </row>
    <row r="1954">
      <c r="A1954" s="8" t="inlineStr">
        <is>
          <t>C01950</t>
        </is>
      </c>
      <c r="B1954" s="8" t="inlineStr">
        <is>
          <t>Harmony Depot City</t>
        </is>
      </c>
      <c r="C1954" s="8" t="inlineStr">
        <is>
          <t>33 Industrial Estate</t>
        </is>
      </c>
      <c r="D1954" s="8" t="inlineStr">
        <is>
          <t>South</t>
        </is>
      </c>
      <c r="E1954" s="8" t="inlineStr">
        <is>
          <t>IMP01248</t>
        </is>
      </c>
      <c r="F1954" s="8" t="inlineStr">
        <is>
          <t>T108729</t>
        </is>
      </c>
    </row>
    <row r="1955">
      <c r="A1955" s="8" t="inlineStr">
        <is>
          <t>C01951</t>
        </is>
      </c>
      <c r="B1955" s="8" t="inlineStr">
        <is>
          <t>Inverness Retail South</t>
        </is>
      </c>
      <c r="C1955" s="8" t="inlineStr">
        <is>
          <t>391 Bazaar Lane</t>
        </is>
      </c>
      <c r="D1955" s="8" t="inlineStr">
        <is>
          <t>East</t>
        </is>
      </c>
      <c r="E1955" s="8" t="inlineStr">
        <is>
          <t>IMP00279</t>
        </is>
      </c>
      <c r="F1955" s="8" t="inlineStr">
        <is>
          <t>T101951</t>
        </is>
      </c>
    </row>
    <row r="1956">
      <c r="A1956" s="8" t="inlineStr">
        <is>
          <t>C01952</t>
        </is>
      </c>
      <c r="B1956" s="8" t="inlineStr">
        <is>
          <t>Phoenix Retail Market</t>
        </is>
      </c>
      <c r="C1956" s="8" t="inlineStr">
        <is>
          <t>126 Garden Lane</t>
        </is>
      </c>
      <c r="D1956" s="8" t="inlineStr">
        <is>
          <t>Capital</t>
        </is>
      </c>
      <c r="E1956" s="8" t="inlineStr">
        <is>
          <t>IMP00319</t>
        </is>
      </c>
      <c r="F1956" s="8" t="inlineStr">
        <is>
          <t>T102227</t>
        </is>
      </c>
    </row>
    <row r="1957">
      <c r="A1957" s="8" t="inlineStr">
        <is>
          <t>C01953</t>
        </is>
      </c>
      <c r="B1957" s="8" t="inlineStr">
        <is>
          <t>Orchid Store South</t>
        </is>
      </c>
      <c r="C1957" s="8" t="inlineStr">
        <is>
          <t>3 Garden Lane</t>
        </is>
      </c>
      <c r="D1957" s="8" t="inlineStr">
        <is>
          <t>West</t>
        </is>
      </c>
      <c r="E1957" s="8" t="inlineStr">
        <is>
          <t>IMP01064</t>
        </is>
      </c>
      <c r="F1957" s="8" t="inlineStr">
        <is>
          <t>T107444</t>
        </is>
      </c>
    </row>
    <row r="1958">
      <c r="A1958" s="8" t="inlineStr">
        <is>
          <t>C01954</t>
        </is>
      </c>
      <c r="B1958" s="8" t="inlineStr">
        <is>
          <t>Blue Ocean Depot City</t>
        </is>
      </c>
      <c r="C1958" s="8" t="inlineStr">
        <is>
          <t>275 Mill Road</t>
        </is>
      </c>
      <c r="D1958" s="8" t="inlineStr">
        <is>
          <t>Capital</t>
        </is>
      </c>
      <c r="E1958" s="8" t="inlineStr">
        <is>
          <t>IMP00989</t>
        </is>
      </c>
      <c r="F1958" s="8" t="inlineStr">
        <is>
          <t>T106922</t>
        </is>
      </c>
    </row>
    <row r="1959">
      <c r="A1959" s="8" t="inlineStr">
        <is>
          <t>C01955</t>
        </is>
      </c>
      <c r="B1959" s="8" t="inlineStr">
        <is>
          <t>Carrick Depot South</t>
        </is>
      </c>
      <c r="C1959" s="8" t="inlineStr">
        <is>
          <t>343 Bazaar Lane</t>
        </is>
      </c>
      <c r="D1959" s="8" t="inlineStr">
        <is>
          <t>Coastal</t>
        </is>
      </c>
      <c r="E1959" s="8" t="inlineStr">
        <is>
          <t>IMP01356</t>
        </is>
      </c>
      <c r="F1959" s="8" t="inlineStr">
        <is>
          <t>T109426</t>
        </is>
      </c>
    </row>
    <row r="1960">
      <c r="A1960" s="8" t="inlineStr">
        <is>
          <t>C01956</t>
        </is>
      </c>
      <c r="B1960" s="8" t="inlineStr">
        <is>
          <t>Evergreen Retail North</t>
        </is>
      </c>
      <c r="C1960" s="8" t="inlineStr">
        <is>
          <t>88 Bazaar Lane</t>
        </is>
      </c>
      <c r="D1960" s="8" t="inlineStr">
        <is>
          <t>Coastal</t>
        </is>
      </c>
      <c r="E1960" s="8" t="inlineStr">
        <is>
          <t>IMP01089</t>
        </is>
      </c>
      <c r="F1960" s="8" t="inlineStr">
        <is>
          <t>T107617</t>
        </is>
      </c>
    </row>
    <row r="1961">
      <c r="A1961" s="8" t="inlineStr">
        <is>
          <t>C01957</t>
        </is>
      </c>
      <c r="B1961" s="8" t="inlineStr">
        <is>
          <t>Jade Branch Market</t>
        </is>
      </c>
      <c r="C1961" s="8" t="inlineStr">
        <is>
          <t>119 Harbour Road</t>
        </is>
      </c>
      <c r="D1961" s="8" t="inlineStr">
        <is>
          <t>West</t>
        </is>
      </c>
      <c r="E1961" s="8" t="inlineStr">
        <is>
          <t>IMP00213</t>
        </is>
      </c>
      <c r="F1961" s="8" t="inlineStr">
        <is>
          <t>T101488</t>
        </is>
      </c>
    </row>
    <row r="1962">
      <c r="A1962" s="8" t="inlineStr">
        <is>
          <t>C01958</t>
        </is>
      </c>
      <c r="B1962" s="8" t="inlineStr">
        <is>
          <t>United Retail Market</t>
        </is>
      </c>
      <c r="C1962" s="8" t="inlineStr">
        <is>
          <t>77 Industrial Estate</t>
        </is>
      </c>
      <c r="D1962" s="8" t="inlineStr">
        <is>
          <t>North</t>
        </is>
      </c>
      <c r="E1962" s="8" t="inlineStr">
        <is>
          <t>IMP00717</t>
        </is>
      </c>
      <c r="F1962" s="8" t="inlineStr">
        <is>
          <t>T105016</t>
        </is>
      </c>
    </row>
    <row r="1963">
      <c r="A1963" s="8" t="inlineStr">
        <is>
          <t>C01959</t>
        </is>
      </c>
      <c r="B1963" s="8" t="inlineStr">
        <is>
          <t>United Store North</t>
        </is>
      </c>
      <c r="C1963" s="8" t="inlineStr">
        <is>
          <t>309 Market Street</t>
        </is>
      </c>
      <c r="D1963" s="8" t="inlineStr">
        <is>
          <t>North</t>
        </is>
      </c>
      <c r="E1963" s="8" t="inlineStr">
        <is>
          <t>IMP01361</t>
        </is>
      </c>
      <c r="F1963" s="8" t="inlineStr">
        <is>
          <t>T109520</t>
        </is>
      </c>
    </row>
    <row r="1964">
      <c r="A1964" s="8" t="inlineStr">
        <is>
          <t>C01960</t>
        </is>
      </c>
      <c r="B1964" s="8" t="inlineStr">
        <is>
          <t>Summit Branch City</t>
        </is>
      </c>
      <c r="C1964" s="8" t="inlineStr">
        <is>
          <t>145 Market Street</t>
        </is>
      </c>
      <c r="D1964" s="8" t="inlineStr">
        <is>
          <t>South</t>
        </is>
      </c>
      <c r="E1964" s="8" t="inlineStr">
        <is>
          <t>IMP01445</t>
        </is>
      </c>
      <c r="F1964" s="8" t="inlineStr">
        <is>
          <t>T110109</t>
        </is>
      </c>
    </row>
    <row r="1965">
      <c r="A1965" s="8" t="inlineStr">
        <is>
          <t>C01961</t>
        </is>
      </c>
      <c r="B1965" s="8" t="inlineStr">
        <is>
          <t>Pacific Branch North</t>
        </is>
      </c>
      <c r="C1965" s="8" t="inlineStr">
        <is>
          <t>86 Market Street</t>
        </is>
      </c>
      <c r="D1965" s="8" t="inlineStr">
        <is>
          <t>Capital</t>
        </is>
      </c>
      <c r="E1965" s="8" t="inlineStr">
        <is>
          <t>IMP01254</t>
        </is>
      </c>
      <c r="F1965" s="8" t="inlineStr">
        <is>
          <t>T108774</t>
        </is>
      </c>
    </row>
    <row r="1966">
      <c r="A1966" s="8" t="inlineStr">
        <is>
          <t>C01962</t>
        </is>
      </c>
      <c r="B1966" s="8" t="inlineStr">
        <is>
          <t>Ocean Depot South</t>
        </is>
      </c>
      <c r="C1966" s="8" t="inlineStr">
        <is>
          <t>138 Station Road</t>
        </is>
      </c>
      <c r="D1966" s="8" t="inlineStr">
        <is>
          <t>North</t>
        </is>
      </c>
      <c r="E1966" s="8" t="inlineStr">
        <is>
          <t>IMP00396</t>
        </is>
      </c>
      <c r="F1966" s="8" t="inlineStr">
        <is>
          <t>T102770</t>
        </is>
      </c>
    </row>
    <row r="1967">
      <c r="A1967" s="8" t="inlineStr">
        <is>
          <t>C01963</t>
        </is>
      </c>
      <c r="B1967" s="8" t="inlineStr">
        <is>
          <t>Summit Store North</t>
        </is>
      </c>
      <c r="C1967" s="8" t="inlineStr">
        <is>
          <t>242 Station Road</t>
        </is>
      </c>
      <c r="D1967" s="8" t="inlineStr">
        <is>
          <t>West</t>
        </is>
      </c>
      <c r="E1967" s="8" t="inlineStr">
        <is>
          <t>IMP00863</t>
        </is>
      </c>
      <c r="F1967" s="8" t="inlineStr">
        <is>
          <t>T106036</t>
        </is>
      </c>
    </row>
    <row r="1968">
      <c r="A1968" s="8" t="inlineStr">
        <is>
          <t>C01964</t>
        </is>
      </c>
      <c r="B1968" s="8" t="inlineStr">
        <is>
          <t>Ashcombe Depot South</t>
        </is>
      </c>
      <c r="C1968" s="8" t="inlineStr">
        <is>
          <t>17 Garden Lane</t>
        </is>
      </c>
      <c r="D1968" s="8" t="inlineStr">
        <is>
          <t>North</t>
        </is>
      </c>
      <c r="E1968" s="8" t="inlineStr">
        <is>
          <t>IMP00077</t>
        </is>
      </c>
      <c r="F1968" s="8" t="inlineStr">
        <is>
          <t>T100538</t>
        </is>
      </c>
    </row>
    <row r="1969">
      <c r="A1969" s="8" t="inlineStr">
        <is>
          <t>C01965</t>
        </is>
      </c>
      <c r="B1969" s="8" t="inlineStr">
        <is>
          <t>Central Store City</t>
        </is>
      </c>
      <c r="C1969" s="8" t="inlineStr">
        <is>
          <t>33 Garden Lane</t>
        </is>
      </c>
      <c r="D1969" s="8" t="inlineStr">
        <is>
          <t>East</t>
        </is>
      </c>
      <c r="E1969" s="8" t="inlineStr">
        <is>
          <t>IMP01256</t>
        </is>
      </c>
      <c r="F1969" s="8" t="inlineStr">
        <is>
          <t>T100788</t>
        </is>
      </c>
    </row>
    <row r="1970">
      <c r="A1970" s="8" t="inlineStr">
        <is>
          <t>C01966</t>
        </is>
      </c>
      <c r="B1970" s="8" t="inlineStr">
        <is>
          <t>Coral Store North</t>
        </is>
      </c>
      <c r="C1970" s="8" t="inlineStr">
        <is>
          <t>75 Market Street</t>
        </is>
      </c>
      <c r="D1970" s="8" t="inlineStr">
        <is>
          <t>West</t>
        </is>
      </c>
      <c r="E1970" s="8" t="inlineStr">
        <is>
          <t>IMP01205</t>
        </is>
      </c>
      <c r="F1970" s="8" t="inlineStr">
        <is>
          <t>T108429</t>
        </is>
      </c>
    </row>
    <row r="1971">
      <c r="A1971" s="8" t="inlineStr">
        <is>
          <t>C01967</t>
        </is>
      </c>
      <c r="B1971" s="8" t="inlineStr">
        <is>
          <t>Lotus Depot City</t>
        </is>
      </c>
      <c r="C1971" s="8" t="inlineStr">
        <is>
          <t>375 Market Street</t>
        </is>
      </c>
      <c r="D1971" s="8" t="inlineStr">
        <is>
          <t>West</t>
        </is>
      </c>
      <c r="E1971" s="8" t="inlineStr">
        <is>
          <t>IMP00800</t>
        </is>
      </c>
      <c r="F1971" s="8" t="inlineStr">
        <is>
          <t>T105595</t>
        </is>
      </c>
    </row>
    <row r="1972">
      <c r="A1972" s="8" t="inlineStr">
        <is>
          <t>C01968</t>
        </is>
      </c>
      <c r="B1972" s="8" t="inlineStr">
        <is>
          <t>Aldergate Retail North</t>
        </is>
      </c>
      <c r="C1972" s="8" t="inlineStr">
        <is>
          <t>96 Temple Street</t>
        </is>
      </c>
      <c r="D1972" s="8" t="inlineStr">
        <is>
          <t>North</t>
        </is>
      </c>
      <c r="E1972" s="8" t="inlineStr">
        <is>
          <t>IMP00401</t>
        </is>
      </c>
      <c r="F1972" s="8" t="inlineStr">
        <is>
          <t>T102802</t>
        </is>
      </c>
    </row>
    <row r="1973">
      <c r="A1973" s="8" t="inlineStr">
        <is>
          <t>C01969</t>
        </is>
      </c>
      <c r="B1973" s="8" t="inlineStr">
        <is>
          <t>Lotus Store North</t>
        </is>
      </c>
      <c r="C1973" s="8" t="inlineStr">
        <is>
          <t>326 Harbour Road</t>
        </is>
      </c>
      <c r="D1973" s="8" t="inlineStr">
        <is>
          <t>East</t>
        </is>
      </c>
      <c r="E1973" s="8" t="inlineStr">
        <is>
          <t>IMP00069</t>
        </is>
      </c>
      <c r="F1973" s="8" t="inlineStr">
        <is>
          <t>T100476</t>
        </is>
      </c>
    </row>
    <row r="1974">
      <c r="A1974" s="8" t="inlineStr">
        <is>
          <t>C01970</t>
        </is>
      </c>
      <c r="B1974" s="8" t="inlineStr">
        <is>
          <t>Crown Branch North</t>
        </is>
      </c>
      <c r="C1974" s="8" t="inlineStr">
        <is>
          <t>72 Garden Lane</t>
        </is>
      </c>
      <c r="D1974" s="8" t="inlineStr">
        <is>
          <t>Capital</t>
        </is>
      </c>
      <c r="E1974" s="8" t="inlineStr">
        <is>
          <t>IMP00404</t>
        </is>
      </c>
      <c r="F1974" s="8" t="inlineStr">
        <is>
          <t>T102826</t>
        </is>
      </c>
    </row>
    <row r="1975">
      <c r="A1975" s="8" t="inlineStr">
        <is>
          <t>C01971</t>
        </is>
      </c>
      <c r="B1975" s="8" t="inlineStr">
        <is>
          <t>Meridian Retail City</t>
        </is>
      </c>
      <c r="C1975" s="8" t="inlineStr">
        <is>
          <t>242 Riverside</t>
        </is>
      </c>
      <c r="D1975" s="8" t="inlineStr">
        <is>
          <t>Coastal</t>
        </is>
      </c>
      <c r="E1975" s="8" t="inlineStr">
        <is>
          <t>IMP00838</t>
        </is>
      </c>
      <c r="F1975" s="8" t="inlineStr">
        <is>
          <t>T105860</t>
        </is>
      </c>
    </row>
    <row r="1976">
      <c r="A1976" s="8" t="inlineStr">
        <is>
          <t>C01972</t>
        </is>
      </c>
      <c r="B1976" s="8" t="inlineStr">
        <is>
          <t>Evergreen Retail South</t>
        </is>
      </c>
      <c r="C1976" s="8" t="inlineStr">
        <is>
          <t>217 Garden Lane</t>
        </is>
      </c>
      <c r="D1976" s="8" t="inlineStr">
        <is>
          <t>East</t>
        </is>
      </c>
      <c r="E1976" s="8" t="inlineStr">
        <is>
          <t>IMP00625</t>
        </is>
      </c>
      <c r="F1976" s="8" t="inlineStr">
        <is>
          <t>T104369</t>
        </is>
      </c>
    </row>
    <row r="1977">
      <c r="A1977" s="8" t="inlineStr">
        <is>
          <t>C01973</t>
        </is>
      </c>
      <c r="B1977" s="8" t="inlineStr">
        <is>
          <t>Inverness Outlet Market</t>
        </is>
      </c>
      <c r="C1977" s="8" t="inlineStr">
        <is>
          <t>207 Mill Road</t>
        </is>
      </c>
      <c r="D1977" s="8" t="inlineStr">
        <is>
          <t>South</t>
        </is>
      </c>
      <c r="E1977" s="8" t="inlineStr">
        <is>
          <t>IMP00351</t>
        </is>
      </c>
      <c r="F1977" s="8" t="inlineStr">
        <is>
          <t>T102452</t>
        </is>
      </c>
    </row>
    <row r="1978">
      <c r="A1978" s="8" t="inlineStr">
        <is>
          <t>C01974</t>
        </is>
      </c>
      <c r="B1978" s="8" t="inlineStr">
        <is>
          <t>Harmony Retail Market</t>
        </is>
      </c>
      <c r="C1978" s="8" t="inlineStr">
        <is>
          <t>26 Harbour Road</t>
        </is>
      </c>
      <c r="D1978" s="8" t="inlineStr">
        <is>
          <t>South</t>
        </is>
      </c>
      <c r="E1978" s="8" t="inlineStr">
        <is>
          <t>IMP00643</t>
        </is>
      </c>
      <c r="F1978" s="8" t="inlineStr">
        <is>
          <t>T104498</t>
        </is>
      </c>
    </row>
    <row r="1979">
      <c r="A1979" s="8" t="inlineStr">
        <is>
          <t>C01975</t>
        </is>
      </c>
      <c r="B1979" s="8" t="inlineStr">
        <is>
          <t>Crown Store North</t>
        </is>
      </c>
      <c r="C1979" s="8" t="inlineStr">
        <is>
          <t>117 Market Street</t>
        </is>
      </c>
      <c r="D1979" s="8" t="inlineStr">
        <is>
          <t>East</t>
        </is>
      </c>
      <c r="E1979" s="8" t="inlineStr">
        <is>
          <t>IMP01011</t>
        </is>
      </c>
      <c r="F1979" s="8" t="inlineStr">
        <is>
          <t>T107076</t>
        </is>
      </c>
    </row>
    <row r="1980">
      <c r="A1980" s="8" t="inlineStr">
        <is>
          <t>C01976</t>
        </is>
      </c>
      <c r="B1980" s="8" t="inlineStr">
        <is>
          <t>Silk Road Depot City</t>
        </is>
      </c>
      <c r="C1980" s="8" t="inlineStr">
        <is>
          <t>373 Industrial Estate</t>
        </is>
      </c>
      <c r="D1980" s="8" t="inlineStr">
        <is>
          <t>West</t>
        </is>
      </c>
      <c r="E1980" s="8" t="inlineStr">
        <is>
          <t>IMP00232</t>
        </is>
      </c>
      <c r="F1980" s="8" t="inlineStr">
        <is>
          <t>T101619</t>
        </is>
      </c>
    </row>
    <row r="1981">
      <c r="A1981" s="8" t="inlineStr">
        <is>
          <t>C01977</t>
        </is>
      </c>
      <c r="B1981" s="8" t="inlineStr">
        <is>
          <t>Sunrise Outlet North</t>
        </is>
      </c>
      <c r="C1981" s="8" t="inlineStr">
        <is>
          <t>2 Station Road</t>
        </is>
      </c>
      <c r="D1981" s="8" t="inlineStr">
        <is>
          <t>North</t>
        </is>
      </c>
      <c r="E1981" s="8" t="inlineStr">
        <is>
          <t>IMP01152</t>
        </is>
      </c>
      <c r="F1981" s="8" t="inlineStr">
        <is>
          <t>T108063</t>
        </is>
      </c>
    </row>
    <row r="1982">
      <c r="A1982" s="8" t="inlineStr">
        <is>
          <t>C01978</t>
        </is>
      </c>
      <c r="B1982" s="8" t="inlineStr">
        <is>
          <t>Royal Store City</t>
        </is>
      </c>
      <c r="C1982" s="8" t="inlineStr">
        <is>
          <t>326 Mill Road</t>
        </is>
      </c>
      <c r="D1982" s="8" t="inlineStr">
        <is>
          <t>South</t>
        </is>
      </c>
      <c r="E1982" s="8" t="inlineStr">
        <is>
          <t>IMP00033</t>
        </is>
      </c>
      <c r="F1982" s="8" t="inlineStr">
        <is>
          <t>T100225</t>
        </is>
      </c>
    </row>
    <row r="1983">
      <c r="A1983" s="8" t="inlineStr">
        <is>
          <t>C01979</t>
        </is>
      </c>
      <c r="B1983" s="8" t="inlineStr">
        <is>
          <t>Sunrise Store Market</t>
        </is>
      </c>
      <c r="C1983" s="8" t="inlineStr">
        <is>
          <t>284 Market Street</t>
        </is>
      </c>
      <c r="D1983" s="8" t="inlineStr">
        <is>
          <t>East</t>
        </is>
      </c>
      <c r="E1983" s="8" t="inlineStr">
        <is>
          <t>IMP00870</t>
        </is>
      </c>
      <c r="F1983" s="8" t="inlineStr">
        <is>
          <t>T106084</t>
        </is>
      </c>
    </row>
    <row r="1984">
      <c r="A1984" s="8" t="inlineStr">
        <is>
          <t>C01980</t>
        </is>
      </c>
      <c r="B1984" s="8" t="inlineStr">
        <is>
          <t>Horizon Retail City</t>
        </is>
      </c>
      <c r="C1984" s="8" t="inlineStr">
        <is>
          <t>372 Riverside</t>
        </is>
      </c>
      <c r="D1984" s="8" t="inlineStr">
        <is>
          <t>West</t>
        </is>
      </c>
      <c r="E1984" s="8" t="inlineStr">
        <is>
          <t>IMP01263</t>
        </is>
      </c>
      <c r="F1984" s="8" t="inlineStr">
        <is>
          <t>T108840</t>
        </is>
      </c>
    </row>
    <row r="1985">
      <c r="A1985" s="8" t="inlineStr">
        <is>
          <t>C01981</t>
        </is>
      </c>
      <c r="B1985" s="8" t="inlineStr">
        <is>
          <t>Central Branch Market</t>
        </is>
      </c>
      <c r="C1985" s="8" t="inlineStr">
        <is>
          <t>48 Mill Road</t>
        </is>
      </c>
      <c r="D1985" s="8" t="inlineStr">
        <is>
          <t>West</t>
        </is>
      </c>
      <c r="E1985" s="8" t="inlineStr">
        <is>
          <t>IMP00132</t>
        </is>
      </c>
      <c r="F1985" s="8" t="inlineStr">
        <is>
          <t>T100922</t>
        </is>
      </c>
    </row>
    <row r="1986">
      <c r="A1986" s="8" t="inlineStr">
        <is>
          <t>C01982</t>
        </is>
      </c>
      <c r="B1986" s="8" t="inlineStr">
        <is>
          <t>Dunmore Retail City</t>
        </is>
      </c>
      <c r="C1986" s="8" t="inlineStr">
        <is>
          <t>364 Temple Street</t>
        </is>
      </c>
      <c r="D1986" s="8" t="inlineStr">
        <is>
          <t>East</t>
        </is>
      </c>
      <c r="E1986" s="8" t="inlineStr">
        <is>
          <t>IMP00471</t>
        </is>
      </c>
      <c r="F1986" s="8" t="inlineStr">
        <is>
          <t>T103290</t>
        </is>
      </c>
    </row>
    <row r="1987">
      <c r="A1987" s="8" t="inlineStr">
        <is>
          <t>C01983</t>
        </is>
      </c>
      <c r="B1987" s="8" t="inlineStr">
        <is>
          <t>Jade Store North</t>
        </is>
      </c>
      <c r="C1987" s="8" t="inlineStr">
        <is>
          <t>101 Mill Road</t>
        </is>
      </c>
      <c r="D1987" s="8" t="inlineStr">
        <is>
          <t>Capital</t>
        </is>
      </c>
      <c r="E1987" s="8" t="inlineStr">
        <is>
          <t>IMP01309</t>
        </is>
      </c>
      <c r="F1987" s="8" t="inlineStr">
        <is>
          <t>T109161</t>
        </is>
      </c>
    </row>
    <row r="1988">
      <c r="A1988" s="8" t="inlineStr">
        <is>
          <t>C01984</t>
        </is>
      </c>
      <c r="B1988" s="8" t="inlineStr">
        <is>
          <t>Phoenix Outlet South</t>
        </is>
      </c>
      <c r="C1988" s="8" t="inlineStr">
        <is>
          <t>159 Harbour Road</t>
        </is>
      </c>
      <c r="D1988" s="8" t="inlineStr">
        <is>
          <t>Coastal</t>
        </is>
      </c>
      <c r="E1988" s="8" t="inlineStr">
        <is>
          <t>IMP00069</t>
        </is>
      </c>
      <c r="F1988" s="8" t="inlineStr">
        <is>
          <t>T100476</t>
        </is>
      </c>
    </row>
    <row r="1989">
      <c r="A1989" s="8" t="inlineStr">
        <is>
          <t>C01985</t>
        </is>
      </c>
      <c r="B1989" s="8" t="inlineStr">
        <is>
          <t>Carrick Store North</t>
        </is>
      </c>
      <c r="C1989" s="8" t="inlineStr">
        <is>
          <t>352 Riverside</t>
        </is>
      </c>
      <c r="D1989" s="8" t="inlineStr">
        <is>
          <t>Capital</t>
        </is>
      </c>
      <c r="E1989" s="8" t="inlineStr">
        <is>
          <t>IMP00724</t>
        </is>
      </c>
      <c r="F1989" s="8" t="inlineStr">
        <is>
          <t>T105061</t>
        </is>
      </c>
    </row>
    <row r="1990">
      <c r="A1990" s="8" t="inlineStr">
        <is>
          <t>C01986</t>
        </is>
      </c>
      <c r="B1990" s="8" t="inlineStr">
        <is>
          <t>United Branch North</t>
        </is>
      </c>
      <c r="C1990" s="8" t="inlineStr">
        <is>
          <t>138 Mill Road</t>
        </is>
      </c>
      <c r="D1990" s="8" t="inlineStr">
        <is>
          <t>West</t>
        </is>
      </c>
      <c r="E1990" s="8" t="inlineStr">
        <is>
          <t>IMP01361</t>
        </is>
      </c>
      <c r="F1990" s="8" t="inlineStr">
        <is>
          <t>T109520</t>
        </is>
      </c>
    </row>
    <row r="1991">
      <c r="A1991" s="8" t="inlineStr">
        <is>
          <t>C01987</t>
        </is>
      </c>
      <c r="B1991" s="8" t="inlineStr">
        <is>
          <t>Eastern Branch North</t>
        </is>
      </c>
      <c r="C1991" s="8" t="inlineStr">
        <is>
          <t>279 Bazaar Lane</t>
        </is>
      </c>
      <c r="D1991" s="8" t="inlineStr">
        <is>
          <t>North</t>
        </is>
      </c>
      <c r="E1991" s="8" t="inlineStr">
        <is>
          <t>IMP00926</t>
        </is>
      </c>
      <c r="F1991" s="8" t="inlineStr">
        <is>
          <t>T106477</t>
        </is>
      </c>
    </row>
    <row r="1992">
      <c r="A1992" s="8" t="inlineStr">
        <is>
          <t>C01988</t>
        </is>
      </c>
      <c r="B1992" s="8" t="inlineStr">
        <is>
          <t>Dunmore Retail South</t>
        </is>
      </c>
      <c r="C1992" s="8" t="inlineStr">
        <is>
          <t>301 Airport Road</t>
        </is>
      </c>
      <c r="D1992" s="8" t="inlineStr">
        <is>
          <t>Coastal</t>
        </is>
      </c>
      <c r="E1992" s="8" t="inlineStr">
        <is>
          <t>IMP00110</t>
        </is>
      </c>
      <c r="F1992" s="8" t="inlineStr">
        <is>
          <t>T100769</t>
        </is>
      </c>
    </row>
    <row r="1993">
      <c r="A1993" s="8" t="inlineStr">
        <is>
          <t>C01989</t>
        </is>
      </c>
      <c r="B1993" s="8" t="inlineStr">
        <is>
          <t>Orchid Branch South</t>
        </is>
      </c>
      <c r="C1993" s="8" t="inlineStr">
        <is>
          <t>230 Garden Lane</t>
        </is>
      </c>
      <c r="D1993" s="8" t="inlineStr">
        <is>
          <t>North</t>
        </is>
      </c>
      <c r="E1993" s="8" t="inlineStr">
        <is>
          <t>IMP00391</t>
        </is>
      </c>
      <c r="F1993" s="8" t="inlineStr">
        <is>
          <t>T102735</t>
        </is>
      </c>
    </row>
    <row r="1994">
      <c r="A1994" s="8" t="inlineStr">
        <is>
          <t>C01990</t>
        </is>
      </c>
      <c r="B1994" s="8" t="inlineStr">
        <is>
          <t>Global Branch Market</t>
        </is>
      </c>
      <c r="C1994" s="8" t="inlineStr">
        <is>
          <t>166 Harbour Road</t>
        </is>
      </c>
      <c r="D1994" s="8" t="inlineStr">
        <is>
          <t>East</t>
        </is>
      </c>
      <c r="E1994" s="8" t="inlineStr">
        <is>
          <t>IMP00404</t>
        </is>
      </c>
      <c r="F1994" s="8" t="inlineStr">
        <is>
          <t>T102826</t>
        </is>
      </c>
    </row>
    <row r="1995">
      <c r="A1995" s="8" t="inlineStr">
        <is>
          <t>C01991</t>
        </is>
      </c>
      <c r="B1995" s="8" t="inlineStr">
        <is>
          <t>Silver Outlet North</t>
        </is>
      </c>
      <c r="C1995" s="8" t="inlineStr">
        <is>
          <t>165 Bazaar Lane</t>
        </is>
      </c>
      <c r="D1995" s="8" t="inlineStr">
        <is>
          <t>South</t>
        </is>
      </c>
      <c r="E1995" s="8" t="inlineStr">
        <is>
          <t>IMP01211</t>
        </is>
      </c>
      <c r="F1995" s="8" t="inlineStr">
        <is>
          <t>T108476</t>
        </is>
      </c>
    </row>
    <row r="1996">
      <c r="A1996" s="8" t="inlineStr">
        <is>
          <t>C01992</t>
        </is>
      </c>
      <c r="B1996" s="8" t="inlineStr">
        <is>
          <t>Saffron Outlet North</t>
        </is>
      </c>
      <c r="C1996" s="8" t="inlineStr">
        <is>
          <t>345 Garden Lane</t>
        </is>
      </c>
      <c r="D1996" s="8" t="inlineStr">
        <is>
          <t>Capital</t>
        </is>
      </c>
      <c r="E1996" s="8" t="inlineStr">
        <is>
          <t>IMP01254</t>
        </is>
      </c>
      <c r="F1996" s="8" t="inlineStr">
        <is>
          <t>T108774</t>
        </is>
      </c>
    </row>
    <row r="1997">
      <c r="A1997" s="8" t="inlineStr">
        <is>
          <t>C01993</t>
        </is>
      </c>
      <c r="B1997" s="8" t="inlineStr">
        <is>
          <t>Summit Depot North</t>
        </is>
      </c>
      <c r="C1997" s="8" t="inlineStr">
        <is>
          <t>341 Bazaar Lane</t>
        </is>
      </c>
      <c r="D1997" s="8" t="inlineStr">
        <is>
          <t>East</t>
        </is>
      </c>
      <c r="E1997" s="8" t="inlineStr">
        <is>
          <t>IMP01025</t>
        </is>
      </c>
      <c r="F1997" s="8" t="inlineStr">
        <is>
          <t>T107170</t>
        </is>
      </c>
    </row>
    <row r="1998">
      <c r="A1998" s="8" t="inlineStr">
        <is>
          <t>C01994</t>
        </is>
      </c>
      <c r="B1998" s="8" t="inlineStr">
        <is>
          <t>Silver Store City</t>
        </is>
      </c>
      <c r="C1998" s="8" t="inlineStr">
        <is>
          <t>149 Garden Lane</t>
        </is>
      </c>
      <c r="D1998" s="8" t="inlineStr">
        <is>
          <t>South</t>
        </is>
      </c>
      <c r="E1998" s="8" t="inlineStr">
        <is>
          <t>IMP00863</t>
        </is>
      </c>
      <c r="F1998" s="8" t="inlineStr">
        <is>
          <t>T106036</t>
        </is>
      </c>
    </row>
    <row r="1999">
      <c r="A1999" s="8" t="inlineStr">
        <is>
          <t>C01995</t>
        </is>
      </c>
      <c r="B1999" s="8" t="inlineStr">
        <is>
          <t>Royal Outlet Market</t>
        </is>
      </c>
      <c r="C1999" s="8" t="inlineStr">
        <is>
          <t>358 Mill Road</t>
        </is>
      </c>
      <c r="D1999" s="8" t="inlineStr">
        <is>
          <t>West</t>
        </is>
      </c>
      <c r="E1999" s="8" t="inlineStr">
        <is>
          <t>IMP00244</t>
        </is>
      </c>
      <c r="F1999" s="8" t="inlineStr">
        <is>
          <t>T101707</t>
        </is>
      </c>
    </row>
    <row r="2000">
      <c r="A2000" s="8" t="inlineStr">
        <is>
          <t>C01996</t>
        </is>
      </c>
      <c r="B2000" s="8" t="inlineStr">
        <is>
          <t>Ocean Branch South</t>
        </is>
      </c>
      <c r="C2000" s="8" t="inlineStr">
        <is>
          <t>289 Garden Lane</t>
        </is>
      </c>
      <c r="D2000" s="8" t="inlineStr">
        <is>
          <t>Coastal</t>
        </is>
      </c>
      <c r="E2000" s="8" t="inlineStr">
        <is>
          <t>IMP01323</t>
        </is>
      </c>
      <c r="F2000" s="8" t="inlineStr">
        <is>
          <t>T109255</t>
        </is>
      </c>
    </row>
    <row r="2001">
      <c r="A2001" s="8" t="inlineStr">
        <is>
          <t>C01997</t>
        </is>
      </c>
      <c r="B2001" s="8" t="inlineStr">
        <is>
          <t>Blue Ocean Store North</t>
        </is>
      </c>
      <c r="C2001" s="8" t="inlineStr">
        <is>
          <t>111 Harbour Road</t>
        </is>
      </c>
      <c r="D2001" s="8" t="inlineStr">
        <is>
          <t>Coastal</t>
        </is>
      </c>
      <c r="E2001" s="8" t="inlineStr">
        <is>
          <t>IMP00299</t>
        </is>
      </c>
      <c r="F2001" s="8" t="inlineStr">
        <is>
          <t>T102088</t>
        </is>
      </c>
    </row>
    <row r="2002">
      <c r="A2002" s="8" t="inlineStr">
        <is>
          <t>C01998</t>
        </is>
      </c>
      <c r="B2002" s="8" t="inlineStr">
        <is>
          <t>Central Branch Market</t>
        </is>
      </c>
      <c r="C2002" s="8" t="inlineStr">
        <is>
          <t>33 Bazaar Lane</t>
        </is>
      </c>
      <c r="D2002" s="8" t="inlineStr">
        <is>
          <t>West</t>
        </is>
      </c>
      <c r="E2002" s="8" t="inlineStr">
        <is>
          <t>IMP00137</t>
        </is>
      </c>
      <c r="F2002" s="8" t="inlineStr">
        <is>
          <t>T100957</t>
        </is>
      </c>
    </row>
    <row r="2003">
      <c r="A2003" s="8" t="inlineStr">
        <is>
          <t>C01999</t>
        </is>
      </c>
      <c r="B2003" s="8" t="inlineStr">
        <is>
          <t>Ashcombe Depot Market</t>
        </is>
      </c>
      <c r="C2003" s="8" t="inlineStr">
        <is>
          <t>53 Harbour Road</t>
        </is>
      </c>
      <c r="D2003" s="8" t="inlineStr">
        <is>
          <t>East</t>
        </is>
      </c>
      <c r="E2003" s="8" t="inlineStr">
        <is>
          <t>IMP00325</t>
        </is>
      </c>
      <c r="F2003" s="8" t="inlineStr">
        <is>
          <t>T102271</t>
        </is>
      </c>
    </row>
    <row r="2004">
      <c r="A2004" s="8" t="inlineStr">
        <is>
          <t>C02000</t>
        </is>
      </c>
      <c r="B2004" s="8" t="inlineStr">
        <is>
          <t>Golden Branch Market</t>
        </is>
      </c>
      <c r="C2004" s="8" t="inlineStr">
        <is>
          <t>67 Station Road</t>
        </is>
      </c>
      <c r="D2004" s="8" t="inlineStr">
        <is>
          <t>Coastal</t>
        </is>
      </c>
      <c r="E2004" s="8" t="inlineStr">
        <is>
          <t>IMP00397</t>
        </is>
      </c>
      <c r="F2004" s="8" t="inlineStr">
        <is>
          <t>T102772</t>
        </is>
      </c>
    </row>
    <row r="2005">
      <c r="A2005" s="8" t="inlineStr">
        <is>
          <t>C02001</t>
        </is>
      </c>
      <c r="B2005" s="8" t="inlineStr">
        <is>
          <t>Central Supply Partners Ltd</t>
        </is>
      </c>
      <c r="C2005" s="8" t="inlineStr">
        <is>
          <t>120 Temple Street</t>
        </is>
      </c>
      <c r="D2005" s="8" t="inlineStr">
        <is>
          <t>East</t>
        </is>
      </c>
      <c r="E2005" s="8" t="inlineStr">
        <is>
          <t>IMP01501</t>
        </is>
      </c>
      <c r="F2005" s="8" t="inlineStr">
        <is>
          <t>T110506</t>
        </is>
      </c>
    </row>
    <row r="2006">
      <c r="A2006" s="8" t="inlineStr">
        <is>
          <t>C02002</t>
        </is>
      </c>
      <c r="B2006" s="8" t="inlineStr">
        <is>
          <t>Green Valley Electronics Group Ltd</t>
        </is>
      </c>
      <c r="C2006" s="8" t="inlineStr">
        <is>
          <t>120 Temple Street</t>
        </is>
      </c>
      <c r="D2006" s="8" t="inlineStr">
        <is>
          <t>East</t>
        </is>
      </c>
      <c r="E2006" s="8" t="inlineStr">
        <is>
          <t>IMP01502</t>
        </is>
      </c>
      <c r="F2006" s="8" t="inlineStr">
        <is>
          <t>T110512</t>
        </is>
      </c>
    </row>
  </sheetData>
  <pageMargins left="0.75" right="0.75" top="1" bottom="1" header="0.5" footer="0.5"/>
</worksheet>
</file>

<file path=xl/worksheets/sheet6.xml><?xml version="1.0" encoding="utf-8"?>
<worksheet xmlns="http://schemas.openxmlformats.org/spreadsheetml/2006/main">
  <sheetPr>
    <tabColor rgb="009FC3EA"/>
    <outlinePr summaryBelow="1" summaryRight="1"/>
    <pageSetUpPr/>
  </sheetPr>
  <dimension ref="A1:H12324"/>
  <sheetViews>
    <sheetView showGridLines="0" zoomScale="110" workbookViewId="0">
      <selection activeCell="A1" sqref="A1"/>
    </sheetView>
  </sheetViews>
  <sheetFormatPr baseColWidth="8" defaultRowHeight="15"/>
  <cols>
    <col width="11" customWidth="1" min="1" max="1"/>
    <col width="11" customWidth="1" min="2" max="2"/>
    <col width="8" customWidth="1" min="3" max="3"/>
    <col width="11" customWidth="1" min="4" max="4"/>
    <col width="12" customWidth="1" min="5" max="5"/>
    <col width="13" customWidth="1" min="6" max="6"/>
    <col width="15" customWidth="1" min="7" max="7"/>
    <col width="14" customWidth="1" min="8" max="8"/>
  </cols>
  <sheetData>
    <row r="1">
      <c r="A1" s="1" t="inlineStr">
        <is>
          <t>The declaration lines that bear VAT, months 25 to 36, under the 25 tax numbers (and the lines of the five importers with no number)</t>
        </is>
      </c>
    </row>
    <row r="2" ht="18" customHeight="1">
      <c r="A2" s="2" t="inlineStr">
        <is>
          <t>12,320 lines, as exported. Lines that bear VAT: home use or release from a warehouse. A blank tax number means the declaration carried none.</t>
        </is>
      </c>
    </row>
    <row r="4" ht="44" customHeight="1">
      <c r="A4" s="7" t="inlineStr">
        <is>
          <t>line</t>
        </is>
      </c>
      <c r="B4" s="7" t="inlineStr">
        <is>
          <t>date</t>
        </is>
      </c>
      <c r="C4" s="7" t="inlineStr">
        <is>
          <t>month</t>
        </is>
      </c>
      <c r="D4" s="7" t="inlineStr">
        <is>
          <t>importer</t>
        </is>
      </c>
      <c r="E4" s="7" t="inlineStr">
        <is>
          <t>tax number used to clear</t>
        </is>
      </c>
      <c r="F4" s="7" t="inlineStr">
        <is>
          <t>regime</t>
        </is>
      </c>
      <c r="G4" s="7" t="inlineStr">
        <is>
          <t>customs value (LCU)</t>
        </is>
      </c>
      <c r="H4" s="7" t="inlineStr">
        <is>
          <t>import VAT paid (LCU)</t>
        </is>
      </c>
    </row>
    <row r="5">
      <c r="A5" s="8" t="inlineStr">
        <is>
          <t>L0171734</t>
        </is>
      </c>
      <c r="B5" s="8" t="inlineStr">
        <is>
          <t>2025-10-25</t>
        </is>
      </c>
      <c r="C5" s="8" t="n">
        <v>25</v>
      </c>
      <c r="D5" s="8" t="inlineStr">
        <is>
          <t>IMP00005</t>
        </is>
      </c>
      <c r="E5" s="8" t="inlineStr">
        <is>
          <t>T100033</t>
        </is>
      </c>
      <c r="F5" s="8" t="inlineStr">
        <is>
          <t>home_use</t>
        </is>
      </c>
      <c r="G5" s="11" t="n">
        <v>1999563.4</v>
      </c>
      <c r="H5" s="11" t="n">
        <v>199956.34</v>
      </c>
    </row>
    <row r="6">
      <c r="A6" s="8" t="inlineStr">
        <is>
          <t>L0247648</t>
        </is>
      </c>
      <c r="B6" s="8" t="inlineStr">
        <is>
          <t>2026-09-18</t>
        </is>
      </c>
      <c r="C6" s="8" t="n">
        <v>36</v>
      </c>
      <c r="D6" s="8" t="inlineStr">
        <is>
          <t>IMP00005</t>
        </is>
      </c>
      <c r="E6" s="8" t="inlineStr">
        <is>
          <t>T100033</t>
        </is>
      </c>
      <c r="F6" s="8" t="inlineStr">
        <is>
          <t>home_use</t>
        </is>
      </c>
      <c r="G6" s="11" t="n">
        <v>4314546.31</v>
      </c>
      <c r="H6" s="11" t="n">
        <v>474600.09</v>
      </c>
    </row>
    <row r="7">
      <c r="A7" s="8" t="inlineStr">
        <is>
          <t>L0236106</t>
        </is>
      </c>
      <c r="B7" s="8" t="inlineStr">
        <is>
          <t>2026-07-25</t>
        </is>
      </c>
      <c r="C7" s="8" t="n">
        <v>34</v>
      </c>
      <c r="D7" s="8" t="inlineStr">
        <is>
          <t>IMP00006</t>
        </is>
      </c>
      <c r="E7" s="8" t="inlineStr">
        <is>
          <t>T100033</t>
        </is>
      </c>
      <c r="F7" s="8" t="inlineStr">
        <is>
          <t>home_use</t>
        </is>
      </c>
      <c r="G7" s="11" t="n">
        <v>2729997.28</v>
      </c>
      <c r="H7" s="11" t="n">
        <v>354899.65</v>
      </c>
    </row>
    <row r="8">
      <c r="A8" s="8" t="inlineStr">
        <is>
          <t>L0240642</t>
        </is>
      </c>
      <c r="B8" s="8" t="inlineStr">
        <is>
          <t>2026-08-16</t>
        </is>
      </c>
      <c r="C8" s="8" t="n">
        <v>35</v>
      </c>
      <c r="D8" s="8" t="inlineStr">
        <is>
          <t>IMP00006</t>
        </is>
      </c>
      <c r="E8" s="8" t="inlineStr">
        <is>
          <t>T100033</t>
        </is>
      </c>
      <c r="F8" s="8" t="inlineStr">
        <is>
          <t>home_use</t>
        </is>
      </c>
      <c r="G8" s="11" t="n">
        <v>2091558.85</v>
      </c>
      <c r="H8" s="11" t="n">
        <v>271902.65</v>
      </c>
    </row>
    <row r="9">
      <c r="A9" s="8" t="inlineStr">
        <is>
          <t>L0166737</t>
        </is>
      </c>
      <c r="B9" s="8" t="inlineStr">
        <is>
          <t>2025-10-02</t>
        </is>
      </c>
      <c r="C9" s="8" t="n">
        <v>25</v>
      </c>
      <c r="D9" s="8" t="inlineStr">
        <is>
          <t>IMP00095</t>
        </is>
      </c>
      <c r="E9" s="8" t="inlineStr">
        <is>
          <t>T100033</t>
        </is>
      </c>
      <c r="F9" s="8" t="inlineStr">
        <is>
          <t>home_use</t>
        </is>
      </c>
      <c r="G9" s="11" t="n">
        <v>947982.4</v>
      </c>
      <c r="H9" s="11" t="n">
        <v>118497.8</v>
      </c>
    </row>
    <row r="10">
      <c r="A10" s="8" t="inlineStr">
        <is>
          <t>L0166961</t>
        </is>
      </c>
      <c r="B10" s="8" t="inlineStr">
        <is>
          <t>2025-10-03</t>
        </is>
      </c>
      <c r="C10" s="8" t="n">
        <v>25</v>
      </c>
      <c r="D10" s="8" t="inlineStr">
        <is>
          <t>IMP00095</t>
        </is>
      </c>
      <c r="E10" s="8" t="inlineStr">
        <is>
          <t>T100033</t>
        </is>
      </c>
      <c r="F10" s="8" t="inlineStr">
        <is>
          <t>home_use</t>
        </is>
      </c>
      <c r="G10" s="11" t="n">
        <v>784222.67</v>
      </c>
      <c r="H10" s="11" t="n">
        <v>98027.83</v>
      </c>
    </row>
    <row r="11">
      <c r="A11" s="8" t="inlineStr">
        <is>
          <t>L0169099</t>
        </is>
      </c>
      <c r="B11" s="8" t="inlineStr">
        <is>
          <t>2025-10-13</t>
        </is>
      </c>
      <c r="C11" s="8" t="n">
        <v>25</v>
      </c>
      <c r="D11" s="8" t="inlineStr">
        <is>
          <t>IMP00095</t>
        </is>
      </c>
      <c r="E11" s="8" t="inlineStr">
        <is>
          <t>T100033</t>
        </is>
      </c>
      <c r="F11" s="8" t="inlineStr">
        <is>
          <t>home_use</t>
        </is>
      </c>
      <c r="G11" s="11" t="n">
        <v>81699.61</v>
      </c>
      <c r="H11" s="11" t="n">
        <v>8578.459999999999</v>
      </c>
    </row>
    <row r="12">
      <c r="A12" s="8" t="inlineStr">
        <is>
          <t>L0170649</t>
        </is>
      </c>
      <c r="B12" s="8" t="inlineStr">
        <is>
          <t>2025-10-20</t>
        </is>
      </c>
      <c r="C12" s="8" t="n">
        <v>25</v>
      </c>
      <c r="D12" s="8" t="inlineStr">
        <is>
          <t>IMP00095</t>
        </is>
      </c>
      <c r="E12" s="8" t="inlineStr">
        <is>
          <t>T100033</t>
        </is>
      </c>
      <c r="F12" s="8" t="inlineStr">
        <is>
          <t>home_use</t>
        </is>
      </c>
      <c r="G12" s="11" t="n">
        <v>501484.92</v>
      </c>
      <c r="H12" s="11" t="n">
        <v>65193.04</v>
      </c>
    </row>
    <row r="13">
      <c r="A13" s="8" t="inlineStr">
        <is>
          <t>L0173037</t>
        </is>
      </c>
      <c r="B13" s="8" t="inlineStr">
        <is>
          <t>2025-11-03</t>
        </is>
      </c>
      <c r="C13" s="8" t="n">
        <v>26</v>
      </c>
      <c r="D13" s="8" t="inlineStr">
        <is>
          <t>IMP00095</t>
        </is>
      </c>
      <c r="E13" s="8" t="inlineStr">
        <is>
          <t>T100033</t>
        </is>
      </c>
      <c r="F13" s="8" t="inlineStr">
        <is>
          <t>home_use</t>
        </is>
      </c>
      <c r="G13" s="11" t="n">
        <v>908907.54</v>
      </c>
      <c r="H13" s="11" t="n">
        <v>106342.18</v>
      </c>
    </row>
    <row r="14">
      <c r="A14" s="8" t="inlineStr">
        <is>
          <t>L0184043</t>
        </is>
      </c>
      <c r="B14" s="8" t="inlineStr">
        <is>
          <t>2025-12-23</t>
        </is>
      </c>
      <c r="C14" s="8" t="n">
        <v>27</v>
      </c>
      <c r="D14" s="8" t="inlineStr">
        <is>
          <t>IMP00095</t>
        </is>
      </c>
      <c r="E14" s="8" t="inlineStr">
        <is>
          <t>T100033</t>
        </is>
      </c>
      <c r="F14" s="8" t="inlineStr">
        <is>
          <t>home_use</t>
        </is>
      </c>
      <c r="G14" s="11" t="n">
        <v>1660461.17</v>
      </c>
      <c r="H14" s="11" t="n">
        <v>215859.95</v>
      </c>
    </row>
    <row r="15">
      <c r="A15" s="8" t="inlineStr">
        <is>
          <t>L0184294</t>
        </is>
      </c>
      <c r="B15" s="8" t="inlineStr">
        <is>
          <t>2025-12-24</t>
        </is>
      </c>
      <c r="C15" s="8" t="n">
        <v>27</v>
      </c>
      <c r="D15" s="8" t="inlineStr">
        <is>
          <t>IMP00095</t>
        </is>
      </c>
      <c r="E15" s="8" t="inlineStr">
        <is>
          <t>T100033</t>
        </is>
      </c>
      <c r="F15" s="8" t="inlineStr">
        <is>
          <t>home_use</t>
        </is>
      </c>
      <c r="G15" s="11" t="n">
        <v>3006136.67</v>
      </c>
      <c r="H15" s="11" t="n">
        <v>375767.08</v>
      </c>
    </row>
    <row r="16">
      <c r="A16" s="8" t="inlineStr">
        <is>
          <t>L0184748</t>
        </is>
      </c>
      <c r="B16" s="8" t="inlineStr">
        <is>
          <t>2025-12-26</t>
        </is>
      </c>
      <c r="C16" s="8" t="n">
        <v>27</v>
      </c>
      <c r="D16" s="8" t="inlineStr">
        <is>
          <t>IMP00095</t>
        </is>
      </c>
      <c r="E16" s="8" t="inlineStr">
        <is>
          <t>T100033</t>
        </is>
      </c>
      <c r="F16" s="8" t="inlineStr">
        <is>
          <t>home_use</t>
        </is>
      </c>
      <c r="G16" s="11" t="n">
        <v>532623.14</v>
      </c>
      <c r="H16" s="11" t="n">
        <v>69241.00999999999</v>
      </c>
    </row>
    <row r="17">
      <c r="A17" s="8" t="inlineStr">
        <is>
          <t>L0186438</t>
        </is>
      </c>
      <c r="B17" s="8" t="inlineStr">
        <is>
          <t>2026-01-05</t>
        </is>
      </c>
      <c r="C17" s="8" t="n">
        <v>28</v>
      </c>
      <c r="D17" s="8" t="inlineStr">
        <is>
          <t>IMP00095</t>
        </is>
      </c>
      <c r="E17" s="8" t="inlineStr">
        <is>
          <t>T100033</t>
        </is>
      </c>
      <c r="F17" s="8" t="inlineStr">
        <is>
          <t>home_use</t>
        </is>
      </c>
      <c r="G17" s="11" t="n">
        <v>967895.79</v>
      </c>
      <c r="H17" s="11" t="n">
        <v>120986.97</v>
      </c>
    </row>
    <row r="18">
      <c r="A18" s="8" t="inlineStr">
        <is>
          <t>L0188745</t>
        </is>
      </c>
      <c r="B18" s="8" t="inlineStr">
        <is>
          <t>2026-01-14</t>
        </is>
      </c>
      <c r="C18" s="8" t="n">
        <v>28</v>
      </c>
      <c r="D18" s="8" t="inlineStr">
        <is>
          <t>IMP00095</t>
        </is>
      </c>
      <c r="E18" s="8" t="inlineStr">
        <is>
          <t>T100033</t>
        </is>
      </c>
      <c r="F18" s="8" t="inlineStr">
        <is>
          <t>home_use</t>
        </is>
      </c>
      <c r="G18" s="11" t="n">
        <v>56503.59</v>
      </c>
      <c r="H18" s="11" t="n">
        <v>5932.88</v>
      </c>
    </row>
    <row r="19">
      <c r="A19" s="8" t="inlineStr">
        <is>
          <t>L0189537</t>
        </is>
      </c>
      <c r="B19" s="8" t="inlineStr">
        <is>
          <t>2026-01-17</t>
        </is>
      </c>
      <c r="C19" s="8" t="n">
        <v>28</v>
      </c>
      <c r="D19" s="8" t="inlineStr">
        <is>
          <t>IMP00095</t>
        </is>
      </c>
      <c r="E19" s="8" t="inlineStr">
        <is>
          <t>T100033</t>
        </is>
      </c>
      <c r="F19" s="8" t="inlineStr">
        <is>
          <t>home_use</t>
        </is>
      </c>
      <c r="G19" s="11" t="n">
        <v>1688830.35</v>
      </c>
      <c r="H19" s="11" t="n">
        <v>219547.95</v>
      </c>
    </row>
    <row r="20">
      <c r="A20" s="8" t="inlineStr">
        <is>
          <t>L0190557</t>
        </is>
      </c>
      <c r="B20" s="8" t="inlineStr">
        <is>
          <t>2026-01-21</t>
        </is>
      </c>
      <c r="C20" s="8" t="n">
        <v>28</v>
      </c>
      <c r="D20" s="8" t="inlineStr">
        <is>
          <t>IMP00095</t>
        </is>
      </c>
      <c r="E20" s="8" t="inlineStr">
        <is>
          <t>T100033</t>
        </is>
      </c>
      <c r="F20" s="8" t="inlineStr">
        <is>
          <t>home_use</t>
        </is>
      </c>
      <c r="G20" s="11" t="n">
        <v>259775.85</v>
      </c>
      <c r="H20" s="11" t="n">
        <v>27276.46</v>
      </c>
    </row>
    <row r="21">
      <c r="A21" s="8" t="inlineStr">
        <is>
          <t>L0190782</t>
        </is>
      </c>
      <c r="B21" s="8" t="inlineStr">
        <is>
          <t>2026-01-22</t>
        </is>
      </c>
      <c r="C21" s="8" t="n">
        <v>28</v>
      </c>
      <c r="D21" s="8" t="inlineStr">
        <is>
          <t>IMP00095</t>
        </is>
      </c>
      <c r="E21" s="8" t="inlineStr">
        <is>
          <t>T100033</t>
        </is>
      </c>
      <c r="F21" s="8" t="inlineStr">
        <is>
          <t>home_use</t>
        </is>
      </c>
      <c r="G21" s="11" t="n">
        <v>1119471.11</v>
      </c>
      <c r="H21" s="11" t="n">
        <v>117544.47</v>
      </c>
    </row>
    <row r="22">
      <c r="A22" s="8" t="inlineStr">
        <is>
          <t>L0193583</t>
        </is>
      </c>
      <c r="B22" s="8" t="inlineStr">
        <is>
          <t>2026-02-05</t>
        </is>
      </c>
      <c r="C22" s="8" t="n">
        <v>29</v>
      </c>
      <c r="D22" s="8" t="inlineStr">
        <is>
          <t>IMP00095</t>
        </is>
      </c>
      <c r="E22" s="8" t="inlineStr">
        <is>
          <t>T100033</t>
        </is>
      </c>
      <c r="F22" s="8" t="inlineStr">
        <is>
          <t>home_use</t>
        </is>
      </c>
      <c r="G22" s="11" t="n">
        <v>157101.58</v>
      </c>
      <c r="H22" s="11" t="n">
        <v>16495.67</v>
      </c>
    </row>
    <row r="23">
      <c r="A23" s="8" t="inlineStr">
        <is>
          <t>L0195463</t>
        </is>
      </c>
      <c r="B23" s="8" t="inlineStr">
        <is>
          <t>2026-02-12</t>
        </is>
      </c>
      <c r="C23" s="8" t="n">
        <v>29</v>
      </c>
      <c r="D23" s="8" t="inlineStr">
        <is>
          <t>IMP00095</t>
        </is>
      </c>
      <c r="E23" s="8" t="inlineStr">
        <is>
          <t>T100033</t>
        </is>
      </c>
      <c r="F23" s="8" t="inlineStr">
        <is>
          <t>home_use</t>
        </is>
      </c>
      <c r="G23" s="11" t="n">
        <v>1356837.45</v>
      </c>
      <c r="H23" s="11" t="n">
        <v>176388.87</v>
      </c>
    </row>
    <row r="24">
      <c r="A24" s="8" t="inlineStr">
        <is>
          <t>L0198065</t>
        </is>
      </c>
      <c r="B24" s="8" t="inlineStr">
        <is>
          <t>2026-02-22</t>
        </is>
      </c>
      <c r="C24" s="8" t="n">
        <v>29</v>
      </c>
      <c r="D24" s="8" t="inlineStr">
        <is>
          <t>IMP00095</t>
        </is>
      </c>
      <c r="E24" s="8" t="inlineStr">
        <is>
          <t>T100033</t>
        </is>
      </c>
      <c r="F24" s="8" t="inlineStr">
        <is>
          <t>home_use</t>
        </is>
      </c>
      <c r="G24" s="11" t="n">
        <v>3177831.59</v>
      </c>
      <c r="H24" s="11" t="n">
        <v>397228.95</v>
      </c>
    </row>
    <row r="25">
      <c r="A25" s="8" t="inlineStr">
        <is>
          <t>L0198880</t>
        </is>
      </c>
      <c r="B25" s="8" t="inlineStr">
        <is>
          <t>2026-02-25</t>
        </is>
      </c>
      <c r="C25" s="8" t="n">
        <v>29</v>
      </c>
      <c r="D25" s="8" t="inlineStr">
        <is>
          <t>IMP00095</t>
        </is>
      </c>
      <c r="E25" s="8" t="inlineStr">
        <is>
          <t>T100033</t>
        </is>
      </c>
      <c r="F25" s="8" t="inlineStr">
        <is>
          <t>home_use</t>
        </is>
      </c>
      <c r="G25" s="11" t="n">
        <v>1712153.55</v>
      </c>
      <c r="H25" s="11" t="n">
        <v>222579.96</v>
      </c>
    </row>
    <row r="26">
      <c r="A26" s="8" t="inlineStr">
        <is>
          <t>L0199142</t>
        </is>
      </c>
      <c r="B26" s="8" t="inlineStr">
        <is>
          <t>2026-02-26</t>
        </is>
      </c>
      <c r="C26" s="8" t="n">
        <v>29</v>
      </c>
      <c r="D26" s="8" t="inlineStr">
        <is>
          <t>IMP00095</t>
        </is>
      </c>
      <c r="E26" s="8" t="inlineStr">
        <is>
          <t>T100033</t>
        </is>
      </c>
      <c r="F26" s="8" t="inlineStr">
        <is>
          <t>home_use</t>
        </is>
      </c>
      <c r="G26" s="11" t="n">
        <v>1755713.08</v>
      </c>
      <c r="H26" s="11" t="n">
        <v>219464.14</v>
      </c>
    </row>
    <row r="27">
      <c r="A27" s="8" t="inlineStr">
        <is>
          <t>L0203394</t>
        </is>
      </c>
      <c r="B27" s="8" t="inlineStr">
        <is>
          <t>2026-03-14</t>
        </is>
      </c>
      <c r="C27" s="8" t="n">
        <v>30</v>
      </c>
      <c r="D27" s="8" t="inlineStr">
        <is>
          <t>IMP00095</t>
        </is>
      </c>
      <c r="E27" s="8" t="inlineStr">
        <is>
          <t>T100033</t>
        </is>
      </c>
      <c r="F27" s="8" t="inlineStr">
        <is>
          <t>home_use</t>
        </is>
      </c>
      <c r="G27" s="11" t="n">
        <v>8375626.94</v>
      </c>
      <c r="H27" s="11" t="n">
        <v>1046953.37</v>
      </c>
    </row>
    <row r="28">
      <c r="A28" s="8" t="inlineStr">
        <is>
          <t>L0207436</t>
        </is>
      </c>
      <c r="B28" s="8" t="inlineStr">
        <is>
          <t>2026-04-01</t>
        </is>
      </c>
      <c r="C28" s="8" t="n">
        <v>31</v>
      </c>
      <c r="D28" s="8" t="inlineStr">
        <is>
          <t>IMP00095</t>
        </is>
      </c>
      <c r="E28" s="8" t="inlineStr">
        <is>
          <t>T100033</t>
        </is>
      </c>
      <c r="F28" s="8" t="inlineStr">
        <is>
          <t>home_use</t>
        </is>
      </c>
      <c r="G28" s="11" t="n">
        <v>1163091.42</v>
      </c>
      <c r="H28" s="11" t="n">
        <v>151201.88</v>
      </c>
    </row>
    <row r="29">
      <c r="A29" s="8" t="inlineStr">
        <is>
          <t>L0210728</t>
        </is>
      </c>
      <c r="B29" s="8" t="inlineStr">
        <is>
          <t>2026-04-13</t>
        </is>
      </c>
      <c r="C29" s="8" t="n">
        <v>31</v>
      </c>
      <c r="D29" s="8" t="inlineStr">
        <is>
          <t>IMP00095</t>
        </is>
      </c>
      <c r="E29" s="8" t="inlineStr">
        <is>
          <t>T100033</t>
        </is>
      </c>
      <c r="F29" s="8" t="inlineStr">
        <is>
          <t>home_use</t>
        </is>
      </c>
      <c r="G29" s="11" t="n">
        <v>1211163.75</v>
      </c>
      <c r="H29" s="11" t="n">
        <v>157451.29</v>
      </c>
    </row>
    <row r="30">
      <c r="A30" s="8" t="inlineStr">
        <is>
          <t>L0211581</t>
        </is>
      </c>
      <c r="B30" s="8" t="inlineStr">
        <is>
          <t>2026-04-16</t>
        </is>
      </c>
      <c r="C30" s="8" t="n">
        <v>31</v>
      </c>
      <c r="D30" s="8" t="inlineStr">
        <is>
          <t>IMP00095</t>
        </is>
      </c>
      <c r="E30" s="8" t="inlineStr">
        <is>
          <t>T100033</t>
        </is>
      </c>
      <c r="F30" s="8" t="inlineStr">
        <is>
          <t>home_use</t>
        </is>
      </c>
      <c r="G30" s="11" t="n">
        <v>139623.61</v>
      </c>
      <c r="H30" s="11" t="n">
        <v>14660.48</v>
      </c>
    </row>
    <row r="31">
      <c r="A31" s="8" t="inlineStr">
        <is>
          <t>L0214304</t>
        </is>
      </c>
      <c r="B31" s="8" t="inlineStr">
        <is>
          <t>2026-04-26</t>
        </is>
      </c>
      <c r="C31" s="8" t="n">
        <v>31</v>
      </c>
      <c r="D31" s="8" t="inlineStr">
        <is>
          <t>IMP00095</t>
        </is>
      </c>
      <c r="E31" s="8" t="inlineStr">
        <is>
          <t>T100033</t>
        </is>
      </c>
      <c r="F31" s="8" t="inlineStr">
        <is>
          <t>home_use</t>
        </is>
      </c>
      <c r="G31" s="11" t="n">
        <v>1494319.95</v>
      </c>
      <c r="H31" s="11" t="n">
        <v>156903.59</v>
      </c>
    </row>
    <row r="32">
      <c r="A32" s="8" t="inlineStr">
        <is>
          <t>L0214826</t>
        </is>
      </c>
      <c r="B32" s="8" t="inlineStr">
        <is>
          <t>2026-04-28</t>
        </is>
      </c>
      <c r="C32" s="8" t="n">
        <v>31</v>
      </c>
      <c r="D32" s="8" t="inlineStr">
        <is>
          <t>IMP00095</t>
        </is>
      </c>
      <c r="E32" s="8" t="inlineStr">
        <is>
          <t>T100033</t>
        </is>
      </c>
      <c r="F32" s="8" t="inlineStr">
        <is>
          <t>home_use</t>
        </is>
      </c>
      <c r="G32" s="11" t="n">
        <v>2675346.26</v>
      </c>
      <c r="H32" s="11" t="n">
        <v>347795.01</v>
      </c>
    </row>
    <row r="33">
      <c r="A33" s="8" t="inlineStr">
        <is>
          <t>L0214827</t>
        </is>
      </c>
      <c r="B33" s="8" t="inlineStr">
        <is>
          <t>2026-04-28</t>
        </is>
      </c>
      <c r="C33" s="8" t="n">
        <v>31</v>
      </c>
      <c r="D33" s="8" t="inlineStr">
        <is>
          <t>IMP00095</t>
        </is>
      </c>
      <c r="E33" s="8" t="inlineStr">
        <is>
          <t>T100033</t>
        </is>
      </c>
      <c r="F33" s="8" t="inlineStr">
        <is>
          <t>warehouse_out</t>
        </is>
      </c>
      <c r="G33" s="11" t="n">
        <v>247965.74</v>
      </c>
      <c r="H33" s="11" t="n">
        <v>27276.23</v>
      </c>
    </row>
    <row r="34">
      <c r="A34" s="8" t="inlineStr">
        <is>
          <t>L0215126</t>
        </is>
      </c>
      <c r="B34" s="8" t="inlineStr">
        <is>
          <t>2026-05-01</t>
        </is>
      </c>
      <c r="C34" s="8" t="n">
        <v>32</v>
      </c>
      <c r="D34" s="8" t="inlineStr">
        <is>
          <t>IMP00095</t>
        </is>
      </c>
      <c r="E34" s="8" t="inlineStr">
        <is>
          <t>T100033</t>
        </is>
      </c>
      <c r="F34" s="8" t="inlineStr">
        <is>
          <t>home_use</t>
        </is>
      </c>
      <c r="G34" s="11" t="n">
        <v>1838081.24</v>
      </c>
      <c r="H34" s="11" t="n">
        <v>238950.56</v>
      </c>
    </row>
    <row r="35">
      <c r="A35" s="8" t="inlineStr">
        <is>
          <t>L0216216</t>
        </is>
      </c>
      <c r="B35" s="8" t="inlineStr">
        <is>
          <t>2026-05-05</t>
        </is>
      </c>
      <c r="C35" s="8" t="n">
        <v>32</v>
      </c>
      <c r="D35" s="8" t="inlineStr">
        <is>
          <t>IMP00095</t>
        </is>
      </c>
      <c r="E35" s="8" t="inlineStr">
        <is>
          <t>T100033</t>
        </is>
      </c>
      <c r="F35" s="8" t="inlineStr">
        <is>
          <t>home_use</t>
        </is>
      </c>
      <c r="G35" s="11" t="n">
        <v>769789.77</v>
      </c>
      <c r="H35" s="11" t="n">
        <v>80827.92999999999</v>
      </c>
    </row>
    <row r="36">
      <c r="A36" s="8" t="inlineStr">
        <is>
          <t>L0216777</t>
        </is>
      </c>
      <c r="B36" s="8" t="inlineStr">
        <is>
          <t>2026-05-07</t>
        </is>
      </c>
      <c r="C36" s="8" t="n">
        <v>32</v>
      </c>
      <c r="D36" s="8" t="inlineStr">
        <is>
          <t>IMP00095</t>
        </is>
      </c>
      <c r="E36" s="8" t="inlineStr">
        <is>
          <t>T100033</t>
        </is>
      </c>
      <c r="F36" s="8" t="inlineStr">
        <is>
          <t>home_use</t>
        </is>
      </c>
      <c r="G36" s="11" t="n">
        <v>1103842.12</v>
      </c>
      <c r="H36" s="11" t="n">
        <v>143499.48</v>
      </c>
    </row>
    <row r="37">
      <c r="A37" s="8" t="inlineStr">
        <is>
          <t>L0230574</t>
        </is>
      </c>
      <c r="B37" s="8" t="inlineStr">
        <is>
          <t>2026-07-03</t>
        </is>
      </c>
      <c r="C37" s="8" t="n">
        <v>34</v>
      </c>
      <c r="D37" s="8" t="inlineStr">
        <is>
          <t>IMP00095</t>
        </is>
      </c>
      <c r="E37" s="8" t="inlineStr">
        <is>
          <t>T100033</t>
        </is>
      </c>
      <c r="F37" s="8" t="inlineStr">
        <is>
          <t>home_use</t>
        </is>
      </c>
      <c r="G37" s="11" t="n">
        <v>248514.66</v>
      </c>
      <c r="H37" s="11" t="n">
        <v>27336.61</v>
      </c>
    </row>
    <row r="38">
      <c r="A38" s="8" t="inlineStr">
        <is>
          <t>L0238265</t>
        </is>
      </c>
      <c r="B38" s="8" t="inlineStr">
        <is>
          <t>2026-08-06</t>
        </is>
      </c>
      <c r="C38" s="8" t="n">
        <v>35</v>
      </c>
      <c r="D38" s="8" t="inlineStr">
        <is>
          <t>IMP00095</t>
        </is>
      </c>
      <c r="E38" s="8" t="inlineStr">
        <is>
          <t>T100033</t>
        </is>
      </c>
      <c r="F38" s="8" t="inlineStr">
        <is>
          <t>home_use</t>
        </is>
      </c>
      <c r="G38" s="11" t="n">
        <v>5752777.41</v>
      </c>
      <c r="H38" s="11" t="n">
        <v>719097.1800000001</v>
      </c>
    </row>
    <row r="39">
      <c r="A39" s="8" t="inlineStr">
        <is>
          <t>L0248114</t>
        </is>
      </c>
      <c r="B39" s="8" t="inlineStr">
        <is>
          <t>2026-09-20</t>
        </is>
      </c>
      <c r="C39" s="8" t="n">
        <v>36</v>
      </c>
      <c r="D39" s="8" t="inlineStr">
        <is>
          <t>IMP00095</t>
        </is>
      </c>
      <c r="E39" s="8" t="inlineStr">
        <is>
          <t>T100033</t>
        </is>
      </c>
      <c r="F39" s="8" t="inlineStr">
        <is>
          <t>home_use</t>
        </is>
      </c>
      <c r="G39" s="11" t="n">
        <v>1153406.93</v>
      </c>
      <c r="H39" s="11" t="n">
        <v>149942.9</v>
      </c>
    </row>
    <row r="40">
      <c r="A40" s="8" t="inlineStr">
        <is>
          <t>L0248115</t>
        </is>
      </c>
      <c r="B40" s="8" t="inlineStr">
        <is>
          <t>2026-09-20</t>
        </is>
      </c>
      <c r="C40" s="8" t="n">
        <v>36</v>
      </c>
      <c r="D40" s="8" t="inlineStr">
        <is>
          <t>IMP00095</t>
        </is>
      </c>
      <c r="E40" s="8" t="inlineStr">
        <is>
          <t>T100033</t>
        </is>
      </c>
      <c r="F40" s="8" t="inlineStr">
        <is>
          <t>home_use</t>
        </is>
      </c>
      <c r="G40" s="11" t="n">
        <v>1653223.45</v>
      </c>
      <c r="H40" s="11" t="n">
        <v>214919.05</v>
      </c>
    </row>
    <row r="41">
      <c r="A41" s="8" t="inlineStr">
        <is>
          <t>L0249699</t>
        </is>
      </c>
      <c r="B41" s="8" t="inlineStr">
        <is>
          <t>2026-09-27</t>
        </is>
      </c>
      <c r="C41" s="8" t="n">
        <v>36</v>
      </c>
      <c r="D41" s="8" t="inlineStr">
        <is>
          <t>IMP00095</t>
        </is>
      </c>
      <c r="E41" s="8" t="inlineStr">
        <is>
          <t>T100033</t>
        </is>
      </c>
      <c r="F41" s="8" t="inlineStr">
        <is>
          <t>home_use</t>
        </is>
      </c>
      <c r="G41" s="11" t="n">
        <v>1331415.44</v>
      </c>
      <c r="H41" s="11" t="n">
        <v>173084.01</v>
      </c>
    </row>
    <row r="42">
      <c r="A42" s="8" t="inlineStr">
        <is>
          <t>L0178914</t>
        </is>
      </c>
      <c r="B42" s="8" t="inlineStr">
        <is>
          <t>2025-12-01</t>
        </is>
      </c>
      <c r="C42" s="8" t="n">
        <v>27</v>
      </c>
      <c r="D42" s="8" t="inlineStr">
        <is>
          <t>IMP00133</t>
        </is>
      </c>
      <c r="E42" s="8" t="inlineStr">
        <is>
          <t>T100033</t>
        </is>
      </c>
      <c r="F42" s="8" t="inlineStr">
        <is>
          <t>home_use</t>
        </is>
      </c>
      <c r="G42" s="11" t="n">
        <v>206283.99</v>
      </c>
      <c r="H42" s="11" t="n">
        <v>24754.08</v>
      </c>
    </row>
    <row r="43">
      <c r="A43" s="8" t="inlineStr">
        <is>
          <t>L0186445</t>
        </is>
      </c>
      <c r="B43" s="8" t="inlineStr">
        <is>
          <t>2026-01-05</t>
        </is>
      </c>
      <c r="C43" s="8" t="n">
        <v>28</v>
      </c>
      <c r="D43" s="8" t="inlineStr">
        <is>
          <t>IMP00133</t>
        </is>
      </c>
      <c r="E43" s="8" t="inlineStr">
        <is>
          <t>T100033</t>
        </is>
      </c>
      <c r="F43" s="8" t="inlineStr">
        <is>
          <t>home_use</t>
        </is>
      </c>
      <c r="G43" s="11" t="n">
        <v>158035.85</v>
      </c>
      <c r="H43" s="11" t="n">
        <v>18964.3</v>
      </c>
    </row>
    <row r="44">
      <c r="A44" s="8" t="inlineStr">
        <is>
          <t>L0194373</t>
        </is>
      </c>
      <c r="B44" s="8" t="inlineStr">
        <is>
          <t>2026-02-08</t>
        </is>
      </c>
      <c r="C44" s="8" t="n">
        <v>29</v>
      </c>
      <c r="D44" s="8" t="inlineStr">
        <is>
          <t>IMP00133</t>
        </is>
      </c>
      <c r="E44" s="8" t="inlineStr">
        <is>
          <t>T100033</t>
        </is>
      </c>
      <c r="F44" s="8" t="inlineStr">
        <is>
          <t>home_use</t>
        </is>
      </c>
      <c r="G44" s="11" t="n">
        <v>1363715.46</v>
      </c>
      <c r="H44" s="11" t="n">
        <v>166373.29</v>
      </c>
    </row>
    <row r="45">
      <c r="A45" s="8" t="inlineStr">
        <is>
          <t>L0199660</t>
        </is>
      </c>
      <c r="B45" s="8" t="inlineStr">
        <is>
          <t>2026-02-28</t>
        </is>
      </c>
      <c r="C45" s="8" t="n">
        <v>29</v>
      </c>
      <c r="D45" s="8" t="inlineStr">
        <is>
          <t>IMP00133</t>
        </is>
      </c>
      <c r="E45" s="8" t="inlineStr">
        <is>
          <t>T100033</t>
        </is>
      </c>
      <c r="F45" s="8" t="inlineStr">
        <is>
          <t>home_use</t>
        </is>
      </c>
      <c r="G45" s="11" t="n">
        <v>2541353.55</v>
      </c>
      <c r="H45" s="11" t="n">
        <v>330375.96</v>
      </c>
    </row>
    <row r="46">
      <c r="A46" s="8" t="inlineStr">
        <is>
          <t>L0215137</t>
        </is>
      </c>
      <c r="B46" s="8" t="inlineStr">
        <is>
          <t>2026-05-01</t>
        </is>
      </c>
      <c r="C46" s="8" t="n">
        <v>32</v>
      </c>
      <c r="D46" s="8" t="inlineStr">
        <is>
          <t>IMP00133</t>
        </is>
      </c>
      <c r="E46" s="8" t="inlineStr">
        <is>
          <t>T100033</t>
        </is>
      </c>
      <c r="F46" s="8" t="inlineStr">
        <is>
          <t>home_use</t>
        </is>
      </c>
      <c r="G46" s="11" t="n">
        <v>2235532.98</v>
      </c>
      <c r="H46" s="11" t="n">
        <v>272735.02</v>
      </c>
    </row>
    <row r="47">
      <c r="A47" s="8" t="inlineStr">
        <is>
          <t>L0217646</t>
        </is>
      </c>
      <c r="B47" s="8" t="inlineStr">
        <is>
          <t>2026-05-10</t>
        </is>
      </c>
      <c r="C47" s="8" t="n">
        <v>32</v>
      </c>
      <c r="D47" s="8" t="inlineStr">
        <is>
          <t>IMP00133</t>
        </is>
      </c>
      <c r="E47" s="8" t="inlineStr">
        <is>
          <t>T100033</t>
        </is>
      </c>
      <c r="F47" s="8" t="inlineStr">
        <is>
          <t>home_use</t>
        </is>
      </c>
      <c r="G47" s="11" t="n">
        <v>1768309.35</v>
      </c>
      <c r="H47" s="11" t="n">
        <v>215733.74</v>
      </c>
    </row>
    <row r="48">
      <c r="A48" s="8" t="inlineStr">
        <is>
          <t>L0224062</t>
        </is>
      </c>
      <c r="B48" s="8" t="inlineStr">
        <is>
          <t>2026-06-06</t>
        </is>
      </c>
      <c r="C48" s="8" t="n">
        <v>33</v>
      </c>
      <c r="D48" s="8" t="inlineStr">
        <is>
          <t>IMP00133</t>
        </is>
      </c>
      <c r="E48" s="8" t="inlineStr">
        <is>
          <t>T100033</t>
        </is>
      </c>
      <c r="F48" s="8" t="inlineStr">
        <is>
          <t>home_use</t>
        </is>
      </c>
      <c r="G48" s="11" t="n">
        <v>1499923.43</v>
      </c>
      <c r="H48" s="11" t="n">
        <v>175491.04</v>
      </c>
    </row>
    <row r="49">
      <c r="A49" s="8" t="inlineStr">
        <is>
          <t>L0229078</t>
        </is>
      </c>
      <c r="B49" s="8" t="inlineStr">
        <is>
          <t>2026-06-25</t>
        </is>
      </c>
      <c r="C49" s="8" t="n">
        <v>33</v>
      </c>
      <c r="D49" s="8" t="inlineStr">
        <is>
          <t>IMP00133</t>
        </is>
      </c>
      <c r="E49" s="8" t="inlineStr">
        <is>
          <t>T100033</t>
        </is>
      </c>
      <c r="F49" s="8" t="inlineStr">
        <is>
          <t>home_use</t>
        </is>
      </c>
      <c r="G49" s="11" t="n">
        <v>403721.21</v>
      </c>
      <c r="H49" s="11" t="n">
        <v>52483.76</v>
      </c>
    </row>
    <row r="50">
      <c r="A50" s="8" t="inlineStr">
        <is>
          <t>L0231351</t>
        </is>
      </c>
      <c r="B50" s="8" t="inlineStr">
        <is>
          <t>2026-07-06</t>
        </is>
      </c>
      <c r="C50" s="8" t="n">
        <v>34</v>
      </c>
      <c r="D50" s="8" t="inlineStr">
        <is>
          <t>IMP00133</t>
        </is>
      </c>
      <c r="E50" s="8" t="inlineStr">
        <is>
          <t>T100033</t>
        </is>
      </c>
      <c r="F50" s="8" t="inlineStr">
        <is>
          <t>home_use</t>
        </is>
      </c>
      <c r="G50" s="11" t="n">
        <v>1421397.88</v>
      </c>
      <c r="H50" s="11" t="n">
        <v>173410.54</v>
      </c>
    </row>
    <row r="51">
      <c r="A51" s="8" t="inlineStr">
        <is>
          <t>L0232064</t>
        </is>
      </c>
      <c r="B51" s="8" t="inlineStr">
        <is>
          <t>2026-07-09</t>
        </is>
      </c>
      <c r="C51" s="8" t="n">
        <v>34</v>
      </c>
      <c r="D51" s="8" t="inlineStr">
        <is>
          <t>IMP00133</t>
        </is>
      </c>
      <c r="E51" s="8" t="inlineStr">
        <is>
          <t>T100033</t>
        </is>
      </c>
      <c r="F51" s="8" t="inlineStr">
        <is>
          <t>home_use</t>
        </is>
      </c>
      <c r="G51" s="11" t="n">
        <v>3126341.43</v>
      </c>
      <c r="H51" s="11" t="n">
        <v>365781.95</v>
      </c>
    </row>
    <row r="52">
      <c r="A52" s="8" t="inlineStr">
        <is>
          <t>L0237129</t>
        </is>
      </c>
      <c r="B52" s="8" t="inlineStr">
        <is>
          <t>2026-08-01</t>
        </is>
      </c>
      <c r="C52" s="8" t="n">
        <v>35</v>
      </c>
      <c r="D52" s="8" t="inlineStr">
        <is>
          <t>IMP00133</t>
        </is>
      </c>
      <c r="E52" s="8" t="inlineStr">
        <is>
          <t>T100033</t>
        </is>
      </c>
      <c r="F52" s="8" t="inlineStr">
        <is>
          <t>home_use</t>
        </is>
      </c>
      <c r="G52" s="11" t="n">
        <v>814700.1800000001</v>
      </c>
      <c r="H52" s="11" t="n">
        <v>99393.42</v>
      </c>
    </row>
    <row r="53">
      <c r="A53" s="8" t="inlineStr">
        <is>
          <t>L0238759</t>
        </is>
      </c>
      <c r="B53" s="8" t="inlineStr">
        <is>
          <t>2026-08-08</t>
        </is>
      </c>
      <c r="C53" s="8" t="n">
        <v>35</v>
      </c>
      <c r="D53" s="8" t="inlineStr">
        <is>
          <t>IMP00133</t>
        </is>
      </c>
      <c r="E53" s="8" t="inlineStr">
        <is>
          <t>T100033</t>
        </is>
      </c>
      <c r="F53" s="8" t="inlineStr">
        <is>
          <t>home_use</t>
        </is>
      </c>
      <c r="G53" s="11" t="n">
        <v>1778661.63</v>
      </c>
      <c r="H53" s="11" t="n">
        <v>231226.01</v>
      </c>
    </row>
    <row r="54">
      <c r="A54" s="8" t="inlineStr">
        <is>
          <t>L0166787</t>
        </is>
      </c>
      <c r="B54" s="8" t="inlineStr">
        <is>
          <t>2025-10-02</t>
        </is>
      </c>
      <c r="C54" s="8" t="n">
        <v>25</v>
      </c>
      <c r="D54" s="8" t="inlineStr">
        <is>
          <t>IMP00464</t>
        </is>
      </c>
      <c r="E54" s="8" t="inlineStr">
        <is>
          <t>T100033</t>
        </is>
      </c>
      <c r="F54" s="8" t="inlineStr">
        <is>
          <t>home_use</t>
        </is>
      </c>
      <c r="G54" s="11" t="n">
        <v>450903.02</v>
      </c>
      <c r="H54" s="11" t="n">
        <v>54108.36</v>
      </c>
    </row>
    <row r="55">
      <c r="A55" s="8" t="inlineStr">
        <is>
          <t>L0167009</t>
        </is>
      </c>
      <c r="B55" s="8" t="inlineStr">
        <is>
          <t>2025-10-03</t>
        </is>
      </c>
      <c r="C55" s="8" t="n">
        <v>25</v>
      </c>
      <c r="D55" s="8" t="inlineStr">
        <is>
          <t>IMP00464</t>
        </is>
      </c>
      <c r="E55" s="8" t="inlineStr">
        <is>
          <t>T100033</t>
        </is>
      </c>
      <c r="F55" s="8" t="inlineStr">
        <is>
          <t>home_use</t>
        </is>
      </c>
      <c r="G55" s="11" t="n">
        <v>1759326.9</v>
      </c>
      <c r="H55" s="11" t="n">
        <v>175932.69</v>
      </c>
    </row>
    <row r="56">
      <c r="A56" s="8" t="inlineStr">
        <is>
          <t>L0168502</t>
        </is>
      </c>
      <c r="B56" s="8" t="inlineStr">
        <is>
          <t>2025-10-10</t>
        </is>
      </c>
      <c r="C56" s="8" t="n">
        <v>25</v>
      </c>
      <c r="D56" s="8" t="inlineStr">
        <is>
          <t>IMP00464</t>
        </is>
      </c>
      <c r="E56" s="8" t="inlineStr">
        <is>
          <t>T100033</t>
        </is>
      </c>
      <c r="F56" s="8" t="inlineStr">
        <is>
          <t>home_use</t>
        </is>
      </c>
      <c r="G56" s="11" t="n">
        <v>757047.1800000001</v>
      </c>
      <c r="H56" s="11" t="n">
        <v>75704.72</v>
      </c>
    </row>
    <row r="57">
      <c r="A57" s="8" t="inlineStr">
        <is>
          <t>L0169136</t>
        </is>
      </c>
      <c r="B57" s="8" t="inlineStr">
        <is>
          <t>2025-10-13</t>
        </is>
      </c>
      <c r="C57" s="8" t="n">
        <v>25</v>
      </c>
      <c r="D57" s="8" t="inlineStr">
        <is>
          <t>IMP00464</t>
        </is>
      </c>
      <c r="E57" s="8" t="inlineStr">
        <is>
          <t>T100033</t>
        </is>
      </c>
      <c r="F57" s="8" t="inlineStr">
        <is>
          <t>home_use</t>
        </is>
      </c>
      <c r="G57" s="11" t="n">
        <v>3160310.64</v>
      </c>
      <c r="H57" s="11" t="n">
        <v>316031.06</v>
      </c>
    </row>
    <row r="58">
      <c r="A58" s="8" t="inlineStr">
        <is>
          <t>L0170921</t>
        </is>
      </c>
      <c r="B58" s="8" t="inlineStr">
        <is>
          <t>2025-10-21</t>
        </is>
      </c>
      <c r="C58" s="8" t="n">
        <v>25</v>
      </c>
      <c r="D58" s="8" t="inlineStr">
        <is>
          <t>IMP00464</t>
        </is>
      </c>
      <c r="E58" s="8" t="inlineStr">
        <is>
          <t>T100033</t>
        </is>
      </c>
      <c r="F58" s="8" t="inlineStr">
        <is>
          <t>home_use</t>
        </is>
      </c>
      <c r="G58" s="11" t="n">
        <v>1053372.89</v>
      </c>
      <c r="H58" s="11" t="n">
        <v>131671.61</v>
      </c>
    </row>
    <row r="59">
      <c r="A59" s="8" t="inlineStr">
        <is>
          <t>L0171371</t>
        </is>
      </c>
      <c r="B59" s="8" t="inlineStr">
        <is>
          <t>2025-10-23</t>
        </is>
      </c>
      <c r="C59" s="8" t="n">
        <v>25</v>
      </c>
      <c r="D59" s="8" t="inlineStr">
        <is>
          <t>IMP00464</t>
        </is>
      </c>
      <c r="E59" s="8" t="inlineStr">
        <is>
          <t>T100033</t>
        </is>
      </c>
      <c r="F59" s="8" t="inlineStr">
        <is>
          <t>home_use</t>
        </is>
      </c>
      <c r="G59" s="11" t="n">
        <v>3499598.8</v>
      </c>
      <c r="H59" s="11" t="n">
        <v>419951.86</v>
      </c>
    </row>
    <row r="60">
      <c r="A60" s="8" t="inlineStr">
        <is>
          <t>L0173752</t>
        </is>
      </c>
      <c r="B60" s="8" t="inlineStr">
        <is>
          <t>2025-11-06</t>
        </is>
      </c>
      <c r="C60" s="8" t="n">
        <v>26</v>
      </c>
      <c r="D60" s="8" t="inlineStr">
        <is>
          <t>IMP00464</t>
        </is>
      </c>
      <c r="E60" s="8" t="inlineStr">
        <is>
          <t>T100033</t>
        </is>
      </c>
      <c r="F60" s="8" t="inlineStr">
        <is>
          <t>home_use</t>
        </is>
      </c>
      <c r="G60" s="11" t="n">
        <v>822840.5699999999</v>
      </c>
      <c r="H60" s="11" t="n">
        <v>98740.87</v>
      </c>
    </row>
    <row r="61">
      <c r="A61" s="8" t="inlineStr">
        <is>
          <t>L0183410</t>
        </is>
      </c>
      <c r="B61" s="8" t="inlineStr">
        <is>
          <t>2025-12-20</t>
        </is>
      </c>
      <c r="C61" s="8" t="n">
        <v>27</v>
      </c>
      <c r="D61" s="8" t="inlineStr">
        <is>
          <t>IMP00464</t>
        </is>
      </c>
      <c r="E61" s="8" t="inlineStr">
        <is>
          <t>T100033</t>
        </is>
      </c>
      <c r="F61" s="8" t="inlineStr">
        <is>
          <t>warehouse_out</t>
        </is>
      </c>
      <c r="G61" s="11" t="n">
        <v>449083.4</v>
      </c>
      <c r="H61" s="11" t="n">
        <v>53890.01</v>
      </c>
    </row>
    <row r="62">
      <c r="A62" s="8" t="inlineStr">
        <is>
          <t>L0184792</t>
        </is>
      </c>
      <c r="B62" s="8" t="inlineStr">
        <is>
          <t>2025-12-26</t>
        </is>
      </c>
      <c r="C62" s="8" t="n">
        <v>27</v>
      </c>
      <c r="D62" s="8" t="inlineStr">
        <is>
          <t>IMP00464</t>
        </is>
      </c>
      <c r="E62" s="8" t="inlineStr">
        <is>
          <t>T100033</t>
        </is>
      </c>
      <c r="F62" s="8" t="inlineStr">
        <is>
          <t>home_use</t>
        </is>
      </c>
      <c r="G62" s="11" t="n">
        <v>3827622.04</v>
      </c>
      <c r="H62" s="11" t="n">
        <v>478452.75</v>
      </c>
    </row>
    <row r="63">
      <c r="A63" s="8" t="inlineStr">
        <is>
          <t>L0186232</t>
        </is>
      </c>
      <c r="B63" s="8" t="inlineStr">
        <is>
          <t>2026-01-04</t>
        </is>
      </c>
      <c r="C63" s="8" t="n">
        <v>28</v>
      </c>
      <c r="D63" s="8" t="inlineStr">
        <is>
          <t>IMP00464</t>
        </is>
      </c>
      <c r="E63" s="8" t="inlineStr">
        <is>
          <t>T100033</t>
        </is>
      </c>
      <c r="F63" s="8" t="inlineStr">
        <is>
          <t>home_use</t>
        </is>
      </c>
      <c r="G63" s="11" t="n">
        <v>2782729.84</v>
      </c>
      <c r="H63" s="11" t="n">
        <v>347841.23</v>
      </c>
    </row>
    <row r="64">
      <c r="A64" s="8" t="inlineStr">
        <is>
          <t>L0186233</t>
        </is>
      </c>
      <c r="B64" s="8" t="inlineStr">
        <is>
          <t>2026-01-04</t>
        </is>
      </c>
      <c r="C64" s="8" t="n">
        <v>28</v>
      </c>
      <c r="D64" s="8" t="inlineStr">
        <is>
          <t>IMP00464</t>
        </is>
      </c>
      <c r="E64" s="8" t="inlineStr">
        <is>
          <t>T100033</t>
        </is>
      </c>
      <c r="F64" s="8" t="inlineStr">
        <is>
          <t>home_use</t>
        </is>
      </c>
      <c r="G64" s="11" t="n">
        <v>2137339.8</v>
      </c>
      <c r="H64" s="11" t="n">
        <v>267167.48</v>
      </c>
    </row>
    <row r="65">
      <c r="A65" s="8" t="inlineStr">
        <is>
          <t>L0186502</t>
        </is>
      </c>
      <c r="B65" s="8" t="inlineStr">
        <is>
          <t>2026-01-05</t>
        </is>
      </c>
      <c r="C65" s="8" t="n">
        <v>28</v>
      </c>
      <c r="D65" s="8" t="inlineStr">
        <is>
          <t>IMP00464</t>
        </is>
      </c>
      <c r="E65" s="8" t="inlineStr">
        <is>
          <t>T100033</t>
        </is>
      </c>
      <c r="F65" s="8" t="inlineStr">
        <is>
          <t>home_use</t>
        </is>
      </c>
      <c r="G65" s="11" t="n">
        <v>833432.4399999999</v>
      </c>
      <c r="H65" s="11" t="n">
        <v>100011.89</v>
      </c>
    </row>
    <row r="66">
      <c r="A66" s="8" t="inlineStr">
        <is>
          <t>L0191118</t>
        </is>
      </c>
      <c r="B66" s="8" t="inlineStr">
        <is>
          <t>2026-01-23</t>
        </is>
      </c>
      <c r="C66" s="8" t="n">
        <v>28</v>
      </c>
      <c r="D66" s="8" t="inlineStr">
        <is>
          <t>IMP00464</t>
        </is>
      </c>
      <c r="E66" s="8" t="inlineStr">
        <is>
          <t>T100033</t>
        </is>
      </c>
      <c r="F66" s="8" t="inlineStr">
        <is>
          <t>home_use</t>
        </is>
      </c>
      <c r="G66" s="11" t="n">
        <v>1239776.09</v>
      </c>
      <c r="H66" s="11" t="n">
        <v>148773.13</v>
      </c>
    </row>
    <row r="67">
      <c r="A67" s="8" t="inlineStr">
        <is>
          <t>L0192899</t>
        </is>
      </c>
      <c r="B67" s="8" t="inlineStr">
        <is>
          <t>2026-02-02</t>
        </is>
      </c>
      <c r="C67" s="8" t="n">
        <v>29</v>
      </c>
      <c r="D67" s="8" t="inlineStr">
        <is>
          <t>IMP00464</t>
        </is>
      </c>
      <c r="E67" s="8" t="inlineStr">
        <is>
          <t>T100033</t>
        </is>
      </c>
      <c r="F67" s="8" t="inlineStr">
        <is>
          <t>home_use</t>
        </is>
      </c>
      <c r="G67" s="11" t="n">
        <v>805937.95</v>
      </c>
      <c r="H67" s="11" t="n">
        <v>96712.55</v>
      </c>
    </row>
    <row r="68">
      <c r="A68" s="8" t="inlineStr">
        <is>
          <t>L0196548</t>
        </is>
      </c>
      <c r="B68" s="8" t="inlineStr">
        <is>
          <t>2026-02-16</t>
        </is>
      </c>
      <c r="C68" s="8" t="n">
        <v>29</v>
      </c>
      <c r="D68" s="8" t="inlineStr">
        <is>
          <t>IMP00464</t>
        </is>
      </c>
      <c r="E68" s="8" t="inlineStr">
        <is>
          <t>T100033</t>
        </is>
      </c>
      <c r="F68" s="8" t="inlineStr">
        <is>
          <t>home_use</t>
        </is>
      </c>
      <c r="G68" s="11" t="n">
        <v>2623118.56</v>
      </c>
      <c r="H68" s="11" t="n">
        <v>327889.82</v>
      </c>
    </row>
    <row r="69">
      <c r="A69" s="8" t="inlineStr">
        <is>
          <t>L0198132</t>
        </is>
      </c>
      <c r="B69" s="8" t="inlineStr">
        <is>
          <t>2026-02-22</t>
        </is>
      </c>
      <c r="C69" s="8" t="n">
        <v>29</v>
      </c>
      <c r="D69" s="8" t="inlineStr">
        <is>
          <t>IMP00464</t>
        </is>
      </c>
      <c r="E69" s="8" t="inlineStr">
        <is>
          <t>T100033</t>
        </is>
      </c>
      <c r="F69" s="8" t="inlineStr">
        <is>
          <t>home_use</t>
        </is>
      </c>
      <c r="G69" s="11" t="n">
        <v>3334506.04</v>
      </c>
      <c r="H69" s="11" t="n">
        <v>416813.25</v>
      </c>
    </row>
    <row r="70">
      <c r="A70" s="8" t="inlineStr">
        <is>
          <t>L0200230</t>
        </is>
      </c>
      <c r="B70" s="8" t="inlineStr">
        <is>
          <t>2026-03-02</t>
        </is>
      </c>
      <c r="C70" s="8" t="n">
        <v>30</v>
      </c>
      <c r="D70" s="8" t="inlineStr">
        <is>
          <t>IMP00464</t>
        </is>
      </c>
      <c r="E70" s="8" t="inlineStr">
        <is>
          <t>T100033</t>
        </is>
      </c>
      <c r="F70" s="8" t="inlineStr">
        <is>
          <t>home_use</t>
        </is>
      </c>
      <c r="G70" s="11" t="n">
        <v>827211.9300000001</v>
      </c>
      <c r="H70" s="11" t="n">
        <v>99265.42999999999</v>
      </c>
    </row>
    <row r="71">
      <c r="A71" s="8" t="inlineStr">
        <is>
          <t>L0203450</t>
        </is>
      </c>
      <c r="B71" s="8" t="inlineStr">
        <is>
          <t>2026-03-14</t>
        </is>
      </c>
      <c r="C71" s="8" t="n">
        <v>30</v>
      </c>
      <c r="D71" s="8" t="inlineStr">
        <is>
          <t>IMP00464</t>
        </is>
      </c>
      <c r="E71" s="8" t="inlineStr">
        <is>
          <t>T100033</t>
        </is>
      </c>
      <c r="F71" s="8" t="inlineStr">
        <is>
          <t>home_use</t>
        </is>
      </c>
      <c r="G71" s="11" t="n">
        <v>1723943.16</v>
      </c>
      <c r="H71" s="11" t="n">
        <v>206873.18</v>
      </c>
    </row>
    <row r="72">
      <c r="A72" s="8" t="inlineStr">
        <is>
          <t>L0206896</t>
        </is>
      </c>
      <c r="B72" s="8" t="inlineStr">
        <is>
          <t>2026-03-27</t>
        </is>
      </c>
      <c r="C72" s="8" t="n">
        <v>30</v>
      </c>
      <c r="D72" s="8" t="inlineStr">
        <is>
          <t>IMP00464</t>
        </is>
      </c>
      <c r="E72" s="8" t="inlineStr">
        <is>
          <t>T100033</t>
        </is>
      </c>
      <c r="F72" s="8" t="inlineStr">
        <is>
          <t>home_use</t>
        </is>
      </c>
      <c r="G72" s="11" t="n">
        <v>5763043.09</v>
      </c>
      <c r="H72" s="11" t="n">
        <v>720380.39</v>
      </c>
    </row>
    <row r="73">
      <c r="A73" s="8" t="inlineStr">
        <is>
          <t>L0208922</t>
        </is>
      </c>
      <c r="B73" s="8" t="inlineStr">
        <is>
          <t>2026-04-06</t>
        </is>
      </c>
      <c r="C73" s="8" t="n">
        <v>31</v>
      </c>
      <c r="D73" s="8" t="inlineStr">
        <is>
          <t>IMP00464</t>
        </is>
      </c>
      <c r="E73" s="8" t="inlineStr">
        <is>
          <t>T100033</t>
        </is>
      </c>
      <c r="F73" s="8" t="inlineStr">
        <is>
          <t>home_use</t>
        </is>
      </c>
      <c r="G73" s="11" t="n">
        <v>3929065.63</v>
      </c>
      <c r="H73" s="11" t="n">
        <v>491133.2</v>
      </c>
    </row>
    <row r="74">
      <c r="A74" s="8" t="inlineStr">
        <is>
          <t>L0209451</t>
        </is>
      </c>
      <c r="B74" s="8" t="inlineStr">
        <is>
          <t>2026-04-08</t>
        </is>
      </c>
      <c r="C74" s="8" t="n">
        <v>31</v>
      </c>
      <c r="D74" s="8" t="inlineStr">
        <is>
          <t>IMP00464</t>
        </is>
      </c>
      <c r="E74" s="8" t="inlineStr">
        <is>
          <t>T100033</t>
        </is>
      </c>
      <c r="F74" s="8" t="inlineStr">
        <is>
          <t>home_use</t>
        </is>
      </c>
      <c r="G74" s="11" t="n">
        <v>2159863.38</v>
      </c>
      <c r="H74" s="11" t="n">
        <v>269982.92</v>
      </c>
    </row>
    <row r="75">
      <c r="A75" s="8" t="inlineStr">
        <is>
          <t>L0211079</t>
        </is>
      </c>
      <c r="B75" s="8" t="inlineStr">
        <is>
          <t>2026-04-14</t>
        </is>
      </c>
      <c r="C75" s="8" t="n">
        <v>31</v>
      </c>
      <c r="D75" s="8" t="inlineStr">
        <is>
          <t>IMP00464</t>
        </is>
      </c>
      <c r="E75" s="8" t="inlineStr">
        <is>
          <t>T100033</t>
        </is>
      </c>
      <c r="F75" s="8" t="inlineStr">
        <is>
          <t>home_use</t>
        </is>
      </c>
      <c r="G75" s="11" t="n">
        <v>1722545.25</v>
      </c>
      <c r="H75" s="11" t="n">
        <v>206705.43</v>
      </c>
    </row>
    <row r="76">
      <c r="A76" s="8" t="inlineStr">
        <is>
          <t>L0214365</t>
        </is>
      </c>
      <c r="B76" s="8" t="inlineStr">
        <is>
          <t>2026-04-26</t>
        </is>
      </c>
      <c r="C76" s="8" t="n">
        <v>31</v>
      </c>
      <c r="D76" s="8" t="inlineStr">
        <is>
          <t>IMP00464</t>
        </is>
      </c>
      <c r="E76" s="8" t="inlineStr">
        <is>
          <t>T100033</t>
        </is>
      </c>
      <c r="F76" s="8" t="inlineStr">
        <is>
          <t>home_use</t>
        </is>
      </c>
      <c r="G76" s="11" t="n">
        <v>4589737.04</v>
      </c>
      <c r="H76" s="11" t="n">
        <v>573717.13</v>
      </c>
    </row>
    <row r="77">
      <c r="A77" s="8" t="inlineStr">
        <is>
          <t>L0214366</t>
        </is>
      </c>
      <c r="B77" s="8" t="inlineStr">
        <is>
          <t>2026-04-26</t>
        </is>
      </c>
      <c r="C77" s="8" t="n">
        <v>31</v>
      </c>
      <c r="D77" s="8" t="inlineStr">
        <is>
          <t>IMP00464</t>
        </is>
      </c>
      <c r="E77" s="8" t="inlineStr">
        <is>
          <t>T100033</t>
        </is>
      </c>
      <c r="F77" s="8" t="inlineStr">
        <is>
          <t>home_use</t>
        </is>
      </c>
      <c r="G77" s="11" t="n">
        <v>1355441</v>
      </c>
      <c r="H77" s="11" t="n">
        <v>169430.12</v>
      </c>
    </row>
    <row r="78">
      <c r="A78" s="8" t="inlineStr">
        <is>
          <t>L0219541</t>
        </is>
      </c>
      <c r="B78" s="8" t="inlineStr">
        <is>
          <t>2026-05-17</t>
        </is>
      </c>
      <c r="C78" s="8" t="n">
        <v>32</v>
      </c>
      <c r="D78" s="8" t="inlineStr">
        <is>
          <t>IMP00464</t>
        </is>
      </c>
      <c r="E78" s="8" t="inlineStr">
        <is>
          <t>T100033</t>
        </is>
      </c>
      <c r="F78" s="8" t="inlineStr">
        <is>
          <t>home_use</t>
        </is>
      </c>
      <c r="G78" s="11" t="n">
        <v>1176152.96</v>
      </c>
      <c r="H78" s="11" t="n">
        <v>147019.12</v>
      </c>
    </row>
    <row r="79">
      <c r="A79" s="8" t="inlineStr">
        <is>
          <t>L0221146</t>
        </is>
      </c>
      <c r="B79" s="8" t="inlineStr">
        <is>
          <t>2026-05-23</t>
        </is>
      </c>
      <c r="C79" s="8" t="n">
        <v>32</v>
      </c>
      <c r="D79" s="8" t="inlineStr">
        <is>
          <t>IMP00464</t>
        </is>
      </c>
      <c r="E79" s="8" t="inlineStr">
        <is>
          <t>T100033</t>
        </is>
      </c>
      <c r="F79" s="8" t="inlineStr">
        <is>
          <t>home_use</t>
        </is>
      </c>
      <c r="G79" s="11" t="n">
        <v>3962425.35</v>
      </c>
      <c r="H79" s="11" t="n">
        <v>495303.17</v>
      </c>
    </row>
    <row r="80">
      <c r="A80" s="8" t="inlineStr">
        <is>
          <t>L0221706</t>
        </is>
      </c>
      <c r="B80" s="8" t="inlineStr">
        <is>
          <t>2026-05-25</t>
        </is>
      </c>
      <c r="C80" s="8" t="n">
        <v>32</v>
      </c>
      <c r="D80" s="8" t="inlineStr">
        <is>
          <t>IMP00464</t>
        </is>
      </c>
      <c r="E80" s="8" t="inlineStr">
        <is>
          <t>T100033</t>
        </is>
      </c>
      <c r="F80" s="8" t="inlineStr">
        <is>
          <t>home_use</t>
        </is>
      </c>
      <c r="G80" s="11" t="n">
        <v>4443514.64</v>
      </c>
      <c r="H80" s="11" t="n">
        <v>555439.33</v>
      </c>
    </row>
    <row r="81">
      <c r="A81" s="8" t="inlineStr">
        <is>
          <t>L0223548</t>
        </is>
      </c>
      <c r="B81" s="8" t="inlineStr">
        <is>
          <t>2026-06-04</t>
        </is>
      </c>
      <c r="C81" s="8" t="n">
        <v>33</v>
      </c>
      <c r="D81" s="8" t="inlineStr">
        <is>
          <t>IMP00464</t>
        </is>
      </c>
      <c r="E81" s="8" t="inlineStr">
        <is>
          <t>T100033</t>
        </is>
      </c>
      <c r="F81" s="8" t="inlineStr">
        <is>
          <t>home_use</t>
        </is>
      </c>
      <c r="G81" s="11" t="n">
        <v>2590884.33</v>
      </c>
      <c r="H81" s="11" t="n">
        <v>323860.54</v>
      </c>
    </row>
    <row r="82">
      <c r="A82" s="8" t="inlineStr">
        <is>
          <t>L0224388</t>
        </is>
      </c>
      <c r="B82" s="8" t="inlineStr">
        <is>
          <t>2026-06-07</t>
        </is>
      </c>
      <c r="C82" s="8" t="n">
        <v>33</v>
      </c>
      <c r="D82" s="8" t="inlineStr">
        <is>
          <t>IMP00464</t>
        </is>
      </c>
      <c r="E82" s="8" t="inlineStr">
        <is>
          <t>T100033</t>
        </is>
      </c>
      <c r="F82" s="8" t="inlineStr">
        <is>
          <t>home_use</t>
        </is>
      </c>
      <c r="G82" s="11" t="n">
        <v>5255318.9</v>
      </c>
      <c r="H82" s="11" t="n">
        <v>630638.27</v>
      </c>
    </row>
    <row r="83">
      <c r="A83" s="8" t="inlineStr">
        <is>
          <t>L0225965</t>
        </is>
      </c>
      <c r="B83" s="8" t="inlineStr">
        <is>
          <t>2026-06-13</t>
        </is>
      </c>
      <c r="C83" s="8" t="n">
        <v>33</v>
      </c>
      <c r="D83" s="8" t="inlineStr">
        <is>
          <t>IMP00464</t>
        </is>
      </c>
      <c r="E83" s="8" t="inlineStr">
        <is>
          <t>T100033</t>
        </is>
      </c>
      <c r="F83" s="8" t="inlineStr">
        <is>
          <t>home_use</t>
        </is>
      </c>
      <c r="G83" s="11" t="n">
        <v>247977.65</v>
      </c>
      <c r="H83" s="11" t="n">
        <v>29757.32</v>
      </c>
    </row>
    <row r="84">
      <c r="A84" s="8" t="inlineStr">
        <is>
          <t>L0228594</t>
        </is>
      </c>
      <c r="B84" s="8" t="inlineStr">
        <is>
          <t>2026-06-23</t>
        </is>
      </c>
      <c r="C84" s="8" t="n">
        <v>33</v>
      </c>
      <c r="D84" s="8" t="inlineStr">
        <is>
          <t>IMP00464</t>
        </is>
      </c>
      <c r="E84" s="8" t="inlineStr">
        <is>
          <t>T100033</t>
        </is>
      </c>
      <c r="F84" s="8" t="inlineStr">
        <is>
          <t>home_use</t>
        </is>
      </c>
      <c r="G84" s="11" t="n">
        <v>438532.66</v>
      </c>
      <c r="H84" s="11" t="n">
        <v>52623.92</v>
      </c>
    </row>
    <row r="85">
      <c r="A85" s="8" t="inlineStr">
        <is>
          <t>L0233158</t>
        </is>
      </c>
      <c r="B85" s="8" t="inlineStr">
        <is>
          <t>2026-07-13</t>
        </is>
      </c>
      <c r="C85" s="8" t="n">
        <v>34</v>
      </c>
      <c r="D85" s="8" t="inlineStr">
        <is>
          <t>IMP00464</t>
        </is>
      </c>
      <c r="E85" s="8" t="inlineStr">
        <is>
          <t>T100033</t>
        </is>
      </c>
      <c r="F85" s="8" t="inlineStr">
        <is>
          <t>home_use</t>
        </is>
      </c>
      <c r="G85" s="11" t="n">
        <v>4131206.03</v>
      </c>
      <c r="H85" s="11" t="n">
        <v>516400.75</v>
      </c>
    </row>
    <row r="86">
      <c r="A86" s="8" t="inlineStr">
        <is>
          <t>L0234144</t>
        </is>
      </c>
      <c r="B86" s="8" t="inlineStr">
        <is>
          <t>2026-07-17</t>
        </is>
      </c>
      <c r="C86" s="8" t="n">
        <v>34</v>
      </c>
      <c r="D86" s="8" t="inlineStr">
        <is>
          <t>IMP00464</t>
        </is>
      </c>
      <c r="E86" s="8" t="inlineStr">
        <is>
          <t>T100033</t>
        </is>
      </c>
      <c r="F86" s="8" t="inlineStr">
        <is>
          <t>home_use</t>
        </is>
      </c>
      <c r="G86" s="11" t="n">
        <v>2394363.79</v>
      </c>
      <c r="H86" s="11" t="n">
        <v>287323.65</v>
      </c>
    </row>
    <row r="87">
      <c r="A87" s="8" t="inlineStr">
        <is>
          <t>L0234145</t>
        </is>
      </c>
      <c r="B87" s="8" t="inlineStr">
        <is>
          <t>2026-07-17</t>
        </is>
      </c>
      <c r="C87" s="8" t="n">
        <v>34</v>
      </c>
      <c r="D87" s="8" t="inlineStr">
        <is>
          <t>IMP00464</t>
        </is>
      </c>
      <c r="E87" s="8" t="inlineStr">
        <is>
          <t>T100033</t>
        </is>
      </c>
      <c r="F87" s="8" t="inlineStr">
        <is>
          <t>home_use</t>
        </is>
      </c>
      <c r="G87" s="11" t="n">
        <v>1025765.26</v>
      </c>
      <c r="H87" s="11" t="n">
        <v>123091.83</v>
      </c>
    </row>
    <row r="88">
      <c r="A88" s="8" t="inlineStr">
        <is>
          <t>L0234672</t>
        </is>
      </c>
      <c r="B88" s="8" t="inlineStr">
        <is>
          <t>2026-07-19</t>
        </is>
      </c>
      <c r="C88" s="8" t="n">
        <v>34</v>
      </c>
      <c r="D88" s="8" t="inlineStr">
        <is>
          <t>IMP00464</t>
        </is>
      </c>
      <c r="E88" s="8" t="inlineStr">
        <is>
          <t>T100033</t>
        </is>
      </c>
      <c r="F88" s="8" t="inlineStr">
        <is>
          <t>home_use</t>
        </is>
      </c>
      <c r="G88" s="11" t="n">
        <v>681087.28</v>
      </c>
      <c r="H88" s="11" t="n">
        <v>81730.47</v>
      </c>
    </row>
    <row r="89">
      <c r="A89" s="8" t="inlineStr">
        <is>
          <t>L0234673</t>
        </is>
      </c>
      <c r="B89" s="8" t="inlineStr">
        <is>
          <t>2026-07-19</t>
        </is>
      </c>
      <c r="C89" s="8" t="n">
        <v>34</v>
      </c>
      <c r="D89" s="8" t="inlineStr">
        <is>
          <t>IMP00464</t>
        </is>
      </c>
      <c r="E89" s="8" t="inlineStr">
        <is>
          <t>T100033</t>
        </is>
      </c>
      <c r="F89" s="8" t="inlineStr">
        <is>
          <t>home_use</t>
        </is>
      </c>
      <c r="G89" s="11" t="n">
        <v>345280.26</v>
      </c>
      <c r="H89" s="11" t="n">
        <v>41433.63</v>
      </c>
    </row>
    <row r="90">
      <c r="A90" s="8" t="inlineStr">
        <is>
          <t>L0235655</t>
        </is>
      </c>
      <c r="B90" s="8" t="inlineStr">
        <is>
          <t>2026-07-23</t>
        </is>
      </c>
      <c r="C90" s="8" t="n">
        <v>34</v>
      </c>
      <c r="D90" s="8" t="inlineStr">
        <is>
          <t>IMP00464</t>
        </is>
      </c>
      <c r="E90" s="8" t="inlineStr">
        <is>
          <t>T100033</t>
        </is>
      </c>
      <c r="F90" s="8" t="inlineStr">
        <is>
          <t>home_use</t>
        </is>
      </c>
      <c r="G90" s="11" t="n">
        <v>1324353.38</v>
      </c>
      <c r="H90" s="11" t="n">
        <v>158922.41</v>
      </c>
    </row>
    <row r="91">
      <c r="A91" s="8" t="inlineStr">
        <is>
          <t>L0240235</t>
        </is>
      </c>
      <c r="B91" s="8" t="inlineStr">
        <is>
          <t>2026-08-14</t>
        </is>
      </c>
      <c r="C91" s="8" t="n">
        <v>35</v>
      </c>
      <c r="D91" s="8" t="inlineStr">
        <is>
          <t>IMP00464</t>
        </is>
      </c>
      <c r="E91" s="8" t="inlineStr">
        <is>
          <t>T100033</t>
        </is>
      </c>
      <c r="F91" s="8" t="inlineStr">
        <is>
          <t>home_use</t>
        </is>
      </c>
      <c r="G91" s="11" t="n">
        <v>1497793.22</v>
      </c>
      <c r="H91" s="11" t="n">
        <v>187224.15</v>
      </c>
    </row>
    <row r="92">
      <c r="A92" s="8" t="inlineStr">
        <is>
          <t>L0241941</t>
        </is>
      </c>
      <c r="B92" s="8" t="inlineStr">
        <is>
          <t>2026-08-21</t>
        </is>
      </c>
      <c r="C92" s="8" t="n">
        <v>35</v>
      </c>
      <c r="D92" s="8" t="inlineStr">
        <is>
          <t>IMP00464</t>
        </is>
      </c>
      <c r="E92" s="8" t="inlineStr">
        <is>
          <t>T100033</t>
        </is>
      </c>
      <c r="F92" s="8" t="inlineStr">
        <is>
          <t>home_use</t>
        </is>
      </c>
      <c r="G92" s="11" t="n">
        <v>866685.54</v>
      </c>
      <c r="H92" s="11" t="n">
        <v>104002.26</v>
      </c>
    </row>
    <row r="93">
      <c r="A93" s="8" t="inlineStr">
        <is>
          <t>L0242427</t>
        </is>
      </c>
      <c r="B93" s="8" t="inlineStr">
        <is>
          <t>2026-08-23</t>
        </is>
      </c>
      <c r="C93" s="8" t="n">
        <v>35</v>
      </c>
      <c r="D93" s="8" t="inlineStr">
        <is>
          <t>IMP00464</t>
        </is>
      </c>
      <c r="E93" s="8" t="inlineStr">
        <is>
          <t>T100033</t>
        </is>
      </c>
      <c r="F93" s="8" t="inlineStr">
        <is>
          <t>home_use</t>
        </is>
      </c>
      <c r="G93" s="11" t="n">
        <v>11700562.54</v>
      </c>
      <c r="H93" s="11" t="n">
        <v>1462570.32</v>
      </c>
    </row>
    <row r="94">
      <c r="A94" s="8" t="inlineStr">
        <is>
          <t>L0244992</t>
        </is>
      </c>
      <c r="B94" s="8" t="inlineStr">
        <is>
          <t>2026-09-06</t>
        </is>
      </c>
      <c r="C94" s="8" t="n">
        <v>36</v>
      </c>
      <c r="D94" s="8" t="inlineStr">
        <is>
          <t>IMP00464</t>
        </is>
      </c>
      <c r="E94" s="8" t="inlineStr">
        <is>
          <t>T100033</t>
        </is>
      </c>
      <c r="F94" s="8" t="inlineStr">
        <is>
          <t>home_use</t>
        </is>
      </c>
      <c r="G94" s="11" t="n">
        <v>1195720.9</v>
      </c>
      <c r="H94" s="11" t="n">
        <v>143486.51</v>
      </c>
    </row>
    <row r="95">
      <c r="A95" s="8" t="inlineStr">
        <is>
          <t>L0246145</t>
        </is>
      </c>
      <c r="B95" s="8" t="inlineStr">
        <is>
          <t>2026-09-11</t>
        </is>
      </c>
      <c r="C95" s="8" t="n">
        <v>36</v>
      </c>
      <c r="D95" s="8" t="inlineStr">
        <is>
          <t>IMP00464</t>
        </is>
      </c>
      <c r="E95" s="8" t="inlineStr">
        <is>
          <t>T100033</t>
        </is>
      </c>
      <c r="F95" s="8" t="inlineStr">
        <is>
          <t>home_use</t>
        </is>
      </c>
      <c r="G95" s="11" t="n">
        <v>1961555.16</v>
      </c>
      <c r="H95" s="11" t="n">
        <v>245194.39</v>
      </c>
    </row>
    <row r="96">
      <c r="A96" s="8" t="inlineStr">
        <is>
          <t>L0246365</t>
        </is>
      </c>
      <c r="B96" s="8" t="inlineStr">
        <is>
          <t>2026-09-12</t>
        </is>
      </c>
      <c r="C96" s="8" t="n">
        <v>36</v>
      </c>
      <c r="D96" s="8" t="inlineStr">
        <is>
          <t>IMP00464</t>
        </is>
      </c>
      <c r="E96" s="8" t="inlineStr">
        <is>
          <t>T100033</t>
        </is>
      </c>
      <c r="F96" s="8" t="inlineStr">
        <is>
          <t>home_use</t>
        </is>
      </c>
      <c r="G96" s="11" t="n">
        <v>3911064.7</v>
      </c>
      <c r="H96" s="11" t="n">
        <v>488883.09</v>
      </c>
    </row>
    <row r="97">
      <c r="A97" s="8" t="inlineStr">
        <is>
          <t>L0246811</t>
        </is>
      </c>
      <c r="B97" s="8" t="inlineStr">
        <is>
          <t>2026-09-14</t>
        </is>
      </c>
      <c r="C97" s="8" t="n">
        <v>36</v>
      </c>
      <c r="D97" s="8" t="inlineStr">
        <is>
          <t>IMP00464</t>
        </is>
      </c>
      <c r="E97" s="8" t="inlineStr">
        <is>
          <t>T100033</t>
        </is>
      </c>
      <c r="F97" s="8" t="inlineStr">
        <is>
          <t>home_use</t>
        </is>
      </c>
      <c r="G97" s="11" t="n">
        <v>1763141.21</v>
      </c>
      <c r="H97" s="11" t="n">
        <v>220392.65</v>
      </c>
    </row>
    <row r="98">
      <c r="A98" s="8" t="inlineStr">
        <is>
          <t>L0247482</t>
        </is>
      </c>
      <c r="B98" s="8" t="inlineStr">
        <is>
          <t>2026-09-17</t>
        </is>
      </c>
      <c r="C98" s="8" t="n">
        <v>36</v>
      </c>
      <c r="D98" s="8" t="inlineStr">
        <is>
          <t>IMP00464</t>
        </is>
      </c>
      <c r="E98" s="8" t="inlineStr">
        <is>
          <t>T100033</t>
        </is>
      </c>
      <c r="F98" s="8" t="inlineStr">
        <is>
          <t>home_use</t>
        </is>
      </c>
      <c r="G98" s="11" t="n">
        <v>4089106.03</v>
      </c>
      <c r="H98" s="11" t="n">
        <v>511138.25</v>
      </c>
    </row>
    <row r="99">
      <c r="A99" s="8" t="inlineStr">
        <is>
          <t>L0248156</t>
        </is>
      </c>
      <c r="B99" s="8" t="inlineStr">
        <is>
          <t>2026-09-20</t>
        </is>
      </c>
      <c r="C99" s="8" t="n">
        <v>36</v>
      </c>
      <c r="D99" s="8" t="inlineStr">
        <is>
          <t>IMP00464</t>
        </is>
      </c>
      <c r="E99" s="8" t="inlineStr">
        <is>
          <t>T100033</t>
        </is>
      </c>
      <c r="F99" s="8" t="inlineStr">
        <is>
          <t>home_use</t>
        </is>
      </c>
      <c r="G99" s="11" t="n">
        <v>4385424.65</v>
      </c>
      <c r="H99" s="11" t="n">
        <v>438542.46</v>
      </c>
    </row>
    <row r="100">
      <c r="A100" s="8" t="inlineStr">
        <is>
          <t>L0170084</t>
        </is>
      </c>
      <c r="B100" s="8" t="inlineStr">
        <is>
          <t>2025-10-17</t>
        </is>
      </c>
      <c r="C100" s="8" t="n">
        <v>25</v>
      </c>
      <c r="D100" s="8" t="inlineStr">
        <is>
          <t>IMP00742</t>
        </is>
      </c>
      <c r="E100" s="8" t="inlineStr">
        <is>
          <t>T100033</t>
        </is>
      </c>
      <c r="F100" s="8" t="inlineStr">
        <is>
          <t>home_use</t>
        </is>
      </c>
      <c r="G100" s="11" t="n">
        <v>387699.39</v>
      </c>
      <c r="H100" s="11" t="n">
        <v>44585.43</v>
      </c>
    </row>
    <row r="101">
      <c r="A101" s="8" t="inlineStr">
        <is>
          <t>L0200810</t>
        </is>
      </c>
      <c r="B101" s="8" t="inlineStr">
        <is>
          <t>2026-03-04</t>
        </is>
      </c>
      <c r="C101" s="8" t="n">
        <v>30</v>
      </c>
      <c r="D101" s="8" t="inlineStr">
        <is>
          <t>IMP00742</t>
        </is>
      </c>
      <c r="E101" s="8" t="inlineStr">
        <is>
          <t>T100033</t>
        </is>
      </c>
      <c r="F101" s="8" t="inlineStr">
        <is>
          <t>home_use</t>
        </is>
      </c>
      <c r="G101" s="11" t="n">
        <v>615507.75</v>
      </c>
      <c r="H101" s="11" t="n">
        <v>67705.85000000001</v>
      </c>
    </row>
    <row r="102">
      <c r="A102" s="8" t="inlineStr">
        <is>
          <t>L0220412</t>
        </is>
      </c>
      <c r="B102" s="8" t="inlineStr">
        <is>
          <t>2026-05-20</t>
        </is>
      </c>
      <c r="C102" s="8" t="n">
        <v>32</v>
      </c>
      <c r="D102" s="8" t="inlineStr">
        <is>
          <t>IMP00742</t>
        </is>
      </c>
      <c r="E102" s="8" t="inlineStr">
        <is>
          <t>T100033</t>
        </is>
      </c>
      <c r="F102" s="8" t="inlineStr">
        <is>
          <t>home_use</t>
        </is>
      </c>
      <c r="G102" s="11" t="n">
        <v>411644.29</v>
      </c>
      <c r="H102" s="11" t="n">
        <v>45280.87</v>
      </c>
    </row>
    <row r="103">
      <c r="A103" s="8" t="inlineStr">
        <is>
          <t>L0169450</t>
        </is>
      </c>
      <c r="B103" s="8" t="inlineStr">
        <is>
          <t>2025-10-14</t>
        </is>
      </c>
      <c r="C103" s="8" t="n">
        <v>25</v>
      </c>
      <c r="D103" s="8" t="inlineStr">
        <is>
          <t>IMP00990</t>
        </is>
      </c>
      <c r="E103" s="8" t="inlineStr">
        <is>
          <t>T100033</t>
        </is>
      </c>
      <c r="F103" s="8" t="inlineStr">
        <is>
          <t>home_use</t>
        </is>
      </c>
      <c r="G103" s="11" t="n">
        <v>987258.16</v>
      </c>
      <c r="H103" s="11" t="n">
        <v>98725.82000000001</v>
      </c>
    </row>
    <row r="104">
      <c r="A104" s="8" t="inlineStr">
        <is>
          <t>L0180516</t>
        </is>
      </c>
      <c r="B104" s="8" t="inlineStr">
        <is>
          <t>2025-12-07</t>
        </is>
      </c>
      <c r="C104" s="8" t="n">
        <v>27</v>
      </c>
      <c r="D104" s="8" t="inlineStr">
        <is>
          <t>IMP00990</t>
        </is>
      </c>
      <c r="E104" s="8" t="inlineStr">
        <is>
          <t>T100033</t>
        </is>
      </c>
      <c r="F104" s="8" t="inlineStr">
        <is>
          <t>home_use</t>
        </is>
      </c>
      <c r="G104" s="11" t="n">
        <v>3463651.67</v>
      </c>
      <c r="H104" s="11" t="n">
        <v>346365.17</v>
      </c>
    </row>
    <row r="105">
      <c r="A105" s="8" t="inlineStr">
        <is>
          <t>L0185101</t>
        </is>
      </c>
      <c r="B105" s="8" t="inlineStr">
        <is>
          <t>2025-12-27</t>
        </is>
      </c>
      <c r="C105" s="8" t="n">
        <v>27</v>
      </c>
      <c r="D105" s="8" t="inlineStr">
        <is>
          <t>IMP00990</t>
        </is>
      </c>
      <c r="E105" s="8" t="inlineStr">
        <is>
          <t>T100033</t>
        </is>
      </c>
      <c r="F105" s="8" t="inlineStr">
        <is>
          <t>home_use</t>
        </is>
      </c>
      <c r="G105" s="11" t="n">
        <v>162603.66</v>
      </c>
      <c r="H105" s="11" t="n">
        <v>21138.48</v>
      </c>
    </row>
    <row r="106">
      <c r="A106" s="8" t="inlineStr">
        <is>
          <t>L0197943</t>
        </is>
      </c>
      <c r="B106" s="8" t="inlineStr">
        <is>
          <t>2026-02-21</t>
        </is>
      </c>
      <c r="C106" s="8" t="n">
        <v>29</v>
      </c>
      <c r="D106" s="8" t="inlineStr">
        <is>
          <t>IMP00990</t>
        </is>
      </c>
      <c r="E106" s="8" t="inlineStr">
        <is>
          <t>T100033</t>
        </is>
      </c>
      <c r="F106" s="8" t="inlineStr">
        <is>
          <t>home_use</t>
        </is>
      </c>
      <c r="G106" s="11" t="n">
        <v>5497627.51</v>
      </c>
      <c r="H106" s="11" t="n">
        <v>549762.75</v>
      </c>
    </row>
    <row r="107">
      <c r="A107" s="8" t="inlineStr">
        <is>
          <t>L0201141</t>
        </is>
      </c>
      <c r="B107" s="8" t="inlineStr">
        <is>
          <t>2026-03-05</t>
        </is>
      </c>
      <c r="C107" s="8" t="n">
        <v>30</v>
      </c>
      <c r="D107" s="8" t="inlineStr">
        <is>
          <t>IMP00990</t>
        </is>
      </c>
      <c r="E107" s="8" t="inlineStr">
        <is>
          <t>T100033</t>
        </is>
      </c>
      <c r="F107" s="8" t="inlineStr">
        <is>
          <t>home_use</t>
        </is>
      </c>
      <c r="G107" s="11" t="n">
        <v>260467.83</v>
      </c>
      <c r="H107" s="11" t="n">
        <v>33860.82</v>
      </c>
    </row>
    <row r="108">
      <c r="A108" s="8" t="inlineStr">
        <is>
          <t>L0211483</t>
        </is>
      </c>
      <c r="B108" s="8" t="inlineStr">
        <is>
          <t>2026-04-15</t>
        </is>
      </c>
      <c r="C108" s="8" t="n">
        <v>31</v>
      </c>
      <c r="D108" s="8" t="inlineStr">
        <is>
          <t>IMP00990</t>
        </is>
      </c>
      <c r="E108" s="8" t="inlineStr">
        <is>
          <t>T100033</t>
        </is>
      </c>
      <c r="F108" s="8" t="inlineStr">
        <is>
          <t>home_use</t>
        </is>
      </c>
      <c r="G108" s="11" t="n">
        <v>745413.48</v>
      </c>
      <c r="H108" s="11" t="n">
        <v>74541.35000000001</v>
      </c>
    </row>
    <row r="109">
      <c r="A109" s="8" t="inlineStr">
        <is>
          <t>L0214454</t>
        </is>
      </c>
      <c r="B109" s="8" t="inlineStr">
        <is>
          <t>2026-04-26</t>
        </is>
      </c>
      <c r="C109" s="8" t="n">
        <v>31</v>
      </c>
      <c r="D109" s="8" t="inlineStr">
        <is>
          <t>IMP00990</t>
        </is>
      </c>
      <c r="E109" s="8" t="inlineStr">
        <is>
          <t>T100033</t>
        </is>
      </c>
      <c r="F109" s="8" t="inlineStr">
        <is>
          <t>home_use</t>
        </is>
      </c>
      <c r="G109" s="11" t="n">
        <v>820385.51</v>
      </c>
      <c r="H109" s="11" t="n">
        <v>82038.55</v>
      </c>
    </row>
    <row r="110">
      <c r="A110" s="8" t="inlineStr">
        <is>
          <t>L0218845</t>
        </is>
      </c>
      <c r="B110" s="8" t="inlineStr">
        <is>
          <t>2026-05-14</t>
        </is>
      </c>
      <c r="C110" s="8" t="n">
        <v>32</v>
      </c>
      <c r="D110" s="8" t="inlineStr">
        <is>
          <t>IMP00990</t>
        </is>
      </c>
      <c r="E110" s="8" t="inlineStr">
        <is>
          <t>T100033</t>
        </is>
      </c>
      <c r="F110" s="8" t="inlineStr">
        <is>
          <t>home_use</t>
        </is>
      </c>
      <c r="G110" s="11" t="n">
        <v>897424.89</v>
      </c>
      <c r="H110" s="11" t="n">
        <v>89742.49000000001</v>
      </c>
    </row>
    <row r="111">
      <c r="A111" s="8" t="inlineStr">
        <is>
          <t>L0221246</t>
        </is>
      </c>
      <c r="B111" s="8" t="inlineStr">
        <is>
          <t>2026-05-23</t>
        </is>
      </c>
      <c r="C111" s="8" t="n">
        <v>32</v>
      </c>
      <c r="D111" s="8" t="inlineStr">
        <is>
          <t>IMP00990</t>
        </is>
      </c>
      <c r="E111" s="8" t="inlineStr">
        <is>
          <t>T100033</t>
        </is>
      </c>
      <c r="F111" s="8" t="inlineStr">
        <is>
          <t>home_use</t>
        </is>
      </c>
      <c r="G111" s="11" t="n">
        <v>1046745.98</v>
      </c>
      <c r="H111" s="11" t="n">
        <v>104674.6</v>
      </c>
    </row>
    <row r="112">
      <c r="A112" s="8" t="inlineStr">
        <is>
          <t>L0223120</t>
        </is>
      </c>
      <c r="B112" s="8" t="inlineStr">
        <is>
          <t>2026-06-02</t>
        </is>
      </c>
      <c r="C112" s="8" t="n">
        <v>33</v>
      </c>
      <c r="D112" s="8" t="inlineStr">
        <is>
          <t>IMP00990</t>
        </is>
      </c>
      <c r="E112" s="8" t="inlineStr">
        <is>
          <t>T100033</t>
        </is>
      </c>
      <c r="F112" s="8" t="inlineStr">
        <is>
          <t>home_use</t>
        </is>
      </c>
      <c r="G112" s="11" t="n">
        <v>1342859.28</v>
      </c>
      <c r="H112" s="11" t="n">
        <v>134285.93</v>
      </c>
    </row>
    <row r="113">
      <c r="A113" s="8" t="inlineStr">
        <is>
          <t>L0225548</t>
        </is>
      </c>
      <c r="B113" s="8" t="inlineStr">
        <is>
          <t>2026-06-11</t>
        </is>
      </c>
      <c r="C113" s="8" t="n">
        <v>33</v>
      </c>
      <c r="D113" s="8" t="inlineStr">
        <is>
          <t>IMP00990</t>
        </is>
      </c>
      <c r="E113" s="8" t="inlineStr">
        <is>
          <t>T100033</t>
        </is>
      </c>
      <c r="F113" s="8" t="inlineStr">
        <is>
          <t>home_use</t>
        </is>
      </c>
      <c r="G113" s="11" t="n">
        <v>1072049.42</v>
      </c>
      <c r="H113" s="11" t="n">
        <v>139366.43</v>
      </c>
    </row>
    <row r="114">
      <c r="A114" s="8" t="inlineStr">
        <is>
          <t>L0226830</t>
        </is>
      </c>
      <c r="B114" s="8" t="inlineStr">
        <is>
          <t>2026-06-16</t>
        </is>
      </c>
      <c r="C114" s="8" t="n">
        <v>33</v>
      </c>
      <c r="D114" s="8" t="inlineStr">
        <is>
          <t>IMP00990</t>
        </is>
      </c>
      <c r="E114" s="8" t="inlineStr">
        <is>
          <t>T100033</t>
        </is>
      </c>
      <c r="F114" s="8" t="inlineStr">
        <is>
          <t>home_use</t>
        </is>
      </c>
      <c r="G114" s="11" t="n">
        <v>2250646.73</v>
      </c>
      <c r="H114" s="11" t="n">
        <v>225064.67</v>
      </c>
    </row>
    <row r="115">
      <c r="A115" s="8" t="inlineStr">
        <is>
          <t>L0233253</t>
        </is>
      </c>
      <c r="B115" s="8" t="inlineStr">
        <is>
          <t>2026-07-13</t>
        </is>
      </c>
      <c r="C115" s="8" t="n">
        <v>34</v>
      </c>
      <c r="D115" s="8" t="inlineStr">
        <is>
          <t>IMP00990</t>
        </is>
      </c>
      <c r="E115" s="8" t="inlineStr">
        <is>
          <t>T100033</t>
        </is>
      </c>
      <c r="F115" s="8" t="inlineStr">
        <is>
          <t>home_use</t>
        </is>
      </c>
      <c r="G115" s="11" t="n">
        <v>207689.67</v>
      </c>
      <c r="H115" s="11" t="n">
        <v>26999.66</v>
      </c>
    </row>
    <row r="116">
      <c r="A116" s="8" t="inlineStr">
        <is>
          <t>L0235482</t>
        </is>
      </c>
      <c r="B116" s="8" t="inlineStr">
        <is>
          <t>2026-07-22</t>
        </is>
      </c>
      <c r="C116" s="8" t="n">
        <v>34</v>
      </c>
      <c r="D116" s="8" t="inlineStr">
        <is>
          <t>IMP00990</t>
        </is>
      </c>
      <c r="E116" s="8" t="inlineStr">
        <is>
          <t>T100033</t>
        </is>
      </c>
      <c r="F116" s="8" t="inlineStr">
        <is>
          <t>home_use</t>
        </is>
      </c>
      <c r="G116" s="11" t="n">
        <v>2187256.87</v>
      </c>
      <c r="H116" s="11" t="n">
        <v>284343.39</v>
      </c>
    </row>
    <row r="117">
      <c r="A117" s="8" t="inlineStr">
        <is>
          <t>L0244137</t>
        </is>
      </c>
      <c r="B117" s="8" t="inlineStr">
        <is>
          <t>2026-09-02</t>
        </is>
      </c>
      <c r="C117" s="8" t="n">
        <v>36</v>
      </c>
      <c r="D117" s="8" t="inlineStr">
        <is>
          <t>IMP00990</t>
        </is>
      </c>
      <c r="E117" s="8" t="inlineStr">
        <is>
          <t>T100033</t>
        </is>
      </c>
      <c r="F117" s="8" t="inlineStr">
        <is>
          <t>home_use</t>
        </is>
      </c>
      <c r="G117" s="11" t="n">
        <v>284494.98</v>
      </c>
      <c r="H117" s="11" t="n">
        <v>36984.35</v>
      </c>
    </row>
    <row r="118">
      <c r="A118" s="8" t="inlineStr">
        <is>
          <t>L0170350</t>
        </is>
      </c>
      <c r="B118" s="8" t="inlineStr">
        <is>
          <t>2025-10-18</t>
        </is>
      </c>
      <c r="C118" s="8" t="n">
        <v>25</v>
      </c>
      <c r="D118" s="8" t="inlineStr">
        <is>
          <t>IMP01005</t>
        </is>
      </c>
      <c r="E118" s="8" t="inlineStr">
        <is>
          <t>T100033</t>
        </is>
      </c>
      <c r="F118" s="8" t="inlineStr">
        <is>
          <t>home_use</t>
        </is>
      </c>
      <c r="G118" s="11" t="n">
        <v>305861.32</v>
      </c>
      <c r="H118" s="11" t="n">
        <v>34256.47</v>
      </c>
    </row>
    <row r="119">
      <c r="A119" s="8" t="inlineStr">
        <is>
          <t>L0180019</t>
        </is>
      </c>
      <c r="B119" s="8" t="inlineStr">
        <is>
          <t>2025-12-05</t>
        </is>
      </c>
      <c r="C119" s="8" t="n">
        <v>27</v>
      </c>
      <c r="D119" s="8" t="inlineStr">
        <is>
          <t>IMP01005</t>
        </is>
      </c>
      <c r="E119" s="8" t="inlineStr">
        <is>
          <t>T100033</t>
        </is>
      </c>
      <c r="F119" s="8" t="inlineStr">
        <is>
          <t>home_use</t>
        </is>
      </c>
      <c r="G119" s="11" t="n">
        <v>990880.46</v>
      </c>
      <c r="H119" s="11" t="n">
        <v>120887.42</v>
      </c>
    </row>
    <row r="120">
      <c r="A120" s="8" t="inlineStr">
        <is>
          <t>L0186326</t>
        </is>
      </c>
      <c r="B120" s="8" t="inlineStr">
        <is>
          <t>2026-01-04</t>
        </is>
      </c>
      <c r="C120" s="8" t="n">
        <v>28</v>
      </c>
      <c r="D120" s="8" t="inlineStr">
        <is>
          <t>IMP01005</t>
        </is>
      </c>
      <c r="E120" s="8" t="inlineStr">
        <is>
          <t>T100033</t>
        </is>
      </c>
      <c r="F120" s="8" t="inlineStr">
        <is>
          <t>home_use</t>
        </is>
      </c>
      <c r="G120" s="11" t="n">
        <v>764688.41</v>
      </c>
      <c r="H120" s="11" t="n">
        <v>93291.99000000001</v>
      </c>
    </row>
    <row r="121">
      <c r="A121" s="8" t="inlineStr">
        <is>
          <t>L0197173</t>
        </is>
      </c>
      <c r="B121" s="8" t="inlineStr">
        <is>
          <t>2026-02-18</t>
        </is>
      </c>
      <c r="C121" s="8" t="n">
        <v>29</v>
      </c>
      <c r="D121" s="8" t="inlineStr">
        <is>
          <t>IMP01005</t>
        </is>
      </c>
      <c r="E121" s="8" t="inlineStr">
        <is>
          <t>T100033</t>
        </is>
      </c>
      <c r="F121" s="8" t="inlineStr">
        <is>
          <t>home_use</t>
        </is>
      </c>
      <c r="G121" s="11" t="n">
        <v>360237.96</v>
      </c>
      <c r="H121" s="11" t="n">
        <v>43949.03</v>
      </c>
    </row>
    <row r="122">
      <c r="A122" s="8" t="inlineStr">
        <is>
          <t>L0207010</t>
        </is>
      </c>
      <c r="B122" s="8" t="inlineStr">
        <is>
          <t>2026-03-27</t>
        </is>
      </c>
      <c r="C122" s="8" t="n">
        <v>30</v>
      </c>
      <c r="D122" s="8" t="inlineStr">
        <is>
          <t>IMP01005</t>
        </is>
      </c>
      <c r="E122" s="8" t="inlineStr">
        <is>
          <t>T100033</t>
        </is>
      </c>
      <c r="F122" s="8" t="inlineStr">
        <is>
          <t>home_use</t>
        </is>
      </c>
      <c r="G122" s="11" t="n">
        <v>152372.28</v>
      </c>
      <c r="H122" s="11" t="n">
        <v>17065.69</v>
      </c>
    </row>
    <row r="123">
      <c r="A123" s="8" t="inlineStr">
        <is>
          <t>L0230990</t>
        </is>
      </c>
      <c r="B123" s="8" t="inlineStr">
        <is>
          <t>2026-07-04</t>
        </is>
      </c>
      <c r="C123" s="8" t="n">
        <v>34</v>
      </c>
      <c r="D123" s="8" t="inlineStr">
        <is>
          <t>IMP01005</t>
        </is>
      </c>
      <c r="E123" s="8" t="inlineStr">
        <is>
          <t>T100033</t>
        </is>
      </c>
      <c r="F123" s="8" t="inlineStr">
        <is>
          <t>home_use</t>
        </is>
      </c>
      <c r="G123" s="11" t="n">
        <v>1179303.79</v>
      </c>
      <c r="H123" s="11" t="n">
        <v>143875.06</v>
      </c>
    </row>
    <row r="124">
      <c r="A124" s="8" t="inlineStr">
        <is>
          <t>L0234996</t>
        </is>
      </c>
      <c r="B124" s="8" t="inlineStr">
        <is>
          <t>2026-07-20</t>
        </is>
      </c>
      <c r="C124" s="8" t="n">
        <v>34</v>
      </c>
      <c r="D124" s="8" t="inlineStr">
        <is>
          <t>IMP01005</t>
        </is>
      </c>
      <c r="E124" s="8" t="inlineStr">
        <is>
          <t>T100033</t>
        </is>
      </c>
      <c r="F124" s="8" t="inlineStr">
        <is>
          <t>warehouse_out</t>
        </is>
      </c>
      <c r="G124" s="11" t="n">
        <v>838523.1</v>
      </c>
      <c r="H124" s="11" t="n">
        <v>104815.39</v>
      </c>
    </row>
    <row r="125">
      <c r="A125" s="8" t="inlineStr">
        <is>
          <t>L0247140</t>
        </is>
      </c>
      <c r="B125" s="8" t="inlineStr">
        <is>
          <t>2026-09-15</t>
        </is>
      </c>
      <c r="C125" s="8" t="n">
        <v>36</v>
      </c>
      <c r="D125" s="8" t="inlineStr">
        <is>
          <t>IMP01005</t>
        </is>
      </c>
      <c r="E125" s="8" t="inlineStr">
        <is>
          <t>T100033</t>
        </is>
      </c>
      <c r="F125" s="8" t="inlineStr">
        <is>
          <t>home_use</t>
        </is>
      </c>
      <c r="G125" s="11" t="n">
        <v>698897.01</v>
      </c>
      <c r="H125" s="11" t="n">
        <v>81770.95</v>
      </c>
    </row>
    <row r="126">
      <c r="A126" s="8" t="inlineStr">
        <is>
          <t>L0170143</t>
        </is>
      </c>
      <c r="B126" s="8" t="inlineStr">
        <is>
          <t>2025-10-17</t>
        </is>
      </c>
      <c r="C126" s="8" t="n">
        <v>25</v>
      </c>
      <c r="D126" s="8" t="inlineStr">
        <is>
          <t>IMP01223</t>
        </is>
      </c>
      <c r="E126" s="8" t="inlineStr">
        <is>
          <t>T100033</t>
        </is>
      </c>
      <c r="F126" s="8" t="inlineStr">
        <is>
          <t>home_use</t>
        </is>
      </c>
      <c r="G126" s="11" t="n">
        <v>1203427.66</v>
      </c>
      <c r="H126" s="11" t="n">
        <v>126359.9</v>
      </c>
    </row>
    <row r="127">
      <c r="A127" s="8" t="inlineStr">
        <is>
          <t>L0170391</t>
        </is>
      </c>
      <c r="B127" s="8" t="inlineStr">
        <is>
          <t>2025-10-18</t>
        </is>
      </c>
      <c r="C127" s="8" t="n">
        <v>25</v>
      </c>
      <c r="D127" s="8" t="inlineStr">
        <is>
          <t>IMP01223</t>
        </is>
      </c>
      <c r="E127" s="8" t="inlineStr">
        <is>
          <t>T100033</t>
        </is>
      </c>
      <c r="F127" s="8" t="inlineStr">
        <is>
          <t>home_use</t>
        </is>
      </c>
      <c r="G127" s="11" t="n">
        <v>535737.22</v>
      </c>
      <c r="H127" s="11" t="n">
        <v>56252.41</v>
      </c>
    </row>
    <row r="128">
      <c r="A128" s="8" t="inlineStr">
        <is>
          <t>L0179818</t>
        </is>
      </c>
      <c r="B128" s="8" t="inlineStr">
        <is>
          <t>2025-12-04</t>
        </is>
      </c>
      <c r="C128" s="8" t="n">
        <v>27</v>
      </c>
      <c r="D128" s="8" t="inlineStr">
        <is>
          <t>IMP01223</t>
        </is>
      </c>
      <c r="E128" s="8" t="inlineStr">
        <is>
          <t>T100033</t>
        </is>
      </c>
      <c r="F128" s="8" t="inlineStr">
        <is>
          <t>home_use</t>
        </is>
      </c>
      <c r="G128" s="11" t="n">
        <v>3247619.76</v>
      </c>
      <c r="H128" s="11" t="n">
        <v>341000.07</v>
      </c>
    </row>
    <row r="129">
      <c r="A129" s="8" t="inlineStr">
        <is>
          <t>L0180791</t>
        </is>
      </c>
      <c r="B129" s="8" t="inlineStr">
        <is>
          <t>2025-12-08</t>
        </is>
      </c>
      <c r="C129" s="8" t="n">
        <v>27</v>
      </c>
      <c r="D129" s="8" t="inlineStr">
        <is>
          <t>IMP01223</t>
        </is>
      </c>
      <c r="E129" s="8" t="inlineStr">
        <is>
          <t>T100033</t>
        </is>
      </c>
      <c r="F129" s="8" t="inlineStr">
        <is>
          <t>home_use</t>
        </is>
      </c>
      <c r="G129" s="11" t="n">
        <v>2551198.74</v>
      </c>
      <c r="H129" s="11" t="n">
        <v>267875.87</v>
      </c>
    </row>
    <row r="130">
      <c r="A130" s="8" t="inlineStr">
        <is>
          <t>L0184233</t>
        </is>
      </c>
      <c r="B130" s="8" t="inlineStr">
        <is>
          <t>2025-12-23</t>
        </is>
      </c>
      <c r="C130" s="8" t="n">
        <v>27</v>
      </c>
      <c r="D130" s="8" t="inlineStr">
        <is>
          <t>IMP01223</t>
        </is>
      </c>
      <c r="E130" s="8" t="inlineStr">
        <is>
          <t>T100033</t>
        </is>
      </c>
      <c r="F130" s="8" t="inlineStr">
        <is>
          <t>home_use</t>
        </is>
      </c>
      <c r="G130" s="11" t="n">
        <v>4529052.75</v>
      </c>
      <c r="H130" s="11" t="n">
        <v>475550.54</v>
      </c>
    </row>
    <row r="131">
      <c r="A131" s="8" t="inlineStr">
        <is>
          <t>L0194565</t>
        </is>
      </c>
      <c r="B131" s="8" t="inlineStr">
        <is>
          <t>2026-02-08</t>
        </is>
      </c>
      <c r="C131" s="8" t="n">
        <v>29</v>
      </c>
      <c r="D131" s="8" t="inlineStr">
        <is>
          <t>IMP01223</t>
        </is>
      </c>
      <c r="E131" s="8" t="inlineStr">
        <is>
          <t>T100033</t>
        </is>
      </c>
      <c r="F131" s="8" t="inlineStr">
        <is>
          <t>home_use</t>
        </is>
      </c>
      <c r="G131" s="11" t="n">
        <v>3508579.25</v>
      </c>
      <c r="H131" s="11" t="n">
        <v>368400.82</v>
      </c>
    </row>
    <row r="132">
      <c r="A132" s="8" t="inlineStr">
        <is>
          <t>L0197728</t>
        </is>
      </c>
      <c r="B132" s="8" t="inlineStr">
        <is>
          <t>2026-02-20</t>
        </is>
      </c>
      <c r="C132" s="8" t="n">
        <v>29</v>
      </c>
      <c r="D132" s="8" t="inlineStr">
        <is>
          <t>IMP01223</t>
        </is>
      </c>
      <c r="E132" s="8" t="inlineStr">
        <is>
          <t>T100033</t>
        </is>
      </c>
      <c r="F132" s="8" t="inlineStr">
        <is>
          <t>home_use</t>
        </is>
      </c>
      <c r="G132" s="11" t="n">
        <v>2454875.61</v>
      </c>
      <c r="H132" s="11" t="n">
        <v>257761.94</v>
      </c>
    </row>
    <row r="133">
      <c r="A133" s="8" t="inlineStr">
        <is>
          <t>L0201177</t>
        </is>
      </c>
      <c r="B133" s="8" t="inlineStr">
        <is>
          <t>2026-03-05</t>
        </is>
      </c>
      <c r="C133" s="8" t="n">
        <v>30</v>
      </c>
      <c r="D133" s="8" t="inlineStr">
        <is>
          <t>IMP01223</t>
        </is>
      </c>
      <c r="E133" s="8" t="inlineStr">
        <is>
          <t>T100033</t>
        </is>
      </c>
      <c r="F133" s="8" t="inlineStr">
        <is>
          <t>home_use</t>
        </is>
      </c>
      <c r="G133" s="11" t="n">
        <v>1149283.25</v>
      </c>
      <c r="H133" s="11" t="n">
        <v>120674.74</v>
      </c>
    </row>
    <row r="134">
      <c r="A134" s="8" t="inlineStr">
        <is>
          <t>L0208240</t>
        </is>
      </c>
      <c r="B134" s="8" t="inlineStr">
        <is>
          <t>2026-04-03</t>
        </is>
      </c>
      <c r="C134" s="8" t="n">
        <v>31</v>
      </c>
      <c r="D134" s="8" t="inlineStr">
        <is>
          <t>IMP01223</t>
        </is>
      </c>
      <c r="E134" s="8" t="inlineStr">
        <is>
          <t>T100033</t>
        </is>
      </c>
      <c r="F134" s="8" t="inlineStr">
        <is>
          <t>home_use</t>
        </is>
      </c>
      <c r="G134" s="11" t="n">
        <v>2084541.05</v>
      </c>
      <c r="H134" s="11" t="n">
        <v>218876.81</v>
      </c>
    </row>
    <row r="135">
      <c r="A135" s="8" t="inlineStr">
        <is>
          <t>L0213413</t>
        </is>
      </c>
      <c r="B135" s="8" t="inlineStr">
        <is>
          <t>2026-04-22</t>
        </is>
      </c>
      <c r="C135" s="8" t="n">
        <v>31</v>
      </c>
      <c r="D135" s="8" t="inlineStr">
        <is>
          <t>IMP01223</t>
        </is>
      </c>
      <c r="E135" s="8" t="inlineStr">
        <is>
          <t>T100033</t>
        </is>
      </c>
      <c r="F135" s="8" t="inlineStr">
        <is>
          <t>home_use</t>
        </is>
      </c>
      <c r="G135" s="11" t="n">
        <v>3879358.23</v>
      </c>
      <c r="H135" s="11" t="n">
        <v>407332.61</v>
      </c>
    </row>
    <row r="136">
      <c r="A136" s="8" t="inlineStr">
        <is>
          <t>L0224528</t>
        </is>
      </c>
      <c r="B136" s="8" t="inlineStr">
        <is>
          <t>2026-06-07</t>
        </is>
      </c>
      <c r="C136" s="8" t="n">
        <v>33</v>
      </c>
      <c r="D136" s="8" t="inlineStr">
        <is>
          <t>IMP01223</t>
        </is>
      </c>
      <c r="E136" s="8" t="inlineStr">
        <is>
          <t>T100033</t>
        </is>
      </c>
      <c r="F136" s="8" t="inlineStr">
        <is>
          <t>home_use</t>
        </is>
      </c>
      <c r="G136" s="11" t="n">
        <v>730580.41</v>
      </c>
      <c r="H136" s="11" t="n">
        <v>76710.94</v>
      </c>
    </row>
    <row r="137">
      <c r="A137" s="8" t="inlineStr">
        <is>
          <t>L0229805</t>
        </is>
      </c>
      <c r="B137" s="8" t="inlineStr">
        <is>
          <t>2026-06-27</t>
        </is>
      </c>
      <c r="C137" s="8" t="n">
        <v>33</v>
      </c>
      <c r="D137" s="8" t="inlineStr">
        <is>
          <t>IMP01223</t>
        </is>
      </c>
      <c r="E137" s="8" t="inlineStr">
        <is>
          <t>T100033</t>
        </is>
      </c>
      <c r="F137" s="8" t="inlineStr">
        <is>
          <t>home_use</t>
        </is>
      </c>
      <c r="G137" s="11" t="n">
        <v>994542.48</v>
      </c>
      <c r="H137" s="11" t="n">
        <v>104426.96</v>
      </c>
    </row>
    <row r="138">
      <c r="A138" s="8" t="inlineStr">
        <is>
          <t>L0230285</t>
        </is>
      </c>
      <c r="B138" s="8" t="inlineStr">
        <is>
          <t>2026-07-01</t>
        </is>
      </c>
      <c r="C138" s="8" t="n">
        <v>34</v>
      </c>
      <c r="D138" s="8" t="inlineStr">
        <is>
          <t>IMP01223</t>
        </is>
      </c>
      <c r="E138" s="8" t="inlineStr">
        <is>
          <t>T100033</t>
        </is>
      </c>
      <c r="F138" s="8" t="inlineStr">
        <is>
          <t>home_use</t>
        </is>
      </c>
      <c r="G138" s="11" t="n">
        <v>4985818.45</v>
      </c>
      <c r="H138" s="11" t="n">
        <v>523510.94</v>
      </c>
    </row>
    <row r="139">
      <c r="A139" s="8" t="inlineStr">
        <is>
          <t>L0243232</t>
        </is>
      </c>
      <c r="B139" s="8" t="inlineStr">
        <is>
          <t>2026-08-26</t>
        </is>
      </c>
      <c r="C139" s="8" t="n">
        <v>35</v>
      </c>
      <c r="D139" s="8" t="inlineStr">
        <is>
          <t>IMP01223</t>
        </is>
      </c>
      <c r="E139" s="8" t="inlineStr">
        <is>
          <t>T100033</t>
        </is>
      </c>
      <c r="F139" s="8" t="inlineStr">
        <is>
          <t>home_use</t>
        </is>
      </c>
      <c r="G139" s="11" t="n">
        <v>2205577.02</v>
      </c>
      <c r="H139" s="11" t="n">
        <v>231585.59</v>
      </c>
    </row>
    <row r="140">
      <c r="A140" s="8" t="inlineStr">
        <is>
          <t>L0166523</t>
        </is>
      </c>
      <c r="B140" s="8" t="inlineStr">
        <is>
          <t>2025-10-01</t>
        </is>
      </c>
      <c r="C140" s="8" t="n">
        <v>25</v>
      </c>
      <c r="D140" s="8" t="inlineStr">
        <is>
          <t>IMP00011</t>
        </is>
      </c>
      <c r="E140" s="8" t="inlineStr">
        <is>
          <t>T100070</t>
        </is>
      </c>
      <c r="F140" s="8" t="inlineStr">
        <is>
          <t>home_use</t>
        </is>
      </c>
      <c r="G140" s="11" t="n">
        <v>1343131.01</v>
      </c>
      <c r="H140" s="11" t="n">
        <v>134313.1</v>
      </c>
    </row>
    <row r="141">
      <c r="A141" s="8" t="inlineStr">
        <is>
          <t>L0167168</t>
        </is>
      </c>
      <c r="B141" s="8" t="inlineStr">
        <is>
          <t>2025-10-04</t>
        </is>
      </c>
      <c r="C141" s="8" t="n">
        <v>25</v>
      </c>
      <c r="D141" s="8" t="inlineStr">
        <is>
          <t>IMP00011</t>
        </is>
      </c>
      <c r="E141" s="8" t="inlineStr">
        <is>
          <t>T100070</t>
        </is>
      </c>
      <c r="F141" s="8" t="inlineStr">
        <is>
          <t>home_use</t>
        </is>
      </c>
      <c r="G141" s="11" t="n">
        <v>1107136.43</v>
      </c>
      <c r="H141" s="11" t="n">
        <v>110713.64</v>
      </c>
    </row>
    <row r="142">
      <c r="A142" s="8" t="inlineStr">
        <is>
          <t>L0168225</t>
        </is>
      </c>
      <c r="B142" s="8" t="inlineStr">
        <is>
          <t>2025-10-09</t>
        </is>
      </c>
      <c r="C142" s="8" t="n">
        <v>25</v>
      </c>
      <c r="D142" s="8" t="inlineStr">
        <is>
          <t>IMP00011</t>
        </is>
      </c>
      <c r="E142" s="8" t="inlineStr">
        <is>
          <t>T100070</t>
        </is>
      </c>
      <c r="F142" s="8" t="inlineStr">
        <is>
          <t>home_use</t>
        </is>
      </c>
      <c r="G142" s="11" t="n">
        <v>3733822.66</v>
      </c>
      <c r="H142" s="11" t="n">
        <v>373382.27</v>
      </c>
    </row>
    <row r="143">
      <c r="A143" s="8" t="inlineStr">
        <is>
          <t>L0171519</t>
        </is>
      </c>
      <c r="B143" s="8" t="inlineStr">
        <is>
          <t>2025-10-24</t>
        </is>
      </c>
      <c r="C143" s="8" t="n">
        <v>25</v>
      </c>
      <c r="D143" s="8" t="inlineStr">
        <is>
          <t>IMP00011</t>
        </is>
      </c>
      <c r="E143" s="8" t="inlineStr">
        <is>
          <t>T100070</t>
        </is>
      </c>
      <c r="F143" s="8" t="inlineStr">
        <is>
          <t>home_use</t>
        </is>
      </c>
      <c r="G143" s="11" t="n">
        <v>2641717.89</v>
      </c>
      <c r="H143" s="11" t="n">
        <v>264171.79</v>
      </c>
    </row>
    <row r="144">
      <c r="A144" s="8" t="inlineStr">
        <is>
          <t>L0174844</t>
        </is>
      </c>
      <c r="B144" s="8" t="inlineStr">
        <is>
          <t>2025-11-11</t>
        </is>
      </c>
      <c r="C144" s="8" t="n">
        <v>26</v>
      </c>
      <c r="D144" s="8" t="inlineStr">
        <is>
          <t>IMP00011</t>
        </is>
      </c>
      <c r="E144" s="8" t="inlineStr">
        <is>
          <t>T100070</t>
        </is>
      </c>
      <c r="F144" s="8" t="inlineStr">
        <is>
          <t>home_use</t>
        </is>
      </c>
      <c r="G144" s="11" t="n">
        <v>3561939.03</v>
      </c>
      <c r="H144" s="11" t="n">
        <v>356193.9</v>
      </c>
    </row>
    <row r="145">
      <c r="A145" s="8" t="inlineStr">
        <is>
          <t>L0178888</t>
        </is>
      </c>
      <c r="B145" s="8" t="inlineStr">
        <is>
          <t>2025-12-01</t>
        </is>
      </c>
      <c r="C145" s="8" t="n">
        <v>27</v>
      </c>
      <c r="D145" s="8" t="inlineStr">
        <is>
          <t>IMP00011</t>
        </is>
      </c>
      <c r="E145" s="8" t="inlineStr">
        <is>
          <t>T100070</t>
        </is>
      </c>
      <c r="F145" s="8" t="inlineStr">
        <is>
          <t>home_use</t>
        </is>
      </c>
      <c r="G145" s="11" t="n">
        <v>9015867.460000001</v>
      </c>
      <c r="H145" s="11" t="n">
        <v>901586.75</v>
      </c>
    </row>
    <row r="146">
      <c r="A146" s="8" t="inlineStr">
        <is>
          <t>L0180344</t>
        </is>
      </c>
      <c r="B146" s="8" t="inlineStr">
        <is>
          <t>2025-12-07</t>
        </is>
      </c>
      <c r="C146" s="8" t="n">
        <v>27</v>
      </c>
      <c r="D146" s="8" t="inlineStr">
        <is>
          <t>IMP00011</t>
        </is>
      </c>
      <c r="E146" s="8" t="inlineStr">
        <is>
          <t>T100070</t>
        </is>
      </c>
      <c r="F146" s="8" t="inlineStr">
        <is>
          <t>home_use</t>
        </is>
      </c>
      <c r="G146" s="11" t="n">
        <v>646176.03</v>
      </c>
      <c r="H146" s="11" t="n">
        <v>64617.6</v>
      </c>
    </row>
    <row r="147">
      <c r="A147" s="8" t="inlineStr">
        <is>
          <t>L0181537</t>
        </is>
      </c>
      <c r="B147" s="8" t="inlineStr">
        <is>
          <t>2025-12-12</t>
        </is>
      </c>
      <c r="C147" s="8" t="n">
        <v>27</v>
      </c>
      <c r="D147" s="8" t="inlineStr">
        <is>
          <t>IMP00011</t>
        </is>
      </c>
      <c r="E147" s="8" t="inlineStr">
        <is>
          <t>T100070</t>
        </is>
      </c>
      <c r="F147" s="8" t="inlineStr">
        <is>
          <t>home_use</t>
        </is>
      </c>
      <c r="G147" s="11" t="n">
        <v>3492159.18</v>
      </c>
      <c r="H147" s="11" t="n">
        <v>349215.92</v>
      </c>
    </row>
    <row r="148">
      <c r="A148" s="8" t="inlineStr">
        <is>
          <t>L0182900</t>
        </is>
      </c>
      <c r="B148" s="8" t="inlineStr">
        <is>
          <t>2025-12-18</t>
        </is>
      </c>
      <c r="C148" s="8" t="n">
        <v>27</v>
      </c>
      <c r="D148" s="8" t="inlineStr">
        <is>
          <t>IMP00011</t>
        </is>
      </c>
      <c r="E148" s="8" t="inlineStr">
        <is>
          <t>T100070</t>
        </is>
      </c>
      <c r="F148" s="8" t="inlineStr">
        <is>
          <t>home_use</t>
        </is>
      </c>
      <c r="G148" s="11" t="n">
        <v>1962760.92</v>
      </c>
      <c r="H148" s="11" t="n">
        <v>196276.09</v>
      </c>
    </row>
    <row r="149">
      <c r="A149" s="8" t="inlineStr">
        <is>
          <t>L0183809</t>
        </is>
      </c>
      <c r="B149" s="8" t="inlineStr">
        <is>
          <t>2025-12-22</t>
        </is>
      </c>
      <c r="C149" s="8" t="n">
        <v>27</v>
      </c>
      <c r="D149" s="8" t="inlineStr">
        <is>
          <t>IMP00011</t>
        </is>
      </c>
      <c r="E149" s="8" t="inlineStr">
        <is>
          <t>T100070</t>
        </is>
      </c>
      <c r="F149" s="8" t="inlineStr">
        <is>
          <t>home_use</t>
        </is>
      </c>
      <c r="G149" s="11" t="n">
        <v>5047542.09</v>
      </c>
      <c r="H149" s="11" t="n">
        <v>504754.21</v>
      </c>
    </row>
    <row r="150">
      <c r="A150" s="8" t="inlineStr">
        <is>
          <t>L0185667</t>
        </is>
      </c>
      <c r="B150" s="8" t="inlineStr">
        <is>
          <t>2026-01-02</t>
        </is>
      </c>
      <c r="C150" s="8" t="n">
        <v>28</v>
      </c>
      <c r="D150" s="8" t="inlineStr">
        <is>
          <t>IMP00011</t>
        </is>
      </c>
      <c r="E150" s="8" t="inlineStr">
        <is>
          <t>T100070</t>
        </is>
      </c>
      <c r="F150" s="8" t="inlineStr">
        <is>
          <t>home_use</t>
        </is>
      </c>
      <c r="G150" s="11" t="n">
        <v>332689.32</v>
      </c>
      <c r="H150" s="11" t="n">
        <v>38924.65</v>
      </c>
    </row>
    <row r="151">
      <c r="A151" s="8" t="inlineStr">
        <is>
          <t>L0188722</t>
        </is>
      </c>
      <c r="B151" s="8" t="inlineStr">
        <is>
          <t>2026-01-14</t>
        </is>
      </c>
      <c r="C151" s="8" t="n">
        <v>28</v>
      </c>
      <c r="D151" s="8" t="inlineStr">
        <is>
          <t>IMP00011</t>
        </is>
      </c>
      <c r="E151" s="8" t="inlineStr">
        <is>
          <t>T100070</t>
        </is>
      </c>
      <c r="F151" s="8" t="inlineStr">
        <is>
          <t>home_use</t>
        </is>
      </c>
      <c r="G151" s="11" t="n">
        <v>1183639.89</v>
      </c>
      <c r="H151" s="11" t="n">
        <v>118363.99</v>
      </c>
    </row>
    <row r="152">
      <c r="A152" s="8" t="inlineStr">
        <is>
          <t>L0189002</t>
        </is>
      </c>
      <c r="B152" s="8" t="inlineStr">
        <is>
          <t>2026-01-15</t>
        </is>
      </c>
      <c r="C152" s="8" t="n">
        <v>28</v>
      </c>
      <c r="D152" s="8" t="inlineStr">
        <is>
          <t>IMP00011</t>
        </is>
      </c>
      <c r="E152" s="8" t="inlineStr">
        <is>
          <t>T100070</t>
        </is>
      </c>
      <c r="F152" s="8" t="inlineStr">
        <is>
          <t>home_use</t>
        </is>
      </c>
      <c r="G152" s="11" t="n">
        <v>887826.42</v>
      </c>
      <c r="H152" s="11" t="n">
        <v>93221.77</v>
      </c>
    </row>
    <row r="153">
      <c r="A153" s="8" t="inlineStr">
        <is>
          <t>L0190296</t>
        </is>
      </c>
      <c r="B153" s="8" t="inlineStr">
        <is>
          <t>2026-01-20</t>
        </is>
      </c>
      <c r="C153" s="8" t="n">
        <v>28</v>
      </c>
      <c r="D153" s="8" t="inlineStr">
        <is>
          <t>IMP00011</t>
        </is>
      </c>
      <c r="E153" s="8" t="inlineStr">
        <is>
          <t>T100070</t>
        </is>
      </c>
      <c r="F153" s="8" t="inlineStr">
        <is>
          <t>home_use</t>
        </is>
      </c>
      <c r="G153" s="11" t="n">
        <v>906243.79</v>
      </c>
      <c r="H153" s="11" t="n">
        <v>95155.60000000001</v>
      </c>
    </row>
    <row r="154">
      <c r="A154" s="8" t="inlineStr">
        <is>
          <t>L0190297</t>
        </is>
      </c>
      <c r="B154" s="8" t="inlineStr">
        <is>
          <t>2026-01-20</t>
        </is>
      </c>
      <c r="C154" s="8" t="n">
        <v>28</v>
      </c>
      <c r="D154" s="8" t="inlineStr">
        <is>
          <t>IMP00011</t>
        </is>
      </c>
      <c r="E154" s="8" t="inlineStr">
        <is>
          <t>T100070</t>
        </is>
      </c>
      <c r="F154" s="8" t="inlineStr">
        <is>
          <t>home_use</t>
        </is>
      </c>
      <c r="G154" s="11" t="n">
        <v>889836.29</v>
      </c>
      <c r="H154" s="11" t="n">
        <v>104110.85</v>
      </c>
    </row>
    <row r="155">
      <c r="A155" s="8" t="inlineStr">
        <is>
          <t>L0191797</t>
        </is>
      </c>
      <c r="B155" s="8" t="inlineStr">
        <is>
          <t>2026-01-26</t>
        </is>
      </c>
      <c r="C155" s="8" t="n">
        <v>28</v>
      </c>
      <c r="D155" s="8" t="inlineStr">
        <is>
          <t>IMP00011</t>
        </is>
      </c>
      <c r="E155" s="8" t="inlineStr">
        <is>
          <t>T100070</t>
        </is>
      </c>
      <c r="F155" s="8" t="inlineStr">
        <is>
          <t>home_use</t>
        </is>
      </c>
      <c r="G155" s="11" t="n">
        <v>1838705.06</v>
      </c>
      <c r="H155" s="11" t="n">
        <v>183870.51</v>
      </c>
    </row>
    <row r="156">
      <c r="A156" s="8" t="inlineStr">
        <is>
          <t>L0194904</t>
        </is>
      </c>
      <c r="B156" s="8" t="inlineStr">
        <is>
          <t>2026-02-10</t>
        </is>
      </c>
      <c r="C156" s="8" t="n">
        <v>29</v>
      </c>
      <c r="D156" s="8" t="inlineStr">
        <is>
          <t>IMP00011</t>
        </is>
      </c>
      <c r="E156" s="8" t="inlineStr">
        <is>
          <t>T100070</t>
        </is>
      </c>
      <c r="F156" s="8" t="inlineStr">
        <is>
          <t>home_use</t>
        </is>
      </c>
      <c r="G156" s="11" t="n">
        <v>5351173.6</v>
      </c>
      <c r="H156" s="11" t="n">
        <v>535117.36</v>
      </c>
    </row>
    <row r="157">
      <c r="A157" s="8" t="inlineStr">
        <is>
          <t>L0198340</t>
        </is>
      </c>
      <c r="B157" s="8" t="inlineStr">
        <is>
          <t>2026-02-23</t>
        </is>
      </c>
      <c r="C157" s="8" t="n">
        <v>29</v>
      </c>
      <c r="D157" s="8" t="inlineStr">
        <is>
          <t>IMP00011</t>
        </is>
      </c>
      <c r="E157" s="8" t="inlineStr">
        <is>
          <t>T100070</t>
        </is>
      </c>
      <c r="F157" s="8" t="inlineStr">
        <is>
          <t>home_use</t>
        </is>
      </c>
      <c r="G157" s="11" t="n">
        <v>1431601.4</v>
      </c>
      <c r="H157" s="11" t="n">
        <v>143160.14</v>
      </c>
    </row>
    <row r="158">
      <c r="A158" s="8" t="inlineStr">
        <is>
          <t>L0200958</t>
        </is>
      </c>
      <c r="B158" s="8" t="inlineStr">
        <is>
          <t>2026-03-05</t>
        </is>
      </c>
      <c r="C158" s="8" t="n">
        <v>30</v>
      </c>
      <c r="D158" s="8" t="inlineStr">
        <is>
          <t>IMP00011</t>
        </is>
      </c>
      <c r="E158" s="8" t="inlineStr">
        <is>
          <t>T100070</t>
        </is>
      </c>
      <c r="F158" s="8" t="inlineStr">
        <is>
          <t>home_use</t>
        </is>
      </c>
      <c r="G158" s="11" t="n">
        <v>1449184.11</v>
      </c>
      <c r="H158" s="11" t="n">
        <v>144918.41</v>
      </c>
    </row>
    <row r="159">
      <c r="A159" s="8" t="inlineStr">
        <is>
          <t>L0201222</t>
        </is>
      </c>
      <c r="B159" s="8" t="inlineStr">
        <is>
          <t>2026-03-06</t>
        </is>
      </c>
      <c r="C159" s="8" t="n">
        <v>30</v>
      </c>
      <c r="D159" s="8" t="inlineStr">
        <is>
          <t>IMP00011</t>
        </is>
      </c>
      <c r="E159" s="8" t="inlineStr">
        <is>
          <t>T100070</t>
        </is>
      </c>
      <c r="F159" s="8" t="inlineStr">
        <is>
          <t>home_use</t>
        </is>
      </c>
      <c r="G159" s="11" t="n">
        <v>1033547.06</v>
      </c>
      <c r="H159" s="11" t="n">
        <v>103354.71</v>
      </c>
    </row>
    <row r="160">
      <c r="A160" s="8" t="inlineStr">
        <is>
          <t>L0203380</t>
        </is>
      </c>
      <c r="B160" s="8" t="inlineStr">
        <is>
          <t>2026-03-14</t>
        </is>
      </c>
      <c r="C160" s="8" t="n">
        <v>30</v>
      </c>
      <c r="D160" s="8" t="inlineStr">
        <is>
          <t>IMP00011</t>
        </is>
      </c>
      <c r="E160" s="8" t="inlineStr">
        <is>
          <t>T100070</t>
        </is>
      </c>
      <c r="F160" s="8" t="inlineStr">
        <is>
          <t>home_use</t>
        </is>
      </c>
      <c r="G160" s="11" t="n">
        <v>1380222.44</v>
      </c>
      <c r="H160" s="11" t="n">
        <v>138022.24</v>
      </c>
    </row>
    <row r="161">
      <c r="A161" s="8" t="inlineStr">
        <is>
          <t>L0204401</t>
        </is>
      </c>
      <c r="B161" s="8" t="inlineStr">
        <is>
          <t>2026-03-18</t>
        </is>
      </c>
      <c r="C161" s="8" t="n">
        <v>30</v>
      </c>
      <c r="D161" s="8" t="inlineStr">
        <is>
          <t>IMP00011</t>
        </is>
      </c>
      <c r="E161" s="8" t="inlineStr">
        <is>
          <t>T100070</t>
        </is>
      </c>
      <c r="F161" s="8" t="inlineStr">
        <is>
          <t>home_use</t>
        </is>
      </c>
      <c r="G161" s="11" t="n">
        <v>2610254.41</v>
      </c>
      <c r="H161" s="11" t="n">
        <v>261025.44</v>
      </c>
    </row>
    <row r="162">
      <c r="A162" s="8" t="inlineStr">
        <is>
          <t>L0209102</t>
        </is>
      </c>
      <c r="B162" s="8" t="inlineStr">
        <is>
          <t>2026-04-07</t>
        </is>
      </c>
      <c r="C162" s="8" t="n">
        <v>31</v>
      </c>
      <c r="D162" s="8" t="inlineStr">
        <is>
          <t>IMP00011</t>
        </is>
      </c>
      <c r="E162" s="8" t="inlineStr">
        <is>
          <t>T100070</t>
        </is>
      </c>
      <c r="F162" s="8" t="inlineStr">
        <is>
          <t>home_use</t>
        </is>
      </c>
      <c r="G162" s="11" t="n">
        <v>982431.49</v>
      </c>
      <c r="H162" s="11" t="n">
        <v>98243.14999999999</v>
      </c>
    </row>
    <row r="163">
      <c r="A163" s="8" t="inlineStr">
        <is>
          <t>L0210445</t>
        </is>
      </c>
      <c r="B163" s="8" t="inlineStr">
        <is>
          <t>2026-04-12</t>
        </is>
      </c>
      <c r="C163" s="8" t="n">
        <v>31</v>
      </c>
      <c r="D163" s="8" t="inlineStr">
        <is>
          <t>IMP00011</t>
        </is>
      </c>
      <c r="E163" s="8" t="inlineStr">
        <is>
          <t>T100070</t>
        </is>
      </c>
      <c r="F163" s="8" t="inlineStr">
        <is>
          <t>home_use</t>
        </is>
      </c>
      <c r="G163" s="11" t="n">
        <v>6375695.41</v>
      </c>
      <c r="H163" s="11" t="n">
        <v>637569.54</v>
      </c>
    </row>
    <row r="164">
      <c r="A164" s="8" t="inlineStr">
        <is>
          <t>L0212879</t>
        </is>
      </c>
      <c r="B164" s="8" t="inlineStr">
        <is>
          <t>2026-04-21</t>
        </is>
      </c>
      <c r="C164" s="8" t="n">
        <v>31</v>
      </c>
      <c r="D164" s="8" t="inlineStr">
        <is>
          <t>IMP00011</t>
        </is>
      </c>
      <c r="E164" s="8" t="inlineStr">
        <is>
          <t>T100070</t>
        </is>
      </c>
      <c r="F164" s="8" t="inlineStr">
        <is>
          <t>home_use</t>
        </is>
      </c>
      <c r="G164" s="11" t="n">
        <v>9145802.800000001</v>
      </c>
      <c r="H164" s="11" t="n">
        <v>914580.28</v>
      </c>
    </row>
    <row r="165">
      <c r="A165" s="8" t="inlineStr">
        <is>
          <t>L0217330</t>
        </is>
      </c>
      <c r="B165" s="8" t="inlineStr">
        <is>
          <t>2026-05-09</t>
        </is>
      </c>
      <c r="C165" s="8" t="n">
        <v>32</v>
      </c>
      <c r="D165" s="8" t="inlineStr">
        <is>
          <t>IMP00011</t>
        </is>
      </c>
      <c r="E165" s="8" t="inlineStr">
        <is>
          <t>T100070</t>
        </is>
      </c>
      <c r="F165" s="8" t="inlineStr">
        <is>
          <t>home_use</t>
        </is>
      </c>
      <c r="G165" s="11" t="n">
        <v>2639527.39</v>
      </c>
      <c r="H165" s="11" t="n">
        <v>263952.74</v>
      </c>
    </row>
    <row r="166">
      <c r="A166" s="8" t="inlineStr">
        <is>
          <t>L0218943</t>
        </is>
      </c>
      <c r="B166" s="8" t="inlineStr">
        <is>
          <t>2026-05-15</t>
        </is>
      </c>
      <c r="C166" s="8" t="n">
        <v>32</v>
      </c>
      <c r="D166" s="8" t="inlineStr">
        <is>
          <t>IMP00011</t>
        </is>
      </c>
      <c r="E166" s="8" t="inlineStr">
        <is>
          <t>T100070</t>
        </is>
      </c>
      <c r="F166" s="8" t="inlineStr">
        <is>
          <t>home_use</t>
        </is>
      </c>
      <c r="G166" s="11" t="n">
        <v>1848833.58</v>
      </c>
      <c r="H166" s="11" t="n">
        <v>184883.36</v>
      </c>
    </row>
    <row r="167">
      <c r="A167" s="8" t="inlineStr">
        <is>
          <t>L0219476</t>
        </is>
      </c>
      <c r="B167" s="8" t="inlineStr">
        <is>
          <t>2026-05-17</t>
        </is>
      </c>
      <c r="C167" s="8" t="n">
        <v>32</v>
      </c>
      <c r="D167" s="8" t="inlineStr">
        <is>
          <t>IMP00011</t>
        </is>
      </c>
      <c r="E167" s="8" t="inlineStr">
        <is>
          <t>T100070</t>
        </is>
      </c>
      <c r="F167" s="8" t="inlineStr">
        <is>
          <t>home_use</t>
        </is>
      </c>
      <c r="G167" s="11" t="n">
        <v>1264811.58</v>
      </c>
      <c r="H167" s="11" t="n">
        <v>126481.16</v>
      </c>
    </row>
    <row r="168">
      <c r="A168" s="8" t="inlineStr">
        <is>
          <t>L0220824</t>
        </is>
      </c>
      <c r="B168" s="8" t="inlineStr">
        <is>
          <t>2026-05-22</t>
        </is>
      </c>
      <c r="C168" s="8" t="n">
        <v>32</v>
      </c>
      <c r="D168" s="8" t="inlineStr">
        <is>
          <t>IMP00011</t>
        </is>
      </c>
      <c r="E168" s="8" t="inlineStr">
        <is>
          <t>T100070</t>
        </is>
      </c>
      <c r="F168" s="8" t="inlineStr">
        <is>
          <t>home_use</t>
        </is>
      </c>
      <c r="G168" s="11" t="n">
        <v>547331.35</v>
      </c>
      <c r="H168" s="11" t="n">
        <v>54733.14</v>
      </c>
    </row>
    <row r="169">
      <c r="A169" s="8" t="inlineStr">
        <is>
          <t>L0221903</t>
        </is>
      </c>
      <c r="B169" s="8" t="inlineStr">
        <is>
          <t>2026-05-26</t>
        </is>
      </c>
      <c r="C169" s="8" t="n">
        <v>32</v>
      </c>
      <c r="D169" s="8" t="inlineStr">
        <is>
          <t>IMP00011</t>
        </is>
      </c>
      <c r="E169" s="8" t="inlineStr">
        <is>
          <t>T100070</t>
        </is>
      </c>
      <c r="F169" s="8" t="inlineStr">
        <is>
          <t>home_use</t>
        </is>
      </c>
      <c r="G169" s="11" t="n">
        <v>818648.41</v>
      </c>
      <c r="H169" s="11" t="n">
        <v>81864.84</v>
      </c>
    </row>
    <row r="170">
      <c r="A170" s="8" t="inlineStr">
        <is>
          <t>L0222700</t>
        </is>
      </c>
      <c r="B170" s="8" t="inlineStr">
        <is>
          <t>2026-06-01</t>
        </is>
      </c>
      <c r="C170" s="8" t="n">
        <v>33</v>
      </c>
      <c r="D170" s="8" t="inlineStr">
        <is>
          <t>IMP00011</t>
        </is>
      </c>
      <c r="E170" s="8" t="inlineStr">
        <is>
          <t>T100070</t>
        </is>
      </c>
      <c r="F170" s="8" t="inlineStr">
        <is>
          <t>warehouse_out</t>
        </is>
      </c>
      <c r="G170" s="11" t="n">
        <v>452041.37</v>
      </c>
      <c r="H170" s="11" t="n">
        <v>52888.84</v>
      </c>
    </row>
    <row r="171">
      <c r="A171" s="8" t="inlineStr">
        <is>
          <t>L0224573</t>
        </is>
      </c>
      <c r="B171" s="8" t="inlineStr">
        <is>
          <t>2026-06-08</t>
        </is>
      </c>
      <c r="C171" s="8" t="n">
        <v>33</v>
      </c>
      <c r="D171" s="8" t="inlineStr">
        <is>
          <t>IMP00011</t>
        </is>
      </c>
      <c r="E171" s="8" t="inlineStr">
        <is>
          <t>T100070</t>
        </is>
      </c>
      <c r="F171" s="8" t="inlineStr">
        <is>
          <t>home_use</t>
        </is>
      </c>
      <c r="G171" s="11" t="n">
        <v>1472311.71</v>
      </c>
      <c r="H171" s="11" t="n">
        <v>147231.17</v>
      </c>
    </row>
    <row r="172">
      <c r="A172" s="8" t="inlineStr">
        <is>
          <t>L0226659</t>
        </is>
      </c>
      <c r="B172" s="8" t="inlineStr">
        <is>
          <t>2026-06-16</t>
        </is>
      </c>
      <c r="C172" s="8" t="n">
        <v>33</v>
      </c>
      <c r="D172" s="8" t="inlineStr">
        <is>
          <t>IMP00011</t>
        </is>
      </c>
      <c r="E172" s="8" t="inlineStr">
        <is>
          <t>T100070</t>
        </is>
      </c>
      <c r="F172" s="8" t="inlineStr">
        <is>
          <t>home_use</t>
        </is>
      </c>
      <c r="G172" s="11" t="n">
        <v>1010893.36</v>
      </c>
      <c r="H172" s="11" t="n">
        <v>101089.34</v>
      </c>
    </row>
    <row r="173">
      <c r="A173" s="8" t="inlineStr">
        <is>
          <t>L0230559</t>
        </is>
      </c>
      <c r="B173" s="8" t="inlineStr">
        <is>
          <t>2026-07-03</t>
        </is>
      </c>
      <c r="C173" s="8" t="n">
        <v>34</v>
      </c>
      <c r="D173" s="8" t="inlineStr">
        <is>
          <t>IMP00011</t>
        </is>
      </c>
      <c r="E173" s="8" t="inlineStr">
        <is>
          <t>T100070</t>
        </is>
      </c>
      <c r="F173" s="8" t="inlineStr">
        <is>
          <t>home_use</t>
        </is>
      </c>
      <c r="G173" s="11" t="n">
        <v>2929396.02</v>
      </c>
      <c r="H173" s="11" t="n">
        <v>292939.6</v>
      </c>
    </row>
    <row r="174">
      <c r="A174" s="8" t="inlineStr">
        <is>
          <t>L0232313</t>
        </is>
      </c>
      <c r="B174" s="8" t="inlineStr">
        <is>
          <t>2026-07-10</t>
        </is>
      </c>
      <c r="C174" s="8" t="n">
        <v>34</v>
      </c>
      <c r="D174" s="8" t="inlineStr">
        <is>
          <t>IMP00011</t>
        </is>
      </c>
      <c r="E174" s="8" t="inlineStr">
        <is>
          <t>T100070</t>
        </is>
      </c>
      <c r="F174" s="8" t="inlineStr">
        <is>
          <t>home_use</t>
        </is>
      </c>
      <c r="G174" s="11" t="n">
        <v>2459852.23</v>
      </c>
      <c r="H174" s="11" t="n">
        <v>245985.22</v>
      </c>
    </row>
    <row r="175">
      <c r="A175" s="8" t="inlineStr">
        <is>
          <t>L0233083</t>
        </is>
      </c>
      <c r="B175" s="8" t="inlineStr">
        <is>
          <t>2026-07-13</t>
        </is>
      </c>
      <c r="C175" s="8" t="n">
        <v>34</v>
      </c>
      <c r="D175" s="8" t="inlineStr">
        <is>
          <t>IMP00011</t>
        </is>
      </c>
      <c r="E175" s="8" t="inlineStr">
        <is>
          <t>T100070</t>
        </is>
      </c>
      <c r="F175" s="8" t="inlineStr">
        <is>
          <t>home_use</t>
        </is>
      </c>
      <c r="G175" s="11" t="n">
        <v>4325705.22</v>
      </c>
      <c r="H175" s="11" t="n">
        <v>432570.52</v>
      </c>
    </row>
    <row r="176">
      <c r="A176" s="8" t="inlineStr">
        <is>
          <t>L0234325</t>
        </is>
      </c>
      <c r="B176" s="8" t="inlineStr">
        <is>
          <t>2026-07-18</t>
        </is>
      </c>
      <c r="C176" s="8" t="n">
        <v>34</v>
      </c>
      <c r="D176" s="8" t="inlineStr">
        <is>
          <t>IMP00011</t>
        </is>
      </c>
      <c r="E176" s="8" t="inlineStr">
        <is>
          <t>T100070</t>
        </is>
      </c>
      <c r="F176" s="8" t="inlineStr">
        <is>
          <t>home_use</t>
        </is>
      </c>
      <c r="G176" s="11" t="n">
        <v>2086036.3</v>
      </c>
      <c r="H176" s="11" t="n">
        <v>208603.63</v>
      </c>
    </row>
    <row r="177">
      <c r="A177" s="8" t="inlineStr">
        <is>
          <t>L0236360</t>
        </is>
      </c>
      <c r="B177" s="8" t="inlineStr">
        <is>
          <t>2026-07-26</t>
        </is>
      </c>
      <c r="C177" s="8" t="n">
        <v>34</v>
      </c>
      <c r="D177" s="8" t="inlineStr">
        <is>
          <t>IMP00011</t>
        </is>
      </c>
      <c r="E177" s="8" t="inlineStr">
        <is>
          <t>T100070</t>
        </is>
      </c>
      <c r="F177" s="8" t="inlineStr">
        <is>
          <t>home_use</t>
        </is>
      </c>
      <c r="G177" s="11" t="n">
        <v>4173503.04</v>
      </c>
      <c r="H177" s="11" t="n">
        <v>417350.3</v>
      </c>
    </row>
    <row r="178">
      <c r="A178" s="8" t="inlineStr">
        <is>
          <t>L0237104</t>
        </is>
      </c>
      <c r="B178" s="8" t="inlineStr">
        <is>
          <t>2026-08-01</t>
        </is>
      </c>
      <c r="C178" s="8" t="n">
        <v>35</v>
      </c>
      <c r="D178" s="8" t="inlineStr">
        <is>
          <t>IMP00011</t>
        </is>
      </c>
      <c r="E178" s="8" t="inlineStr">
        <is>
          <t>T100070</t>
        </is>
      </c>
      <c r="F178" s="8" t="inlineStr">
        <is>
          <t>home_use</t>
        </is>
      </c>
      <c r="G178" s="11" t="n">
        <v>623442.35</v>
      </c>
      <c r="H178" s="11" t="n">
        <v>62344.23</v>
      </c>
    </row>
    <row r="179">
      <c r="A179" s="8" t="inlineStr">
        <is>
          <t>L0239228</t>
        </is>
      </c>
      <c r="B179" s="8" t="inlineStr">
        <is>
          <t>2026-08-10</t>
        </is>
      </c>
      <c r="C179" s="8" t="n">
        <v>35</v>
      </c>
      <c r="D179" s="8" t="inlineStr">
        <is>
          <t>IMP00011</t>
        </is>
      </c>
      <c r="E179" s="8" t="inlineStr">
        <is>
          <t>T100070</t>
        </is>
      </c>
      <c r="F179" s="8" t="inlineStr">
        <is>
          <t>home_use</t>
        </is>
      </c>
      <c r="G179" s="11" t="n">
        <v>780040.3100000001</v>
      </c>
      <c r="H179" s="11" t="n">
        <v>78004.03</v>
      </c>
    </row>
    <row r="180">
      <c r="A180" s="8" t="inlineStr">
        <is>
          <t>L0241878</t>
        </is>
      </c>
      <c r="B180" s="8" t="inlineStr">
        <is>
          <t>2026-08-21</t>
        </is>
      </c>
      <c r="C180" s="8" t="n">
        <v>35</v>
      </c>
      <c r="D180" s="8" t="inlineStr">
        <is>
          <t>IMP00011</t>
        </is>
      </c>
      <c r="E180" s="8" t="inlineStr">
        <is>
          <t>T100070</t>
        </is>
      </c>
      <c r="F180" s="8" t="inlineStr">
        <is>
          <t>home_use</t>
        </is>
      </c>
      <c r="G180" s="11" t="n">
        <v>611537.02</v>
      </c>
      <c r="H180" s="11" t="n">
        <v>61153.7</v>
      </c>
    </row>
    <row r="181">
      <c r="A181" s="8" t="inlineStr">
        <is>
          <t>L0244223</t>
        </is>
      </c>
      <c r="B181" s="8" t="inlineStr">
        <is>
          <t>2026-09-03</t>
        </is>
      </c>
      <c r="C181" s="8" t="n">
        <v>36</v>
      </c>
      <c r="D181" s="8" t="inlineStr">
        <is>
          <t>IMP00011</t>
        </is>
      </c>
      <c r="E181" s="8" t="inlineStr">
        <is>
          <t>T100070</t>
        </is>
      </c>
      <c r="F181" s="8" t="inlineStr">
        <is>
          <t>home_use</t>
        </is>
      </c>
      <c r="G181" s="11" t="n">
        <v>1688449.45</v>
      </c>
      <c r="H181" s="11" t="n">
        <v>168844.95</v>
      </c>
    </row>
    <row r="182">
      <c r="A182" s="8" t="inlineStr">
        <is>
          <t>L0244684</t>
        </is>
      </c>
      <c r="B182" s="8" t="inlineStr">
        <is>
          <t>2026-09-05</t>
        </is>
      </c>
      <c r="C182" s="8" t="n">
        <v>36</v>
      </c>
      <c r="D182" s="8" t="inlineStr">
        <is>
          <t>IMP00011</t>
        </is>
      </c>
      <c r="E182" s="8" t="inlineStr">
        <is>
          <t>T100070</t>
        </is>
      </c>
      <c r="F182" s="8" t="inlineStr">
        <is>
          <t>home_use</t>
        </is>
      </c>
      <c r="G182" s="11" t="n">
        <v>10178356.77</v>
      </c>
      <c r="H182" s="11" t="n">
        <v>1017835.68</v>
      </c>
    </row>
    <row r="183">
      <c r="A183" s="8" t="inlineStr">
        <is>
          <t>L0246982</t>
        </is>
      </c>
      <c r="B183" s="8" t="inlineStr">
        <is>
          <t>2026-09-15</t>
        </is>
      </c>
      <c r="C183" s="8" t="n">
        <v>36</v>
      </c>
      <c r="D183" s="8" t="inlineStr">
        <is>
          <t>IMP00011</t>
        </is>
      </c>
      <c r="E183" s="8" t="inlineStr">
        <is>
          <t>T100070</t>
        </is>
      </c>
      <c r="F183" s="8" t="inlineStr">
        <is>
          <t>home_use</t>
        </is>
      </c>
      <c r="G183" s="11" t="n">
        <v>132187.02</v>
      </c>
      <c r="H183" s="11" t="n">
        <v>13879.64</v>
      </c>
    </row>
    <row r="184">
      <c r="A184" s="8" t="inlineStr">
        <is>
          <t>L0247205</t>
        </is>
      </c>
      <c r="B184" s="8" t="inlineStr">
        <is>
          <t>2026-09-16</t>
        </is>
      </c>
      <c r="C184" s="8" t="n">
        <v>36</v>
      </c>
      <c r="D184" s="8" t="inlineStr">
        <is>
          <t>IMP00011</t>
        </is>
      </c>
      <c r="E184" s="8" t="inlineStr">
        <is>
          <t>T100070</t>
        </is>
      </c>
      <c r="F184" s="8" t="inlineStr">
        <is>
          <t>home_use</t>
        </is>
      </c>
      <c r="G184" s="11" t="n">
        <v>3495710.24</v>
      </c>
      <c r="H184" s="11" t="n">
        <v>349571.02</v>
      </c>
    </row>
    <row r="185">
      <c r="A185" s="8" t="inlineStr">
        <is>
          <t>L0247871</t>
        </is>
      </c>
      <c r="B185" s="8" t="inlineStr">
        <is>
          <t>2026-09-19</t>
        </is>
      </c>
      <c r="C185" s="8" t="n">
        <v>36</v>
      </c>
      <c r="D185" s="8" t="inlineStr">
        <is>
          <t>IMP00011</t>
        </is>
      </c>
      <c r="E185" s="8" t="inlineStr">
        <is>
          <t>T100070</t>
        </is>
      </c>
      <c r="F185" s="8" t="inlineStr">
        <is>
          <t>home_use</t>
        </is>
      </c>
      <c r="G185" s="11" t="n">
        <v>1859277.24</v>
      </c>
      <c r="H185" s="11" t="n">
        <v>185927.72</v>
      </c>
    </row>
    <row r="186">
      <c r="A186" s="8" t="inlineStr">
        <is>
          <t>L0249893</t>
        </is>
      </c>
      <c r="B186" s="8" t="inlineStr">
        <is>
          <t>2026-09-28</t>
        </is>
      </c>
      <c r="C186" s="8" t="n">
        <v>36</v>
      </c>
      <c r="D186" s="8" t="inlineStr">
        <is>
          <t>IMP00011</t>
        </is>
      </c>
      <c r="E186" s="8" t="inlineStr">
        <is>
          <t>T100070</t>
        </is>
      </c>
      <c r="F186" s="8" t="inlineStr">
        <is>
          <t>home_use</t>
        </is>
      </c>
      <c r="G186" s="11" t="n">
        <v>3456577.78</v>
      </c>
      <c r="H186" s="11" t="n">
        <v>345657.78</v>
      </c>
    </row>
    <row r="187">
      <c r="A187" s="8" t="inlineStr">
        <is>
          <t>L0197275</t>
        </is>
      </c>
      <c r="B187" s="8" t="inlineStr">
        <is>
          <t>2026-02-19</t>
        </is>
      </c>
      <c r="C187" s="8" t="n">
        <v>29</v>
      </c>
      <c r="D187" s="8" t="inlineStr">
        <is>
          <t>IMP00129</t>
        </is>
      </c>
      <c r="E187" s="8" t="inlineStr">
        <is>
          <t>T100070</t>
        </is>
      </c>
      <c r="F187" s="8" t="inlineStr">
        <is>
          <t>home_use</t>
        </is>
      </c>
      <c r="G187" s="11" t="n">
        <v>696496.8</v>
      </c>
      <c r="H187" s="11" t="n">
        <v>90544.58</v>
      </c>
    </row>
    <row r="188">
      <c r="A188" s="8" t="inlineStr">
        <is>
          <t>L0225407</t>
        </is>
      </c>
      <c r="B188" s="8" t="inlineStr">
        <is>
          <t>2026-06-11</t>
        </is>
      </c>
      <c r="C188" s="8" t="n">
        <v>33</v>
      </c>
      <c r="D188" s="8" t="inlineStr">
        <is>
          <t>IMP00129</t>
        </is>
      </c>
      <c r="E188" s="8" t="inlineStr">
        <is>
          <t>T100070</t>
        </is>
      </c>
      <c r="F188" s="8" t="inlineStr">
        <is>
          <t>home_use</t>
        </is>
      </c>
      <c r="G188" s="11" t="n">
        <v>332214.9</v>
      </c>
      <c r="H188" s="11" t="n">
        <v>36543.64</v>
      </c>
    </row>
    <row r="189">
      <c r="A189" s="8" t="inlineStr">
        <is>
          <t>L0240873</t>
        </is>
      </c>
      <c r="B189" s="8" t="inlineStr">
        <is>
          <t>2026-08-17</t>
        </is>
      </c>
      <c r="C189" s="8" t="n">
        <v>35</v>
      </c>
      <c r="D189" s="8" t="inlineStr">
        <is>
          <t>IMP00129</t>
        </is>
      </c>
      <c r="E189" s="8" t="inlineStr">
        <is>
          <t>T100070</t>
        </is>
      </c>
      <c r="F189" s="8" t="inlineStr">
        <is>
          <t>home_use</t>
        </is>
      </c>
      <c r="G189" s="11" t="n">
        <v>1151365.52</v>
      </c>
      <c r="H189" s="11" t="n">
        <v>134709.77</v>
      </c>
    </row>
    <row r="190">
      <c r="A190" s="8" t="inlineStr">
        <is>
          <t>L0204930</t>
        </is>
      </c>
      <c r="B190" s="8" t="inlineStr">
        <is>
          <t>2026-03-20</t>
        </is>
      </c>
      <c r="C190" s="8" t="n">
        <v>30</v>
      </c>
      <c r="D190" s="8" t="inlineStr">
        <is>
          <t>IMP00197</t>
        </is>
      </c>
      <c r="E190" s="8" t="inlineStr">
        <is>
          <t>T100070</t>
        </is>
      </c>
      <c r="F190" s="8" t="inlineStr">
        <is>
          <t>warehouse_out</t>
        </is>
      </c>
      <c r="G190" s="11" t="n">
        <v>646878.54</v>
      </c>
      <c r="H190" s="11" t="n">
        <v>80859.82000000001</v>
      </c>
    </row>
    <row r="191">
      <c r="A191" s="8" t="inlineStr">
        <is>
          <t>L0239258</t>
        </is>
      </c>
      <c r="B191" s="8" t="inlineStr">
        <is>
          <t>2026-08-10</t>
        </is>
      </c>
      <c r="C191" s="8" t="n">
        <v>35</v>
      </c>
      <c r="D191" s="8" t="inlineStr">
        <is>
          <t>IMP00197</t>
        </is>
      </c>
      <c r="E191" s="8" t="inlineStr">
        <is>
          <t>T100070</t>
        </is>
      </c>
      <c r="F191" s="8" t="inlineStr">
        <is>
          <t>home_use</t>
        </is>
      </c>
      <c r="G191" s="11" t="n">
        <v>841957.9300000001</v>
      </c>
      <c r="H191" s="11" t="n">
        <v>92615.37</v>
      </c>
    </row>
    <row r="192">
      <c r="A192" s="8" t="inlineStr">
        <is>
          <t>L0240879</t>
        </is>
      </c>
      <c r="B192" s="8" t="inlineStr">
        <is>
          <t>2026-08-17</t>
        </is>
      </c>
      <c r="C192" s="8" t="n">
        <v>35</v>
      </c>
      <c r="D192" s="8" t="inlineStr">
        <is>
          <t>IMP00197</t>
        </is>
      </c>
      <c r="E192" s="8" t="inlineStr">
        <is>
          <t>T100070</t>
        </is>
      </c>
      <c r="F192" s="8" t="inlineStr">
        <is>
          <t>home_use</t>
        </is>
      </c>
      <c r="G192" s="11" t="n">
        <v>600950.62</v>
      </c>
      <c r="H192" s="11" t="n">
        <v>75118.83</v>
      </c>
    </row>
    <row r="193">
      <c r="A193" s="8" t="inlineStr">
        <is>
          <t>L0176727</t>
        </is>
      </c>
      <c r="B193" s="8" t="inlineStr">
        <is>
          <t>2025-11-19</t>
        </is>
      </c>
      <c r="C193" s="8" t="n">
        <v>26</v>
      </c>
      <c r="D193" s="8" t="inlineStr">
        <is>
          <t>IMP00487</t>
        </is>
      </c>
      <c r="E193" s="8" t="inlineStr">
        <is>
          <t>T100070</t>
        </is>
      </c>
      <c r="F193" s="8" t="inlineStr">
        <is>
          <t>home_use</t>
        </is>
      </c>
      <c r="G193" s="11" t="n">
        <v>2695317.07</v>
      </c>
      <c r="H193" s="11" t="n">
        <v>269531.71</v>
      </c>
    </row>
    <row r="194">
      <c r="A194" s="8" t="inlineStr">
        <is>
          <t>L0178711</t>
        </is>
      </c>
      <c r="B194" s="8" t="inlineStr">
        <is>
          <t>2025-11-28</t>
        </is>
      </c>
      <c r="C194" s="8" t="n">
        <v>26</v>
      </c>
      <c r="D194" s="8" t="inlineStr">
        <is>
          <t>IMP00487</t>
        </is>
      </c>
      <c r="E194" s="8" t="inlineStr">
        <is>
          <t>T100070</t>
        </is>
      </c>
      <c r="F194" s="8" t="inlineStr">
        <is>
          <t>home_use</t>
        </is>
      </c>
      <c r="G194" s="11" t="n">
        <v>3503672.04</v>
      </c>
      <c r="H194" s="11" t="n">
        <v>350367.2</v>
      </c>
    </row>
    <row r="195">
      <c r="A195" s="8" t="inlineStr">
        <is>
          <t>L0185028</t>
        </is>
      </c>
      <c r="B195" s="8" t="inlineStr">
        <is>
          <t>2025-12-27</t>
        </is>
      </c>
      <c r="C195" s="8" t="n">
        <v>27</v>
      </c>
      <c r="D195" s="8" t="inlineStr">
        <is>
          <t>IMP00487</t>
        </is>
      </c>
      <c r="E195" s="8" t="inlineStr">
        <is>
          <t>T100070</t>
        </is>
      </c>
      <c r="F195" s="8" t="inlineStr">
        <is>
          <t>home_use</t>
        </is>
      </c>
      <c r="G195" s="11" t="n">
        <v>547385.03</v>
      </c>
      <c r="H195" s="11" t="n">
        <v>54738.5</v>
      </c>
    </row>
    <row r="196">
      <c r="A196" s="8" t="inlineStr">
        <is>
          <t>L0193380</t>
        </is>
      </c>
      <c r="B196" s="8" t="inlineStr">
        <is>
          <t>2026-02-04</t>
        </is>
      </c>
      <c r="C196" s="8" t="n">
        <v>29</v>
      </c>
      <c r="D196" s="8" t="inlineStr">
        <is>
          <t>IMP00487</t>
        </is>
      </c>
      <c r="E196" s="8" t="inlineStr">
        <is>
          <t>T100070</t>
        </is>
      </c>
      <c r="F196" s="8" t="inlineStr">
        <is>
          <t>home_use</t>
        </is>
      </c>
      <c r="G196" s="11" t="n">
        <v>1140413.7</v>
      </c>
      <c r="H196" s="11" t="n">
        <v>114041.37</v>
      </c>
    </row>
    <row r="197">
      <c r="A197" s="8" t="inlineStr">
        <is>
          <t>L0222521</t>
        </is>
      </c>
      <c r="B197" s="8" t="inlineStr">
        <is>
          <t>2026-05-28</t>
        </is>
      </c>
      <c r="C197" s="8" t="n">
        <v>32</v>
      </c>
      <c r="D197" s="8" t="inlineStr">
        <is>
          <t>IMP00487</t>
        </is>
      </c>
      <c r="E197" s="8" t="inlineStr">
        <is>
          <t>T100070</t>
        </is>
      </c>
      <c r="F197" s="8" t="inlineStr">
        <is>
          <t>home_use</t>
        </is>
      </c>
      <c r="G197" s="11" t="n">
        <v>834234.84</v>
      </c>
      <c r="H197" s="11" t="n">
        <v>83423.48</v>
      </c>
    </row>
    <row r="198">
      <c r="A198" s="8" t="inlineStr">
        <is>
          <t>L0223288</t>
        </is>
      </c>
      <c r="B198" s="8" t="inlineStr">
        <is>
          <t>2026-06-03</t>
        </is>
      </c>
      <c r="C198" s="8" t="n">
        <v>33</v>
      </c>
      <c r="D198" s="8" t="inlineStr">
        <is>
          <t>IMP00487</t>
        </is>
      </c>
      <c r="E198" s="8" t="inlineStr">
        <is>
          <t>T100070</t>
        </is>
      </c>
      <c r="F198" s="8" t="inlineStr">
        <is>
          <t>home_use</t>
        </is>
      </c>
      <c r="G198" s="11" t="n">
        <v>1276289.84</v>
      </c>
      <c r="H198" s="11" t="n">
        <v>127628.98</v>
      </c>
    </row>
    <row r="199">
      <c r="A199" s="8" t="inlineStr">
        <is>
          <t>L0224650</t>
        </is>
      </c>
      <c r="B199" s="8" t="inlineStr">
        <is>
          <t>2026-06-08</t>
        </is>
      </c>
      <c r="C199" s="8" t="n">
        <v>33</v>
      </c>
      <c r="D199" s="8" t="inlineStr">
        <is>
          <t>IMP00487</t>
        </is>
      </c>
      <c r="E199" s="8" t="inlineStr">
        <is>
          <t>T100070</t>
        </is>
      </c>
      <c r="F199" s="8" t="inlineStr">
        <is>
          <t>home_use</t>
        </is>
      </c>
      <c r="G199" s="11" t="n">
        <v>1408350.09</v>
      </c>
      <c r="H199" s="11" t="n">
        <v>140835.01</v>
      </c>
    </row>
    <row r="200">
      <c r="A200" s="8" t="inlineStr">
        <is>
          <t>L0244051</t>
        </is>
      </c>
      <c r="B200" s="8" t="inlineStr">
        <is>
          <t>2026-09-02</t>
        </is>
      </c>
      <c r="C200" s="8" t="n">
        <v>36</v>
      </c>
      <c r="D200" s="8" t="inlineStr">
        <is>
          <t>IMP00487</t>
        </is>
      </c>
      <c r="E200" s="8" t="inlineStr">
        <is>
          <t>T100070</t>
        </is>
      </c>
      <c r="F200" s="8" t="inlineStr">
        <is>
          <t>home_use</t>
        </is>
      </c>
      <c r="G200" s="11" t="n">
        <v>534557.6800000001</v>
      </c>
      <c r="H200" s="11" t="n">
        <v>66819.71000000001</v>
      </c>
    </row>
    <row r="201">
      <c r="A201" s="8" t="inlineStr">
        <is>
          <t>L0218837</t>
        </is>
      </c>
      <c r="B201" s="8" t="inlineStr">
        <is>
          <t>2026-05-14</t>
        </is>
      </c>
      <c r="C201" s="8" t="n">
        <v>32</v>
      </c>
      <c r="D201" s="8" t="inlineStr">
        <is>
          <t>IMP00939</t>
        </is>
      </c>
      <c r="E201" s="8" t="inlineStr">
        <is>
          <t>T100070</t>
        </is>
      </c>
      <c r="F201" s="8" t="inlineStr">
        <is>
          <t>home_use</t>
        </is>
      </c>
      <c r="G201" s="11" t="n">
        <v>16566952.96</v>
      </c>
      <c r="H201" s="11" t="n">
        <v>1739530.06</v>
      </c>
    </row>
    <row r="202">
      <c r="A202" s="8" t="inlineStr">
        <is>
          <t>L0175019</t>
        </is>
      </c>
      <c r="B202" s="8" t="inlineStr">
        <is>
          <t>2025-11-11</t>
        </is>
      </c>
      <c r="C202" s="8" t="n">
        <v>26</v>
      </c>
      <c r="D202" s="8" t="inlineStr">
        <is>
          <t>IMP01074</t>
        </is>
      </c>
      <c r="E202" s="8" t="inlineStr">
        <is>
          <t>T100070</t>
        </is>
      </c>
      <c r="F202" s="8" t="inlineStr">
        <is>
          <t>home_use</t>
        </is>
      </c>
      <c r="G202" s="11" t="n">
        <v>2544816.26</v>
      </c>
      <c r="H202" s="11" t="n">
        <v>267205.71</v>
      </c>
    </row>
    <row r="203">
      <c r="A203" s="8" t="inlineStr">
        <is>
          <t>L0179307</t>
        </is>
      </c>
      <c r="B203" s="8" t="inlineStr">
        <is>
          <t>2025-12-02</t>
        </is>
      </c>
      <c r="C203" s="8" t="n">
        <v>27</v>
      </c>
      <c r="D203" s="8" t="inlineStr">
        <is>
          <t>IMP01074</t>
        </is>
      </c>
      <c r="E203" s="8" t="inlineStr">
        <is>
          <t>T100070</t>
        </is>
      </c>
      <c r="F203" s="8" t="inlineStr">
        <is>
          <t>home_use</t>
        </is>
      </c>
      <c r="G203" s="11" t="n">
        <v>1262467.94</v>
      </c>
      <c r="H203" s="11" t="n">
        <v>126246.79</v>
      </c>
    </row>
    <row r="204">
      <c r="A204" s="8" t="inlineStr">
        <is>
          <t>L0202489</t>
        </is>
      </c>
      <c r="B204" s="8" t="inlineStr">
        <is>
          <t>2026-03-10</t>
        </is>
      </c>
      <c r="C204" s="8" t="n">
        <v>30</v>
      </c>
      <c r="D204" s="8" t="inlineStr">
        <is>
          <t>IMP01074</t>
        </is>
      </c>
      <c r="E204" s="8" t="inlineStr">
        <is>
          <t>T100070</t>
        </is>
      </c>
      <c r="F204" s="8" t="inlineStr">
        <is>
          <t>home_use</t>
        </is>
      </c>
      <c r="G204" s="11" t="n">
        <v>1691937.68</v>
      </c>
      <c r="H204" s="11" t="n">
        <v>177653.46</v>
      </c>
    </row>
    <row r="205">
      <c r="A205" s="8" t="inlineStr">
        <is>
          <t>L0203566</t>
        </is>
      </c>
      <c r="B205" s="8" t="inlineStr">
        <is>
          <t>2026-03-14</t>
        </is>
      </c>
      <c r="C205" s="8" t="n">
        <v>30</v>
      </c>
      <c r="D205" s="8" t="inlineStr">
        <is>
          <t>IMP01074</t>
        </is>
      </c>
      <c r="E205" s="8" t="inlineStr">
        <is>
          <t>T100070</t>
        </is>
      </c>
      <c r="F205" s="8" t="inlineStr">
        <is>
          <t>home_use</t>
        </is>
      </c>
      <c r="G205" s="11" t="n">
        <v>1707444</v>
      </c>
      <c r="H205" s="11" t="n">
        <v>179281.62</v>
      </c>
    </row>
    <row r="206">
      <c r="A206" s="8" t="inlineStr">
        <is>
          <t>L0231984</t>
        </is>
      </c>
      <c r="B206" s="8" t="inlineStr">
        <is>
          <t>2026-07-08</t>
        </is>
      </c>
      <c r="C206" s="8" t="n">
        <v>34</v>
      </c>
      <c r="D206" s="8" t="inlineStr">
        <is>
          <t>IMP01074</t>
        </is>
      </c>
      <c r="E206" s="8" t="inlineStr">
        <is>
          <t>T100070</t>
        </is>
      </c>
      <c r="F206" s="8" t="inlineStr">
        <is>
          <t>home_use</t>
        </is>
      </c>
      <c r="G206" s="11" t="n">
        <v>942436.2</v>
      </c>
      <c r="H206" s="11" t="n">
        <v>110265.04</v>
      </c>
    </row>
    <row r="207">
      <c r="A207" s="8" t="inlineStr">
        <is>
          <t>L0234255</t>
        </is>
      </c>
      <c r="B207" s="8" t="inlineStr">
        <is>
          <t>2026-07-17</t>
        </is>
      </c>
      <c r="C207" s="8" t="n">
        <v>34</v>
      </c>
      <c r="D207" s="8" t="inlineStr">
        <is>
          <t>IMP01074</t>
        </is>
      </c>
      <c r="E207" s="8" t="inlineStr">
        <is>
          <t>T100070</t>
        </is>
      </c>
      <c r="F207" s="8" t="inlineStr">
        <is>
          <t>home_use</t>
        </is>
      </c>
      <c r="G207" s="11" t="n">
        <v>965569.7</v>
      </c>
      <c r="H207" s="11" t="n">
        <v>96556.97</v>
      </c>
    </row>
    <row r="208">
      <c r="A208" s="8" t="inlineStr">
        <is>
          <t>L0236533</t>
        </is>
      </c>
      <c r="B208" s="8" t="inlineStr">
        <is>
          <t>2026-07-26</t>
        </is>
      </c>
      <c r="C208" s="8" t="n">
        <v>34</v>
      </c>
      <c r="D208" s="8" t="inlineStr">
        <is>
          <t>IMP01074</t>
        </is>
      </c>
      <c r="E208" s="8" t="inlineStr">
        <is>
          <t>T100070</t>
        </is>
      </c>
      <c r="F208" s="8" t="inlineStr">
        <is>
          <t>home_use</t>
        </is>
      </c>
      <c r="G208" s="11" t="n">
        <v>1786920.08</v>
      </c>
      <c r="H208" s="11" t="n">
        <v>187626.61</v>
      </c>
    </row>
    <row r="209">
      <c r="A209" s="8" t="inlineStr">
        <is>
          <t>L0241010</t>
        </is>
      </c>
      <c r="B209" s="8" t="inlineStr">
        <is>
          <t>2026-08-17</t>
        </is>
      </c>
      <c r="C209" s="8" t="n">
        <v>35</v>
      </c>
      <c r="D209" s="8" t="inlineStr">
        <is>
          <t>IMP01074</t>
        </is>
      </c>
      <c r="E209" s="8" t="inlineStr">
        <is>
          <t>T100070</t>
        </is>
      </c>
      <c r="F209" s="8" t="inlineStr">
        <is>
          <t>home_use</t>
        </is>
      </c>
      <c r="G209" s="11" t="n">
        <v>2221030.89</v>
      </c>
      <c r="H209" s="11" t="n">
        <v>233208.24</v>
      </c>
    </row>
    <row r="210">
      <c r="A210" s="8" t="inlineStr">
        <is>
          <t>L0243444</t>
        </is>
      </c>
      <c r="B210" s="8" t="inlineStr">
        <is>
          <t>2026-08-27</t>
        </is>
      </c>
      <c r="C210" s="8" t="n">
        <v>35</v>
      </c>
      <c r="D210" s="8" t="inlineStr">
        <is>
          <t>IMP01074</t>
        </is>
      </c>
      <c r="E210" s="8" t="inlineStr">
        <is>
          <t>T100070</t>
        </is>
      </c>
      <c r="F210" s="8" t="inlineStr">
        <is>
          <t>home_use</t>
        </is>
      </c>
      <c r="G210" s="11" t="n">
        <v>4343893.01</v>
      </c>
      <c r="H210" s="11" t="n">
        <v>456108.77</v>
      </c>
    </row>
    <row r="211">
      <c r="A211" s="8" t="inlineStr">
        <is>
          <t>L0244397</t>
        </is>
      </c>
      <c r="B211" s="8" t="inlineStr">
        <is>
          <t>2026-09-03</t>
        </is>
      </c>
      <c r="C211" s="8" t="n">
        <v>36</v>
      </c>
      <c r="D211" s="8" t="inlineStr">
        <is>
          <t>IMP01074</t>
        </is>
      </c>
      <c r="E211" s="8" t="inlineStr">
        <is>
          <t>T100070</t>
        </is>
      </c>
      <c r="F211" s="8" t="inlineStr">
        <is>
          <t>home_use</t>
        </is>
      </c>
      <c r="G211" s="11" t="n">
        <v>1582748.54</v>
      </c>
      <c r="H211" s="11" t="n">
        <v>166188.6</v>
      </c>
    </row>
    <row r="212">
      <c r="A212" s="8" t="inlineStr">
        <is>
          <t>L0167117</t>
        </is>
      </c>
      <c r="B212" s="8" t="inlineStr">
        <is>
          <t>2025-10-03</t>
        </is>
      </c>
      <c r="C212" s="8" t="n">
        <v>25</v>
      </c>
      <c r="D212" s="8" t="inlineStr">
        <is>
          <t>IMP01181</t>
        </is>
      </c>
      <c r="E212" s="8" t="inlineStr">
        <is>
          <t>T100070</t>
        </is>
      </c>
      <c r="F212" s="8" t="inlineStr">
        <is>
          <t>home_use</t>
        </is>
      </c>
      <c r="G212" s="11" t="n">
        <v>1629268.9</v>
      </c>
      <c r="H212" s="11" t="n">
        <v>198770.81</v>
      </c>
    </row>
    <row r="213">
      <c r="A213" s="8" t="inlineStr">
        <is>
          <t>L0168395</t>
        </is>
      </c>
      <c r="B213" s="8" t="inlineStr">
        <is>
          <t>2025-10-09</t>
        </is>
      </c>
      <c r="C213" s="8" t="n">
        <v>25</v>
      </c>
      <c r="D213" s="8" t="inlineStr">
        <is>
          <t>IMP01181</t>
        </is>
      </c>
      <c r="E213" s="8" t="inlineStr">
        <is>
          <t>T100070</t>
        </is>
      </c>
      <c r="F213" s="8" t="inlineStr">
        <is>
          <t>warehouse_out</t>
        </is>
      </c>
      <c r="G213" s="11" t="n">
        <v>1885453.75</v>
      </c>
      <c r="H213" s="11" t="n">
        <v>235681.72</v>
      </c>
    </row>
    <row r="214">
      <c r="A214" s="8" t="inlineStr">
        <is>
          <t>L0169692</t>
        </is>
      </c>
      <c r="B214" s="8" t="inlineStr">
        <is>
          <t>2025-10-15</t>
        </is>
      </c>
      <c r="C214" s="8" t="n">
        <v>25</v>
      </c>
      <c r="D214" s="8" t="inlineStr">
        <is>
          <t>IMP01181</t>
        </is>
      </c>
      <c r="E214" s="8" t="inlineStr">
        <is>
          <t>T100070</t>
        </is>
      </c>
      <c r="F214" s="8" t="inlineStr">
        <is>
          <t>home_use</t>
        </is>
      </c>
      <c r="G214" s="11" t="n">
        <v>5091245.8</v>
      </c>
      <c r="H214" s="11" t="n">
        <v>661861.95</v>
      </c>
    </row>
    <row r="215">
      <c r="A215" s="8" t="inlineStr">
        <is>
          <t>L0175499</t>
        </is>
      </c>
      <c r="B215" s="8" t="inlineStr">
        <is>
          <t>2025-11-13</t>
        </is>
      </c>
      <c r="C215" s="8" t="n">
        <v>26</v>
      </c>
      <c r="D215" s="8" t="inlineStr">
        <is>
          <t>IMP01181</t>
        </is>
      </c>
      <c r="E215" s="8" t="inlineStr">
        <is>
          <t>T100070</t>
        </is>
      </c>
      <c r="F215" s="8" t="inlineStr">
        <is>
          <t>home_use</t>
        </is>
      </c>
      <c r="G215" s="11" t="n">
        <v>6492805.07</v>
      </c>
      <c r="H215" s="11" t="n">
        <v>844064.66</v>
      </c>
    </row>
    <row r="216">
      <c r="A216" s="8" t="inlineStr">
        <is>
          <t>L0177034</t>
        </is>
      </c>
      <c r="B216" s="8" t="inlineStr">
        <is>
          <t>2025-11-20</t>
        </is>
      </c>
      <c r="C216" s="8" t="n">
        <v>26</v>
      </c>
      <c r="D216" s="8" t="inlineStr">
        <is>
          <t>IMP01181</t>
        </is>
      </c>
      <c r="E216" s="8" t="inlineStr">
        <is>
          <t>T100070</t>
        </is>
      </c>
      <c r="F216" s="8" t="inlineStr">
        <is>
          <t>home_use</t>
        </is>
      </c>
      <c r="G216" s="11" t="n">
        <v>1845475.36</v>
      </c>
      <c r="H216" s="11" t="n">
        <v>230684.42</v>
      </c>
    </row>
    <row r="217">
      <c r="A217" s="8" t="inlineStr">
        <is>
          <t>L0186120</t>
        </is>
      </c>
      <c r="B217" s="8" t="inlineStr">
        <is>
          <t>2026-01-03</t>
        </is>
      </c>
      <c r="C217" s="8" t="n">
        <v>28</v>
      </c>
      <c r="D217" s="8" t="inlineStr">
        <is>
          <t>IMP01181</t>
        </is>
      </c>
      <c r="E217" s="8" t="inlineStr">
        <is>
          <t>T100070</t>
        </is>
      </c>
      <c r="F217" s="8" t="inlineStr">
        <is>
          <t>home_use</t>
        </is>
      </c>
      <c r="G217" s="11" t="n">
        <v>976194.36</v>
      </c>
      <c r="H217" s="11" t="n">
        <v>119095.71</v>
      </c>
    </row>
    <row r="218">
      <c r="A218" s="8" t="inlineStr">
        <is>
          <t>L0191513</t>
        </is>
      </c>
      <c r="B218" s="8" t="inlineStr">
        <is>
          <t>2026-01-24</t>
        </is>
      </c>
      <c r="C218" s="8" t="n">
        <v>28</v>
      </c>
      <c r="D218" s="8" t="inlineStr">
        <is>
          <t>IMP01181</t>
        </is>
      </c>
      <c r="E218" s="8" t="inlineStr">
        <is>
          <t>T100070</t>
        </is>
      </c>
      <c r="F218" s="8" t="inlineStr">
        <is>
          <t>home_use</t>
        </is>
      </c>
      <c r="G218" s="11" t="n">
        <v>6537326.61</v>
      </c>
      <c r="H218" s="11" t="n">
        <v>797553.85</v>
      </c>
    </row>
    <row r="219">
      <c r="A219" s="8" t="inlineStr">
        <is>
          <t>L0191514</t>
        </is>
      </c>
      <c r="B219" s="8" t="inlineStr">
        <is>
          <t>2026-01-24</t>
        </is>
      </c>
      <c r="C219" s="8" t="n">
        <v>28</v>
      </c>
      <c r="D219" s="8" t="inlineStr">
        <is>
          <t>IMP01181</t>
        </is>
      </c>
      <c r="E219" s="8" t="inlineStr">
        <is>
          <t>T100070</t>
        </is>
      </c>
      <c r="F219" s="8" t="inlineStr">
        <is>
          <t>home_use</t>
        </is>
      </c>
      <c r="G219" s="11" t="n">
        <v>1179202.87</v>
      </c>
      <c r="H219" s="11" t="n">
        <v>143862.75</v>
      </c>
    </row>
    <row r="220">
      <c r="A220" s="8" t="inlineStr">
        <is>
          <t>L0194073</t>
        </is>
      </c>
      <c r="B220" s="8" t="inlineStr">
        <is>
          <t>2026-02-06</t>
        </is>
      </c>
      <c r="C220" s="8" t="n">
        <v>29</v>
      </c>
      <c r="D220" s="8" t="inlineStr">
        <is>
          <t>IMP01181</t>
        </is>
      </c>
      <c r="E220" s="8" t="inlineStr">
        <is>
          <t>T100070</t>
        </is>
      </c>
      <c r="F220" s="8" t="inlineStr">
        <is>
          <t>home_use</t>
        </is>
      </c>
      <c r="G220" s="11" t="n">
        <v>881093.1</v>
      </c>
      <c r="H220" s="11" t="n">
        <v>114542.1</v>
      </c>
    </row>
    <row r="221">
      <c r="A221" s="8" t="inlineStr">
        <is>
          <t>L0197988</t>
        </is>
      </c>
      <c r="B221" s="8" t="inlineStr">
        <is>
          <t>2026-02-21</t>
        </is>
      </c>
      <c r="C221" s="8" t="n">
        <v>29</v>
      </c>
      <c r="D221" s="8" t="inlineStr">
        <is>
          <t>IMP01181</t>
        </is>
      </c>
      <c r="E221" s="8" t="inlineStr">
        <is>
          <t>T100070</t>
        </is>
      </c>
      <c r="F221" s="8" t="inlineStr">
        <is>
          <t>home_use</t>
        </is>
      </c>
      <c r="G221" s="11" t="n">
        <v>1848685.57</v>
      </c>
      <c r="H221" s="11" t="n">
        <v>240329.12</v>
      </c>
    </row>
    <row r="222">
      <c r="A222" s="8" t="inlineStr">
        <is>
          <t>L0200362</t>
        </is>
      </c>
      <c r="B222" s="8" t="inlineStr">
        <is>
          <t>2026-03-02</t>
        </is>
      </c>
      <c r="C222" s="8" t="n">
        <v>30</v>
      </c>
      <c r="D222" s="8" t="inlineStr">
        <is>
          <t>IMP01181</t>
        </is>
      </c>
      <c r="E222" s="8" t="inlineStr">
        <is>
          <t>T100070</t>
        </is>
      </c>
      <c r="F222" s="8" t="inlineStr">
        <is>
          <t>home_use</t>
        </is>
      </c>
      <c r="G222" s="11" t="n">
        <v>592796.8</v>
      </c>
      <c r="H222" s="11" t="n">
        <v>74099.60000000001</v>
      </c>
    </row>
    <row r="223">
      <c r="A223" s="8" t="inlineStr">
        <is>
          <t>L0202783</t>
        </is>
      </c>
      <c r="B223" s="8" t="inlineStr">
        <is>
          <t>2026-03-11</t>
        </is>
      </c>
      <c r="C223" s="8" t="n">
        <v>30</v>
      </c>
      <c r="D223" s="8" t="inlineStr">
        <is>
          <t>IMP01181</t>
        </is>
      </c>
      <c r="E223" s="8" t="inlineStr">
        <is>
          <t>T100070</t>
        </is>
      </c>
      <c r="F223" s="8" t="inlineStr">
        <is>
          <t>home_use</t>
        </is>
      </c>
      <c r="G223" s="11" t="n">
        <v>2774310.46</v>
      </c>
      <c r="H223" s="11" t="n">
        <v>360660.36</v>
      </c>
    </row>
    <row r="224">
      <c r="A224" s="8" t="inlineStr">
        <is>
          <t>L0204607</t>
        </is>
      </c>
      <c r="B224" s="8" t="inlineStr">
        <is>
          <t>2026-03-18</t>
        </is>
      </c>
      <c r="C224" s="8" t="n">
        <v>30</v>
      </c>
      <c r="D224" s="8" t="inlineStr">
        <is>
          <t>IMP01181</t>
        </is>
      </c>
      <c r="E224" s="8" t="inlineStr">
        <is>
          <t>T100070</t>
        </is>
      </c>
      <c r="F224" s="8" t="inlineStr">
        <is>
          <t>home_use</t>
        </is>
      </c>
      <c r="G224" s="11" t="n">
        <v>1712509.41</v>
      </c>
      <c r="H224" s="11" t="n">
        <v>214063.68</v>
      </c>
    </row>
    <row r="225">
      <c r="A225" s="8" t="inlineStr">
        <is>
          <t>L0211242</t>
        </is>
      </c>
      <c r="B225" s="8" t="inlineStr">
        <is>
          <t>2026-04-14</t>
        </is>
      </c>
      <c r="C225" s="8" t="n">
        <v>31</v>
      </c>
      <c r="D225" s="8" t="inlineStr">
        <is>
          <t>IMP01181</t>
        </is>
      </c>
      <c r="E225" s="8" t="inlineStr">
        <is>
          <t>T100070</t>
        </is>
      </c>
      <c r="F225" s="8" t="inlineStr">
        <is>
          <t>home_use</t>
        </is>
      </c>
      <c r="G225" s="11" t="n">
        <v>533159.04</v>
      </c>
      <c r="H225" s="11" t="n">
        <v>66644.88</v>
      </c>
    </row>
    <row r="226">
      <c r="A226" s="8" t="inlineStr">
        <is>
          <t>L0213691</t>
        </is>
      </c>
      <c r="B226" s="8" t="inlineStr">
        <is>
          <t>2026-04-23</t>
        </is>
      </c>
      <c r="C226" s="8" t="n">
        <v>31</v>
      </c>
      <c r="D226" s="8" t="inlineStr">
        <is>
          <t>IMP01181</t>
        </is>
      </c>
      <c r="E226" s="8" t="inlineStr">
        <is>
          <t>T100070</t>
        </is>
      </c>
      <c r="F226" s="8" t="inlineStr">
        <is>
          <t>home_use</t>
        </is>
      </c>
      <c r="G226" s="11" t="n">
        <v>1651994.63</v>
      </c>
      <c r="H226" s="11" t="n">
        <v>214759.3</v>
      </c>
    </row>
    <row r="227">
      <c r="A227" s="8" t="inlineStr">
        <is>
          <t>L0215061</t>
        </is>
      </c>
      <c r="B227" s="8" t="inlineStr">
        <is>
          <t>2026-04-28</t>
        </is>
      </c>
      <c r="C227" s="8" t="n">
        <v>31</v>
      </c>
      <c r="D227" s="8" t="inlineStr">
        <is>
          <t>IMP01181</t>
        </is>
      </c>
      <c r="E227" s="8" t="inlineStr">
        <is>
          <t>T100070</t>
        </is>
      </c>
      <c r="F227" s="8" t="inlineStr">
        <is>
          <t>home_use</t>
        </is>
      </c>
      <c r="G227" s="11" t="n">
        <v>1504887.25</v>
      </c>
      <c r="H227" s="11" t="n">
        <v>195635.34</v>
      </c>
    </row>
    <row r="228">
      <c r="A228" s="8" t="inlineStr">
        <is>
          <t>L0222147</t>
        </is>
      </c>
      <c r="B228" s="8" t="inlineStr">
        <is>
          <t>2026-05-26</t>
        </is>
      </c>
      <c r="C228" s="8" t="n">
        <v>32</v>
      </c>
      <c r="D228" s="8" t="inlineStr">
        <is>
          <t>IMP01181</t>
        </is>
      </c>
      <c r="E228" s="8" t="inlineStr">
        <is>
          <t>T100070</t>
        </is>
      </c>
      <c r="F228" s="8" t="inlineStr">
        <is>
          <t>home_use</t>
        </is>
      </c>
      <c r="G228" s="11" t="n">
        <v>350719.23</v>
      </c>
      <c r="H228" s="11" t="n">
        <v>43839.9</v>
      </c>
    </row>
    <row r="229">
      <c r="A229" s="8" t="inlineStr">
        <is>
          <t>L0232538</t>
        </is>
      </c>
      <c r="B229" s="8" t="inlineStr">
        <is>
          <t>2026-07-10</t>
        </is>
      </c>
      <c r="C229" s="8" t="n">
        <v>34</v>
      </c>
      <c r="D229" s="8" t="inlineStr">
        <is>
          <t>IMP01181</t>
        </is>
      </c>
      <c r="E229" s="8" t="inlineStr">
        <is>
          <t>T100070</t>
        </is>
      </c>
      <c r="F229" s="8" t="inlineStr">
        <is>
          <t>home_use</t>
        </is>
      </c>
      <c r="G229" s="11" t="n">
        <v>778699.37</v>
      </c>
      <c r="H229" s="11" t="n">
        <v>95001.32000000001</v>
      </c>
    </row>
    <row r="230">
      <c r="A230" s="8" t="inlineStr">
        <is>
          <t>L0233518</t>
        </is>
      </c>
      <c r="B230" s="8" t="inlineStr">
        <is>
          <t>2026-07-14</t>
        </is>
      </c>
      <c r="C230" s="8" t="n">
        <v>34</v>
      </c>
      <c r="D230" s="8" t="inlineStr">
        <is>
          <t>IMP01181</t>
        </is>
      </c>
      <c r="E230" s="8" t="inlineStr">
        <is>
          <t>T100070</t>
        </is>
      </c>
      <c r="F230" s="8" t="inlineStr">
        <is>
          <t>home_use</t>
        </is>
      </c>
      <c r="G230" s="11" t="n">
        <v>1195906.3</v>
      </c>
      <c r="H230" s="11" t="n">
        <v>155467.82</v>
      </c>
    </row>
    <row r="231">
      <c r="A231" s="8" t="inlineStr">
        <is>
          <t>L0236312</t>
        </is>
      </c>
      <c r="B231" s="8" t="inlineStr">
        <is>
          <t>2026-07-25</t>
        </is>
      </c>
      <c r="C231" s="8" t="n">
        <v>34</v>
      </c>
      <c r="D231" s="8" t="inlineStr">
        <is>
          <t>IMP01181</t>
        </is>
      </c>
      <c r="E231" s="8" t="inlineStr">
        <is>
          <t>T100070</t>
        </is>
      </c>
      <c r="F231" s="8" t="inlineStr">
        <is>
          <t>home_use</t>
        </is>
      </c>
      <c r="G231" s="11" t="n">
        <v>841204.8199999999</v>
      </c>
      <c r="H231" s="11" t="n">
        <v>102626.99</v>
      </c>
    </row>
    <row r="232">
      <c r="A232" s="8" t="inlineStr">
        <is>
          <t>L0242302</t>
        </is>
      </c>
      <c r="B232" s="8" t="inlineStr">
        <is>
          <t>2026-08-22</t>
        </is>
      </c>
      <c r="C232" s="8" t="n">
        <v>35</v>
      </c>
      <c r="D232" s="8" t="inlineStr">
        <is>
          <t>IMP01181</t>
        </is>
      </c>
      <c r="E232" s="8" t="inlineStr">
        <is>
          <t>T100070</t>
        </is>
      </c>
      <c r="F232" s="8" t="inlineStr">
        <is>
          <t>home_use</t>
        </is>
      </c>
      <c r="G232" s="11" t="n">
        <v>1511550.5</v>
      </c>
      <c r="H232" s="11" t="n">
        <v>184409.16</v>
      </c>
    </row>
    <row r="233">
      <c r="A233" s="8" t="inlineStr">
        <is>
          <t>L0246482</t>
        </is>
      </c>
      <c r="B233" s="8" t="inlineStr">
        <is>
          <t>2026-09-12</t>
        </is>
      </c>
      <c r="C233" s="8" t="n">
        <v>36</v>
      </c>
      <c r="D233" s="8" t="inlineStr">
        <is>
          <t>IMP01181</t>
        </is>
      </c>
      <c r="E233" s="8" t="inlineStr">
        <is>
          <t>T100070</t>
        </is>
      </c>
      <c r="F233" s="8" t="inlineStr">
        <is>
          <t>home_use</t>
        </is>
      </c>
      <c r="G233" s="11" t="n">
        <v>292771.13</v>
      </c>
      <c r="H233" s="11" t="n">
        <v>36596.39</v>
      </c>
    </row>
    <row r="234">
      <c r="A234" s="8" t="inlineStr">
        <is>
          <t>L0247603</t>
        </is>
      </c>
      <c r="B234" s="8" t="inlineStr">
        <is>
          <t>2026-09-17</t>
        </is>
      </c>
      <c r="C234" s="8" t="n">
        <v>36</v>
      </c>
      <c r="D234" s="8" t="inlineStr">
        <is>
          <t>IMP01181</t>
        </is>
      </c>
      <c r="E234" s="8" t="inlineStr">
        <is>
          <t>T100070</t>
        </is>
      </c>
      <c r="F234" s="8" t="inlineStr">
        <is>
          <t>home_use</t>
        </is>
      </c>
      <c r="G234" s="11" t="n">
        <v>2154120.17</v>
      </c>
      <c r="H234" s="11" t="n">
        <v>280035.62</v>
      </c>
    </row>
    <row r="235">
      <c r="A235" s="8" t="inlineStr">
        <is>
          <t>L0249853</t>
        </is>
      </c>
      <c r="B235" s="8" t="inlineStr">
        <is>
          <t>2026-09-27</t>
        </is>
      </c>
      <c r="C235" s="8" t="n">
        <v>36</v>
      </c>
      <c r="D235" s="8" t="inlineStr">
        <is>
          <t>IMP01181</t>
        </is>
      </c>
      <c r="E235" s="8" t="inlineStr">
        <is>
          <t>T100070</t>
        </is>
      </c>
      <c r="F235" s="8" t="inlineStr">
        <is>
          <t>home_use</t>
        </is>
      </c>
      <c r="G235" s="11" t="n">
        <v>3988055.53</v>
      </c>
      <c r="H235" s="11" t="n">
        <v>518447.22</v>
      </c>
    </row>
    <row r="236">
      <c r="A236" s="8" t="inlineStr">
        <is>
          <t>L0166719</t>
        </is>
      </c>
      <c r="B236" s="8" t="inlineStr">
        <is>
          <t>2025-10-01</t>
        </is>
      </c>
      <c r="C236" s="8" t="n">
        <v>25</v>
      </c>
      <c r="D236" s="8" t="inlineStr">
        <is>
          <t>IMP01399</t>
        </is>
      </c>
      <c r="E236" s="8" t="inlineStr">
        <is>
          <t>T100070</t>
        </is>
      </c>
      <c r="F236" s="8" t="inlineStr">
        <is>
          <t>home_use</t>
        </is>
      </c>
      <c r="G236" s="11" t="n">
        <v>704267.78</v>
      </c>
      <c r="H236" s="11" t="n">
        <v>80990.78999999999</v>
      </c>
    </row>
    <row r="237">
      <c r="A237" s="8" t="inlineStr">
        <is>
          <t>L0172344</t>
        </is>
      </c>
      <c r="B237" s="8" t="inlineStr">
        <is>
          <t>2025-10-27</t>
        </is>
      </c>
      <c r="C237" s="8" t="n">
        <v>25</v>
      </c>
      <c r="D237" s="8" t="inlineStr">
        <is>
          <t>IMP01399</t>
        </is>
      </c>
      <c r="E237" s="8" t="inlineStr">
        <is>
          <t>T100070</t>
        </is>
      </c>
      <c r="F237" s="8" t="inlineStr">
        <is>
          <t>home_use</t>
        </is>
      </c>
      <c r="G237" s="11" t="n">
        <v>540887.03</v>
      </c>
      <c r="H237" s="11" t="n">
        <v>54088.7</v>
      </c>
    </row>
    <row r="238">
      <c r="A238" s="8" t="inlineStr">
        <is>
          <t>L0175309</t>
        </is>
      </c>
      <c r="B238" s="8" t="inlineStr">
        <is>
          <t>2025-11-12</t>
        </is>
      </c>
      <c r="C238" s="8" t="n">
        <v>26</v>
      </c>
      <c r="D238" s="8" t="inlineStr">
        <is>
          <t>IMP01399</t>
        </is>
      </c>
      <c r="E238" s="8" t="inlineStr">
        <is>
          <t>T100070</t>
        </is>
      </c>
      <c r="F238" s="8" t="inlineStr">
        <is>
          <t>home_use</t>
        </is>
      </c>
      <c r="G238" s="11" t="n">
        <v>911397.6800000001</v>
      </c>
      <c r="H238" s="11" t="n">
        <v>111190.52</v>
      </c>
    </row>
    <row r="239">
      <c r="A239" s="8" t="inlineStr">
        <is>
          <t>L0181739</t>
        </is>
      </c>
      <c r="B239" s="8" t="inlineStr">
        <is>
          <t>2025-12-12</t>
        </is>
      </c>
      <c r="C239" s="8" t="n">
        <v>27</v>
      </c>
      <c r="D239" s="8" t="inlineStr">
        <is>
          <t>IMP01399</t>
        </is>
      </c>
      <c r="E239" s="8" t="inlineStr">
        <is>
          <t>T100070</t>
        </is>
      </c>
      <c r="F239" s="8" t="inlineStr">
        <is>
          <t>home_use</t>
        </is>
      </c>
      <c r="G239" s="11" t="n">
        <v>1005916.55</v>
      </c>
      <c r="H239" s="11" t="n">
        <v>100591.65</v>
      </c>
    </row>
    <row r="240">
      <c r="A240" s="8" t="inlineStr">
        <is>
          <t>L0181963</t>
        </is>
      </c>
      <c r="B240" s="8" t="inlineStr">
        <is>
          <t>2025-12-13</t>
        </is>
      </c>
      <c r="C240" s="8" t="n">
        <v>27</v>
      </c>
      <c r="D240" s="8" t="inlineStr">
        <is>
          <t>IMP01399</t>
        </is>
      </c>
      <c r="E240" s="8" t="inlineStr">
        <is>
          <t>T100070</t>
        </is>
      </c>
      <c r="F240" s="8" t="inlineStr">
        <is>
          <t>home_use</t>
        </is>
      </c>
      <c r="G240" s="11" t="n">
        <v>753543.17</v>
      </c>
      <c r="H240" s="11" t="n">
        <v>75354.32000000001</v>
      </c>
    </row>
    <row r="241">
      <c r="A241" s="8" t="inlineStr">
        <is>
          <t>L0192533</t>
        </is>
      </c>
      <c r="B241" s="8" t="inlineStr">
        <is>
          <t>2026-01-28</t>
        </is>
      </c>
      <c r="C241" s="8" t="n">
        <v>28</v>
      </c>
      <c r="D241" s="8" t="inlineStr">
        <is>
          <t>IMP01399</t>
        </is>
      </c>
      <c r="E241" s="8" t="inlineStr">
        <is>
          <t>T100070</t>
        </is>
      </c>
      <c r="F241" s="8" t="inlineStr">
        <is>
          <t>home_use</t>
        </is>
      </c>
      <c r="G241" s="11" t="n">
        <v>1252355.69</v>
      </c>
      <c r="H241" s="11" t="n">
        <v>156544.46</v>
      </c>
    </row>
    <row r="242">
      <c r="A242" s="8" t="inlineStr">
        <is>
          <t>L0197499</t>
        </is>
      </c>
      <c r="B242" s="8" t="inlineStr">
        <is>
          <t>2026-02-19</t>
        </is>
      </c>
      <c r="C242" s="8" t="n">
        <v>29</v>
      </c>
      <c r="D242" s="8" t="inlineStr">
        <is>
          <t>IMP01399</t>
        </is>
      </c>
      <c r="E242" s="8" t="inlineStr">
        <is>
          <t>T100070</t>
        </is>
      </c>
      <c r="F242" s="8" t="inlineStr">
        <is>
          <t>home_use</t>
        </is>
      </c>
      <c r="G242" s="11" t="n">
        <v>371942.56</v>
      </c>
      <c r="H242" s="11" t="n">
        <v>46492.82</v>
      </c>
    </row>
    <row r="243">
      <c r="A243" s="8" t="inlineStr">
        <is>
          <t>L0201471</t>
        </is>
      </c>
      <c r="B243" s="8" t="inlineStr">
        <is>
          <t>2026-03-06</t>
        </is>
      </c>
      <c r="C243" s="8" t="n">
        <v>30</v>
      </c>
      <c r="D243" s="8" t="inlineStr">
        <is>
          <t>IMP01399</t>
        </is>
      </c>
      <c r="E243" s="8" t="inlineStr">
        <is>
          <t>T100070</t>
        </is>
      </c>
      <c r="F243" s="8" t="inlineStr">
        <is>
          <t>home_use</t>
        </is>
      </c>
      <c r="G243" s="11" t="n">
        <v>472478.9</v>
      </c>
      <c r="H243" s="11" t="n">
        <v>54335.07</v>
      </c>
    </row>
    <row r="244">
      <c r="A244" s="8" t="inlineStr">
        <is>
          <t>L0203099</t>
        </is>
      </c>
      <c r="B244" s="8" t="inlineStr">
        <is>
          <t>2026-03-12</t>
        </is>
      </c>
      <c r="C244" s="8" t="n">
        <v>30</v>
      </c>
      <c r="D244" s="8" t="inlineStr">
        <is>
          <t>IMP01399</t>
        </is>
      </c>
      <c r="E244" s="8" t="inlineStr">
        <is>
          <t>T100070</t>
        </is>
      </c>
      <c r="F244" s="8" t="inlineStr">
        <is>
          <t>home_use</t>
        </is>
      </c>
      <c r="G244" s="11" t="n">
        <v>919987.54</v>
      </c>
      <c r="H244" s="11" t="n">
        <v>114998.44</v>
      </c>
    </row>
    <row r="245">
      <c r="A245" s="8" t="inlineStr">
        <is>
          <t>L0215614</t>
        </is>
      </c>
      <c r="B245" s="8" t="inlineStr">
        <is>
          <t>2026-05-02</t>
        </is>
      </c>
      <c r="C245" s="8" t="n">
        <v>32</v>
      </c>
      <c r="D245" s="8" t="inlineStr">
        <is>
          <t>IMP01399</t>
        </is>
      </c>
      <c r="E245" s="8" t="inlineStr">
        <is>
          <t>T100070</t>
        </is>
      </c>
      <c r="F245" s="8" t="inlineStr">
        <is>
          <t>home_use</t>
        </is>
      </c>
      <c r="G245" s="11" t="n">
        <v>393265.85</v>
      </c>
      <c r="H245" s="11" t="n">
        <v>47978.43</v>
      </c>
    </row>
    <row r="246">
      <c r="A246" s="8" t="inlineStr">
        <is>
          <t>L0217306</t>
        </is>
      </c>
      <c r="B246" s="8" t="inlineStr">
        <is>
          <t>2026-05-08</t>
        </is>
      </c>
      <c r="C246" s="8" t="n">
        <v>32</v>
      </c>
      <c r="D246" s="8" t="inlineStr">
        <is>
          <t>IMP01399</t>
        </is>
      </c>
      <c r="E246" s="8" t="inlineStr">
        <is>
          <t>T100070</t>
        </is>
      </c>
      <c r="F246" s="8" t="inlineStr">
        <is>
          <t>home_use</t>
        </is>
      </c>
      <c r="G246" s="11" t="n">
        <v>1640777.33</v>
      </c>
      <c r="H246" s="11" t="n">
        <v>200174.83</v>
      </c>
    </row>
    <row r="247">
      <c r="A247" s="8" t="inlineStr">
        <is>
          <t>L0231775</t>
        </is>
      </c>
      <c r="B247" s="8" t="inlineStr">
        <is>
          <t>2026-07-07</t>
        </is>
      </c>
      <c r="C247" s="8" t="n">
        <v>34</v>
      </c>
      <c r="D247" s="8" t="inlineStr">
        <is>
          <t>IMP01399</t>
        </is>
      </c>
      <c r="E247" s="8" t="inlineStr">
        <is>
          <t>T100070</t>
        </is>
      </c>
      <c r="F247" s="8" t="inlineStr">
        <is>
          <t>home_use</t>
        </is>
      </c>
      <c r="G247" s="11" t="n">
        <v>632491.6899999999</v>
      </c>
      <c r="H247" s="11" t="n">
        <v>79061.46000000001</v>
      </c>
    </row>
    <row r="248">
      <c r="A248" s="8" t="inlineStr">
        <is>
          <t>L0233814</t>
        </is>
      </c>
      <c r="B248" s="8" t="inlineStr">
        <is>
          <t>2026-07-15</t>
        </is>
      </c>
      <c r="C248" s="8" t="n">
        <v>34</v>
      </c>
      <c r="D248" s="8" t="inlineStr">
        <is>
          <t>IMP01399</t>
        </is>
      </c>
      <c r="E248" s="8" t="inlineStr">
        <is>
          <t>T100070</t>
        </is>
      </c>
      <c r="F248" s="8" t="inlineStr">
        <is>
          <t>home_use</t>
        </is>
      </c>
      <c r="G248" s="11" t="n">
        <v>1395419.46</v>
      </c>
      <c r="H248" s="11" t="n">
        <v>170241.17</v>
      </c>
    </row>
    <row r="249">
      <c r="A249" s="8" t="inlineStr">
        <is>
          <t>L0237563</t>
        </is>
      </c>
      <c r="B249" s="8" t="inlineStr">
        <is>
          <t>2026-08-02</t>
        </is>
      </c>
      <c r="C249" s="8" t="n">
        <v>35</v>
      </c>
      <c r="D249" s="8" t="inlineStr">
        <is>
          <t>IMP01399</t>
        </is>
      </c>
      <c r="E249" s="8" t="inlineStr">
        <is>
          <t>T100070</t>
        </is>
      </c>
      <c r="F249" s="8" t="inlineStr">
        <is>
          <t>warehouse_out</t>
        </is>
      </c>
      <c r="G249" s="11" t="n">
        <v>852459.6800000001</v>
      </c>
      <c r="H249" s="11" t="n">
        <v>98032.86</v>
      </c>
    </row>
    <row r="250">
      <c r="A250" s="8" t="inlineStr">
        <is>
          <t>L0239904</t>
        </is>
      </c>
      <c r="B250" s="8" t="inlineStr">
        <is>
          <t>2026-08-12</t>
        </is>
      </c>
      <c r="C250" s="8" t="n">
        <v>35</v>
      </c>
      <c r="D250" s="8" t="inlineStr">
        <is>
          <t>IMP01399</t>
        </is>
      </c>
      <c r="E250" s="8" t="inlineStr">
        <is>
          <t>T100070</t>
        </is>
      </c>
      <c r="F250" s="8" t="inlineStr">
        <is>
          <t>home_use</t>
        </is>
      </c>
      <c r="G250" s="11" t="n">
        <v>813820.35</v>
      </c>
      <c r="H250" s="11" t="n">
        <v>101727.54</v>
      </c>
    </row>
    <row r="251">
      <c r="A251" s="8" t="inlineStr">
        <is>
          <t>L0241608</t>
        </is>
      </c>
      <c r="B251" s="8" t="inlineStr">
        <is>
          <t>2026-08-19</t>
        </is>
      </c>
      <c r="C251" s="8" t="n">
        <v>35</v>
      </c>
      <c r="D251" s="8" t="inlineStr">
        <is>
          <t>IMP01399</t>
        </is>
      </c>
      <c r="E251" s="8" t="inlineStr">
        <is>
          <t>T100070</t>
        </is>
      </c>
      <c r="F251" s="8" t="inlineStr">
        <is>
          <t>home_use</t>
        </is>
      </c>
      <c r="G251" s="11" t="n">
        <v>905121.89</v>
      </c>
      <c r="H251" s="11" t="n">
        <v>117665.85</v>
      </c>
    </row>
    <row r="252">
      <c r="A252" s="8" t="inlineStr">
        <is>
          <t>L0243729</t>
        </is>
      </c>
      <c r="B252" s="8" t="inlineStr">
        <is>
          <t>2026-08-28</t>
        </is>
      </c>
      <c r="C252" s="8" t="n">
        <v>35</v>
      </c>
      <c r="D252" s="8" t="inlineStr">
        <is>
          <t>IMP01399</t>
        </is>
      </c>
      <c r="E252" s="8" t="inlineStr">
        <is>
          <t>T100070</t>
        </is>
      </c>
      <c r="F252" s="8" t="inlineStr">
        <is>
          <t>warehouse_out</t>
        </is>
      </c>
      <c r="G252" s="11" t="n">
        <v>5723342.19</v>
      </c>
      <c r="H252" s="11" t="n">
        <v>698247.75</v>
      </c>
    </row>
    <row r="253">
      <c r="A253" s="8" t="inlineStr">
        <is>
          <t>L0166531</t>
        </is>
      </c>
      <c r="B253" s="8" t="inlineStr">
        <is>
          <t>2025-10-01</t>
        </is>
      </c>
      <c r="C253" s="8" t="n">
        <v>25</v>
      </c>
      <c r="D253" s="8" t="inlineStr">
        <is>
          <t>IMP00063</t>
        </is>
      </c>
      <c r="E253" s="8" t="inlineStr">
        <is>
          <t>T100440</t>
        </is>
      </c>
      <c r="F253" s="8" t="inlineStr">
        <is>
          <t>home_use</t>
        </is>
      </c>
      <c r="G253" s="11" t="n">
        <v>416248</v>
      </c>
      <c r="H253" s="11" t="n">
        <v>47868.52</v>
      </c>
    </row>
    <row r="254">
      <c r="A254" s="8" t="inlineStr">
        <is>
          <t>L0166532</t>
        </is>
      </c>
      <c r="B254" s="8" t="inlineStr">
        <is>
          <t>2025-10-01</t>
        </is>
      </c>
      <c r="C254" s="8" t="n">
        <v>25</v>
      </c>
      <c r="D254" s="8" t="inlineStr">
        <is>
          <t>IMP00063</t>
        </is>
      </c>
      <c r="E254" s="8" t="inlineStr">
        <is>
          <t>T100440</t>
        </is>
      </c>
      <c r="F254" s="8" t="inlineStr">
        <is>
          <t>home_use</t>
        </is>
      </c>
      <c r="G254" s="11" t="n">
        <v>497090.43</v>
      </c>
      <c r="H254" s="11" t="n">
        <v>57165.4</v>
      </c>
    </row>
    <row r="255">
      <c r="A255" s="8" t="inlineStr">
        <is>
          <t>L0166533</t>
        </is>
      </c>
      <c r="B255" s="8" t="inlineStr">
        <is>
          <t>2025-10-01</t>
        </is>
      </c>
      <c r="C255" s="8" t="n">
        <v>25</v>
      </c>
      <c r="D255" s="8" t="inlineStr">
        <is>
          <t>IMP00063</t>
        </is>
      </c>
      <c r="E255" s="8" t="inlineStr">
        <is>
          <t>T100440</t>
        </is>
      </c>
      <c r="F255" s="8" t="inlineStr">
        <is>
          <t>home_use</t>
        </is>
      </c>
      <c r="G255" s="11" t="n">
        <v>680216.4399999999</v>
      </c>
      <c r="H255" s="11" t="n">
        <v>88428.14</v>
      </c>
    </row>
    <row r="256">
      <c r="A256" s="8" t="inlineStr">
        <is>
          <t>L0166534</t>
        </is>
      </c>
      <c r="B256" s="8" t="inlineStr">
        <is>
          <t>2025-10-01</t>
        </is>
      </c>
      <c r="C256" s="8" t="n">
        <v>25</v>
      </c>
      <c r="D256" s="8" t="inlineStr">
        <is>
          <t>IMP00063</t>
        </is>
      </c>
      <c r="E256" s="8" t="inlineStr">
        <is>
          <t>T100440</t>
        </is>
      </c>
      <c r="F256" s="8" t="inlineStr">
        <is>
          <t>home_use</t>
        </is>
      </c>
      <c r="G256" s="11" t="n">
        <v>375875.57</v>
      </c>
      <c r="H256" s="11" t="n">
        <v>43225.69</v>
      </c>
    </row>
    <row r="257">
      <c r="A257" s="8" t="inlineStr">
        <is>
          <t>L0166535</t>
        </is>
      </c>
      <c r="B257" s="8" t="inlineStr">
        <is>
          <t>2025-10-01</t>
        </is>
      </c>
      <c r="C257" s="8" t="n">
        <v>25</v>
      </c>
      <c r="D257" s="8" t="inlineStr">
        <is>
          <t>IMP00063</t>
        </is>
      </c>
      <c r="E257" s="8" t="inlineStr">
        <is>
          <t>T100440</t>
        </is>
      </c>
      <c r="F257" s="8" t="inlineStr">
        <is>
          <t>home_use</t>
        </is>
      </c>
      <c r="G257" s="11" t="n">
        <v>3943856.83</v>
      </c>
      <c r="H257" s="11" t="n">
        <v>453543.54</v>
      </c>
    </row>
    <row r="258">
      <c r="A258" s="8" t="inlineStr">
        <is>
          <t>L0166536</t>
        </is>
      </c>
      <c r="B258" s="8" t="inlineStr">
        <is>
          <t>2025-10-01</t>
        </is>
      </c>
      <c r="C258" s="8" t="n">
        <v>25</v>
      </c>
      <c r="D258" s="8" t="inlineStr">
        <is>
          <t>IMP00063</t>
        </is>
      </c>
      <c r="E258" s="8" t="inlineStr">
        <is>
          <t>T100440</t>
        </is>
      </c>
      <c r="F258" s="8" t="inlineStr">
        <is>
          <t>home_use</t>
        </is>
      </c>
      <c r="G258" s="11" t="n">
        <v>740449.28</v>
      </c>
      <c r="H258" s="11" t="n">
        <v>85151.67</v>
      </c>
    </row>
    <row r="259">
      <c r="A259" s="8" t="inlineStr">
        <is>
          <t>L0166537</t>
        </is>
      </c>
      <c r="B259" s="8" t="inlineStr">
        <is>
          <t>2025-10-01</t>
        </is>
      </c>
      <c r="C259" s="8" t="n">
        <v>25</v>
      </c>
      <c r="D259" s="8" t="inlineStr">
        <is>
          <t>IMP00063</t>
        </is>
      </c>
      <c r="E259" s="8" t="inlineStr">
        <is>
          <t>T100440</t>
        </is>
      </c>
      <c r="F259" s="8" t="inlineStr">
        <is>
          <t>home_use</t>
        </is>
      </c>
      <c r="G259" s="11" t="n">
        <v>731857.95</v>
      </c>
      <c r="H259" s="11" t="n">
        <v>78308.8</v>
      </c>
    </row>
    <row r="260">
      <c r="A260" s="8" t="inlineStr">
        <is>
          <t>L0166732</t>
        </is>
      </c>
      <c r="B260" s="8" t="inlineStr">
        <is>
          <t>2025-10-02</t>
        </is>
      </c>
      <c r="C260" s="8" t="n">
        <v>25</v>
      </c>
      <c r="D260" s="8" t="inlineStr">
        <is>
          <t>IMP00063</t>
        </is>
      </c>
      <c r="E260" s="8" t="inlineStr">
        <is>
          <t>T100440</t>
        </is>
      </c>
      <c r="F260" s="8" t="inlineStr">
        <is>
          <t>home_use</t>
        </is>
      </c>
      <c r="G260" s="11" t="n">
        <v>834890.35</v>
      </c>
      <c r="H260" s="11" t="n">
        <v>93507.72</v>
      </c>
    </row>
    <row r="261">
      <c r="A261" s="8" t="inlineStr">
        <is>
          <t>L0166733</t>
        </is>
      </c>
      <c r="B261" s="8" t="inlineStr">
        <is>
          <t>2025-10-02</t>
        </is>
      </c>
      <c r="C261" s="8" t="n">
        <v>25</v>
      </c>
      <c r="D261" s="8" t="inlineStr">
        <is>
          <t>IMP00063</t>
        </is>
      </c>
      <c r="E261" s="8" t="inlineStr">
        <is>
          <t>T100440</t>
        </is>
      </c>
      <c r="F261" s="8" t="inlineStr">
        <is>
          <t>home_use</t>
        </is>
      </c>
      <c r="G261" s="11" t="n">
        <v>1051295.98</v>
      </c>
      <c r="H261" s="11" t="n">
        <v>120899.04</v>
      </c>
    </row>
    <row r="262">
      <c r="A262" s="8" t="inlineStr">
        <is>
          <t>L0166734</t>
        </is>
      </c>
      <c r="B262" s="8" t="inlineStr">
        <is>
          <t>2025-10-02</t>
        </is>
      </c>
      <c r="C262" s="8" t="n">
        <v>25</v>
      </c>
      <c r="D262" s="8" t="inlineStr">
        <is>
          <t>IMP00063</t>
        </is>
      </c>
      <c r="E262" s="8" t="inlineStr">
        <is>
          <t>T100440</t>
        </is>
      </c>
      <c r="F262" s="8" t="inlineStr">
        <is>
          <t>home_use</t>
        </is>
      </c>
      <c r="G262" s="11" t="n">
        <v>2906756.61</v>
      </c>
      <c r="H262" s="11" t="n">
        <v>296489.17</v>
      </c>
    </row>
    <row r="263">
      <c r="A263" s="8" t="inlineStr">
        <is>
          <t>L0166735</t>
        </is>
      </c>
      <c r="B263" s="8" t="inlineStr">
        <is>
          <t>2025-10-02</t>
        </is>
      </c>
      <c r="C263" s="8" t="n">
        <v>25</v>
      </c>
      <c r="D263" s="8" t="inlineStr">
        <is>
          <t>IMP00063</t>
        </is>
      </c>
      <c r="E263" s="8" t="inlineStr">
        <is>
          <t>T100440</t>
        </is>
      </c>
      <c r="F263" s="8" t="inlineStr">
        <is>
          <t>home_use</t>
        </is>
      </c>
      <c r="G263" s="11" t="n">
        <v>177942.63</v>
      </c>
      <c r="H263" s="11" t="n">
        <v>20463.4</v>
      </c>
    </row>
    <row r="264">
      <c r="A264" s="8" t="inlineStr">
        <is>
          <t>L0166955</t>
        </is>
      </c>
      <c r="B264" s="8" t="inlineStr">
        <is>
          <t>2025-10-03</t>
        </is>
      </c>
      <c r="C264" s="8" t="n">
        <v>25</v>
      </c>
      <c r="D264" s="8" t="inlineStr">
        <is>
          <t>IMP00063</t>
        </is>
      </c>
      <c r="E264" s="8" t="inlineStr">
        <is>
          <t>T100440</t>
        </is>
      </c>
      <c r="F264" s="8" t="inlineStr">
        <is>
          <t>home_use</t>
        </is>
      </c>
      <c r="G264" s="11" t="n">
        <v>839964.83</v>
      </c>
      <c r="H264" s="11" t="n">
        <v>96595.96000000001</v>
      </c>
    </row>
    <row r="265">
      <c r="A265" s="8" t="inlineStr">
        <is>
          <t>L0166957</t>
        </is>
      </c>
      <c r="B265" s="8" t="inlineStr">
        <is>
          <t>2025-10-03</t>
        </is>
      </c>
      <c r="C265" s="8" t="n">
        <v>25</v>
      </c>
      <c r="D265" s="8" t="inlineStr">
        <is>
          <t>IMP00063</t>
        </is>
      </c>
      <c r="E265" s="8" t="inlineStr">
        <is>
          <t>T100440</t>
        </is>
      </c>
      <c r="F265" s="8" t="inlineStr">
        <is>
          <t>home_use</t>
        </is>
      </c>
      <c r="G265" s="11" t="n">
        <v>340688.71</v>
      </c>
      <c r="H265" s="11" t="n">
        <v>39179.2</v>
      </c>
    </row>
    <row r="266">
      <c r="A266" s="8" t="inlineStr">
        <is>
          <t>L0166958</t>
        </is>
      </c>
      <c r="B266" s="8" t="inlineStr">
        <is>
          <t>2025-10-03</t>
        </is>
      </c>
      <c r="C266" s="8" t="n">
        <v>25</v>
      </c>
      <c r="D266" s="8" t="inlineStr">
        <is>
          <t>IMP00063</t>
        </is>
      </c>
      <c r="E266" s="8" t="inlineStr">
        <is>
          <t>T100440</t>
        </is>
      </c>
      <c r="F266" s="8" t="inlineStr">
        <is>
          <t>home_use</t>
        </is>
      </c>
      <c r="G266" s="11" t="n">
        <v>5152576.12</v>
      </c>
      <c r="H266" s="11" t="n">
        <v>669834.9</v>
      </c>
    </row>
    <row r="267">
      <c r="A267" s="8" t="inlineStr">
        <is>
          <t>L0166959</t>
        </is>
      </c>
      <c r="B267" s="8" t="inlineStr">
        <is>
          <t>2025-10-03</t>
        </is>
      </c>
      <c r="C267" s="8" t="n">
        <v>25</v>
      </c>
      <c r="D267" s="8" t="inlineStr">
        <is>
          <t>IMP00063</t>
        </is>
      </c>
      <c r="E267" s="8" t="inlineStr">
        <is>
          <t>T100440</t>
        </is>
      </c>
      <c r="F267" s="8" t="inlineStr">
        <is>
          <t>home_use</t>
        </is>
      </c>
      <c r="G267" s="11" t="n">
        <v>900940.26</v>
      </c>
      <c r="H267" s="11" t="n">
        <v>96400.61</v>
      </c>
    </row>
    <row r="268">
      <c r="A268" s="8" t="inlineStr">
        <is>
          <t>L0166960</t>
        </is>
      </c>
      <c r="B268" s="8" t="inlineStr">
        <is>
          <t>2025-10-03</t>
        </is>
      </c>
      <c r="C268" s="8" t="n">
        <v>25</v>
      </c>
      <c r="D268" s="8" t="inlineStr">
        <is>
          <t>IMP00063</t>
        </is>
      </c>
      <c r="E268" s="8" t="inlineStr">
        <is>
          <t>T100440</t>
        </is>
      </c>
      <c r="F268" s="8" t="inlineStr">
        <is>
          <t>home_use</t>
        </is>
      </c>
      <c r="G268" s="11" t="n">
        <v>293586.12</v>
      </c>
      <c r="H268" s="11" t="n">
        <v>33762.4</v>
      </c>
    </row>
    <row r="269">
      <c r="A269" s="8" t="inlineStr">
        <is>
          <t>L0167177</t>
        </is>
      </c>
      <c r="B269" s="8" t="inlineStr">
        <is>
          <t>2025-10-04</t>
        </is>
      </c>
      <c r="C269" s="8" t="n">
        <v>25</v>
      </c>
      <c r="D269" s="8" t="inlineStr">
        <is>
          <t>IMP00063</t>
        </is>
      </c>
      <c r="E269" s="8" t="inlineStr">
        <is>
          <t>T100440</t>
        </is>
      </c>
      <c r="F269" s="8" t="inlineStr">
        <is>
          <t>home_use</t>
        </is>
      </c>
      <c r="G269" s="11" t="n">
        <v>467955.02</v>
      </c>
      <c r="H269" s="11" t="n">
        <v>53814.83</v>
      </c>
    </row>
    <row r="270">
      <c r="A270" s="8" t="inlineStr">
        <is>
          <t>L0167178</t>
        </is>
      </c>
      <c r="B270" s="8" t="inlineStr">
        <is>
          <t>2025-10-04</t>
        </is>
      </c>
      <c r="C270" s="8" t="n">
        <v>25</v>
      </c>
      <c r="D270" s="8" t="inlineStr">
        <is>
          <t>IMP00063</t>
        </is>
      </c>
      <c r="E270" s="8" t="inlineStr">
        <is>
          <t>T100440</t>
        </is>
      </c>
      <c r="F270" s="8" t="inlineStr">
        <is>
          <t>home_use</t>
        </is>
      </c>
      <c r="G270" s="11" t="n">
        <v>1828218.66</v>
      </c>
      <c r="H270" s="11" t="n">
        <v>204760.49</v>
      </c>
    </row>
    <row r="271">
      <c r="A271" s="8" t="inlineStr">
        <is>
          <t>L0167179</t>
        </is>
      </c>
      <c r="B271" s="8" t="inlineStr">
        <is>
          <t>2025-10-04</t>
        </is>
      </c>
      <c r="C271" s="8" t="n">
        <v>25</v>
      </c>
      <c r="D271" s="8" t="inlineStr">
        <is>
          <t>IMP00063</t>
        </is>
      </c>
      <c r="E271" s="8" t="inlineStr">
        <is>
          <t>T100440</t>
        </is>
      </c>
      <c r="F271" s="8" t="inlineStr">
        <is>
          <t>home_use</t>
        </is>
      </c>
      <c r="G271" s="11" t="n">
        <v>774145.84</v>
      </c>
      <c r="H271" s="11" t="n">
        <v>89026.77</v>
      </c>
    </row>
    <row r="272">
      <c r="A272" s="8" t="inlineStr">
        <is>
          <t>L0167180</t>
        </is>
      </c>
      <c r="B272" s="8" t="inlineStr">
        <is>
          <t>2025-10-04</t>
        </is>
      </c>
      <c r="C272" s="8" t="n">
        <v>25</v>
      </c>
      <c r="D272" s="8" t="inlineStr">
        <is>
          <t>IMP00063</t>
        </is>
      </c>
      <c r="E272" s="8" t="inlineStr">
        <is>
          <t>T100440</t>
        </is>
      </c>
      <c r="F272" s="8" t="inlineStr">
        <is>
          <t>home_use</t>
        </is>
      </c>
      <c r="G272" s="11" t="n">
        <v>440394.16</v>
      </c>
      <c r="H272" s="11" t="n">
        <v>50645.33</v>
      </c>
    </row>
    <row r="273">
      <c r="A273" s="8" t="inlineStr">
        <is>
          <t>L0167181</t>
        </is>
      </c>
      <c r="B273" s="8" t="inlineStr">
        <is>
          <t>2025-10-04</t>
        </is>
      </c>
      <c r="C273" s="8" t="n">
        <v>25</v>
      </c>
      <c r="D273" s="8" t="inlineStr">
        <is>
          <t>IMP00063</t>
        </is>
      </c>
      <c r="E273" s="8" t="inlineStr">
        <is>
          <t>T100440</t>
        </is>
      </c>
      <c r="F273" s="8" t="inlineStr">
        <is>
          <t>home_use</t>
        </is>
      </c>
      <c r="G273" s="11" t="n">
        <v>2982033.11</v>
      </c>
      <c r="H273" s="11" t="n">
        <v>387664.3</v>
      </c>
    </row>
    <row r="274">
      <c r="A274" s="8" t="inlineStr">
        <is>
          <t>L0167373</t>
        </is>
      </c>
      <c r="B274" s="8" t="inlineStr">
        <is>
          <t>2025-10-05</t>
        </is>
      </c>
      <c r="C274" s="8" t="n">
        <v>25</v>
      </c>
      <c r="D274" s="8" t="inlineStr">
        <is>
          <t>IMP00063</t>
        </is>
      </c>
      <c r="E274" s="8" t="inlineStr">
        <is>
          <t>T100440</t>
        </is>
      </c>
      <c r="F274" s="8" t="inlineStr">
        <is>
          <t>home_use</t>
        </is>
      </c>
      <c r="G274" s="11" t="n">
        <v>912960</v>
      </c>
      <c r="H274" s="11" t="n">
        <v>104990.4</v>
      </c>
    </row>
    <row r="275">
      <c r="A275" s="8" t="inlineStr">
        <is>
          <t>L0167374</t>
        </is>
      </c>
      <c r="B275" s="8" t="inlineStr">
        <is>
          <t>2025-10-05</t>
        </is>
      </c>
      <c r="C275" s="8" t="n">
        <v>25</v>
      </c>
      <c r="D275" s="8" t="inlineStr">
        <is>
          <t>IMP00063</t>
        </is>
      </c>
      <c r="E275" s="8" t="inlineStr">
        <is>
          <t>T100440</t>
        </is>
      </c>
      <c r="F275" s="8" t="inlineStr">
        <is>
          <t>home_use</t>
        </is>
      </c>
      <c r="G275" s="11" t="n">
        <v>744712.02</v>
      </c>
      <c r="H275" s="11" t="n">
        <v>85641.88</v>
      </c>
    </row>
    <row r="276">
      <c r="A276" s="8" t="inlineStr">
        <is>
          <t>L0167375</t>
        </is>
      </c>
      <c r="B276" s="8" t="inlineStr">
        <is>
          <t>2025-10-05</t>
        </is>
      </c>
      <c r="C276" s="8" t="n">
        <v>25</v>
      </c>
      <c r="D276" s="8" t="inlineStr">
        <is>
          <t>IMP00063</t>
        </is>
      </c>
      <c r="E276" s="8" t="inlineStr">
        <is>
          <t>T100440</t>
        </is>
      </c>
      <c r="F276" s="8" t="inlineStr">
        <is>
          <t>home_use</t>
        </is>
      </c>
      <c r="G276" s="11" t="n">
        <v>1938604.76</v>
      </c>
      <c r="H276" s="11" t="n">
        <v>222939.55</v>
      </c>
    </row>
    <row r="277">
      <c r="A277" s="8" t="inlineStr">
        <is>
          <t>L0167376</t>
        </is>
      </c>
      <c r="B277" s="8" t="inlineStr">
        <is>
          <t>2025-10-05</t>
        </is>
      </c>
      <c r="C277" s="8" t="n">
        <v>25</v>
      </c>
      <c r="D277" s="8" t="inlineStr">
        <is>
          <t>IMP00063</t>
        </is>
      </c>
      <c r="E277" s="8" t="inlineStr">
        <is>
          <t>T100440</t>
        </is>
      </c>
      <c r="F277" s="8" t="inlineStr">
        <is>
          <t>home_use</t>
        </is>
      </c>
      <c r="G277" s="11" t="n">
        <v>3285661.7</v>
      </c>
      <c r="H277" s="11" t="n">
        <v>367994.11</v>
      </c>
    </row>
    <row r="278">
      <c r="A278" s="8" t="inlineStr">
        <is>
          <t>L0167377</t>
        </is>
      </c>
      <c r="B278" s="8" t="inlineStr">
        <is>
          <t>2025-10-05</t>
        </is>
      </c>
      <c r="C278" s="8" t="n">
        <v>25</v>
      </c>
      <c r="D278" s="8" t="inlineStr">
        <is>
          <t>IMP00063</t>
        </is>
      </c>
      <c r="E278" s="8" t="inlineStr">
        <is>
          <t>T100440</t>
        </is>
      </c>
      <c r="F278" s="8" t="inlineStr">
        <is>
          <t>home_use</t>
        </is>
      </c>
      <c r="G278" s="11" t="n">
        <v>1778871.2</v>
      </c>
      <c r="H278" s="11" t="n">
        <v>199233.57</v>
      </c>
    </row>
    <row r="279">
      <c r="A279" s="8" t="inlineStr">
        <is>
          <t>L0167584</t>
        </is>
      </c>
      <c r="B279" s="8" t="inlineStr">
        <is>
          <t>2025-10-06</t>
        </is>
      </c>
      <c r="C279" s="8" t="n">
        <v>25</v>
      </c>
      <c r="D279" s="8" t="inlineStr">
        <is>
          <t>IMP00063</t>
        </is>
      </c>
      <c r="E279" s="8" t="inlineStr">
        <is>
          <t>T100440</t>
        </is>
      </c>
      <c r="F279" s="8" t="inlineStr">
        <is>
          <t>home_use</t>
        </is>
      </c>
      <c r="G279" s="11" t="n">
        <v>3771968.29</v>
      </c>
      <c r="H279" s="11" t="n">
        <v>433776.35</v>
      </c>
    </row>
    <row r="280">
      <c r="A280" s="8" t="inlineStr">
        <is>
          <t>L0167585</t>
        </is>
      </c>
      <c r="B280" s="8" t="inlineStr">
        <is>
          <t>2025-10-06</t>
        </is>
      </c>
      <c r="C280" s="8" t="n">
        <v>25</v>
      </c>
      <c r="D280" s="8" t="inlineStr">
        <is>
          <t>IMP00063</t>
        </is>
      </c>
      <c r="E280" s="8" t="inlineStr">
        <is>
          <t>T100440</t>
        </is>
      </c>
      <c r="F280" s="8" t="inlineStr">
        <is>
          <t>home_use</t>
        </is>
      </c>
      <c r="G280" s="11" t="n">
        <v>381607.42</v>
      </c>
      <c r="H280" s="11" t="n">
        <v>43884.85</v>
      </c>
    </row>
    <row r="281">
      <c r="A281" s="8" t="inlineStr">
        <is>
          <t>L0167586</t>
        </is>
      </c>
      <c r="B281" s="8" t="inlineStr">
        <is>
          <t>2025-10-06</t>
        </is>
      </c>
      <c r="C281" s="8" t="n">
        <v>25</v>
      </c>
      <c r="D281" s="8" t="inlineStr">
        <is>
          <t>IMP00063</t>
        </is>
      </c>
      <c r="E281" s="8" t="inlineStr">
        <is>
          <t>T100440</t>
        </is>
      </c>
      <c r="F281" s="8" t="inlineStr">
        <is>
          <t>home_use</t>
        </is>
      </c>
      <c r="G281" s="11" t="n">
        <v>1118362.66</v>
      </c>
      <c r="H281" s="11" t="n">
        <v>128611.71</v>
      </c>
    </row>
    <row r="282">
      <c r="A282" s="8" t="inlineStr">
        <is>
          <t>L0167587</t>
        </is>
      </c>
      <c r="B282" s="8" t="inlineStr">
        <is>
          <t>2025-10-06</t>
        </is>
      </c>
      <c r="C282" s="8" t="n">
        <v>25</v>
      </c>
      <c r="D282" s="8" t="inlineStr">
        <is>
          <t>IMP00063</t>
        </is>
      </c>
      <c r="E282" s="8" t="inlineStr">
        <is>
          <t>T100440</t>
        </is>
      </c>
      <c r="F282" s="8" t="inlineStr">
        <is>
          <t>home_use</t>
        </is>
      </c>
      <c r="G282" s="11" t="n">
        <v>5405374.97</v>
      </c>
      <c r="H282" s="11" t="n">
        <v>702698.75</v>
      </c>
    </row>
    <row r="283">
      <c r="A283" s="8" t="inlineStr">
        <is>
          <t>L0167588</t>
        </is>
      </c>
      <c r="B283" s="8" t="inlineStr">
        <is>
          <t>2025-10-06</t>
        </is>
      </c>
      <c r="C283" s="8" t="n">
        <v>25</v>
      </c>
      <c r="D283" s="8" t="inlineStr">
        <is>
          <t>IMP00063</t>
        </is>
      </c>
      <c r="E283" s="8" t="inlineStr">
        <is>
          <t>T100440</t>
        </is>
      </c>
      <c r="F283" s="8" t="inlineStr">
        <is>
          <t>home_use</t>
        </is>
      </c>
      <c r="G283" s="11" t="n">
        <v>798694.72</v>
      </c>
      <c r="H283" s="11" t="n">
        <v>85460.34</v>
      </c>
    </row>
    <row r="284">
      <c r="A284" s="8" t="inlineStr">
        <is>
          <t>L0167589</t>
        </is>
      </c>
      <c r="B284" s="8" t="inlineStr">
        <is>
          <t>2025-10-06</t>
        </is>
      </c>
      <c r="C284" s="8" t="n">
        <v>25</v>
      </c>
      <c r="D284" s="8" t="inlineStr">
        <is>
          <t>IMP00063</t>
        </is>
      </c>
      <c r="E284" s="8" t="inlineStr">
        <is>
          <t>T100440</t>
        </is>
      </c>
      <c r="F284" s="8" t="inlineStr">
        <is>
          <t>warehouse_out</t>
        </is>
      </c>
      <c r="G284" s="11" t="n">
        <v>2932969.74</v>
      </c>
      <c r="H284" s="11" t="n">
        <v>381286.07</v>
      </c>
    </row>
    <row r="285">
      <c r="A285" s="8" t="inlineStr">
        <is>
          <t>L0167590</t>
        </is>
      </c>
      <c r="B285" s="8" t="inlineStr">
        <is>
          <t>2025-10-06</t>
        </is>
      </c>
      <c r="C285" s="8" t="n">
        <v>25</v>
      </c>
      <c r="D285" s="8" t="inlineStr">
        <is>
          <t>IMP00063</t>
        </is>
      </c>
      <c r="E285" s="8" t="inlineStr">
        <is>
          <t>T100440</t>
        </is>
      </c>
      <c r="F285" s="8" t="inlineStr">
        <is>
          <t>home_use</t>
        </is>
      </c>
      <c r="G285" s="11" t="n">
        <v>269878.89</v>
      </c>
      <c r="H285" s="11" t="n">
        <v>31036.07</v>
      </c>
    </row>
    <row r="286">
      <c r="A286" s="8" t="inlineStr">
        <is>
          <t>L0167795</t>
        </is>
      </c>
      <c r="B286" s="8" t="inlineStr">
        <is>
          <t>2025-10-07</t>
        </is>
      </c>
      <c r="C286" s="8" t="n">
        <v>25</v>
      </c>
      <c r="D286" s="8" t="inlineStr">
        <is>
          <t>IMP00063</t>
        </is>
      </c>
      <c r="E286" s="8" t="inlineStr">
        <is>
          <t>T100440</t>
        </is>
      </c>
      <c r="F286" s="8" t="inlineStr">
        <is>
          <t>home_use</t>
        </is>
      </c>
      <c r="G286" s="11" t="n">
        <v>6635303.01</v>
      </c>
      <c r="H286" s="11" t="n">
        <v>862589.39</v>
      </c>
    </row>
    <row r="287">
      <c r="A287" s="8" t="inlineStr">
        <is>
          <t>L0167796</t>
        </is>
      </c>
      <c r="B287" s="8" t="inlineStr">
        <is>
          <t>2025-10-07</t>
        </is>
      </c>
      <c r="C287" s="8" t="n">
        <v>25</v>
      </c>
      <c r="D287" s="8" t="inlineStr">
        <is>
          <t>IMP00063</t>
        </is>
      </c>
      <c r="E287" s="8" t="inlineStr">
        <is>
          <t>T100440</t>
        </is>
      </c>
      <c r="F287" s="8" t="inlineStr">
        <is>
          <t>warehouse_out</t>
        </is>
      </c>
      <c r="G287" s="11" t="n">
        <v>245797.42</v>
      </c>
      <c r="H287" s="11" t="n">
        <v>28266.7</v>
      </c>
    </row>
    <row r="288">
      <c r="A288" s="8" t="inlineStr">
        <is>
          <t>L0167797</t>
        </is>
      </c>
      <c r="B288" s="8" t="inlineStr">
        <is>
          <t>2025-10-07</t>
        </is>
      </c>
      <c r="C288" s="8" t="n">
        <v>25</v>
      </c>
      <c r="D288" s="8" t="inlineStr">
        <is>
          <t>IMP00063</t>
        </is>
      </c>
      <c r="E288" s="8" t="inlineStr">
        <is>
          <t>T100440</t>
        </is>
      </c>
      <c r="F288" s="8" t="inlineStr">
        <is>
          <t>home_use</t>
        </is>
      </c>
      <c r="G288" s="11" t="n">
        <v>229019.03</v>
      </c>
      <c r="H288" s="11" t="n">
        <v>26337.19</v>
      </c>
    </row>
    <row r="289">
      <c r="A289" s="8" t="inlineStr">
        <is>
          <t>L0167798</t>
        </is>
      </c>
      <c r="B289" s="8" t="inlineStr">
        <is>
          <t>2025-10-07</t>
        </is>
      </c>
      <c r="C289" s="8" t="n">
        <v>25</v>
      </c>
      <c r="D289" s="8" t="inlineStr">
        <is>
          <t>IMP00063</t>
        </is>
      </c>
      <c r="E289" s="8" t="inlineStr">
        <is>
          <t>T100440</t>
        </is>
      </c>
      <c r="F289" s="8" t="inlineStr">
        <is>
          <t>home_use</t>
        </is>
      </c>
      <c r="G289" s="11" t="n">
        <v>420290.99</v>
      </c>
      <c r="H289" s="11" t="n">
        <v>48333.46</v>
      </c>
    </row>
    <row r="290">
      <c r="A290" s="8" t="inlineStr">
        <is>
          <t>L0167799</t>
        </is>
      </c>
      <c r="B290" s="8" t="inlineStr">
        <is>
          <t>2025-10-07</t>
        </is>
      </c>
      <c r="C290" s="8" t="n">
        <v>25</v>
      </c>
      <c r="D290" s="8" t="inlineStr">
        <is>
          <t>IMP00063</t>
        </is>
      </c>
      <c r="E290" s="8" t="inlineStr">
        <is>
          <t>T100440</t>
        </is>
      </c>
      <c r="F290" s="8" t="inlineStr">
        <is>
          <t>home_use</t>
        </is>
      </c>
      <c r="G290" s="11" t="n">
        <v>823430.95</v>
      </c>
      <c r="H290" s="11" t="n">
        <v>94694.56</v>
      </c>
    </row>
    <row r="291">
      <c r="A291" s="8" t="inlineStr">
        <is>
          <t>L0167800</t>
        </is>
      </c>
      <c r="B291" s="8" t="inlineStr">
        <is>
          <t>2025-10-07</t>
        </is>
      </c>
      <c r="C291" s="8" t="n">
        <v>25</v>
      </c>
      <c r="D291" s="8" t="inlineStr">
        <is>
          <t>IMP00063</t>
        </is>
      </c>
      <c r="E291" s="8" t="inlineStr">
        <is>
          <t>T100440</t>
        </is>
      </c>
      <c r="F291" s="8" t="inlineStr">
        <is>
          <t>home_use</t>
        </is>
      </c>
      <c r="G291" s="11" t="n">
        <v>524785.76</v>
      </c>
      <c r="H291" s="11" t="n">
        <v>60350.36</v>
      </c>
    </row>
    <row r="292">
      <c r="A292" s="8" t="inlineStr">
        <is>
          <t>L0168011</t>
        </is>
      </c>
      <c r="B292" s="8" t="inlineStr">
        <is>
          <t>2025-10-08</t>
        </is>
      </c>
      <c r="C292" s="8" t="n">
        <v>25</v>
      </c>
      <c r="D292" s="8" t="inlineStr">
        <is>
          <t>IMP00063</t>
        </is>
      </c>
      <c r="E292" s="8" t="inlineStr">
        <is>
          <t>T100440</t>
        </is>
      </c>
      <c r="F292" s="8" t="inlineStr">
        <is>
          <t>home_use</t>
        </is>
      </c>
      <c r="G292" s="11" t="n">
        <v>6558494.81</v>
      </c>
      <c r="H292" s="11" t="n">
        <v>852604.33</v>
      </c>
    </row>
    <row r="293">
      <c r="A293" s="8" t="inlineStr">
        <is>
          <t>L0168012</t>
        </is>
      </c>
      <c r="B293" s="8" t="inlineStr">
        <is>
          <t>2025-10-08</t>
        </is>
      </c>
      <c r="C293" s="8" t="n">
        <v>25</v>
      </c>
      <c r="D293" s="8" t="inlineStr">
        <is>
          <t>IMP00063</t>
        </is>
      </c>
      <c r="E293" s="8" t="inlineStr">
        <is>
          <t>T100440</t>
        </is>
      </c>
      <c r="F293" s="8" t="inlineStr">
        <is>
          <t>warehouse_out</t>
        </is>
      </c>
      <c r="G293" s="11" t="n">
        <v>476637.35</v>
      </c>
      <c r="H293" s="11" t="n">
        <v>54813.29</v>
      </c>
    </row>
    <row r="294">
      <c r="A294" s="8" t="inlineStr">
        <is>
          <t>L0168013</t>
        </is>
      </c>
      <c r="B294" s="8" t="inlineStr">
        <is>
          <t>2025-10-08</t>
        </is>
      </c>
      <c r="C294" s="8" t="n">
        <v>25</v>
      </c>
      <c r="D294" s="8" t="inlineStr">
        <is>
          <t>IMP00063</t>
        </is>
      </c>
      <c r="E294" s="8" t="inlineStr">
        <is>
          <t>T100440</t>
        </is>
      </c>
      <c r="F294" s="8" t="inlineStr">
        <is>
          <t>home_use</t>
        </is>
      </c>
      <c r="G294" s="11" t="n">
        <v>1845702.25</v>
      </c>
      <c r="H294" s="11" t="n">
        <v>212255.76</v>
      </c>
    </row>
    <row r="295">
      <c r="A295" s="8" t="inlineStr">
        <is>
          <t>L0168014</t>
        </is>
      </c>
      <c r="B295" s="8" t="inlineStr">
        <is>
          <t>2025-10-08</t>
        </is>
      </c>
      <c r="C295" s="8" t="n">
        <v>25</v>
      </c>
      <c r="D295" s="8" t="inlineStr">
        <is>
          <t>IMP00063</t>
        </is>
      </c>
      <c r="E295" s="8" t="inlineStr">
        <is>
          <t>T100440</t>
        </is>
      </c>
      <c r="F295" s="8" t="inlineStr">
        <is>
          <t>home_use</t>
        </is>
      </c>
      <c r="G295" s="11" t="n">
        <v>2180542.12</v>
      </c>
      <c r="H295" s="11" t="n">
        <v>244220.72</v>
      </c>
    </row>
    <row r="296">
      <c r="A296" s="8" t="inlineStr">
        <is>
          <t>L0168230</t>
        </is>
      </c>
      <c r="B296" s="8" t="inlineStr">
        <is>
          <t>2025-10-09</t>
        </is>
      </c>
      <c r="C296" s="8" t="n">
        <v>25</v>
      </c>
      <c r="D296" s="8" t="inlineStr">
        <is>
          <t>IMP00063</t>
        </is>
      </c>
      <c r="E296" s="8" t="inlineStr">
        <is>
          <t>T100440</t>
        </is>
      </c>
      <c r="F296" s="8" t="inlineStr">
        <is>
          <t>home_use</t>
        </is>
      </c>
      <c r="G296" s="11" t="n">
        <v>281227.39</v>
      </c>
      <c r="H296" s="11" t="n">
        <v>32341.15</v>
      </c>
    </row>
    <row r="297">
      <c r="A297" s="8" t="inlineStr">
        <is>
          <t>L0168231</t>
        </is>
      </c>
      <c r="B297" s="8" t="inlineStr">
        <is>
          <t>2025-10-09</t>
        </is>
      </c>
      <c r="C297" s="8" t="n">
        <v>25</v>
      </c>
      <c r="D297" s="8" t="inlineStr">
        <is>
          <t>IMP00063</t>
        </is>
      </c>
      <c r="E297" s="8" t="inlineStr">
        <is>
          <t>T100440</t>
        </is>
      </c>
      <c r="F297" s="8" t="inlineStr">
        <is>
          <t>home_use</t>
        </is>
      </c>
      <c r="G297" s="11" t="n">
        <v>2679494.07</v>
      </c>
      <c r="H297" s="11" t="n">
        <v>348334.23</v>
      </c>
    </row>
    <row r="298">
      <c r="A298" s="8" t="inlineStr">
        <is>
          <t>L0168232</t>
        </is>
      </c>
      <c r="B298" s="8" t="inlineStr">
        <is>
          <t>2025-10-09</t>
        </is>
      </c>
      <c r="C298" s="8" t="n">
        <v>25</v>
      </c>
      <c r="D298" s="8" t="inlineStr">
        <is>
          <t>IMP00063</t>
        </is>
      </c>
      <c r="E298" s="8" t="inlineStr">
        <is>
          <t>T100440</t>
        </is>
      </c>
      <c r="F298" s="8" t="inlineStr">
        <is>
          <t>home_use</t>
        </is>
      </c>
      <c r="G298" s="11" t="n">
        <v>3773603.5</v>
      </c>
      <c r="H298" s="11" t="n">
        <v>490568.46</v>
      </c>
    </row>
    <row r="299">
      <c r="A299" s="8" t="inlineStr">
        <is>
          <t>L0168233</t>
        </is>
      </c>
      <c r="B299" s="8" t="inlineStr">
        <is>
          <t>2025-10-09</t>
        </is>
      </c>
      <c r="C299" s="8" t="n">
        <v>25</v>
      </c>
      <c r="D299" s="8" t="inlineStr">
        <is>
          <t>IMP00063</t>
        </is>
      </c>
      <c r="E299" s="8" t="inlineStr">
        <is>
          <t>T100440</t>
        </is>
      </c>
      <c r="F299" s="8" t="inlineStr">
        <is>
          <t>home_use</t>
        </is>
      </c>
      <c r="G299" s="11" t="n">
        <v>773364.85</v>
      </c>
      <c r="H299" s="11" t="n">
        <v>88936.96000000001</v>
      </c>
    </row>
    <row r="300">
      <c r="A300" s="8" t="inlineStr">
        <is>
          <t>L0168234</t>
        </is>
      </c>
      <c r="B300" s="8" t="inlineStr">
        <is>
          <t>2025-10-09</t>
        </is>
      </c>
      <c r="C300" s="8" t="n">
        <v>25</v>
      </c>
      <c r="D300" s="8" t="inlineStr">
        <is>
          <t>IMP00063</t>
        </is>
      </c>
      <c r="E300" s="8" t="inlineStr">
        <is>
          <t>T100440</t>
        </is>
      </c>
      <c r="F300" s="8" t="inlineStr">
        <is>
          <t>home_use</t>
        </is>
      </c>
      <c r="G300" s="11" t="n">
        <v>5942558.11</v>
      </c>
      <c r="H300" s="11" t="n">
        <v>772532.55</v>
      </c>
    </row>
    <row r="301">
      <c r="A301" s="8" t="inlineStr">
        <is>
          <t>L0168235</t>
        </is>
      </c>
      <c r="B301" s="8" t="inlineStr">
        <is>
          <t>2025-10-09</t>
        </is>
      </c>
      <c r="C301" s="8" t="n">
        <v>25</v>
      </c>
      <c r="D301" s="8" t="inlineStr">
        <is>
          <t>IMP00063</t>
        </is>
      </c>
      <c r="E301" s="8" t="inlineStr">
        <is>
          <t>T100440</t>
        </is>
      </c>
      <c r="F301" s="8" t="inlineStr">
        <is>
          <t>home_use</t>
        </is>
      </c>
      <c r="G301" s="11" t="n">
        <v>285288.73</v>
      </c>
      <c r="H301" s="11" t="n">
        <v>32808.2</v>
      </c>
    </row>
    <row r="302">
      <c r="A302" s="8" t="inlineStr">
        <is>
          <t>L0168236</t>
        </is>
      </c>
      <c r="B302" s="8" t="inlineStr">
        <is>
          <t>2025-10-09</t>
        </is>
      </c>
      <c r="C302" s="8" t="n">
        <v>25</v>
      </c>
      <c r="D302" s="8" t="inlineStr">
        <is>
          <t>IMP00063</t>
        </is>
      </c>
      <c r="E302" s="8" t="inlineStr">
        <is>
          <t>T100440</t>
        </is>
      </c>
      <c r="F302" s="8" t="inlineStr">
        <is>
          <t>home_use</t>
        </is>
      </c>
      <c r="G302" s="11" t="n">
        <v>1609840.61</v>
      </c>
      <c r="H302" s="11" t="n">
        <v>185131.67</v>
      </c>
    </row>
    <row r="303">
      <c r="A303" s="8" t="inlineStr">
        <is>
          <t>L0168454</t>
        </is>
      </c>
      <c r="B303" s="8" t="inlineStr">
        <is>
          <t>2025-10-10</t>
        </is>
      </c>
      <c r="C303" s="8" t="n">
        <v>25</v>
      </c>
      <c r="D303" s="8" t="inlineStr">
        <is>
          <t>IMP00063</t>
        </is>
      </c>
      <c r="E303" s="8" t="inlineStr">
        <is>
          <t>T100440</t>
        </is>
      </c>
      <c r="F303" s="8" t="inlineStr">
        <is>
          <t>home_use</t>
        </is>
      </c>
      <c r="G303" s="11" t="n">
        <v>485387.06</v>
      </c>
      <c r="H303" s="11" t="n">
        <v>55819.51</v>
      </c>
    </row>
    <row r="304">
      <c r="A304" s="8" t="inlineStr">
        <is>
          <t>L0168455</t>
        </is>
      </c>
      <c r="B304" s="8" t="inlineStr">
        <is>
          <t>2025-10-10</t>
        </is>
      </c>
      <c r="C304" s="8" t="n">
        <v>25</v>
      </c>
      <c r="D304" s="8" t="inlineStr">
        <is>
          <t>IMP00063</t>
        </is>
      </c>
      <c r="E304" s="8" t="inlineStr">
        <is>
          <t>T100440</t>
        </is>
      </c>
      <c r="F304" s="8" t="inlineStr">
        <is>
          <t>home_use</t>
        </is>
      </c>
      <c r="G304" s="11" t="n">
        <v>477569.85</v>
      </c>
      <c r="H304" s="11" t="n">
        <v>51099.97</v>
      </c>
    </row>
    <row r="305">
      <c r="A305" s="8" t="inlineStr">
        <is>
          <t>L0168456</t>
        </is>
      </c>
      <c r="B305" s="8" t="inlineStr">
        <is>
          <t>2025-10-10</t>
        </is>
      </c>
      <c r="C305" s="8" t="n">
        <v>25</v>
      </c>
      <c r="D305" s="8" t="inlineStr">
        <is>
          <t>IMP00063</t>
        </is>
      </c>
      <c r="E305" s="8" t="inlineStr">
        <is>
          <t>T100440</t>
        </is>
      </c>
      <c r="F305" s="8" t="inlineStr">
        <is>
          <t>home_use</t>
        </is>
      </c>
      <c r="G305" s="11" t="n">
        <v>539199.47</v>
      </c>
      <c r="H305" s="11" t="n">
        <v>62007.94</v>
      </c>
    </row>
    <row r="306">
      <c r="A306" s="8" t="inlineStr">
        <is>
          <t>L0168645</t>
        </is>
      </c>
      <c r="B306" s="8" t="inlineStr">
        <is>
          <t>2025-10-11</t>
        </is>
      </c>
      <c r="C306" s="8" t="n">
        <v>25</v>
      </c>
      <c r="D306" s="8" t="inlineStr">
        <is>
          <t>IMP00063</t>
        </is>
      </c>
      <c r="E306" s="8" t="inlineStr">
        <is>
          <t>T100440</t>
        </is>
      </c>
      <c r="F306" s="8" t="inlineStr">
        <is>
          <t>home_use</t>
        </is>
      </c>
      <c r="G306" s="11" t="n">
        <v>586183.9300000001</v>
      </c>
      <c r="H306" s="11" t="n">
        <v>67411.14999999999</v>
      </c>
    </row>
    <row r="307">
      <c r="A307" s="8" t="inlineStr">
        <is>
          <t>L0168646</t>
        </is>
      </c>
      <c r="B307" s="8" t="inlineStr">
        <is>
          <t>2025-10-11</t>
        </is>
      </c>
      <c r="C307" s="8" t="n">
        <v>25</v>
      </c>
      <c r="D307" s="8" t="inlineStr">
        <is>
          <t>IMP00063</t>
        </is>
      </c>
      <c r="E307" s="8" t="inlineStr">
        <is>
          <t>T100440</t>
        </is>
      </c>
      <c r="F307" s="8" t="inlineStr">
        <is>
          <t>home_use</t>
        </is>
      </c>
      <c r="G307" s="11" t="n">
        <v>5882152.12</v>
      </c>
      <c r="H307" s="11" t="n">
        <v>764679.78</v>
      </c>
    </row>
    <row r="308">
      <c r="A308" s="8" t="inlineStr">
        <is>
          <t>L0168647</t>
        </is>
      </c>
      <c r="B308" s="8" t="inlineStr">
        <is>
          <t>2025-10-11</t>
        </is>
      </c>
      <c r="C308" s="8" t="n">
        <v>25</v>
      </c>
      <c r="D308" s="8" t="inlineStr">
        <is>
          <t>IMP00063</t>
        </is>
      </c>
      <c r="E308" s="8" t="inlineStr">
        <is>
          <t>T100440</t>
        </is>
      </c>
      <c r="F308" s="8" t="inlineStr">
        <is>
          <t>home_use</t>
        </is>
      </c>
      <c r="G308" s="11" t="n">
        <v>967666.35</v>
      </c>
      <c r="H308" s="11" t="n">
        <v>111281.63</v>
      </c>
    </row>
    <row r="309">
      <c r="A309" s="8" t="inlineStr">
        <is>
          <t>L0168648</t>
        </is>
      </c>
      <c r="B309" s="8" t="inlineStr">
        <is>
          <t>2025-10-11</t>
        </is>
      </c>
      <c r="C309" s="8" t="n">
        <v>25</v>
      </c>
      <c r="D309" s="8" t="inlineStr">
        <is>
          <t>IMP00063</t>
        </is>
      </c>
      <c r="E309" s="8" t="inlineStr">
        <is>
          <t>T100440</t>
        </is>
      </c>
      <c r="F309" s="8" t="inlineStr">
        <is>
          <t>home_use</t>
        </is>
      </c>
      <c r="G309" s="11" t="n">
        <v>260378.98</v>
      </c>
      <c r="H309" s="11" t="n">
        <v>29943.58</v>
      </c>
    </row>
    <row r="310">
      <c r="A310" s="8" t="inlineStr">
        <is>
          <t>L0168649</t>
        </is>
      </c>
      <c r="B310" s="8" t="inlineStr">
        <is>
          <t>2025-10-11</t>
        </is>
      </c>
      <c r="C310" s="8" t="n">
        <v>25</v>
      </c>
      <c r="D310" s="8" t="inlineStr">
        <is>
          <t>IMP00063</t>
        </is>
      </c>
      <c r="E310" s="8" t="inlineStr">
        <is>
          <t>T100440</t>
        </is>
      </c>
      <c r="F310" s="8" t="inlineStr">
        <is>
          <t>warehouse_out</t>
        </is>
      </c>
      <c r="G310" s="11" t="n">
        <v>350083.27</v>
      </c>
      <c r="H310" s="11" t="n">
        <v>40259.58</v>
      </c>
    </row>
    <row r="311">
      <c r="A311" s="8" t="inlineStr">
        <is>
          <t>L0168650</t>
        </is>
      </c>
      <c r="B311" s="8" t="inlineStr">
        <is>
          <t>2025-10-11</t>
        </is>
      </c>
      <c r="C311" s="8" t="n">
        <v>25</v>
      </c>
      <c r="D311" s="8" t="inlineStr">
        <is>
          <t>IMP00063</t>
        </is>
      </c>
      <c r="E311" s="8" t="inlineStr">
        <is>
          <t>T100440</t>
        </is>
      </c>
      <c r="F311" s="8" t="inlineStr">
        <is>
          <t>home_use</t>
        </is>
      </c>
      <c r="G311" s="11" t="n">
        <v>6306291</v>
      </c>
      <c r="H311" s="11" t="n">
        <v>819817.83</v>
      </c>
    </row>
    <row r="312">
      <c r="A312" s="8" t="inlineStr">
        <is>
          <t>L0168846</t>
        </is>
      </c>
      <c r="B312" s="8" t="inlineStr">
        <is>
          <t>2025-10-12</t>
        </is>
      </c>
      <c r="C312" s="8" t="n">
        <v>25</v>
      </c>
      <c r="D312" s="8" t="inlineStr">
        <is>
          <t>IMP00063</t>
        </is>
      </c>
      <c r="E312" s="8" t="inlineStr">
        <is>
          <t>T100440</t>
        </is>
      </c>
      <c r="F312" s="8" t="inlineStr">
        <is>
          <t>home_use</t>
        </is>
      </c>
      <c r="G312" s="11" t="n">
        <v>241532.74</v>
      </c>
      <c r="H312" s="11" t="n">
        <v>27776.26</v>
      </c>
    </row>
    <row r="313">
      <c r="A313" s="8" t="inlineStr">
        <is>
          <t>L0168847</t>
        </is>
      </c>
      <c r="B313" s="8" t="inlineStr">
        <is>
          <t>2025-10-12</t>
        </is>
      </c>
      <c r="C313" s="8" t="n">
        <v>25</v>
      </c>
      <c r="D313" s="8" t="inlineStr">
        <is>
          <t>IMP00063</t>
        </is>
      </c>
      <c r="E313" s="8" t="inlineStr">
        <is>
          <t>T100440</t>
        </is>
      </c>
      <c r="F313" s="8" t="inlineStr">
        <is>
          <t>home_use</t>
        </is>
      </c>
      <c r="G313" s="11" t="n">
        <v>3002999.48</v>
      </c>
      <c r="H313" s="11" t="n">
        <v>390389.93</v>
      </c>
    </row>
    <row r="314">
      <c r="A314" s="8" t="inlineStr">
        <is>
          <t>L0168848</t>
        </is>
      </c>
      <c r="B314" s="8" t="inlineStr">
        <is>
          <t>2025-10-12</t>
        </is>
      </c>
      <c r="C314" s="8" t="n">
        <v>25</v>
      </c>
      <c r="D314" s="8" t="inlineStr">
        <is>
          <t>IMP00063</t>
        </is>
      </c>
      <c r="E314" s="8" t="inlineStr">
        <is>
          <t>T100440</t>
        </is>
      </c>
      <c r="F314" s="8" t="inlineStr">
        <is>
          <t>home_use</t>
        </is>
      </c>
      <c r="G314" s="11" t="n">
        <v>1833513.58</v>
      </c>
      <c r="H314" s="11" t="n">
        <v>205353.52</v>
      </c>
    </row>
    <row r="315">
      <c r="A315" s="8" t="inlineStr">
        <is>
          <t>L0169088</t>
        </is>
      </c>
      <c r="B315" s="8" t="inlineStr">
        <is>
          <t>2025-10-13</t>
        </is>
      </c>
      <c r="C315" s="8" t="n">
        <v>25</v>
      </c>
      <c r="D315" s="8" t="inlineStr">
        <is>
          <t>IMP00063</t>
        </is>
      </c>
      <c r="E315" s="8" t="inlineStr">
        <is>
          <t>T100440</t>
        </is>
      </c>
      <c r="F315" s="8" t="inlineStr">
        <is>
          <t>home_use</t>
        </is>
      </c>
      <c r="G315" s="11" t="n">
        <v>322570.34</v>
      </c>
      <c r="H315" s="11" t="n">
        <v>41934.14</v>
      </c>
    </row>
    <row r="316">
      <c r="A316" s="8" t="inlineStr">
        <is>
          <t>L0169090</t>
        </is>
      </c>
      <c r="B316" s="8" t="inlineStr">
        <is>
          <t>2025-10-13</t>
        </is>
      </c>
      <c r="C316" s="8" t="n">
        <v>25</v>
      </c>
      <c r="D316" s="8" t="inlineStr">
        <is>
          <t>IMP00063</t>
        </is>
      </c>
      <c r="E316" s="8" t="inlineStr">
        <is>
          <t>T100440</t>
        </is>
      </c>
      <c r="F316" s="8" t="inlineStr">
        <is>
          <t>home_use</t>
        </is>
      </c>
      <c r="G316" s="11" t="n">
        <v>415165.39</v>
      </c>
      <c r="H316" s="11" t="n">
        <v>47744.02</v>
      </c>
    </row>
    <row r="317">
      <c r="A317" s="8" t="inlineStr">
        <is>
          <t>L0169091</t>
        </is>
      </c>
      <c r="B317" s="8" t="inlineStr">
        <is>
          <t>2025-10-13</t>
        </is>
      </c>
      <c r="C317" s="8" t="n">
        <v>25</v>
      </c>
      <c r="D317" s="8" t="inlineStr">
        <is>
          <t>IMP00063</t>
        </is>
      </c>
      <c r="E317" s="8" t="inlineStr">
        <is>
          <t>T100440</t>
        </is>
      </c>
      <c r="F317" s="8" t="inlineStr">
        <is>
          <t>home_use</t>
        </is>
      </c>
      <c r="G317" s="11" t="n">
        <v>2655940.3</v>
      </c>
      <c r="H317" s="11" t="n">
        <v>297465.31</v>
      </c>
    </row>
    <row r="318">
      <c r="A318" s="8" t="inlineStr">
        <is>
          <t>L0169092</t>
        </is>
      </c>
      <c r="B318" s="8" t="inlineStr">
        <is>
          <t>2025-10-13</t>
        </is>
      </c>
      <c r="C318" s="8" t="n">
        <v>25</v>
      </c>
      <c r="D318" s="8" t="inlineStr">
        <is>
          <t>IMP00063</t>
        </is>
      </c>
      <c r="E318" s="8" t="inlineStr">
        <is>
          <t>T100440</t>
        </is>
      </c>
      <c r="F318" s="8" t="inlineStr">
        <is>
          <t>home_use</t>
        </is>
      </c>
      <c r="G318" s="11" t="n">
        <v>702983.86</v>
      </c>
      <c r="H318" s="11" t="n">
        <v>75219.27</v>
      </c>
    </row>
    <row r="319">
      <c r="A319" s="8" t="inlineStr">
        <is>
          <t>L0169093</t>
        </is>
      </c>
      <c r="B319" s="8" t="inlineStr">
        <is>
          <t>2025-10-13</t>
        </is>
      </c>
      <c r="C319" s="8" t="n">
        <v>25</v>
      </c>
      <c r="D319" s="8" t="inlineStr">
        <is>
          <t>IMP00063</t>
        </is>
      </c>
      <c r="E319" s="8" t="inlineStr">
        <is>
          <t>T100440</t>
        </is>
      </c>
      <c r="F319" s="8" t="inlineStr">
        <is>
          <t>home_use</t>
        </is>
      </c>
      <c r="G319" s="11" t="n">
        <v>6964604.81</v>
      </c>
      <c r="H319" s="11" t="n">
        <v>710389.6899999999</v>
      </c>
    </row>
    <row r="320">
      <c r="A320" s="8" t="inlineStr">
        <is>
          <t>L0169094</t>
        </is>
      </c>
      <c r="B320" s="8" t="inlineStr">
        <is>
          <t>2025-10-13</t>
        </is>
      </c>
      <c r="C320" s="8" t="n">
        <v>25</v>
      </c>
      <c r="D320" s="8" t="inlineStr">
        <is>
          <t>IMP00063</t>
        </is>
      </c>
      <c r="E320" s="8" t="inlineStr">
        <is>
          <t>T100440</t>
        </is>
      </c>
      <c r="F320" s="8" t="inlineStr">
        <is>
          <t>home_use</t>
        </is>
      </c>
      <c r="G320" s="11" t="n">
        <v>239453.84</v>
      </c>
      <c r="H320" s="11" t="n">
        <v>27537.19</v>
      </c>
    </row>
    <row r="321">
      <c r="A321" s="8" t="inlineStr">
        <is>
          <t>L0169095</t>
        </is>
      </c>
      <c r="B321" s="8" t="inlineStr">
        <is>
          <t>2025-10-13</t>
        </is>
      </c>
      <c r="C321" s="8" t="n">
        <v>25</v>
      </c>
      <c r="D321" s="8" t="inlineStr">
        <is>
          <t>IMP00063</t>
        </is>
      </c>
      <c r="E321" s="8" t="inlineStr">
        <is>
          <t>T100440</t>
        </is>
      </c>
      <c r="F321" s="8" t="inlineStr">
        <is>
          <t>home_use</t>
        </is>
      </c>
      <c r="G321" s="11" t="n">
        <v>436681.79</v>
      </c>
      <c r="H321" s="11" t="n">
        <v>50218.41</v>
      </c>
    </row>
    <row r="322">
      <c r="A322" s="8" t="inlineStr">
        <is>
          <t>L0169305</t>
        </is>
      </c>
      <c r="B322" s="8" t="inlineStr">
        <is>
          <t>2025-10-14</t>
        </is>
      </c>
      <c r="C322" s="8" t="n">
        <v>25</v>
      </c>
      <c r="D322" s="8" t="inlineStr">
        <is>
          <t>IMP00063</t>
        </is>
      </c>
      <c r="E322" s="8" t="inlineStr">
        <is>
          <t>T100440</t>
        </is>
      </c>
      <c r="F322" s="8" t="inlineStr">
        <is>
          <t>home_use</t>
        </is>
      </c>
      <c r="G322" s="11" t="n">
        <v>1042747.67</v>
      </c>
      <c r="H322" s="11" t="n">
        <v>119915.98</v>
      </c>
    </row>
    <row r="323">
      <c r="A323" s="8" t="inlineStr">
        <is>
          <t>L0169307</t>
        </is>
      </c>
      <c r="B323" s="8" t="inlineStr">
        <is>
          <t>2025-10-14</t>
        </is>
      </c>
      <c r="C323" s="8" t="n">
        <v>25</v>
      </c>
      <c r="D323" s="8" t="inlineStr">
        <is>
          <t>IMP00063</t>
        </is>
      </c>
      <c r="E323" s="8" t="inlineStr">
        <is>
          <t>T100440</t>
        </is>
      </c>
      <c r="F323" s="8" t="inlineStr">
        <is>
          <t>home_use</t>
        </is>
      </c>
      <c r="G323" s="11" t="n">
        <v>439160.24</v>
      </c>
      <c r="H323" s="11" t="n">
        <v>50503.43</v>
      </c>
    </row>
    <row r="324">
      <c r="A324" s="8" t="inlineStr">
        <is>
          <t>L0169310</t>
        </is>
      </c>
      <c r="B324" s="8" t="inlineStr">
        <is>
          <t>2025-10-14</t>
        </is>
      </c>
      <c r="C324" s="8" t="n">
        <v>25</v>
      </c>
      <c r="D324" s="8" t="inlineStr">
        <is>
          <t>IMP00063</t>
        </is>
      </c>
      <c r="E324" s="8" t="inlineStr">
        <is>
          <t>T100440</t>
        </is>
      </c>
      <c r="F324" s="8" t="inlineStr">
        <is>
          <t>home_use</t>
        </is>
      </c>
      <c r="G324" s="11" t="n">
        <v>890842.65</v>
      </c>
      <c r="H324" s="11" t="n">
        <v>99774.38</v>
      </c>
    </row>
    <row r="325">
      <c r="A325" s="8" t="inlineStr">
        <is>
          <t>L0169311</t>
        </is>
      </c>
      <c r="B325" s="8" t="inlineStr">
        <is>
          <t>2025-10-14</t>
        </is>
      </c>
      <c r="C325" s="8" t="n">
        <v>25</v>
      </c>
      <c r="D325" s="8" t="inlineStr">
        <is>
          <t>IMP00063</t>
        </is>
      </c>
      <c r="E325" s="8" t="inlineStr">
        <is>
          <t>T100440</t>
        </is>
      </c>
      <c r="F325" s="8" t="inlineStr">
        <is>
          <t>home_use</t>
        </is>
      </c>
      <c r="G325" s="11" t="n">
        <v>3759383.21</v>
      </c>
      <c r="H325" s="11" t="n">
        <v>488719.82</v>
      </c>
    </row>
    <row r="326">
      <c r="A326" s="8" t="inlineStr">
        <is>
          <t>L0169312</t>
        </is>
      </c>
      <c r="B326" s="8" t="inlineStr">
        <is>
          <t>2025-10-14</t>
        </is>
      </c>
      <c r="C326" s="8" t="n">
        <v>25</v>
      </c>
      <c r="D326" s="8" t="inlineStr">
        <is>
          <t>IMP00063</t>
        </is>
      </c>
      <c r="E326" s="8" t="inlineStr">
        <is>
          <t>T100440</t>
        </is>
      </c>
      <c r="F326" s="8" t="inlineStr">
        <is>
          <t>home_use</t>
        </is>
      </c>
      <c r="G326" s="11" t="n">
        <v>593655.92</v>
      </c>
      <c r="H326" s="11" t="n">
        <v>63521.18</v>
      </c>
    </row>
    <row r="327">
      <c r="A327" s="8" t="inlineStr">
        <is>
          <t>L0169538</t>
        </is>
      </c>
      <c r="B327" s="8" t="inlineStr">
        <is>
          <t>2025-10-15</t>
        </is>
      </c>
      <c r="C327" s="8" t="n">
        <v>25</v>
      </c>
      <c r="D327" s="8" t="inlineStr">
        <is>
          <t>IMP00063</t>
        </is>
      </c>
      <c r="E327" s="8" t="inlineStr">
        <is>
          <t>T100440</t>
        </is>
      </c>
      <c r="F327" s="8" t="inlineStr">
        <is>
          <t>home_use</t>
        </is>
      </c>
      <c r="G327" s="11" t="n">
        <v>544498.5600000001</v>
      </c>
      <c r="H327" s="11" t="n">
        <v>62617.33</v>
      </c>
    </row>
    <row r="328">
      <c r="A328" s="8" t="inlineStr">
        <is>
          <t>L0169540</t>
        </is>
      </c>
      <c r="B328" s="8" t="inlineStr">
        <is>
          <t>2025-10-15</t>
        </is>
      </c>
      <c r="C328" s="8" t="n">
        <v>25</v>
      </c>
      <c r="D328" s="8" t="inlineStr">
        <is>
          <t>IMP00063</t>
        </is>
      </c>
      <c r="E328" s="8" t="inlineStr">
        <is>
          <t>T100440</t>
        </is>
      </c>
      <c r="F328" s="8" t="inlineStr">
        <is>
          <t>home_use</t>
        </is>
      </c>
      <c r="G328" s="11" t="n">
        <v>664941.83</v>
      </c>
      <c r="H328" s="11" t="n">
        <v>71148.78</v>
      </c>
    </row>
    <row r="329">
      <c r="A329" s="8" t="inlineStr">
        <is>
          <t>L0169541</t>
        </is>
      </c>
      <c r="B329" s="8" t="inlineStr">
        <is>
          <t>2025-10-15</t>
        </is>
      </c>
      <c r="C329" s="8" t="n">
        <v>25</v>
      </c>
      <c r="D329" s="8" t="inlineStr">
        <is>
          <t>IMP00063</t>
        </is>
      </c>
      <c r="E329" s="8" t="inlineStr">
        <is>
          <t>T100440</t>
        </is>
      </c>
      <c r="F329" s="8" t="inlineStr">
        <is>
          <t>home_use</t>
        </is>
      </c>
      <c r="G329" s="11" t="n">
        <v>980518.78</v>
      </c>
      <c r="H329" s="11" t="n">
        <v>112759.66</v>
      </c>
    </row>
    <row r="330">
      <c r="A330" s="8" t="inlineStr">
        <is>
          <t>L0169748</t>
        </is>
      </c>
      <c r="B330" s="8" t="inlineStr">
        <is>
          <t>2025-10-16</t>
        </is>
      </c>
      <c r="C330" s="8" t="n">
        <v>25</v>
      </c>
      <c r="D330" s="8" t="inlineStr">
        <is>
          <t>IMP00063</t>
        </is>
      </c>
      <c r="E330" s="8" t="inlineStr">
        <is>
          <t>T100440</t>
        </is>
      </c>
      <c r="F330" s="8" t="inlineStr">
        <is>
          <t>home_use</t>
        </is>
      </c>
      <c r="G330" s="11" t="n">
        <v>470217.36</v>
      </c>
      <c r="H330" s="11" t="n">
        <v>54075</v>
      </c>
    </row>
    <row r="331">
      <c r="A331" s="8" t="inlineStr">
        <is>
          <t>L0169749</t>
        </is>
      </c>
      <c r="B331" s="8" t="inlineStr">
        <is>
          <t>2025-10-16</t>
        </is>
      </c>
      <c r="C331" s="8" t="n">
        <v>25</v>
      </c>
      <c r="D331" s="8" t="inlineStr">
        <is>
          <t>IMP00063</t>
        </is>
      </c>
      <c r="E331" s="8" t="inlineStr">
        <is>
          <t>T100440</t>
        </is>
      </c>
      <c r="F331" s="8" t="inlineStr">
        <is>
          <t>home_use</t>
        </is>
      </c>
      <c r="G331" s="11" t="n">
        <v>730001.25</v>
      </c>
      <c r="H331" s="11" t="n">
        <v>81760.14</v>
      </c>
    </row>
    <row r="332">
      <c r="A332" s="8" t="inlineStr">
        <is>
          <t>L0169751</t>
        </is>
      </c>
      <c r="B332" s="8" t="inlineStr">
        <is>
          <t>2025-10-16</t>
        </is>
      </c>
      <c r="C332" s="8" t="n">
        <v>25</v>
      </c>
      <c r="D332" s="8" t="inlineStr">
        <is>
          <t>IMP00063</t>
        </is>
      </c>
      <c r="E332" s="8" t="inlineStr">
        <is>
          <t>T100440</t>
        </is>
      </c>
      <c r="F332" s="8" t="inlineStr">
        <is>
          <t>home_use</t>
        </is>
      </c>
      <c r="G332" s="11" t="n">
        <v>338572.98</v>
      </c>
      <c r="H332" s="11" t="n">
        <v>38935.89</v>
      </c>
    </row>
    <row r="333">
      <c r="A333" s="8" t="inlineStr">
        <is>
          <t>L0169752</t>
        </is>
      </c>
      <c r="B333" s="8" t="inlineStr">
        <is>
          <t>2025-10-16</t>
        </is>
      </c>
      <c r="C333" s="8" t="n">
        <v>25</v>
      </c>
      <c r="D333" s="8" t="inlineStr">
        <is>
          <t>IMP00063</t>
        </is>
      </c>
      <c r="E333" s="8" t="inlineStr">
        <is>
          <t>T100440</t>
        </is>
      </c>
      <c r="F333" s="8" t="inlineStr">
        <is>
          <t>home_use</t>
        </is>
      </c>
      <c r="G333" s="11" t="n">
        <v>788081.88</v>
      </c>
      <c r="H333" s="11" t="n">
        <v>90629.42</v>
      </c>
    </row>
    <row r="334">
      <c r="A334" s="8" t="inlineStr">
        <is>
          <t>L0169971</t>
        </is>
      </c>
      <c r="B334" s="8" t="inlineStr">
        <is>
          <t>2025-10-17</t>
        </is>
      </c>
      <c r="C334" s="8" t="n">
        <v>25</v>
      </c>
      <c r="D334" s="8" t="inlineStr">
        <is>
          <t>IMP00063</t>
        </is>
      </c>
      <c r="E334" s="8" t="inlineStr">
        <is>
          <t>T100440</t>
        </is>
      </c>
      <c r="F334" s="8" t="inlineStr">
        <is>
          <t>home_use</t>
        </is>
      </c>
      <c r="G334" s="11" t="n">
        <v>2289339.29</v>
      </c>
      <c r="H334" s="11" t="n">
        <v>263274.02</v>
      </c>
    </row>
    <row r="335">
      <c r="A335" s="8" t="inlineStr">
        <is>
          <t>L0169973</t>
        </is>
      </c>
      <c r="B335" s="8" t="inlineStr">
        <is>
          <t>2025-10-17</t>
        </is>
      </c>
      <c r="C335" s="8" t="n">
        <v>25</v>
      </c>
      <c r="D335" s="8" t="inlineStr">
        <is>
          <t>IMP00063</t>
        </is>
      </c>
      <c r="E335" s="8" t="inlineStr">
        <is>
          <t>T100440</t>
        </is>
      </c>
      <c r="F335" s="8" t="inlineStr">
        <is>
          <t>home_use</t>
        </is>
      </c>
      <c r="G335" s="11" t="n">
        <v>3386596.2</v>
      </c>
      <c r="H335" s="11" t="n">
        <v>379298.77</v>
      </c>
    </row>
    <row r="336">
      <c r="A336" s="8" t="inlineStr">
        <is>
          <t>L0169974</t>
        </is>
      </c>
      <c r="B336" s="8" t="inlineStr">
        <is>
          <t>2025-10-17</t>
        </is>
      </c>
      <c r="C336" s="8" t="n">
        <v>25</v>
      </c>
      <c r="D336" s="8" t="inlineStr">
        <is>
          <t>IMP00063</t>
        </is>
      </c>
      <c r="E336" s="8" t="inlineStr">
        <is>
          <t>T100440</t>
        </is>
      </c>
      <c r="F336" s="8" t="inlineStr">
        <is>
          <t>home_use</t>
        </is>
      </c>
      <c r="G336" s="11" t="n">
        <v>830480.11</v>
      </c>
      <c r="H336" s="11" t="n">
        <v>88861.37</v>
      </c>
    </row>
    <row r="337">
      <c r="A337" s="8" t="inlineStr">
        <is>
          <t>L0169975</t>
        </is>
      </c>
      <c r="B337" s="8" t="inlineStr">
        <is>
          <t>2025-10-17</t>
        </is>
      </c>
      <c r="C337" s="8" t="n">
        <v>25</v>
      </c>
      <c r="D337" s="8" t="inlineStr">
        <is>
          <t>IMP00063</t>
        </is>
      </c>
      <c r="E337" s="8" t="inlineStr">
        <is>
          <t>T100440</t>
        </is>
      </c>
      <c r="F337" s="8" t="inlineStr">
        <is>
          <t>home_use</t>
        </is>
      </c>
      <c r="G337" s="11" t="n">
        <v>1200856.23</v>
      </c>
      <c r="H337" s="11" t="n">
        <v>128491.62</v>
      </c>
    </row>
    <row r="338">
      <c r="A338" s="8" t="inlineStr">
        <is>
          <t>L0170195</t>
        </is>
      </c>
      <c r="B338" s="8" t="inlineStr">
        <is>
          <t>2025-10-18</t>
        </is>
      </c>
      <c r="C338" s="8" t="n">
        <v>25</v>
      </c>
      <c r="D338" s="8" t="inlineStr">
        <is>
          <t>IMP00063</t>
        </is>
      </c>
      <c r="E338" s="8" t="inlineStr">
        <is>
          <t>T100440</t>
        </is>
      </c>
      <c r="F338" s="8" t="inlineStr">
        <is>
          <t>home_use</t>
        </is>
      </c>
      <c r="G338" s="11" t="n">
        <v>11038906.67</v>
      </c>
      <c r="H338" s="11" t="n">
        <v>1125968.48</v>
      </c>
    </row>
    <row r="339">
      <c r="A339" s="8" t="inlineStr">
        <is>
          <t>L0170196</t>
        </is>
      </c>
      <c r="B339" s="8" t="inlineStr">
        <is>
          <t>2025-10-18</t>
        </is>
      </c>
      <c r="C339" s="8" t="n">
        <v>25</v>
      </c>
      <c r="D339" s="8" t="inlineStr">
        <is>
          <t>IMP00063</t>
        </is>
      </c>
      <c r="E339" s="8" t="inlineStr">
        <is>
          <t>T100440</t>
        </is>
      </c>
      <c r="F339" s="8" t="inlineStr">
        <is>
          <t>home_use</t>
        </is>
      </c>
      <c r="G339" s="11" t="n">
        <v>5793745.89</v>
      </c>
      <c r="H339" s="11" t="n">
        <v>753186.97</v>
      </c>
    </row>
    <row r="340">
      <c r="A340" s="8" t="inlineStr">
        <is>
          <t>L0170197</t>
        </is>
      </c>
      <c r="B340" s="8" t="inlineStr">
        <is>
          <t>2025-10-18</t>
        </is>
      </c>
      <c r="C340" s="8" t="n">
        <v>25</v>
      </c>
      <c r="D340" s="8" t="inlineStr">
        <is>
          <t>IMP00063</t>
        </is>
      </c>
      <c r="E340" s="8" t="inlineStr">
        <is>
          <t>T100440</t>
        </is>
      </c>
      <c r="F340" s="8" t="inlineStr">
        <is>
          <t>home_use</t>
        </is>
      </c>
      <c r="G340" s="11" t="n">
        <v>482273.76</v>
      </c>
      <c r="H340" s="11" t="n">
        <v>55461.48</v>
      </c>
    </row>
    <row r="341">
      <c r="A341" s="8" t="inlineStr">
        <is>
          <t>L0170200</t>
        </is>
      </c>
      <c r="B341" s="8" t="inlineStr">
        <is>
          <t>2025-10-18</t>
        </is>
      </c>
      <c r="C341" s="8" t="n">
        <v>25</v>
      </c>
      <c r="D341" s="8" t="inlineStr">
        <is>
          <t>IMP00063</t>
        </is>
      </c>
      <c r="E341" s="8" t="inlineStr">
        <is>
          <t>T100440</t>
        </is>
      </c>
      <c r="F341" s="8" t="inlineStr">
        <is>
          <t>home_use</t>
        </is>
      </c>
      <c r="G341" s="11" t="n">
        <v>402020.86</v>
      </c>
      <c r="H341" s="11" t="n">
        <v>46232.4</v>
      </c>
    </row>
    <row r="342">
      <c r="A342" s="8" t="inlineStr">
        <is>
          <t>L0170444</t>
        </is>
      </c>
      <c r="B342" s="8" t="inlineStr">
        <is>
          <t>2025-10-19</t>
        </is>
      </c>
      <c r="C342" s="8" t="n">
        <v>25</v>
      </c>
      <c r="D342" s="8" t="inlineStr">
        <is>
          <t>IMP00063</t>
        </is>
      </c>
      <c r="E342" s="8" t="inlineStr">
        <is>
          <t>T100440</t>
        </is>
      </c>
      <c r="F342" s="8" t="inlineStr">
        <is>
          <t>home_use</t>
        </is>
      </c>
      <c r="G342" s="11" t="n">
        <v>4973728.41</v>
      </c>
      <c r="H342" s="11" t="n">
        <v>646584.6899999999</v>
      </c>
    </row>
    <row r="343">
      <c r="A343" s="8" t="inlineStr">
        <is>
          <t>L0170445</t>
        </is>
      </c>
      <c r="B343" s="8" t="inlineStr">
        <is>
          <t>2025-10-19</t>
        </is>
      </c>
      <c r="C343" s="8" t="n">
        <v>25</v>
      </c>
      <c r="D343" s="8" t="inlineStr">
        <is>
          <t>IMP00063</t>
        </is>
      </c>
      <c r="E343" s="8" t="inlineStr">
        <is>
          <t>T100440</t>
        </is>
      </c>
      <c r="F343" s="8" t="inlineStr">
        <is>
          <t>home_use</t>
        </is>
      </c>
      <c r="G343" s="11" t="n">
        <v>7897085.31</v>
      </c>
      <c r="H343" s="11" t="n">
        <v>1026621.09</v>
      </c>
    </row>
    <row r="344">
      <c r="A344" s="8" t="inlineStr">
        <is>
          <t>L0170446</t>
        </is>
      </c>
      <c r="B344" s="8" t="inlineStr">
        <is>
          <t>2025-10-19</t>
        </is>
      </c>
      <c r="C344" s="8" t="n">
        <v>25</v>
      </c>
      <c r="D344" s="8" t="inlineStr">
        <is>
          <t>IMP00063</t>
        </is>
      </c>
      <c r="E344" s="8" t="inlineStr">
        <is>
          <t>T100440</t>
        </is>
      </c>
      <c r="F344" s="8" t="inlineStr">
        <is>
          <t>home_use</t>
        </is>
      </c>
      <c r="G344" s="11" t="n">
        <v>4655195.07</v>
      </c>
      <c r="H344" s="11" t="n">
        <v>605175.36</v>
      </c>
    </row>
    <row r="345">
      <c r="A345" s="8" t="inlineStr">
        <is>
          <t>L0170643</t>
        </is>
      </c>
      <c r="B345" s="8" t="inlineStr">
        <is>
          <t>2025-10-20</t>
        </is>
      </c>
      <c r="C345" s="8" t="n">
        <v>25</v>
      </c>
      <c r="D345" s="8" t="inlineStr">
        <is>
          <t>IMP00063</t>
        </is>
      </c>
      <c r="E345" s="8" t="inlineStr">
        <is>
          <t>T100440</t>
        </is>
      </c>
      <c r="F345" s="8" t="inlineStr">
        <is>
          <t>home_use</t>
        </is>
      </c>
      <c r="G345" s="11" t="n">
        <v>859009.16</v>
      </c>
      <c r="H345" s="11" t="n">
        <v>98786.05</v>
      </c>
    </row>
    <row r="346">
      <c r="A346" s="8" t="inlineStr">
        <is>
          <t>L0170645</t>
        </is>
      </c>
      <c r="B346" s="8" t="inlineStr">
        <is>
          <t>2025-10-20</t>
        </is>
      </c>
      <c r="C346" s="8" t="n">
        <v>25</v>
      </c>
      <c r="D346" s="8" t="inlineStr">
        <is>
          <t>IMP00063</t>
        </is>
      </c>
      <c r="E346" s="8" t="inlineStr">
        <is>
          <t>T100440</t>
        </is>
      </c>
      <c r="F346" s="8" t="inlineStr">
        <is>
          <t>home_use</t>
        </is>
      </c>
      <c r="G346" s="11" t="n">
        <v>360115.12</v>
      </c>
      <c r="H346" s="11" t="n">
        <v>41413.24</v>
      </c>
    </row>
    <row r="347">
      <c r="A347" s="8" t="inlineStr">
        <is>
          <t>L0170855</t>
        </is>
      </c>
      <c r="B347" s="8" t="inlineStr">
        <is>
          <t>2025-10-21</t>
        </is>
      </c>
      <c r="C347" s="8" t="n">
        <v>25</v>
      </c>
      <c r="D347" s="8" t="inlineStr">
        <is>
          <t>IMP00063</t>
        </is>
      </c>
      <c r="E347" s="8" t="inlineStr">
        <is>
          <t>T100440</t>
        </is>
      </c>
      <c r="F347" s="8" t="inlineStr">
        <is>
          <t>home_use</t>
        </is>
      </c>
      <c r="G347" s="11" t="n">
        <v>2660235.01</v>
      </c>
      <c r="H347" s="11" t="n">
        <v>297946.32</v>
      </c>
    </row>
    <row r="348">
      <c r="A348" s="8" t="inlineStr">
        <is>
          <t>L0170856</t>
        </is>
      </c>
      <c r="B348" s="8" t="inlineStr">
        <is>
          <t>2025-10-21</t>
        </is>
      </c>
      <c r="C348" s="8" t="n">
        <v>25</v>
      </c>
      <c r="D348" s="8" t="inlineStr">
        <is>
          <t>IMP00063</t>
        </is>
      </c>
      <c r="E348" s="8" t="inlineStr">
        <is>
          <t>T100440</t>
        </is>
      </c>
      <c r="F348" s="8" t="inlineStr">
        <is>
          <t>home_use</t>
        </is>
      </c>
      <c r="G348" s="11" t="n">
        <v>506372.11</v>
      </c>
      <c r="H348" s="11" t="n">
        <v>58232.79</v>
      </c>
    </row>
    <row r="349">
      <c r="A349" s="8" t="inlineStr">
        <is>
          <t>L0170857</t>
        </is>
      </c>
      <c r="B349" s="8" t="inlineStr">
        <is>
          <t>2025-10-21</t>
        </is>
      </c>
      <c r="C349" s="8" t="n">
        <v>25</v>
      </c>
      <c r="D349" s="8" t="inlineStr">
        <is>
          <t>IMP00063</t>
        </is>
      </c>
      <c r="E349" s="8" t="inlineStr">
        <is>
          <t>T100440</t>
        </is>
      </c>
      <c r="F349" s="8" t="inlineStr">
        <is>
          <t>home_use</t>
        </is>
      </c>
      <c r="G349" s="11" t="n">
        <v>606055.89</v>
      </c>
      <c r="H349" s="11" t="n">
        <v>64847.98</v>
      </c>
    </row>
    <row r="350">
      <c r="A350" s="8" t="inlineStr">
        <is>
          <t>L0170858</t>
        </is>
      </c>
      <c r="B350" s="8" t="inlineStr">
        <is>
          <t>2025-10-21</t>
        </is>
      </c>
      <c r="C350" s="8" t="n">
        <v>25</v>
      </c>
      <c r="D350" s="8" t="inlineStr">
        <is>
          <t>IMP00063</t>
        </is>
      </c>
      <c r="E350" s="8" t="inlineStr">
        <is>
          <t>T100440</t>
        </is>
      </c>
      <c r="F350" s="8" t="inlineStr">
        <is>
          <t>home_use</t>
        </is>
      </c>
      <c r="G350" s="11" t="n">
        <v>5456810.66</v>
      </c>
      <c r="H350" s="11" t="n">
        <v>709385.39</v>
      </c>
    </row>
    <row r="351">
      <c r="A351" s="8" t="inlineStr">
        <is>
          <t>L0170859</t>
        </is>
      </c>
      <c r="B351" s="8" t="inlineStr">
        <is>
          <t>2025-10-21</t>
        </is>
      </c>
      <c r="C351" s="8" t="n">
        <v>25</v>
      </c>
      <c r="D351" s="8" t="inlineStr">
        <is>
          <t>IMP00063</t>
        </is>
      </c>
      <c r="E351" s="8" t="inlineStr">
        <is>
          <t>T100440</t>
        </is>
      </c>
      <c r="F351" s="8" t="inlineStr">
        <is>
          <t>home_use</t>
        </is>
      </c>
      <c r="G351" s="11" t="n">
        <v>21957035.01</v>
      </c>
      <c r="H351" s="11" t="n">
        <v>2854414.55</v>
      </c>
    </row>
    <row r="352">
      <c r="A352" s="8" t="inlineStr">
        <is>
          <t>L0170860</t>
        </is>
      </c>
      <c r="B352" s="8" t="inlineStr">
        <is>
          <t>2025-10-21</t>
        </is>
      </c>
      <c r="C352" s="8" t="n">
        <v>25</v>
      </c>
      <c r="D352" s="8" t="inlineStr">
        <is>
          <t>IMP00063</t>
        </is>
      </c>
      <c r="E352" s="8" t="inlineStr">
        <is>
          <t>T100440</t>
        </is>
      </c>
      <c r="F352" s="8" t="inlineStr">
        <is>
          <t>home_use</t>
        </is>
      </c>
      <c r="G352" s="11" t="n">
        <v>590360.53</v>
      </c>
      <c r="H352" s="11" t="n">
        <v>67891.46000000001</v>
      </c>
    </row>
    <row r="353">
      <c r="A353" s="8" t="inlineStr">
        <is>
          <t>L0170861</t>
        </is>
      </c>
      <c r="B353" s="8" t="inlineStr">
        <is>
          <t>2025-10-21</t>
        </is>
      </c>
      <c r="C353" s="8" t="n">
        <v>25</v>
      </c>
      <c r="D353" s="8" t="inlineStr">
        <is>
          <t>IMP00063</t>
        </is>
      </c>
      <c r="E353" s="8" t="inlineStr">
        <is>
          <t>T100440</t>
        </is>
      </c>
      <c r="F353" s="8" t="inlineStr">
        <is>
          <t>home_use</t>
        </is>
      </c>
      <c r="G353" s="11" t="n">
        <v>828036.48</v>
      </c>
      <c r="H353" s="11" t="n">
        <v>95224.2</v>
      </c>
    </row>
    <row r="354">
      <c r="A354" s="8" t="inlineStr">
        <is>
          <t>L0170862</t>
        </is>
      </c>
      <c r="B354" s="8" t="inlineStr">
        <is>
          <t>2025-10-21</t>
        </is>
      </c>
      <c r="C354" s="8" t="n">
        <v>25</v>
      </c>
      <c r="D354" s="8" t="inlineStr">
        <is>
          <t>IMP00063</t>
        </is>
      </c>
      <c r="E354" s="8" t="inlineStr">
        <is>
          <t>T100440</t>
        </is>
      </c>
      <c r="F354" s="8" t="inlineStr">
        <is>
          <t>home_use</t>
        </is>
      </c>
      <c r="G354" s="11" t="n">
        <v>7515606.11</v>
      </c>
      <c r="H354" s="11" t="n">
        <v>977028.79</v>
      </c>
    </row>
    <row r="355">
      <c r="A355" s="8" t="inlineStr">
        <is>
          <t>L0170864</t>
        </is>
      </c>
      <c r="B355" s="8" t="inlineStr">
        <is>
          <t>2025-10-21</t>
        </is>
      </c>
      <c r="C355" s="8" t="n">
        <v>25</v>
      </c>
      <c r="D355" s="8" t="inlineStr">
        <is>
          <t>IMP00063</t>
        </is>
      </c>
      <c r="E355" s="8" t="inlineStr">
        <is>
          <t>T100440</t>
        </is>
      </c>
      <c r="F355" s="8" t="inlineStr">
        <is>
          <t>home_use</t>
        </is>
      </c>
      <c r="G355" s="11" t="n">
        <v>911324.37</v>
      </c>
      <c r="H355" s="11" t="n">
        <v>104802.3</v>
      </c>
    </row>
    <row r="356">
      <c r="A356" s="8" t="inlineStr">
        <is>
          <t>L0170865</t>
        </is>
      </c>
      <c r="B356" s="8" t="inlineStr">
        <is>
          <t>2025-10-21</t>
        </is>
      </c>
      <c r="C356" s="8" t="n">
        <v>25</v>
      </c>
      <c r="D356" s="8" t="inlineStr">
        <is>
          <t>IMP00063</t>
        </is>
      </c>
      <c r="E356" s="8" t="inlineStr">
        <is>
          <t>T100440</t>
        </is>
      </c>
      <c r="F356" s="8" t="inlineStr">
        <is>
          <t>home_use</t>
        </is>
      </c>
      <c r="G356" s="11" t="n">
        <v>894307.33</v>
      </c>
      <c r="H356" s="11" t="n">
        <v>95690.88</v>
      </c>
    </row>
    <row r="357">
      <c r="A357" s="8" t="inlineStr">
        <is>
          <t>L0171095</t>
        </is>
      </c>
      <c r="B357" s="8" t="inlineStr">
        <is>
          <t>2025-10-22</t>
        </is>
      </c>
      <c r="C357" s="8" t="n">
        <v>25</v>
      </c>
      <c r="D357" s="8" t="inlineStr">
        <is>
          <t>IMP00063</t>
        </is>
      </c>
      <c r="E357" s="8" t="inlineStr">
        <is>
          <t>T100440</t>
        </is>
      </c>
      <c r="F357" s="8" t="inlineStr">
        <is>
          <t>home_use</t>
        </is>
      </c>
      <c r="G357" s="11" t="n">
        <v>5135522.35</v>
      </c>
      <c r="H357" s="11" t="n">
        <v>667617.91</v>
      </c>
    </row>
    <row r="358">
      <c r="A358" s="8" t="inlineStr">
        <is>
          <t>L0171096</t>
        </is>
      </c>
      <c r="B358" s="8" t="inlineStr">
        <is>
          <t>2025-10-22</t>
        </is>
      </c>
      <c r="C358" s="8" t="n">
        <v>25</v>
      </c>
      <c r="D358" s="8" t="inlineStr">
        <is>
          <t>IMP00063</t>
        </is>
      </c>
      <c r="E358" s="8" t="inlineStr">
        <is>
          <t>T100440</t>
        </is>
      </c>
      <c r="F358" s="8" t="inlineStr">
        <is>
          <t>home_use</t>
        </is>
      </c>
      <c r="G358" s="11" t="n">
        <v>853075.5699999999</v>
      </c>
      <c r="H358" s="11" t="n">
        <v>98103.69</v>
      </c>
    </row>
    <row r="359">
      <c r="A359" s="8" t="inlineStr">
        <is>
          <t>L0171097</t>
        </is>
      </c>
      <c r="B359" s="8" t="inlineStr">
        <is>
          <t>2025-10-22</t>
        </is>
      </c>
      <c r="C359" s="8" t="n">
        <v>25</v>
      </c>
      <c r="D359" s="8" t="inlineStr">
        <is>
          <t>IMP00063</t>
        </is>
      </c>
      <c r="E359" s="8" t="inlineStr">
        <is>
          <t>T100440</t>
        </is>
      </c>
      <c r="F359" s="8" t="inlineStr">
        <is>
          <t>home_use</t>
        </is>
      </c>
      <c r="G359" s="11" t="n">
        <v>562909.98</v>
      </c>
      <c r="H359" s="11" t="n">
        <v>64734.65</v>
      </c>
    </row>
    <row r="360">
      <c r="A360" s="8" t="inlineStr">
        <is>
          <t>L0171098</t>
        </is>
      </c>
      <c r="B360" s="8" t="inlineStr">
        <is>
          <t>2025-10-22</t>
        </is>
      </c>
      <c r="C360" s="8" t="n">
        <v>25</v>
      </c>
      <c r="D360" s="8" t="inlineStr">
        <is>
          <t>IMP00063</t>
        </is>
      </c>
      <c r="E360" s="8" t="inlineStr">
        <is>
          <t>T100440</t>
        </is>
      </c>
      <c r="F360" s="8" t="inlineStr">
        <is>
          <t>home_use</t>
        </is>
      </c>
      <c r="G360" s="11" t="n">
        <v>19667019.32</v>
      </c>
      <c r="H360" s="11" t="n">
        <v>2556712.51</v>
      </c>
    </row>
    <row r="361">
      <c r="A361" s="8" t="inlineStr">
        <is>
          <t>L0171100</t>
        </is>
      </c>
      <c r="B361" s="8" t="inlineStr">
        <is>
          <t>2025-10-22</t>
        </is>
      </c>
      <c r="C361" s="8" t="n">
        <v>25</v>
      </c>
      <c r="D361" s="8" t="inlineStr">
        <is>
          <t>IMP00063</t>
        </is>
      </c>
      <c r="E361" s="8" t="inlineStr">
        <is>
          <t>T100440</t>
        </is>
      </c>
      <c r="F361" s="8" t="inlineStr">
        <is>
          <t>home_use</t>
        </is>
      </c>
      <c r="G361" s="11" t="n">
        <v>1060774.59</v>
      </c>
      <c r="H361" s="11" t="n">
        <v>121989.08</v>
      </c>
    </row>
    <row r="362">
      <c r="A362" s="8" t="inlineStr">
        <is>
          <t>L0171101</t>
        </is>
      </c>
      <c r="B362" s="8" t="inlineStr">
        <is>
          <t>2025-10-22</t>
        </is>
      </c>
      <c r="C362" s="8" t="n">
        <v>25</v>
      </c>
      <c r="D362" s="8" t="inlineStr">
        <is>
          <t>IMP00063</t>
        </is>
      </c>
      <c r="E362" s="8" t="inlineStr">
        <is>
          <t>T100440</t>
        </is>
      </c>
      <c r="F362" s="8" t="inlineStr">
        <is>
          <t>home_use</t>
        </is>
      </c>
      <c r="G362" s="11" t="n">
        <v>532148.62</v>
      </c>
      <c r="H362" s="11" t="n">
        <v>61197.09</v>
      </c>
    </row>
    <row r="363">
      <c r="A363" s="8" t="inlineStr">
        <is>
          <t>L0171102</t>
        </is>
      </c>
      <c r="B363" s="8" t="inlineStr">
        <is>
          <t>2025-10-22</t>
        </is>
      </c>
      <c r="C363" s="8" t="n">
        <v>25</v>
      </c>
      <c r="D363" s="8" t="inlineStr">
        <is>
          <t>IMP00063</t>
        </is>
      </c>
      <c r="E363" s="8" t="inlineStr">
        <is>
          <t>T100440</t>
        </is>
      </c>
      <c r="F363" s="8" t="inlineStr">
        <is>
          <t>home_use</t>
        </is>
      </c>
      <c r="G363" s="11" t="n">
        <v>976776.87</v>
      </c>
      <c r="H363" s="11" t="n">
        <v>112329.34</v>
      </c>
    </row>
    <row r="364">
      <c r="A364" s="8" t="inlineStr">
        <is>
          <t>L0171103</t>
        </is>
      </c>
      <c r="B364" s="8" t="inlineStr">
        <is>
          <t>2025-10-22</t>
        </is>
      </c>
      <c r="C364" s="8" t="n">
        <v>25</v>
      </c>
      <c r="D364" s="8" t="inlineStr">
        <is>
          <t>IMP00063</t>
        </is>
      </c>
      <c r="E364" s="8" t="inlineStr">
        <is>
          <t>T100440</t>
        </is>
      </c>
      <c r="F364" s="8" t="inlineStr">
        <is>
          <t>home_use</t>
        </is>
      </c>
      <c r="G364" s="11" t="n">
        <v>250532.84</v>
      </c>
      <c r="H364" s="11" t="n">
        <v>28811.28</v>
      </c>
    </row>
    <row r="365">
      <c r="A365" s="8" t="inlineStr">
        <is>
          <t>L0171321</t>
        </is>
      </c>
      <c r="B365" s="8" t="inlineStr">
        <is>
          <t>2025-10-23</t>
        </is>
      </c>
      <c r="C365" s="8" t="n">
        <v>25</v>
      </c>
      <c r="D365" s="8" t="inlineStr">
        <is>
          <t>IMP00063</t>
        </is>
      </c>
      <c r="E365" s="8" t="inlineStr">
        <is>
          <t>T100440</t>
        </is>
      </c>
      <c r="F365" s="8" t="inlineStr">
        <is>
          <t>home_use</t>
        </is>
      </c>
      <c r="G365" s="11" t="n">
        <v>427503.63</v>
      </c>
      <c r="H365" s="11" t="n">
        <v>49162.92</v>
      </c>
    </row>
    <row r="366">
      <c r="A366" s="8" t="inlineStr">
        <is>
          <t>L0171522</t>
        </is>
      </c>
      <c r="B366" s="8" t="inlineStr">
        <is>
          <t>2025-10-24</t>
        </is>
      </c>
      <c r="C366" s="8" t="n">
        <v>25</v>
      </c>
      <c r="D366" s="8" t="inlineStr">
        <is>
          <t>IMP00063</t>
        </is>
      </c>
      <c r="E366" s="8" t="inlineStr">
        <is>
          <t>T100440</t>
        </is>
      </c>
      <c r="F366" s="8" t="inlineStr">
        <is>
          <t>home_use</t>
        </is>
      </c>
      <c r="G366" s="11" t="n">
        <v>666851.54</v>
      </c>
      <c r="H366" s="11" t="n">
        <v>76687.92999999999</v>
      </c>
    </row>
    <row r="367">
      <c r="A367" s="8" t="inlineStr">
        <is>
          <t>L0171523</t>
        </is>
      </c>
      <c r="B367" s="8" t="inlineStr">
        <is>
          <t>2025-10-24</t>
        </is>
      </c>
      <c r="C367" s="8" t="n">
        <v>25</v>
      </c>
      <c r="D367" s="8" t="inlineStr">
        <is>
          <t>IMP00063</t>
        </is>
      </c>
      <c r="E367" s="8" t="inlineStr">
        <is>
          <t>T100440</t>
        </is>
      </c>
      <c r="F367" s="8" t="inlineStr">
        <is>
          <t>home_use</t>
        </is>
      </c>
      <c r="G367" s="11" t="n">
        <v>1589824.7</v>
      </c>
      <c r="H367" s="11" t="n">
        <v>178060.37</v>
      </c>
    </row>
    <row r="368">
      <c r="A368" s="8" t="inlineStr">
        <is>
          <t>L0171524</t>
        </is>
      </c>
      <c r="B368" s="8" t="inlineStr">
        <is>
          <t>2025-10-24</t>
        </is>
      </c>
      <c r="C368" s="8" t="n">
        <v>25</v>
      </c>
      <c r="D368" s="8" t="inlineStr">
        <is>
          <t>IMP00063</t>
        </is>
      </c>
      <c r="E368" s="8" t="inlineStr">
        <is>
          <t>T100440</t>
        </is>
      </c>
      <c r="F368" s="8" t="inlineStr">
        <is>
          <t>home_use</t>
        </is>
      </c>
      <c r="G368" s="11" t="n">
        <v>1553037.87</v>
      </c>
      <c r="H368" s="11" t="n">
        <v>173940.24</v>
      </c>
    </row>
    <row r="369">
      <c r="A369" s="8" t="inlineStr">
        <is>
          <t>L0171525</t>
        </is>
      </c>
      <c r="B369" s="8" t="inlineStr">
        <is>
          <t>2025-10-24</t>
        </is>
      </c>
      <c r="C369" s="8" t="n">
        <v>25</v>
      </c>
      <c r="D369" s="8" t="inlineStr">
        <is>
          <t>IMP00063</t>
        </is>
      </c>
      <c r="E369" s="8" t="inlineStr">
        <is>
          <t>T100440</t>
        </is>
      </c>
      <c r="F369" s="8" t="inlineStr">
        <is>
          <t>home_use</t>
        </is>
      </c>
      <c r="G369" s="11" t="n">
        <v>805388.72</v>
      </c>
      <c r="H369" s="11" t="n">
        <v>90203.53999999999</v>
      </c>
    </row>
    <row r="370">
      <c r="A370" s="8" t="inlineStr">
        <is>
          <t>L0171526</t>
        </is>
      </c>
      <c r="B370" s="8" t="inlineStr">
        <is>
          <t>2025-10-24</t>
        </is>
      </c>
      <c r="C370" s="8" t="n">
        <v>25</v>
      </c>
      <c r="D370" s="8" t="inlineStr">
        <is>
          <t>IMP00063</t>
        </is>
      </c>
      <c r="E370" s="8" t="inlineStr">
        <is>
          <t>T100440</t>
        </is>
      </c>
      <c r="F370" s="8" t="inlineStr">
        <is>
          <t>home_use</t>
        </is>
      </c>
      <c r="G370" s="11" t="n">
        <v>1089597.39</v>
      </c>
      <c r="H370" s="11" t="n">
        <v>125303.7</v>
      </c>
    </row>
    <row r="371">
      <c r="A371" s="8" t="inlineStr">
        <is>
          <t>L0171527</t>
        </is>
      </c>
      <c r="B371" s="8" t="inlineStr">
        <is>
          <t>2025-10-24</t>
        </is>
      </c>
      <c r="C371" s="8" t="n">
        <v>25</v>
      </c>
      <c r="D371" s="8" t="inlineStr">
        <is>
          <t>IMP00063</t>
        </is>
      </c>
      <c r="E371" s="8" t="inlineStr">
        <is>
          <t>T100440</t>
        </is>
      </c>
      <c r="F371" s="8" t="inlineStr">
        <is>
          <t>home_use</t>
        </is>
      </c>
      <c r="G371" s="11" t="n">
        <v>364206.82</v>
      </c>
      <c r="H371" s="11" t="n">
        <v>41883.78</v>
      </c>
    </row>
    <row r="372">
      <c r="A372" s="8" t="inlineStr">
        <is>
          <t>L0171528</t>
        </is>
      </c>
      <c r="B372" s="8" t="inlineStr">
        <is>
          <t>2025-10-24</t>
        </is>
      </c>
      <c r="C372" s="8" t="n">
        <v>25</v>
      </c>
      <c r="D372" s="8" t="inlineStr">
        <is>
          <t>IMP00063</t>
        </is>
      </c>
      <c r="E372" s="8" t="inlineStr">
        <is>
          <t>T100440</t>
        </is>
      </c>
      <c r="F372" s="8" t="inlineStr">
        <is>
          <t>home_use</t>
        </is>
      </c>
      <c r="G372" s="11" t="n">
        <v>1058849.7</v>
      </c>
      <c r="H372" s="11" t="n">
        <v>137650.46</v>
      </c>
    </row>
    <row r="373">
      <c r="A373" s="8" t="inlineStr">
        <is>
          <t>L0171743</t>
        </is>
      </c>
      <c r="B373" s="8" t="inlineStr">
        <is>
          <t>2025-10-25</t>
        </is>
      </c>
      <c r="C373" s="8" t="n">
        <v>25</v>
      </c>
      <c r="D373" s="8" t="inlineStr">
        <is>
          <t>IMP00063</t>
        </is>
      </c>
      <c r="E373" s="8" t="inlineStr">
        <is>
          <t>T100440</t>
        </is>
      </c>
      <c r="F373" s="8" t="inlineStr">
        <is>
          <t>home_use</t>
        </is>
      </c>
      <c r="G373" s="11" t="n">
        <v>439943.95</v>
      </c>
      <c r="H373" s="11" t="n">
        <v>50593.55</v>
      </c>
    </row>
    <row r="374">
      <c r="A374" s="8" t="inlineStr">
        <is>
          <t>L0171744</t>
        </is>
      </c>
      <c r="B374" s="8" t="inlineStr">
        <is>
          <t>2025-10-25</t>
        </is>
      </c>
      <c r="C374" s="8" t="n">
        <v>25</v>
      </c>
      <c r="D374" s="8" t="inlineStr">
        <is>
          <t>IMP00063</t>
        </is>
      </c>
      <c r="E374" s="8" t="inlineStr">
        <is>
          <t>T100440</t>
        </is>
      </c>
      <c r="F374" s="8" t="inlineStr">
        <is>
          <t>home_use</t>
        </is>
      </c>
      <c r="G374" s="11" t="n">
        <v>1174067.13</v>
      </c>
      <c r="H374" s="11" t="n">
        <v>135017.72</v>
      </c>
    </row>
    <row r="375">
      <c r="A375" s="8" t="inlineStr">
        <is>
          <t>L0171745</t>
        </is>
      </c>
      <c r="B375" s="8" t="inlineStr">
        <is>
          <t>2025-10-25</t>
        </is>
      </c>
      <c r="C375" s="8" t="n">
        <v>25</v>
      </c>
      <c r="D375" s="8" t="inlineStr">
        <is>
          <t>IMP00063</t>
        </is>
      </c>
      <c r="E375" s="8" t="inlineStr">
        <is>
          <t>T100440</t>
        </is>
      </c>
      <c r="F375" s="8" t="inlineStr">
        <is>
          <t>home_use</t>
        </is>
      </c>
      <c r="G375" s="11" t="n">
        <v>109215.28</v>
      </c>
      <c r="H375" s="11" t="n">
        <v>12559.76</v>
      </c>
    </row>
    <row r="376">
      <c r="A376" s="8" t="inlineStr">
        <is>
          <t>L0171746</t>
        </is>
      </c>
      <c r="B376" s="8" t="inlineStr">
        <is>
          <t>2025-10-25</t>
        </is>
      </c>
      <c r="C376" s="8" t="n">
        <v>25</v>
      </c>
      <c r="D376" s="8" t="inlineStr">
        <is>
          <t>IMP00063</t>
        </is>
      </c>
      <c r="E376" s="8" t="inlineStr">
        <is>
          <t>T100440</t>
        </is>
      </c>
      <c r="F376" s="8" t="inlineStr">
        <is>
          <t>home_use</t>
        </is>
      </c>
      <c r="G376" s="11" t="n">
        <v>2739206.4</v>
      </c>
      <c r="H376" s="11" t="n">
        <v>356096.83</v>
      </c>
    </row>
    <row r="377">
      <c r="A377" s="8" t="inlineStr">
        <is>
          <t>L0171747</t>
        </is>
      </c>
      <c r="B377" s="8" t="inlineStr">
        <is>
          <t>2025-10-25</t>
        </is>
      </c>
      <c r="C377" s="8" t="n">
        <v>25</v>
      </c>
      <c r="D377" s="8" t="inlineStr">
        <is>
          <t>IMP00063</t>
        </is>
      </c>
      <c r="E377" s="8" t="inlineStr">
        <is>
          <t>T100440</t>
        </is>
      </c>
      <c r="F377" s="8" t="inlineStr">
        <is>
          <t>home_use</t>
        </is>
      </c>
      <c r="G377" s="11" t="n">
        <v>2011352.97</v>
      </c>
      <c r="H377" s="11" t="n">
        <v>231305.59</v>
      </c>
    </row>
    <row r="378">
      <c r="A378" s="8" t="inlineStr">
        <is>
          <t>L0171748</t>
        </is>
      </c>
      <c r="B378" s="8" t="inlineStr">
        <is>
          <t>2025-10-25</t>
        </is>
      </c>
      <c r="C378" s="8" t="n">
        <v>25</v>
      </c>
      <c r="D378" s="8" t="inlineStr">
        <is>
          <t>IMP00063</t>
        </is>
      </c>
      <c r="E378" s="8" t="inlineStr">
        <is>
          <t>T100440</t>
        </is>
      </c>
      <c r="F378" s="8" t="inlineStr">
        <is>
          <t>home_use</t>
        </is>
      </c>
      <c r="G378" s="11" t="n">
        <v>813101.4300000001</v>
      </c>
      <c r="H378" s="11" t="n">
        <v>87001.85000000001</v>
      </c>
    </row>
    <row r="379">
      <c r="A379" s="8" t="inlineStr">
        <is>
          <t>L0171749</t>
        </is>
      </c>
      <c r="B379" s="8" t="inlineStr">
        <is>
          <t>2025-10-25</t>
        </is>
      </c>
      <c r="C379" s="8" t="n">
        <v>25</v>
      </c>
      <c r="D379" s="8" t="inlineStr">
        <is>
          <t>IMP00063</t>
        </is>
      </c>
      <c r="E379" s="8" t="inlineStr">
        <is>
          <t>T100440</t>
        </is>
      </c>
      <c r="F379" s="8" t="inlineStr">
        <is>
          <t>home_use</t>
        </is>
      </c>
      <c r="G379" s="11" t="n">
        <v>273769.23</v>
      </c>
      <c r="H379" s="11" t="n">
        <v>31483.46</v>
      </c>
    </row>
    <row r="380">
      <c r="A380" s="8" t="inlineStr">
        <is>
          <t>L0171750</t>
        </is>
      </c>
      <c r="B380" s="8" t="inlineStr">
        <is>
          <t>2025-10-25</t>
        </is>
      </c>
      <c r="C380" s="8" t="n">
        <v>25</v>
      </c>
      <c r="D380" s="8" t="inlineStr">
        <is>
          <t>IMP00063</t>
        </is>
      </c>
      <c r="E380" s="8" t="inlineStr">
        <is>
          <t>T100440</t>
        </is>
      </c>
      <c r="F380" s="8" t="inlineStr">
        <is>
          <t>home_use</t>
        </is>
      </c>
      <c r="G380" s="11" t="n">
        <v>765457.26</v>
      </c>
      <c r="H380" s="11" t="n">
        <v>81903.92999999999</v>
      </c>
    </row>
    <row r="381">
      <c r="A381" s="8" t="inlineStr">
        <is>
          <t>L0171751</t>
        </is>
      </c>
      <c r="B381" s="8" t="inlineStr">
        <is>
          <t>2025-10-25</t>
        </is>
      </c>
      <c r="C381" s="8" t="n">
        <v>25</v>
      </c>
      <c r="D381" s="8" t="inlineStr">
        <is>
          <t>IMP00063</t>
        </is>
      </c>
      <c r="E381" s="8" t="inlineStr">
        <is>
          <t>T100440</t>
        </is>
      </c>
      <c r="F381" s="8" t="inlineStr">
        <is>
          <t>home_use</t>
        </is>
      </c>
      <c r="G381" s="11" t="n">
        <v>8195414.54</v>
      </c>
      <c r="H381" s="11" t="n">
        <v>1065403.89</v>
      </c>
    </row>
    <row r="382">
      <c r="A382" s="8" t="inlineStr">
        <is>
          <t>L0171752</t>
        </is>
      </c>
      <c r="B382" s="8" t="inlineStr">
        <is>
          <t>2025-10-25</t>
        </is>
      </c>
      <c r="C382" s="8" t="n">
        <v>25</v>
      </c>
      <c r="D382" s="8" t="inlineStr">
        <is>
          <t>IMP00063</t>
        </is>
      </c>
      <c r="E382" s="8" t="inlineStr">
        <is>
          <t>T100440</t>
        </is>
      </c>
      <c r="F382" s="8" t="inlineStr">
        <is>
          <t>home_use</t>
        </is>
      </c>
      <c r="G382" s="11" t="n">
        <v>476765.75</v>
      </c>
      <c r="H382" s="11" t="n">
        <v>51013.94</v>
      </c>
    </row>
    <row r="383">
      <c r="A383" s="8" t="inlineStr">
        <is>
          <t>L0171964</t>
        </is>
      </c>
      <c r="B383" s="8" t="inlineStr">
        <is>
          <t>2025-10-26</t>
        </is>
      </c>
      <c r="C383" s="8" t="n">
        <v>25</v>
      </c>
      <c r="D383" s="8" t="inlineStr">
        <is>
          <t>IMP00063</t>
        </is>
      </c>
      <c r="E383" s="8" t="inlineStr">
        <is>
          <t>T100440</t>
        </is>
      </c>
      <c r="F383" s="8" t="inlineStr">
        <is>
          <t>home_use</t>
        </is>
      </c>
      <c r="G383" s="11" t="n">
        <v>484627.81</v>
      </c>
      <c r="H383" s="11" t="n">
        <v>55732.2</v>
      </c>
    </row>
    <row r="384">
      <c r="A384" s="8" t="inlineStr">
        <is>
          <t>L0171965</t>
        </is>
      </c>
      <c r="B384" s="8" t="inlineStr">
        <is>
          <t>2025-10-26</t>
        </is>
      </c>
      <c r="C384" s="8" t="n">
        <v>25</v>
      </c>
      <c r="D384" s="8" t="inlineStr">
        <is>
          <t>IMP00063</t>
        </is>
      </c>
      <c r="E384" s="8" t="inlineStr">
        <is>
          <t>T100440</t>
        </is>
      </c>
      <c r="F384" s="8" t="inlineStr">
        <is>
          <t>home_use</t>
        </is>
      </c>
      <c r="G384" s="11" t="n">
        <v>1716181.47</v>
      </c>
      <c r="H384" s="11" t="n">
        <v>223103.59</v>
      </c>
    </row>
    <row r="385">
      <c r="A385" s="8" t="inlineStr">
        <is>
          <t>L0171966</t>
        </is>
      </c>
      <c r="B385" s="8" t="inlineStr">
        <is>
          <t>2025-10-26</t>
        </is>
      </c>
      <c r="C385" s="8" t="n">
        <v>25</v>
      </c>
      <c r="D385" s="8" t="inlineStr">
        <is>
          <t>IMP00063</t>
        </is>
      </c>
      <c r="E385" s="8" t="inlineStr">
        <is>
          <t>T100440</t>
        </is>
      </c>
      <c r="F385" s="8" t="inlineStr">
        <is>
          <t>home_use</t>
        </is>
      </c>
      <c r="G385" s="11" t="n">
        <v>2199298.39</v>
      </c>
      <c r="H385" s="11" t="n">
        <v>235324.93</v>
      </c>
    </row>
    <row r="386">
      <c r="A386" s="8" t="inlineStr">
        <is>
          <t>L0171967</t>
        </is>
      </c>
      <c r="B386" s="8" t="inlineStr">
        <is>
          <t>2025-10-26</t>
        </is>
      </c>
      <c r="C386" s="8" t="n">
        <v>25</v>
      </c>
      <c r="D386" s="8" t="inlineStr">
        <is>
          <t>IMP00063</t>
        </is>
      </c>
      <c r="E386" s="8" t="inlineStr">
        <is>
          <t>T100440</t>
        </is>
      </c>
      <c r="F386" s="8" t="inlineStr">
        <is>
          <t>home_use</t>
        </is>
      </c>
      <c r="G386" s="11" t="n">
        <v>717795.99</v>
      </c>
      <c r="H386" s="11" t="n">
        <v>82546.53999999999</v>
      </c>
    </row>
    <row r="387">
      <c r="A387" s="8" t="inlineStr">
        <is>
          <t>L0172158</t>
        </is>
      </c>
      <c r="B387" s="8" t="inlineStr">
        <is>
          <t>2025-10-27</t>
        </is>
      </c>
      <c r="C387" s="8" t="n">
        <v>25</v>
      </c>
      <c r="D387" s="8" t="inlineStr">
        <is>
          <t>IMP00063</t>
        </is>
      </c>
      <c r="E387" s="8" t="inlineStr">
        <is>
          <t>T100440</t>
        </is>
      </c>
      <c r="F387" s="8" t="inlineStr">
        <is>
          <t>home_use</t>
        </is>
      </c>
      <c r="G387" s="11" t="n">
        <v>1246008.43</v>
      </c>
      <c r="H387" s="11" t="n">
        <v>133322.9</v>
      </c>
    </row>
    <row r="388">
      <c r="A388" s="8" t="inlineStr">
        <is>
          <t>L0172159</t>
        </is>
      </c>
      <c r="B388" s="8" t="inlineStr">
        <is>
          <t>2025-10-27</t>
        </is>
      </c>
      <c r="C388" s="8" t="n">
        <v>25</v>
      </c>
      <c r="D388" s="8" t="inlineStr">
        <is>
          <t>IMP00063</t>
        </is>
      </c>
      <c r="E388" s="8" t="inlineStr">
        <is>
          <t>T100440</t>
        </is>
      </c>
      <c r="F388" s="8" t="inlineStr">
        <is>
          <t>home_use</t>
        </is>
      </c>
      <c r="G388" s="11" t="n">
        <v>341735.1</v>
      </c>
      <c r="H388" s="11" t="n">
        <v>39299.54</v>
      </c>
    </row>
    <row r="389">
      <c r="A389" s="8" t="inlineStr">
        <is>
          <t>L0172358</t>
        </is>
      </c>
      <c r="B389" s="8" t="inlineStr">
        <is>
          <t>2025-10-28</t>
        </is>
      </c>
      <c r="C389" s="8" t="n">
        <v>25</v>
      </c>
      <c r="D389" s="8" t="inlineStr">
        <is>
          <t>IMP00063</t>
        </is>
      </c>
      <c r="E389" s="8" t="inlineStr">
        <is>
          <t>T100440</t>
        </is>
      </c>
      <c r="F389" s="8" t="inlineStr">
        <is>
          <t>home_use</t>
        </is>
      </c>
      <c r="G389" s="11" t="n">
        <v>12373230.02</v>
      </c>
      <c r="H389" s="11" t="n">
        <v>1608519.9</v>
      </c>
    </row>
    <row r="390">
      <c r="A390" s="8" t="inlineStr">
        <is>
          <t>L0172360</t>
        </is>
      </c>
      <c r="B390" s="8" t="inlineStr">
        <is>
          <t>2025-10-28</t>
        </is>
      </c>
      <c r="C390" s="8" t="n">
        <v>25</v>
      </c>
      <c r="D390" s="8" t="inlineStr">
        <is>
          <t>IMP00063</t>
        </is>
      </c>
      <c r="E390" s="8" t="inlineStr">
        <is>
          <t>T100440</t>
        </is>
      </c>
      <c r="F390" s="8" t="inlineStr">
        <is>
          <t>home_use</t>
        </is>
      </c>
      <c r="G390" s="11" t="n">
        <v>8997655.220000001</v>
      </c>
      <c r="H390" s="11" t="n">
        <v>1169695.18</v>
      </c>
    </row>
    <row r="391">
      <c r="A391" s="8" t="inlineStr">
        <is>
          <t>L0172361</t>
        </is>
      </c>
      <c r="B391" s="8" t="inlineStr">
        <is>
          <t>2025-10-28</t>
        </is>
      </c>
      <c r="C391" s="8" t="n">
        <v>25</v>
      </c>
      <c r="D391" s="8" t="inlineStr">
        <is>
          <t>IMP00063</t>
        </is>
      </c>
      <c r="E391" s="8" t="inlineStr">
        <is>
          <t>T100440</t>
        </is>
      </c>
      <c r="F391" s="8" t="inlineStr">
        <is>
          <t>home_use</t>
        </is>
      </c>
      <c r="G391" s="11" t="n">
        <v>508900.7</v>
      </c>
      <c r="H391" s="11" t="n">
        <v>54452.38</v>
      </c>
    </row>
    <row r="392">
      <c r="A392" s="8" t="inlineStr">
        <is>
          <t>L0172362</t>
        </is>
      </c>
      <c r="B392" s="8" t="inlineStr">
        <is>
          <t>2025-10-28</t>
        </is>
      </c>
      <c r="C392" s="8" t="n">
        <v>25</v>
      </c>
      <c r="D392" s="8" t="inlineStr">
        <is>
          <t>IMP00063</t>
        </is>
      </c>
      <c r="E392" s="8" t="inlineStr">
        <is>
          <t>T100440</t>
        </is>
      </c>
      <c r="F392" s="8" t="inlineStr">
        <is>
          <t>home_use</t>
        </is>
      </c>
      <c r="G392" s="11" t="n">
        <v>1443129.51</v>
      </c>
      <c r="H392" s="11" t="n">
        <v>161630.51</v>
      </c>
    </row>
    <row r="393">
      <c r="A393" s="8" t="inlineStr">
        <is>
          <t>L0172563</t>
        </is>
      </c>
      <c r="B393" s="8" t="inlineStr">
        <is>
          <t>2025-11-01</t>
        </is>
      </c>
      <c r="C393" s="8" t="n">
        <v>26</v>
      </c>
      <c r="D393" s="8" t="inlineStr">
        <is>
          <t>IMP00063</t>
        </is>
      </c>
      <c r="E393" s="8" t="inlineStr">
        <is>
          <t>T100440</t>
        </is>
      </c>
      <c r="F393" s="8" t="inlineStr">
        <is>
          <t>home_use</t>
        </is>
      </c>
      <c r="G393" s="11" t="n">
        <v>232916.46</v>
      </c>
      <c r="H393" s="11" t="n">
        <v>26785.39</v>
      </c>
    </row>
    <row r="394">
      <c r="A394" s="8" t="inlineStr">
        <is>
          <t>L0172564</t>
        </is>
      </c>
      <c r="B394" s="8" t="inlineStr">
        <is>
          <t>2025-11-01</t>
        </is>
      </c>
      <c r="C394" s="8" t="n">
        <v>26</v>
      </c>
      <c r="D394" s="8" t="inlineStr">
        <is>
          <t>IMP00063</t>
        </is>
      </c>
      <c r="E394" s="8" t="inlineStr">
        <is>
          <t>T100440</t>
        </is>
      </c>
      <c r="F394" s="8" t="inlineStr">
        <is>
          <t>home_use</t>
        </is>
      </c>
      <c r="G394" s="11" t="n">
        <v>1804931.23</v>
      </c>
      <c r="H394" s="11" t="n">
        <v>234641.06</v>
      </c>
    </row>
    <row r="395">
      <c r="A395" s="8" t="inlineStr">
        <is>
          <t>L0172567</t>
        </is>
      </c>
      <c r="B395" s="8" t="inlineStr">
        <is>
          <t>2025-11-01</t>
        </is>
      </c>
      <c r="C395" s="8" t="n">
        <v>26</v>
      </c>
      <c r="D395" s="8" t="inlineStr">
        <is>
          <t>IMP00063</t>
        </is>
      </c>
      <c r="E395" s="8" t="inlineStr">
        <is>
          <t>T100440</t>
        </is>
      </c>
      <c r="F395" s="8" t="inlineStr">
        <is>
          <t>home_use</t>
        </is>
      </c>
      <c r="G395" s="11" t="n">
        <v>3446076.15</v>
      </c>
      <c r="H395" s="11" t="n">
        <v>447989.9</v>
      </c>
    </row>
    <row r="396">
      <c r="A396" s="8" t="inlineStr">
        <is>
          <t>L0172569</t>
        </is>
      </c>
      <c r="B396" s="8" t="inlineStr">
        <is>
          <t>2025-11-01</t>
        </is>
      </c>
      <c r="C396" s="8" t="n">
        <v>26</v>
      </c>
      <c r="D396" s="8" t="inlineStr">
        <is>
          <t>IMP00063</t>
        </is>
      </c>
      <c r="E396" s="8" t="inlineStr">
        <is>
          <t>T100440</t>
        </is>
      </c>
      <c r="F396" s="8" t="inlineStr">
        <is>
          <t>home_use</t>
        </is>
      </c>
      <c r="G396" s="11" t="n">
        <v>3177093.06</v>
      </c>
      <c r="H396" s="11" t="n">
        <v>413022.1</v>
      </c>
    </row>
    <row r="397">
      <c r="A397" s="8" t="inlineStr">
        <is>
          <t>L0172570</t>
        </is>
      </c>
      <c r="B397" s="8" t="inlineStr">
        <is>
          <t>2025-11-01</t>
        </is>
      </c>
      <c r="C397" s="8" t="n">
        <v>26</v>
      </c>
      <c r="D397" s="8" t="inlineStr">
        <is>
          <t>IMP00063</t>
        </is>
      </c>
      <c r="E397" s="8" t="inlineStr">
        <is>
          <t>T100440</t>
        </is>
      </c>
      <c r="F397" s="8" t="inlineStr">
        <is>
          <t>home_use</t>
        </is>
      </c>
      <c r="G397" s="11" t="n">
        <v>663972.54</v>
      </c>
      <c r="H397" s="11" t="n">
        <v>76356.84</v>
      </c>
    </row>
    <row r="398">
      <c r="A398" s="8" t="inlineStr">
        <is>
          <t>L0172571</t>
        </is>
      </c>
      <c r="B398" s="8" t="inlineStr">
        <is>
          <t>2025-11-01</t>
        </is>
      </c>
      <c r="C398" s="8" t="n">
        <v>26</v>
      </c>
      <c r="D398" s="8" t="inlineStr">
        <is>
          <t>IMP00063</t>
        </is>
      </c>
      <c r="E398" s="8" t="inlineStr">
        <is>
          <t>T100440</t>
        </is>
      </c>
      <c r="F398" s="8" t="inlineStr">
        <is>
          <t>home_use</t>
        </is>
      </c>
      <c r="G398" s="11" t="n">
        <v>2631631.28</v>
      </c>
      <c r="H398" s="11" t="n">
        <v>302637.6</v>
      </c>
    </row>
    <row r="399">
      <c r="A399" s="8" t="inlineStr">
        <is>
          <t>L0172572</t>
        </is>
      </c>
      <c r="B399" s="8" t="inlineStr">
        <is>
          <t>2025-11-01</t>
        </is>
      </c>
      <c r="C399" s="8" t="n">
        <v>26</v>
      </c>
      <c r="D399" s="8" t="inlineStr">
        <is>
          <t>IMP00063</t>
        </is>
      </c>
      <c r="E399" s="8" t="inlineStr">
        <is>
          <t>T100440</t>
        </is>
      </c>
      <c r="F399" s="8" t="inlineStr">
        <is>
          <t>home_use</t>
        </is>
      </c>
      <c r="G399" s="11" t="n">
        <v>5385816.72</v>
      </c>
      <c r="H399" s="11" t="n">
        <v>603211.47</v>
      </c>
    </row>
    <row r="400">
      <c r="A400" s="8" t="inlineStr">
        <is>
          <t>L0172786</t>
        </is>
      </c>
      <c r="B400" s="8" t="inlineStr">
        <is>
          <t>2025-11-02</t>
        </is>
      </c>
      <c r="C400" s="8" t="n">
        <v>26</v>
      </c>
      <c r="D400" s="8" t="inlineStr">
        <is>
          <t>IMP00063</t>
        </is>
      </c>
      <c r="E400" s="8" t="inlineStr">
        <is>
          <t>T100440</t>
        </is>
      </c>
      <c r="F400" s="8" t="inlineStr">
        <is>
          <t>home_use</t>
        </is>
      </c>
      <c r="G400" s="11" t="n">
        <v>850355.64</v>
      </c>
      <c r="H400" s="11" t="n">
        <v>97790.89999999999</v>
      </c>
    </row>
    <row r="401">
      <c r="A401" s="8" t="inlineStr">
        <is>
          <t>L0172788</t>
        </is>
      </c>
      <c r="B401" s="8" t="inlineStr">
        <is>
          <t>2025-11-02</t>
        </is>
      </c>
      <c r="C401" s="8" t="n">
        <v>26</v>
      </c>
      <c r="D401" s="8" t="inlineStr">
        <is>
          <t>IMP00063</t>
        </is>
      </c>
      <c r="E401" s="8" t="inlineStr">
        <is>
          <t>T100440</t>
        </is>
      </c>
      <c r="F401" s="8" t="inlineStr">
        <is>
          <t>home_use</t>
        </is>
      </c>
      <c r="G401" s="11" t="n">
        <v>1758187.99</v>
      </c>
      <c r="H401" s="11" t="n">
        <v>228564.44</v>
      </c>
    </row>
    <row r="402">
      <c r="A402" s="8" t="inlineStr">
        <is>
          <t>L0172789</t>
        </is>
      </c>
      <c r="B402" s="8" t="inlineStr">
        <is>
          <t>2025-11-02</t>
        </is>
      </c>
      <c r="C402" s="8" t="n">
        <v>26</v>
      </c>
      <c r="D402" s="8" t="inlineStr">
        <is>
          <t>IMP00063</t>
        </is>
      </c>
      <c r="E402" s="8" t="inlineStr">
        <is>
          <t>T100440</t>
        </is>
      </c>
      <c r="F402" s="8" t="inlineStr">
        <is>
          <t>home_use</t>
        </is>
      </c>
      <c r="G402" s="11" t="n">
        <v>654371.24</v>
      </c>
      <c r="H402" s="11" t="n">
        <v>75252.69</v>
      </c>
    </row>
    <row r="403">
      <c r="A403" s="8" t="inlineStr">
        <is>
          <t>L0172790</t>
        </is>
      </c>
      <c r="B403" s="8" t="inlineStr">
        <is>
          <t>2025-11-02</t>
        </is>
      </c>
      <c r="C403" s="8" t="n">
        <v>26</v>
      </c>
      <c r="D403" s="8" t="inlineStr">
        <is>
          <t>IMP00063</t>
        </is>
      </c>
      <c r="E403" s="8" t="inlineStr">
        <is>
          <t>T100440</t>
        </is>
      </c>
      <c r="F403" s="8" t="inlineStr">
        <is>
          <t>home_use</t>
        </is>
      </c>
      <c r="G403" s="11" t="n">
        <v>14496418</v>
      </c>
      <c r="H403" s="11" t="n">
        <v>1884534.34</v>
      </c>
    </row>
    <row r="404">
      <c r="A404" s="8" t="inlineStr">
        <is>
          <t>L0172791</t>
        </is>
      </c>
      <c r="B404" s="8" t="inlineStr">
        <is>
          <t>2025-11-02</t>
        </is>
      </c>
      <c r="C404" s="8" t="n">
        <v>26</v>
      </c>
      <c r="D404" s="8" t="inlineStr">
        <is>
          <t>IMP00063</t>
        </is>
      </c>
      <c r="E404" s="8" t="inlineStr">
        <is>
          <t>T100440</t>
        </is>
      </c>
      <c r="F404" s="8" t="inlineStr">
        <is>
          <t>home_use</t>
        </is>
      </c>
      <c r="G404" s="11" t="n">
        <v>958681.34</v>
      </c>
      <c r="H404" s="11" t="n">
        <v>107372.31</v>
      </c>
    </row>
    <row r="405">
      <c r="A405" s="8" t="inlineStr">
        <is>
          <t>L0173022</t>
        </is>
      </c>
      <c r="B405" s="8" t="inlineStr">
        <is>
          <t>2025-11-03</t>
        </is>
      </c>
      <c r="C405" s="8" t="n">
        <v>26</v>
      </c>
      <c r="D405" s="8" t="inlineStr">
        <is>
          <t>IMP00063</t>
        </is>
      </c>
      <c r="E405" s="8" t="inlineStr">
        <is>
          <t>T100440</t>
        </is>
      </c>
      <c r="F405" s="8" t="inlineStr">
        <is>
          <t>home_use</t>
        </is>
      </c>
      <c r="G405" s="11" t="n">
        <v>397688.71</v>
      </c>
      <c r="H405" s="11" t="n">
        <v>42552.69</v>
      </c>
    </row>
    <row r="406">
      <c r="A406" s="8" t="inlineStr">
        <is>
          <t>L0173023</t>
        </is>
      </c>
      <c r="B406" s="8" t="inlineStr">
        <is>
          <t>2025-11-03</t>
        </is>
      </c>
      <c r="C406" s="8" t="n">
        <v>26</v>
      </c>
      <c r="D406" s="8" t="inlineStr">
        <is>
          <t>IMP00063</t>
        </is>
      </c>
      <c r="E406" s="8" t="inlineStr">
        <is>
          <t>T100440</t>
        </is>
      </c>
      <c r="F406" s="8" t="inlineStr">
        <is>
          <t>home_use</t>
        </is>
      </c>
      <c r="G406" s="11" t="n">
        <v>1831089.73</v>
      </c>
      <c r="H406" s="11" t="n">
        <v>186771.15</v>
      </c>
    </row>
    <row r="407">
      <c r="A407" s="8" t="inlineStr">
        <is>
          <t>L0173024</t>
        </is>
      </c>
      <c r="B407" s="8" t="inlineStr">
        <is>
          <t>2025-11-03</t>
        </is>
      </c>
      <c r="C407" s="8" t="n">
        <v>26</v>
      </c>
      <c r="D407" s="8" t="inlineStr">
        <is>
          <t>IMP00063</t>
        </is>
      </c>
      <c r="E407" s="8" t="inlineStr">
        <is>
          <t>T100440</t>
        </is>
      </c>
      <c r="F407" s="8" t="inlineStr">
        <is>
          <t>home_use</t>
        </is>
      </c>
      <c r="G407" s="11" t="n">
        <v>5182245.39</v>
      </c>
      <c r="H407" s="11" t="n">
        <v>528589.03</v>
      </c>
    </row>
    <row r="408">
      <c r="A408" s="8" t="inlineStr">
        <is>
          <t>L0173025</t>
        </is>
      </c>
      <c r="B408" s="8" t="inlineStr">
        <is>
          <t>2025-11-03</t>
        </is>
      </c>
      <c r="C408" s="8" t="n">
        <v>26</v>
      </c>
      <c r="D408" s="8" t="inlineStr">
        <is>
          <t>IMP00063</t>
        </is>
      </c>
      <c r="E408" s="8" t="inlineStr">
        <is>
          <t>T100440</t>
        </is>
      </c>
      <c r="F408" s="8" t="inlineStr">
        <is>
          <t>home_use</t>
        </is>
      </c>
      <c r="G408" s="11" t="n">
        <v>676446.74</v>
      </c>
      <c r="H408" s="11" t="n">
        <v>77791.37</v>
      </c>
    </row>
    <row r="409">
      <c r="A409" s="8" t="inlineStr">
        <is>
          <t>L0173026</t>
        </is>
      </c>
      <c r="B409" s="8" t="inlineStr">
        <is>
          <t>2025-11-03</t>
        </is>
      </c>
      <c r="C409" s="8" t="n">
        <v>26</v>
      </c>
      <c r="D409" s="8" t="inlineStr">
        <is>
          <t>IMP00063</t>
        </is>
      </c>
      <c r="E409" s="8" t="inlineStr">
        <is>
          <t>T100440</t>
        </is>
      </c>
      <c r="F409" s="8" t="inlineStr">
        <is>
          <t>home_use</t>
        </is>
      </c>
      <c r="G409" s="11" t="n">
        <v>1337167.53</v>
      </c>
      <c r="H409" s="11" t="n">
        <v>153774.27</v>
      </c>
    </row>
    <row r="410">
      <c r="A410" s="8" t="inlineStr">
        <is>
          <t>L0173027</t>
        </is>
      </c>
      <c r="B410" s="8" t="inlineStr">
        <is>
          <t>2025-11-03</t>
        </is>
      </c>
      <c r="C410" s="8" t="n">
        <v>26</v>
      </c>
      <c r="D410" s="8" t="inlineStr">
        <is>
          <t>IMP00063</t>
        </is>
      </c>
      <c r="E410" s="8" t="inlineStr">
        <is>
          <t>T100440</t>
        </is>
      </c>
      <c r="F410" s="8" t="inlineStr">
        <is>
          <t>home_use</t>
        </is>
      </c>
      <c r="G410" s="11" t="n">
        <v>719398.99</v>
      </c>
      <c r="H410" s="11" t="n">
        <v>80572.69</v>
      </c>
    </row>
    <row r="411">
      <c r="A411" s="8" t="inlineStr">
        <is>
          <t>L0173028</t>
        </is>
      </c>
      <c r="B411" s="8" t="inlineStr">
        <is>
          <t>2025-11-03</t>
        </is>
      </c>
      <c r="C411" s="8" t="n">
        <v>26</v>
      </c>
      <c r="D411" s="8" t="inlineStr">
        <is>
          <t>IMP00063</t>
        </is>
      </c>
      <c r="E411" s="8" t="inlineStr">
        <is>
          <t>T100440</t>
        </is>
      </c>
      <c r="F411" s="8" t="inlineStr">
        <is>
          <t>home_use</t>
        </is>
      </c>
      <c r="G411" s="11" t="n">
        <v>567047.65</v>
      </c>
      <c r="H411" s="11" t="n">
        <v>65210.48</v>
      </c>
    </row>
    <row r="412">
      <c r="A412" s="8" t="inlineStr">
        <is>
          <t>L0173031</t>
        </is>
      </c>
      <c r="B412" s="8" t="inlineStr">
        <is>
          <t>2025-11-03</t>
        </is>
      </c>
      <c r="C412" s="8" t="n">
        <v>26</v>
      </c>
      <c r="D412" s="8" t="inlineStr">
        <is>
          <t>IMP00063</t>
        </is>
      </c>
      <c r="E412" s="8" t="inlineStr">
        <is>
          <t>T100440</t>
        </is>
      </c>
      <c r="F412" s="8" t="inlineStr">
        <is>
          <t>home_use</t>
        </is>
      </c>
      <c r="G412" s="11" t="n">
        <v>1884383.92</v>
      </c>
      <c r="H412" s="11" t="n">
        <v>201629.08</v>
      </c>
    </row>
    <row r="413">
      <c r="A413" s="8" t="inlineStr">
        <is>
          <t>L0173032</t>
        </is>
      </c>
      <c r="B413" s="8" t="inlineStr">
        <is>
          <t>2025-11-03</t>
        </is>
      </c>
      <c r="C413" s="8" t="n">
        <v>26</v>
      </c>
      <c r="D413" s="8" t="inlineStr">
        <is>
          <t>IMP00063</t>
        </is>
      </c>
      <c r="E413" s="8" t="inlineStr">
        <is>
          <t>T100440</t>
        </is>
      </c>
      <c r="F413" s="8" t="inlineStr">
        <is>
          <t>home_use</t>
        </is>
      </c>
      <c r="G413" s="11" t="n">
        <v>2647720.71</v>
      </c>
      <c r="H413" s="11" t="n">
        <v>283306.12</v>
      </c>
    </row>
    <row r="414">
      <c r="A414" s="8" t="inlineStr">
        <is>
          <t>L0173271</t>
        </is>
      </c>
      <c r="B414" s="8" t="inlineStr">
        <is>
          <t>2025-11-04</t>
        </is>
      </c>
      <c r="C414" s="8" t="n">
        <v>26</v>
      </c>
      <c r="D414" s="8" t="inlineStr">
        <is>
          <t>IMP00063</t>
        </is>
      </c>
      <c r="E414" s="8" t="inlineStr">
        <is>
          <t>T100440</t>
        </is>
      </c>
      <c r="F414" s="8" t="inlineStr">
        <is>
          <t>home_use</t>
        </is>
      </c>
      <c r="G414" s="11" t="n">
        <v>972621.8</v>
      </c>
      <c r="H414" s="11" t="n">
        <v>111851.51</v>
      </c>
    </row>
    <row r="415">
      <c r="A415" s="8" t="inlineStr">
        <is>
          <t>L0173272</t>
        </is>
      </c>
      <c r="B415" s="8" t="inlineStr">
        <is>
          <t>2025-11-04</t>
        </is>
      </c>
      <c r="C415" s="8" t="n">
        <v>26</v>
      </c>
      <c r="D415" s="8" t="inlineStr">
        <is>
          <t>IMP00063</t>
        </is>
      </c>
      <c r="E415" s="8" t="inlineStr">
        <is>
          <t>T100440</t>
        </is>
      </c>
      <c r="F415" s="8" t="inlineStr">
        <is>
          <t>home_use</t>
        </is>
      </c>
      <c r="G415" s="11" t="n">
        <v>2083496.18</v>
      </c>
      <c r="H415" s="11" t="n">
        <v>233351.57</v>
      </c>
    </row>
    <row r="416">
      <c r="A416" s="8" t="inlineStr">
        <is>
          <t>L0173273</t>
        </is>
      </c>
      <c r="B416" s="8" t="inlineStr">
        <is>
          <t>2025-11-04</t>
        </is>
      </c>
      <c r="C416" s="8" t="n">
        <v>26</v>
      </c>
      <c r="D416" s="8" t="inlineStr">
        <is>
          <t>IMP00063</t>
        </is>
      </c>
      <c r="E416" s="8" t="inlineStr">
        <is>
          <t>T100440</t>
        </is>
      </c>
      <c r="F416" s="8" t="inlineStr">
        <is>
          <t>home_use</t>
        </is>
      </c>
      <c r="G416" s="11" t="n">
        <v>7456256.71</v>
      </c>
      <c r="H416" s="11" t="n">
        <v>969313.37</v>
      </c>
    </row>
    <row r="417">
      <c r="A417" s="8" t="inlineStr">
        <is>
          <t>L0173274</t>
        </is>
      </c>
      <c r="B417" s="8" t="inlineStr">
        <is>
          <t>2025-11-04</t>
        </is>
      </c>
      <c r="C417" s="8" t="n">
        <v>26</v>
      </c>
      <c r="D417" s="8" t="inlineStr">
        <is>
          <t>IMP00063</t>
        </is>
      </c>
      <c r="E417" s="8" t="inlineStr">
        <is>
          <t>T100440</t>
        </is>
      </c>
      <c r="F417" s="8" t="inlineStr">
        <is>
          <t>home_use</t>
        </is>
      </c>
      <c r="G417" s="11" t="n">
        <v>500423.5</v>
      </c>
      <c r="H417" s="11" t="n">
        <v>53545.31</v>
      </c>
    </row>
    <row r="418">
      <c r="A418" s="8" t="inlineStr">
        <is>
          <t>L0173275</t>
        </is>
      </c>
      <c r="B418" s="8" t="inlineStr">
        <is>
          <t>2025-11-04</t>
        </is>
      </c>
      <c r="C418" s="8" t="n">
        <v>26</v>
      </c>
      <c r="D418" s="8" t="inlineStr">
        <is>
          <t>IMP00063</t>
        </is>
      </c>
      <c r="E418" s="8" t="inlineStr">
        <is>
          <t>T100440</t>
        </is>
      </c>
      <c r="F418" s="8" t="inlineStr">
        <is>
          <t>home_use</t>
        </is>
      </c>
      <c r="G418" s="11" t="n">
        <v>1768044.73</v>
      </c>
      <c r="H418" s="11" t="n">
        <v>203325.14</v>
      </c>
    </row>
    <row r="419">
      <c r="A419" s="8" t="inlineStr">
        <is>
          <t>L0173490</t>
        </is>
      </c>
      <c r="B419" s="8" t="inlineStr">
        <is>
          <t>2025-11-05</t>
        </is>
      </c>
      <c r="C419" s="8" t="n">
        <v>26</v>
      </c>
      <c r="D419" s="8" t="inlineStr">
        <is>
          <t>IMP00063</t>
        </is>
      </c>
      <c r="E419" s="8" t="inlineStr">
        <is>
          <t>T100440</t>
        </is>
      </c>
      <c r="F419" s="8" t="inlineStr">
        <is>
          <t>home_use</t>
        </is>
      </c>
      <c r="G419" s="11" t="n">
        <v>1209671.46</v>
      </c>
      <c r="H419" s="11" t="n">
        <v>139112.22</v>
      </c>
    </row>
    <row r="420">
      <c r="A420" s="8" t="inlineStr">
        <is>
          <t>L0173491</t>
        </is>
      </c>
      <c r="B420" s="8" t="inlineStr">
        <is>
          <t>2025-11-05</t>
        </is>
      </c>
      <c r="C420" s="8" t="n">
        <v>26</v>
      </c>
      <c r="D420" s="8" t="inlineStr">
        <is>
          <t>IMP00063</t>
        </is>
      </c>
      <c r="E420" s="8" t="inlineStr">
        <is>
          <t>T100440</t>
        </is>
      </c>
      <c r="F420" s="8" t="inlineStr">
        <is>
          <t>home_use</t>
        </is>
      </c>
      <c r="G420" s="11" t="n">
        <v>7106588.08</v>
      </c>
      <c r="H420" s="11" t="n">
        <v>923856.45</v>
      </c>
    </row>
    <row r="421">
      <c r="A421" s="8" t="inlineStr">
        <is>
          <t>L0173493</t>
        </is>
      </c>
      <c r="B421" s="8" t="inlineStr">
        <is>
          <t>2025-11-05</t>
        </is>
      </c>
      <c r="C421" s="8" t="n">
        <v>26</v>
      </c>
      <c r="D421" s="8" t="inlineStr">
        <is>
          <t>IMP00063</t>
        </is>
      </c>
      <c r="E421" s="8" t="inlineStr">
        <is>
          <t>T100440</t>
        </is>
      </c>
      <c r="F421" s="8" t="inlineStr">
        <is>
          <t>home_use</t>
        </is>
      </c>
      <c r="G421" s="11" t="n">
        <v>323311.07</v>
      </c>
      <c r="H421" s="11" t="n">
        <v>37180.77</v>
      </c>
    </row>
    <row r="422">
      <c r="A422" s="8" t="inlineStr">
        <is>
          <t>L0173495</t>
        </is>
      </c>
      <c r="B422" s="8" t="inlineStr">
        <is>
          <t>2025-11-05</t>
        </is>
      </c>
      <c r="C422" s="8" t="n">
        <v>26</v>
      </c>
      <c r="D422" s="8" t="inlineStr">
        <is>
          <t>IMP00063</t>
        </is>
      </c>
      <c r="E422" s="8" t="inlineStr">
        <is>
          <t>T100440</t>
        </is>
      </c>
      <c r="F422" s="8" t="inlineStr">
        <is>
          <t>home_use</t>
        </is>
      </c>
      <c r="G422" s="11" t="n">
        <v>2079892.83</v>
      </c>
      <c r="H422" s="11" t="n">
        <v>270386.07</v>
      </c>
    </row>
    <row r="423">
      <c r="A423" s="8" t="inlineStr">
        <is>
          <t>L0173496</t>
        </is>
      </c>
      <c r="B423" s="8" t="inlineStr">
        <is>
          <t>2025-11-05</t>
        </is>
      </c>
      <c r="C423" s="8" t="n">
        <v>26</v>
      </c>
      <c r="D423" s="8" t="inlineStr">
        <is>
          <t>IMP00063</t>
        </is>
      </c>
      <c r="E423" s="8" t="inlineStr">
        <is>
          <t>T100440</t>
        </is>
      </c>
      <c r="F423" s="8" t="inlineStr">
        <is>
          <t>home_use</t>
        </is>
      </c>
      <c r="G423" s="11" t="n">
        <v>336782.58</v>
      </c>
      <c r="H423" s="11" t="n">
        <v>38730</v>
      </c>
    </row>
    <row r="424">
      <c r="A424" s="8" t="inlineStr">
        <is>
          <t>L0173690</t>
        </is>
      </c>
      <c r="B424" s="8" t="inlineStr">
        <is>
          <t>2025-11-06</t>
        </is>
      </c>
      <c r="C424" s="8" t="n">
        <v>26</v>
      </c>
      <c r="D424" s="8" t="inlineStr">
        <is>
          <t>IMP00063</t>
        </is>
      </c>
      <c r="E424" s="8" t="inlineStr">
        <is>
          <t>T100440</t>
        </is>
      </c>
      <c r="F424" s="8" t="inlineStr">
        <is>
          <t>home_use</t>
        </is>
      </c>
      <c r="G424" s="11" t="n">
        <v>651779.4300000001</v>
      </c>
      <c r="H424" s="11" t="n">
        <v>74954.64</v>
      </c>
    </row>
    <row r="425">
      <c r="A425" s="8" t="inlineStr">
        <is>
          <t>L0173691</t>
        </is>
      </c>
      <c r="B425" s="8" t="inlineStr">
        <is>
          <t>2025-11-06</t>
        </is>
      </c>
      <c r="C425" s="8" t="n">
        <v>26</v>
      </c>
      <c r="D425" s="8" t="inlineStr">
        <is>
          <t>IMP00063</t>
        </is>
      </c>
      <c r="E425" s="8" t="inlineStr">
        <is>
          <t>T100440</t>
        </is>
      </c>
      <c r="F425" s="8" t="inlineStr">
        <is>
          <t>home_use</t>
        </is>
      </c>
      <c r="G425" s="11" t="n">
        <v>2180667.38</v>
      </c>
      <c r="H425" s="11" t="n">
        <v>283486.76</v>
      </c>
    </row>
    <row r="426">
      <c r="A426" s="8" t="inlineStr">
        <is>
          <t>L0173692</t>
        </is>
      </c>
      <c r="B426" s="8" t="inlineStr">
        <is>
          <t>2025-11-06</t>
        </is>
      </c>
      <c r="C426" s="8" t="n">
        <v>26</v>
      </c>
      <c r="D426" s="8" t="inlineStr">
        <is>
          <t>IMP00063</t>
        </is>
      </c>
      <c r="E426" s="8" t="inlineStr">
        <is>
          <t>T100440</t>
        </is>
      </c>
      <c r="F426" s="8" t="inlineStr">
        <is>
          <t>home_use</t>
        </is>
      </c>
      <c r="G426" s="11" t="n">
        <v>1245167.77</v>
      </c>
      <c r="H426" s="11" t="n">
        <v>133232.95</v>
      </c>
    </row>
    <row r="427">
      <c r="A427" s="8" t="inlineStr">
        <is>
          <t>L0173694</t>
        </is>
      </c>
      <c r="B427" s="8" t="inlineStr">
        <is>
          <t>2025-11-06</t>
        </is>
      </c>
      <c r="C427" s="8" t="n">
        <v>26</v>
      </c>
      <c r="D427" s="8" t="inlineStr">
        <is>
          <t>IMP00063</t>
        </is>
      </c>
      <c r="E427" s="8" t="inlineStr">
        <is>
          <t>T100440</t>
        </is>
      </c>
      <c r="F427" s="8" t="inlineStr">
        <is>
          <t>warehouse_out</t>
        </is>
      </c>
      <c r="G427" s="11" t="n">
        <v>1310335.28</v>
      </c>
      <c r="H427" s="11" t="n">
        <v>150688.56</v>
      </c>
    </row>
    <row r="428">
      <c r="A428" s="8" t="inlineStr">
        <is>
          <t>L0173695</t>
        </is>
      </c>
      <c r="B428" s="8" t="inlineStr">
        <is>
          <t>2025-11-06</t>
        </is>
      </c>
      <c r="C428" s="8" t="n">
        <v>26</v>
      </c>
      <c r="D428" s="8" t="inlineStr">
        <is>
          <t>IMP00063</t>
        </is>
      </c>
      <c r="E428" s="8" t="inlineStr">
        <is>
          <t>T100440</t>
        </is>
      </c>
      <c r="F428" s="8" t="inlineStr">
        <is>
          <t>home_use</t>
        </is>
      </c>
      <c r="G428" s="11" t="n">
        <v>432381.75</v>
      </c>
      <c r="H428" s="11" t="n">
        <v>49723.9</v>
      </c>
    </row>
    <row r="429">
      <c r="A429" s="8" t="inlineStr">
        <is>
          <t>L0173697</t>
        </is>
      </c>
      <c r="B429" s="8" t="inlineStr">
        <is>
          <t>2025-11-06</t>
        </is>
      </c>
      <c r="C429" s="8" t="n">
        <v>26</v>
      </c>
      <c r="D429" s="8" t="inlineStr">
        <is>
          <t>IMP00063</t>
        </is>
      </c>
      <c r="E429" s="8" t="inlineStr">
        <is>
          <t>T100440</t>
        </is>
      </c>
      <c r="F429" s="8" t="inlineStr">
        <is>
          <t>home_use</t>
        </is>
      </c>
      <c r="G429" s="11" t="n">
        <v>418120.31</v>
      </c>
      <c r="H429" s="11" t="n">
        <v>48083.84</v>
      </c>
    </row>
    <row r="430">
      <c r="A430" s="8" t="inlineStr">
        <is>
          <t>L0173698</t>
        </is>
      </c>
      <c r="B430" s="8" t="inlineStr">
        <is>
          <t>2025-11-06</t>
        </is>
      </c>
      <c r="C430" s="8" t="n">
        <v>26</v>
      </c>
      <c r="D430" s="8" t="inlineStr">
        <is>
          <t>IMP00063</t>
        </is>
      </c>
      <c r="E430" s="8" t="inlineStr">
        <is>
          <t>T100440</t>
        </is>
      </c>
      <c r="F430" s="8" t="inlineStr">
        <is>
          <t>home_use</t>
        </is>
      </c>
      <c r="G430" s="11" t="n">
        <v>881147.38</v>
      </c>
      <c r="H430" s="11" t="n">
        <v>101331.95</v>
      </c>
    </row>
    <row r="431">
      <c r="A431" s="8" t="inlineStr">
        <is>
          <t>L0173947</t>
        </is>
      </c>
      <c r="B431" s="8" t="inlineStr">
        <is>
          <t>2025-11-07</t>
        </is>
      </c>
      <c r="C431" s="8" t="n">
        <v>26</v>
      </c>
      <c r="D431" s="8" t="inlineStr">
        <is>
          <t>IMP00063</t>
        </is>
      </c>
      <c r="E431" s="8" t="inlineStr">
        <is>
          <t>T100440</t>
        </is>
      </c>
      <c r="F431" s="8" t="inlineStr">
        <is>
          <t>home_use</t>
        </is>
      </c>
      <c r="G431" s="11" t="n">
        <v>975167.17</v>
      </c>
      <c r="H431" s="11" t="n">
        <v>112144.22</v>
      </c>
    </row>
    <row r="432">
      <c r="A432" s="8" t="inlineStr">
        <is>
          <t>L0173948</t>
        </is>
      </c>
      <c r="B432" s="8" t="inlineStr">
        <is>
          <t>2025-11-07</t>
        </is>
      </c>
      <c r="C432" s="8" t="n">
        <v>26</v>
      </c>
      <c r="D432" s="8" t="inlineStr">
        <is>
          <t>IMP00063</t>
        </is>
      </c>
      <c r="E432" s="8" t="inlineStr">
        <is>
          <t>T100440</t>
        </is>
      </c>
      <c r="F432" s="8" t="inlineStr">
        <is>
          <t>home_use</t>
        </is>
      </c>
      <c r="G432" s="11" t="n">
        <v>927189.58</v>
      </c>
      <c r="H432" s="11" t="n">
        <v>106626.8</v>
      </c>
    </row>
    <row r="433">
      <c r="A433" s="8" t="inlineStr">
        <is>
          <t>L0173949</t>
        </is>
      </c>
      <c r="B433" s="8" t="inlineStr">
        <is>
          <t>2025-11-07</t>
        </is>
      </c>
      <c r="C433" s="8" t="n">
        <v>26</v>
      </c>
      <c r="D433" s="8" t="inlineStr">
        <is>
          <t>IMP00063</t>
        </is>
      </c>
      <c r="E433" s="8" t="inlineStr">
        <is>
          <t>T100440</t>
        </is>
      </c>
      <c r="F433" s="8" t="inlineStr">
        <is>
          <t>home_use</t>
        </is>
      </c>
      <c r="G433" s="11" t="n">
        <v>4284222.82</v>
      </c>
      <c r="H433" s="11" t="n">
        <v>556948.97</v>
      </c>
    </row>
    <row r="434">
      <c r="A434" s="8" t="inlineStr">
        <is>
          <t>L0173952</t>
        </is>
      </c>
      <c r="B434" s="8" t="inlineStr">
        <is>
          <t>2025-11-07</t>
        </is>
      </c>
      <c r="C434" s="8" t="n">
        <v>26</v>
      </c>
      <c r="D434" s="8" t="inlineStr">
        <is>
          <t>IMP00063</t>
        </is>
      </c>
      <c r="E434" s="8" t="inlineStr">
        <is>
          <t>T100440</t>
        </is>
      </c>
      <c r="F434" s="8" t="inlineStr">
        <is>
          <t>home_use</t>
        </is>
      </c>
      <c r="G434" s="11" t="n">
        <v>1697667.84</v>
      </c>
      <c r="H434" s="11" t="n">
        <v>181650.46</v>
      </c>
    </row>
    <row r="435">
      <c r="A435" s="8" t="inlineStr">
        <is>
          <t>L0174183</t>
        </is>
      </c>
      <c r="B435" s="8" t="inlineStr">
        <is>
          <t>2025-11-08</t>
        </is>
      </c>
      <c r="C435" s="8" t="n">
        <v>26</v>
      </c>
      <c r="D435" s="8" t="inlineStr">
        <is>
          <t>IMP00063</t>
        </is>
      </c>
      <c r="E435" s="8" t="inlineStr">
        <is>
          <t>T100440</t>
        </is>
      </c>
      <c r="F435" s="8" t="inlineStr">
        <is>
          <t>home_use</t>
        </is>
      </c>
      <c r="G435" s="11" t="n">
        <v>1558125.98</v>
      </c>
      <c r="H435" s="11" t="n">
        <v>179184.49</v>
      </c>
    </row>
    <row r="436">
      <c r="A436" s="8" t="inlineStr">
        <is>
          <t>L0174184</t>
        </is>
      </c>
      <c r="B436" s="8" t="inlineStr">
        <is>
          <t>2025-11-08</t>
        </is>
      </c>
      <c r="C436" s="8" t="n">
        <v>26</v>
      </c>
      <c r="D436" s="8" t="inlineStr">
        <is>
          <t>IMP00063</t>
        </is>
      </c>
      <c r="E436" s="8" t="inlineStr">
        <is>
          <t>T100440</t>
        </is>
      </c>
      <c r="F436" s="8" t="inlineStr">
        <is>
          <t>home_use</t>
        </is>
      </c>
      <c r="G436" s="11" t="n">
        <v>717414.2</v>
      </c>
      <c r="H436" s="11" t="n">
        <v>76763.32000000001</v>
      </c>
    </row>
    <row r="437">
      <c r="A437" s="8" t="inlineStr">
        <is>
          <t>L0174186</t>
        </is>
      </c>
      <c r="B437" s="8" t="inlineStr">
        <is>
          <t>2025-11-08</t>
        </is>
      </c>
      <c r="C437" s="8" t="n">
        <v>26</v>
      </c>
      <c r="D437" s="8" t="inlineStr">
        <is>
          <t>IMP00063</t>
        </is>
      </c>
      <c r="E437" s="8" t="inlineStr">
        <is>
          <t>T100440</t>
        </is>
      </c>
      <c r="F437" s="8" t="inlineStr">
        <is>
          <t>home_use</t>
        </is>
      </c>
      <c r="G437" s="11" t="n">
        <v>1323833.99</v>
      </c>
      <c r="H437" s="11" t="n">
        <v>152240.91</v>
      </c>
    </row>
    <row r="438">
      <c r="A438" s="8" t="inlineStr">
        <is>
          <t>L0174187</t>
        </is>
      </c>
      <c r="B438" s="8" t="inlineStr">
        <is>
          <t>2025-11-08</t>
        </is>
      </c>
      <c r="C438" s="8" t="n">
        <v>26</v>
      </c>
      <c r="D438" s="8" t="inlineStr">
        <is>
          <t>IMP00063</t>
        </is>
      </c>
      <c r="E438" s="8" t="inlineStr">
        <is>
          <t>T100440</t>
        </is>
      </c>
      <c r="F438" s="8" t="inlineStr">
        <is>
          <t>home_use</t>
        </is>
      </c>
      <c r="G438" s="11" t="n">
        <v>11652772.85</v>
      </c>
      <c r="H438" s="11" t="n">
        <v>1514860.47</v>
      </c>
    </row>
    <row r="439">
      <c r="A439" s="8" t="inlineStr">
        <is>
          <t>L0174188</t>
        </is>
      </c>
      <c r="B439" s="8" t="inlineStr">
        <is>
          <t>2025-11-08</t>
        </is>
      </c>
      <c r="C439" s="8" t="n">
        <v>26</v>
      </c>
      <c r="D439" s="8" t="inlineStr">
        <is>
          <t>IMP00063</t>
        </is>
      </c>
      <c r="E439" s="8" t="inlineStr">
        <is>
          <t>T100440</t>
        </is>
      </c>
      <c r="F439" s="8" t="inlineStr">
        <is>
          <t>home_use</t>
        </is>
      </c>
      <c r="G439" s="11" t="n">
        <v>1699823.45</v>
      </c>
      <c r="H439" s="11" t="n">
        <v>195479.7</v>
      </c>
    </row>
    <row r="440">
      <c r="A440" s="8" t="inlineStr">
        <is>
          <t>L0174190</t>
        </is>
      </c>
      <c r="B440" s="8" t="inlineStr">
        <is>
          <t>2025-11-08</t>
        </is>
      </c>
      <c r="C440" s="8" t="n">
        <v>26</v>
      </c>
      <c r="D440" s="8" t="inlineStr">
        <is>
          <t>IMP00063</t>
        </is>
      </c>
      <c r="E440" s="8" t="inlineStr">
        <is>
          <t>T100440</t>
        </is>
      </c>
      <c r="F440" s="8" t="inlineStr">
        <is>
          <t>home_use</t>
        </is>
      </c>
      <c r="G440" s="11" t="n">
        <v>3678865.78</v>
      </c>
      <c r="H440" s="11" t="n">
        <v>412032.97</v>
      </c>
    </row>
    <row r="441">
      <c r="A441" s="8" t="inlineStr">
        <is>
          <t>L0174408</t>
        </is>
      </c>
      <c r="B441" s="8" t="inlineStr">
        <is>
          <t>2025-11-09</t>
        </is>
      </c>
      <c r="C441" s="8" t="n">
        <v>26</v>
      </c>
      <c r="D441" s="8" t="inlineStr">
        <is>
          <t>IMP00063</t>
        </is>
      </c>
      <c r="E441" s="8" t="inlineStr">
        <is>
          <t>T100440</t>
        </is>
      </c>
      <c r="F441" s="8" t="inlineStr">
        <is>
          <t>home_use</t>
        </is>
      </c>
      <c r="G441" s="11" t="n">
        <v>193309.52</v>
      </c>
      <c r="H441" s="11" t="n">
        <v>22230.6</v>
      </c>
    </row>
    <row r="442">
      <c r="A442" s="8" t="inlineStr">
        <is>
          <t>L0174409</t>
        </is>
      </c>
      <c r="B442" s="8" t="inlineStr">
        <is>
          <t>2025-11-09</t>
        </is>
      </c>
      <c r="C442" s="8" t="n">
        <v>26</v>
      </c>
      <c r="D442" s="8" t="inlineStr">
        <is>
          <t>IMP00063</t>
        </is>
      </c>
      <c r="E442" s="8" t="inlineStr">
        <is>
          <t>T100440</t>
        </is>
      </c>
      <c r="F442" s="8" t="inlineStr">
        <is>
          <t>home_use</t>
        </is>
      </c>
      <c r="G442" s="11" t="n">
        <v>3595244.74</v>
      </c>
      <c r="H442" s="11" t="n">
        <v>402667.41</v>
      </c>
    </row>
    <row r="443">
      <c r="A443" s="8" t="inlineStr">
        <is>
          <t>L0174410</t>
        </is>
      </c>
      <c r="B443" s="8" t="inlineStr">
        <is>
          <t>2025-11-09</t>
        </is>
      </c>
      <c r="C443" s="8" t="n">
        <v>26</v>
      </c>
      <c r="D443" s="8" t="inlineStr">
        <is>
          <t>IMP00063</t>
        </is>
      </c>
      <c r="E443" s="8" t="inlineStr">
        <is>
          <t>T100440</t>
        </is>
      </c>
      <c r="F443" s="8" t="inlineStr">
        <is>
          <t>home_use</t>
        </is>
      </c>
      <c r="G443" s="11" t="n">
        <v>1783708.29</v>
      </c>
      <c r="H443" s="11" t="n">
        <v>205126.45</v>
      </c>
    </row>
    <row r="444">
      <c r="A444" s="8" t="inlineStr">
        <is>
          <t>L0174411</t>
        </is>
      </c>
      <c r="B444" s="8" t="inlineStr">
        <is>
          <t>2025-11-09</t>
        </is>
      </c>
      <c r="C444" s="8" t="n">
        <v>26</v>
      </c>
      <c r="D444" s="8" t="inlineStr">
        <is>
          <t>IMP00063</t>
        </is>
      </c>
      <c r="E444" s="8" t="inlineStr">
        <is>
          <t>T100440</t>
        </is>
      </c>
      <c r="F444" s="8" t="inlineStr">
        <is>
          <t>home_use</t>
        </is>
      </c>
      <c r="G444" s="11" t="n">
        <v>2167502.69</v>
      </c>
      <c r="H444" s="11" t="n">
        <v>242760.3</v>
      </c>
    </row>
    <row r="445">
      <c r="A445" s="8" t="inlineStr">
        <is>
          <t>L0174412</t>
        </is>
      </c>
      <c r="B445" s="8" t="inlineStr">
        <is>
          <t>2025-11-09</t>
        </is>
      </c>
      <c r="C445" s="8" t="n">
        <v>26</v>
      </c>
      <c r="D445" s="8" t="inlineStr">
        <is>
          <t>IMP00063</t>
        </is>
      </c>
      <c r="E445" s="8" t="inlineStr">
        <is>
          <t>T100440</t>
        </is>
      </c>
      <c r="F445" s="8" t="inlineStr">
        <is>
          <t>home_use</t>
        </is>
      </c>
      <c r="G445" s="11" t="n">
        <v>2242663.32</v>
      </c>
      <c r="H445" s="11" t="n">
        <v>251178.29</v>
      </c>
    </row>
    <row r="446">
      <c r="A446" s="8" t="inlineStr">
        <is>
          <t>L0174413</t>
        </is>
      </c>
      <c r="B446" s="8" t="inlineStr">
        <is>
          <t>2025-11-09</t>
        </is>
      </c>
      <c r="C446" s="8" t="n">
        <v>26</v>
      </c>
      <c r="D446" s="8" t="inlineStr">
        <is>
          <t>IMP00063</t>
        </is>
      </c>
      <c r="E446" s="8" t="inlineStr">
        <is>
          <t>T100440</t>
        </is>
      </c>
      <c r="F446" s="8" t="inlineStr">
        <is>
          <t>home_use</t>
        </is>
      </c>
      <c r="G446" s="11" t="n">
        <v>237333.66</v>
      </c>
      <c r="H446" s="11" t="n">
        <v>27293.37</v>
      </c>
    </row>
    <row r="447">
      <c r="A447" s="8" t="inlineStr">
        <is>
          <t>L0174620</t>
        </is>
      </c>
      <c r="B447" s="8" t="inlineStr">
        <is>
          <t>2025-11-10</t>
        </is>
      </c>
      <c r="C447" s="8" t="n">
        <v>26</v>
      </c>
      <c r="D447" s="8" t="inlineStr">
        <is>
          <t>IMP00063</t>
        </is>
      </c>
      <c r="E447" s="8" t="inlineStr">
        <is>
          <t>T100440</t>
        </is>
      </c>
      <c r="F447" s="8" t="inlineStr">
        <is>
          <t>home_use</t>
        </is>
      </c>
      <c r="G447" s="11" t="n">
        <v>1159686.32</v>
      </c>
      <c r="H447" s="11" t="n">
        <v>133363.93</v>
      </c>
    </row>
    <row r="448">
      <c r="A448" s="8" t="inlineStr">
        <is>
          <t>L0174621</t>
        </is>
      </c>
      <c r="B448" s="8" t="inlineStr">
        <is>
          <t>2025-11-10</t>
        </is>
      </c>
      <c r="C448" s="8" t="n">
        <v>26</v>
      </c>
      <c r="D448" s="8" t="inlineStr">
        <is>
          <t>IMP00063</t>
        </is>
      </c>
      <c r="E448" s="8" t="inlineStr">
        <is>
          <t>T100440</t>
        </is>
      </c>
      <c r="F448" s="8" t="inlineStr">
        <is>
          <t>home_use</t>
        </is>
      </c>
      <c r="G448" s="11" t="n">
        <v>188605.25</v>
      </c>
      <c r="H448" s="11" t="n">
        <v>21689.6</v>
      </c>
    </row>
    <row r="449">
      <c r="A449" s="8" t="inlineStr">
        <is>
          <t>L0174622</t>
        </is>
      </c>
      <c r="B449" s="8" t="inlineStr">
        <is>
          <t>2025-11-10</t>
        </is>
      </c>
      <c r="C449" s="8" t="n">
        <v>26</v>
      </c>
      <c r="D449" s="8" t="inlineStr">
        <is>
          <t>IMP00063</t>
        </is>
      </c>
      <c r="E449" s="8" t="inlineStr">
        <is>
          <t>T100440</t>
        </is>
      </c>
      <c r="F449" s="8" t="inlineStr">
        <is>
          <t>warehouse_out</t>
        </is>
      </c>
      <c r="G449" s="11" t="n">
        <v>3385287.86</v>
      </c>
      <c r="H449" s="11" t="n">
        <v>440087.42</v>
      </c>
    </row>
    <row r="450">
      <c r="A450" s="8" t="inlineStr">
        <is>
          <t>L0174623</t>
        </is>
      </c>
      <c r="B450" s="8" t="inlineStr">
        <is>
          <t>2025-11-10</t>
        </is>
      </c>
      <c r="C450" s="8" t="n">
        <v>26</v>
      </c>
      <c r="D450" s="8" t="inlineStr">
        <is>
          <t>IMP00063</t>
        </is>
      </c>
      <c r="E450" s="8" t="inlineStr">
        <is>
          <t>T100440</t>
        </is>
      </c>
      <c r="F450" s="8" t="inlineStr">
        <is>
          <t>home_use</t>
        </is>
      </c>
      <c r="G450" s="11" t="n">
        <v>694325.37</v>
      </c>
      <c r="H450" s="11" t="n">
        <v>74292.81</v>
      </c>
    </row>
    <row r="451">
      <c r="A451" s="8" t="inlineStr">
        <is>
          <t>L0174624</t>
        </is>
      </c>
      <c r="B451" s="8" t="inlineStr">
        <is>
          <t>2025-11-10</t>
        </is>
      </c>
      <c r="C451" s="8" t="n">
        <v>26</v>
      </c>
      <c r="D451" s="8" t="inlineStr">
        <is>
          <t>IMP00063</t>
        </is>
      </c>
      <c r="E451" s="8" t="inlineStr">
        <is>
          <t>T100440</t>
        </is>
      </c>
      <c r="F451" s="8" t="inlineStr">
        <is>
          <t>home_use</t>
        </is>
      </c>
      <c r="G451" s="11" t="n">
        <v>626264.1899999999</v>
      </c>
      <c r="H451" s="11" t="n">
        <v>72020.38</v>
      </c>
    </row>
    <row r="452">
      <c r="A452" s="8" t="inlineStr">
        <is>
          <t>L0174625</t>
        </is>
      </c>
      <c r="B452" s="8" t="inlineStr">
        <is>
          <t>2025-11-10</t>
        </is>
      </c>
      <c r="C452" s="8" t="n">
        <v>26</v>
      </c>
      <c r="D452" s="8" t="inlineStr">
        <is>
          <t>IMP00063</t>
        </is>
      </c>
      <c r="E452" s="8" t="inlineStr">
        <is>
          <t>T100440</t>
        </is>
      </c>
      <c r="F452" s="8" t="inlineStr">
        <is>
          <t>home_use</t>
        </is>
      </c>
      <c r="G452" s="11" t="n">
        <v>2380963.58</v>
      </c>
      <c r="H452" s="11" t="n">
        <v>266667.92</v>
      </c>
    </row>
    <row r="453">
      <c r="A453" s="8" t="inlineStr">
        <is>
          <t>L0174854</t>
        </is>
      </c>
      <c r="B453" s="8" t="inlineStr">
        <is>
          <t>2025-11-11</t>
        </is>
      </c>
      <c r="C453" s="8" t="n">
        <v>26</v>
      </c>
      <c r="D453" s="8" t="inlineStr">
        <is>
          <t>IMP00063</t>
        </is>
      </c>
      <c r="E453" s="8" t="inlineStr">
        <is>
          <t>T100440</t>
        </is>
      </c>
      <c r="F453" s="8" t="inlineStr">
        <is>
          <t>home_use</t>
        </is>
      </c>
      <c r="G453" s="11" t="n">
        <v>3302464.25</v>
      </c>
      <c r="H453" s="11" t="n">
        <v>429320.35</v>
      </c>
    </row>
    <row r="454">
      <c r="A454" s="8" t="inlineStr">
        <is>
          <t>L0174855</t>
        </is>
      </c>
      <c r="B454" s="8" t="inlineStr">
        <is>
          <t>2025-11-11</t>
        </is>
      </c>
      <c r="C454" s="8" t="n">
        <v>26</v>
      </c>
      <c r="D454" s="8" t="inlineStr">
        <is>
          <t>IMP00063</t>
        </is>
      </c>
      <c r="E454" s="8" t="inlineStr">
        <is>
          <t>T100440</t>
        </is>
      </c>
      <c r="F454" s="8" t="inlineStr">
        <is>
          <t>warehouse_out</t>
        </is>
      </c>
      <c r="G454" s="11" t="n">
        <v>332262.43</v>
      </c>
      <c r="H454" s="11" t="n">
        <v>38210.18</v>
      </c>
    </row>
    <row r="455">
      <c r="A455" s="8" t="inlineStr">
        <is>
          <t>L0174856</t>
        </is>
      </c>
      <c r="B455" s="8" t="inlineStr">
        <is>
          <t>2025-11-11</t>
        </is>
      </c>
      <c r="C455" s="8" t="n">
        <v>26</v>
      </c>
      <c r="D455" s="8" t="inlineStr">
        <is>
          <t>IMP00063</t>
        </is>
      </c>
      <c r="E455" s="8" t="inlineStr">
        <is>
          <t>T100440</t>
        </is>
      </c>
      <c r="F455" s="8" t="inlineStr">
        <is>
          <t>home_use</t>
        </is>
      </c>
      <c r="G455" s="11" t="n">
        <v>5241233.76</v>
      </c>
      <c r="H455" s="11" t="n">
        <v>602741.88</v>
      </c>
    </row>
    <row r="456">
      <c r="A456" s="8" t="inlineStr">
        <is>
          <t>L0174858</t>
        </is>
      </c>
      <c r="B456" s="8" t="inlineStr">
        <is>
          <t>2025-11-11</t>
        </is>
      </c>
      <c r="C456" s="8" t="n">
        <v>26</v>
      </c>
      <c r="D456" s="8" t="inlineStr">
        <is>
          <t>IMP00063</t>
        </is>
      </c>
      <c r="E456" s="8" t="inlineStr">
        <is>
          <t>T100440</t>
        </is>
      </c>
      <c r="F456" s="8" t="inlineStr">
        <is>
          <t>home_use</t>
        </is>
      </c>
      <c r="G456" s="11" t="n">
        <v>816221.8199999999</v>
      </c>
      <c r="H456" s="11" t="n">
        <v>93865.50999999999</v>
      </c>
    </row>
    <row r="457">
      <c r="A457" s="8" t="inlineStr">
        <is>
          <t>L0174859</t>
        </is>
      </c>
      <c r="B457" s="8" t="inlineStr">
        <is>
          <t>2025-11-11</t>
        </is>
      </c>
      <c r="C457" s="8" t="n">
        <v>26</v>
      </c>
      <c r="D457" s="8" t="inlineStr">
        <is>
          <t>IMP00063</t>
        </is>
      </c>
      <c r="E457" s="8" t="inlineStr">
        <is>
          <t>T100440</t>
        </is>
      </c>
      <c r="F457" s="8" t="inlineStr">
        <is>
          <t>home_use</t>
        </is>
      </c>
      <c r="G457" s="11" t="n">
        <v>2108692.22</v>
      </c>
      <c r="H457" s="11" t="n">
        <v>274129.99</v>
      </c>
    </row>
    <row r="458">
      <c r="A458" s="8" t="inlineStr">
        <is>
          <t>L0175089</t>
        </is>
      </c>
      <c r="B458" s="8" t="inlineStr">
        <is>
          <t>2025-11-12</t>
        </is>
      </c>
      <c r="C458" s="8" t="n">
        <v>26</v>
      </c>
      <c r="D458" s="8" t="inlineStr">
        <is>
          <t>IMP00063</t>
        </is>
      </c>
      <c r="E458" s="8" t="inlineStr">
        <is>
          <t>T100440</t>
        </is>
      </c>
      <c r="F458" s="8" t="inlineStr">
        <is>
          <t>home_use</t>
        </is>
      </c>
      <c r="G458" s="11" t="n">
        <v>584228.87</v>
      </c>
      <c r="H458" s="11" t="n">
        <v>67186.32000000001</v>
      </c>
    </row>
    <row r="459">
      <c r="A459" s="8" t="inlineStr">
        <is>
          <t>L0175090</t>
        </is>
      </c>
      <c r="B459" s="8" t="inlineStr">
        <is>
          <t>2025-11-12</t>
        </is>
      </c>
      <c r="C459" s="8" t="n">
        <v>26</v>
      </c>
      <c r="D459" s="8" t="inlineStr">
        <is>
          <t>IMP00063</t>
        </is>
      </c>
      <c r="E459" s="8" t="inlineStr">
        <is>
          <t>T100440</t>
        </is>
      </c>
      <c r="F459" s="8" t="inlineStr">
        <is>
          <t>home_use</t>
        </is>
      </c>
      <c r="G459" s="11" t="n">
        <v>743519.9300000001</v>
      </c>
      <c r="H459" s="11" t="n">
        <v>85504.78999999999</v>
      </c>
    </row>
    <row r="460">
      <c r="A460" s="8" t="inlineStr">
        <is>
          <t>L0175091</t>
        </is>
      </c>
      <c r="B460" s="8" t="inlineStr">
        <is>
          <t>2025-11-12</t>
        </is>
      </c>
      <c r="C460" s="8" t="n">
        <v>26</v>
      </c>
      <c r="D460" s="8" t="inlineStr">
        <is>
          <t>IMP00063</t>
        </is>
      </c>
      <c r="E460" s="8" t="inlineStr">
        <is>
          <t>T100440</t>
        </is>
      </c>
      <c r="F460" s="8" t="inlineStr">
        <is>
          <t>home_use</t>
        </is>
      </c>
      <c r="G460" s="11" t="n">
        <v>1807076.42</v>
      </c>
      <c r="H460" s="11" t="n">
        <v>193357.18</v>
      </c>
    </row>
    <row r="461">
      <c r="A461" s="8" t="inlineStr">
        <is>
          <t>L0175093</t>
        </is>
      </c>
      <c r="B461" s="8" t="inlineStr">
        <is>
          <t>2025-11-12</t>
        </is>
      </c>
      <c r="C461" s="8" t="n">
        <v>26</v>
      </c>
      <c r="D461" s="8" t="inlineStr">
        <is>
          <t>IMP00063</t>
        </is>
      </c>
      <c r="E461" s="8" t="inlineStr">
        <is>
          <t>T100440</t>
        </is>
      </c>
      <c r="F461" s="8" t="inlineStr">
        <is>
          <t>home_use</t>
        </is>
      </c>
      <c r="G461" s="11" t="n">
        <v>570483.1899999999</v>
      </c>
      <c r="H461" s="11" t="n">
        <v>61041.7</v>
      </c>
    </row>
    <row r="462">
      <c r="A462" s="8" t="inlineStr">
        <is>
          <t>L0175094</t>
        </is>
      </c>
      <c r="B462" s="8" t="inlineStr">
        <is>
          <t>2025-11-12</t>
        </is>
      </c>
      <c r="C462" s="8" t="n">
        <v>26</v>
      </c>
      <c r="D462" s="8" t="inlineStr">
        <is>
          <t>IMP00063</t>
        </is>
      </c>
      <c r="E462" s="8" t="inlineStr">
        <is>
          <t>T100440</t>
        </is>
      </c>
      <c r="F462" s="8" t="inlineStr">
        <is>
          <t>home_use</t>
        </is>
      </c>
      <c r="G462" s="11" t="n">
        <v>545581.28</v>
      </c>
      <c r="H462" s="11" t="n">
        <v>58377.2</v>
      </c>
    </row>
    <row r="463">
      <c r="A463" s="8" t="inlineStr">
        <is>
          <t>L0175095</t>
        </is>
      </c>
      <c r="B463" s="8" t="inlineStr">
        <is>
          <t>2025-11-12</t>
        </is>
      </c>
      <c r="C463" s="8" t="n">
        <v>26</v>
      </c>
      <c r="D463" s="8" t="inlineStr">
        <is>
          <t>IMP00063</t>
        </is>
      </c>
      <c r="E463" s="8" t="inlineStr">
        <is>
          <t>T100440</t>
        </is>
      </c>
      <c r="F463" s="8" t="inlineStr">
        <is>
          <t>home_use</t>
        </is>
      </c>
      <c r="G463" s="11" t="n">
        <v>468002.26</v>
      </c>
      <c r="H463" s="11" t="n">
        <v>50076.24</v>
      </c>
    </row>
    <row r="464">
      <c r="A464" s="8" t="inlineStr">
        <is>
          <t>L0175332</t>
        </is>
      </c>
      <c r="B464" s="8" t="inlineStr">
        <is>
          <t>2025-11-13</t>
        </is>
      </c>
      <c r="C464" s="8" t="n">
        <v>26</v>
      </c>
      <c r="D464" s="8" t="inlineStr">
        <is>
          <t>IMP00063</t>
        </is>
      </c>
      <c r="E464" s="8" t="inlineStr">
        <is>
          <t>T100440</t>
        </is>
      </c>
      <c r="F464" s="8" t="inlineStr">
        <is>
          <t>home_use</t>
        </is>
      </c>
      <c r="G464" s="11" t="n">
        <v>2634104.33</v>
      </c>
      <c r="H464" s="11" t="n">
        <v>342433.56</v>
      </c>
    </row>
    <row r="465">
      <c r="A465" s="8" t="inlineStr">
        <is>
          <t>L0175333</t>
        </is>
      </c>
      <c r="B465" s="8" t="inlineStr">
        <is>
          <t>2025-11-13</t>
        </is>
      </c>
      <c r="C465" s="8" t="n">
        <v>26</v>
      </c>
      <c r="D465" s="8" t="inlineStr">
        <is>
          <t>IMP00063</t>
        </is>
      </c>
      <c r="E465" s="8" t="inlineStr">
        <is>
          <t>T100440</t>
        </is>
      </c>
      <c r="F465" s="8" t="inlineStr">
        <is>
          <t>home_use</t>
        </is>
      </c>
      <c r="G465" s="11" t="n">
        <v>1603499.08</v>
      </c>
      <c r="H465" s="11" t="n">
        <v>179591.9</v>
      </c>
    </row>
    <row r="466">
      <c r="A466" s="8" t="inlineStr">
        <is>
          <t>L0175334</t>
        </is>
      </c>
      <c r="B466" s="8" t="inlineStr">
        <is>
          <t>2025-11-13</t>
        </is>
      </c>
      <c r="C466" s="8" t="n">
        <v>26</v>
      </c>
      <c r="D466" s="8" t="inlineStr">
        <is>
          <t>IMP00063</t>
        </is>
      </c>
      <c r="E466" s="8" t="inlineStr">
        <is>
          <t>T100440</t>
        </is>
      </c>
      <c r="F466" s="8" t="inlineStr">
        <is>
          <t>home_use</t>
        </is>
      </c>
      <c r="G466" s="11" t="n">
        <v>3488452.68</v>
      </c>
      <c r="H466" s="11" t="n">
        <v>453498.85</v>
      </c>
    </row>
    <row r="467">
      <c r="A467" s="8" t="inlineStr">
        <is>
          <t>L0175336</t>
        </is>
      </c>
      <c r="B467" s="8" t="inlineStr">
        <is>
          <t>2025-11-13</t>
        </is>
      </c>
      <c r="C467" s="8" t="n">
        <v>26</v>
      </c>
      <c r="D467" s="8" t="inlineStr">
        <is>
          <t>IMP00063</t>
        </is>
      </c>
      <c r="E467" s="8" t="inlineStr">
        <is>
          <t>T100440</t>
        </is>
      </c>
      <c r="F467" s="8" t="inlineStr">
        <is>
          <t>home_use</t>
        </is>
      </c>
      <c r="G467" s="11" t="n">
        <v>857095.41</v>
      </c>
      <c r="H467" s="11" t="n">
        <v>98565.97</v>
      </c>
    </row>
    <row r="468">
      <c r="A468" s="8" t="inlineStr">
        <is>
          <t>L0175337</t>
        </is>
      </c>
      <c r="B468" s="8" t="inlineStr">
        <is>
          <t>2025-11-13</t>
        </is>
      </c>
      <c r="C468" s="8" t="n">
        <v>26</v>
      </c>
      <c r="D468" s="8" t="inlineStr">
        <is>
          <t>IMP00063</t>
        </is>
      </c>
      <c r="E468" s="8" t="inlineStr">
        <is>
          <t>T100440</t>
        </is>
      </c>
      <c r="F468" s="8" t="inlineStr">
        <is>
          <t>home_use</t>
        </is>
      </c>
      <c r="G468" s="11" t="n">
        <v>3149956.27</v>
      </c>
      <c r="H468" s="11" t="n">
        <v>409494.32</v>
      </c>
    </row>
    <row r="469">
      <c r="A469" s="8" t="inlineStr">
        <is>
          <t>L0175553</t>
        </is>
      </c>
      <c r="B469" s="8" t="inlineStr">
        <is>
          <t>2025-11-14</t>
        </is>
      </c>
      <c r="C469" s="8" t="n">
        <v>26</v>
      </c>
      <c r="D469" s="8" t="inlineStr">
        <is>
          <t>IMP00063</t>
        </is>
      </c>
      <c r="E469" s="8" t="inlineStr">
        <is>
          <t>T100440</t>
        </is>
      </c>
      <c r="F469" s="8" t="inlineStr">
        <is>
          <t>home_use</t>
        </is>
      </c>
      <c r="G469" s="11" t="n">
        <v>677506.65</v>
      </c>
      <c r="H469" s="11" t="n">
        <v>77913.25999999999</v>
      </c>
    </row>
    <row r="470">
      <c r="A470" s="8" t="inlineStr">
        <is>
          <t>L0175554</t>
        </is>
      </c>
      <c r="B470" s="8" t="inlineStr">
        <is>
          <t>2025-11-14</t>
        </is>
      </c>
      <c r="C470" s="8" t="n">
        <v>26</v>
      </c>
      <c r="D470" s="8" t="inlineStr">
        <is>
          <t>IMP00063</t>
        </is>
      </c>
      <c r="E470" s="8" t="inlineStr">
        <is>
          <t>T100440</t>
        </is>
      </c>
      <c r="F470" s="8" t="inlineStr">
        <is>
          <t>home_use</t>
        </is>
      </c>
      <c r="G470" s="11" t="n">
        <v>1196732.71</v>
      </c>
      <c r="H470" s="11" t="n">
        <v>137624.26</v>
      </c>
    </row>
    <row r="471">
      <c r="A471" s="8" t="inlineStr">
        <is>
          <t>L0175555</t>
        </is>
      </c>
      <c r="B471" s="8" t="inlineStr">
        <is>
          <t>2025-11-14</t>
        </is>
      </c>
      <c r="C471" s="8" t="n">
        <v>26</v>
      </c>
      <c r="D471" s="8" t="inlineStr">
        <is>
          <t>IMP00063</t>
        </is>
      </c>
      <c r="E471" s="8" t="inlineStr">
        <is>
          <t>T100440</t>
        </is>
      </c>
      <c r="F471" s="8" t="inlineStr">
        <is>
          <t>home_use</t>
        </is>
      </c>
      <c r="G471" s="11" t="n">
        <v>4149296.6</v>
      </c>
      <c r="H471" s="11" t="n">
        <v>539408.5600000001</v>
      </c>
    </row>
    <row r="472">
      <c r="A472" s="8" t="inlineStr">
        <is>
          <t>L0175558</t>
        </is>
      </c>
      <c r="B472" s="8" t="inlineStr">
        <is>
          <t>2025-11-14</t>
        </is>
      </c>
      <c r="C472" s="8" t="n">
        <v>26</v>
      </c>
      <c r="D472" s="8" t="inlineStr">
        <is>
          <t>IMP00063</t>
        </is>
      </c>
      <c r="E472" s="8" t="inlineStr">
        <is>
          <t>T100440</t>
        </is>
      </c>
      <c r="F472" s="8" t="inlineStr">
        <is>
          <t>home_use</t>
        </is>
      </c>
      <c r="G472" s="11" t="n">
        <v>1936511.87</v>
      </c>
      <c r="H472" s="11" t="n">
        <v>216889.33</v>
      </c>
    </row>
    <row r="473">
      <c r="A473" s="8" t="inlineStr">
        <is>
          <t>L0175559</t>
        </is>
      </c>
      <c r="B473" s="8" t="inlineStr">
        <is>
          <t>2025-11-14</t>
        </is>
      </c>
      <c r="C473" s="8" t="n">
        <v>26</v>
      </c>
      <c r="D473" s="8" t="inlineStr">
        <is>
          <t>IMP00063</t>
        </is>
      </c>
      <c r="E473" s="8" t="inlineStr">
        <is>
          <t>T100440</t>
        </is>
      </c>
      <c r="F473" s="8" t="inlineStr">
        <is>
          <t>home_use</t>
        </is>
      </c>
      <c r="G473" s="11" t="n">
        <v>396797.54</v>
      </c>
      <c r="H473" s="11" t="n">
        <v>45631.72</v>
      </c>
    </row>
    <row r="474">
      <c r="A474" s="8" t="inlineStr">
        <is>
          <t>L0175788</t>
        </is>
      </c>
      <c r="B474" s="8" t="inlineStr">
        <is>
          <t>2025-11-15</t>
        </is>
      </c>
      <c r="C474" s="8" t="n">
        <v>26</v>
      </c>
      <c r="D474" s="8" t="inlineStr">
        <is>
          <t>IMP00063</t>
        </is>
      </c>
      <c r="E474" s="8" t="inlineStr">
        <is>
          <t>T100440</t>
        </is>
      </c>
      <c r="F474" s="8" t="inlineStr">
        <is>
          <t>home_use</t>
        </is>
      </c>
      <c r="G474" s="11" t="n">
        <v>1978332.87</v>
      </c>
      <c r="H474" s="11" t="n">
        <v>257183.27</v>
      </c>
    </row>
    <row r="475">
      <c r="A475" s="8" t="inlineStr">
        <is>
          <t>L0175998</t>
        </is>
      </c>
      <c r="B475" s="8" t="inlineStr">
        <is>
          <t>2025-11-16</t>
        </is>
      </c>
      <c r="C475" s="8" t="n">
        <v>26</v>
      </c>
      <c r="D475" s="8" t="inlineStr">
        <is>
          <t>IMP00063</t>
        </is>
      </c>
      <c r="E475" s="8" t="inlineStr">
        <is>
          <t>T100440</t>
        </is>
      </c>
      <c r="F475" s="8" t="inlineStr">
        <is>
          <t>home_use</t>
        </is>
      </c>
      <c r="G475" s="11" t="n">
        <v>3638145.07</v>
      </c>
      <c r="H475" s="11" t="n">
        <v>472958.86</v>
      </c>
    </row>
    <row r="476">
      <c r="A476" s="8" t="inlineStr">
        <is>
          <t>L0175999</t>
        </is>
      </c>
      <c r="B476" s="8" t="inlineStr">
        <is>
          <t>2025-11-16</t>
        </is>
      </c>
      <c r="C476" s="8" t="n">
        <v>26</v>
      </c>
      <c r="D476" s="8" t="inlineStr">
        <is>
          <t>IMP00063</t>
        </is>
      </c>
      <c r="E476" s="8" t="inlineStr">
        <is>
          <t>T100440</t>
        </is>
      </c>
      <c r="F476" s="8" t="inlineStr">
        <is>
          <t>home_use</t>
        </is>
      </c>
      <c r="G476" s="11" t="n">
        <v>134787.96</v>
      </c>
      <c r="H476" s="11" t="n">
        <v>15500.62</v>
      </c>
    </row>
    <row r="477">
      <c r="A477" s="8" t="inlineStr">
        <is>
          <t>L0176000</t>
        </is>
      </c>
      <c r="B477" s="8" t="inlineStr">
        <is>
          <t>2025-11-16</t>
        </is>
      </c>
      <c r="C477" s="8" t="n">
        <v>26</v>
      </c>
      <c r="D477" s="8" t="inlineStr">
        <is>
          <t>IMP00063</t>
        </is>
      </c>
      <c r="E477" s="8" t="inlineStr">
        <is>
          <t>T100440</t>
        </is>
      </c>
      <c r="F477" s="8" t="inlineStr">
        <is>
          <t>home_use</t>
        </is>
      </c>
      <c r="G477" s="11" t="n">
        <v>323976.29</v>
      </c>
      <c r="H477" s="11" t="n">
        <v>37257.27</v>
      </c>
    </row>
    <row r="478">
      <c r="A478" s="8" t="inlineStr">
        <is>
          <t>L0176215</t>
        </is>
      </c>
      <c r="B478" s="8" t="inlineStr">
        <is>
          <t>2025-11-17</t>
        </is>
      </c>
      <c r="C478" s="8" t="n">
        <v>26</v>
      </c>
      <c r="D478" s="8" t="inlineStr">
        <is>
          <t>IMP00063</t>
        </is>
      </c>
      <c r="E478" s="8" t="inlineStr">
        <is>
          <t>T100440</t>
        </is>
      </c>
      <c r="F478" s="8" t="inlineStr">
        <is>
          <t>home_use</t>
        </is>
      </c>
      <c r="G478" s="11" t="n">
        <v>249784.6</v>
      </c>
      <c r="H478" s="11" t="n">
        <v>28725.23</v>
      </c>
    </row>
    <row r="479">
      <c r="A479" s="8" t="inlineStr">
        <is>
          <t>L0176216</t>
        </is>
      </c>
      <c r="B479" s="8" t="inlineStr">
        <is>
          <t>2025-11-17</t>
        </is>
      </c>
      <c r="C479" s="8" t="n">
        <v>26</v>
      </c>
      <c r="D479" s="8" t="inlineStr">
        <is>
          <t>IMP00063</t>
        </is>
      </c>
      <c r="E479" s="8" t="inlineStr">
        <is>
          <t>T100440</t>
        </is>
      </c>
      <c r="F479" s="8" t="inlineStr">
        <is>
          <t>home_use</t>
        </is>
      </c>
      <c r="G479" s="11" t="n">
        <v>763074.61</v>
      </c>
      <c r="H479" s="11" t="n">
        <v>87753.58</v>
      </c>
    </row>
    <row r="480">
      <c r="A480" s="8" t="inlineStr">
        <is>
          <t>L0176217</t>
        </is>
      </c>
      <c r="B480" s="8" t="inlineStr">
        <is>
          <t>2025-11-17</t>
        </is>
      </c>
      <c r="C480" s="8" t="n">
        <v>26</v>
      </c>
      <c r="D480" s="8" t="inlineStr">
        <is>
          <t>IMP00063</t>
        </is>
      </c>
      <c r="E480" s="8" t="inlineStr">
        <is>
          <t>T100440</t>
        </is>
      </c>
      <c r="F480" s="8" t="inlineStr">
        <is>
          <t>home_use</t>
        </is>
      </c>
      <c r="G480" s="11" t="n">
        <v>6535302.95</v>
      </c>
      <c r="H480" s="11" t="n">
        <v>849589.38</v>
      </c>
    </row>
    <row r="481">
      <c r="A481" s="8" t="inlineStr">
        <is>
          <t>L0176218</t>
        </is>
      </c>
      <c r="B481" s="8" t="inlineStr">
        <is>
          <t>2025-11-17</t>
        </is>
      </c>
      <c r="C481" s="8" t="n">
        <v>26</v>
      </c>
      <c r="D481" s="8" t="inlineStr">
        <is>
          <t>IMP00063</t>
        </is>
      </c>
      <c r="E481" s="8" t="inlineStr">
        <is>
          <t>T100440</t>
        </is>
      </c>
      <c r="F481" s="8" t="inlineStr">
        <is>
          <t>home_use</t>
        </is>
      </c>
      <c r="G481" s="11" t="n">
        <v>286420.84</v>
      </c>
      <c r="H481" s="11" t="n">
        <v>32938.4</v>
      </c>
    </row>
    <row r="482">
      <c r="A482" s="8" t="inlineStr">
        <is>
          <t>L0176451</t>
        </is>
      </c>
      <c r="B482" s="8" t="inlineStr">
        <is>
          <t>2025-11-18</t>
        </is>
      </c>
      <c r="C482" s="8" t="n">
        <v>26</v>
      </c>
      <c r="D482" s="8" t="inlineStr">
        <is>
          <t>IMP00063</t>
        </is>
      </c>
      <c r="E482" s="8" t="inlineStr">
        <is>
          <t>T100440</t>
        </is>
      </c>
      <c r="F482" s="8" t="inlineStr">
        <is>
          <t>home_use</t>
        </is>
      </c>
      <c r="G482" s="11" t="n">
        <v>577213.17</v>
      </c>
      <c r="H482" s="11" t="n">
        <v>64647.88</v>
      </c>
    </row>
    <row r="483">
      <c r="A483" s="8" t="inlineStr">
        <is>
          <t>L0176452</t>
        </is>
      </c>
      <c r="B483" s="8" t="inlineStr">
        <is>
          <t>2025-11-18</t>
        </is>
      </c>
      <c r="C483" s="8" t="n">
        <v>26</v>
      </c>
      <c r="D483" s="8" t="inlineStr">
        <is>
          <t>IMP00063</t>
        </is>
      </c>
      <c r="E483" s="8" t="inlineStr">
        <is>
          <t>T100440</t>
        </is>
      </c>
      <c r="F483" s="8" t="inlineStr">
        <is>
          <t>home_use</t>
        </is>
      </c>
      <c r="G483" s="11" t="n">
        <v>1278597.57</v>
      </c>
      <c r="H483" s="11" t="n">
        <v>147038.72</v>
      </c>
    </row>
    <row r="484">
      <c r="A484" s="8" t="inlineStr">
        <is>
          <t>L0176454</t>
        </is>
      </c>
      <c r="B484" s="8" t="inlineStr">
        <is>
          <t>2025-11-18</t>
        </is>
      </c>
      <c r="C484" s="8" t="n">
        <v>26</v>
      </c>
      <c r="D484" s="8" t="inlineStr">
        <is>
          <t>IMP00063</t>
        </is>
      </c>
      <c r="E484" s="8" t="inlineStr">
        <is>
          <t>T100440</t>
        </is>
      </c>
      <c r="F484" s="8" t="inlineStr">
        <is>
          <t>home_use</t>
        </is>
      </c>
      <c r="G484" s="11" t="n">
        <v>6444780.85</v>
      </c>
      <c r="H484" s="11" t="n">
        <v>837821.51</v>
      </c>
    </row>
    <row r="485">
      <c r="A485" s="8" t="inlineStr">
        <is>
          <t>L0176455</t>
        </is>
      </c>
      <c r="B485" s="8" t="inlineStr">
        <is>
          <t>2025-11-18</t>
        </is>
      </c>
      <c r="C485" s="8" t="n">
        <v>26</v>
      </c>
      <c r="D485" s="8" t="inlineStr">
        <is>
          <t>IMP00063</t>
        </is>
      </c>
      <c r="E485" s="8" t="inlineStr">
        <is>
          <t>T100440</t>
        </is>
      </c>
      <c r="F485" s="8" t="inlineStr">
        <is>
          <t>home_use</t>
        </is>
      </c>
      <c r="G485" s="11" t="n">
        <v>373984.6</v>
      </c>
      <c r="H485" s="11" t="n">
        <v>40016.35</v>
      </c>
    </row>
    <row r="486">
      <c r="A486" s="8" t="inlineStr">
        <is>
          <t>L0176456</t>
        </is>
      </c>
      <c r="B486" s="8" t="inlineStr">
        <is>
          <t>2025-11-18</t>
        </is>
      </c>
      <c r="C486" s="8" t="n">
        <v>26</v>
      </c>
      <c r="D486" s="8" t="inlineStr">
        <is>
          <t>IMP00063</t>
        </is>
      </c>
      <c r="E486" s="8" t="inlineStr">
        <is>
          <t>T100440</t>
        </is>
      </c>
      <c r="F486" s="8" t="inlineStr">
        <is>
          <t>home_use</t>
        </is>
      </c>
      <c r="G486" s="11" t="n">
        <v>323303.12</v>
      </c>
      <c r="H486" s="11" t="n">
        <v>37179.86</v>
      </c>
    </row>
    <row r="487">
      <c r="A487" s="8" t="inlineStr">
        <is>
          <t>L0176673</t>
        </is>
      </c>
      <c r="B487" s="8" t="inlineStr">
        <is>
          <t>2025-11-19</t>
        </is>
      </c>
      <c r="C487" s="8" t="n">
        <v>26</v>
      </c>
      <c r="D487" s="8" t="inlineStr">
        <is>
          <t>IMP00063</t>
        </is>
      </c>
      <c r="E487" s="8" t="inlineStr">
        <is>
          <t>T100440</t>
        </is>
      </c>
      <c r="F487" s="8" t="inlineStr">
        <is>
          <t>home_use</t>
        </is>
      </c>
      <c r="G487" s="11" t="n">
        <v>3594246.18</v>
      </c>
      <c r="H487" s="11" t="n">
        <v>467252</v>
      </c>
    </row>
    <row r="488">
      <c r="A488" s="8" t="inlineStr">
        <is>
          <t>L0176674</t>
        </is>
      </c>
      <c r="B488" s="8" t="inlineStr">
        <is>
          <t>2025-11-19</t>
        </is>
      </c>
      <c r="C488" s="8" t="n">
        <v>26</v>
      </c>
      <c r="D488" s="8" t="inlineStr">
        <is>
          <t>IMP00063</t>
        </is>
      </c>
      <c r="E488" s="8" t="inlineStr">
        <is>
          <t>T100440</t>
        </is>
      </c>
      <c r="F488" s="8" t="inlineStr">
        <is>
          <t>home_use</t>
        </is>
      </c>
      <c r="G488" s="11" t="n">
        <v>228583.39</v>
      </c>
      <c r="H488" s="11" t="n">
        <v>26287.09</v>
      </c>
    </row>
    <row r="489">
      <c r="A489" s="8" t="inlineStr">
        <is>
          <t>L0176675</t>
        </is>
      </c>
      <c r="B489" s="8" t="inlineStr">
        <is>
          <t>2025-11-19</t>
        </is>
      </c>
      <c r="C489" s="8" t="n">
        <v>26</v>
      </c>
      <c r="D489" s="8" t="inlineStr">
        <is>
          <t>IMP00063</t>
        </is>
      </c>
      <c r="E489" s="8" t="inlineStr">
        <is>
          <t>T100440</t>
        </is>
      </c>
      <c r="F489" s="8" t="inlineStr">
        <is>
          <t>home_use</t>
        </is>
      </c>
      <c r="G489" s="11" t="n">
        <v>2200755.9</v>
      </c>
      <c r="H489" s="11" t="n">
        <v>286098.27</v>
      </c>
    </row>
    <row r="490">
      <c r="A490" s="8" t="inlineStr">
        <is>
          <t>L0176677</t>
        </is>
      </c>
      <c r="B490" s="8" t="inlineStr">
        <is>
          <t>2025-11-19</t>
        </is>
      </c>
      <c r="C490" s="8" t="n">
        <v>26</v>
      </c>
      <c r="D490" s="8" t="inlineStr">
        <is>
          <t>IMP00063</t>
        </is>
      </c>
      <c r="E490" s="8" t="inlineStr">
        <is>
          <t>T100440</t>
        </is>
      </c>
      <c r="F490" s="8" t="inlineStr">
        <is>
          <t>home_use</t>
        </is>
      </c>
      <c r="G490" s="11" t="n">
        <v>370134.59</v>
      </c>
      <c r="H490" s="11" t="n">
        <v>42565.48</v>
      </c>
    </row>
    <row r="491">
      <c r="A491" s="8" t="inlineStr">
        <is>
          <t>L0176678</t>
        </is>
      </c>
      <c r="B491" s="8" t="inlineStr">
        <is>
          <t>2025-11-19</t>
        </is>
      </c>
      <c r="C491" s="8" t="n">
        <v>26</v>
      </c>
      <c r="D491" s="8" t="inlineStr">
        <is>
          <t>IMP00063</t>
        </is>
      </c>
      <c r="E491" s="8" t="inlineStr">
        <is>
          <t>T100440</t>
        </is>
      </c>
      <c r="F491" s="8" t="inlineStr">
        <is>
          <t>home_use</t>
        </is>
      </c>
      <c r="G491" s="11" t="n">
        <v>647448.4300000001</v>
      </c>
      <c r="H491" s="11" t="n">
        <v>74456.57000000001</v>
      </c>
    </row>
    <row r="492">
      <c r="A492" s="8" t="inlineStr">
        <is>
          <t>L0176893</t>
        </is>
      </c>
      <c r="B492" s="8" t="inlineStr">
        <is>
          <t>2025-11-20</t>
        </is>
      </c>
      <c r="C492" s="8" t="n">
        <v>26</v>
      </c>
      <c r="D492" s="8" t="inlineStr">
        <is>
          <t>IMP00063</t>
        </is>
      </c>
      <c r="E492" s="8" t="inlineStr">
        <is>
          <t>T100440</t>
        </is>
      </c>
      <c r="F492" s="8" t="inlineStr">
        <is>
          <t>home_use</t>
        </is>
      </c>
      <c r="G492" s="11" t="n">
        <v>1960657.79</v>
      </c>
      <c r="H492" s="11" t="n">
        <v>219593.67</v>
      </c>
    </row>
    <row r="493">
      <c r="A493" s="8" t="inlineStr">
        <is>
          <t>L0176894</t>
        </is>
      </c>
      <c r="B493" s="8" t="inlineStr">
        <is>
          <t>2025-11-20</t>
        </is>
      </c>
      <c r="C493" s="8" t="n">
        <v>26</v>
      </c>
      <c r="D493" s="8" t="inlineStr">
        <is>
          <t>IMP00063</t>
        </is>
      </c>
      <c r="E493" s="8" t="inlineStr">
        <is>
          <t>T100440</t>
        </is>
      </c>
      <c r="F493" s="8" t="inlineStr">
        <is>
          <t>home_use</t>
        </is>
      </c>
      <c r="G493" s="11" t="n">
        <v>714776.7</v>
      </c>
      <c r="H493" s="11" t="n">
        <v>82199.32000000001</v>
      </c>
    </row>
    <row r="494">
      <c r="A494" s="8" t="inlineStr">
        <is>
          <t>L0176895</t>
        </is>
      </c>
      <c r="B494" s="8" t="inlineStr">
        <is>
          <t>2025-11-20</t>
        </is>
      </c>
      <c r="C494" s="8" t="n">
        <v>26</v>
      </c>
      <c r="D494" s="8" t="inlineStr">
        <is>
          <t>IMP00063</t>
        </is>
      </c>
      <c r="E494" s="8" t="inlineStr">
        <is>
          <t>T100440</t>
        </is>
      </c>
      <c r="F494" s="8" t="inlineStr">
        <is>
          <t>home_use</t>
        </is>
      </c>
      <c r="G494" s="11" t="n">
        <v>395765.43</v>
      </c>
      <c r="H494" s="11" t="n">
        <v>45513.02</v>
      </c>
    </row>
    <row r="495">
      <c r="A495" s="8" t="inlineStr">
        <is>
          <t>L0177093</t>
        </is>
      </c>
      <c r="B495" s="8" t="inlineStr">
        <is>
          <t>2025-11-21</t>
        </is>
      </c>
      <c r="C495" s="8" t="n">
        <v>26</v>
      </c>
      <c r="D495" s="8" t="inlineStr">
        <is>
          <t>IMP00063</t>
        </is>
      </c>
      <c r="E495" s="8" t="inlineStr">
        <is>
          <t>T100440</t>
        </is>
      </c>
      <c r="F495" s="8" t="inlineStr">
        <is>
          <t>home_use</t>
        </is>
      </c>
      <c r="G495" s="11" t="n">
        <v>3303062.51</v>
      </c>
      <c r="H495" s="11" t="n">
        <v>369943</v>
      </c>
    </row>
    <row r="496">
      <c r="A496" s="8" t="inlineStr">
        <is>
          <t>L0177094</t>
        </is>
      </c>
      <c r="B496" s="8" t="inlineStr">
        <is>
          <t>2025-11-21</t>
        </is>
      </c>
      <c r="C496" s="8" t="n">
        <v>26</v>
      </c>
      <c r="D496" s="8" t="inlineStr">
        <is>
          <t>IMP00063</t>
        </is>
      </c>
      <c r="E496" s="8" t="inlineStr">
        <is>
          <t>T100440</t>
        </is>
      </c>
      <c r="F496" s="8" t="inlineStr">
        <is>
          <t>home_use</t>
        </is>
      </c>
      <c r="G496" s="11" t="n">
        <v>174455.07</v>
      </c>
      <c r="H496" s="11" t="n">
        <v>20062.33</v>
      </c>
    </row>
    <row r="497">
      <c r="A497" s="8" t="inlineStr">
        <is>
          <t>L0177095</t>
        </is>
      </c>
      <c r="B497" s="8" t="inlineStr">
        <is>
          <t>2025-11-21</t>
        </is>
      </c>
      <c r="C497" s="8" t="n">
        <v>26</v>
      </c>
      <c r="D497" s="8" t="inlineStr">
        <is>
          <t>IMP00063</t>
        </is>
      </c>
      <c r="E497" s="8" t="inlineStr">
        <is>
          <t>T100440</t>
        </is>
      </c>
      <c r="F497" s="8" t="inlineStr">
        <is>
          <t>home_use</t>
        </is>
      </c>
      <c r="G497" s="11" t="n">
        <v>674531.78</v>
      </c>
      <c r="H497" s="11" t="n">
        <v>77571.14999999999</v>
      </c>
    </row>
    <row r="498">
      <c r="A498" s="8" t="inlineStr">
        <is>
          <t>L0177096</t>
        </is>
      </c>
      <c r="B498" s="8" t="inlineStr">
        <is>
          <t>2025-11-21</t>
        </is>
      </c>
      <c r="C498" s="8" t="n">
        <v>26</v>
      </c>
      <c r="D498" s="8" t="inlineStr">
        <is>
          <t>IMP00063</t>
        </is>
      </c>
      <c r="E498" s="8" t="inlineStr">
        <is>
          <t>T100440</t>
        </is>
      </c>
      <c r="F498" s="8" t="inlineStr">
        <is>
          <t>home_use</t>
        </is>
      </c>
      <c r="G498" s="11" t="n">
        <v>5667308.33</v>
      </c>
      <c r="H498" s="11" t="n">
        <v>736750.08</v>
      </c>
    </row>
    <row r="499">
      <c r="A499" s="8" t="inlineStr">
        <is>
          <t>L0177304</t>
        </is>
      </c>
      <c r="B499" s="8" t="inlineStr">
        <is>
          <t>2025-11-22</t>
        </is>
      </c>
      <c r="C499" s="8" t="n">
        <v>26</v>
      </c>
      <c r="D499" s="8" t="inlineStr">
        <is>
          <t>IMP00063</t>
        </is>
      </c>
      <c r="E499" s="8" t="inlineStr">
        <is>
          <t>T100440</t>
        </is>
      </c>
      <c r="F499" s="8" t="inlineStr">
        <is>
          <t>home_use</t>
        </is>
      </c>
      <c r="G499" s="11" t="n">
        <v>175470.85</v>
      </c>
      <c r="H499" s="11" t="n">
        <v>20179.15</v>
      </c>
    </row>
    <row r="500">
      <c r="A500" s="8" t="inlineStr">
        <is>
          <t>L0177305</t>
        </is>
      </c>
      <c r="B500" s="8" t="inlineStr">
        <is>
          <t>2025-11-22</t>
        </is>
      </c>
      <c r="C500" s="8" t="n">
        <v>26</v>
      </c>
      <c r="D500" s="8" t="inlineStr">
        <is>
          <t>IMP00063</t>
        </is>
      </c>
      <c r="E500" s="8" t="inlineStr">
        <is>
          <t>T100440</t>
        </is>
      </c>
      <c r="F500" s="8" t="inlineStr">
        <is>
          <t>warehouse_out</t>
        </is>
      </c>
      <c r="G500" s="11" t="n">
        <v>950837.04</v>
      </c>
      <c r="H500" s="11" t="n">
        <v>109346.26</v>
      </c>
    </row>
    <row r="501">
      <c r="A501" s="8" t="inlineStr">
        <is>
          <t>L0177306</t>
        </is>
      </c>
      <c r="B501" s="8" t="inlineStr">
        <is>
          <t>2025-11-22</t>
        </is>
      </c>
      <c r="C501" s="8" t="n">
        <v>26</v>
      </c>
      <c r="D501" s="8" t="inlineStr">
        <is>
          <t>IMP00063</t>
        </is>
      </c>
      <c r="E501" s="8" t="inlineStr">
        <is>
          <t>T100440</t>
        </is>
      </c>
      <c r="F501" s="8" t="inlineStr">
        <is>
          <t>home_use</t>
        </is>
      </c>
      <c r="G501" s="11" t="n">
        <v>890724.21</v>
      </c>
      <c r="H501" s="11" t="n">
        <v>102433.28</v>
      </c>
    </row>
    <row r="502">
      <c r="A502" s="8" t="inlineStr">
        <is>
          <t>L0177307</t>
        </is>
      </c>
      <c r="B502" s="8" t="inlineStr">
        <is>
          <t>2025-11-22</t>
        </is>
      </c>
      <c r="C502" s="8" t="n">
        <v>26</v>
      </c>
      <c r="D502" s="8" t="inlineStr">
        <is>
          <t>IMP00063</t>
        </is>
      </c>
      <c r="E502" s="8" t="inlineStr">
        <is>
          <t>T100440</t>
        </is>
      </c>
      <c r="F502" s="8" t="inlineStr">
        <is>
          <t>home_use</t>
        </is>
      </c>
      <c r="G502" s="11" t="n">
        <v>3679745.15</v>
      </c>
      <c r="H502" s="11" t="n">
        <v>478366.87</v>
      </c>
    </row>
    <row r="503">
      <c r="A503" s="8" t="inlineStr">
        <is>
          <t>L0177310</t>
        </is>
      </c>
      <c r="B503" s="8" t="inlineStr">
        <is>
          <t>2025-11-22</t>
        </is>
      </c>
      <c r="C503" s="8" t="n">
        <v>26</v>
      </c>
      <c r="D503" s="8" t="inlineStr">
        <is>
          <t>IMP00063</t>
        </is>
      </c>
      <c r="E503" s="8" t="inlineStr">
        <is>
          <t>T100440</t>
        </is>
      </c>
      <c r="F503" s="8" t="inlineStr">
        <is>
          <t>home_use</t>
        </is>
      </c>
      <c r="G503" s="11" t="n">
        <v>3207793.31</v>
      </c>
      <c r="H503" s="11" t="n">
        <v>359272.85</v>
      </c>
    </row>
    <row r="504">
      <c r="A504" s="8" t="inlineStr">
        <is>
          <t>L0177311</t>
        </is>
      </c>
      <c r="B504" s="8" t="inlineStr">
        <is>
          <t>2025-11-22</t>
        </is>
      </c>
      <c r="C504" s="8" t="n">
        <v>26</v>
      </c>
      <c r="D504" s="8" t="inlineStr">
        <is>
          <t>IMP00063</t>
        </is>
      </c>
      <c r="E504" s="8" t="inlineStr">
        <is>
          <t>T100440</t>
        </is>
      </c>
      <c r="F504" s="8" t="inlineStr">
        <is>
          <t>home_use</t>
        </is>
      </c>
      <c r="G504" s="11" t="n">
        <v>389154.13</v>
      </c>
      <c r="H504" s="11" t="n">
        <v>41639.49</v>
      </c>
    </row>
    <row r="505">
      <c r="A505" s="8" t="inlineStr">
        <is>
          <t>L0177312</t>
        </is>
      </c>
      <c r="B505" s="8" t="inlineStr">
        <is>
          <t>2025-11-22</t>
        </is>
      </c>
      <c r="C505" s="8" t="n">
        <v>26</v>
      </c>
      <c r="D505" s="8" t="inlineStr">
        <is>
          <t>IMP00063</t>
        </is>
      </c>
      <c r="E505" s="8" t="inlineStr">
        <is>
          <t>T100440</t>
        </is>
      </c>
      <c r="F505" s="8" t="inlineStr">
        <is>
          <t>home_use</t>
        </is>
      </c>
      <c r="G505" s="11" t="n">
        <v>872906.04</v>
      </c>
      <c r="H505" s="11" t="n">
        <v>97765.48</v>
      </c>
    </row>
    <row r="506">
      <c r="A506" s="8" t="inlineStr">
        <is>
          <t>L0177314</t>
        </is>
      </c>
      <c r="B506" s="8" t="inlineStr">
        <is>
          <t>2025-11-22</t>
        </is>
      </c>
      <c r="C506" s="8" t="n">
        <v>26</v>
      </c>
      <c r="D506" s="8" t="inlineStr">
        <is>
          <t>IMP00063</t>
        </is>
      </c>
      <c r="E506" s="8" t="inlineStr">
        <is>
          <t>T100440</t>
        </is>
      </c>
      <c r="F506" s="8" t="inlineStr">
        <is>
          <t>home_use</t>
        </is>
      </c>
      <c r="G506" s="11" t="n">
        <v>316898.85</v>
      </c>
      <c r="H506" s="11" t="n">
        <v>36443.37</v>
      </c>
    </row>
    <row r="507">
      <c r="A507" s="8" t="inlineStr">
        <is>
          <t>L0177532</t>
        </is>
      </c>
      <c r="B507" s="8" t="inlineStr">
        <is>
          <t>2025-11-23</t>
        </is>
      </c>
      <c r="C507" s="8" t="n">
        <v>26</v>
      </c>
      <c r="D507" s="8" t="inlineStr">
        <is>
          <t>IMP00063</t>
        </is>
      </c>
      <c r="E507" s="8" t="inlineStr">
        <is>
          <t>T100440</t>
        </is>
      </c>
      <c r="F507" s="8" t="inlineStr">
        <is>
          <t>home_use</t>
        </is>
      </c>
      <c r="G507" s="11" t="n">
        <v>1208217.16</v>
      </c>
      <c r="H507" s="11" t="n">
        <v>138944.97</v>
      </c>
    </row>
    <row r="508">
      <c r="A508" s="8" t="inlineStr">
        <is>
          <t>L0177533</t>
        </is>
      </c>
      <c r="B508" s="8" t="inlineStr">
        <is>
          <t>2025-11-23</t>
        </is>
      </c>
      <c r="C508" s="8" t="n">
        <v>26</v>
      </c>
      <c r="D508" s="8" t="inlineStr">
        <is>
          <t>IMP00063</t>
        </is>
      </c>
      <c r="E508" s="8" t="inlineStr">
        <is>
          <t>T100440</t>
        </is>
      </c>
      <c r="F508" s="8" t="inlineStr">
        <is>
          <t>home_use</t>
        </is>
      </c>
      <c r="G508" s="11" t="n">
        <v>135684.23</v>
      </c>
      <c r="H508" s="11" t="n">
        <v>15603.69</v>
      </c>
    </row>
    <row r="509">
      <c r="A509" s="8" t="inlineStr">
        <is>
          <t>L0177534</t>
        </is>
      </c>
      <c r="B509" s="8" t="inlineStr">
        <is>
          <t>2025-11-23</t>
        </is>
      </c>
      <c r="C509" s="8" t="n">
        <v>26</v>
      </c>
      <c r="D509" s="8" t="inlineStr">
        <is>
          <t>IMP00063</t>
        </is>
      </c>
      <c r="E509" s="8" t="inlineStr">
        <is>
          <t>T100440</t>
        </is>
      </c>
      <c r="F509" s="8" t="inlineStr">
        <is>
          <t>home_use</t>
        </is>
      </c>
      <c r="G509" s="11" t="n">
        <v>1581552.82</v>
      </c>
      <c r="H509" s="11" t="n">
        <v>205601.87</v>
      </c>
    </row>
    <row r="510">
      <c r="A510" s="8" t="inlineStr">
        <is>
          <t>L0177535</t>
        </is>
      </c>
      <c r="B510" s="8" t="inlineStr">
        <is>
          <t>2025-11-23</t>
        </is>
      </c>
      <c r="C510" s="8" t="n">
        <v>26</v>
      </c>
      <c r="D510" s="8" t="inlineStr">
        <is>
          <t>IMP00063</t>
        </is>
      </c>
      <c r="E510" s="8" t="inlineStr">
        <is>
          <t>T100440</t>
        </is>
      </c>
      <c r="F510" s="8" t="inlineStr">
        <is>
          <t>home_use</t>
        </is>
      </c>
      <c r="G510" s="11" t="n">
        <v>998998.74</v>
      </c>
      <c r="H510" s="11" t="n">
        <v>114884.86</v>
      </c>
    </row>
    <row r="511">
      <c r="A511" s="8" t="inlineStr">
        <is>
          <t>L0177536</t>
        </is>
      </c>
      <c r="B511" s="8" t="inlineStr">
        <is>
          <t>2025-11-23</t>
        </is>
      </c>
      <c r="C511" s="8" t="n">
        <v>26</v>
      </c>
      <c r="D511" s="8" t="inlineStr">
        <is>
          <t>IMP00063</t>
        </is>
      </c>
      <c r="E511" s="8" t="inlineStr">
        <is>
          <t>T100440</t>
        </is>
      </c>
      <c r="F511" s="8" t="inlineStr">
        <is>
          <t>home_use</t>
        </is>
      </c>
      <c r="G511" s="11" t="n">
        <v>346601.26</v>
      </c>
      <c r="H511" s="11" t="n">
        <v>39859.14</v>
      </c>
    </row>
    <row r="512">
      <c r="A512" s="8" t="inlineStr">
        <is>
          <t>L0177729</t>
        </is>
      </c>
      <c r="B512" s="8" t="inlineStr">
        <is>
          <t>2025-11-24</t>
        </is>
      </c>
      <c r="C512" s="8" t="n">
        <v>26</v>
      </c>
      <c r="D512" s="8" t="inlineStr">
        <is>
          <t>IMP00063</t>
        </is>
      </c>
      <c r="E512" s="8" t="inlineStr">
        <is>
          <t>T100440</t>
        </is>
      </c>
      <c r="F512" s="8" t="inlineStr">
        <is>
          <t>home_use</t>
        </is>
      </c>
      <c r="G512" s="11" t="n">
        <v>386988.5</v>
      </c>
      <c r="H512" s="11" t="n">
        <v>44503.68</v>
      </c>
    </row>
    <row r="513">
      <c r="A513" s="8" t="inlineStr">
        <is>
          <t>L0177730</t>
        </is>
      </c>
      <c r="B513" s="8" t="inlineStr">
        <is>
          <t>2025-11-24</t>
        </is>
      </c>
      <c r="C513" s="8" t="n">
        <v>26</v>
      </c>
      <c r="D513" s="8" t="inlineStr">
        <is>
          <t>IMP00063</t>
        </is>
      </c>
      <c r="E513" s="8" t="inlineStr">
        <is>
          <t>T100440</t>
        </is>
      </c>
      <c r="F513" s="8" t="inlineStr">
        <is>
          <t>home_use</t>
        </is>
      </c>
      <c r="G513" s="11" t="n">
        <v>780897.6</v>
      </c>
      <c r="H513" s="11" t="n">
        <v>89803.22</v>
      </c>
    </row>
    <row r="514">
      <c r="A514" s="8" t="inlineStr">
        <is>
          <t>L0177731</t>
        </is>
      </c>
      <c r="B514" s="8" t="inlineStr">
        <is>
          <t>2025-11-24</t>
        </is>
      </c>
      <c r="C514" s="8" t="n">
        <v>26</v>
      </c>
      <c r="D514" s="8" t="inlineStr">
        <is>
          <t>IMP00063</t>
        </is>
      </c>
      <c r="E514" s="8" t="inlineStr">
        <is>
          <t>T100440</t>
        </is>
      </c>
      <c r="F514" s="8" t="inlineStr">
        <is>
          <t>home_use</t>
        </is>
      </c>
      <c r="G514" s="11" t="n">
        <v>805756.54</v>
      </c>
      <c r="H514" s="11" t="n">
        <v>92662</v>
      </c>
    </row>
    <row r="515">
      <c r="A515" s="8" t="inlineStr">
        <is>
          <t>L0177732</t>
        </is>
      </c>
      <c r="B515" s="8" t="inlineStr">
        <is>
          <t>2025-11-24</t>
        </is>
      </c>
      <c r="C515" s="8" t="n">
        <v>26</v>
      </c>
      <c r="D515" s="8" t="inlineStr">
        <is>
          <t>IMP00063</t>
        </is>
      </c>
      <c r="E515" s="8" t="inlineStr">
        <is>
          <t>T100440</t>
        </is>
      </c>
      <c r="F515" s="8" t="inlineStr">
        <is>
          <t>warehouse_out</t>
        </is>
      </c>
      <c r="G515" s="11" t="n">
        <v>196519.26</v>
      </c>
      <c r="H515" s="11" t="n">
        <v>22599.72</v>
      </c>
    </row>
    <row r="516">
      <c r="A516" s="8" t="inlineStr">
        <is>
          <t>L0177733</t>
        </is>
      </c>
      <c r="B516" s="8" t="inlineStr">
        <is>
          <t>2025-11-24</t>
        </is>
      </c>
      <c r="C516" s="8" t="n">
        <v>26</v>
      </c>
      <c r="D516" s="8" t="inlineStr">
        <is>
          <t>IMP00063</t>
        </is>
      </c>
      <c r="E516" s="8" t="inlineStr">
        <is>
          <t>T100440</t>
        </is>
      </c>
      <c r="F516" s="8" t="inlineStr">
        <is>
          <t>home_use</t>
        </is>
      </c>
      <c r="G516" s="11" t="n">
        <v>139129.18</v>
      </c>
      <c r="H516" s="11" t="n">
        <v>14886.82</v>
      </c>
    </row>
    <row r="517">
      <c r="A517" s="8" t="inlineStr">
        <is>
          <t>L0177735</t>
        </is>
      </c>
      <c r="B517" s="8" t="inlineStr">
        <is>
          <t>2025-11-24</t>
        </is>
      </c>
      <c r="C517" s="8" t="n">
        <v>26</v>
      </c>
      <c r="D517" s="8" t="inlineStr">
        <is>
          <t>IMP00063</t>
        </is>
      </c>
      <c r="E517" s="8" t="inlineStr">
        <is>
          <t>T100440</t>
        </is>
      </c>
      <c r="F517" s="8" t="inlineStr">
        <is>
          <t>home_use</t>
        </is>
      </c>
      <c r="G517" s="11" t="n">
        <v>9884221.449999999</v>
      </c>
      <c r="H517" s="11" t="n">
        <v>1284948.79</v>
      </c>
    </row>
    <row r="518">
      <c r="A518" s="8" t="inlineStr">
        <is>
          <t>L0177974</t>
        </is>
      </c>
      <c r="B518" s="8" t="inlineStr">
        <is>
          <t>2025-11-25</t>
        </is>
      </c>
      <c r="C518" s="8" t="n">
        <v>26</v>
      </c>
      <c r="D518" s="8" t="inlineStr">
        <is>
          <t>IMP00063</t>
        </is>
      </c>
      <c r="E518" s="8" t="inlineStr">
        <is>
          <t>T100440</t>
        </is>
      </c>
      <c r="F518" s="8" t="inlineStr">
        <is>
          <t>home_use</t>
        </is>
      </c>
      <c r="G518" s="11" t="n">
        <v>2307400.69</v>
      </c>
      <c r="H518" s="11" t="n">
        <v>299962.09</v>
      </c>
    </row>
    <row r="519">
      <c r="A519" s="8" t="inlineStr">
        <is>
          <t>L0177975</t>
        </is>
      </c>
      <c r="B519" s="8" t="inlineStr">
        <is>
          <t>2025-11-25</t>
        </is>
      </c>
      <c r="C519" s="8" t="n">
        <v>26</v>
      </c>
      <c r="D519" s="8" t="inlineStr">
        <is>
          <t>IMP00063</t>
        </is>
      </c>
      <c r="E519" s="8" t="inlineStr">
        <is>
          <t>T100440</t>
        </is>
      </c>
      <c r="F519" s="8" t="inlineStr">
        <is>
          <t>home_use</t>
        </is>
      </c>
      <c r="G519" s="11" t="n">
        <v>501487.9</v>
      </c>
      <c r="H519" s="11" t="n">
        <v>57671.11</v>
      </c>
    </row>
    <row r="520">
      <c r="A520" s="8" t="inlineStr">
        <is>
          <t>L0177976</t>
        </is>
      </c>
      <c r="B520" s="8" t="inlineStr">
        <is>
          <t>2025-11-25</t>
        </is>
      </c>
      <c r="C520" s="8" t="n">
        <v>26</v>
      </c>
      <c r="D520" s="8" t="inlineStr">
        <is>
          <t>IMP00063</t>
        </is>
      </c>
      <c r="E520" s="8" t="inlineStr">
        <is>
          <t>T100440</t>
        </is>
      </c>
      <c r="F520" s="8" t="inlineStr">
        <is>
          <t>home_use</t>
        </is>
      </c>
      <c r="G520" s="11" t="n">
        <v>4384229.57</v>
      </c>
      <c r="H520" s="11" t="n">
        <v>447191.42</v>
      </c>
    </row>
    <row r="521">
      <c r="A521" s="8" t="inlineStr">
        <is>
          <t>L0177977</t>
        </is>
      </c>
      <c r="B521" s="8" t="inlineStr">
        <is>
          <t>2025-11-25</t>
        </is>
      </c>
      <c r="C521" s="8" t="n">
        <v>26</v>
      </c>
      <c r="D521" s="8" t="inlineStr">
        <is>
          <t>IMP00063</t>
        </is>
      </c>
      <c r="E521" s="8" t="inlineStr">
        <is>
          <t>T100440</t>
        </is>
      </c>
      <c r="F521" s="8" t="inlineStr">
        <is>
          <t>home_use</t>
        </is>
      </c>
      <c r="G521" s="11" t="n">
        <v>432765.3</v>
      </c>
      <c r="H521" s="11" t="n">
        <v>49768.01</v>
      </c>
    </row>
    <row r="522">
      <c r="A522" s="8" t="inlineStr">
        <is>
          <t>L0178228</t>
        </is>
      </c>
      <c r="B522" s="8" t="inlineStr">
        <is>
          <t>2025-11-26</t>
        </is>
      </c>
      <c r="C522" s="8" t="n">
        <v>26</v>
      </c>
      <c r="D522" s="8" t="inlineStr">
        <is>
          <t>IMP00063</t>
        </is>
      </c>
      <c r="E522" s="8" t="inlineStr">
        <is>
          <t>T100440</t>
        </is>
      </c>
      <c r="F522" s="8" t="inlineStr">
        <is>
          <t>home_use</t>
        </is>
      </c>
      <c r="G522" s="11" t="n">
        <v>408657.38</v>
      </c>
      <c r="H522" s="11" t="n">
        <v>46995.6</v>
      </c>
    </row>
    <row r="523">
      <c r="A523" s="8" t="inlineStr">
        <is>
          <t>L0178229</t>
        </is>
      </c>
      <c r="B523" s="8" t="inlineStr">
        <is>
          <t>2025-11-26</t>
        </is>
      </c>
      <c r="C523" s="8" t="n">
        <v>26</v>
      </c>
      <c r="D523" s="8" t="inlineStr">
        <is>
          <t>IMP00063</t>
        </is>
      </c>
      <c r="E523" s="8" t="inlineStr">
        <is>
          <t>T100440</t>
        </is>
      </c>
      <c r="F523" s="8" t="inlineStr">
        <is>
          <t>home_use</t>
        </is>
      </c>
      <c r="G523" s="11" t="n">
        <v>384343.28</v>
      </c>
      <c r="H523" s="11" t="n">
        <v>44199.48</v>
      </c>
    </row>
    <row r="524">
      <c r="A524" s="8" t="inlineStr">
        <is>
          <t>L0178445</t>
        </is>
      </c>
      <c r="B524" s="8" t="inlineStr">
        <is>
          <t>2025-11-27</t>
        </is>
      </c>
      <c r="C524" s="8" t="n">
        <v>26</v>
      </c>
      <c r="D524" s="8" t="inlineStr">
        <is>
          <t>IMP00063</t>
        </is>
      </c>
      <c r="E524" s="8" t="inlineStr">
        <is>
          <t>T100440</t>
        </is>
      </c>
      <c r="F524" s="8" t="inlineStr">
        <is>
          <t>warehouse_out</t>
        </is>
      </c>
      <c r="G524" s="11" t="n">
        <v>5891764.04</v>
      </c>
      <c r="H524" s="11" t="n">
        <v>765929.3199999999</v>
      </c>
    </row>
    <row r="525">
      <c r="A525" s="8" t="inlineStr">
        <is>
          <t>L0178446</t>
        </is>
      </c>
      <c r="B525" s="8" t="inlineStr">
        <is>
          <t>2025-11-27</t>
        </is>
      </c>
      <c r="C525" s="8" t="n">
        <v>26</v>
      </c>
      <c r="D525" s="8" t="inlineStr">
        <is>
          <t>IMP00063</t>
        </is>
      </c>
      <c r="E525" s="8" t="inlineStr">
        <is>
          <t>T100440</t>
        </is>
      </c>
      <c r="F525" s="8" t="inlineStr">
        <is>
          <t>home_use</t>
        </is>
      </c>
      <c r="G525" s="11" t="n">
        <v>142908.57</v>
      </c>
      <c r="H525" s="11" t="n">
        <v>16434.49</v>
      </c>
    </row>
    <row r="526">
      <c r="A526" s="8" t="inlineStr">
        <is>
          <t>L0178447</t>
        </is>
      </c>
      <c r="B526" s="8" t="inlineStr">
        <is>
          <t>2025-11-27</t>
        </is>
      </c>
      <c r="C526" s="8" t="n">
        <v>26</v>
      </c>
      <c r="D526" s="8" t="inlineStr">
        <is>
          <t>IMP00063</t>
        </is>
      </c>
      <c r="E526" s="8" t="inlineStr">
        <is>
          <t>T100440</t>
        </is>
      </c>
      <c r="F526" s="8" t="inlineStr">
        <is>
          <t>home_use</t>
        </is>
      </c>
      <c r="G526" s="11" t="n">
        <v>546931.03</v>
      </c>
      <c r="H526" s="11" t="n">
        <v>58521.62</v>
      </c>
    </row>
    <row r="527">
      <c r="A527" s="8" t="inlineStr">
        <is>
          <t>L0178448</t>
        </is>
      </c>
      <c r="B527" s="8" t="inlineStr">
        <is>
          <t>2025-11-27</t>
        </is>
      </c>
      <c r="C527" s="8" t="n">
        <v>26</v>
      </c>
      <c r="D527" s="8" t="inlineStr">
        <is>
          <t>IMP00063</t>
        </is>
      </c>
      <c r="E527" s="8" t="inlineStr">
        <is>
          <t>T100440</t>
        </is>
      </c>
      <c r="F527" s="8" t="inlineStr">
        <is>
          <t>home_use</t>
        </is>
      </c>
      <c r="G527" s="11" t="n">
        <v>824091.05</v>
      </c>
      <c r="H527" s="11" t="n">
        <v>94770.47</v>
      </c>
    </row>
    <row r="528">
      <c r="A528" s="8" t="inlineStr">
        <is>
          <t>L0178449</t>
        </is>
      </c>
      <c r="B528" s="8" t="inlineStr">
        <is>
          <t>2025-11-27</t>
        </is>
      </c>
      <c r="C528" s="8" t="n">
        <v>26</v>
      </c>
      <c r="D528" s="8" t="inlineStr">
        <is>
          <t>IMP00063</t>
        </is>
      </c>
      <c r="E528" s="8" t="inlineStr">
        <is>
          <t>T100440</t>
        </is>
      </c>
      <c r="F528" s="8" t="inlineStr">
        <is>
          <t>home_use</t>
        </is>
      </c>
      <c r="G528" s="11" t="n">
        <v>528558</v>
      </c>
      <c r="H528" s="11" t="n">
        <v>60784.17</v>
      </c>
    </row>
    <row r="529">
      <c r="A529" s="8" t="inlineStr">
        <is>
          <t>L0178650</t>
        </is>
      </c>
      <c r="B529" s="8" t="inlineStr">
        <is>
          <t>2025-11-28</t>
        </is>
      </c>
      <c r="C529" s="8" t="n">
        <v>26</v>
      </c>
      <c r="D529" s="8" t="inlineStr">
        <is>
          <t>IMP00063</t>
        </is>
      </c>
      <c r="E529" s="8" t="inlineStr">
        <is>
          <t>T100440</t>
        </is>
      </c>
      <c r="F529" s="8" t="inlineStr">
        <is>
          <t>home_use</t>
        </is>
      </c>
      <c r="G529" s="11" t="n">
        <v>660596.02</v>
      </c>
      <c r="H529" s="11" t="n">
        <v>75968.53999999999</v>
      </c>
    </row>
    <row r="530">
      <c r="A530" s="8" t="inlineStr">
        <is>
          <t>L0178653</t>
        </is>
      </c>
      <c r="B530" s="8" t="inlineStr">
        <is>
          <t>2025-11-28</t>
        </is>
      </c>
      <c r="C530" s="8" t="n">
        <v>26</v>
      </c>
      <c r="D530" s="8" t="inlineStr">
        <is>
          <t>IMP00063</t>
        </is>
      </c>
      <c r="E530" s="8" t="inlineStr">
        <is>
          <t>T100440</t>
        </is>
      </c>
      <c r="F530" s="8" t="inlineStr">
        <is>
          <t>home_use</t>
        </is>
      </c>
      <c r="G530" s="11" t="n">
        <v>442367.57</v>
      </c>
      <c r="H530" s="11" t="n">
        <v>50872.27</v>
      </c>
    </row>
    <row r="531">
      <c r="A531" s="8" t="inlineStr">
        <is>
          <t>L0178654</t>
        </is>
      </c>
      <c r="B531" s="8" t="inlineStr">
        <is>
          <t>2025-11-28</t>
        </is>
      </c>
      <c r="C531" s="8" t="n">
        <v>26</v>
      </c>
      <c r="D531" s="8" t="inlineStr">
        <is>
          <t>IMP00063</t>
        </is>
      </c>
      <c r="E531" s="8" t="inlineStr">
        <is>
          <t>T100440</t>
        </is>
      </c>
      <c r="F531" s="8" t="inlineStr">
        <is>
          <t>home_use</t>
        </is>
      </c>
      <c r="G531" s="11" t="n">
        <v>4440811.17</v>
      </c>
      <c r="H531" s="11" t="n">
        <v>577305.45</v>
      </c>
    </row>
    <row r="532">
      <c r="A532" s="8" t="inlineStr">
        <is>
          <t>L0178655</t>
        </is>
      </c>
      <c r="B532" s="8" t="inlineStr">
        <is>
          <t>2025-11-28</t>
        </is>
      </c>
      <c r="C532" s="8" t="n">
        <v>26</v>
      </c>
      <c r="D532" s="8" t="inlineStr">
        <is>
          <t>IMP00063</t>
        </is>
      </c>
      <c r="E532" s="8" t="inlineStr">
        <is>
          <t>T100440</t>
        </is>
      </c>
      <c r="F532" s="8" t="inlineStr">
        <is>
          <t>home_use</t>
        </is>
      </c>
      <c r="G532" s="11" t="n">
        <v>3717513.7</v>
      </c>
      <c r="H532" s="11" t="n">
        <v>483276.78</v>
      </c>
    </row>
    <row r="533">
      <c r="A533" s="8" t="inlineStr">
        <is>
          <t>L0178656</t>
        </is>
      </c>
      <c r="B533" s="8" t="inlineStr">
        <is>
          <t>2025-11-28</t>
        </is>
      </c>
      <c r="C533" s="8" t="n">
        <v>26</v>
      </c>
      <c r="D533" s="8" t="inlineStr">
        <is>
          <t>IMP00063</t>
        </is>
      </c>
      <c r="E533" s="8" t="inlineStr">
        <is>
          <t>T100440</t>
        </is>
      </c>
      <c r="F533" s="8" t="inlineStr">
        <is>
          <t>home_use</t>
        </is>
      </c>
      <c r="G533" s="11" t="n">
        <v>673439.48</v>
      </c>
      <c r="H533" s="11" t="n">
        <v>77445.53999999999</v>
      </c>
    </row>
    <row r="534">
      <c r="A534" s="8" t="inlineStr">
        <is>
          <t>L0178658</t>
        </is>
      </c>
      <c r="B534" s="8" t="inlineStr">
        <is>
          <t>2025-11-28</t>
        </is>
      </c>
      <c r="C534" s="8" t="n">
        <v>26</v>
      </c>
      <c r="D534" s="8" t="inlineStr">
        <is>
          <t>IMP00063</t>
        </is>
      </c>
      <c r="E534" s="8" t="inlineStr">
        <is>
          <t>T100440</t>
        </is>
      </c>
      <c r="F534" s="8" t="inlineStr">
        <is>
          <t>home_use</t>
        </is>
      </c>
      <c r="G534" s="11" t="n">
        <v>308575.79</v>
      </c>
      <c r="H534" s="11" t="n">
        <v>35486.22</v>
      </c>
    </row>
    <row r="535">
      <c r="A535" s="8" t="inlineStr">
        <is>
          <t>L0178896</t>
        </is>
      </c>
      <c r="B535" s="8" t="inlineStr">
        <is>
          <t>2025-12-01</t>
        </is>
      </c>
      <c r="C535" s="8" t="n">
        <v>27</v>
      </c>
      <c r="D535" s="8" t="inlineStr">
        <is>
          <t>IMP00063</t>
        </is>
      </c>
      <c r="E535" s="8" t="inlineStr">
        <is>
          <t>T100440</t>
        </is>
      </c>
      <c r="F535" s="8" t="inlineStr">
        <is>
          <t>home_use</t>
        </is>
      </c>
      <c r="G535" s="11" t="n">
        <v>385388.2</v>
      </c>
      <c r="H535" s="11" t="n">
        <v>44319.64</v>
      </c>
    </row>
    <row r="536">
      <c r="A536" s="8" t="inlineStr">
        <is>
          <t>L0178897</t>
        </is>
      </c>
      <c r="B536" s="8" t="inlineStr">
        <is>
          <t>2025-12-01</t>
        </is>
      </c>
      <c r="C536" s="8" t="n">
        <v>27</v>
      </c>
      <c r="D536" s="8" t="inlineStr">
        <is>
          <t>IMP00063</t>
        </is>
      </c>
      <c r="E536" s="8" t="inlineStr">
        <is>
          <t>T100440</t>
        </is>
      </c>
      <c r="F536" s="8" t="inlineStr">
        <is>
          <t>home_use</t>
        </is>
      </c>
      <c r="G536" s="11" t="n">
        <v>160975.47</v>
      </c>
      <c r="H536" s="11" t="n">
        <v>18512.18</v>
      </c>
    </row>
    <row r="537">
      <c r="A537" s="8" t="inlineStr">
        <is>
          <t>L0178898</t>
        </is>
      </c>
      <c r="B537" s="8" t="inlineStr">
        <is>
          <t>2025-12-01</t>
        </is>
      </c>
      <c r="C537" s="8" t="n">
        <v>27</v>
      </c>
      <c r="D537" s="8" t="inlineStr">
        <is>
          <t>IMP00063</t>
        </is>
      </c>
      <c r="E537" s="8" t="inlineStr">
        <is>
          <t>T100440</t>
        </is>
      </c>
      <c r="F537" s="8" t="inlineStr">
        <is>
          <t>home_use</t>
        </is>
      </c>
      <c r="G537" s="11" t="n">
        <v>2759597.39</v>
      </c>
      <c r="H537" s="11" t="n">
        <v>295276.92</v>
      </c>
    </row>
    <row r="538">
      <c r="A538" s="8" t="inlineStr">
        <is>
          <t>L0178899</t>
        </is>
      </c>
      <c r="B538" s="8" t="inlineStr">
        <is>
          <t>2025-12-01</t>
        </is>
      </c>
      <c r="C538" s="8" t="n">
        <v>27</v>
      </c>
      <c r="D538" s="8" t="inlineStr">
        <is>
          <t>IMP00063</t>
        </is>
      </c>
      <c r="E538" s="8" t="inlineStr">
        <is>
          <t>T100440</t>
        </is>
      </c>
      <c r="F538" s="8" t="inlineStr">
        <is>
          <t>home_use</t>
        </is>
      </c>
      <c r="G538" s="11" t="n">
        <v>5398813.55</v>
      </c>
      <c r="H538" s="11" t="n">
        <v>701845.76</v>
      </c>
    </row>
    <row r="539">
      <c r="A539" s="8" t="inlineStr">
        <is>
          <t>L0178900</t>
        </is>
      </c>
      <c r="B539" s="8" t="inlineStr">
        <is>
          <t>2025-12-01</t>
        </is>
      </c>
      <c r="C539" s="8" t="n">
        <v>27</v>
      </c>
      <c r="D539" s="8" t="inlineStr">
        <is>
          <t>IMP00063</t>
        </is>
      </c>
      <c r="E539" s="8" t="inlineStr">
        <is>
          <t>T100440</t>
        </is>
      </c>
      <c r="F539" s="8" t="inlineStr">
        <is>
          <t>home_use</t>
        </is>
      </c>
      <c r="G539" s="11" t="n">
        <v>673313.29</v>
      </c>
      <c r="H539" s="11" t="n">
        <v>75411.09</v>
      </c>
    </row>
    <row r="540">
      <c r="A540" s="8" t="inlineStr">
        <is>
          <t>L0178902</t>
        </is>
      </c>
      <c r="B540" s="8" t="inlineStr">
        <is>
          <t>2025-12-01</t>
        </is>
      </c>
      <c r="C540" s="8" t="n">
        <v>27</v>
      </c>
      <c r="D540" s="8" t="inlineStr">
        <is>
          <t>IMP00063</t>
        </is>
      </c>
      <c r="E540" s="8" t="inlineStr">
        <is>
          <t>T100440</t>
        </is>
      </c>
      <c r="F540" s="8" t="inlineStr">
        <is>
          <t>home_use</t>
        </is>
      </c>
      <c r="G540" s="11" t="n">
        <v>2997283.62</v>
      </c>
      <c r="H540" s="11" t="n">
        <v>389646.87</v>
      </c>
    </row>
    <row r="541">
      <c r="A541" s="8" t="inlineStr">
        <is>
          <t>L0178903</t>
        </is>
      </c>
      <c r="B541" s="8" t="inlineStr">
        <is>
          <t>2025-12-01</t>
        </is>
      </c>
      <c r="C541" s="8" t="n">
        <v>27</v>
      </c>
      <c r="D541" s="8" t="inlineStr">
        <is>
          <t>IMP00063</t>
        </is>
      </c>
      <c r="E541" s="8" t="inlineStr">
        <is>
          <t>T100440</t>
        </is>
      </c>
      <c r="F541" s="8" t="inlineStr">
        <is>
          <t>home_use</t>
        </is>
      </c>
      <c r="G541" s="11" t="n">
        <v>509029.55</v>
      </c>
      <c r="H541" s="11" t="n">
        <v>54466.16</v>
      </c>
    </row>
    <row r="542">
      <c r="A542" s="8" t="inlineStr">
        <is>
          <t>L0178904</t>
        </is>
      </c>
      <c r="B542" s="8" t="inlineStr">
        <is>
          <t>2025-12-01</t>
        </is>
      </c>
      <c r="C542" s="8" t="n">
        <v>27</v>
      </c>
      <c r="D542" s="8" t="inlineStr">
        <is>
          <t>IMP00063</t>
        </is>
      </c>
      <c r="E542" s="8" t="inlineStr">
        <is>
          <t>T100440</t>
        </is>
      </c>
      <c r="F542" s="8" t="inlineStr">
        <is>
          <t>home_use</t>
        </is>
      </c>
      <c r="G542" s="11" t="n">
        <v>1476926.61</v>
      </c>
      <c r="H542" s="11" t="n">
        <v>165415.78</v>
      </c>
    </row>
    <row r="543">
      <c r="A543" s="8" t="inlineStr">
        <is>
          <t>L0178905</t>
        </is>
      </c>
      <c r="B543" s="8" t="inlineStr">
        <is>
          <t>2025-12-01</t>
        </is>
      </c>
      <c r="C543" s="8" t="n">
        <v>27</v>
      </c>
      <c r="D543" s="8" t="inlineStr">
        <is>
          <t>IMP00063</t>
        </is>
      </c>
      <c r="E543" s="8" t="inlineStr">
        <is>
          <t>T100440</t>
        </is>
      </c>
      <c r="F543" s="8" t="inlineStr">
        <is>
          <t>home_use</t>
        </is>
      </c>
      <c r="G543" s="11" t="n">
        <v>482404.03</v>
      </c>
      <c r="H543" s="11" t="n">
        <v>55476.46</v>
      </c>
    </row>
    <row r="544">
      <c r="A544" s="8" t="inlineStr">
        <is>
          <t>L0179135</t>
        </is>
      </c>
      <c r="B544" s="8" t="inlineStr">
        <is>
          <t>2025-12-02</t>
        </is>
      </c>
      <c r="C544" s="8" t="n">
        <v>27</v>
      </c>
      <c r="D544" s="8" t="inlineStr">
        <is>
          <t>IMP00063</t>
        </is>
      </c>
      <c r="E544" s="8" t="inlineStr">
        <is>
          <t>T100440</t>
        </is>
      </c>
      <c r="F544" s="8" t="inlineStr">
        <is>
          <t>home_use</t>
        </is>
      </c>
      <c r="G544" s="11" t="n">
        <v>1892806.85</v>
      </c>
      <c r="H544" s="11" t="n">
        <v>202530.33</v>
      </c>
    </row>
    <row r="545">
      <c r="A545" s="8" t="inlineStr">
        <is>
          <t>L0179137</t>
        </is>
      </c>
      <c r="B545" s="8" t="inlineStr">
        <is>
          <t>2025-12-02</t>
        </is>
      </c>
      <c r="C545" s="8" t="n">
        <v>27</v>
      </c>
      <c r="D545" s="8" t="inlineStr">
        <is>
          <t>IMP00063</t>
        </is>
      </c>
      <c r="E545" s="8" t="inlineStr">
        <is>
          <t>T100440</t>
        </is>
      </c>
      <c r="F545" s="8" t="inlineStr">
        <is>
          <t>home_use</t>
        </is>
      </c>
      <c r="G545" s="11" t="n">
        <v>1718455.45</v>
      </c>
      <c r="H545" s="11" t="n">
        <v>223399.21</v>
      </c>
    </row>
    <row r="546">
      <c r="A546" s="8" t="inlineStr">
        <is>
          <t>L0179138</t>
        </is>
      </c>
      <c r="B546" s="8" t="inlineStr">
        <is>
          <t>2025-12-02</t>
        </is>
      </c>
      <c r="C546" s="8" t="n">
        <v>27</v>
      </c>
      <c r="D546" s="8" t="inlineStr">
        <is>
          <t>IMP00063</t>
        </is>
      </c>
      <c r="E546" s="8" t="inlineStr">
        <is>
          <t>T100440</t>
        </is>
      </c>
      <c r="F546" s="8" t="inlineStr">
        <is>
          <t>warehouse_out</t>
        </is>
      </c>
      <c r="G546" s="11" t="n">
        <v>1555726.11</v>
      </c>
      <c r="H546" s="11" t="n">
        <v>178908.5</v>
      </c>
    </row>
    <row r="547">
      <c r="A547" s="8" t="inlineStr">
        <is>
          <t>L0179139</t>
        </is>
      </c>
      <c r="B547" s="8" t="inlineStr">
        <is>
          <t>2025-12-02</t>
        </is>
      </c>
      <c r="C547" s="8" t="n">
        <v>27</v>
      </c>
      <c r="D547" s="8" t="inlineStr">
        <is>
          <t>IMP00063</t>
        </is>
      </c>
      <c r="E547" s="8" t="inlineStr">
        <is>
          <t>T100440</t>
        </is>
      </c>
      <c r="F547" s="8" t="inlineStr">
        <is>
          <t>home_use</t>
        </is>
      </c>
      <c r="G547" s="11" t="n">
        <v>580783.53</v>
      </c>
      <c r="H547" s="11" t="n">
        <v>66790.11</v>
      </c>
    </row>
    <row r="548">
      <c r="A548" s="8" t="inlineStr">
        <is>
          <t>L0179140</t>
        </is>
      </c>
      <c r="B548" s="8" t="inlineStr">
        <is>
          <t>2025-12-02</t>
        </is>
      </c>
      <c r="C548" s="8" t="n">
        <v>27</v>
      </c>
      <c r="D548" s="8" t="inlineStr">
        <is>
          <t>IMP00063</t>
        </is>
      </c>
      <c r="E548" s="8" t="inlineStr">
        <is>
          <t>T100440</t>
        </is>
      </c>
      <c r="F548" s="8" t="inlineStr">
        <is>
          <t>home_use</t>
        </is>
      </c>
      <c r="G548" s="11" t="n">
        <v>435528.3</v>
      </c>
      <c r="H548" s="11" t="n">
        <v>46601.53</v>
      </c>
    </row>
    <row r="549">
      <c r="A549" s="8" t="inlineStr">
        <is>
          <t>L0179141</t>
        </is>
      </c>
      <c r="B549" s="8" t="inlineStr">
        <is>
          <t>2025-12-02</t>
        </is>
      </c>
      <c r="C549" s="8" t="n">
        <v>27</v>
      </c>
      <c r="D549" s="8" t="inlineStr">
        <is>
          <t>IMP00063</t>
        </is>
      </c>
      <c r="E549" s="8" t="inlineStr">
        <is>
          <t>T100440</t>
        </is>
      </c>
      <c r="F549" s="8" t="inlineStr">
        <is>
          <t>home_use</t>
        </is>
      </c>
      <c r="G549" s="11" t="n">
        <v>1124035.52</v>
      </c>
      <c r="H549" s="11" t="n">
        <v>146124.62</v>
      </c>
    </row>
    <row r="550">
      <c r="A550" s="8" t="inlineStr">
        <is>
          <t>L0179358</t>
        </is>
      </c>
      <c r="B550" s="8" t="inlineStr">
        <is>
          <t>2025-12-03</t>
        </is>
      </c>
      <c r="C550" s="8" t="n">
        <v>27</v>
      </c>
      <c r="D550" s="8" t="inlineStr">
        <is>
          <t>IMP00063</t>
        </is>
      </c>
      <c r="E550" s="8" t="inlineStr">
        <is>
          <t>T100440</t>
        </is>
      </c>
      <c r="F550" s="8" t="inlineStr">
        <is>
          <t>home_use</t>
        </is>
      </c>
      <c r="G550" s="11" t="n">
        <v>10015831.48</v>
      </c>
      <c r="H550" s="11" t="n">
        <v>1302058.09</v>
      </c>
    </row>
    <row r="551">
      <c r="A551" s="8" t="inlineStr">
        <is>
          <t>L0179359</t>
        </is>
      </c>
      <c r="B551" s="8" t="inlineStr">
        <is>
          <t>2025-12-03</t>
        </is>
      </c>
      <c r="C551" s="8" t="n">
        <v>27</v>
      </c>
      <c r="D551" s="8" t="inlineStr">
        <is>
          <t>IMP00063</t>
        </is>
      </c>
      <c r="E551" s="8" t="inlineStr">
        <is>
          <t>T100440</t>
        </is>
      </c>
      <c r="F551" s="8" t="inlineStr">
        <is>
          <t>home_use</t>
        </is>
      </c>
      <c r="G551" s="11" t="n">
        <v>191251.28</v>
      </c>
      <c r="H551" s="11" t="n">
        <v>21993.9</v>
      </c>
    </row>
    <row r="552">
      <c r="A552" s="8" t="inlineStr">
        <is>
          <t>L0179360</t>
        </is>
      </c>
      <c r="B552" s="8" t="inlineStr">
        <is>
          <t>2025-12-03</t>
        </is>
      </c>
      <c r="C552" s="8" t="n">
        <v>27</v>
      </c>
      <c r="D552" s="8" t="inlineStr">
        <is>
          <t>IMP00063</t>
        </is>
      </c>
      <c r="E552" s="8" t="inlineStr">
        <is>
          <t>T100440</t>
        </is>
      </c>
      <c r="F552" s="8" t="inlineStr">
        <is>
          <t>home_use</t>
        </is>
      </c>
      <c r="G552" s="11" t="n">
        <v>299970.95</v>
      </c>
      <c r="H552" s="11" t="n">
        <v>34496.66</v>
      </c>
    </row>
    <row r="553">
      <c r="A553" s="8" t="inlineStr">
        <is>
          <t>L0179361</t>
        </is>
      </c>
      <c r="B553" s="8" t="inlineStr">
        <is>
          <t>2025-12-03</t>
        </is>
      </c>
      <c r="C553" s="8" t="n">
        <v>27</v>
      </c>
      <c r="D553" s="8" t="inlineStr">
        <is>
          <t>IMP00063</t>
        </is>
      </c>
      <c r="E553" s="8" t="inlineStr">
        <is>
          <t>T100440</t>
        </is>
      </c>
      <c r="F553" s="8" t="inlineStr">
        <is>
          <t>home_use</t>
        </is>
      </c>
      <c r="G553" s="11" t="n">
        <v>418558.51</v>
      </c>
      <c r="H553" s="11" t="n">
        <v>48134.23</v>
      </c>
    </row>
    <row r="554">
      <c r="A554" s="8" t="inlineStr">
        <is>
          <t>L0179362</t>
        </is>
      </c>
      <c r="B554" s="8" t="inlineStr">
        <is>
          <t>2025-12-03</t>
        </is>
      </c>
      <c r="C554" s="8" t="n">
        <v>27</v>
      </c>
      <c r="D554" s="8" t="inlineStr">
        <is>
          <t>IMP00063</t>
        </is>
      </c>
      <c r="E554" s="8" t="inlineStr">
        <is>
          <t>T100440</t>
        </is>
      </c>
      <c r="F554" s="8" t="inlineStr">
        <is>
          <t>home_use</t>
        </is>
      </c>
      <c r="G554" s="11" t="n">
        <v>6706797.68</v>
      </c>
      <c r="H554" s="11" t="n">
        <v>871883.7</v>
      </c>
    </row>
    <row r="555">
      <c r="A555" s="8" t="inlineStr">
        <is>
          <t>L0179363</t>
        </is>
      </c>
      <c r="B555" s="8" t="inlineStr">
        <is>
          <t>2025-12-03</t>
        </is>
      </c>
      <c r="C555" s="8" t="n">
        <v>27</v>
      </c>
      <c r="D555" s="8" t="inlineStr">
        <is>
          <t>IMP00063</t>
        </is>
      </c>
      <c r="E555" s="8" t="inlineStr">
        <is>
          <t>T100440</t>
        </is>
      </c>
      <c r="F555" s="8" t="inlineStr">
        <is>
          <t>home_use</t>
        </is>
      </c>
      <c r="G555" s="11" t="n">
        <v>1897720.28</v>
      </c>
      <c r="H555" s="11" t="n">
        <v>212544.67</v>
      </c>
    </row>
    <row r="556">
      <c r="A556" s="8" t="inlineStr">
        <is>
          <t>L0179365</t>
        </is>
      </c>
      <c r="B556" s="8" t="inlineStr">
        <is>
          <t>2025-12-03</t>
        </is>
      </c>
      <c r="C556" s="8" t="n">
        <v>27</v>
      </c>
      <c r="D556" s="8" t="inlineStr">
        <is>
          <t>IMP00063</t>
        </is>
      </c>
      <c r="E556" s="8" t="inlineStr">
        <is>
          <t>T100440</t>
        </is>
      </c>
      <c r="F556" s="8" t="inlineStr">
        <is>
          <t>home_use</t>
        </is>
      </c>
      <c r="G556" s="11" t="n">
        <v>1602513.28</v>
      </c>
      <c r="H556" s="11" t="n">
        <v>208326.73</v>
      </c>
    </row>
    <row r="557">
      <c r="A557" s="8" t="inlineStr">
        <is>
          <t>L0179366</t>
        </is>
      </c>
      <c r="B557" s="8" t="inlineStr">
        <is>
          <t>2025-12-03</t>
        </is>
      </c>
      <c r="C557" s="8" t="n">
        <v>27</v>
      </c>
      <c r="D557" s="8" t="inlineStr">
        <is>
          <t>IMP00063</t>
        </is>
      </c>
      <c r="E557" s="8" t="inlineStr">
        <is>
          <t>T100440</t>
        </is>
      </c>
      <c r="F557" s="8" t="inlineStr">
        <is>
          <t>home_use</t>
        </is>
      </c>
      <c r="G557" s="11" t="n">
        <v>1339340.37</v>
      </c>
      <c r="H557" s="11" t="n">
        <v>154024.14</v>
      </c>
    </row>
    <row r="558">
      <c r="A558" s="8" t="inlineStr">
        <is>
          <t>L0179367</t>
        </is>
      </c>
      <c r="B558" s="8" t="inlineStr">
        <is>
          <t>2025-12-03</t>
        </is>
      </c>
      <c r="C558" s="8" t="n">
        <v>27</v>
      </c>
      <c r="D558" s="8" t="inlineStr">
        <is>
          <t>IMP00063</t>
        </is>
      </c>
      <c r="E558" s="8" t="inlineStr">
        <is>
          <t>T100440</t>
        </is>
      </c>
      <c r="F558" s="8" t="inlineStr">
        <is>
          <t>home_use</t>
        </is>
      </c>
      <c r="G558" s="11" t="n">
        <v>1502889.03</v>
      </c>
      <c r="H558" s="11" t="n">
        <v>172832.24</v>
      </c>
    </row>
    <row r="559">
      <c r="A559" s="8" t="inlineStr">
        <is>
          <t>L0179368</t>
        </is>
      </c>
      <c r="B559" s="8" t="inlineStr">
        <is>
          <t>2025-12-03</t>
        </is>
      </c>
      <c r="C559" s="8" t="n">
        <v>27</v>
      </c>
      <c r="D559" s="8" t="inlineStr">
        <is>
          <t>IMP00063</t>
        </is>
      </c>
      <c r="E559" s="8" t="inlineStr">
        <is>
          <t>T100440</t>
        </is>
      </c>
      <c r="F559" s="8" t="inlineStr">
        <is>
          <t>home_use</t>
        </is>
      </c>
      <c r="G559" s="11" t="n">
        <v>616847.24</v>
      </c>
      <c r="H559" s="11" t="n">
        <v>70937.42999999999</v>
      </c>
    </row>
    <row r="560">
      <c r="A560" s="8" t="inlineStr">
        <is>
          <t>L0179613</t>
        </is>
      </c>
      <c r="B560" s="8" t="inlineStr">
        <is>
          <t>2025-12-04</t>
        </is>
      </c>
      <c r="C560" s="8" t="n">
        <v>27</v>
      </c>
      <c r="D560" s="8" t="inlineStr">
        <is>
          <t>IMP00063</t>
        </is>
      </c>
      <c r="E560" s="8" t="inlineStr">
        <is>
          <t>T100440</t>
        </is>
      </c>
      <c r="F560" s="8" t="inlineStr">
        <is>
          <t>home_use</t>
        </is>
      </c>
      <c r="G560" s="11" t="n">
        <v>6675541.08</v>
      </c>
      <c r="H560" s="11" t="n">
        <v>680905.1899999999</v>
      </c>
    </row>
    <row r="561">
      <c r="A561" s="8" t="inlineStr">
        <is>
          <t>L0179616</t>
        </is>
      </c>
      <c r="B561" s="8" t="inlineStr">
        <is>
          <t>2025-12-04</t>
        </is>
      </c>
      <c r="C561" s="8" t="n">
        <v>27</v>
      </c>
      <c r="D561" s="8" t="inlineStr">
        <is>
          <t>IMP00063</t>
        </is>
      </c>
      <c r="E561" s="8" t="inlineStr">
        <is>
          <t>T100440</t>
        </is>
      </c>
      <c r="F561" s="8" t="inlineStr">
        <is>
          <t>home_use</t>
        </is>
      </c>
      <c r="G561" s="11" t="n">
        <v>403504.45</v>
      </c>
      <c r="H561" s="11" t="n">
        <v>43174.98</v>
      </c>
    </row>
    <row r="562">
      <c r="A562" s="8" t="inlineStr">
        <is>
          <t>L0179617</t>
        </is>
      </c>
      <c r="B562" s="8" t="inlineStr">
        <is>
          <t>2025-12-04</t>
        </is>
      </c>
      <c r="C562" s="8" t="n">
        <v>27</v>
      </c>
      <c r="D562" s="8" t="inlineStr">
        <is>
          <t>IMP00063</t>
        </is>
      </c>
      <c r="E562" s="8" t="inlineStr">
        <is>
          <t>T100440</t>
        </is>
      </c>
      <c r="F562" s="8" t="inlineStr">
        <is>
          <t>home_use</t>
        </is>
      </c>
      <c r="G562" s="11" t="n">
        <v>594006.28</v>
      </c>
      <c r="H562" s="11" t="n">
        <v>68310.72</v>
      </c>
    </row>
    <row r="563">
      <c r="A563" s="8" t="inlineStr">
        <is>
          <t>L0179618</t>
        </is>
      </c>
      <c r="B563" s="8" t="inlineStr">
        <is>
          <t>2025-12-04</t>
        </is>
      </c>
      <c r="C563" s="8" t="n">
        <v>27</v>
      </c>
      <c r="D563" s="8" t="inlineStr">
        <is>
          <t>IMP00063</t>
        </is>
      </c>
      <c r="E563" s="8" t="inlineStr">
        <is>
          <t>T100440</t>
        </is>
      </c>
      <c r="F563" s="8" t="inlineStr">
        <is>
          <t>home_use</t>
        </is>
      </c>
      <c r="G563" s="11" t="n">
        <v>208177.58</v>
      </c>
      <c r="H563" s="11" t="n">
        <v>23940.42</v>
      </c>
    </row>
    <row r="564">
      <c r="A564" s="8" t="inlineStr">
        <is>
          <t>L0179619</t>
        </is>
      </c>
      <c r="B564" s="8" t="inlineStr">
        <is>
          <t>2025-12-04</t>
        </is>
      </c>
      <c r="C564" s="8" t="n">
        <v>27</v>
      </c>
      <c r="D564" s="8" t="inlineStr">
        <is>
          <t>IMP00063</t>
        </is>
      </c>
      <c r="E564" s="8" t="inlineStr">
        <is>
          <t>T100440</t>
        </is>
      </c>
      <c r="F564" s="8" t="inlineStr">
        <is>
          <t>home_use</t>
        </is>
      </c>
      <c r="G564" s="11" t="n">
        <v>523012.3</v>
      </c>
      <c r="H564" s="11" t="n">
        <v>60146.41</v>
      </c>
    </row>
    <row r="565">
      <c r="A565" s="8" t="inlineStr">
        <is>
          <t>L0179620</t>
        </is>
      </c>
      <c r="B565" s="8" t="inlineStr">
        <is>
          <t>2025-12-04</t>
        </is>
      </c>
      <c r="C565" s="8" t="n">
        <v>27</v>
      </c>
      <c r="D565" s="8" t="inlineStr">
        <is>
          <t>IMP00063</t>
        </is>
      </c>
      <c r="E565" s="8" t="inlineStr">
        <is>
          <t>T100440</t>
        </is>
      </c>
      <c r="F565" s="8" t="inlineStr">
        <is>
          <t>home_use</t>
        </is>
      </c>
      <c r="G565" s="11" t="n">
        <v>317982.34</v>
      </c>
      <c r="H565" s="11" t="n">
        <v>36567.97</v>
      </c>
    </row>
    <row r="566">
      <c r="A566" s="8" t="inlineStr">
        <is>
          <t>L0179621</t>
        </is>
      </c>
      <c r="B566" s="8" t="inlineStr">
        <is>
          <t>2025-12-04</t>
        </is>
      </c>
      <c r="C566" s="8" t="n">
        <v>27</v>
      </c>
      <c r="D566" s="8" t="inlineStr">
        <is>
          <t>IMP00063</t>
        </is>
      </c>
      <c r="E566" s="8" t="inlineStr">
        <is>
          <t>T100440</t>
        </is>
      </c>
      <c r="F566" s="8" t="inlineStr">
        <is>
          <t>home_use</t>
        </is>
      </c>
      <c r="G566" s="11" t="n">
        <v>2806681.39</v>
      </c>
      <c r="H566" s="11" t="n">
        <v>364868.58</v>
      </c>
    </row>
    <row r="567">
      <c r="A567" s="8" t="inlineStr">
        <is>
          <t>L0179622</t>
        </is>
      </c>
      <c r="B567" s="8" t="inlineStr">
        <is>
          <t>2025-12-04</t>
        </is>
      </c>
      <c r="C567" s="8" t="n">
        <v>27</v>
      </c>
      <c r="D567" s="8" t="inlineStr">
        <is>
          <t>IMP00063</t>
        </is>
      </c>
      <c r="E567" s="8" t="inlineStr">
        <is>
          <t>T100440</t>
        </is>
      </c>
      <c r="F567" s="8" t="inlineStr">
        <is>
          <t>home_use</t>
        </is>
      </c>
      <c r="G567" s="11" t="n">
        <v>693276.66</v>
      </c>
      <c r="H567" s="11" t="n">
        <v>74180.60000000001</v>
      </c>
    </row>
    <row r="568">
      <c r="A568" s="8" t="inlineStr">
        <is>
          <t>L0179623</t>
        </is>
      </c>
      <c r="B568" s="8" t="inlineStr">
        <is>
          <t>2025-12-04</t>
        </is>
      </c>
      <c r="C568" s="8" t="n">
        <v>27</v>
      </c>
      <c r="D568" s="8" t="inlineStr">
        <is>
          <t>IMP00063</t>
        </is>
      </c>
      <c r="E568" s="8" t="inlineStr">
        <is>
          <t>T100440</t>
        </is>
      </c>
      <c r="F568" s="8" t="inlineStr">
        <is>
          <t>home_use</t>
        </is>
      </c>
      <c r="G568" s="11" t="n">
        <v>2306526.38</v>
      </c>
      <c r="H568" s="11" t="n">
        <v>258330.96</v>
      </c>
    </row>
    <row r="569">
      <c r="A569" s="8" t="inlineStr">
        <is>
          <t>L0179624</t>
        </is>
      </c>
      <c r="B569" s="8" t="inlineStr">
        <is>
          <t>2025-12-04</t>
        </is>
      </c>
      <c r="C569" s="8" t="n">
        <v>27</v>
      </c>
      <c r="D569" s="8" t="inlineStr">
        <is>
          <t>IMP00063</t>
        </is>
      </c>
      <c r="E569" s="8" t="inlineStr">
        <is>
          <t>T100440</t>
        </is>
      </c>
      <c r="F569" s="8" t="inlineStr">
        <is>
          <t>home_use</t>
        </is>
      </c>
      <c r="G569" s="11" t="n">
        <v>573116.11</v>
      </c>
      <c r="H569" s="11" t="n">
        <v>65908.35000000001</v>
      </c>
    </row>
    <row r="570">
      <c r="A570" s="8" t="inlineStr">
        <is>
          <t>L0179625</t>
        </is>
      </c>
      <c r="B570" s="8" t="inlineStr">
        <is>
          <t>2025-12-04</t>
        </is>
      </c>
      <c r="C570" s="8" t="n">
        <v>27</v>
      </c>
      <c r="D570" s="8" t="inlineStr">
        <is>
          <t>IMP00063</t>
        </is>
      </c>
      <c r="E570" s="8" t="inlineStr">
        <is>
          <t>T100440</t>
        </is>
      </c>
      <c r="F570" s="8" t="inlineStr">
        <is>
          <t>home_use</t>
        </is>
      </c>
      <c r="G570" s="11" t="n">
        <v>1880025.97</v>
      </c>
      <c r="H570" s="11" t="n">
        <v>191762.65</v>
      </c>
    </row>
    <row r="571">
      <c r="A571" s="8" t="inlineStr">
        <is>
          <t>L0179626</t>
        </is>
      </c>
      <c r="B571" s="8" t="inlineStr">
        <is>
          <t>2025-12-04</t>
        </is>
      </c>
      <c r="C571" s="8" t="n">
        <v>27</v>
      </c>
      <c r="D571" s="8" t="inlineStr">
        <is>
          <t>IMP00063</t>
        </is>
      </c>
      <c r="E571" s="8" t="inlineStr">
        <is>
          <t>T100440</t>
        </is>
      </c>
      <c r="F571" s="8" t="inlineStr">
        <is>
          <t>home_use</t>
        </is>
      </c>
      <c r="G571" s="11" t="n">
        <v>1533296.95</v>
      </c>
      <c r="H571" s="11" t="n">
        <v>199328.6</v>
      </c>
    </row>
    <row r="572">
      <c r="A572" s="8" t="inlineStr">
        <is>
          <t>L0179872</t>
        </is>
      </c>
      <c r="B572" s="8" t="inlineStr">
        <is>
          <t>2025-12-05</t>
        </is>
      </c>
      <c r="C572" s="8" t="n">
        <v>27</v>
      </c>
      <c r="D572" s="8" t="inlineStr">
        <is>
          <t>IMP00063</t>
        </is>
      </c>
      <c r="E572" s="8" t="inlineStr">
        <is>
          <t>T100440</t>
        </is>
      </c>
      <c r="F572" s="8" t="inlineStr">
        <is>
          <t>home_use</t>
        </is>
      </c>
      <c r="G572" s="11" t="n">
        <v>949860.49</v>
      </c>
      <c r="H572" s="11" t="n">
        <v>109233.96</v>
      </c>
    </row>
    <row r="573">
      <c r="A573" s="8" t="inlineStr">
        <is>
          <t>L0179873</t>
        </is>
      </c>
      <c r="B573" s="8" t="inlineStr">
        <is>
          <t>2025-12-05</t>
        </is>
      </c>
      <c r="C573" s="8" t="n">
        <v>27</v>
      </c>
      <c r="D573" s="8" t="inlineStr">
        <is>
          <t>IMP00063</t>
        </is>
      </c>
      <c r="E573" s="8" t="inlineStr">
        <is>
          <t>T100440</t>
        </is>
      </c>
      <c r="F573" s="8" t="inlineStr">
        <is>
          <t>home_use</t>
        </is>
      </c>
      <c r="G573" s="11" t="n">
        <v>2091624.74</v>
      </c>
      <c r="H573" s="11" t="n">
        <v>234261.97</v>
      </c>
    </row>
    <row r="574">
      <c r="A574" s="8" t="inlineStr">
        <is>
          <t>L0179874</t>
        </is>
      </c>
      <c r="B574" s="8" t="inlineStr">
        <is>
          <t>2025-12-05</t>
        </is>
      </c>
      <c r="C574" s="8" t="n">
        <v>27</v>
      </c>
      <c r="D574" s="8" t="inlineStr">
        <is>
          <t>IMP00063</t>
        </is>
      </c>
      <c r="E574" s="8" t="inlineStr">
        <is>
          <t>T100440</t>
        </is>
      </c>
      <c r="F574" s="8" t="inlineStr">
        <is>
          <t>home_use</t>
        </is>
      </c>
      <c r="G574" s="11" t="n">
        <v>291595.33</v>
      </c>
      <c r="H574" s="11" t="n">
        <v>33533.46</v>
      </c>
    </row>
    <row r="575">
      <c r="A575" s="8" t="inlineStr">
        <is>
          <t>L0179876</t>
        </is>
      </c>
      <c r="B575" s="8" t="inlineStr">
        <is>
          <t>2025-12-05</t>
        </is>
      </c>
      <c r="C575" s="8" t="n">
        <v>27</v>
      </c>
      <c r="D575" s="8" t="inlineStr">
        <is>
          <t>IMP00063</t>
        </is>
      </c>
      <c r="E575" s="8" t="inlineStr">
        <is>
          <t>T100440</t>
        </is>
      </c>
      <c r="F575" s="8" t="inlineStr">
        <is>
          <t>home_use</t>
        </is>
      </c>
      <c r="G575" s="11" t="n">
        <v>449553</v>
      </c>
      <c r="H575" s="11" t="n">
        <v>51698.6</v>
      </c>
    </row>
    <row r="576">
      <c r="A576" s="8" t="inlineStr">
        <is>
          <t>L0179877</t>
        </is>
      </c>
      <c r="B576" s="8" t="inlineStr">
        <is>
          <t>2025-12-05</t>
        </is>
      </c>
      <c r="C576" s="8" t="n">
        <v>27</v>
      </c>
      <c r="D576" s="8" t="inlineStr">
        <is>
          <t>IMP00063</t>
        </is>
      </c>
      <c r="E576" s="8" t="inlineStr">
        <is>
          <t>T100440</t>
        </is>
      </c>
      <c r="F576" s="8" t="inlineStr">
        <is>
          <t>home_use</t>
        </is>
      </c>
      <c r="G576" s="11" t="n">
        <v>2122478.31</v>
      </c>
      <c r="H576" s="11" t="n">
        <v>244085.01</v>
      </c>
    </row>
    <row r="577">
      <c r="A577" s="8" t="inlineStr">
        <is>
          <t>L0179878</t>
        </is>
      </c>
      <c r="B577" s="8" t="inlineStr">
        <is>
          <t>2025-12-05</t>
        </is>
      </c>
      <c r="C577" s="8" t="n">
        <v>27</v>
      </c>
      <c r="D577" s="8" t="inlineStr">
        <is>
          <t>IMP00063</t>
        </is>
      </c>
      <c r="E577" s="8" t="inlineStr">
        <is>
          <t>T100440</t>
        </is>
      </c>
      <c r="F577" s="8" t="inlineStr">
        <is>
          <t>home_use</t>
        </is>
      </c>
      <c r="G577" s="11" t="n">
        <v>477557.4</v>
      </c>
      <c r="H577" s="11" t="n">
        <v>54919.1</v>
      </c>
    </row>
    <row r="578">
      <c r="A578" s="8" t="inlineStr">
        <is>
          <t>L0179879</t>
        </is>
      </c>
      <c r="B578" s="8" t="inlineStr">
        <is>
          <t>2025-12-05</t>
        </is>
      </c>
      <c r="C578" s="8" t="n">
        <v>27</v>
      </c>
      <c r="D578" s="8" t="inlineStr">
        <is>
          <t>IMP00063</t>
        </is>
      </c>
      <c r="E578" s="8" t="inlineStr">
        <is>
          <t>T100440</t>
        </is>
      </c>
      <c r="F578" s="8" t="inlineStr">
        <is>
          <t>home_use</t>
        </is>
      </c>
      <c r="G578" s="11" t="n">
        <v>605745.42</v>
      </c>
      <c r="H578" s="11" t="n">
        <v>64814.76</v>
      </c>
    </row>
    <row r="579">
      <c r="A579" s="8" t="inlineStr">
        <is>
          <t>L0179880</t>
        </is>
      </c>
      <c r="B579" s="8" t="inlineStr">
        <is>
          <t>2025-12-05</t>
        </is>
      </c>
      <c r="C579" s="8" t="n">
        <v>27</v>
      </c>
      <c r="D579" s="8" t="inlineStr">
        <is>
          <t>IMP00063</t>
        </is>
      </c>
      <c r="E579" s="8" t="inlineStr">
        <is>
          <t>T100440</t>
        </is>
      </c>
      <c r="F579" s="8" t="inlineStr">
        <is>
          <t>home_use</t>
        </is>
      </c>
      <c r="G579" s="11" t="n">
        <v>541546.5600000001</v>
      </c>
      <c r="H579" s="11" t="n">
        <v>57945.48</v>
      </c>
    </row>
    <row r="580">
      <c r="A580" s="8" t="inlineStr">
        <is>
          <t>L0180103</t>
        </is>
      </c>
      <c r="B580" s="8" t="inlineStr">
        <is>
          <t>2025-12-06</t>
        </is>
      </c>
      <c r="C580" s="8" t="n">
        <v>27</v>
      </c>
      <c r="D580" s="8" t="inlineStr">
        <is>
          <t>IMP00063</t>
        </is>
      </c>
      <c r="E580" s="8" t="inlineStr">
        <is>
          <t>T100440</t>
        </is>
      </c>
      <c r="F580" s="8" t="inlineStr">
        <is>
          <t>home_use</t>
        </is>
      </c>
      <c r="G580" s="11" t="n">
        <v>2559237.04</v>
      </c>
      <c r="H580" s="11" t="n">
        <v>286634.55</v>
      </c>
    </row>
    <row r="581">
      <c r="A581" s="8" t="inlineStr">
        <is>
          <t>L0180104</t>
        </is>
      </c>
      <c r="B581" s="8" t="inlineStr">
        <is>
          <t>2025-12-06</t>
        </is>
      </c>
      <c r="C581" s="8" t="n">
        <v>27</v>
      </c>
      <c r="D581" s="8" t="inlineStr">
        <is>
          <t>IMP00063</t>
        </is>
      </c>
      <c r="E581" s="8" t="inlineStr">
        <is>
          <t>T100440</t>
        </is>
      </c>
      <c r="F581" s="8" t="inlineStr">
        <is>
          <t>home_use</t>
        </is>
      </c>
      <c r="G581" s="11" t="n">
        <v>899334.08</v>
      </c>
      <c r="H581" s="11" t="n">
        <v>103423.42</v>
      </c>
    </row>
    <row r="582">
      <c r="A582" s="8" t="inlineStr">
        <is>
          <t>L0180106</t>
        </is>
      </c>
      <c r="B582" s="8" t="inlineStr">
        <is>
          <t>2025-12-06</t>
        </is>
      </c>
      <c r="C582" s="8" t="n">
        <v>27</v>
      </c>
      <c r="D582" s="8" t="inlineStr">
        <is>
          <t>IMP00063</t>
        </is>
      </c>
      <c r="E582" s="8" t="inlineStr">
        <is>
          <t>T100440</t>
        </is>
      </c>
      <c r="F582" s="8" t="inlineStr">
        <is>
          <t>home_use</t>
        </is>
      </c>
      <c r="G582" s="11" t="n">
        <v>552144.05</v>
      </c>
      <c r="H582" s="11" t="n">
        <v>63496.57</v>
      </c>
    </row>
    <row r="583">
      <c r="A583" s="8" t="inlineStr">
        <is>
          <t>L0180107</t>
        </is>
      </c>
      <c r="B583" s="8" t="inlineStr">
        <is>
          <t>2025-12-06</t>
        </is>
      </c>
      <c r="C583" s="8" t="n">
        <v>27</v>
      </c>
      <c r="D583" s="8" t="inlineStr">
        <is>
          <t>IMP00063</t>
        </is>
      </c>
      <c r="E583" s="8" t="inlineStr">
        <is>
          <t>T100440</t>
        </is>
      </c>
      <c r="F583" s="8" t="inlineStr">
        <is>
          <t>home_use</t>
        </is>
      </c>
      <c r="G583" s="11" t="n">
        <v>776086.1899999999</v>
      </c>
      <c r="H583" s="11" t="n">
        <v>89249.91</v>
      </c>
    </row>
    <row r="584">
      <c r="A584" s="8" t="inlineStr">
        <is>
          <t>L0180108</t>
        </is>
      </c>
      <c r="B584" s="8" t="inlineStr">
        <is>
          <t>2025-12-06</t>
        </is>
      </c>
      <c r="C584" s="8" t="n">
        <v>27</v>
      </c>
      <c r="D584" s="8" t="inlineStr">
        <is>
          <t>IMP00063</t>
        </is>
      </c>
      <c r="E584" s="8" t="inlineStr">
        <is>
          <t>T100440</t>
        </is>
      </c>
      <c r="F584" s="8" t="inlineStr">
        <is>
          <t>home_use</t>
        </is>
      </c>
      <c r="G584" s="11" t="n">
        <v>1586799.23</v>
      </c>
      <c r="H584" s="11" t="n">
        <v>182481.91</v>
      </c>
    </row>
    <row r="585">
      <c r="A585" s="8" t="inlineStr">
        <is>
          <t>L0180354</t>
        </is>
      </c>
      <c r="B585" s="8" t="inlineStr">
        <is>
          <t>2025-12-07</t>
        </is>
      </c>
      <c r="C585" s="8" t="n">
        <v>27</v>
      </c>
      <c r="D585" s="8" t="inlineStr">
        <is>
          <t>IMP00063</t>
        </is>
      </c>
      <c r="E585" s="8" t="inlineStr">
        <is>
          <t>T100440</t>
        </is>
      </c>
      <c r="F585" s="8" t="inlineStr">
        <is>
          <t>warehouse_out</t>
        </is>
      </c>
      <c r="G585" s="11" t="n">
        <v>2453104.04</v>
      </c>
      <c r="H585" s="11" t="n">
        <v>274747.65</v>
      </c>
    </row>
    <row r="586">
      <c r="A586" s="8" t="inlineStr">
        <is>
          <t>L0180355</t>
        </is>
      </c>
      <c r="B586" s="8" t="inlineStr">
        <is>
          <t>2025-12-07</t>
        </is>
      </c>
      <c r="C586" s="8" t="n">
        <v>27</v>
      </c>
      <c r="D586" s="8" t="inlineStr">
        <is>
          <t>IMP00063</t>
        </is>
      </c>
      <c r="E586" s="8" t="inlineStr">
        <is>
          <t>T100440</t>
        </is>
      </c>
      <c r="F586" s="8" t="inlineStr">
        <is>
          <t>home_use</t>
        </is>
      </c>
      <c r="G586" s="11" t="n">
        <v>737961.6899999999</v>
      </c>
      <c r="H586" s="11" t="n">
        <v>84865.59</v>
      </c>
    </row>
    <row r="587">
      <c r="A587" s="8" t="inlineStr">
        <is>
          <t>L0180356</t>
        </is>
      </c>
      <c r="B587" s="8" t="inlineStr">
        <is>
          <t>2025-12-07</t>
        </is>
      </c>
      <c r="C587" s="8" t="n">
        <v>27</v>
      </c>
      <c r="D587" s="8" t="inlineStr">
        <is>
          <t>IMP00063</t>
        </is>
      </c>
      <c r="E587" s="8" t="inlineStr">
        <is>
          <t>T100440</t>
        </is>
      </c>
      <c r="F587" s="8" t="inlineStr">
        <is>
          <t>home_use</t>
        </is>
      </c>
      <c r="G587" s="11" t="n">
        <v>204851.78</v>
      </c>
      <c r="H587" s="11" t="n">
        <v>23557.95</v>
      </c>
    </row>
    <row r="588">
      <c r="A588" s="8" t="inlineStr">
        <is>
          <t>L0180358</t>
        </is>
      </c>
      <c r="B588" s="8" t="inlineStr">
        <is>
          <t>2025-12-07</t>
        </is>
      </c>
      <c r="C588" s="8" t="n">
        <v>27</v>
      </c>
      <c r="D588" s="8" t="inlineStr">
        <is>
          <t>IMP00063</t>
        </is>
      </c>
      <c r="E588" s="8" t="inlineStr">
        <is>
          <t>T100440</t>
        </is>
      </c>
      <c r="F588" s="8" t="inlineStr">
        <is>
          <t>home_use</t>
        </is>
      </c>
      <c r="G588" s="11" t="n">
        <v>325917.07</v>
      </c>
      <c r="H588" s="11" t="n">
        <v>34873.13</v>
      </c>
    </row>
    <row r="589">
      <c r="A589" s="8" t="inlineStr">
        <is>
          <t>L0180359</t>
        </is>
      </c>
      <c r="B589" s="8" t="inlineStr">
        <is>
          <t>2025-12-07</t>
        </is>
      </c>
      <c r="C589" s="8" t="n">
        <v>27</v>
      </c>
      <c r="D589" s="8" t="inlineStr">
        <is>
          <t>IMP00063</t>
        </is>
      </c>
      <c r="E589" s="8" t="inlineStr">
        <is>
          <t>T100440</t>
        </is>
      </c>
      <c r="F589" s="8" t="inlineStr">
        <is>
          <t>warehouse_out</t>
        </is>
      </c>
      <c r="G589" s="11" t="n">
        <v>1099691.63</v>
      </c>
      <c r="H589" s="11" t="n">
        <v>117667</v>
      </c>
    </row>
    <row r="590">
      <c r="A590" s="8" t="inlineStr">
        <is>
          <t>L0180589</t>
        </is>
      </c>
      <c r="B590" s="8" t="inlineStr">
        <is>
          <t>2025-12-08</t>
        </is>
      </c>
      <c r="C590" s="8" t="n">
        <v>27</v>
      </c>
      <c r="D590" s="8" t="inlineStr">
        <is>
          <t>IMP00063</t>
        </is>
      </c>
      <c r="E590" s="8" t="inlineStr">
        <is>
          <t>T100440</t>
        </is>
      </c>
      <c r="F590" s="8" t="inlineStr">
        <is>
          <t>home_use</t>
        </is>
      </c>
      <c r="G590" s="11" t="n">
        <v>1247711</v>
      </c>
      <c r="H590" s="11" t="n">
        <v>143486.76</v>
      </c>
    </row>
    <row r="591">
      <c r="A591" s="8" t="inlineStr">
        <is>
          <t>L0180591</t>
        </is>
      </c>
      <c r="B591" s="8" t="inlineStr">
        <is>
          <t>2025-12-08</t>
        </is>
      </c>
      <c r="C591" s="8" t="n">
        <v>27</v>
      </c>
      <c r="D591" s="8" t="inlineStr">
        <is>
          <t>IMP00063</t>
        </is>
      </c>
      <c r="E591" s="8" t="inlineStr">
        <is>
          <t>T100440</t>
        </is>
      </c>
      <c r="F591" s="8" t="inlineStr">
        <is>
          <t>home_use</t>
        </is>
      </c>
      <c r="G591" s="11" t="n">
        <v>763987.08</v>
      </c>
      <c r="H591" s="11" t="n">
        <v>81746.62</v>
      </c>
    </row>
    <row r="592">
      <c r="A592" s="8" t="inlineStr">
        <is>
          <t>L0180592</t>
        </is>
      </c>
      <c r="B592" s="8" t="inlineStr">
        <is>
          <t>2025-12-08</t>
        </is>
      </c>
      <c r="C592" s="8" t="n">
        <v>27</v>
      </c>
      <c r="D592" s="8" t="inlineStr">
        <is>
          <t>IMP00063</t>
        </is>
      </c>
      <c r="E592" s="8" t="inlineStr">
        <is>
          <t>T100440</t>
        </is>
      </c>
      <c r="F592" s="8" t="inlineStr">
        <is>
          <t>home_use</t>
        </is>
      </c>
      <c r="G592" s="11" t="n">
        <v>475689.35</v>
      </c>
      <c r="H592" s="11" t="n">
        <v>54704.28</v>
      </c>
    </row>
    <row r="593">
      <c r="A593" s="8" t="inlineStr">
        <is>
          <t>L0180593</t>
        </is>
      </c>
      <c r="B593" s="8" t="inlineStr">
        <is>
          <t>2025-12-08</t>
        </is>
      </c>
      <c r="C593" s="8" t="n">
        <v>27</v>
      </c>
      <c r="D593" s="8" t="inlineStr">
        <is>
          <t>IMP00063</t>
        </is>
      </c>
      <c r="E593" s="8" t="inlineStr">
        <is>
          <t>T100440</t>
        </is>
      </c>
      <c r="F593" s="8" t="inlineStr">
        <is>
          <t>home_use</t>
        </is>
      </c>
      <c r="G593" s="11" t="n">
        <v>8863330.359999999</v>
      </c>
      <c r="H593" s="11" t="n">
        <v>1152232.95</v>
      </c>
    </row>
    <row r="594">
      <c r="A594" s="8" t="inlineStr">
        <is>
          <t>L0180838</t>
        </is>
      </c>
      <c r="B594" s="8" t="inlineStr">
        <is>
          <t>2025-12-09</t>
        </is>
      </c>
      <c r="C594" s="8" t="n">
        <v>27</v>
      </c>
      <c r="D594" s="8" t="inlineStr">
        <is>
          <t>IMP00063</t>
        </is>
      </c>
      <c r="E594" s="8" t="inlineStr">
        <is>
          <t>T100440</t>
        </is>
      </c>
      <c r="F594" s="8" t="inlineStr">
        <is>
          <t>home_use</t>
        </is>
      </c>
      <c r="G594" s="11" t="n">
        <v>526132.34</v>
      </c>
      <c r="H594" s="11" t="n">
        <v>60505.22</v>
      </c>
    </row>
    <row r="595">
      <c r="A595" s="8" t="inlineStr">
        <is>
          <t>L0180839</t>
        </is>
      </c>
      <c r="B595" s="8" t="inlineStr">
        <is>
          <t>2025-12-09</t>
        </is>
      </c>
      <c r="C595" s="8" t="n">
        <v>27</v>
      </c>
      <c r="D595" s="8" t="inlineStr">
        <is>
          <t>IMP00063</t>
        </is>
      </c>
      <c r="E595" s="8" t="inlineStr">
        <is>
          <t>T100440</t>
        </is>
      </c>
      <c r="F595" s="8" t="inlineStr">
        <is>
          <t>home_use</t>
        </is>
      </c>
      <c r="G595" s="11" t="n">
        <v>1433493.4</v>
      </c>
      <c r="H595" s="11" t="n">
        <v>153383.79</v>
      </c>
    </row>
    <row r="596">
      <c r="A596" s="8" t="inlineStr">
        <is>
          <t>L0180840</t>
        </is>
      </c>
      <c r="B596" s="8" t="inlineStr">
        <is>
          <t>2025-12-09</t>
        </is>
      </c>
      <c r="C596" s="8" t="n">
        <v>27</v>
      </c>
      <c r="D596" s="8" t="inlineStr">
        <is>
          <t>IMP00063</t>
        </is>
      </c>
      <c r="E596" s="8" t="inlineStr">
        <is>
          <t>T100440</t>
        </is>
      </c>
      <c r="F596" s="8" t="inlineStr">
        <is>
          <t>home_use</t>
        </is>
      </c>
      <c r="G596" s="11" t="n">
        <v>603096.02</v>
      </c>
      <c r="H596" s="11" t="n">
        <v>64531.27</v>
      </c>
    </row>
    <row r="597">
      <c r="A597" s="8" t="inlineStr">
        <is>
          <t>L0180841</t>
        </is>
      </c>
      <c r="B597" s="8" t="inlineStr">
        <is>
          <t>2025-12-09</t>
        </is>
      </c>
      <c r="C597" s="8" t="n">
        <v>27</v>
      </c>
      <c r="D597" s="8" t="inlineStr">
        <is>
          <t>IMP00063</t>
        </is>
      </c>
      <c r="E597" s="8" t="inlineStr">
        <is>
          <t>T100440</t>
        </is>
      </c>
      <c r="F597" s="8" t="inlineStr">
        <is>
          <t>home_use</t>
        </is>
      </c>
      <c r="G597" s="11" t="n">
        <v>1144897.17</v>
      </c>
      <c r="H597" s="11" t="n">
        <v>131663.17</v>
      </c>
    </row>
    <row r="598">
      <c r="A598" s="8" t="inlineStr">
        <is>
          <t>L0180842</t>
        </is>
      </c>
      <c r="B598" s="8" t="inlineStr">
        <is>
          <t>2025-12-09</t>
        </is>
      </c>
      <c r="C598" s="8" t="n">
        <v>27</v>
      </c>
      <c r="D598" s="8" t="inlineStr">
        <is>
          <t>IMP00063</t>
        </is>
      </c>
      <c r="E598" s="8" t="inlineStr">
        <is>
          <t>T100440</t>
        </is>
      </c>
      <c r="F598" s="8" t="inlineStr">
        <is>
          <t>home_use</t>
        </is>
      </c>
      <c r="G598" s="11" t="n">
        <v>667318.72</v>
      </c>
      <c r="H598" s="11" t="n">
        <v>76741.64999999999</v>
      </c>
    </row>
    <row r="599">
      <c r="A599" s="8" t="inlineStr">
        <is>
          <t>L0181073</t>
        </is>
      </c>
      <c r="B599" s="8" t="inlineStr">
        <is>
          <t>2025-12-10</t>
        </is>
      </c>
      <c r="C599" s="8" t="n">
        <v>27</v>
      </c>
      <c r="D599" s="8" t="inlineStr">
        <is>
          <t>IMP00063</t>
        </is>
      </c>
      <c r="E599" s="8" t="inlineStr">
        <is>
          <t>T100440</t>
        </is>
      </c>
      <c r="F599" s="8" t="inlineStr">
        <is>
          <t>home_use</t>
        </is>
      </c>
      <c r="G599" s="11" t="n">
        <v>1271114.13</v>
      </c>
      <c r="H599" s="11" t="n">
        <v>146178.12</v>
      </c>
    </row>
    <row r="600">
      <c r="A600" s="8" t="inlineStr">
        <is>
          <t>L0181074</t>
        </is>
      </c>
      <c r="B600" s="8" t="inlineStr">
        <is>
          <t>2025-12-10</t>
        </is>
      </c>
      <c r="C600" s="8" t="n">
        <v>27</v>
      </c>
      <c r="D600" s="8" t="inlineStr">
        <is>
          <t>IMP00063</t>
        </is>
      </c>
      <c r="E600" s="8" t="inlineStr">
        <is>
          <t>T100440</t>
        </is>
      </c>
      <c r="F600" s="8" t="inlineStr">
        <is>
          <t>home_use</t>
        </is>
      </c>
      <c r="G600" s="11" t="n">
        <v>6156047.29</v>
      </c>
      <c r="H600" s="11" t="n">
        <v>627916.8199999999</v>
      </c>
    </row>
    <row r="601">
      <c r="A601" s="8" t="inlineStr">
        <is>
          <t>L0181075</t>
        </is>
      </c>
      <c r="B601" s="8" t="inlineStr">
        <is>
          <t>2025-12-10</t>
        </is>
      </c>
      <c r="C601" s="8" t="n">
        <v>27</v>
      </c>
      <c r="D601" s="8" t="inlineStr">
        <is>
          <t>IMP00063</t>
        </is>
      </c>
      <c r="E601" s="8" t="inlineStr">
        <is>
          <t>T100440</t>
        </is>
      </c>
      <c r="F601" s="8" t="inlineStr">
        <is>
          <t>home_use</t>
        </is>
      </c>
      <c r="G601" s="11" t="n">
        <v>462170.82</v>
      </c>
      <c r="H601" s="11" t="n">
        <v>53149.64</v>
      </c>
    </row>
    <row r="602">
      <c r="A602" s="8" t="inlineStr">
        <is>
          <t>L0181076</t>
        </is>
      </c>
      <c r="B602" s="8" t="inlineStr">
        <is>
          <t>2025-12-10</t>
        </is>
      </c>
      <c r="C602" s="8" t="n">
        <v>27</v>
      </c>
      <c r="D602" s="8" t="inlineStr">
        <is>
          <t>IMP00063</t>
        </is>
      </c>
      <c r="E602" s="8" t="inlineStr">
        <is>
          <t>T100440</t>
        </is>
      </c>
      <c r="F602" s="8" t="inlineStr">
        <is>
          <t>home_use</t>
        </is>
      </c>
      <c r="G602" s="11" t="n">
        <v>3365396.62</v>
      </c>
      <c r="H602" s="11" t="n">
        <v>376924.42</v>
      </c>
    </row>
    <row r="603">
      <c r="A603" s="8" t="inlineStr">
        <is>
          <t>L0181077</t>
        </is>
      </c>
      <c r="B603" s="8" t="inlineStr">
        <is>
          <t>2025-12-10</t>
        </is>
      </c>
      <c r="C603" s="8" t="n">
        <v>27</v>
      </c>
      <c r="D603" s="8" t="inlineStr">
        <is>
          <t>IMP00063</t>
        </is>
      </c>
      <c r="E603" s="8" t="inlineStr">
        <is>
          <t>T100440</t>
        </is>
      </c>
      <c r="F603" s="8" t="inlineStr">
        <is>
          <t>home_use</t>
        </is>
      </c>
      <c r="G603" s="11" t="n">
        <v>1077802.47</v>
      </c>
      <c r="H603" s="11" t="n">
        <v>123947.28</v>
      </c>
    </row>
    <row r="604">
      <c r="A604" s="8" t="inlineStr">
        <is>
          <t>L0181078</t>
        </is>
      </c>
      <c r="B604" s="8" t="inlineStr">
        <is>
          <t>2025-12-10</t>
        </is>
      </c>
      <c r="C604" s="8" t="n">
        <v>27</v>
      </c>
      <c r="D604" s="8" t="inlineStr">
        <is>
          <t>IMP00063</t>
        </is>
      </c>
      <c r="E604" s="8" t="inlineStr">
        <is>
          <t>T100440</t>
        </is>
      </c>
      <c r="F604" s="8" t="inlineStr">
        <is>
          <t>home_use</t>
        </is>
      </c>
      <c r="G604" s="11" t="n">
        <v>2523762.47</v>
      </c>
      <c r="H604" s="11" t="n">
        <v>328089.12</v>
      </c>
    </row>
    <row r="605">
      <c r="A605" s="8" t="inlineStr">
        <is>
          <t>L0181079</t>
        </is>
      </c>
      <c r="B605" s="8" t="inlineStr">
        <is>
          <t>2025-12-10</t>
        </is>
      </c>
      <c r="C605" s="8" t="n">
        <v>27</v>
      </c>
      <c r="D605" s="8" t="inlineStr">
        <is>
          <t>IMP00063</t>
        </is>
      </c>
      <c r="E605" s="8" t="inlineStr">
        <is>
          <t>T100440</t>
        </is>
      </c>
      <c r="F605" s="8" t="inlineStr">
        <is>
          <t>home_use</t>
        </is>
      </c>
      <c r="G605" s="11" t="n">
        <v>1391084.96</v>
      </c>
      <c r="H605" s="11" t="n">
        <v>159974.77</v>
      </c>
    </row>
    <row r="606">
      <c r="A606" s="8" t="inlineStr">
        <is>
          <t>L0181081</t>
        </is>
      </c>
      <c r="B606" s="8" t="inlineStr">
        <is>
          <t>2025-12-10</t>
        </is>
      </c>
      <c r="C606" s="8" t="n">
        <v>27</v>
      </c>
      <c r="D606" s="8" t="inlineStr">
        <is>
          <t>IMP00063</t>
        </is>
      </c>
      <c r="E606" s="8" t="inlineStr">
        <is>
          <t>T100440</t>
        </is>
      </c>
      <c r="F606" s="8" t="inlineStr">
        <is>
          <t>home_use</t>
        </is>
      </c>
      <c r="G606" s="11" t="n">
        <v>2132872.45</v>
      </c>
      <c r="H606" s="11" t="n">
        <v>217552.99</v>
      </c>
    </row>
    <row r="607">
      <c r="A607" s="8" t="inlineStr">
        <is>
          <t>L0181082</t>
        </is>
      </c>
      <c r="B607" s="8" t="inlineStr">
        <is>
          <t>2025-12-10</t>
        </is>
      </c>
      <c r="C607" s="8" t="n">
        <v>27</v>
      </c>
      <c r="D607" s="8" t="inlineStr">
        <is>
          <t>IMP00063</t>
        </is>
      </c>
      <c r="E607" s="8" t="inlineStr">
        <is>
          <t>T100440</t>
        </is>
      </c>
      <c r="F607" s="8" t="inlineStr">
        <is>
          <t>home_use</t>
        </is>
      </c>
      <c r="G607" s="11" t="n">
        <v>794035.74</v>
      </c>
      <c r="H607" s="11" t="n">
        <v>84961.82000000001</v>
      </c>
    </row>
    <row r="608">
      <c r="A608" s="8" t="inlineStr">
        <is>
          <t>L0181083</t>
        </is>
      </c>
      <c r="B608" s="8" t="inlineStr">
        <is>
          <t>2025-12-10</t>
        </is>
      </c>
      <c r="C608" s="8" t="n">
        <v>27</v>
      </c>
      <c r="D608" s="8" t="inlineStr">
        <is>
          <t>IMP00063</t>
        </is>
      </c>
      <c r="E608" s="8" t="inlineStr">
        <is>
          <t>T100440</t>
        </is>
      </c>
      <c r="F608" s="8" t="inlineStr">
        <is>
          <t>home_use</t>
        </is>
      </c>
      <c r="G608" s="11" t="n">
        <v>8286704.23</v>
      </c>
      <c r="H608" s="11" t="n">
        <v>1077271.55</v>
      </c>
    </row>
    <row r="609">
      <c r="A609" s="8" t="inlineStr">
        <is>
          <t>L0181306</t>
        </is>
      </c>
      <c r="B609" s="8" t="inlineStr">
        <is>
          <t>2025-12-11</t>
        </is>
      </c>
      <c r="C609" s="8" t="n">
        <v>27</v>
      </c>
      <c r="D609" s="8" t="inlineStr">
        <is>
          <t>IMP00063</t>
        </is>
      </c>
      <c r="E609" s="8" t="inlineStr">
        <is>
          <t>T100440</t>
        </is>
      </c>
      <c r="F609" s="8" t="inlineStr">
        <is>
          <t>home_use</t>
        </is>
      </c>
      <c r="G609" s="11" t="n">
        <v>472707.61</v>
      </c>
      <c r="H609" s="11" t="n">
        <v>54361.37</v>
      </c>
    </row>
    <row r="610">
      <c r="A610" s="8" t="inlineStr">
        <is>
          <t>L0181307</t>
        </is>
      </c>
      <c r="B610" s="8" t="inlineStr">
        <is>
          <t>2025-12-11</t>
        </is>
      </c>
      <c r="C610" s="8" t="n">
        <v>27</v>
      </c>
      <c r="D610" s="8" t="inlineStr">
        <is>
          <t>IMP00063</t>
        </is>
      </c>
      <c r="E610" s="8" t="inlineStr">
        <is>
          <t>T100440</t>
        </is>
      </c>
      <c r="F610" s="8" t="inlineStr">
        <is>
          <t>home_use</t>
        </is>
      </c>
      <c r="G610" s="11" t="n">
        <v>238693.98</v>
      </c>
      <c r="H610" s="11" t="n">
        <v>27449.81</v>
      </c>
    </row>
    <row r="611">
      <c r="A611" s="8" t="inlineStr">
        <is>
          <t>L0181309</t>
        </is>
      </c>
      <c r="B611" s="8" t="inlineStr">
        <is>
          <t>2025-12-11</t>
        </is>
      </c>
      <c r="C611" s="8" t="n">
        <v>27</v>
      </c>
      <c r="D611" s="8" t="inlineStr">
        <is>
          <t>IMP00063</t>
        </is>
      </c>
      <c r="E611" s="8" t="inlineStr">
        <is>
          <t>T100440</t>
        </is>
      </c>
      <c r="F611" s="8" t="inlineStr">
        <is>
          <t>home_use</t>
        </is>
      </c>
      <c r="G611" s="11" t="n">
        <v>4490410.63</v>
      </c>
      <c r="H611" s="11" t="n">
        <v>502925.99</v>
      </c>
    </row>
    <row r="612">
      <c r="A612" s="8" t="inlineStr">
        <is>
          <t>L0181310</t>
        </is>
      </c>
      <c r="B612" s="8" t="inlineStr">
        <is>
          <t>2025-12-11</t>
        </is>
      </c>
      <c r="C612" s="8" t="n">
        <v>27</v>
      </c>
      <c r="D612" s="8" t="inlineStr">
        <is>
          <t>IMP00063</t>
        </is>
      </c>
      <c r="E612" s="8" t="inlineStr">
        <is>
          <t>T100440</t>
        </is>
      </c>
      <c r="F612" s="8" t="inlineStr">
        <is>
          <t>home_use</t>
        </is>
      </c>
      <c r="G612" s="11" t="n">
        <v>1219557.82</v>
      </c>
      <c r="H612" s="11" t="n">
        <v>130492.69</v>
      </c>
    </row>
    <row r="613">
      <c r="A613" s="8" t="inlineStr">
        <is>
          <t>L0181311</t>
        </is>
      </c>
      <c r="B613" s="8" t="inlineStr">
        <is>
          <t>2025-12-11</t>
        </is>
      </c>
      <c r="C613" s="8" t="n">
        <v>27</v>
      </c>
      <c r="D613" s="8" t="inlineStr">
        <is>
          <t>IMP00063</t>
        </is>
      </c>
      <c r="E613" s="8" t="inlineStr">
        <is>
          <t>T100440</t>
        </is>
      </c>
      <c r="F613" s="8" t="inlineStr">
        <is>
          <t>home_use</t>
        </is>
      </c>
      <c r="G613" s="11" t="n">
        <v>340853.16</v>
      </c>
      <c r="H613" s="11" t="n">
        <v>39198.11</v>
      </c>
    </row>
    <row r="614">
      <c r="A614" s="8" t="inlineStr">
        <is>
          <t>L0181312</t>
        </is>
      </c>
      <c r="B614" s="8" t="inlineStr">
        <is>
          <t>2025-12-11</t>
        </is>
      </c>
      <c r="C614" s="8" t="n">
        <v>27</v>
      </c>
      <c r="D614" s="8" t="inlineStr">
        <is>
          <t>IMP00063</t>
        </is>
      </c>
      <c r="E614" s="8" t="inlineStr">
        <is>
          <t>T100440</t>
        </is>
      </c>
      <c r="F614" s="8" t="inlineStr">
        <is>
          <t>home_use</t>
        </is>
      </c>
      <c r="G614" s="11" t="n">
        <v>9859277.140000001</v>
      </c>
      <c r="H614" s="11" t="n">
        <v>1281706.03</v>
      </c>
    </row>
    <row r="615">
      <c r="A615" s="8" t="inlineStr">
        <is>
          <t>L0181540</t>
        </is>
      </c>
      <c r="B615" s="8" t="inlineStr">
        <is>
          <t>2025-12-12</t>
        </is>
      </c>
      <c r="C615" s="8" t="n">
        <v>27</v>
      </c>
      <c r="D615" s="8" t="inlineStr">
        <is>
          <t>IMP00063</t>
        </is>
      </c>
      <c r="E615" s="8" t="inlineStr">
        <is>
          <t>T100440</t>
        </is>
      </c>
      <c r="F615" s="8" t="inlineStr">
        <is>
          <t>home_use</t>
        </is>
      </c>
      <c r="G615" s="11" t="n">
        <v>3050655.58</v>
      </c>
      <c r="H615" s="11" t="n">
        <v>396585.23</v>
      </c>
    </row>
    <row r="616">
      <c r="A616" s="8" t="inlineStr">
        <is>
          <t>L0181541</t>
        </is>
      </c>
      <c r="B616" s="8" t="inlineStr">
        <is>
          <t>2025-12-12</t>
        </is>
      </c>
      <c r="C616" s="8" t="n">
        <v>27</v>
      </c>
      <c r="D616" s="8" t="inlineStr">
        <is>
          <t>IMP00063</t>
        </is>
      </c>
      <c r="E616" s="8" t="inlineStr">
        <is>
          <t>T100440</t>
        </is>
      </c>
      <c r="F616" s="8" t="inlineStr">
        <is>
          <t>home_use</t>
        </is>
      </c>
      <c r="G616" s="11" t="n">
        <v>956023.8199999999</v>
      </c>
      <c r="H616" s="11" t="n">
        <v>124283.1</v>
      </c>
    </row>
    <row r="617">
      <c r="A617" s="8" t="inlineStr">
        <is>
          <t>L0181543</t>
        </is>
      </c>
      <c r="B617" s="8" t="inlineStr">
        <is>
          <t>2025-12-12</t>
        </is>
      </c>
      <c r="C617" s="8" t="n">
        <v>27</v>
      </c>
      <c r="D617" s="8" t="inlineStr">
        <is>
          <t>IMP00063</t>
        </is>
      </c>
      <c r="E617" s="8" t="inlineStr">
        <is>
          <t>T100440</t>
        </is>
      </c>
      <c r="F617" s="8" t="inlineStr">
        <is>
          <t>home_use</t>
        </is>
      </c>
      <c r="G617" s="11" t="n">
        <v>1367425.65</v>
      </c>
      <c r="H617" s="11" t="n">
        <v>157253.95</v>
      </c>
    </row>
    <row r="618">
      <c r="A618" s="8" t="inlineStr">
        <is>
          <t>L0181544</t>
        </is>
      </c>
      <c r="B618" s="8" t="inlineStr">
        <is>
          <t>2025-12-12</t>
        </is>
      </c>
      <c r="C618" s="8" t="n">
        <v>27</v>
      </c>
      <c r="D618" s="8" t="inlineStr">
        <is>
          <t>IMP00063</t>
        </is>
      </c>
      <c r="E618" s="8" t="inlineStr">
        <is>
          <t>T100440</t>
        </is>
      </c>
      <c r="F618" s="8" t="inlineStr">
        <is>
          <t>home_use</t>
        </is>
      </c>
      <c r="G618" s="11" t="n">
        <v>936451.74</v>
      </c>
      <c r="H618" s="11" t="n">
        <v>107691.95</v>
      </c>
    </row>
    <row r="619">
      <c r="A619" s="8" t="inlineStr">
        <is>
          <t>L0181545</t>
        </is>
      </c>
      <c r="B619" s="8" t="inlineStr">
        <is>
          <t>2025-12-12</t>
        </is>
      </c>
      <c r="C619" s="8" t="n">
        <v>27</v>
      </c>
      <c r="D619" s="8" t="inlineStr">
        <is>
          <t>IMP00063</t>
        </is>
      </c>
      <c r="E619" s="8" t="inlineStr">
        <is>
          <t>T100440</t>
        </is>
      </c>
      <c r="F619" s="8" t="inlineStr">
        <is>
          <t>home_use</t>
        </is>
      </c>
      <c r="G619" s="11" t="n">
        <v>666414.29</v>
      </c>
      <c r="H619" s="11" t="n">
        <v>74638.39999999999</v>
      </c>
    </row>
    <row r="620">
      <c r="A620" s="8" t="inlineStr">
        <is>
          <t>L0181758</t>
        </is>
      </c>
      <c r="B620" s="8" t="inlineStr">
        <is>
          <t>2025-12-13</t>
        </is>
      </c>
      <c r="C620" s="8" t="n">
        <v>27</v>
      </c>
      <c r="D620" s="8" t="inlineStr">
        <is>
          <t>IMP00063</t>
        </is>
      </c>
      <c r="E620" s="8" t="inlineStr">
        <is>
          <t>T100440</t>
        </is>
      </c>
      <c r="F620" s="8" t="inlineStr">
        <is>
          <t>home_use</t>
        </is>
      </c>
      <c r="G620" s="11" t="n">
        <v>368282.31</v>
      </c>
      <c r="H620" s="11" t="n">
        <v>39406.21</v>
      </c>
    </row>
    <row r="621">
      <c r="A621" s="8" t="inlineStr">
        <is>
          <t>L0181759</t>
        </is>
      </c>
      <c r="B621" s="8" t="inlineStr">
        <is>
          <t>2025-12-13</t>
        </is>
      </c>
      <c r="C621" s="8" t="n">
        <v>27</v>
      </c>
      <c r="D621" s="8" t="inlineStr">
        <is>
          <t>IMP00063</t>
        </is>
      </c>
      <c r="E621" s="8" t="inlineStr">
        <is>
          <t>T100440</t>
        </is>
      </c>
      <c r="F621" s="8" t="inlineStr">
        <is>
          <t>home_use</t>
        </is>
      </c>
      <c r="G621" s="11" t="n">
        <v>5558440.58</v>
      </c>
      <c r="H621" s="11" t="n">
        <v>722597.28</v>
      </c>
    </row>
    <row r="622">
      <c r="A622" s="8" t="inlineStr">
        <is>
          <t>L0181760</t>
        </is>
      </c>
      <c r="B622" s="8" t="inlineStr">
        <is>
          <t>2025-12-13</t>
        </is>
      </c>
      <c r="C622" s="8" t="n">
        <v>27</v>
      </c>
      <c r="D622" s="8" t="inlineStr">
        <is>
          <t>IMP00063</t>
        </is>
      </c>
      <c r="E622" s="8" t="inlineStr">
        <is>
          <t>T100440</t>
        </is>
      </c>
      <c r="F622" s="8" t="inlineStr">
        <is>
          <t>home_use</t>
        </is>
      </c>
      <c r="G622" s="11" t="n">
        <v>17460186.38</v>
      </c>
      <c r="H622" s="11" t="n">
        <v>2269824.23</v>
      </c>
    </row>
    <row r="623">
      <c r="A623" s="8" t="inlineStr">
        <is>
          <t>L0181761</t>
        </is>
      </c>
      <c r="B623" s="8" t="inlineStr">
        <is>
          <t>2025-12-13</t>
        </is>
      </c>
      <c r="C623" s="8" t="n">
        <v>27</v>
      </c>
      <c r="D623" s="8" t="inlineStr">
        <is>
          <t>IMP00063</t>
        </is>
      </c>
      <c r="E623" s="8" t="inlineStr">
        <is>
          <t>T100440</t>
        </is>
      </c>
      <c r="F623" s="8" t="inlineStr">
        <is>
          <t>home_use</t>
        </is>
      </c>
      <c r="G623" s="11" t="n">
        <v>296650.03</v>
      </c>
      <c r="H623" s="11" t="n">
        <v>34114.75</v>
      </c>
    </row>
    <row r="624">
      <c r="A624" s="8" t="inlineStr">
        <is>
          <t>L0181762</t>
        </is>
      </c>
      <c r="B624" s="8" t="inlineStr">
        <is>
          <t>2025-12-13</t>
        </is>
      </c>
      <c r="C624" s="8" t="n">
        <v>27</v>
      </c>
      <c r="D624" s="8" t="inlineStr">
        <is>
          <t>IMP00063</t>
        </is>
      </c>
      <c r="E624" s="8" t="inlineStr">
        <is>
          <t>T100440</t>
        </is>
      </c>
      <c r="F624" s="8" t="inlineStr">
        <is>
          <t>home_use</t>
        </is>
      </c>
      <c r="G624" s="11" t="n">
        <v>448585.17</v>
      </c>
      <c r="H624" s="11" t="n">
        <v>51587.29</v>
      </c>
    </row>
    <row r="625">
      <c r="A625" s="8" t="inlineStr">
        <is>
          <t>L0181765</t>
        </is>
      </c>
      <c r="B625" s="8" t="inlineStr">
        <is>
          <t>2025-12-13</t>
        </is>
      </c>
      <c r="C625" s="8" t="n">
        <v>27</v>
      </c>
      <c r="D625" s="8" t="inlineStr">
        <is>
          <t>IMP00063</t>
        </is>
      </c>
      <c r="E625" s="8" t="inlineStr">
        <is>
          <t>T100440</t>
        </is>
      </c>
      <c r="F625" s="8" t="inlineStr">
        <is>
          <t>home_use</t>
        </is>
      </c>
      <c r="G625" s="11" t="n">
        <v>522539.56</v>
      </c>
      <c r="H625" s="11" t="n">
        <v>60092.05</v>
      </c>
    </row>
    <row r="626">
      <c r="A626" s="8" t="inlineStr">
        <is>
          <t>L0181988</t>
        </is>
      </c>
      <c r="B626" s="8" t="inlineStr">
        <is>
          <t>2025-12-14</t>
        </is>
      </c>
      <c r="C626" s="8" t="n">
        <v>27</v>
      </c>
      <c r="D626" s="8" t="inlineStr">
        <is>
          <t>IMP00063</t>
        </is>
      </c>
      <c r="E626" s="8" t="inlineStr">
        <is>
          <t>T100440</t>
        </is>
      </c>
      <c r="F626" s="8" t="inlineStr">
        <is>
          <t>home_use</t>
        </is>
      </c>
      <c r="G626" s="11" t="n">
        <v>2192097.5</v>
      </c>
      <c r="H626" s="11" t="n">
        <v>245514.92</v>
      </c>
    </row>
    <row r="627">
      <c r="A627" s="8" t="inlineStr">
        <is>
          <t>L0181989</t>
        </is>
      </c>
      <c r="B627" s="8" t="inlineStr">
        <is>
          <t>2025-12-14</t>
        </is>
      </c>
      <c r="C627" s="8" t="n">
        <v>27</v>
      </c>
      <c r="D627" s="8" t="inlineStr">
        <is>
          <t>IMP00063</t>
        </is>
      </c>
      <c r="E627" s="8" t="inlineStr">
        <is>
          <t>T100440</t>
        </is>
      </c>
      <c r="F627" s="8" t="inlineStr">
        <is>
          <t>home_use</t>
        </is>
      </c>
      <c r="G627" s="11" t="n">
        <v>989134.09</v>
      </c>
      <c r="H627" s="11" t="n">
        <v>105837.35</v>
      </c>
    </row>
    <row r="628">
      <c r="A628" s="8" t="inlineStr">
        <is>
          <t>L0181990</t>
        </is>
      </c>
      <c r="B628" s="8" t="inlineStr">
        <is>
          <t>2025-12-14</t>
        </is>
      </c>
      <c r="C628" s="8" t="n">
        <v>27</v>
      </c>
      <c r="D628" s="8" t="inlineStr">
        <is>
          <t>IMP00063</t>
        </is>
      </c>
      <c r="E628" s="8" t="inlineStr">
        <is>
          <t>T100440</t>
        </is>
      </c>
      <c r="F628" s="8" t="inlineStr">
        <is>
          <t>home_use</t>
        </is>
      </c>
      <c r="G628" s="11" t="n">
        <v>3453232.95</v>
      </c>
      <c r="H628" s="11" t="n">
        <v>448920.28</v>
      </c>
    </row>
    <row r="629">
      <c r="A629" s="8" t="inlineStr">
        <is>
          <t>L0181991</t>
        </is>
      </c>
      <c r="B629" s="8" t="inlineStr">
        <is>
          <t>2025-12-14</t>
        </is>
      </c>
      <c r="C629" s="8" t="n">
        <v>27</v>
      </c>
      <c r="D629" s="8" t="inlineStr">
        <is>
          <t>IMP00063</t>
        </is>
      </c>
      <c r="E629" s="8" t="inlineStr">
        <is>
          <t>T100440</t>
        </is>
      </c>
      <c r="F629" s="8" t="inlineStr">
        <is>
          <t>home_use</t>
        </is>
      </c>
      <c r="G629" s="11" t="n">
        <v>365742.75</v>
      </c>
      <c r="H629" s="11" t="n">
        <v>42060.42</v>
      </c>
    </row>
    <row r="630">
      <c r="A630" s="8" t="inlineStr">
        <is>
          <t>L0181992</t>
        </is>
      </c>
      <c r="B630" s="8" t="inlineStr">
        <is>
          <t>2025-12-14</t>
        </is>
      </c>
      <c r="C630" s="8" t="n">
        <v>27</v>
      </c>
      <c r="D630" s="8" t="inlineStr">
        <is>
          <t>IMP00063</t>
        </is>
      </c>
      <c r="E630" s="8" t="inlineStr">
        <is>
          <t>T100440</t>
        </is>
      </c>
      <c r="F630" s="8" t="inlineStr">
        <is>
          <t>home_use</t>
        </is>
      </c>
      <c r="G630" s="11" t="n">
        <v>1894586.9</v>
      </c>
      <c r="H630" s="11" t="n">
        <v>246296.3</v>
      </c>
    </row>
    <row r="631">
      <c r="A631" s="8" t="inlineStr">
        <is>
          <t>L0181993</t>
        </is>
      </c>
      <c r="B631" s="8" t="inlineStr">
        <is>
          <t>2025-12-14</t>
        </is>
      </c>
      <c r="C631" s="8" t="n">
        <v>27</v>
      </c>
      <c r="D631" s="8" t="inlineStr">
        <is>
          <t>IMP00063</t>
        </is>
      </c>
      <c r="E631" s="8" t="inlineStr">
        <is>
          <t>T100440</t>
        </is>
      </c>
      <c r="F631" s="8" t="inlineStr">
        <is>
          <t>home_use</t>
        </is>
      </c>
      <c r="G631" s="11" t="n">
        <v>343392.28</v>
      </c>
      <c r="H631" s="11" t="n">
        <v>39490.11</v>
      </c>
    </row>
    <row r="632">
      <c r="A632" s="8" t="inlineStr">
        <is>
          <t>L0181995</t>
        </is>
      </c>
      <c r="B632" s="8" t="inlineStr">
        <is>
          <t>2025-12-14</t>
        </is>
      </c>
      <c r="C632" s="8" t="n">
        <v>27</v>
      </c>
      <c r="D632" s="8" t="inlineStr">
        <is>
          <t>IMP00063</t>
        </is>
      </c>
      <c r="E632" s="8" t="inlineStr">
        <is>
          <t>T100440</t>
        </is>
      </c>
      <c r="F632" s="8" t="inlineStr">
        <is>
          <t>home_use</t>
        </is>
      </c>
      <c r="G632" s="11" t="n">
        <v>1206212.81</v>
      </c>
      <c r="H632" s="11" t="n">
        <v>138714.47</v>
      </c>
    </row>
    <row r="633">
      <c r="A633" s="8" t="inlineStr">
        <is>
          <t>L0181996</t>
        </is>
      </c>
      <c r="B633" s="8" t="inlineStr">
        <is>
          <t>2025-12-14</t>
        </is>
      </c>
      <c r="C633" s="8" t="n">
        <v>27</v>
      </c>
      <c r="D633" s="8" t="inlineStr">
        <is>
          <t>IMP00063</t>
        </is>
      </c>
      <c r="E633" s="8" t="inlineStr">
        <is>
          <t>T100440</t>
        </is>
      </c>
      <c r="F633" s="8" t="inlineStr">
        <is>
          <t>home_use</t>
        </is>
      </c>
      <c r="G633" s="11" t="n">
        <v>852437.02</v>
      </c>
      <c r="H633" s="11" t="n">
        <v>91210.75999999999</v>
      </c>
    </row>
    <row r="634">
      <c r="A634" s="8" t="inlineStr">
        <is>
          <t>L0181997</t>
        </is>
      </c>
      <c r="B634" s="8" t="inlineStr">
        <is>
          <t>2025-12-14</t>
        </is>
      </c>
      <c r="C634" s="8" t="n">
        <v>27</v>
      </c>
      <c r="D634" s="8" t="inlineStr">
        <is>
          <t>IMP00063</t>
        </is>
      </c>
      <c r="E634" s="8" t="inlineStr">
        <is>
          <t>T100440</t>
        </is>
      </c>
      <c r="F634" s="8" t="inlineStr">
        <is>
          <t>home_use</t>
        </is>
      </c>
      <c r="G634" s="11" t="n">
        <v>599577.59</v>
      </c>
      <c r="H634" s="11" t="n">
        <v>68951.42</v>
      </c>
    </row>
    <row r="635">
      <c r="A635" s="8" t="inlineStr">
        <is>
          <t>L0182231</t>
        </is>
      </c>
      <c r="B635" s="8" t="inlineStr">
        <is>
          <t>2025-12-15</t>
        </is>
      </c>
      <c r="C635" s="8" t="n">
        <v>27</v>
      </c>
      <c r="D635" s="8" t="inlineStr">
        <is>
          <t>IMP00063</t>
        </is>
      </c>
      <c r="E635" s="8" t="inlineStr">
        <is>
          <t>T100440</t>
        </is>
      </c>
      <c r="F635" s="8" t="inlineStr">
        <is>
          <t>home_use</t>
        </is>
      </c>
      <c r="G635" s="11" t="n">
        <v>1220337.3</v>
      </c>
      <c r="H635" s="11" t="n">
        <v>140338.79</v>
      </c>
    </row>
    <row r="636">
      <c r="A636" s="8" t="inlineStr">
        <is>
          <t>L0182232</t>
        </is>
      </c>
      <c r="B636" s="8" t="inlineStr">
        <is>
          <t>2025-12-15</t>
        </is>
      </c>
      <c r="C636" s="8" t="n">
        <v>27</v>
      </c>
      <c r="D636" s="8" t="inlineStr">
        <is>
          <t>IMP00063</t>
        </is>
      </c>
      <c r="E636" s="8" t="inlineStr">
        <is>
          <t>T100440</t>
        </is>
      </c>
      <c r="F636" s="8" t="inlineStr">
        <is>
          <t>home_use</t>
        </is>
      </c>
      <c r="G636" s="11" t="n">
        <v>1269453.53</v>
      </c>
      <c r="H636" s="11" t="n">
        <v>135831.53</v>
      </c>
    </row>
    <row r="637">
      <c r="A637" s="8" t="inlineStr">
        <is>
          <t>L0182233</t>
        </is>
      </c>
      <c r="B637" s="8" t="inlineStr">
        <is>
          <t>2025-12-15</t>
        </is>
      </c>
      <c r="C637" s="8" t="n">
        <v>27</v>
      </c>
      <c r="D637" s="8" t="inlineStr">
        <is>
          <t>IMP00063</t>
        </is>
      </c>
      <c r="E637" s="8" t="inlineStr">
        <is>
          <t>T100440</t>
        </is>
      </c>
      <c r="F637" s="8" t="inlineStr">
        <is>
          <t>home_use</t>
        </is>
      </c>
      <c r="G637" s="11" t="n">
        <v>186801.13</v>
      </c>
      <c r="H637" s="11" t="n">
        <v>21482.13</v>
      </c>
    </row>
    <row r="638">
      <c r="A638" s="8" t="inlineStr">
        <is>
          <t>L0182234</t>
        </is>
      </c>
      <c r="B638" s="8" t="inlineStr">
        <is>
          <t>2025-12-15</t>
        </is>
      </c>
      <c r="C638" s="8" t="n">
        <v>27</v>
      </c>
      <c r="D638" s="8" t="inlineStr">
        <is>
          <t>IMP00063</t>
        </is>
      </c>
      <c r="E638" s="8" t="inlineStr">
        <is>
          <t>T100440</t>
        </is>
      </c>
      <c r="F638" s="8" t="inlineStr">
        <is>
          <t>home_use</t>
        </is>
      </c>
      <c r="G638" s="11" t="n">
        <v>10371906.86</v>
      </c>
      <c r="H638" s="11" t="n">
        <v>1348347.89</v>
      </c>
    </row>
    <row r="639">
      <c r="A639" s="8" t="inlineStr">
        <is>
          <t>L0182235</t>
        </is>
      </c>
      <c r="B639" s="8" t="inlineStr">
        <is>
          <t>2025-12-15</t>
        </is>
      </c>
      <c r="C639" s="8" t="n">
        <v>27</v>
      </c>
      <c r="D639" s="8" t="inlineStr">
        <is>
          <t>IMP00063</t>
        </is>
      </c>
      <c r="E639" s="8" t="inlineStr">
        <is>
          <t>T100440</t>
        </is>
      </c>
      <c r="F639" s="8" t="inlineStr">
        <is>
          <t>home_use</t>
        </is>
      </c>
      <c r="G639" s="11" t="n">
        <v>2350880.22</v>
      </c>
      <c r="H639" s="11" t="n">
        <v>263298.58</v>
      </c>
    </row>
    <row r="640">
      <c r="A640" s="8" t="inlineStr">
        <is>
          <t>L0182236</t>
        </is>
      </c>
      <c r="B640" s="8" t="inlineStr">
        <is>
          <t>2025-12-15</t>
        </is>
      </c>
      <c r="C640" s="8" t="n">
        <v>27</v>
      </c>
      <c r="D640" s="8" t="inlineStr">
        <is>
          <t>IMP00063</t>
        </is>
      </c>
      <c r="E640" s="8" t="inlineStr">
        <is>
          <t>T100440</t>
        </is>
      </c>
      <c r="F640" s="8" t="inlineStr">
        <is>
          <t>home_use</t>
        </is>
      </c>
      <c r="G640" s="11" t="n">
        <v>531879.0600000001</v>
      </c>
      <c r="H640" s="11" t="n">
        <v>61166.09</v>
      </c>
    </row>
    <row r="641">
      <c r="A641" s="8" t="inlineStr">
        <is>
          <t>L0182237</t>
        </is>
      </c>
      <c r="B641" s="8" t="inlineStr">
        <is>
          <t>2025-12-15</t>
        </is>
      </c>
      <c r="C641" s="8" t="n">
        <v>27</v>
      </c>
      <c r="D641" s="8" t="inlineStr">
        <is>
          <t>IMP00063</t>
        </is>
      </c>
      <c r="E641" s="8" t="inlineStr">
        <is>
          <t>T100440</t>
        </is>
      </c>
      <c r="F641" s="8" t="inlineStr">
        <is>
          <t>home_use</t>
        </is>
      </c>
      <c r="G641" s="11" t="n">
        <v>317292.38</v>
      </c>
      <c r="H641" s="11" t="n">
        <v>36488.62</v>
      </c>
    </row>
    <row r="642">
      <c r="A642" s="8" t="inlineStr">
        <is>
          <t>L0182461</t>
        </is>
      </c>
      <c r="B642" s="8" t="inlineStr">
        <is>
          <t>2025-12-16</t>
        </is>
      </c>
      <c r="C642" s="8" t="n">
        <v>27</v>
      </c>
      <c r="D642" s="8" t="inlineStr">
        <is>
          <t>IMP00063</t>
        </is>
      </c>
      <c r="E642" s="8" t="inlineStr">
        <is>
          <t>T100440</t>
        </is>
      </c>
      <c r="F642" s="8" t="inlineStr">
        <is>
          <t>home_use</t>
        </is>
      </c>
      <c r="G642" s="11" t="n">
        <v>357000.85</v>
      </c>
      <c r="H642" s="11" t="n">
        <v>41055.1</v>
      </c>
    </row>
    <row r="643">
      <c r="A643" s="8" t="inlineStr">
        <is>
          <t>L0182462</t>
        </is>
      </c>
      <c r="B643" s="8" t="inlineStr">
        <is>
          <t>2025-12-16</t>
        </is>
      </c>
      <c r="C643" s="8" t="n">
        <v>27</v>
      </c>
      <c r="D643" s="8" t="inlineStr">
        <is>
          <t>IMP00063</t>
        </is>
      </c>
      <c r="E643" s="8" t="inlineStr">
        <is>
          <t>T100440</t>
        </is>
      </c>
      <c r="F643" s="8" t="inlineStr">
        <is>
          <t>home_use</t>
        </is>
      </c>
      <c r="G643" s="11" t="n">
        <v>2559352.2</v>
      </c>
      <c r="H643" s="11" t="n">
        <v>294325.5</v>
      </c>
    </row>
    <row r="644">
      <c r="A644" s="8" t="inlineStr">
        <is>
          <t>L0182463</t>
        </is>
      </c>
      <c r="B644" s="8" t="inlineStr">
        <is>
          <t>2025-12-16</t>
        </is>
      </c>
      <c r="C644" s="8" t="n">
        <v>27</v>
      </c>
      <c r="D644" s="8" t="inlineStr">
        <is>
          <t>IMP00063</t>
        </is>
      </c>
      <c r="E644" s="8" t="inlineStr">
        <is>
          <t>T100440</t>
        </is>
      </c>
      <c r="F644" s="8" t="inlineStr">
        <is>
          <t>home_use</t>
        </is>
      </c>
      <c r="G644" s="11" t="n">
        <v>1404786.91</v>
      </c>
      <c r="H644" s="11" t="n">
        <v>161550.49</v>
      </c>
    </row>
    <row r="645">
      <c r="A645" s="8" t="inlineStr">
        <is>
          <t>L0182464</t>
        </is>
      </c>
      <c r="B645" s="8" t="inlineStr">
        <is>
          <t>2025-12-16</t>
        </is>
      </c>
      <c r="C645" s="8" t="n">
        <v>27</v>
      </c>
      <c r="D645" s="8" t="inlineStr">
        <is>
          <t>IMP00063</t>
        </is>
      </c>
      <c r="E645" s="8" t="inlineStr">
        <is>
          <t>T100440</t>
        </is>
      </c>
      <c r="F645" s="8" t="inlineStr">
        <is>
          <t>home_use</t>
        </is>
      </c>
      <c r="G645" s="11" t="n">
        <v>222338.44</v>
      </c>
      <c r="H645" s="11" t="n">
        <v>25568.92</v>
      </c>
    </row>
    <row r="646">
      <c r="A646" s="8" t="inlineStr">
        <is>
          <t>L0182465</t>
        </is>
      </c>
      <c r="B646" s="8" t="inlineStr">
        <is>
          <t>2025-12-16</t>
        </is>
      </c>
      <c r="C646" s="8" t="n">
        <v>27</v>
      </c>
      <c r="D646" s="8" t="inlineStr">
        <is>
          <t>IMP00063</t>
        </is>
      </c>
      <c r="E646" s="8" t="inlineStr">
        <is>
          <t>T100440</t>
        </is>
      </c>
      <c r="F646" s="8" t="inlineStr">
        <is>
          <t>home_use</t>
        </is>
      </c>
      <c r="G646" s="11" t="n">
        <v>943973.37</v>
      </c>
      <c r="H646" s="11" t="n">
        <v>101005.15</v>
      </c>
    </row>
    <row r="647">
      <c r="A647" s="8" t="inlineStr">
        <is>
          <t>L0182466</t>
        </is>
      </c>
      <c r="B647" s="8" t="inlineStr">
        <is>
          <t>2025-12-16</t>
        </is>
      </c>
      <c r="C647" s="8" t="n">
        <v>27</v>
      </c>
      <c r="D647" s="8" t="inlineStr">
        <is>
          <t>IMP00063</t>
        </is>
      </c>
      <c r="E647" s="8" t="inlineStr">
        <is>
          <t>T100440</t>
        </is>
      </c>
      <c r="F647" s="8" t="inlineStr">
        <is>
          <t>home_use</t>
        </is>
      </c>
      <c r="G647" s="11" t="n">
        <v>926089.26</v>
      </c>
      <c r="H647" s="11" t="n">
        <v>99091.55</v>
      </c>
    </row>
    <row r="648">
      <c r="A648" s="8" t="inlineStr">
        <is>
          <t>L0182664</t>
        </is>
      </c>
      <c r="B648" s="8" t="inlineStr">
        <is>
          <t>2025-12-17</t>
        </is>
      </c>
      <c r="C648" s="8" t="n">
        <v>27</v>
      </c>
      <c r="D648" s="8" t="inlineStr">
        <is>
          <t>IMP00063</t>
        </is>
      </c>
      <c r="E648" s="8" t="inlineStr">
        <is>
          <t>T100440</t>
        </is>
      </c>
      <c r="F648" s="8" t="inlineStr">
        <is>
          <t>home_use</t>
        </is>
      </c>
      <c r="G648" s="11" t="n">
        <v>985291.3100000001</v>
      </c>
      <c r="H648" s="11" t="n">
        <v>105426.17</v>
      </c>
    </row>
    <row r="649">
      <c r="A649" s="8" t="inlineStr">
        <is>
          <t>L0182666</t>
        </is>
      </c>
      <c r="B649" s="8" t="inlineStr">
        <is>
          <t>2025-12-17</t>
        </is>
      </c>
      <c r="C649" s="8" t="n">
        <v>27</v>
      </c>
      <c r="D649" s="8" t="inlineStr">
        <is>
          <t>IMP00063</t>
        </is>
      </c>
      <c r="E649" s="8" t="inlineStr">
        <is>
          <t>T100440</t>
        </is>
      </c>
      <c r="F649" s="8" t="inlineStr">
        <is>
          <t>home_use</t>
        </is>
      </c>
      <c r="G649" s="11" t="n">
        <v>172463.68</v>
      </c>
      <c r="H649" s="11" t="n">
        <v>19833.32</v>
      </c>
    </row>
    <row r="650">
      <c r="A650" s="8" t="inlineStr">
        <is>
          <t>L0182668</t>
        </is>
      </c>
      <c r="B650" s="8" t="inlineStr">
        <is>
          <t>2025-12-17</t>
        </is>
      </c>
      <c r="C650" s="8" t="n">
        <v>27</v>
      </c>
      <c r="D650" s="8" t="inlineStr">
        <is>
          <t>IMP00063</t>
        </is>
      </c>
      <c r="E650" s="8" t="inlineStr">
        <is>
          <t>T100440</t>
        </is>
      </c>
      <c r="F650" s="8" t="inlineStr">
        <is>
          <t>home_use</t>
        </is>
      </c>
      <c r="G650" s="11" t="n">
        <v>569838.76</v>
      </c>
      <c r="H650" s="11" t="n">
        <v>65531.46</v>
      </c>
    </row>
    <row r="651">
      <c r="A651" s="8" t="inlineStr">
        <is>
          <t>L0182669</t>
        </is>
      </c>
      <c r="B651" s="8" t="inlineStr">
        <is>
          <t>2025-12-17</t>
        </is>
      </c>
      <c r="C651" s="8" t="n">
        <v>27</v>
      </c>
      <c r="D651" s="8" t="inlineStr">
        <is>
          <t>IMP00063</t>
        </is>
      </c>
      <c r="E651" s="8" t="inlineStr">
        <is>
          <t>T100440</t>
        </is>
      </c>
      <c r="F651" s="8" t="inlineStr">
        <is>
          <t>home_use</t>
        </is>
      </c>
      <c r="G651" s="11" t="n">
        <v>1006840.14</v>
      </c>
      <c r="H651" s="11" t="n">
        <v>130889.22</v>
      </c>
    </row>
    <row r="652">
      <c r="A652" s="8" t="inlineStr">
        <is>
          <t>L0182670</t>
        </is>
      </c>
      <c r="B652" s="8" t="inlineStr">
        <is>
          <t>2025-12-17</t>
        </is>
      </c>
      <c r="C652" s="8" t="n">
        <v>27</v>
      </c>
      <c r="D652" s="8" t="inlineStr">
        <is>
          <t>IMP00063</t>
        </is>
      </c>
      <c r="E652" s="8" t="inlineStr">
        <is>
          <t>T100440</t>
        </is>
      </c>
      <c r="F652" s="8" t="inlineStr">
        <is>
          <t>home_use</t>
        </is>
      </c>
      <c r="G652" s="11" t="n">
        <v>3787964.46</v>
      </c>
      <c r="H652" s="11" t="n">
        <v>492435.38</v>
      </c>
    </row>
    <row r="653">
      <c r="A653" s="8" t="inlineStr">
        <is>
          <t>L0182671</t>
        </is>
      </c>
      <c r="B653" s="8" t="inlineStr">
        <is>
          <t>2025-12-17</t>
        </is>
      </c>
      <c r="C653" s="8" t="n">
        <v>27</v>
      </c>
      <c r="D653" s="8" t="inlineStr">
        <is>
          <t>IMP00063</t>
        </is>
      </c>
      <c r="E653" s="8" t="inlineStr">
        <is>
          <t>T100440</t>
        </is>
      </c>
      <c r="F653" s="8" t="inlineStr">
        <is>
          <t>home_use</t>
        </is>
      </c>
      <c r="G653" s="11" t="n">
        <v>330156.19</v>
      </c>
      <c r="H653" s="11" t="n">
        <v>37967.96</v>
      </c>
    </row>
    <row r="654">
      <c r="A654" s="8" t="inlineStr">
        <is>
          <t>L0182672</t>
        </is>
      </c>
      <c r="B654" s="8" t="inlineStr">
        <is>
          <t>2025-12-17</t>
        </is>
      </c>
      <c r="C654" s="8" t="n">
        <v>27</v>
      </c>
      <c r="D654" s="8" t="inlineStr">
        <is>
          <t>IMP00063</t>
        </is>
      </c>
      <c r="E654" s="8" t="inlineStr">
        <is>
          <t>T100440</t>
        </is>
      </c>
      <c r="F654" s="8" t="inlineStr">
        <is>
          <t>home_use</t>
        </is>
      </c>
      <c r="G654" s="11" t="n">
        <v>456902.66</v>
      </c>
      <c r="H654" s="11" t="n">
        <v>48888.58</v>
      </c>
    </row>
    <row r="655">
      <c r="A655" s="8" t="inlineStr">
        <is>
          <t>L0182673</t>
        </is>
      </c>
      <c r="B655" s="8" t="inlineStr">
        <is>
          <t>2025-12-17</t>
        </is>
      </c>
      <c r="C655" s="8" t="n">
        <v>27</v>
      </c>
      <c r="D655" s="8" t="inlineStr">
        <is>
          <t>IMP00063</t>
        </is>
      </c>
      <c r="E655" s="8" t="inlineStr">
        <is>
          <t>T100440</t>
        </is>
      </c>
      <c r="F655" s="8" t="inlineStr">
        <is>
          <t>home_use</t>
        </is>
      </c>
      <c r="G655" s="11" t="n">
        <v>733171.46</v>
      </c>
      <c r="H655" s="11" t="n">
        <v>84314.72</v>
      </c>
    </row>
    <row r="656">
      <c r="A656" s="8" t="inlineStr">
        <is>
          <t>L0182674</t>
        </is>
      </c>
      <c r="B656" s="8" t="inlineStr">
        <is>
          <t>2025-12-17</t>
        </is>
      </c>
      <c r="C656" s="8" t="n">
        <v>27</v>
      </c>
      <c r="D656" s="8" t="inlineStr">
        <is>
          <t>IMP00063</t>
        </is>
      </c>
      <c r="E656" s="8" t="inlineStr">
        <is>
          <t>T100440</t>
        </is>
      </c>
      <c r="F656" s="8" t="inlineStr">
        <is>
          <t>home_use</t>
        </is>
      </c>
      <c r="G656" s="11" t="n">
        <v>6826509.81</v>
      </c>
      <c r="H656" s="11" t="n">
        <v>887446.28</v>
      </c>
    </row>
    <row r="657">
      <c r="A657" s="8" t="inlineStr">
        <is>
          <t>L0182909</t>
        </is>
      </c>
      <c r="B657" s="8" t="inlineStr">
        <is>
          <t>2025-12-18</t>
        </is>
      </c>
      <c r="C657" s="8" t="n">
        <v>27</v>
      </c>
      <c r="D657" s="8" t="inlineStr">
        <is>
          <t>IMP00063</t>
        </is>
      </c>
      <c r="E657" s="8" t="inlineStr">
        <is>
          <t>T100440</t>
        </is>
      </c>
      <c r="F657" s="8" t="inlineStr">
        <is>
          <t>home_use</t>
        </is>
      </c>
      <c r="G657" s="11" t="n">
        <v>447652.8</v>
      </c>
      <c r="H657" s="11" t="n">
        <v>51480.07</v>
      </c>
    </row>
    <row r="658">
      <c r="A658" s="8" t="inlineStr">
        <is>
          <t>L0182910</t>
        </is>
      </c>
      <c r="B658" s="8" t="inlineStr">
        <is>
          <t>2025-12-18</t>
        </is>
      </c>
      <c r="C658" s="8" t="n">
        <v>27</v>
      </c>
      <c r="D658" s="8" t="inlineStr">
        <is>
          <t>IMP00063</t>
        </is>
      </c>
      <c r="E658" s="8" t="inlineStr">
        <is>
          <t>T100440</t>
        </is>
      </c>
      <c r="F658" s="8" t="inlineStr">
        <is>
          <t>home_use</t>
        </is>
      </c>
      <c r="G658" s="11" t="n">
        <v>267505.37</v>
      </c>
      <c r="H658" s="11" t="n">
        <v>30763.12</v>
      </c>
    </row>
    <row r="659">
      <c r="A659" s="8" t="inlineStr">
        <is>
          <t>L0182911</t>
        </is>
      </c>
      <c r="B659" s="8" t="inlineStr">
        <is>
          <t>2025-12-18</t>
        </is>
      </c>
      <c r="C659" s="8" t="n">
        <v>27</v>
      </c>
      <c r="D659" s="8" t="inlineStr">
        <is>
          <t>IMP00063</t>
        </is>
      </c>
      <c r="E659" s="8" t="inlineStr">
        <is>
          <t>T100440</t>
        </is>
      </c>
      <c r="F659" s="8" t="inlineStr">
        <is>
          <t>home_use</t>
        </is>
      </c>
      <c r="G659" s="11" t="n">
        <v>1666745.15</v>
      </c>
      <c r="H659" s="11" t="n">
        <v>178341.73</v>
      </c>
    </row>
    <row r="660">
      <c r="A660" s="8" t="inlineStr">
        <is>
          <t>L0182912</t>
        </is>
      </c>
      <c r="B660" s="8" t="inlineStr">
        <is>
          <t>2025-12-18</t>
        </is>
      </c>
      <c r="C660" s="8" t="n">
        <v>27</v>
      </c>
      <c r="D660" s="8" t="inlineStr">
        <is>
          <t>IMP00063</t>
        </is>
      </c>
      <c r="E660" s="8" t="inlineStr">
        <is>
          <t>T100440</t>
        </is>
      </c>
      <c r="F660" s="8" t="inlineStr">
        <is>
          <t>home_use</t>
        </is>
      </c>
      <c r="G660" s="11" t="n">
        <v>1231663.84</v>
      </c>
      <c r="H660" s="11" t="n">
        <v>141641.34</v>
      </c>
    </row>
    <row r="661">
      <c r="A661" s="8" t="inlineStr">
        <is>
          <t>L0182913</t>
        </is>
      </c>
      <c r="B661" s="8" t="inlineStr">
        <is>
          <t>2025-12-18</t>
        </is>
      </c>
      <c r="C661" s="8" t="n">
        <v>27</v>
      </c>
      <c r="D661" s="8" t="inlineStr">
        <is>
          <t>IMP00063</t>
        </is>
      </c>
      <c r="E661" s="8" t="inlineStr">
        <is>
          <t>T100440</t>
        </is>
      </c>
      <c r="F661" s="8" t="inlineStr">
        <is>
          <t>home_use</t>
        </is>
      </c>
      <c r="G661" s="11" t="n">
        <v>5088943.19</v>
      </c>
      <c r="H661" s="11" t="n">
        <v>661562.61</v>
      </c>
    </row>
    <row r="662">
      <c r="A662" s="8" t="inlineStr">
        <is>
          <t>L0183148</t>
        </is>
      </c>
      <c r="B662" s="8" t="inlineStr">
        <is>
          <t>2025-12-19</t>
        </is>
      </c>
      <c r="C662" s="8" t="n">
        <v>27</v>
      </c>
      <c r="D662" s="8" t="inlineStr">
        <is>
          <t>IMP00063</t>
        </is>
      </c>
      <c r="E662" s="8" t="inlineStr">
        <is>
          <t>T100440</t>
        </is>
      </c>
      <c r="F662" s="8" t="inlineStr">
        <is>
          <t>home_use</t>
        </is>
      </c>
      <c r="G662" s="11" t="n">
        <v>581803.96</v>
      </c>
      <c r="H662" s="11" t="n">
        <v>66907.45</v>
      </c>
    </row>
    <row r="663">
      <c r="A663" s="8" t="inlineStr">
        <is>
          <t>L0183149</t>
        </is>
      </c>
      <c r="B663" s="8" t="inlineStr">
        <is>
          <t>2025-12-19</t>
        </is>
      </c>
      <c r="C663" s="8" t="n">
        <v>27</v>
      </c>
      <c r="D663" s="8" t="inlineStr">
        <is>
          <t>IMP00063</t>
        </is>
      </c>
      <c r="E663" s="8" t="inlineStr">
        <is>
          <t>T100440</t>
        </is>
      </c>
      <c r="F663" s="8" t="inlineStr">
        <is>
          <t>home_use</t>
        </is>
      </c>
      <c r="G663" s="11" t="n">
        <v>120155.13</v>
      </c>
      <c r="H663" s="11" t="n">
        <v>13817.84</v>
      </c>
    </row>
    <row r="664">
      <c r="A664" s="8" t="inlineStr">
        <is>
          <t>L0183150</t>
        </is>
      </c>
      <c r="B664" s="8" t="inlineStr">
        <is>
          <t>2025-12-19</t>
        </is>
      </c>
      <c r="C664" s="8" t="n">
        <v>27</v>
      </c>
      <c r="D664" s="8" t="inlineStr">
        <is>
          <t>IMP00063</t>
        </is>
      </c>
      <c r="E664" s="8" t="inlineStr">
        <is>
          <t>T100440</t>
        </is>
      </c>
      <c r="F664" s="8" t="inlineStr">
        <is>
          <t>home_use</t>
        </is>
      </c>
      <c r="G664" s="11" t="n">
        <v>4443618.28</v>
      </c>
      <c r="H664" s="11" t="n">
        <v>577670.38</v>
      </c>
    </row>
    <row r="665">
      <c r="A665" s="8" t="inlineStr">
        <is>
          <t>L0183151</t>
        </is>
      </c>
      <c r="B665" s="8" t="inlineStr">
        <is>
          <t>2025-12-19</t>
        </is>
      </c>
      <c r="C665" s="8" t="n">
        <v>27</v>
      </c>
      <c r="D665" s="8" t="inlineStr">
        <is>
          <t>IMP00063</t>
        </is>
      </c>
      <c r="E665" s="8" t="inlineStr">
        <is>
          <t>T100440</t>
        </is>
      </c>
      <c r="F665" s="8" t="inlineStr">
        <is>
          <t>home_use</t>
        </is>
      </c>
      <c r="G665" s="11" t="n">
        <v>319235.61</v>
      </c>
      <c r="H665" s="11" t="n">
        <v>36712.1</v>
      </c>
    </row>
    <row r="666">
      <c r="A666" s="8" t="inlineStr">
        <is>
          <t>L0183346</t>
        </is>
      </c>
      <c r="B666" s="8" t="inlineStr">
        <is>
          <t>2025-12-20</t>
        </is>
      </c>
      <c r="C666" s="8" t="n">
        <v>27</v>
      </c>
      <c r="D666" s="8" t="inlineStr">
        <is>
          <t>IMP00063</t>
        </is>
      </c>
      <c r="E666" s="8" t="inlineStr">
        <is>
          <t>T100440</t>
        </is>
      </c>
      <c r="F666" s="8" t="inlineStr">
        <is>
          <t>home_use</t>
        </is>
      </c>
      <c r="G666" s="11" t="n">
        <v>1021835.66</v>
      </c>
      <c r="H666" s="11" t="n">
        <v>117511.1</v>
      </c>
    </row>
    <row r="667">
      <c r="A667" s="8" t="inlineStr">
        <is>
          <t>L0183347</t>
        </is>
      </c>
      <c r="B667" s="8" t="inlineStr">
        <is>
          <t>2025-12-20</t>
        </is>
      </c>
      <c r="C667" s="8" t="n">
        <v>27</v>
      </c>
      <c r="D667" s="8" t="inlineStr">
        <is>
          <t>IMP00063</t>
        </is>
      </c>
      <c r="E667" s="8" t="inlineStr">
        <is>
          <t>T100440</t>
        </is>
      </c>
      <c r="F667" s="8" t="inlineStr">
        <is>
          <t>warehouse_out</t>
        </is>
      </c>
      <c r="G667" s="11" t="n">
        <v>544914.53</v>
      </c>
      <c r="H667" s="11" t="n">
        <v>62665.17</v>
      </c>
    </row>
    <row r="668">
      <c r="A668" s="8" t="inlineStr">
        <is>
          <t>L0183348</t>
        </is>
      </c>
      <c r="B668" s="8" t="inlineStr">
        <is>
          <t>2025-12-20</t>
        </is>
      </c>
      <c r="C668" s="8" t="n">
        <v>27</v>
      </c>
      <c r="D668" s="8" t="inlineStr">
        <is>
          <t>IMP00063</t>
        </is>
      </c>
      <c r="E668" s="8" t="inlineStr">
        <is>
          <t>T100440</t>
        </is>
      </c>
      <c r="F668" s="8" t="inlineStr">
        <is>
          <t>home_use</t>
        </is>
      </c>
      <c r="G668" s="11" t="n">
        <v>2891087.77</v>
      </c>
      <c r="H668" s="11" t="n">
        <v>375841.41</v>
      </c>
    </row>
    <row r="669">
      <c r="A669" s="8" t="inlineStr">
        <is>
          <t>L0183349</t>
        </is>
      </c>
      <c r="B669" s="8" t="inlineStr">
        <is>
          <t>2025-12-20</t>
        </is>
      </c>
      <c r="C669" s="8" t="n">
        <v>27</v>
      </c>
      <c r="D669" s="8" t="inlineStr">
        <is>
          <t>IMP00063</t>
        </is>
      </c>
      <c r="E669" s="8" t="inlineStr">
        <is>
          <t>T100440</t>
        </is>
      </c>
      <c r="F669" s="8" t="inlineStr">
        <is>
          <t>home_use</t>
        </is>
      </c>
      <c r="G669" s="11" t="n">
        <v>4175874.38</v>
      </c>
      <c r="H669" s="11" t="n">
        <v>542863.67</v>
      </c>
    </row>
    <row r="670">
      <c r="A670" s="8" t="inlineStr">
        <is>
          <t>L0183351</t>
        </is>
      </c>
      <c r="B670" s="8" t="inlineStr">
        <is>
          <t>2025-12-20</t>
        </is>
      </c>
      <c r="C670" s="8" t="n">
        <v>27</v>
      </c>
      <c r="D670" s="8" t="inlineStr">
        <is>
          <t>IMP00063</t>
        </is>
      </c>
      <c r="E670" s="8" t="inlineStr">
        <is>
          <t>T100440</t>
        </is>
      </c>
      <c r="F670" s="8" t="inlineStr">
        <is>
          <t>home_use</t>
        </is>
      </c>
      <c r="G670" s="11" t="n">
        <v>504198.11</v>
      </c>
      <c r="H670" s="11" t="n">
        <v>57982.78</v>
      </c>
    </row>
    <row r="671">
      <c r="A671" s="8" t="inlineStr">
        <is>
          <t>L0183570</t>
        </is>
      </c>
      <c r="B671" s="8" t="inlineStr">
        <is>
          <t>2025-12-21</t>
        </is>
      </c>
      <c r="C671" s="8" t="n">
        <v>27</v>
      </c>
      <c r="D671" s="8" t="inlineStr">
        <is>
          <t>IMP00063</t>
        </is>
      </c>
      <c r="E671" s="8" t="inlineStr">
        <is>
          <t>T100440</t>
        </is>
      </c>
      <c r="F671" s="8" t="inlineStr">
        <is>
          <t>home_use</t>
        </is>
      </c>
      <c r="G671" s="11" t="n">
        <v>1625911.08</v>
      </c>
      <c r="H671" s="11" t="n">
        <v>186979.77</v>
      </c>
    </row>
    <row r="672">
      <c r="A672" s="8" t="inlineStr">
        <is>
          <t>L0183571</t>
        </is>
      </c>
      <c r="B672" s="8" t="inlineStr">
        <is>
          <t>2025-12-21</t>
        </is>
      </c>
      <c r="C672" s="8" t="n">
        <v>27</v>
      </c>
      <c r="D672" s="8" t="inlineStr">
        <is>
          <t>IMP00063</t>
        </is>
      </c>
      <c r="E672" s="8" t="inlineStr">
        <is>
          <t>T100440</t>
        </is>
      </c>
      <c r="F672" s="8" t="inlineStr">
        <is>
          <t>home_use</t>
        </is>
      </c>
      <c r="G672" s="11" t="n">
        <v>2378410.79</v>
      </c>
      <c r="H672" s="11" t="n">
        <v>309193.4</v>
      </c>
    </row>
    <row r="673">
      <c r="A673" s="8" t="inlineStr">
        <is>
          <t>L0183572</t>
        </is>
      </c>
      <c r="B673" s="8" t="inlineStr">
        <is>
          <t>2025-12-21</t>
        </is>
      </c>
      <c r="C673" s="8" t="n">
        <v>27</v>
      </c>
      <c r="D673" s="8" t="inlineStr">
        <is>
          <t>IMP00063</t>
        </is>
      </c>
      <c r="E673" s="8" t="inlineStr">
        <is>
          <t>T100440</t>
        </is>
      </c>
      <c r="F673" s="8" t="inlineStr">
        <is>
          <t>home_use</t>
        </is>
      </c>
      <c r="G673" s="11" t="n">
        <v>549289.87</v>
      </c>
      <c r="H673" s="11" t="n">
        <v>63168.34</v>
      </c>
    </row>
    <row r="674">
      <c r="A674" s="8" t="inlineStr">
        <is>
          <t>L0183573</t>
        </is>
      </c>
      <c r="B674" s="8" t="inlineStr">
        <is>
          <t>2025-12-21</t>
        </is>
      </c>
      <c r="C674" s="8" t="n">
        <v>27</v>
      </c>
      <c r="D674" s="8" t="inlineStr">
        <is>
          <t>IMP00063</t>
        </is>
      </c>
      <c r="E674" s="8" t="inlineStr">
        <is>
          <t>T100440</t>
        </is>
      </c>
      <c r="F674" s="8" t="inlineStr">
        <is>
          <t>home_use</t>
        </is>
      </c>
      <c r="G674" s="11" t="n">
        <v>8187448.88</v>
      </c>
      <c r="H674" s="11" t="n">
        <v>1064368.35</v>
      </c>
    </row>
    <row r="675">
      <c r="A675" s="8" t="inlineStr">
        <is>
          <t>L0183574</t>
        </is>
      </c>
      <c r="B675" s="8" t="inlineStr">
        <is>
          <t>2025-12-21</t>
        </is>
      </c>
      <c r="C675" s="8" t="n">
        <v>27</v>
      </c>
      <c r="D675" s="8" t="inlineStr">
        <is>
          <t>IMP00063</t>
        </is>
      </c>
      <c r="E675" s="8" t="inlineStr">
        <is>
          <t>T100440</t>
        </is>
      </c>
      <c r="F675" s="8" t="inlineStr">
        <is>
          <t>home_use</t>
        </is>
      </c>
      <c r="G675" s="11" t="n">
        <v>288855.96</v>
      </c>
      <c r="H675" s="11" t="n">
        <v>33218.44</v>
      </c>
    </row>
    <row r="676">
      <c r="A676" s="8" t="inlineStr">
        <is>
          <t>L0183575</t>
        </is>
      </c>
      <c r="B676" s="8" t="inlineStr">
        <is>
          <t>2025-12-21</t>
        </is>
      </c>
      <c r="C676" s="8" t="n">
        <v>27</v>
      </c>
      <c r="D676" s="8" t="inlineStr">
        <is>
          <t>IMP00063</t>
        </is>
      </c>
      <c r="E676" s="8" t="inlineStr">
        <is>
          <t>T100440</t>
        </is>
      </c>
      <c r="F676" s="8" t="inlineStr">
        <is>
          <t>home_use</t>
        </is>
      </c>
      <c r="G676" s="11" t="n">
        <v>210002.48</v>
      </c>
      <c r="H676" s="11" t="n">
        <v>24150.29</v>
      </c>
    </row>
    <row r="677">
      <c r="A677" s="8" t="inlineStr">
        <is>
          <t>L0183576</t>
        </is>
      </c>
      <c r="B677" s="8" t="inlineStr">
        <is>
          <t>2025-12-21</t>
        </is>
      </c>
      <c r="C677" s="8" t="n">
        <v>27</v>
      </c>
      <c r="D677" s="8" t="inlineStr">
        <is>
          <t>IMP00063</t>
        </is>
      </c>
      <c r="E677" s="8" t="inlineStr">
        <is>
          <t>T100440</t>
        </is>
      </c>
      <c r="F677" s="8" t="inlineStr">
        <is>
          <t>home_use</t>
        </is>
      </c>
      <c r="G677" s="11" t="n">
        <v>259532.21</v>
      </c>
      <c r="H677" s="11" t="n">
        <v>29846.2</v>
      </c>
    </row>
    <row r="678">
      <c r="A678" s="8" t="inlineStr">
        <is>
          <t>L0183577</t>
        </is>
      </c>
      <c r="B678" s="8" t="inlineStr">
        <is>
          <t>2025-12-21</t>
        </is>
      </c>
      <c r="C678" s="8" t="n">
        <v>27</v>
      </c>
      <c r="D678" s="8" t="inlineStr">
        <is>
          <t>IMP00063</t>
        </is>
      </c>
      <c r="E678" s="8" t="inlineStr">
        <is>
          <t>T100440</t>
        </is>
      </c>
      <c r="F678" s="8" t="inlineStr">
        <is>
          <t>home_use</t>
        </is>
      </c>
      <c r="G678" s="11" t="n">
        <v>751753.3</v>
      </c>
      <c r="H678" s="11" t="n">
        <v>80437.60000000001</v>
      </c>
    </row>
    <row r="679">
      <c r="A679" s="8" t="inlineStr">
        <is>
          <t>L0183578</t>
        </is>
      </c>
      <c r="B679" s="8" t="inlineStr">
        <is>
          <t>2025-12-21</t>
        </is>
      </c>
      <c r="C679" s="8" t="n">
        <v>27</v>
      </c>
      <c r="D679" s="8" t="inlineStr">
        <is>
          <t>IMP00063</t>
        </is>
      </c>
      <c r="E679" s="8" t="inlineStr">
        <is>
          <t>T100440</t>
        </is>
      </c>
      <c r="F679" s="8" t="inlineStr">
        <is>
          <t>home_use</t>
        </is>
      </c>
      <c r="G679" s="11" t="n">
        <v>2368476.18</v>
      </c>
      <c r="H679" s="11" t="n">
        <v>253426.95</v>
      </c>
    </row>
    <row r="680">
      <c r="A680" s="8" t="inlineStr">
        <is>
          <t>L0183579</t>
        </is>
      </c>
      <c r="B680" s="8" t="inlineStr">
        <is>
          <t>2025-12-21</t>
        </is>
      </c>
      <c r="C680" s="8" t="n">
        <v>27</v>
      </c>
      <c r="D680" s="8" t="inlineStr">
        <is>
          <t>IMP00063</t>
        </is>
      </c>
      <c r="E680" s="8" t="inlineStr">
        <is>
          <t>T100440</t>
        </is>
      </c>
      <c r="F680" s="8" t="inlineStr">
        <is>
          <t>home_use</t>
        </is>
      </c>
      <c r="G680" s="11" t="n">
        <v>2847492.26</v>
      </c>
      <c r="H680" s="11" t="n">
        <v>370173.99</v>
      </c>
    </row>
    <row r="681">
      <c r="A681" s="8" t="inlineStr">
        <is>
          <t>L0183580</t>
        </is>
      </c>
      <c r="B681" s="8" t="inlineStr">
        <is>
          <t>2025-12-21</t>
        </is>
      </c>
      <c r="C681" s="8" t="n">
        <v>27</v>
      </c>
      <c r="D681" s="8" t="inlineStr">
        <is>
          <t>IMP00063</t>
        </is>
      </c>
      <c r="E681" s="8" t="inlineStr">
        <is>
          <t>T100440</t>
        </is>
      </c>
      <c r="F681" s="8" t="inlineStr">
        <is>
          <t>home_use</t>
        </is>
      </c>
      <c r="G681" s="11" t="n">
        <v>262198.53</v>
      </c>
      <c r="H681" s="11" t="n">
        <v>28055.24</v>
      </c>
    </row>
    <row r="682">
      <c r="A682" s="8" t="inlineStr">
        <is>
          <t>L0183581</t>
        </is>
      </c>
      <c r="B682" s="8" t="inlineStr">
        <is>
          <t>2025-12-21</t>
        </is>
      </c>
      <c r="C682" s="8" t="n">
        <v>27</v>
      </c>
      <c r="D682" s="8" t="inlineStr">
        <is>
          <t>IMP00063</t>
        </is>
      </c>
      <c r="E682" s="8" t="inlineStr">
        <is>
          <t>T100440</t>
        </is>
      </c>
      <c r="F682" s="8" t="inlineStr">
        <is>
          <t>home_use</t>
        </is>
      </c>
      <c r="G682" s="11" t="n">
        <v>330501.99</v>
      </c>
      <c r="H682" s="11" t="n">
        <v>38007.73</v>
      </c>
    </row>
    <row r="683">
      <c r="A683" s="8" t="inlineStr">
        <is>
          <t>L0183812</t>
        </is>
      </c>
      <c r="B683" s="8" t="inlineStr">
        <is>
          <t>2025-12-22</t>
        </is>
      </c>
      <c r="C683" s="8" t="n">
        <v>27</v>
      </c>
      <c r="D683" s="8" t="inlineStr">
        <is>
          <t>IMP00063</t>
        </is>
      </c>
      <c r="E683" s="8" t="inlineStr">
        <is>
          <t>T100440</t>
        </is>
      </c>
      <c r="F683" s="8" t="inlineStr">
        <is>
          <t>home_use</t>
        </is>
      </c>
      <c r="G683" s="11" t="n">
        <v>516144.08</v>
      </c>
      <c r="H683" s="11" t="n">
        <v>59356.57</v>
      </c>
    </row>
    <row r="684">
      <c r="A684" s="8" t="inlineStr">
        <is>
          <t>L0183813</t>
        </is>
      </c>
      <c r="B684" s="8" t="inlineStr">
        <is>
          <t>2025-12-22</t>
        </is>
      </c>
      <c r="C684" s="8" t="n">
        <v>27</v>
      </c>
      <c r="D684" s="8" t="inlineStr">
        <is>
          <t>IMP00063</t>
        </is>
      </c>
      <c r="E684" s="8" t="inlineStr">
        <is>
          <t>T100440</t>
        </is>
      </c>
      <c r="F684" s="8" t="inlineStr">
        <is>
          <t>home_use</t>
        </is>
      </c>
      <c r="G684" s="11" t="n">
        <v>4234061.81</v>
      </c>
      <c r="H684" s="11" t="n">
        <v>550428.04</v>
      </c>
    </row>
    <row r="685">
      <c r="A685" s="8" t="inlineStr">
        <is>
          <t>L0183814</t>
        </is>
      </c>
      <c r="B685" s="8" t="inlineStr">
        <is>
          <t>2025-12-22</t>
        </is>
      </c>
      <c r="C685" s="8" t="n">
        <v>27</v>
      </c>
      <c r="D685" s="8" t="inlineStr">
        <is>
          <t>IMP00063</t>
        </is>
      </c>
      <c r="E685" s="8" t="inlineStr">
        <is>
          <t>T100440</t>
        </is>
      </c>
      <c r="F685" s="8" t="inlineStr">
        <is>
          <t>warehouse_out</t>
        </is>
      </c>
      <c r="G685" s="11" t="n">
        <v>771141.25</v>
      </c>
      <c r="H685" s="11" t="n">
        <v>88681.24000000001</v>
      </c>
    </row>
    <row r="686">
      <c r="A686" s="8" t="inlineStr">
        <is>
          <t>L0183815</t>
        </is>
      </c>
      <c r="B686" s="8" t="inlineStr">
        <is>
          <t>2025-12-22</t>
        </is>
      </c>
      <c r="C686" s="8" t="n">
        <v>27</v>
      </c>
      <c r="D686" s="8" t="inlineStr">
        <is>
          <t>IMP00063</t>
        </is>
      </c>
      <c r="E686" s="8" t="inlineStr">
        <is>
          <t>T100440</t>
        </is>
      </c>
      <c r="F686" s="8" t="inlineStr">
        <is>
          <t>home_use</t>
        </is>
      </c>
      <c r="G686" s="11" t="n">
        <v>2736754.07</v>
      </c>
      <c r="H686" s="11" t="n">
        <v>355778.03</v>
      </c>
    </row>
    <row r="687">
      <c r="A687" s="8" t="inlineStr">
        <is>
          <t>L0183816</t>
        </is>
      </c>
      <c r="B687" s="8" t="inlineStr">
        <is>
          <t>2025-12-22</t>
        </is>
      </c>
      <c r="C687" s="8" t="n">
        <v>27</v>
      </c>
      <c r="D687" s="8" t="inlineStr">
        <is>
          <t>IMP00063</t>
        </is>
      </c>
      <c r="E687" s="8" t="inlineStr">
        <is>
          <t>T100440</t>
        </is>
      </c>
      <c r="F687" s="8" t="inlineStr">
        <is>
          <t>home_use</t>
        </is>
      </c>
      <c r="G687" s="11" t="n">
        <v>1859839.57</v>
      </c>
      <c r="H687" s="11" t="n">
        <v>189703.64</v>
      </c>
    </row>
    <row r="688">
      <c r="A688" s="8" t="inlineStr">
        <is>
          <t>L0183817</t>
        </is>
      </c>
      <c r="B688" s="8" t="inlineStr">
        <is>
          <t>2025-12-22</t>
        </is>
      </c>
      <c r="C688" s="8" t="n">
        <v>27</v>
      </c>
      <c r="D688" s="8" t="inlineStr">
        <is>
          <t>IMP00063</t>
        </is>
      </c>
      <c r="E688" s="8" t="inlineStr">
        <is>
          <t>T100440</t>
        </is>
      </c>
      <c r="F688" s="8" t="inlineStr">
        <is>
          <t>home_use</t>
        </is>
      </c>
      <c r="G688" s="11" t="n">
        <v>889169.64</v>
      </c>
      <c r="H688" s="11" t="n">
        <v>102254.51</v>
      </c>
    </row>
    <row r="689">
      <c r="A689" s="8" t="inlineStr">
        <is>
          <t>L0183819</t>
        </is>
      </c>
      <c r="B689" s="8" t="inlineStr">
        <is>
          <t>2025-12-22</t>
        </is>
      </c>
      <c r="C689" s="8" t="n">
        <v>27</v>
      </c>
      <c r="D689" s="8" t="inlineStr">
        <is>
          <t>IMP00063</t>
        </is>
      </c>
      <c r="E689" s="8" t="inlineStr">
        <is>
          <t>T100440</t>
        </is>
      </c>
      <c r="F689" s="8" t="inlineStr">
        <is>
          <t>home_use</t>
        </is>
      </c>
      <c r="G689" s="11" t="n">
        <v>1537738.36</v>
      </c>
      <c r="H689" s="11" t="n">
        <v>176839.91</v>
      </c>
    </row>
    <row r="690">
      <c r="A690" s="8" t="inlineStr">
        <is>
          <t>L0183821</t>
        </is>
      </c>
      <c r="B690" s="8" t="inlineStr">
        <is>
          <t>2025-12-22</t>
        </is>
      </c>
      <c r="C690" s="8" t="n">
        <v>27</v>
      </c>
      <c r="D690" s="8" t="inlineStr">
        <is>
          <t>IMP00063</t>
        </is>
      </c>
      <c r="E690" s="8" t="inlineStr">
        <is>
          <t>T100440</t>
        </is>
      </c>
      <c r="F690" s="8" t="inlineStr">
        <is>
          <t>home_use</t>
        </is>
      </c>
      <c r="G690" s="11" t="n">
        <v>479518.02</v>
      </c>
      <c r="H690" s="11" t="n">
        <v>55144.57</v>
      </c>
    </row>
    <row r="691">
      <c r="A691" s="8" t="inlineStr">
        <is>
          <t>L0184036</t>
        </is>
      </c>
      <c r="B691" s="8" t="inlineStr">
        <is>
          <t>2025-12-23</t>
        </is>
      </c>
      <c r="C691" s="8" t="n">
        <v>27</v>
      </c>
      <c r="D691" s="8" t="inlineStr">
        <is>
          <t>IMP00063</t>
        </is>
      </c>
      <c r="E691" s="8" t="inlineStr">
        <is>
          <t>T100440</t>
        </is>
      </c>
      <c r="F691" s="8" t="inlineStr">
        <is>
          <t>home_use</t>
        </is>
      </c>
      <c r="G691" s="11" t="n">
        <v>1138150.19</v>
      </c>
      <c r="H691" s="11" t="n">
        <v>127472.82</v>
      </c>
    </row>
    <row r="692">
      <c r="A692" s="8" t="inlineStr">
        <is>
          <t>L0184037</t>
        </is>
      </c>
      <c r="B692" s="8" t="inlineStr">
        <is>
          <t>2025-12-23</t>
        </is>
      </c>
      <c r="C692" s="8" t="n">
        <v>27</v>
      </c>
      <c r="D692" s="8" t="inlineStr">
        <is>
          <t>IMP00063</t>
        </is>
      </c>
      <c r="E692" s="8" t="inlineStr">
        <is>
          <t>T100440</t>
        </is>
      </c>
      <c r="F692" s="8" t="inlineStr">
        <is>
          <t>home_use</t>
        </is>
      </c>
      <c r="G692" s="11" t="n">
        <v>514672.55</v>
      </c>
      <c r="H692" s="11" t="n">
        <v>59187.34</v>
      </c>
    </row>
    <row r="693">
      <c r="A693" s="8" t="inlineStr">
        <is>
          <t>L0184038</t>
        </is>
      </c>
      <c r="B693" s="8" t="inlineStr">
        <is>
          <t>2025-12-23</t>
        </is>
      </c>
      <c r="C693" s="8" t="n">
        <v>27</v>
      </c>
      <c r="D693" s="8" t="inlineStr">
        <is>
          <t>IMP00063</t>
        </is>
      </c>
      <c r="E693" s="8" t="inlineStr">
        <is>
          <t>T100440</t>
        </is>
      </c>
      <c r="F693" s="8" t="inlineStr">
        <is>
          <t>home_use</t>
        </is>
      </c>
      <c r="G693" s="11" t="n">
        <v>241765.72</v>
      </c>
      <c r="H693" s="11" t="n">
        <v>27803.06</v>
      </c>
    </row>
    <row r="694">
      <c r="A694" s="8" t="inlineStr">
        <is>
          <t>L0184039</t>
        </is>
      </c>
      <c r="B694" s="8" t="inlineStr">
        <is>
          <t>2025-12-23</t>
        </is>
      </c>
      <c r="C694" s="8" t="n">
        <v>27</v>
      </c>
      <c r="D694" s="8" t="inlineStr">
        <is>
          <t>IMP00063</t>
        </is>
      </c>
      <c r="E694" s="8" t="inlineStr">
        <is>
          <t>T100440</t>
        </is>
      </c>
      <c r="F694" s="8" t="inlineStr">
        <is>
          <t>warehouse_out</t>
        </is>
      </c>
      <c r="G694" s="11" t="n">
        <v>8248615.25</v>
      </c>
      <c r="H694" s="11" t="n">
        <v>841358.76</v>
      </c>
    </row>
    <row r="695">
      <c r="A695" s="8" t="inlineStr">
        <is>
          <t>L0184040</t>
        </is>
      </c>
      <c r="B695" s="8" t="inlineStr">
        <is>
          <t>2025-12-23</t>
        </is>
      </c>
      <c r="C695" s="8" t="n">
        <v>27</v>
      </c>
      <c r="D695" s="8" t="inlineStr">
        <is>
          <t>IMP00063</t>
        </is>
      </c>
      <c r="E695" s="8" t="inlineStr">
        <is>
          <t>T100440</t>
        </is>
      </c>
      <c r="F695" s="8" t="inlineStr">
        <is>
          <t>home_use</t>
        </is>
      </c>
      <c r="G695" s="11" t="n">
        <v>2319224.07</v>
      </c>
      <c r="H695" s="11" t="n">
        <v>259753.1</v>
      </c>
    </row>
    <row r="696">
      <c r="A696" s="8" t="inlineStr">
        <is>
          <t>L0184041</t>
        </is>
      </c>
      <c r="B696" s="8" t="inlineStr">
        <is>
          <t>2025-12-23</t>
        </is>
      </c>
      <c r="C696" s="8" t="n">
        <v>27</v>
      </c>
      <c r="D696" s="8" t="inlineStr">
        <is>
          <t>IMP00063</t>
        </is>
      </c>
      <c r="E696" s="8" t="inlineStr">
        <is>
          <t>T100440</t>
        </is>
      </c>
      <c r="F696" s="8" t="inlineStr">
        <is>
          <t>home_use</t>
        </is>
      </c>
      <c r="G696" s="11" t="n">
        <v>304308.14</v>
      </c>
      <c r="H696" s="11" t="n">
        <v>34995.44</v>
      </c>
    </row>
    <row r="697">
      <c r="A697" s="8" t="inlineStr">
        <is>
          <t>L0184278</t>
        </is>
      </c>
      <c r="B697" s="8" t="inlineStr">
        <is>
          <t>2025-12-24</t>
        </is>
      </c>
      <c r="C697" s="8" t="n">
        <v>27</v>
      </c>
      <c r="D697" s="8" t="inlineStr">
        <is>
          <t>IMP00063</t>
        </is>
      </c>
      <c r="E697" s="8" t="inlineStr">
        <is>
          <t>T100440</t>
        </is>
      </c>
      <c r="F697" s="8" t="inlineStr">
        <is>
          <t>home_use</t>
        </is>
      </c>
      <c r="G697" s="11" t="n">
        <v>4540188.03</v>
      </c>
      <c r="H697" s="11" t="n">
        <v>590224.4399999999</v>
      </c>
    </row>
    <row r="698">
      <c r="A698" s="8" t="inlineStr">
        <is>
          <t>L0184279</t>
        </is>
      </c>
      <c r="B698" s="8" t="inlineStr">
        <is>
          <t>2025-12-24</t>
        </is>
      </c>
      <c r="C698" s="8" t="n">
        <v>27</v>
      </c>
      <c r="D698" s="8" t="inlineStr">
        <is>
          <t>IMP00063</t>
        </is>
      </c>
      <c r="E698" s="8" t="inlineStr">
        <is>
          <t>T100440</t>
        </is>
      </c>
      <c r="F698" s="8" t="inlineStr">
        <is>
          <t>home_use</t>
        </is>
      </c>
      <c r="G698" s="11" t="n">
        <v>466889.53</v>
      </c>
      <c r="H698" s="11" t="n">
        <v>53692.3</v>
      </c>
    </row>
    <row r="699">
      <c r="A699" s="8" t="inlineStr">
        <is>
          <t>L0184281</t>
        </is>
      </c>
      <c r="B699" s="8" t="inlineStr">
        <is>
          <t>2025-12-24</t>
        </is>
      </c>
      <c r="C699" s="8" t="n">
        <v>27</v>
      </c>
      <c r="D699" s="8" t="inlineStr">
        <is>
          <t>IMP00063</t>
        </is>
      </c>
      <c r="E699" s="8" t="inlineStr">
        <is>
          <t>T100440</t>
        </is>
      </c>
      <c r="F699" s="8" t="inlineStr">
        <is>
          <t>home_use</t>
        </is>
      </c>
      <c r="G699" s="11" t="n">
        <v>434149.68</v>
      </c>
      <c r="H699" s="11" t="n">
        <v>49927.21</v>
      </c>
    </row>
    <row r="700">
      <c r="A700" s="8" t="inlineStr">
        <is>
          <t>L0184282</t>
        </is>
      </c>
      <c r="B700" s="8" t="inlineStr">
        <is>
          <t>2025-12-24</t>
        </is>
      </c>
      <c r="C700" s="8" t="n">
        <v>27</v>
      </c>
      <c r="D700" s="8" t="inlineStr">
        <is>
          <t>IMP00063</t>
        </is>
      </c>
      <c r="E700" s="8" t="inlineStr">
        <is>
          <t>T100440</t>
        </is>
      </c>
      <c r="F700" s="8" t="inlineStr">
        <is>
          <t>home_use</t>
        </is>
      </c>
      <c r="G700" s="11" t="n">
        <v>245728.73</v>
      </c>
      <c r="H700" s="11" t="n">
        <v>28258.8</v>
      </c>
    </row>
    <row r="701">
      <c r="A701" s="8" t="inlineStr">
        <is>
          <t>L0184283</t>
        </is>
      </c>
      <c r="B701" s="8" t="inlineStr">
        <is>
          <t>2025-12-24</t>
        </is>
      </c>
      <c r="C701" s="8" t="n">
        <v>27</v>
      </c>
      <c r="D701" s="8" t="inlineStr">
        <is>
          <t>IMP00063</t>
        </is>
      </c>
      <c r="E701" s="8" t="inlineStr">
        <is>
          <t>T100440</t>
        </is>
      </c>
      <c r="F701" s="8" t="inlineStr">
        <is>
          <t>home_use</t>
        </is>
      </c>
      <c r="G701" s="11" t="n">
        <v>930005.45</v>
      </c>
      <c r="H701" s="11" t="n">
        <v>106950.63</v>
      </c>
    </row>
    <row r="702">
      <c r="A702" s="8" t="inlineStr">
        <is>
          <t>L0184284</t>
        </is>
      </c>
      <c r="B702" s="8" t="inlineStr">
        <is>
          <t>2025-12-24</t>
        </is>
      </c>
      <c r="C702" s="8" t="n">
        <v>27</v>
      </c>
      <c r="D702" s="8" t="inlineStr">
        <is>
          <t>IMP00063</t>
        </is>
      </c>
      <c r="E702" s="8" t="inlineStr">
        <is>
          <t>T100440</t>
        </is>
      </c>
      <c r="F702" s="8" t="inlineStr">
        <is>
          <t>home_use</t>
        </is>
      </c>
      <c r="G702" s="11" t="n">
        <v>889104.65</v>
      </c>
      <c r="H702" s="11" t="n">
        <v>102247.03</v>
      </c>
    </row>
    <row r="703">
      <c r="A703" s="8" t="inlineStr">
        <is>
          <t>L0184286</t>
        </is>
      </c>
      <c r="B703" s="8" t="inlineStr">
        <is>
          <t>2025-12-24</t>
        </is>
      </c>
      <c r="C703" s="8" t="n">
        <v>27</v>
      </c>
      <c r="D703" s="8" t="inlineStr">
        <is>
          <t>IMP00063</t>
        </is>
      </c>
      <c r="E703" s="8" t="inlineStr">
        <is>
          <t>T100440</t>
        </is>
      </c>
      <c r="F703" s="8" t="inlineStr">
        <is>
          <t>home_use</t>
        </is>
      </c>
      <c r="G703" s="11" t="n">
        <v>2904781.16</v>
      </c>
      <c r="H703" s="11" t="n">
        <v>310811.58</v>
      </c>
    </row>
    <row r="704">
      <c r="A704" s="8" t="inlineStr">
        <is>
          <t>L0184287</t>
        </is>
      </c>
      <c r="B704" s="8" t="inlineStr">
        <is>
          <t>2025-12-24</t>
        </is>
      </c>
      <c r="C704" s="8" t="n">
        <v>27</v>
      </c>
      <c r="D704" s="8" t="inlineStr">
        <is>
          <t>IMP00063</t>
        </is>
      </c>
      <c r="E704" s="8" t="inlineStr">
        <is>
          <t>T100440</t>
        </is>
      </c>
      <c r="F704" s="8" t="inlineStr">
        <is>
          <t>home_use</t>
        </is>
      </c>
      <c r="G704" s="11" t="n">
        <v>973693.67</v>
      </c>
      <c r="H704" s="11" t="n">
        <v>109053.69</v>
      </c>
    </row>
    <row r="705">
      <c r="A705" s="8" t="inlineStr">
        <is>
          <t>L0184521</t>
        </is>
      </c>
      <c r="B705" s="8" t="inlineStr">
        <is>
          <t>2025-12-25</t>
        </is>
      </c>
      <c r="C705" s="8" t="n">
        <v>27</v>
      </c>
      <c r="D705" s="8" t="inlineStr">
        <is>
          <t>IMP00063</t>
        </is>
      </c>
      <c r="E705" s="8" t="inlineStr">
        <is>
          <t>T100440</t>
        </is>
      </c>
      <c r="F705" s="8" t="inlineStr">
        <is>
          <t>home_use</t>
        </is>
      </c>
      <c r="G705" s="11" t="n">
        <v>3937082.77</v>
      </c>
      <c r="H705" s="11" t="n">
        <v>401582.44</v>
      </c>
    </row>
    <row r="706">
      <c r="A706" s="8" t="inlineStr">
        <is>
          <t>L0184522</t>
        </is>
      </c>
      <c r="B706" s="8" t="inlineStr">
        <is>
          <t>2025-12-25</t>
        </is>
      </c>
      <c r="C706" s="8" t="n">
        <v>27</v>
      </c>
      <c r="D706" s="8" t="inlineStr">
        <is>
          <t>IMP00063</t>
        </is>
      </c>
      <c r="E706" s="8" t="inlineStr">
        <is>
          <t>T100440</t>
        </is>
      </c>
      <c r="F706" s="8" t="inlineStr">
        <is>
          <t>home_use</t>
        </is>
      </c>
      <c r="G706" s="11" t="n">
        <v>634098.97</v>
      </c>
      <c r="H706" s="11" t="n">
        <v>67848.59</v>
      </c>
    </row>
    <row r="707">
      <c r="A707" s="8" t="inlineStr">
        <is>
          <t>L0184523</t>
        </is>
      </c>
      <c r="B707" s="8" t="inlineStr">
        <is>
          <t>2025-12-25</t>
        </is>
      </c>
      <c r="C707" s="8" t="n">
        <v>27</v>
      </c>
      <c r="D707" s="8" t="inlineStr">
        <is>
          <t>IMP00063</t>
        </is>
      </c>
      <c r="E707" s="8" t="inlineStr">
        <is>
          <t>T100440</t>
        </is>
      </c>
      <c r="F707" s="8" t="inlineStr">
        <is>
          <t>home_use</t>
        </is>
      </c>
      <c r="G707" s="11" t="n">
        <v>1460038.53</v>
      </c>
      <c r="H707" s="11" t="n">
        <v>156224.12</v>
      </c>
    </row>
    <row r="708">
      <c r="A708" s="8" t="inlineStr">
        <is>
          <t>L0184525</t>
        </is>
      </c>
      <c r="B708" s="8" t="inlineStr">
        <is>
          <t>2025-12-25</t>
        </is>
      </c>
      <c r="C708" s="8" t="n">
        <v>27</v>
      </c>
      <c r="D708" s="8" t="inlineStr">
        <is>
          <t>IMP00063</t>
        </is>
      </c>
      <c r="E708" s="8" t="inlineStr">
        <is>
          <t>T100440</t>
        </is>
      </c>
      <c r="F708" s="8" t="inlineStr">
        <is>
          <t>warehouse_out</t>
        </is>
      </c>
      <c r="G708" s="11" t="n">
        <v>5175253.41</v>
      </c>
      <c r="H708" s="11" t="n">
        <v>672782.9399999999</v>
      </c>
    </row>
    <row r="709">
      <c r="A709" s="8" t="inlineStr">
        <is>
          <t>L0184526</t>
        </is>
      </c>
      <c r="B709" s="8" t="inlineStr">
        <is>
          <t>2025-12-25</t>
        </is>
      </c>
      <c r="C709" s="8" t="n">
        <v>27</v>
      </c>
      <c r="D709" s="8" t="inlineStr">
        <is>
          <t>IMP00063</t>
        </is>
      </c>
      <c r="E709" s="8" t="inlineStr">
        <is>
          <t>T100440</t>
        </is>
      </c>
      <c r="F709" s="8" t="inlineStr">
        <is>
          <t>home_use</t>
        </is>
      </c>
      <c r="G709" s="11" t="n">
        <v>646929.34</v>
      </c>
      <c r="H709" s="11" t="n">
        <v>74396.87</v>
      </c>
    </row>
    <row r="710">
      <c r="A710" s="8" t="inlineStr">
        <is>
          <t>L0184527</t>
        </is>
      </c>
      <c r="B710" s="8" t="inlineStr">
        <is>
          <t>2025-12-25</t>
        </is>
      </c>
      <c r="C710" s="8" t="n">
        <v>27</v>
      </c>
      <c r="D710" s="8" t="inlineStr">
        <is>
          <t>IMP00063</t>
        </is>
      </c>
      <c r="E710" s="8" t="inlineStr">
        <is>
          <t>T100440</t>
        </is>
      </c>
      <c r="F710" s="8" t="inlineStr">
        <is>
          <t>home_use</t>
        </is>
      </c>
      <c r="G710" s="11" t="n">
        <v>456480.17</v>
      </c>
      <c r="H710" s="11" t="n">
        <v>48843.38</v>
      </c>
    </row>
    <row r="711">
      <c r="A711" s="8" t="inlineStr">
        <is>
          <t>L0184528</t>
        </is>
      </c>
      <c r="B711" s="8" t="inlineStr">
        <is>
          <t>2025-12-25</t>
        </is>
      </c>
      <c r="C711" s="8" t="n">
        <v>27</v>
      </c>
      <c r="D711" s="8" t="inlineStr">
        <is>
          <t>IMP00063</t>
        </is>
      </c>
      <c r="E711" s="8" t="inlineStr">
        <is>
          <t>T100440</t>
        </is>
      </c>
      <c r="F711" s="8" t="inlineStr">
        <is>
          <t>home_use</t>
        </is>
      </c>
      <c r="G711" s="11" t="n">
        <v>640663.96</v>
      </c>
      <c r="H711" s="11" t="n">
        <v>68551.03999999999</v>
      </c>
    </row>
    <row r="712">
      <c r="A712" s="8" t="inlineStr">
        <is>
          <t>L0184529</t>
        </is>
      </c>
      <c r="B712" s="8" t="inlineStr">
        <is>
          <t>2025-12-25</t>
        </is>
      </c>
      <c r="C712" s="8" t="n">
        <v>27</v>
      </c>
      <c r="D712" s="8" t="inlineStr">
        <is>
          <t>IMP00063</t>
        </is>
      </c>
      <c r="E712" s="8" t="inlineStr">
        <is>
          <t>T100440</t>
        </is>
      </c>
      <c r="F712" s="8" t="inlineStr">
        <is>
          <t>home_use</t>
        </is>
      </c>
      <c r="G712" s="11" t="n">
        <v>1213425.57</v>
      </c>
      <c r="H712" s="11" t="n">
        <v>129836.54</v>
      </c>
    </row>
    <row r="713">
      <c r="A713" s="8" t="inlineStr">
        <is>
          <t>L0184530</t>
        </is>
      </c>
      <c r="B713" s="8" t="inlineStr">
        <is>
          <t>2025-12-25</t>
        </is>
      </c>
      <c r="C713" s="8" t="n">
        <v>27</v>
      </c>
      <c r="D713" s="8" t="inlineStr">
        <is>
          <t>IMP00063</t>
        </is>
      </c>
      <c r="E713" s="8" t="inlineStr">
        <is>
          <t>T100440</t>
        </is>
      </c>
      <c r="F713" s="8" t="inlineStr">
        <is>
          <t>home_use</t>
        </is>
      </c>
      <c r="G713" s="11" t="n">
        <v>1374581.07</v>
      </c>
      <c r="H713" s="11" t="n">
        <v>158076.82</v>
      </c>
    </row>
    <row r="714">
      <c r="A714" s="8" t="inlineStr">
        <is>
          <t>L0184531</t>
        </is>
      </c>
      <c r="B714" s="8" t="inlineStr">
        <is>
          <t>2025-12-25</t>
        </is>
      </c>
      <c r="C714" s="8" t="n">
        <v>27</v>
      </c>
      <c r="D714" s="8" t="inlineStr">
        <is>
          <t>IMP00063</t>
        </is>
      </c>
      <c r="E714" s="8" t="inlineStr">
        <is>
          <t>T100440</t>
        </is>
      </c>
      <c r="F714" s="8" t="inlineStr">
        <is>
          <t>home_use</t>
        </is>
      </c>
      <c r="G714" s="11" t="n">
        <v>495848.84</v>
      </c>
      <c r="H714" s="11" t="n">
        <v>57022.62</v>
      </c>
    </row>
    <row r="715">
      <c r="A715" s="8" t="inlineStr">
        <is>
          <t>L0184532</t>
        </is>
      </c>
      <c r="B715" s="8" t="inlineStr">
        <is>
          <t>2025-12-25</t>
        </is>
      </c>
      <c r="C715" s="8" t="n">
        <v>27</v>
      </c>
      <c r="D715" s="8" t="inlineStr">
        <is>
          <t>IMP00063</t>
        </is>
      </c>
      <c r="E715" s="8" t="inlineStr">
        <is>
          <t>T100440</t>
        </is>
      </c>
      <c r="F715" s="8" t="inlineStr">
        <is>
          <t>home_use</t>
        </is>
      </c>
      <c r="G715" s="11" t="n">
        <v>380430.8</v>
      </c>
      <c r="H715" s="11" t="n">
        <v>43749.54</v>
      </c>
    </row>
    <row r="716">
      <c r="A716" s="8" t="inlineStr">
        <is>
          <t>L0184738</t>
        </is>
      </c>
      <c r="B716" s="8" t="inlineStr">
        <is>
          <t>2025-12-26</t>
        </is>
      </c>
      <c r="C716" s="8" t="n">
        <v>27</v>
      </c>
      <c r="D716" s="8" t="inlineStr">
        <is>
          <t>IMP00063</t>
        </is>
      </c>
      <c r="E716" s="8" t="inlineStr">
        <is>
          <t>T100440</t>
        </is>
      </c>
      <c r="F716" s="8" t="inlineStr">
        <is>
          <t>home_use</t>
        </is>
      </c>
      <c r="G716" s="11" t="n">
        <v>669699.04</v>
      </c>
      <c r="H716" s="11" t="n">
        <v>77015.39</v>
      </c>
    </row>
    <row r="717">
      <c r="A717" s="8" t="inlineStr">
        <is>
          <t>L0184739</t>
        </is>
      </c>
      <c r="B717" s="8" t="inlineStr">
        <is>
          <t>2025-12-26</t>
        </is>
      </c>
      <c r="C717" s="8" t="n">
        <v>27</v>
      </c>
      <c r="D717" s="8" t="inlineStr">
        <is>
          <t>IMP00063</t>
        </is>
      </c>
      <c r="E717" s="8" t="inlineStr">
        <is>
          <t>T100440</t>
        </is>
      </c>
      <c r="F717" s="8" t="inlineStr">
        <is>
          <t>home_use</t>
        </is>
      </c>
      <c r="G717" s="11" t="n">
        <v>352512.07</v>
      </c>
      <c r="H717" s="11" t="n">
        <v>40538.89</v>
      </c>
    </row>
    <row r="718">
      <c r="A718" s="8" t="inlineStr">
        <is>
          <t>L0184740</t>
        </is>
      </c>
      <c r="B718" s="8" t="inlineStr">
        <is>
          <t>2025-12-26</t>
        </is>
      </c>
      <c r="C718" s="8" t="n">
        <v>27</v>
      </c>
      <c r="D718" s="8" t="inlineStr">
        <is>
          <t>IMP00063</t>
        </is>
      </c>
      <c r="E718" s="8" t="inlineStr">
        <is>
          <t>T100440</t>
        </is>
      </c>
      <c r="F718" s="8" t="inlineStr">
        <is>
          <t>home_use</t>
        </is>
      </c>
      <c r="G718" s="11" t="n">
        <v>488816.33</v>
      </c>
      <c r="H718" s="11" t="n">
        <v>56213.88</v>
      </c>
    </row>
    <row r="719">
      <c r="A719" s="8" t="inlineStr">
        <is>
          <t>L0184741</t>
        </is>
      </c>
      <c r="B719" s="8" t="inlineStr">
        <is>
          <t>2025-12-26</t>
        </is>
      </c>
      <c r="C719" s="8" t="n">
        <v>27</v>
      </c>
      <c r="D719" s="8" t="inlineStr">
        <is>
          <t>IMP00063</t>
        </is>
      </c>
      <c r="E719" s="8" t="inlineStr">
        <is>
          <t>T100440</t>
        </is>
      </c>
      <c r="F719" s="8" t="inlineStr">
        <is>
          <t>home_use</t>
        </is>
      </c>
      <c r="G719" s="11" t="n">
        <v>990380.53</v>
      </c>
      <c r="H719" s="11" t="n">
        <v>113893.76</v>
      </c>
    </row>
    <row r="720">
      <c r="A720" s="8" t="inlineStr">
        <is>
          <t>L0184742</t>
        </is>
      </c>
      <c r="B720" s="8" t="inlineStr">
        <is>
          <t>2025-12-26</t>
        </is>
      </c>
      <c r="C720" s="8" t="n">
        <v>27</v>
      </c>
      <c r="D720" s="8" t="inlineStr">
        <is>
          <t>IMP00063</t>
        </is>
      </c>
      <c r="E720" s="8" t="inlineStr">
        <is>
          <t>T100440</t>
        </is>
      </c>
      <c r="F720" s="8" t="inlineStr">
        <is>
          <t>home_use</t>
        </is>
      </c>
      <c r="G720" s="11" t="n">
        <v>784898.9399999999</v>
      </c>
      <c r="H720" s="11" t="n">
        <v>83984.19</v>
      </c>
    </row>
    <row r="721">
      <c r="A721" s="8" t="inlineStr">
        <is>
          <t>L0184743</t>
        </is>
      </c>
      <c r="B721" s="8" t="inlineStr">
        <is>
          <t>2025-12-26</t>
        </is>
      </c>
      <c r="C721" s="8" t="n">
        <v>27</v>
      </c>
      <c r="D721" s="8" t="inlineStr">
        <is>
          <t>IMP00063</t>
        </is>
      </c>
      <c r="E721" s="8" t="inlineStr">
        <is>
          <t>T100440</t>
        </is>
      </c>
      <c r="F721" s="8" t="inlineStr">
        <is>
          <t>home_use</t>
        </is>
      </c>
      <c r="G721" s="11" t="n">
        <v>665498.89</v>
      </c>
      <c r="H721" s="11" t="n">
        <v>76532.37</v>
      </c>
    </row>
    <row r="722">
      <c r="A722" s="8" t="inlineStr">
        <is>
          <t>L0184957</t>
        </is>
      </c>
      <c r="B722" s="8" t="inlineStr">
        <is>
          <t>2025-12-27</t>
        </is>
      </c>
      <c r="C722" s="8" t="n">
        <v>27</v>
      </c>
      <c r="D722" s="8" t="inlineStr">
        <is>
          <t>IMP00063</t>
        </is>
      </c>
      <c r="E722" s="8" t="inlineStr">
        <is>
          <t>T100440</t>
        </is>
      </c>
      <c r="F722" s="8" t="inlineStr">
        <is>
          <t>home_use</t>
        </is>
      </c>
      <c r="G722" s="11" t="n">
        <v>673672.03</v>
      </c>
      <c r="H722" s="11" t="n">
        <v>72082.91</v>
      </c>
    </row>
    <row r="723">
      <c r="A723" s="8" t="inlineStr">
        <is>
          <t>L0184958</t>
        </is>
      </c>
      <c r="B723" s="8" t="inlineStr">
        <is>
          <t>2025-12-27</t>
        </is>
      </c>
      <c r="C723" s="8" t="n">
        <v>27</v>
      </c>
      <c r="D723" s="8" t="inlineStr">
        <is>
          <t>IMP00063</t>
        </is>
      </c>
      <c r="E723" s="8" t="inlineStr">
        <is>
          <t>T100440</t>
        </is>
      </c>
      <c r="F723" s="8" t="inlineStr">
        <is>
          <t>home_use</t>
        </is>
      </c>
      <c r="G723" s="11" t="n">
        <v>495311.35</v>
      </c>
      <c r="H723" s="11" t="n">
        <v>56960.81</v>
      </c>
    </row>
    <row r="724">
      <c r="A724" s="8" t="inlineStr">
        <is>
          <t>L0184959</t>
        </is>
      </c>
      <c r="B724" s="8" t="inlineStr">
        <is>
          <t>2025-12-27</t>
        </is>
      </c>
      <c r="C724" s="8" t="n">
        <v>27</v>
      </c>
      <c r="D724" s="8" t="inlineStr">
        <is>
          <t>IMP00063</t>
        </is>
      </c>
      <c r="E724" s="8" t="inlineStr">
        <is>
          <t>T100440</t>
        </is>
      </c>
      <c r="F724" s="8" t="inlineStr">
        <is>
          <t>home_use</t>
        </is>
      </c>
      <c r="G724" s="11" t="n">
        <v>2137669.1</v>
      </c>
      <c r="H724" s="11" t="n">
        <v>239418.94</v>
      </c>
    </row>
    <row r="725">
      <c r="A725" s="8" t="inlineStr">
        <is>
          <t>L0184960</t>
        </is>
      </c>
      <c r="B725" s="8" t="inlineStr">
        <is>
          <t>2025-12-27</t>
        </is>
      </c>
      <c r="C725" s="8" t="n">
        <v>27</v>
      </c>
      <c r="D725" s="8" t="inlineStr">
        <is>
          <t>IMP00063</t>
        </is>
      </c>
      <c r="E725" s="8" t="inlineStr">
        <is>
          <t>T100440</t>
        </is>
      </c>
      <c r="F725" s="8" t="inlineStr">
        <is>
          <t>home_use</t>
        </is>
      </c>
      <c r="G725" s="11" t="n">
        <v>452662.27</v>
      </c>
      <c r="H725" s="11" t="n">
        <v>52056.16</v>
      </c>
    </row>
    <row r="726">
      <c r="A726" s="8" t="inlineStr">
        <is>
          <t>L0184961</t>
        </is>
      </c>
      <c r="B726" s="8" t="inlineStr">
        <is>
          <t>2025-12-27</t>
        </is>
      </c>
      <c r="C726" s="8" t="n">
        <v>27</v>
      </c>
      <c r="D726" s="8" t="inlineStr">
        <is>
          <t>IMP00063</t>
        </is>
      </c>
      <c r="E726" s="8" t="inlineStr">
        <is>
          <t>T100440</t>
        </is>
      </c>
      <c r="F726" s="8" t="inlineStr">
        <is>
          <t>home_use</t>
        </is>
      </c>
      <c r="G726" s="11" t="n">
        <v>4960650.9</v>
      </c>
      <c r="H726" s="11" t="n">
        <v>644884.62</v>
      </c>
    </row>
    <row r="727">
      <c r="A727" s="8" t="inlineStr">
        <is>
          <t>L0184962</t>
        </is>
      </c>
      <c r="B727" s="8" t="inlineStr">
        <is>
          <t>2025-12-27</t>
        </is>
      </c>
      <c r="C727" s="8" t="n">
        <v>27</v>
      </c>
      <c r="D727" s="8" t="inlineStr">
        <is>
          <t>IMP00063</t>
        </is>
      </c>
      <c r="E727" s="8" t="inlineStr">
        <is>
          <t>T100440</t>
        </is>
      </c>
      <c r="F727" s="8" t="inlineStr">
        <is>
          <t>home_use</t>
        </is>
      </c>
      <c r="G727" s="11" t="n">
        <v>400316.94</v>
      </c>
      <c r="H727" s="11" t="n">
        <v>46036.45</v>
      </c>
    </row>
    <row r="728">
      <c r="A728" s="8" t="inlineStr">
        <is>
          <t>L0184963</t>
        </is>
      </c>
      <c r="B728" s="8" t="inlineStr">
        <is>
          <t>2025-12-27</t>
        </is>
      </c>
      <c r="C728" s="8" t="n">
        <v>27</v>
      </c>
      <c r="D728" s="8" t="inlineStr">
        <is>
          <t>IMP00063</t>
        </is>
      </c>
      <c r="E728" s="8" t="inlineStr">
        <is>
          <t>T100440</t>
        </is>
      </c>
      <c r="F728" s="8" t="inlineStr">
        <is>
          <t>home_use</t>
        </is>
      </c>
      <c r="G728" s="11" t="n">
        <v>787174.83</v>
      </c>
      <c r="H728" s="11" t="n">
        <v>90525.10000000001</v>
      </c>
    </row>
    <row r="729">
      <c r="A729" s="8" t="inlineStr">
        <is>
          <t>L0184965</t>
        </is>
      </c>
      <c r="B729" s="8" t="inlineStr">
        <is>
          <t>2025-12-27</t>
        </is>
      </c>
      <c r="C729" s="8" t="n">
        <v>27</v>
      </c>
      <c r="D729" s="8" t="inlineStr">
        <is>
          <t>IMP00063</t>
        </is>
      </c>
      <c r="E729" s="8" t="inlineStr">
        <is>
          <t>T100440</t>
        </is>
      </c>
      <c r="F729" s="8" t="inlineStr">
        <is>
          <t>home_use</t>
        </is>
      </c>
      <c r="G729" s="11" t="n">
        <v>425901.68</v>
      </c>
      <c r="H729" s="11" t="n">
        <v>45571.48</v>
      </c>
    </row>
    <row r="730">
      <c r="A730" s="8" t="inlineStr">
        <is>
          <t>L0184966</t>
        </is>
      </c>
      <c r="B730" s="8" t="inlineStr">
        <is>
          <t>2025-12-27</t>
        </is>
      </c>
      <c r="C730" s="8" t="n">
        <v>27</v>
      </c>
      <c r="D730" s="8" t="inlineStr">
        <is>
          <t>IMP00063</t>
        </is>
      </c>
      <c r="E730" s="8" t="inlineStr">
        <is>
          <t>T100440</t>
        </is>
      </c>
      <c r="F730" s="8" t="inlineStr">
        <is>
          <t>home_use</t>
        </is>
      </c>
      <c r="G730" s="11" t="n">
        <v>9924849.18</v>
      </c>
      <c r="H730" s="11" t="n">
        <v>1290230.39</v>
      </c>
    </row>
    <row r="731">
      <c r="A731" s="8" t="inlineStr">
        <is>
          <t>L0185191</t>
        </is>
      </c>
      <c r="B731" s="8" t="inlineStr">
        <is>
          <t>2025-12-28</t>
        </is>
      </c>
      <c r="C731" s="8" t="n">
        <v>27</v>
      </c>
      <c r="D731" s="8" t="inlineStr">
        <is>
          <t>IMP00063</t>
        </is>
      </c>
      <c r="E731" s="8" t="inlineStr">
        <is>
          <t>T100440</t>
        </is>
      </c>
      <c r="F731" s="8" t="inlineStr">
        <is>
          <t>home_use</t>
        </is>
      </c>
      <c r="G731" s="11" t="n">
        <v>458572.83</v>
      </c>
      <c r="H731" s="11" t="n">
        <v>59614.47</v>
      </c>
    </row>
    <row r="732">
      <c r="A732" s="8" t="inlineStr">
        <is>
          <t>L0185192</t>
        </is>
      </c>
      <c r="B732" s="8" t="inlineStr">
        <is>
          <t>2025-12-28</t>
        </is>
      </c>
      <c r="C732" s="8" t="n">
        <v>27</v>
      </c>
      <c r="D732" s="8" t="inlineStr">
        <is>
          <t>IMP00063</t>
        </is>
      </c>
      <c r="E732" s="8" t="inlineStr">
        <is>
          <t>T100440</t>
        </is>
      </c>
      <c r="F732" s="8" t="inlineStr">
        <is>
          <t>home_use</t>
        </is>
      </c>
      <c r="G732" s="11" t="n">
        <v>744009.08</v>
      </c>
      <c r="H732" s="11" t="n">
        <v>96721.17999999999</v>
      </c>
    </row>
    <row r="733">
      <c r="A733" s="8" t="inlineStr">
        <is>
          <t>L0185193</t>
        </is>
      </c>
      <c r="B733" s="8" t="inlineStr">
        <is>
          <t>2025-12-28</t>
        </is>
      </c>
      <c r="C733" s="8" t="n">
        <v>27</v>
      </c>
      <c r="D733" s="8" t="inlineStr">
        <is>
          <t>IMP00063</t>
        </is>
      </c>
      <c r="E733" s="8" t="inlineStr">
        <is>
          <t>T100440</t>
        </is>
      </c>
      <c r="F733" s="8" t="inlineStr">
        <is>
          <t>home_use</t>
        </is>
      </c>
      <c r="G733" s="11" t="n">
        <v>940539.9399999999</v>
      </c>
      <c r="H733" s="11" t="n">
        <v>108162.09</v>
      </c>
    </row>
    <row r="734">
      <c r="A734" s="8" t="inlineStr">
        <is>
          <t>L0185194</t>
        </is>
      </c>
      <c r="B734" s="8" t="inlineStr">
        <is>
          <t>2025-12-28</t>
        </is>
      </c>
      <c r="C734" s="8" t="n">
        <v>27</v>
      </c>
      <c r="D734" s="8" t="inlineStr">
        <is>
          <t>IMP00063</t>
        </is>
      </c>
      <c r="E734" s="8" t="inlineStr">
        <is>
          <t>T100440</t>
        </is>
      </c>
      <c r="F734" s="8" t="inlineStr">
        <is>
          <t>home_use</t>
        </is>
      </c>
      <c r="G734" s="11" t="n">
        <v>1767216.4</v>
      </c>
      <c r="H734" s="11" t="n">
        <v>197928.24</v>
      </c>
    </row>
    <row r="735">
      <c r="A735" s="8" t="inlineStr">
        <is>
          <t>L0185195</t>
        </is>
      </c>
      <c r="B735" s="8" t="inlineStr">
        <is>
          <t>2025-12-28</t>
        </is>
      </c>
      <c r="C735" s="8" t="n">
        <v>27</v>
      </c>
      <c r="D735" s="8" t="inlineStr">
        <is>
          <t>IMP00063</t>
        </is>
      </c>
      <c r="E735" s="8" t="inlineStr">
        <is>
          <t>T100440</t>
        </is>
      </c>
      <c r="F735" s="8" t="inlineStr">
        <is>
          <t>home_use</t>
        </is>
      </c>
      <c r="G735" s="11" t="n">
        <v>307806.37</v>
      </c>
      <c r="H735" s="11" t="n">
        <v>35397.73</v>
      </c>
    </row>
    <row r="736">
      <c r="A736" s="8" t="inlineStr">
        <is>
          <t>L0185196</t>
        </is>
      </c>
      <c r="B736" s="8" t="inlineStr">
        <is>
          <t>2025-12-28</t>
        </is>
      </c>
      <c r="C736" s="8" t="n">
        <v>27</v>
      </c>
      <c r="D736" s="8" t="inlineStr">
        <is>
          <t>IMP00063</t>
        </is>
      </c>
      <c r="E736" s="8" t="inlineStr">
        <is>
          <t>T100440</t>
        </is>
      </c>
      <c r="F736" s="8" t="inlineStr">
        <is>
          <t>home_use</t>
        </is>
      </c>
      <c r="G736" s="11" t="n">
        <v>1681868.79</v>
      </c>
      <c r="H736" s="11" t="n">
        <v>193414.91</v>
      </c>
    </row>
    <row r="737">
      <c r="A737" s="8" t="inlineStr">
        <is>
          <t>L0185197</t>
        </is>
      </c>
      <c r="B737" s="8" t="inlineStr">
        <is>
          <t>2025-12-28</t>
        </is>
      </c>
      <c r="C737" s="8" t="n">
        <v>27</v>
      </c>
      <c r="D737" s="8" t="inlineStr">
        <is>
          <t>IMP00063</t>
        </is>
      </c>
      <c r="E737" s="8" t="inlineStr">
        <is>
          <t>T100440</t>
        </is>
      </c>
      <c r="F737" s="8" t="inlineStr">
        <is>
          <t>home_use</t>
        </is>
      </c>
      <c r="G737" s="11" t="n">
        <v>546465.84</v>
      </c>
      <c r="H737" s="11" t="n">
        <v>58471.84</v>
      </c>
    </row>
    <row r="738">
      <c r="A738" s="8" t="inlineStr">
        <is>
          <t>L0185407</t>
        </is>
      </c>
      <c r="B738" s="8" t="inlineStr">
        <is>
          <t>2026-01-01</t>
        </is>
      </c>
      <c r="C738" s="8" t="n">
        <v>28</v>
      </c>
      <c r="D738" s="8" t="inlineStr">
        <is>
          <t>IMP00063</t>
        </is>
      </c>
      <c r="E738" s="8" t="inlineStr">
        <is>
          <t>T100440</t>
        </is>
      </c>
      <c r="F738" s="8" t="inlineStr">
        <is>
          <t>home_use</t>
        </is>
      </c>
      <c r="G738" s="11" t="n">
        <v>2252988.3</v>
      </c>
      <c r="H738" s="11" t="n">
        <v>259093.65</v>
      </c>
    </row>
    <row r="739">
      <c r="A739" s="8" t="inlineStr">
        <is>
          <t>L0185408</t>
        </is>
      </c>
      <c r="B739" s="8" t="inlineStr">
        <is>
          <t>2026-01-01</t>
        </is>
      </c>
      <c r="C739" s="8" t="n">
        <v>28</v>
      </c>
      <c r="D739" s="8" t="inlineStr">
        <is>
          <t>IMP00063</t>
        </is>
      </c>
      <c r="E739" s="8" t="inlineStr">
        <is>
          <t>T100440</t>
        </is>
      </c>
      <c r="F739" s="8" t="inlineStr">
        <is>
          <t>home_use</t>
        </is>
      </c>
      <c r="G739" s="11" t="n">
        <v>708465.58</v>
      </c>
      <c r="H739" s="11" t="n">
        <v>75805.82000000001</v>
      </c>
    </row>
    <row r="740">
      <c r="A740" s="8" t="inlineStr">
        <is>
          <t>L0185409</t>
        </is>
      </c>
      <c r="B740" s="8" t="inlineStr">
        <is>
          <t>2026-01-01</t>
        </is>
      </c>
      <c r="C740" s="8" t="n">
        <v>28</v>
      </c>
      <c r="D740" s="8" t="inlineStr">
        <is>
          <t>IMP00063</t>
        </is>
      </c>
      <c r="E740" s="8" t="inlineStr">
        <is>
          <t>T100440</t>
        </is>
      </c>
      <c r="F740" s="8" t="inlineStr">
        <is>
          <t>home_use</t>
        </is>
      </c>
      <c r="G740" s="11" t="n">
        <v>4816508.55</v>
      </c>
      <c r="H740" s="11" t="n">
        <v>539448.96</v>
      </c>
    </row>
    <row r="741">
      <c r="A741" s="8" t="inlineStr">
        <is>
          <t>L0185673</t>
        </is>
      </c>
      <c r="B741" s="8" t="inlineStr">
        <is>
          <t>2026-01-02</t>
        </is>
      </c>
      <c r="C741" s="8" t="n">
        <v>28</v>
      </c>
      <c r="D741" s="8" t="inlineStr">
        <is>
          <t>IMP00063</t>
        </is>
      </c>
      <c r="E741" s="8" t="inlineStr">
        <is>
          <t>T100440</t>
        </is>
      </c>
      <c r="F741" s="8" t="inlineStr">
        <is>
          <t>home_use</t>
        </is>
      </c>
      <c r="G741" s="11" t="n">
        <v>702322.1800000001</v>
      </c>
      <c r="H741" s="11" t="n">
        <v>75148.47</v>
      </c>
    </row>
    <row r="742">
      <c r="A742" s="8" t="inlineStr">
        <is>
          <t>L0185674</t>
        </is>
      </c>
      <c r="B742" s="8" t="inlineStr">
        <is>
          <t>2026-01-02</t>
        </is>
      </c>
      <c r="C742" s="8" t="n">
        <v>28</v>
      </c>
      <c r="D742" s="8" t="inlineStr">
        <is>
          <t>IMP00063</t>
        </is>
      </c>
      <c r="E742" s="8" t="inlineStr">
        <is>
          <t>T100440</t>
        </is>
      </c>
      <c r="F742" s="8" t="inlineStr">
        <is>
          <t>home_use</t>
        </is>
      </c>
      <c r="G742" s="11" t="n">
        <v>1304274.52</v>
      </c>
      <c r="H742" s="11" t="n">
        <v>139557.37</v>
      </c>
    </row>
    <row r="743">
      <c r="A743" s="8" t="inlineStr">
        <is>
          <t>L0185675</t>
        </is>
      </c>
      <c r="B743" s="8" t="inlineStr">
        <is>
          <t>2026-01-02</t>
        </is>
      </c>
      <c r="C743" s="8" t="n">
        <v>28</v>
      </c>
      <c r="D743" s="8" t="inlineStr">
        <is>
          <t>IMP00063</t>
        </is>
      </c>
      <c r="E743" s="8" t="inlineStr">
        <is>
          <t>T100440</t>
        </is>
      </c>
      <c r="F743" s="8" t="inlineStr">
        <is>
          <t>home_use</t>
        </is>
      </c>
      <c r="G743" s="11" t="n">
        <v>3234629.8</v>
      </c>
      <c r="H743" s="11" t="n">
        <v>362278.54</v>
      </c>
    </row>
    <row r="744">
      <c r="A744" s="8" t="inlineStr">
        <is>
          <t>L0185676</t>
        </is>
      </c>
      <c r="B744" s="8" t="inlineStr">
        <is>
          <t>2026-01-02</t>
        </is>
      </c>
      <c r="C744" s="8" t="n">
        <v>28</v>
      </c>
      <c r="D744" s="8" t="inlineStr">
        <is>
          <t>IMP00063</t>
        </is>
      </c>
      <c r="E744" s="8" t="inlineStr">
        <is>
          <t>T100440</t>
        </is>
      </c>
      <c r="F744" s="8" t="inlineStr">
        <is>
          <t>home_use</t>
        </is>
      </c>
      <c r="G744" s="11" t="n">
        <v>912824.78</v>
      </c>
      <c r="H744" s="11" t="n">
        <v>104974.85</v>
      </c>
    </row>
    <row r="745">
      <c r="A745" s="8" t="inlineStr">
        <is>
          <t>L0185677</t>
        </is>
      </c>
      <c r="B745" s="8" t="inlineStr">
        <is>
          <t>2026-01-02</t>
        </is>
      </c>
      <c r="C745" s="8" t="n">
        <v>28</v>
      </c>
      <c r="D745" s="8" t="inlineStr">
        <is>
          <t>IMP00063</t>
        </is>
      </c>
      <c r="E745" s="8" t="inlineStr">
        <is>
          <t>T100440</t>
        </is>
      </c>
      <c r="F745" s="8" t="inlineStr">
        <is>
          <t>home_use</t>
        </is>
      </c>
      <c r="G745" s="11" t="n">
        <v>9031162.98</v>
      </c>
      <c r="H745" s="11" t="n">
        <v>1174051.19</v>
      </c>
    </row>
    <row r="746">
      <c r="A746" s="8" t="inlineStr">
        <is>
          <t>L0185678</t>
        </is>
      </c>
      <c r="B746" s="8" t="inlineStr">
        <is>
          <t>2026-01-02</t>
        </is>
      </c>
      <c r="C746" s="8" t="n">
        <v>28</v>
      </c>
      <c r="D746" s="8" t="inlineStr">
        <is>
          <t>IMP00063</t>
        </is>
      </c>
      <c r="E746" s="8" t="inlineStr">
        <is>
          <t>T100440</t>
        </is>
      </c>
      <c r="F746" s="8" t="inlineStr">
        <is>
          <t>home_use</t>
        </is>
      </c>
      <c r="G746" s="11" t="n">
        <v>742112.37</v>
      </c>
      <c r="H746" s="11" t="n">
        <v>85342.92</v>
      </c>
    </row>
    <row r="747">
      <c r="A747" s="8" t="inlineStr">
        <is>
          <t>L0185679</t>
        </is>
      </c>
      <c r="B747" s="8" t="inlineStr">
        <is>
          <t>2026-01-02</t>
        </is>
      </c>
      <c r="C747" s="8" t="n">
        <v>28</v>
      </c>
      <c r="D747" s="8" t="inlineStr">
        <is>
          <t>IMP00063</t>
        </is>
      </c>
      <c r="E747" s="8" t="inlineStr">
        <is>
          <t>T100440</t>
        </is>
      </c>
      <c r="F747" s="8" t="inlineStr">
        <is>
          <t>home_use</t>
        </is>
      </c>
      <c r="G747" s="11" t="n">
        <v>4663651.35</v>
      </c>
      <c r="H747" s="11" t="n">
        <v>606274.6800000001</v>
      </c>
    </row>
    <row r="748">
      <c r="A748" s="8" t="inlineStr">
        <is>
          <t>L0185680</t>
        </is>
      </c>
      <c r="B748" s="8" t="inlineStr">
        <is>
          <t>2026-01-02</t>
        </is>
      </c>
      <c r="C748" s="8" t="n">
        <v>28</v>
      </c>
      <c r="D748" s="8" t="inlineStr">
        <is>
          <t>IMP00063</t>
        </is>
      </c>
      <c r="E748" s="8" t="inlineStr">
        <is>
          <t>T100440</t>
        </is>
      </c>
      <c r="F748" s="8" t="inlineStr">
        <is>
          <t>home_use</t>
        </is>
      </c>
      <c r="G748" s="11" t="n">
        <v>690872.64</v>
      </c>
      <c r="H748" s="11" t="n">
        <v>79450.35000000001</v>
      </c>
    </row>
    <row r="749">
      <c r="A749" s="8" t="inlineStr">
        <is>
          <t>L0185681</t>
        </is>
      </c>
      <c r="B749" s="8" t="inlineStr">
        <is>
          <t>2026-01-02</t>
        </is>
      </c>
      <c r="C749" s="8" t="n">
        <v>28</v>
      </c>
      <c r="D749" s="8" t="inlineStr">
        <is>
          <t>IMP00063</t>
        </is>
      </c>
      <c r="E749" s="8" t="inlineStr">
        <is>
          <t>T100440</t>
        </is>
      </c>
      <c r="F749" s="8" t="inlineStr">
        <is>
          <t>home_use</t>
        </is>
      </c>
      <c r="G749" s="11" t="n">
        <v>393975.33</v>
      </c>
      <c r="H749" s="11" t="n">
        <v>45307.16</v>
      </c>
    </row>
    <row r="750">
      <c r="A750" s="8" t="inlineStr">
        <is>
          <t>L0185931</t>
        </is>
      </c>
      <c r="B750" s="8" t="inlineStr">
        <is>
          <t>2026-01-03</t>
        </is>
      </c>
      <c r="C750" s="8" t="n">
        <v>28</v>
      </c>
      <c r="D750" s="8" t="inlineStr">
        <is>
          <t>IMP00063</t>
        </is>
      </c>
      <c r="E750" s="8" t="inlineStr">
        <is>
          <t>T100440</t>
        </is>
      </c>
      <c r="F750" s="8" t="inlineStr">
        <is>
          <t>home_use</t>
        </is>
      </c>
      <c r="G750" s="11" t="n">
        <v>316109.35</v>
      </c>
      <c r="H750" s="11" t="n">
        <v>36352.58</v>
      </c>
    </row>
    <row r="751">
      <c r="A751" s="8" t="inlineStr">
        <is>
          <t>L0185932</t>
        </is>
      </c>
      <c r="B751" s="8" t="inlineStr">
        <is>
          <t>2026-01-03</t>
        </is>
      </c>
      <c r="C751" s="8" t="n">
        <v>28</v>
      </c>
      <c r="D751" s="8" t="inlineStr">
        <is>
          <t>IMP00063</t>
        </is>
      </c>
      <c r="E751" s="8" t="inlineStr">
        <is>
          <t>T100440</t>
        </is>
      </c>
      <c r="F751" s="8" t="inlineStr">
        <is>
          <t>home_use</t>
        </is>
      </c>
      <c r="G751" s="11" t="n">
        <v>389036.19</v>
      </c>
      <c r="H751" s="11" t="n">
        <v>44739.16</v>
      </c>
    </row>
    <row r="752">
      <c r="A752" s="8" t="inlineStr">
        <is>
          <t>L0185933</t>
        </is>
      </c>
      <c r="B752" s="8" t="inlineStr">
        <is>
          <t>2026-01-03</t>
        </is>
      </c>
      <c r="C752" s="8" t="n">
        <v>28</v>
      </c>
      <c r="D752" s="8" t="inlineStr">
        <is>
          <t>IMP00063</t>
        </is>
      </c>
      <c r="E752" s="8" t="inlineStr">
        <is>
          <t>T100440</t>
        </is>
      </c>
      <c r="F752" s="8" t="inlineStr">
        <is>
          <t>home_use</t>
        </is>
      </c>
      <c r="G752" s="11" t="n">
        <v>1266181.88</v>
      </c>
      <c r="H752" s="11" t="n">
        <v>145610.92</v>
      </c>
    </row>
    <row r="753">
      <c r="A753" s="8" t="inlineStr">
        <is>
          <t>L0185935</t>
        </is>
      </c>
      <c r="B753" s="8" t="inlineStr">
        <is>
          <t>2026-01-03</t>
        </is>
      </c>
      <c r="C753" s="8" t="n">
        <v>28</v>
      </c>
      <c r="D753" s="8" t="inlineStr">
        <is>
          <t>IMP00063</t>
        </is>
      </c>
      <c r="E753" s="8" t="inlineStr">
        <is>
          <t>T100440</t>
        </is>
      </c>
      <c r="F753" s="8" t="inlineStr">
        <is>
          <t>home_use</t>
        </is>
      </c>
      <c r="G753" s="11" t="n">
        <v>530450.75</v>
      </c>
      <c r="H753" s="11" t="n">
        <v>59410.48</v>
      </c>
    </row>
    <row r="754">
      <c r="A754" s="8" t="inlineStr">
        <is>
          <t>L0185936</t>
        </is>
      </c>
      <c r="B754" s="8" t="inlineStr">
        <is>
          <t>2026-01-03</t>
        </is>
      </c>
      <c r="C754" s="8" t="n">
        <v>28</v>
      </c>
      <c r="D754" s="8" t="inlineStr">
        <is>
          <t>IMP00063</t>
        </is>
      </c>
      <c r="E754" s="8" t="inlineStr">
        <is>
          <t>T100440</t>
        </is>
      </c>
      <c r="F754" s="8" t="inlineStr">
        <is>
          <t>home_use</t>
        </is>
      </c>
      <c r="G754" s="11" t="n">
        <v>703399.6899999999</v>
      </c>
      <c r="H754" s="11" t="n">
        <v>80890.96000000001</v>
      </c>
    </row>
    <row r="755">
      <c r="A755" s="8" t="inlineStr">
        <is>
          <t>L0185937</t>
        </is>
      </c>
      <c r="B755" s="8" t="inlineStr">
        <is>
          <t>2026-01-03</t>
        </is>
      </c>
      <c r="C755" s="8" t="n">
        <v>28</v>
      </c>
      <c r="D755" s="8" t="inlineStr">
        <is>
          <t>IMP00063</t>
        </is>
      </c>
      <c r="E755" s="8" t="inlineStr">
        <is>
          <t>T100440</t>
        </is>
      </c>
      <c r="F755" s="8" t="inlineStr">
        <is>
          <t>home_use</t>
        </is>
      </c>
      <c r="G755" s="11" t="n">
        <v>734300.3199999999</v>
      </c>
      <c r="H755" s="11" t="n">
        <v>78570.13</v>
      </c>
    </row>
    <row r="756">
      <c r="A756" s="8" t="inlineStr">
        <is>
          <t>L0186168</t>
        </is>
      </c>
      <c r="B756" s="8" t="inlineStr">
        <is>
          <t>2026-01-04</t>
        </is>
      </c>
      <c r="C756" s="8" t="n">
        <v>28</v>
      </c>
      <c r="D756" s="8" t="inlineStr">
        <is>
          <t>IMP00063</t>
        </is>
      </c>
      <c r="E756" s="8" t="inlineStr">
        <is>
          <t>T100440</t>
        </is>
      </c>
      <c r="F756" s="8" t="inlineStr">
        <is>
          <t>home_use</t>
        </is>
      </c>
      <c r="G756" s="11" t="n">
        <v>4435697.06</v>
      </c>
      <c r="H756" s="11" t="n">
        <v>496798.07</v>
      </c>
    </row>
    <row r="757">
      <c r="A757" s="8" t="inlineStr">
        <is>
          <t>L0186169</t>
        </is>
      </c>
      <c r="B757" s="8" t="inlineStr">
        <is>
          <t>2026-01-04</t>
        </is>
      </c>
      <c r="C757" s="8" t="n">
        <v>28</v>
      </c>
      <c r="D757" s="8" t="inlineStr">
        <is>
          <t>IMP00063</t>
        </is>
      </c>
      <c r="E757" s="8" t="inlineStr">
        <is>
          <t>T100440</t>
        </is>
      </c>
      <c r="F757" s="8" t="inlineStr">
        <is>
          <t>home_use</t>
        </is>
      </c>
      <c r="G757" s="11" t="n">
        <v>342417.35</v>
      </c>
      <c r="H757" s="11" t="n">
        <v>39377.99</v>
      </c>
    </row>
    <row r="758">
      <c r="A758" s="8" t="inlineStr">
        <is>
          <t>L0186170</t>
        </is>
      </c>
      <c r="B758" s="8" t="inlineStr">
        <is>
          <t>2026-01-04</t>
        </is>
      </c>
      <c r="C758" s="8" t="n">
        <v>28</v>
      </c>
      <c r="D758" s="8" t="inlineStr">
        <is>
          <t>IMP00063</t>
        </is>
      </c>
      <c r="E758" s="8" t="inlineStr">
        <is>
          <t>T100440</t>
        </is>
      </c>
      <c r="F758" s="8" t="inlineStr">
        <is>
          <t>home_use</t>
        </is>
      </c>
      <c r="G758" s="11" t="n">
        <v>4203701.07</v>
      </c>
      <c r="H758" s="11" t="n">
        <v>428777.51</v>
      </c>
    </row>
    <row r="759">
      <c r="A759" s="8" t="inlineStr">
        <is>
          <t>L0186171</t>
        </is>
      </c>
      <c r="B759" s="8" t="inlineStr">
        <is>
          <t>2026-01-04</t>
        </is>
      </c>
      <c r="C759" s="8" t="n">
        <v>28</v>
      </c>
      <c r="D759" s="8" t="inlineStr">
        <is>
          <t>IMP00063</t>
        </is>
      </c>
      <c r="E759" s="8" t="inlineStr">
        <is>
          <t>T100440</t>
        </is>
      </c>
      <c r="F759" s="8" t="inlineStr">
        <is>
          <t>home_use</t>
        </is>
      </c>
      <c r="G759" s="11" t="n">
        <v>4281079.03</v>
      </c>
      <c r="H759" s="11" t="n">
        <v>556540.27</v>
      </c>
    </row>
    <row r="760">
      <c r="A760" s="8" t="inlineStr">
        <is>
          <t>L0186172</t>
        </is>
      </c>
      <c r="B760" s="8" t="inlineStr">
        <is>
          <t>2026-01-04</t>
        </is>
      </c>
      <c r="C760" s="8" t="n">
        <v>28</v>
      </c>
      <c r="D760" s="8" t="inlineStr">
        <is>
          <t>IMP00063</t>
        </is>
      </c>
      <c r="E760" s="8" t="inlineStr">
        <is>
          <t>T100440</t>
        </is>
      </c>
      <c r="F760" s="8" t="inlineStr">
        <is>
          <t>home_use</t>
        </is>
      </c>
      <c r="G760" s="11" t="n">
        <v>2433026.33</v>
      </c>
      <c r="H760" s="11" t="n">
        <v>279798.03</v>
      </c>
    </row>
    <row r="761">
      <c r="A761" s="8" t="inlineStr">
        <is>
          <t>L0186174</t>
        </is>
      </c>
      <c r="B761" s="8" t="inlineStr">
        <is>
          <t>2026-01-04</t>
        </is>
      </c>
      <c r="C761" s="8" t="n">
        <v>28</v>
      </c>
      <c r="D761" s="8" t="inlineStr">
        <is>
          <t>IMP00063</t>
        </is>
      </c>
      <c r="E761" s="8" t="inlineStr">
        <is>
          <t>T100440</t>
        </is>
      </c>
      <c r="F761" s="8" t="inlineStr">
        <is>
          <t>home_use</t>
        </is>
      </c>
      <c r="G761" s="11" t="n">
        <v>454731.17</v>
      </c>
      <c r="H761" s="11" t="n">
        <v>52294.08</v>
      </c>
    </row>
    <row r="762">
      <c r="A762" s="8" t="inlineStr">
        <is>
          <t>L0186428</t>
        </is>
      </c>
      <c r="B762" s="8" t="inlineStr">
        <is>
          <t>2026-01-05</t>
        </is>
      </c>
      <c r="C762" s="8" t="n">
        <v>28</v>
      </c>
      <c r="D762" s="8" t="inlineStr">
        <is>
          <t>IMP00063</t>
        </is>
      </c>
      <c r="E762" s="8" t="inlineStr">
        <is>
          <t>T100440</t>
        </is>
      </c>
      <c r="F762" s="8" t="inlineStr">
        <is>
          <t>home_use</t>
        </is>
      </c>
      <c r="G762" s="11" t="n">
        <v>763250.46</v>
      </c>
      <c r="H762" s="11" t="n">
        <v>87773.8</v>
      </c>
    </row>
    <row r="763">
      <c r="A763" s="8" t="inlineStr">
        <is>
          <t>L0186429</t>
        </is>
      </c>
      <c r="B763" s="8" t="inlineStr">
        <is>
          <t>2026-01-05</t>
        </is>
      </c>
      <c r="C763" s="8" t="n">
        <v>28</v>
      </c>
      <c r="D763" s="8" t="inlineStr">
        <is>
          <t>IMP00063</t>
        </is>
      </c>
      <c r="E763" s="8" t="inlineStr">
        <is>
          <t>T100440</t>
        </is>
      </c>
      <c r="F763" s="8" t="inlineStr">
        <is>
          <t>home_use</t>
        </is>
      </c>
      <c r="G763" s="11" t="n">
        <v>1105298.13</v>
      </c>
      <c r="H763" s="11" t="n">
        <v>123793.39</v>
      </c>
    </row>
    <row r="764">
      <c r="A764" s="8" t="inlineStr">
        <is>
          <t>L0186430</t>
        </is>
      </c>
      <c r="B764" s="8" t="inlineStr">
        <is>
          <t>2026-01-05</t>
        </is>
      </c>
      <c r="C764" s="8" t="n">
        <v>28</v>
      </c>
      <c r="D764" s="8" t="inlineStr">
        <is>
          <t>IMP00063</t>
        </is>
      </c>
      <c r="E764" s="8" t="inlineStr">
        <is>
          <t>T100440</t>
        </is>
      </c>
      <c r="F764" s="8" t="inlineStr">
        <is>
          <t>home_use</t>
        </is>
      </c>
      <c r="G764" s="11" t="n">
        <v>3030729.86</v>
      </c>
      <c r="H764" s="11" t="n">
        <v>339441.74</v>
      </c>
    </row>
    <row r="765">
      <c r="A765" s="8" t="inlineStr">
        <is>
          <t>L0186431</t>
        </is>
      </c>
      <c r="B765" s="8" t="inlineStr">
        <is>
          <t>2026-01-05</t>
        </is>
      </c>
      <c r="C765" s="8" t="n">
        <v>28</v>
      </c>
      <c r="D765" s="8" t="inlineStr">
        <is>
          <t>IMP00063</t>
        </is>
      </c>
      <c r="E765" s="8" t="inlineStr">
        <is>
          <t>T100440</t>
        </is>
      </c>
      <c r="F765" s="8" t="inlineStr">
        <is>
          <t>home_use</t>
        </is>
      </c>
      <c r="G765" s="11" t="n">
        <v>424319.44</v>
      </c>
      <c r="H765" s="11" t="n">
        <v>48796.74</v>
      </c>
    </row>
    <row r="766">
      <c r="A766" s="8" t="inlineStr">
        <is>
          <t>L0186432</t>
        </is>
      </c>
      <c r="B766" s="8" t="inlineStr">
        <is>
          <t>2026-01-05</t>
        </is>
      </c>
      <c r="C766" s="8" t="n">
        <v>28</v>
      </c>
      <c r="D766" s="8" t="inlineStr">
        <is>
          <t>IMP00063</t>
        </is>
      </c>
      <c r="E766" s="8" t="inlineStr">
        <is>
          <t>T100440</t>
        </is>
      </c>
      <c r="F766" s="8" t="inlineStr">
        <is>
          <t>home_use</t>
        </is>
      </c>
      <c r="G766" s="11" t="n">
        <v>66792.82000000001</v>
      </c>
      <c r="H766" s="11" t="n">
        <v>7681.17</v>
      </c>
    </row>
    <row r="767">
      <c r="A767" s="8" t="inlineStr">
        <is>
          <t>L0186433</t>
        </is>
      </c>
      <c r="B767" s="8" t="inlineStr">
        <is>
          <t>2026-01-05</t>
        </is>
      </c>
      <c r="C767" s="8" t="n">
        <v>28</v>
      </c>
      <c r="D767" s="8" t="inlineStr">
        <is>
          <t>IMP00063</t>
        </is>
      </c>
      <c r="E767" s="8" t="inlineStr">
        <is>
          <t>T100440</t>
        </is>
      </c>
      <c r="F767" s="8" t="inlineStr">
        <is>
          <t>home_use</t>
        </is>
      </c>
      <c r="G767" s="11" t="n">
        <v>228379.99</v>
      </c>
      <c r="H767" s="11" t="n">
        <v>26263.7</v>
      </c>
    </row>
    <row r="768">
      <c r="A768" s="8" t="inlineStr">
        <is>
          <t>L0186434</t>
        </is>
      </c>
      <c r="B768" s="8" t="inlineStr">
        <is>
          <t>2026-01-05</t>
        </is>
      </c>
      <c r="C768" s="8" t="n">
        <v>28</v>
      </c>
      <c r="D768" s="8" t="inlineStr">
        <is>
          <t>IMP00063</t>
        </is>
      </c>
      <c r="E768" s="8" t="inlineStr">
        <is>
          <t>T100440</t>
        </is>
      </c>
      <c r="F768" s="8" t="inlineStr">
        <is>
          <t>home_use</t>
        </is>
      </c>
      <c r="G768" s="11" t="n">
        <v>476991.23</v>
      </c>
      <c r="H768" s="11" t="n">
        <v>54853.99</v>
      </c>
    </row>
    <row r="769">
      <c r="A769" s="8" t="inlineStr">
        <is>
          <t>L0186435</t>
        </is>
      </c>
      <c r="B769" s="8" t="inlineStr">
        <is>
          <t>2026-01-05</t>
        </is>
      </c>
      <c r="C769" s="8" t="n">
        <v>28</v>
      </c>
      <c r="D769" s="8" t="inlineStr">
        <is>
          <t>IMP00063</t>
        </is>
      </c>
      <c r="E769" s="8" t="inlineStr">
        <is>
          <t>T100440</t>
        </is>
      </c>
      <c r="F769" s="8" t="inlineStr">
        <is>
          <t>home_use</t>
        </is>
      </c>
      <c r="G769" s="11" t="n">
        <v>521602.1</v>
      </c>
      <c r="H769" s="11" t="n">
        <v>59984.24</v>
      </c>
    </row>
    <row r="770">
      <c r="A770" s="8" t="inlineStr">
        <is>
          <t>L0186697</t>
        </is>
      </c>
      <c r="B770" s="8" t="inlineStr">
        <is>
          <t>2026-01-06</t>
        </is>
      </c>
      <c r="C770" s="8" t="n">
        <v>28</v>
      </c>
      <c r="D770" s="8" t="inlineStr">
        <is>
          <t>IMP00063</t>
        </is>
      </c>
      <c r="E770" s="8" t="inlineStr">
        <is>
          <t>T100440</t>
        </is>
      </c>
      <c r="F770" s="8" t="inlineStr">
        <is>
          <t>home_use</t>
        </is>
      </c>
      <c r="G770" s="11" t="n">
        <v>1022956.46</v>
      </c>
      <c r="H770" s="11" t="n">
        <v>132984.34</v>
      </c>
    </row>
    <row r="771">
      <c r="A771" s="8" t="inlineStr">
        <is>
          <t>L0186698</t>
        </is>
      </c>
      <c r="B771" s="8" t="inlineStr">
        <is>
          <t>2026-01-06</t>
        </is>
      </c>
      <c r="C771" s="8" t="n">
        <v>28</v>
      </c>
      <c r="D771" s="8" t="inlineStr">
        <is>
          <t>IMP00063</t>
        </is>
      </c>
      <c r="E771" s="8" t="inlineStr">
        <is>
          <t>T100440</t>
        </is>
      </c>
      <c r="F771" s="8" t="inlineStr">
        <is>
          <t>home_use</t>
        </is>
      </c>
      <c r="G771" s="11" t="n">
        <v>1235798.74</v>
      </c>
      <c r="H771" s="11" t="n">
        <v>142116.85</v>
      </c>
    </row>
    <row r="772">
      <c r="A772" s="8" t="inlineStr">
        <is>
          <t>L0186699</t>
        </is>
      </c>
      <c r="B772" s="8" t="inlineStr">
        <is>
          <t>2026-01-06</t>
        </is>
      </c>
      <c r="C772" s="8" t="n">
        <v>28</v>
      </c>
      <c r="D772" s="8" t="inlineStr">
        <is>
          <t>IMP00063</t>
        </is>
      </c>
      <c r="E772" s="8" t="inlineStr">
        <is>
          <t>T100440</t>
        </is>
      </c>
      <c r="F772" s="8" t="inlineStr">
        <is>
          <t>home_use</t>
        </is>
      </c>
      <c r="G772" s="11" t="n">
        <v>206182.12</v>
      </c>
      <c r="H772" s="11" t="n">
        <v>23710.94</v>
      </c>
    </row>
    <row r="773">
      <c r="A773" s="8" t="inlineStr">
        <is>
          <t>L0186700</t>
        </is>
      </c>
      <c r="B773" s="8" t="inlineStr">
        <is>
          <t>2026-01-06</t>
        </is>
      </c>
      <c r="C773" s="8" t="n">
        <v>28</v>
      </c>
      <c r="D773" s="8" t="inlineStr">
        <is>
          <t>IMP00063</t>
        </is>
      </c>
      <c r="E773" s="8" t="inlineStr">
        <is>
          <t>T100440</t>
        </is>
      </c>
      <c r="F773" s="8" t="inlineStr">
        <is>
          <t>home_use</t>
        </is>
      </c>
      <c r="G773" s="11" t="n">
        <v>292920.08</v>
      </c>
      <c r="H773" s="11" t="n">
        <v>33685.81</v>
      </c>
    </row>
    <row r="774">
      <c r="A774" s="8" t="inlineStr">
        <is>
          <t>L0186702</t>
        </is>
      </c>
      <c r="B774" s="8" t="inlineStr">
        <is>
          <t>2026-01-06</t>
        </is>
      </c>
      <c r="C774" s="8" t="n">
        <v>28</v>
      </c>
      <c r="D774" s="8" t="inlineStr">
        <is>
          <t>IMP00063</t>
        </is>
      </c>
      <c r="E774" s="8" t="inlineStr">
        <is>
          <t>T100440</t>
        </is>
      </c>
      <c r="F774" s="8" t="inlineStr">
        <is>
          <t>home_use</t>
        </is>
      </c>
      <c r="G774" s="11" t="n">
        <v>1306856.38</v>
      </c>
      <c r="H774" s="11" t="n">
        <v>169891.33</v>
      </c>
    </row>
    <row r="775">
      <c r="A775" s="8" t="inlineStr">
        <is>
          <t>L0186703</t>
        </is>
      </c>
      <c r="B775" s="8" t="inlineStr">
        <is>
          <t>2026-01-06</t>
        </is>
      </c>
      <c r="C775" s="8" t="n">
        <v>28</v>
      </c>
      <c r="D775" s="8" t="inlineStr">
        <is>
          <t>IMP00063</t>
        </is>
      </c>
      <c r="E775" s="8" t="inlineStr">
        <is>
          <t>T100440</t>
        </is>
      </c>
      <c r="F775" s="8" t="inlineStr">
        <is>
          <t>home_use</t>
        </is>
      </c>
      <c r="G775" s="11" t="n">
        <v>2116223.39</v>
      </c>
      <c r="H775" s="11" t="n">
        <v>275109.04</v>
      </c>
    </row>
    <row r="776">
      <c r="A776" s="8" t="inlineStr">
        <is>
          <t>L0186704</t>
        </is>
      </c>
      <c r="B776" s="8" t="inlineStr">
        <is>
          <t>2026-01-06</t>
        </is>
      </c>
      <c r="C776" s="8" t="n">
        <v>28</v>
      </c>
      <c r="D776" s="8" t="inlineStr">
        <is>
          <t>IMP00063</t>
        </is>
      </c>
      <c r="E776" s="8" t="inlineStr">
        <is>
          <t>T100440</t>
        </is>
      </c>
      <c r="F776" s="8" t="inlineStr">
        <is>
          <t>home_use</t>
        </is>
      </c>
      <c r="G776" s="11" t="n">
        <v>2723277.28</v>
      </c>
      <c r="H776" s="11" t="n">
        <v>354026.05</v>
      </c>
    </row>
    <row r="777">
      <c r="A777" s="8" t="inlineStr">
        <is>
          <t>L0186928</t>
        </is>
      </c>
      <c r="B777" s="8" t="inlineStr">
        <is>
          <t>2026-01-07</t>
        </is>
      </c>
      <c r="C777" s="8" t="n">
        <v>28</v>
      </c>
      <c r="D777" s="8" t="inlineStr">
        <is>
          <t>IMP00063</t>
        </is>
      </c>
      <c r="E777" s="8" t="inlineStr">
        <is>
          <t>T100440</t>
        </is>
      </c>
      <c r="F777" s="8" t="inlineStr">
        <is>
          <t>home_use</t>
        </is>
      </c>
      <c r="G777" s="11" t="n">
        <v>443347.05</v>
      </c>
      <c r="H777" s="11" t="n">
        <v>50984.91</v>
      </c>
    </row>
    <row r="778">
      <c r="A778" s="8" t="inlineStr">
        <is>
          <t>L0186929</t>
        </is>
      </c>
      <c r="B778" s="8" t="inlineStr">
        <is>
          <t>2026-01-07</t>
        </is>
      </c>
      <c r="C778" s="8" t="n">
        <v>28</v>
      </c>
      <c r="D778" s="8" t="inlineStr">
        <is>
          <t>IMP00063</t>
        </is>
      </c>
      <c r="E778" s="8" t="inlineStr">
        <is>
          <t>T100440</t>
        </is>
      </c>
      <c r="F778" s="8" t="inlineStr">
        <is>
          <t>home_use</t>
        </is>
      </c>
      <c r="G778" s="11" t="n">
        <v>1140218.09</v>
      </c>
      <c r="H778" s="11" t="n">
        <v>116302.25</v>
      </c>
    </row>
    <row r="779">
      <c r="A779" s="8" t="inlineStr">
        <is>
          <t>L0186930</t>
        </is>
      </c>
      <c r="B779" s="8" t="inlineStr">
        <is>
          <t>2026-01-07</t>
        </is>
      </c>
      <c r="C779" s="8" t="n">
        <v>28</v>
      </c>
      <c r="D779" s="8" t="inlineStr">
        <is>
          <t>IMP00063</t>
        </is>
      </c>
      <c r="E779" s="8" t="inlineStr">
        <is>
          <t>T100440</t>
        </is>
      </c>
      <c r="F779" s="8" t="inlineStr">
        <is>
          <t>home_use</t>
        </is>
      </c>
      <c r="G779" s="11" t="n">
        <v>6590923.17</v>
      </c>
      <c r="H779" s="11" t="n">
        <v>856820.01</v>
      </c>
    </row>
    <row r="780">
      <c r="A780" s="8" t="inlineStr">
        <is>
          <t>L0186931</t>
        </is>
      </c>
      <c r="B780" s="8" t="inlineStr">
        <is>
          <t>2026-01-07</t>
        </is>
      </c>
      <c r="C780" s="8" t="n">
        <v>28</v>
      </c>
      <c r="D780" s="8" t="inlineStr">
        <is>
          <t>IMP00063</t>
        </is>
      </c>
      <c r="E780" s="8" t="inlineStr">
        <is>
          <t>T100440</t>
        </is>
      </c>
      <c r="F780" s="8" t="inlineStr">
        <is>
          <t>home_use</t>
        </is>
      </c>
      <c r="G780" s="11" t="n">
        <v>3221676.75</v>
      </c>
      <c r="H780" s="11" t="n">
        <v>418817.98</v>
      </c>
    </row>
    <row r="781">
      <c r="A781" s="8" t="inlineStr">
        <is>
          <t>L0186932</t>
        </is>
      </c>
      <c r="B781" s="8" t="inlineStr">
        <is>
          <t>2026-01-07</t>
        </is>
      </c>
      <c r="C781" s="8" t="n">
        <v>28</v>
      </c>
      <c r="D781" s="8" t="inlineStr">
        <is>
          <t>IMP00063</t>
        </is>
      </c>
      <c r="E781" s="8" t="inlineStr">
        <is>
          <t>T100440</t>
        </is>
      </c>
      <c r="F781" s="8" t="inlineStr">
        <is>
          <t>home_use</t>
        </is>
      </c>
      <c r="G781" s="11" t="n">
        <v>376882.27</v>
      </c>
      <c r="H781" s="11" t="n">
        <v>43341.46</v>
      </c>
    </row>
    <row r="782">
      <c r="A782" s="8" t="inlineStr">
        <is>
          <t>L0186933</t>
        </is>
      </c>
      <c r="B782" s="8" t="inlineStr">
        <is>
          <t>2026-01-07</t>
        </is>
      </c>
      <c r="C782" s="8" t="n">
        <v>28</v>
      </c>
      <c r="D782" s="8" t="inlineStr">
        <is>
          <t>IMP00063</t>
        </is>
      </c>
      <c r="E782" s="8" t="inlineStr">
        <is>
          <t>T100440</t>
        </is>
      </c>
      <c r="F782" s="8" t="inlineStr">
        <is>
          <t>home_use</t>
        </is>
      </c>
      <c r="G782" s="11" t="n">
        <v>259481.58</v>
      </c>
      <c r="H782" s="11" t="n">
        <v>29840.38</v>
      </c>
    </row>
    <row r="783">
      <c r="A783" s="8" t="inlineStr">
        <is>
          <t>L0186934</t>
        </is>
      </c>
      <c r="B783" s="8" t="inlineStr">
        <is>
          <t>2026-01-07</t>
        </is>
      </c>
      <c r="C783" s="8" t="n">
        <v>28</v>
      </c>
      <c r="D783" s="8" t="inlineStr">
        <is>
          <t>IMP00063</t>
        </is>
      </c>
      <c r="E783" s="8" t="inlineStr">
        <is>
          <t>T100440</t>
        </is>
      </c>
      <c r="F783" s="8" t="inlineStr">
        <is>
          <t>home_use</t>
        </is>
      </c>
      <c r="G783" s="11" t="n">
        <v>746223.98</v>
      </c>
      <c r="H783" s="11" t="n">
        <v>85815.75999999999</v>
      </c>
    </row>
    <row r="784">
      <c r="A784" s="8" t="inlineStr">
        <is>
          <t>L0186936</t>
        </is>
      </c>
      <c r="B784" s="8" t="inlineStr">
        <is>
          <t>2026-01-07</t>
        </is>
      </c>
      <c r="C784" s="8" t="n">
        <v>28</v>
      </c>
      <c r="D784" s="8" t="inlineStr">
        <is>
          <t>IMP00063</t>
        </is>
      </c>
      <c r="E784" s="8" t="inlineStr">
        <is>
          <t>T100440</t>
        </is>
      </c>
      <c r="F784" s="8" t="inlineStr">
        <is>
          <t>home_use</t>
        </is>
      </c>
      <c r="G784" s="11" t="n">
        <v>337509.03</v>
      </c>
      <c r="H784" s="11" t="n">
        <v>38813.54</v>
      </c>
    </row>
    <row r="785">
      <c r="A785" s="8" t="inlineStr">
        <is>
          <t>L0186937</t>
        </is>
      </c>
      <c r="B785" s="8" t="inlineStr">
        <is>
          <t>2026-01-07</t>
        </is>
      </c>
      <c r="C785" s="8" t="n">
        <v>28</v>
      </c>
      <c r="D785" s="8" t="inlineStr">
        <is>
          <t>IMP00063</t>
        </is>
      </c>
      <c r="E785" s="8" t="inlineStr">
        <is>
          <t>T100440</t>
        </is>
      </c>
      <c r="F785" s="8" t="inlineStr">
        <is>
          <t>home_use</t>
        </is>
      </c>
      <c r="G785" s="11" t="n">
        <v>519585.94</v>
      </c>
      <c r="H785" s="11" t="n">
        <v>59752.38</v>
      </c>
    </row>
    <row r="786">
      <c r="A786" s="8" t="inlineStr">
        <is>
          <t>L0186938</t>
        </is>
      </c>
      <c r="B786" s="8" t="inlineStr">
        <is>
          <t>2026-01-07</t>
        </is>
      </c>
      <c r="C786" s="8" t="n">
        <v>28</v>
      </c>
      <c r="D786" s="8" t="inlineStr">
        <is>
          <t>IMP00063</t>
        </is>
      </c>
      <c r="E786" s="8" t="inlineStr">
        <is>
          <t>T100440</t>
        </is>
      </c>
      <c r="F786" s="8" t="inlineStr">
        <is>
          <t>home_use</t>
        </is>
      </c>
      <c r="G786" s="11" t="n">
        <v>9614548.98</v>
      </c>
      <c r="H786" s="11" t="n">
        <v>1249891.37</v>
      </c>
    </row>
    <row r="787">
      <c r="A787" s="8" t="inlineStr">
        <is>
          <t>L0187200</t>
        </is>
      </c>
      <c r="B787" s="8" t="inlineStr">
        <is>
          <t>2026-01-08</t>
        </is>
      </c>
      <c r="C787" s="8" t="n">
        <v>28</v>
      </c>
      <c r="D787" s="8" t="inlineStr">
        <is>
          <t>IMP00063</t>
        </is>
      </c>
      <c r="E787" s="8" t="inlineStr">
        <is>
          <t>T100440</t>
        </is>
      </c>
      <c r="F787" s="8" t="inlineStr">
        <is>
          <t>home_use</t>
        </is>
      </c>
      <c r="G787" s="11" t="n">
        <v>8273699.28</v>
      </c>
      <c r="H787" s="11" t="n">
        <v>1075580.91</v>
      </c>
    </row>
    <row r="788">
      <c r="A788" s="8" t="inlineStr">
        <is>
          <t>L0187201</t>
        </is>
      </c>
      <c r="B788" s="8" t="inlineStr">
        <is>
          <t>2026-01-08</t>
        </is>
      </c>
      <c r="C788" s="8" t="n">
        <v>28</v>
      </c>
      <c r="D788" s="8" t="inlineStr">
        <is>
          <t>IMP00063</t>
        </is>
      </c>
      <c r="E788" s="8" t="inlineStr">
        <is>
          <t>T100440</t>
        </is>
      </c>
      <c r="F788" s="8" t="inlineStr">
        <is>
          <t>home_use</t>
        </is>
      </c>
      <c r="G788" s="11" t="n">
        <v>226543.18</v>
      </c>
      <c r="H788" s="11" t="n">
        <v>26052.47</v>
      </c>
    </row>
    <row r="789">
      <c r="A789" s="8" t="inlineStr">
        <is>
          <t>L0187205</t>
        </is>
      </c>
      <c r="B789" s="8" t="inlineStr">
        <is>
          <t>2026-01-08</t>
        </is>
      </c>
      <c r="C789" s="8" t="n">
        <v>28</v>
      </c>
      <c r="D789" s="8" t="inlineStr">
        <is>
          <t>IMP00063</t>
        </is>
      </c>
      <c r="E789" s="8" t="inlineStr">
        <is>
          <t>T100440</t>
        </is>
      </c>
      <c r="F789" s="8" t="inlineStr">
        <is>
          <t>home_use</t>
        </is>
      </c>
      <c r="G789" s="11" t="n">
        <v>694573.14</v>
      </c>
      <c r="H789" s="11" t="n">
        <v>79875.91</v>
      </c>
    </row>
    <row r="790">
      <c r="A790" s="8" t="inlineStr">
        <is>
          <t>L0187206</t>
        </is>
      </c>
      <c r="B790" s="8" t="inlineStr">
        <is>
          <t>2026-01-08</t>
        </is>
      </c>
      <c r="C790" s="8" t="n">
        <v>28</v>
      </c>
      <c r="D790" s="8" t="inlineStr">
        <is>
          <t>IMP00063</t>
        </is>
      </c>
      <c r="E790" s="8" t="inlineStr">
        <is>
          <t>T100440</t>
        </is>
      </c>
      <c r="F790" s="8" t="inlineStr">
        <is>
          <t>home_use</t>
        </is>
      </c>
      <c r="G790" s="11" t="n">
        <v>365915.31</v>
      </c>
      <c r="H790" s="11" t="n">
        <v>42080.26</v>
      </c>
    </row>
    <row r="791">
      <c r="A791" s="8" t="inlineStr">
        <is>
          <t>L0187460</t>
        </is>
      </c>
      <c r="B791" s="8" t="inlineStr">
        <is>
          <t>2026-01-09</t>
        </is>
      </c>
      <c r="C791" s="8" t="n">
        <v>28</v>
      </c>
      <c r="D791" s="8" t="inlineStr">
        <is>
          <t>IMP00063</t>
        </is>
      </c>
      <c r="E791" s="8" t="inlineStr">
        <is>
          <t>T100440</t>
        </is>
      </c>
      <c r="F791" s="8" t="inlineStr">
        <is>
          <t>home_use</t>
        </is>
      </c>
      <c r="G791" s="11" t="n">
        <v>817806.59</v>
      </c>
      <c r="H791" s="11" t="n">
        <v>94047.75999999999</v>
      </c>
    </row>
    <row r="792">
      <c r="A792" s="8" t="inlineStr">
        <is>
          <t>L0187461</t>
        </is>
      </c>
      <c r="B792" s="8" t="inlineStr">
        <is>
          <t>2026-01-09</t>
        </is>
      </c>
      <c r="C792" s="8" t="n">
        <v>28</v>
      </c>
      <c r="D792" s="8" t="inlineStr">
        <is>
          <t>IMP00063</t>
        </is>
      </c>
      <c r="E792" s="8" t="inlineStr">
        <is>
          <t>T100440</t>
        </is>
      </c>
      <c r="F792" s="8" t="inlineStr">
        <is>
          <t>home_use</t>
        </is>
      </c>
      <c r="G792" s="11" t="n">
        <v>474071.57</v>
      </c>
      <c r="H792" s="11" t="n">
        <v>54518.23</v>
      </c>
    </row>
    <row r="793">
      <c r="A793" s="8" t="inlineStr">
        <is>
          <t>L0187462</t>
        </is>
      </c>
      <c r="B793" s="8" t="inlineStr">
        <is>
          <t>2026-01-09</t>
        </is>
      </c>
      <c r="C793" s="8" t="n">
        <v>28</v>
      </c>
      <c r="D793" s="8" t="inlineStr">
        <is>
          <t>IMP00063</t>
        </is>
      </c>
      <c r="E793" s="8" t="inlineStr">
        <is>
          <t>T100440</t>
        </is>
      </c>
      <c r="F793" s="8" t="inlineStr">
        <is>
          <t>home_use</t>
        </is>
      </c>
      <c r="G793" s="11" t="n">
        <v>822398.61</v>
      </c>
      <c r="H793" s="11" t="n">
        <v>94575.84</v>
      </c>
    </row>
    <row r="794">
      <c r="A794" s="8" t="inlineStr">
        <is>
          <t>L0187463</t>
        </is>
      </c>
      <c r="B794" s="8" t="inlineStr">
        <is>
          <t>2026-01-09</t>
        </is>
      </c>
      <c r="C794" s="8" t="n">
        <v>28</v>
      </c>
      <c r="D794" s="8" t="inlineStr">
        <is>
          <t>IMP00063</t>
        </is>
      </c>
      <c r="E794" s="8" t="inlineStr">
        <is>
          <t>T100440</t>
        </is>
      </c>
      <c r="F794" s="8" t="inlineStr">
        <is>
          <t>warehouse_out</t>
        </is>
      </c>
      <c r="G794" s="11" t="n">
        <v>574757.51</v>
      </c>
      <c r="H794" s="11" t="n">
        <v>66097.11</v>
      </c>
    </row>
    <row r="795">
      <c r="A795" s="8" t="inlineStr">
        <is>
          <t>L0187464</t>
        </is>
      </c>
      <c r="B795" s="8" t="inlineStr">
        <is>
          <t>2026-01-09</t>
        </is>
      </c>
      <c r="C795" s="8" t="n">
        <v>28</v>
      </c>
      <c r="D795" s="8" t="inlineStr">
        <is>
          <t>IMP00063</t>
        </is>
      </c>
      <c r="E795" s="8" t="inlineStr">
        <is>
          <t>T100440</t>
        </is>
      </c>
      <c r="F795" s="8" t="inlineStr">
        <is>
          <t>home_use</t>
        </is>
      </c>
      <c r="G795" s="11" t="n">
        <v>271017.76</v>
      </c>
      <c r="H795" s="11" t="n">
        <v>31167.04</v>
      </c>
    </row>
    <row r="796">
      <c r="A796" s="8" t="inlineStr">
        <is>
          <t>L0187465</t>
        </is>
      </c>
      <c r="B796" s="8" t="inlineStr">
        <is>
          <t>2026-01-09</t>
        </is>
      </c>
      <c r="C796" s="8" t="n">
        <v>28</v>
      </c>
      <c r="D796" s="8" t="inlineStr">
        <is>
          <t>IMP00063</t>
        </is>
      </c>
      <c r="E796" s="8" t="inlineStr">
        <is>
          <t>T100440</t>
        </is>
      </c>
      <c r="F796" s="8" t="inlineStr">
        <is>
          <t>warehouse_out</t>
        </is>
      </c>
      <c r="G796" s="11" t="n">
        <v>211949.8</v>
      </c>
      <c r="H796" s="11" t="n">
        <v>24374.23</v>
      </c>
    </row>
    <row r="797">
      <c r="A797" s="8" t="inlineStr">
        <is>
          <t>L0187729</t>
        </is>
      </c>
      <c r="B797" s="8" t="inlineStr">
        <is>
          <t>2026-01-10</t>
        </is>
      </c>
      <c r="C797" s="8" t="n">
        <v>28</v>
      </c>
      <c r="D797" s="8" t="inlineStr">
        <is>
          <t>IMP00063</t>
        </is>
      </c>
      <c r="E797" s="8" t="inlineStr">
        <is>
          <t>T100440</t>
        </is>
      </c>
      <c r="F797" s="8" t="inlineStr">
        <is>
          <t>home_use</t>
        </is>
      </c>
      <c r="G797" s="11" t="n">
        <v>3245699.64</v>
      </c>
      <c r="H797" s="11" t="n">
        <v>421940.95</v>
      </c>
    </row>
    <row r="798">
      <c r="A798" s="8" t="inlineStr">
        <is>
          <t>L0187730</t>
        </is>
      </c>
      <c r="B798" s="8" t="inlineStr">
        <is>
          <t>2026-01-10</t>
        </is>
      </c>
      <c r="C798" s="8" t="n">
        <v>28</v>
      </c>
      <c r="D798" s="8" t="inlineStr">
        <is>
          <t>IMP00063</t>
        </is>
      </c>
      <c r="E798" s="8" t="inlineStr">
        <is>
          <t>T100440</t>
        </is>
      </c>
      <c r="F798" s="8" t="inlineStr">
        <is>
          <t>home_use</t>
        </is>
      </c>
      <c r="G798" s="11" t="n">
        <v>259724.96</v>
      </c>
      <c r="H798" s="11" t="n">
        <v>27790.57</v>
      </c>
    </row>
    <row r="799">
      <c r="A799" s="8" t="inlineStr">
        <is>
          <t>L0187731</t>
        </is>
      </c>
      <c r="B799" s="8" t="inlineStr">
        <is>
          <t>2026-01-10</t>
        </is>
      </c>
      <c r="C799" s="8" t="n">
        <v>28</v>
      </c>
      <c r="D799" s="8" t="inlineStr">
        <is>
          <t>IMP00063</t>
        </is>
      </c>
      <c r="E799" s="8" t="inlineStr">
        <is>
          <t>T100440</t>
        </is>
      </c>
      <c r="F799" s="8" t="inlineStr">
        <is>
          <t>home_use</t>
        </is>
      </c>
      <c r="G799" s="11" t="n">
        <v>1590668.56</v>
      </c>
      <c r="H799" s="11" t="n">
        <v>178154.88</v>
      </c>
    </row>
    <row r="800">
      <c r="A800" s="8" t="inlineStr">
        <is>
          <t>L0187732</t>
        </is>
      </c>
      <c r="B800" s="8" t="inlineStr">
        <is>
          <t>2026-01-10</t>
        </is>
      </c>
      <c r="C800" s="8" t="n">
        <v>28</v>
      </c>
      <c r="D800" s="8" t="inlineStr">
        <is>
          <t>IMP00063</t>
        </is>
      </c>
      <c r="E800" s="8" t="inlineStr">
        <is>
          <t>T100440</t>
        </is>
      </c>
      <c r="F800" s="8" t="inlineStr">
        <is>
          <t>home_use</t>
        </is>
      </c>
      <c r="G800" s="11" t="n">
        <v>3356751.33</v>
      </c>
      <c r="H800" s="11" t="n">
        <v>375956.15</v>
      </c>
    </row>
    <row r="801">
      <c r="A801" s="8" t="inlineStr">
        <is>
          <t>L0187733</t>
        </is>
      </c>
      <c r="B801" s="8" t="inlineStr">
        <is>
          <t>2026-01-10</t>
        </is>
      </c>
      <c r="C801" s="8" t="n">
        <v>28</v>
      </c>
      <c r="D801" s="8" t="inlineStr">
        <is>
          <t>IMP00063</t>
        </is>
      </c>
      <c r="E801" s="8" t="inlineStr">
        <is>
          <t>T100440</t>
        </is>
      </c>
      <c r="F801" s="8" t="inlineStr">
        <is>
          <t>home_use</t>
        </is>
      </c>
      <c r="G801" s="11" t="n">
        <v>224939.81</v>
      </c>
      <c r="H801" s="11" t="n">
        <v>25868.08</v>
      </c>
    </row>
    <row r="802">
      <c r="A802" s="8" t="inlineStr">
        <is>
          <t>L0187734</t>
        </is>
      </c>
      <c r="B802" s="8" t="inlineStr">
        <is>
          <t>2026-01-10</t>
        </is>
      </c>
      <c r="C802" s="8" t="n">
        <v>28</v>
      </c>
      <c r="D802" s="8" t="inlineStr">
        <is>
          <t>IMP00063</t>
        </is>
      </c>
      <c r="E802" s="8" t="inlineStr">
        <is>
          <t>T100440</t>
        </is>
      </c>
      <c r="F802" s="8" t="inlineStr">
        <is>
          <t>home_use</t>
        </is>
      </c>
      <c r="G802" s="11" t="n">
        <v>2753751.67</v>
      </c>
      <c r="H802" s="11" t="n">
        <v>308420.19</v>
      </c>
    </row>
    <row r="803">
      <c r="A803" s="8" t="inlineStr">
        <is>
          <t>L0187993</t>
        </is>
      </c>
      <c r="B803" s="8" t="inlineStr">
        <is>
          <t>2026-01-11</t>
        </is>
      </c>
      <c r="C803" s="8" t="n">
        <v>28</v>
      </c>
      <c r="D803" s="8" t="inlineStr">
        <is>
          <t>IMP00063</t>
        </is>
      </c>
      <c r="E803" s="8" t="inlineStr">
        <is>
          <t>T100440</t>
        </is>
      </c>
      <c r="F803" s="8" t="inlineStr">
        <is>
          <t>home_use</t>
        </is>
      </c>
      <c r="G803" s="11" t="n">
        <v>347082.92</v>
      </c>
      <c r="H803" s="11" t="n">
        <v>39914.54</v>
      </c>
    </row>
    <row r="804">
      <c r="A804" s="8" t="inlineStr">
        <is>
          <t>L0187994</t>
        </is>
      </c>
      <c r="B804" s="8" t="inlineStr">
        <is>
          <t>2026-01-11</t>
        </is>
      </c>
      <c r="C804" s="8" t="n">
        <v>28</v>
      </c>
      <c r="D804" s="8" t="inlineStr">
        <is>
          <t>IMP00063</t>
        </is>
      </c>
      <c r="E804" s="8" t="inlineStr">
        <is>
          <t>T100440</t>
        </is>
      </c>
      <c r="F804" s="8" t="inlineStr">
        <is>
          <t>home_use</t>
        </is>
      </c>
      <c r="G804" s="11" t="n">
        <v>3359142.79</v>
      </c>
      <c r="H804" s="11" t="n">
        <v>436688.56</v>
      </c>
    </row>
    <row r="805">
      <c r="A805" s="8" t="inlineStr">
        <is>
          <t>L0187995</t>
        </is>
      </c>
      <c r="B805" s="8" t="inlineStr">
        <is>
          <t>2026-01-11</t>
        </is>
      </c>
      <c r="C805" s="8" t="n">
        <v>28</v>
      </c>
      <c r="D805" s="8" t="inlineStr">
        <is>
          <t>IMP00063</t>
        </is>
      </c>
      <c r="E805" s="8" t="inlineStr">
        <is>
          <t>T100440</t>
        </is>
      </c>
      <c r="F805" s="8" t="inlineStr">
        <is>
          <t>home_use</t>
        </is>
      </c>
      <c r="G805" s="11" t="n">
        <v>960509.17</v>
      </c>
      <c r="H805" s="11" t="n">
        <v>110458.55</v>
      </c>
    </row>
    <row r="806">
      <c r="A806" s="8" t="inlineStr">
        <is>
          <t>L0187996</t>
        </is>
      </c>
      <c r="B806" s="8" t="inlineStr">
        <is>
          <t>2026-01-11</t>
        </is>
      </c>
      <c r="C806" s="8" t="n">
        <v>28</v>
      </c>
      <c r="D806" s="8" t="inlineStr">
        <is>
          <t>IMP00063</t>
        </is>
      </c>
      <c r="E806" s="8" t="inlineStr">
        <is>
          <t>T100440</t>
        </is>
      </c>
      <c r="F806" s="8" t="inlineStr">
        <is>
          <t>home_use</t>
        </is>
      </c>
      <c r="G806" s="11" t="n">
        <v>554075.02</v>
      </c>
      <c r="H806" s="11" t="n">
        <v>63718.63</v>
      </c>
    </row>
    <row r="807">
      <c r="A807" s="8" t="inlineStr">
        <is>
          <t>L0187997</t>
        </is>
      </c>
      <c r="B807" s="8" t="inlineStr">
        <is>
          <t>2026-01-11</t>
        </is>
      </c>
      <c r="C807" s="8" t="n">
        <v>28</v>
      </c>
      <c r="D807" s="8" t="inlineStr">
        <is>
          <t>IMP00063</t>
        </is>
      </c>
      <c r="E807" s="8" t="inlineStr">
        <is>
          <t>T100440</t>
        </is>
      </c>
      <c r="F807" s="8" t="inlineStr">
        <is>
          <t>home_use</t>
        </is>
      </c>
      <c r="G807" s="11" t="n">
        <v>2119518.24</v>
      </c>
      <c r="H807" s="11" t="n">
        <v>275537.37</v>
      </c>
    </row>
    <row r="808">
      <c r="A808" s="8" t="inlineStr">
        <is>
          <t>L0188243</t>
        </is>
      </c>
      <c r="B808" s="8" t="inlineStr">
        <is>
          <t>2026-01-12</t>
        </is>
      </c>
      <c r="C808" s="8" t="n">
        <v>28</v>
      </c>
      <c r="D808" s="8" t="inlineStr">
        <is>
          <t>IMP00063</t>
        </is>
      </c>
      <c r="E808" s="8" t="inlineStr">
        <is>
          <t>T100440</t>
        </is>
      </c>
      <c r="F808" s="8" t="inlineStr">
        <is>
          <t>home_use</t>
        </is>
      </c>
      <c r="G808" s="11" t="n">
        <v>1300240.12</v>
      </c>
      <c r="H808" s="11" t="n">
        <v>145626.89</v>
      </c>
    </row>
    <row r="809">
      <c r="A809" s="8" t="inlineStr">
        <is>
          <t>L0188244</t>
        </is>
      </c>
      <c r="B809" s="8" t="inlineStr">
        <is>
          <t>2026-01-12</t>
        </is>
      </c>
      <c r="C809" s="8" t="n">
        <v>28</v>
      </c>
      <c r="D809" s="8" t="inlineStr">
        <is>
          <t>IMP00063</t>
        </is>
      </c>
      <c r="E809" s="8" t="inlineStr">
        <is>
          <t>T100440</t>
        </is>
      </c>
      <c r="F809" s="8" t="inlineStr">
        <is>
          <t>home_use</t>
        </is>
      </c>
      <c r="G809" s="11" t="n">
        <v>8582824.99</v>
      </c>
      <c r="H809" s="11" t="n">
        <v>1115767.25</v>
      </c>
    </row>
    <row r="810">
      <c r="A810" s="8" t="inlineStr">
        <is>
          <t>L0188245</t>
        </is>
      </c>
      <c r="B810" s="8" t="inlineStr">
        <is>
          <t>2026-01-12</t>
        </is>
      </c>
      <c r="C810" s="8" t="n">
        <v>28</v>
      </c>
      <c r="D810" s="8" t="inlineStr">
        <is>
          <t>IMP00063</t>
        </is>
      </c>
      <c r="E810" s="8" t="inlineStr">
        <is>
          <t>T100440</t>
        </is>
      </c>
      <c r="F810" s="8" t="inlineStr">
        <is>
          <t>home_use</t>
        </is>
      </c>
      <c r="G810" s="11" t="n">
        <v>218045.95</v>
      </c>
      <c r="H810" s="11" t="n">
        <v>25075.28</v>
      </c>
    </row>
    <row r="811">
      <c r="A811" s="8" t="inlineStr">
        <is>
          <t>L0188246</t>
        </is>
      </c>
      <c r="B811" s="8" t="inlineStr">
        <is>
          <t>2026-01-12</t>
        </is>
      </c>
      <c r="C811" s="8" t="n">
        <v>28</v>
      </c>
      <c r="D811" s="8" t="inlineStr">
        <is>
          <t>IMP00063</t>
        </is>
      </c>
      <c r="E811" s="8" t="inlineStr">
        <is>
          <t>T100440</t>
        </is>
      </c>
      <c r="F811" s="8" t="inlineStr">
        <is>
          <t>warehouse_out</t>
        </is>
      </c>
      <c r="G811" s="11" t="n">
        <v>20797173.87</v>
      </c>
      <c r="H811" s="11" t="n">
        <v>2703632.6</v>
      </c>
    </row>
    <row r="812">
      <c r="A812" s="8" t="inlineStr">
        <is>
          <t>L0188247</t>
        </is>
      </c>
      <c r="B812" s="8" t="inlineStr">
        <is>
          <t>2026-01-12</t>
        </is>
      </c>
      <c r="C812" s="8" t="n">
        <v>28</v>
      </c>
      <c r="D812" s="8" t="inlineStr">
        <is>
          <t>IMP00063</t>
        </is>
      </c>
      <c r="E812" s="8" t="inlineStr">
        <is>
          <t>T100440</t>
        </is>
      </c>
      <c r="F812" s="8" t="inlineStr">
        <is>
          <t>home_use</t>
        </is>
      </c>
      <c r="G812" s="11" t="n">
        <v>328749.2</v>
      </c>
      <c r="H812" s="11" t="n">
        <v>37806.16</v>
      </c>
    </row>
    <row r="813">
      <c r="A813" s="8" t="inlineStr">
        <is>
          <t>L0188501</t>
        </is>
      </c>
      <c r="B813" s="8" t="inlineStr">
        <is>
          <t>2026-01-13</t>
        </is>
      </c>
      <c r="C813" s="8" t="n">
        <v>28</v>
      </c>
      <c r="D813" s="8" t="inlineStr">
        <is>
          <t>IMP00063</t>
        </is>
      </c>
      <c r="E813" s="8" t="inlineStr">
        <is>
          <t>T100440</t>
        </is>
      </c>
      <c r="F813" s="8" t="inlineStr">
        <is>
          <t>home_use</t>
        </is>
      </c>
      <c r="G813" s="11" t="n">
        <v>268348.59</v>
      </c>
      <c r="H813" s="11" t="n">
        <v>30860.09</v>
      </c>
    </row>
    <row r="814">
      <c r="A814" s="8" t="inlineStr">
        <is>
          <t>L0188502</t>
        </is>
      </c>
      <c r="B814" s="8" t="inlineStr">
        <is>
          <t>2026-01-13</t>
        </is>
      </c>
      <c r="C814" s="8" t="n">
        <v>28</v>
      </c>
      <c r="D814" s="8" t="inlineStr">
        <is>
          <t>IMP00063</t>
        </is>
      </c>
      <c r="E814" s="8" t="inlineStr">
        <is>
          <t>T100440</t>
        </is>
      </c>
      <c r="F814" s="8" t="inlineStr">
        <is>
          <t>home_use</t>
        </is>
      </c>
      <c r="G814" s="11" t="n">
        <v>4363508.53</v>
      </c>
      <c r="H814" s="11" t="n">
        <v>567256.11</v>
      </c>
    </row>
    <row r="815">
      <c r="A815" s="8" t="inlineStr">
        <is>
          <t>L0188503</t>
        </is>
      </c>
      <c r="B815" s="8" t="inlineStr">
        <is>
          <t>2026-01-13</t>
        </is>
      </c>
      <c r="C815" s="8" t="n">
        <v>28</v>
      </c>
      <c r="D815" s="8" t="inlineStr">
        <is>
          <t>IMP00063</t>
        </is>
      </c>
      <c r="E815" s="8" t="inlineStr">
        <is>
          <t>T100440</t>
        </is>
      </c>
      <c r="F815" s="8" t="inlineStr">
        <is>
          <t>home_use</t>
        </is>
      </c>
      <c r="G815" s="11" t="n">
        <v>275372.43</v>
      </c>
      <c r="H815" s="11" t="n">
        <v>31667.83</v>
      </c>
    </row>
    <row r="816">
      <c r="A816" s="8" t="inlineStr">
        <is>
          <t>L0188504</t>
        </is>
      </c>
      <c r="B816" s="8" t="inlineStr">
        <is>
          <t>2026-01-13</t>
        </is>
      </c>
      <c r="C816" s="8" t="n">
        <v>28</v>
      </c>
      <c r="D816" s="8" t="inlineStr">
        <is>
          <t>IMP00063</t>
        </is>
      </c>
      <c r="E816" s="8" t="inlineStr">
        <is>
          <t>T100440</t>
        </is>
      </c>
      <c r="F816" s="8" t="inlineStr">
        <is>
          <t>home_use</t>
        </is>
      </c>
      <c r="G816" s="11" t="n">
        <v>459521.38</v>
      </c>
      <c r="H816" s="11" t="n">
        <v>52844.96</v>
      </c>
    </row>
    <row r="817">
      <c r="A817" s="8" t="inlineStr">
        <is>
          <t>L0188731</t>
        </is>
      </c>
      <c r="B817" s="8" t="inlineStr">
        <is>
          <t>2026-01-14</t>
        </is>
      </c>
      <c r="C817" s="8" t="n">
        <v>28</v>
      </c>
      <c r="D817" s="8" t="inlineStr">
        <is>
          <t>IMP00063</t>
        </is>
      </c>
      <c r="E817" s="8" t="inlineStr">
        <is>
          <t>T100440</t>
        </is>
      </c>
      <c r="F817" s="8" t="inlineStr">
        <is>
          <t>home_use</t>
        </is>
      </c>
      <c r="G817" s="11" t="n">
        <v>29600814.32</v>
      </c>
      <c r="H817" s="11" t="n">
        <v>3848105.86</v>
      </c>
    </row>
    <row r="818">
      <c r="A818" s="8" t="inlineStr">
        <is>
          <t>L0188732</t>
        </is>
      </c>
      <c r="B818" s="8" t="inlineStr">
        <is>
          <t>2026-01-14</t>
        </is>
      </c>
      <c r="C818" s="8" t="n">
        <v>28</v>
      </c>
      <c r="D818" s="8" t="inlineStr">
        <is>
          <t>IMP00063</t>
        </is>
      </c>
      <c r="E818" s="8" t="inlineStr">
        <is>
          <t>T100440</t>
        </is>
      </c>
      <c r="F818" s="8" t="inlineStr">
        <is>
          <t>home_use</t>
        </is>
      </c>
      <c r="G818" s="11" t="n">
        <v>4659017.95</v>
      </c>
      <c r="H818" s="11" t="n">
        <v>605672.33</v>
      </c>
    </row>
    <row r="819">
      <c r="A819" s="8" t="inlineStr">
        <is>
          <t>L0188733</t>
        </is>
      </c>
      <c r="B819" s="8" t="inlineStr">
        <is>
          <t>2026-01-14</t>
        </is>
      </c>
      <c r="C819" s="8" t="n">
        <v>28</v>
      </c>
      <c r="D819" s="8" t="inlineStr">
        <is>
          <t>IMP00063</t>
        </is>
      </c>
      <c r="E819" s="8" t="inlineStr">
        <is>
          <t>T100440</t>
        </is>
      </c>
      <c r="F819" s="8" t="inlineStr">
        <is>
          <t>home_use</t>
        </is>
      </c>
      <c r="G819" s="11" t="n">
        <v>1092960.52</v>
      </c>
      <c r="H819" s="11" t="n">
        <v>125690.46</v>
      </c>
    </row>
    <row r="820">
      <c r="A820" s="8" t="inlineStr">
        <is>
          <t>L0188734</t>
        </is>
      </c>
      <c r="B820" s="8" t="inlineStr">
        <is>
          <t>2026-01-14</t>
        </is>
      </c>
      <c r="C820" s="8" t="n">
        <v>28</v>
      </c>
      <c r="D820" s="8" t="inlineStr">
        <is>
          <t>IMP00063</t>
        </is>
      </c>
      <c r="E820" s="8" t="inlineStr">
        <is>
          <t>T100440</t>
        </is>
      </c>
      <c r="F820" s="8" t="inlineStr">
        <is>
          <t>home_use</t>
        </is>
      </c>
      <c r="G820" s="11" t="n">
        <v>394421.22</v>
      </c>
      <c r="H820" s="11" t="n">
        <v>45358.44</v>
      </c>
    </row>
    <row r="821">
      <c r="A821" s="8" t="inlineStr">
        <is>
          <t>L0188735</t>
        </is>
      </c>
      <c r="B821" s="8" t="inlineStr">
        <is>
          <t>2026-01-14</t>
        </is>
      </c>
      <c r="C821" s="8" t="n">
        <v>28</v>
      </c>
      <c r="D821" s="8" t="inlineStr">
        <is>
          <t>IMP00063</t>
        </is>
      </c>
      <c r="E821" s="8" t="inlineStr">
        <is>
          <t>T100440</t>
        </is>
      </c>
      <c r="F821" s="8" t="inlineStr">
        <is>
          <t>home_use</t>
        </is>
      </c>
      <c r="G821" s="11" t="n">
        <v>1156230.94</v>
      </c>
      <c r="H821" s="11" t="n">
        <v>129497.87</v>
      </c>
    </row>
    <row r="822">
      <c r="A822" s="8" t="inlineStr">
        <is>
          <t>L0188737</t>
        </is>
      </c>
      <c r="B822" s="8" t="inlineStr">
        <is>
          <t>2026-01-14</t>
        </is>
      </c>
      <c r="C822" s="8" t="n">
        <v>28</v>
      </c>
      <c r="D822" s="8" t="inlineStr">
        <is>
          <t>IMP00063</t>
        </is>
      </c>
      <c r="E822" s="8" t="inlineStr">
        <is>
          <t>T100440</t>
        </is>
      </c>
      <c r="F822" s="8" t="inlineStr">
        <is>
          <t>home_use</t>
        </is>
      </c>
      <c r="G822" s="11" t="n">
        <v>1362560.07</v>
      </c>
      <c r="H822" s="11" t="n">
        <v>156694.41</v>
      </c>
    </row>
    <row r="823">
      <c r="A823" s="8" t="inlineStr">
        <is>
          <t>L0188738</t>
        </is>
      </c>
      <c r="B823" s="8" t="inlineStr">
        <is>
          <t>2026-01-14</t>
        </is>
      </c>
      <c r="C823" s="8" t="n">
        <v>28</v>
      </c>
      <c r="D823" s="8" t="inlineStr">
        <is>
          <t>IMP00063</t>
        </is>
      </c>
      <c r="E823" s="8" t="inlineStr">
        <is>
          <t>T100440</t>
        </is>
      </c>
      <c r="F823" s="8" t="inlineStr">
        <is>
          <t>home_use</t>
        </is>
      </c>
      <c r="G823" s="11" t="n">
        <v>4258175.14</v>
      </c>
      <c r="H823" s="11" t="n">
        <v>553562.77</v>
      </c>
    </row>
    <row r="824">
      <c r="A824" s="8" t="inlineStr">
        <is>
          <t>L0188739</t>
        </is>
      </c>
      <c r="B824" s="8" t="inlineStr">
        <is>
          <t>2026-01-14</t>
        </is>
      </c>
      <c r="C824" s="8" t="n">
        <v>28</v>
      </c>
      <c r="D824" s="8" t="inlineStr">
        <is>
          <t>IMP00063</t>
        </is>
      </c>
      <c r="E824" s="8" t="inlineStr">
        <is>
          <t>T100440</t>
        </is>
      </c>
      <c r="F824" s="8" t="inlineStr">
        <is>
          <t>home_use</t>
        </is>
      </c>
      <c r="G824" s="11" t="n">
        <v>2283036.78</v>
      </c>
      <c r="H824" s="11" t="n">
        <v>244284.94</v>
      </c>
    </row>
    <row r="825">
      <c r="A825" s="8" t="inlineStr">
        <is>
          <t>L0188740</t>
        </is>
      </c>
      <c r="B825" s="8" t="inlineStr">
        <is>
          <t>2026-01-14</t>
        </is>
      </c>
      <c r="C825" s="8" t="n">
        <v>28</v>
      </c>
      <c r="D825" s="8" t="inlineStr">
        <is>
          <t>IMP00063</t>
        </is>
      </c>
      <c r="E825" s="8" t="inlineStr">
        <is>
          <t>T100440</t>
        </is>
      </c>
      <c r="F825" s="8" t="inlineStr">
        <is>
          <t>home_use</t>
        </is>
      </c>
      <c r="G825" s="11" t="n">
        <v>840653.23</v>
      </c>
      <c r="H825" s="11" t="n">
        <v>89949.89999999999</v>
      </c>
    </row>
    <row r="826">
      <c r="A826" s="8" t="inlineStr">
        <is>
          <t>L0189012</t>
        </is>
      </c>
      <c r="B826" s="8" t="inlineStr">
        <is>
          <t>2026-01-15</t>
        </is>
      </c>
      <c r="C826" s="8" t="n">
        <v>28</v>
      </c>
      <c r="D826" s="8" t="inlineStr">
        <is>
          <t>IMP00063</t>
        </is>
      </c>
      <c r="E826" s="8" t="inlineStr">
        <is>
          <t>T100440</t>
        </is>
      </c>
      <c r="F826" s="8" t="inlineStr">
        <is>
          <t>home_use</t>
        </is>
      </c>
      <c r="G826" s="11" t="n">
        <v>889424.36</v>
      </c>
      <c r="H826" s="11" t="n">
        <v>102283.8</v>
      </c>
    </row>
    <row r="827">
      <c r="A827" s="8" t="inlineStr">
        <is>
          <t>L0189015</t>
        </is>
      </c>
      <c r="B827" s="8" t="inlineStr">
        <is>
          <t>2026-01-15</t>
        </is>
      </c>
      <c r="C827" s="8" t="n">
        <v>28</v>
      </c>
      <c r="D827" s="8" t="inlineStr">
        <is>
          <t>IMP00063</t>
        </is>
      </c>
      <c r="E827" s="8" t="inlineStr">
        <is>
          <t>T100440</t>
        </is>
      </c>
      <c r="F827" s="8" t="inlineStr">
        <is>
          <t>home_use</t>
        </is>
      </c>
      <c r="G827" s="11" t="n">
        <v>1783949.18</v>
      </c>
      <c r="H827" s="11" t="n">
        <v>199802.31</v>
      </c>
    </row>
    <row r="828">
      <c r="A828" s="8" t="inlineStr">
        <is>
          <t>L0189016</t>
        </is>
      </c>
      <c r="B828" s="8" t="inlineStr">
        <is>
          <t>2026-01-15</t>
        </is>
      </c>
      <c r="C828" s="8" t="n">
        <v>28</v>
      </c>
      <c r="D828" s="8" t="inlineStr">
        <is>
          <t>IMP00063</t>
        </is>
      </c>
      <c r="E828" s="8" t="inlineStr">
        <is>
          <t>T100440</t>
        </is>
      </c>
      <c r="F828" s="8" t="inlineStr">
        <is>
          <t>home_use</t>
        </is>
      </c>
      <c r="G828" s="11" t="n">
        <v>1338535.59</v>
      </c>
      <c r="H828" s="11" t="n">
        <v>149915.99</v>
      </c>
    </row>
    <row r="829">
      <c r="A829" s="8" t="inlineStr">
        <is>
          <t>L0189018</t>
        </is>
      </c>
      <c r="B829" s="8" t="inlineStr">
        <is>
          <t>2026-01-15</t>
        </is>
      </c>
      <c r="C829" s="8" t="n">
        <v>28</v>
      </c>
      <c r="D829" s="8" t="inlineStr">
        <is>
          <t>IMP00063</t>
        </is>
      </c>
      <c r="E829" s="8" t="inlineStr">
        <is>
          <t>T100440</t>
        </is>
      </c>
      <c r="F829" s="8" t="inlineStr">
        <is>
          <t>home_use</t>
        </is>
      </c>
      <c r="G829" s="11" t="n">
        <v>297006.3</v>
      </c>
      <c r="H829" s="11" t="n">
        <v>34155.72</v>
      </c>
    </row>
    <row r="830">
      <c r="A830" s="8" t="inlineStr">
        <is>
          <t>L0189019</t>
        </is>
      </c>
      <c r="B830" s="8" t="inlineStr">
        <is>
          <t>2026-01-15</t>
        </is>
      </c>
      <c r="C830" s="8" t="n">
        <v>28</v>
      </c>
      <c r="D830" s="8" t="inlineStr">
        <is>
          <t>IMP00063</t>
        </is>
      </c>
      <c r="E830" s="8" t="inlineStr">
        <is>
          <t>T100440</t>
        </is>
      </c>
      <c r="F830" s="8" t="inlineStr">
        <is>
          <t>home_use</t>
        </is>
      </c>
      <c r="G830" s="11" t="n">
        <v>237379.1</v>
      </c>
      <c r="H830" s="11" t="n">
        <v>27298.6</v>
      </c>
    </row>
    <row r="831">
      <c r="A831" s="8" t="inlineStr">
        <is>
          <t>L0189020</t>
        </is>
      </c>
      <c r="B831" s="8" t="inlineStr">
        <is>
          <t>2026-01-15</t>
        </is>
      </c>
      <c r="C831" s="8" t="n">
        <v>28</v>
      </c>
      <c r="D831" s="8" t="inlineStr">
        <is>
          <t>IMP00063</t>
        </is>
      </c>
      <c r="E831" s="8" t="inlineStr">
        <is>
          <t>T100440</t>
        </is>
      </c>
      <c r="F831" s="8" t="inlineStr">
        <is>
          <t>home_use</t>
        </is>
      </c>
      <c r="G831" s="11" t="n">
        <v>470691.47</v>
      </c>
      <c r="H831" s="11" t="n">
        <v>54129.52</v>
      </c>
    </row>
    <row r="832">
      <c r="A832" s="8" t="inlineStr">
        <is>
          <t>L0189021</t>
        </is>
      </c>
      <c r="B832" s="8" t="inlineStr">
        <is>
          <t>2026-01-15</t>
        </is>
      </c>
      <c r="C832" s="8" t="n">
        <v>28</v>
      </c>
      <c r="D832" s="8" t="inlineStr">
        <is>
          <t>IMP00063</t>
        </is>
      </c>
      <c r="E832" s="8" t="inlineStr">
        <is>
          <t>T100440</t>
        </is>
      </c>
      <c r="F832" s="8" t="inlineStr">
        <is>
          <t>home_use</t>
        </is>
      </c>
      <c r="G832" s="11" t="n">
        <v>784312.35</v>
      </c>
      <c r="H832" s="11" t="n">
        <v>90195.92</v>
      </c>
    </row>
    <row r="833">
      <c r="A833" s="8" t="inlineStr">
        <is>
          <t>L0189022</t>
        </is>
      </c>
      <c r="B833" s="8" t="inlineStr">
        <is>
          <t>2026-01-15</t>
        </is>
      </c>
      <c r="C833" s="8" t="n">
        <v>28</v>
      </c>
      <c r="D833" s="8" t="inlineStr">
        <is>
          <t>IMP00063</t>
        </is>
      </c>
      <c r="E833" s="8" t="inlineStr">
        <is>
          <t>T100440</t>
        </is>
      </c>
      <c r="F833" s="8" t="inlineStr">
        <is>
          <t>home_use</t>
        </is>
      </c>
      <c r="G833" s="11" t="n">
        <v>6097069.16</v>
      </c>
      <c r="H833" s="11" t="n">
        <v>792618.99</v>
      </c>
    </row>
    <row r="834">
      <c r="A834" s="8" t="inlineStr">
        <is>
          <t>L0189262</t>
        </is>
      </c>
      <c r="B834" s="8" t="inlineStr">
        <is>
          <t>2026-01-16</t>
        </is>
      </c>
      <c r="C834" s="8" t="n">
        <v>28</v>
      </c>
      <c r="D834" s="8" t="inlineStr">
        <is>
          <t>IMP00063</t>
        </is>
      </c>
      <c r="E834" s="8" t="inlineStr">
        <is>
          <t>T100440</t>
        </is>
      </c>
      <c r="F834" s="8" t="inlineStr">
        <is>
          <t>home_use</t>
        </is>
      </c>
      <c r="G834" s="11" t="n">
        <v>372051.38</v>
      </c>
      <c r="H834" s="11" t="n">
        <v>42785.91</v>
      </c>
    </row>
    <row r="835">
      <c r="A835" s="8" t="inlineStr">
        <is>
          <t>L0189264</t>
        </is>
      </c>
      <c r="B835" s="8" t="inlineStr">
        <is>
          <t>2026-01-16</t>
        </is>
      </c>
      <c r="C835" s="8" t="n">
        <v>28</v>
      </c>
      <c r="D835" s="8" t="inlineStr">
        <is>
          <t>IMP00063</t>
        </is>
      </c>
      <c r="E835" s="8" t="inlineStr">
        <is>
          <t>T100440</t>
        </is>
      </c>
      <c r="F835" s="8" t="inlineStr">
        <is>
          <t>home_use</t>
        </is>
      </c>
      <c r="G835" s="11" t="n">
        <v>1298431.93</v>
      </c>
      <c r="H835" s="11" t="n">
        <v>149319.67</v>
      </c>
    </row>
    <row r="836">
      <c r="A836" s="8" t="inlineStr">
        <is>
          <t>L0189265</t>
        </is>
      </c>
      <c r="B836" s="8" t="inlineStr">
        <is>
          <t>2026-01-16</t>
        </is>
      </c>
      <c r="C836" s="8" t="n">
        <v>28</v>
      </c>
      <c r="D836" s="8" t="inlineStr">
        <is>
          <t>IMP00063</t>
        </is>
      </c>
      <c r="E836" s="8" t="inlineStr">
        <is>
          <t>T100440</t>
        </is>
      </c>
      <c r="F836" s="8" t="inlineStr">
        <is>
          <t>home_use</t>
        </is>
      </c>
      <c r="G836" s="11" t="n">
        <v>11430817.82</v>
      </c>
      <c r="H836" s="11" t="n">
        <v>1486006.32</v>
      </c>
    </row>
    <row r="837">
      <c r="A837" s="8" t="inlineStr">
        <is>
          <t>L0189266</t>
        </is>
      </c>
      <c r="B837" s="8" t="inlineStr">
        <is>
          <t>2026-01-16</t>
        </is>
      </c>
      <c r="C837" s="8" t="n">
        <v>28</v>
      </c>
      <c r="D837" s="8" t="inlineStr">
        <is>
          <t>IMP00063</t>
        </is>
      </c>
      <c r="E837" s="8" t="inlineStr">
        <is>
          <t>T100440</t>
        </is>
      </c>
      <c r="F837" s="8" t="inlineStr">
        <is>
          <t>home_use</t>
        </is>
      </c>
      <c r="G837" s="11" t="n">
        <v>1051472.41</v>
      </c>
      <c r="H837" s="11" t="n">
        <v>117764.91</v>
      </c>
    </row>
    <row r="838">
      <c r="A838" s="8" t="inlineStr">
        <is>
          <t>L0189267</t>
        </is>
      </c>
      <c r="B838" s="8" t="inlineStr">
        <is>
          <t>2026-01-16</t>
        </is>
      </c>
      <c r="C838" s="8" t="n">
        <v>28</v>
      </c>
      <c r="D838" s="8" t="inlineStr">
        <is>
          <t>IMP00063</t>
        </is>
      </c>
      <c r="E838" s="8" t="inlineStr">
        <is>
          <t>T100440</t>
        </is>
      </c>
      <c r="F838" s="8" t="inlineStr">
        <is>
          <t>home_use</t>
        </is>
      </c>
      <c r="G838" s="11" t="n">
        <v>3108083.53</v>
      </c>
      <c r="H838" s="11" t="n">
        <v>348105.36</v>
      </c>
    </row>
    <row r="839">
      <c r="A839" s="8" t="inlineStr">
        <is>
          <t>L0189269</t>
        </is>
      </c>
      <c r="B839" s="8" t="inlineStr">
        <is>
          <t>2026-01-16</t>
        </is>
      </c>
      <c r="C839" s="8" t="n">
        <v>28</v>
      </c>
      <c r="D839" s="8" t="inlineStr">
        <is>
          <t>IMP00063</t>
        </is>
      </c>
      <c r="E839" s="8" t="inlineStr">
        <is>
          <t>T100440</t>
        </is>
      </c>
      <c r="F839" s="8" t="inlineStr">
        <is>
          <t>home_use</t>
        </is>
      </c>
      <c r="G839" s="11" t="n">
        <v>372419.46</v>
      </c>
      <c r="H839" s="11" t="n">
        <v>42828.24</v>
      </c>
    </row>
    <row r="840">
      <c r="A840" s="8" t="inlineStr">
        <is>
          <t>L0189270</t>
        </is>
      </c>
      <c r="B840" s="8" t="inlineStr">
        <is>
          <t>2026-01-16</t>
        </is>
      </c>
      <c r="C840" s="8" t="n">
        <v>28</v>
      </c>
      <c r="D840" s="8" t="inlineStr">
        <is>
          <t>IMP00063</t>
        </is>
      </c>
      <c r="E840" s="8" t="inlineStr">
        <is>
          <t>T100440</t>
        </is>
      </c>
      <c r="F840" s="8" t="inlineStr">
        <is>
          <t>home_use</t>
        </is>
      </c>
      <c r="G840" s="11" t="n">
        <v>11394274.52</v>
      </c>
      <c r="H840" s="11" t="n">
        <v>1481255.69</v>
      </c>
    </row>
    <row r="841">
      <c r="A841" s="8" t="inlineStr">
        <is>
          <t>L0189271</t>
        </is>
      </c>
      <c r="B841" s="8" t="inlineStr">
        <is>
          <t>2026-01-16</t>
        </is>
      </c>
      <c r="C841" s="8" t="n">
        <v>28</v>
      </c>
      <c r="D841" s="8" t="inlineStr">
        <is>
          <t>IMP00063</t>
        </is>
      </c>
      <c r="E841" s="8" t="inlineStr">
        <is>
          <t>T100440</t>
        </is>
      </c>
      <c r="F841" s="8" t="inlineStr">
        <is>
          <t>home_use</t>
        </is>
      </c>
      <c r="G841" s="11" t="n">
        <v>393958.57</v>
      </c>
      <c r="H841" s="11" t="n">
        <v>42153.57</v>
      </c>
    </row>
    <row r="842">
      <c r="A842" s="8" t="inlineStr">
        <is>
          <t>L0189272</t>
        </is>
      </c>
      <c r="B842" s="8" t="inlineStr">
        <is>
          <t>2026-01-16</t>
        </is>
      </c>
      <c r="C842" s="8" t="n">
        <v>28</v>
      </c>
      <c r="D842" s="8" t="inlineStr">
        <is>
          <t>IMP00063</t>
        </is>
      </c>
      <c r="E842" s="8" t="inlineStr">
        <is>
          <t>T100440</t>
        </is>
      </c>
      <c r="F842" s="8" t="inlineStr">
        <is>
          <t>home_use</t>
        </is>
      </c>
      <c r="G842" s="11" t="n">
        <v>1457389.49</v>
      </c>
      <c r="H842" s="11" t="n">
        <v>167599.79</v>
      </c>
    </row>
    <row r="843">
      <c r="A843" s="8" t="inlineStr">
        <is>
          <t>L0189273</t>
        </is>
      </c>
      <c r="B843" s="8" t="inlineStr">
        <is>
          <t>2026-01-16</t>
        </is>
      </c>
      <c r="C843" s="8" t="n">
        <v>28</v>
      </c>
      <c r="D843" s="8" t="inlineStr">
        <is>
          <t>IMP00063</t>
        </is>
      </c>
      <c r="E843" s="8" t="inlineStr">
        <is>
          <t>T100440</t>
        </is>
      </c>
      <c r="F843" s="8" t="inlineStr">
        <is>
          <t>home_use</t>
        </is>
      </c>
      <c r="G843" s="11" t="n">
        <v>529398.34</v>
      </c>
      <c r="H843" s="11" t="n">
        <v>56645.62</v>
      </c>
    </row>
    <row r="844">
      <c r="A844" s="8" t="inlineStr">
        <is>
          <t>L0189528</t>
        </is>
      </c>
      <c r="B844" s="8" t="inlineStr">
        <is>
          <t>2026-01-17</t>
        </is>
      </c>
      <c r="C844" s="8" t="n">
        <v>28</v>
      </c>
      <c r="D844" s="8" t="inlineStr">
        <is>
          <t>IMP00063</t>
        </is>
      </c>
      <c r="E844" s="8" t="inlineStr">
        <is>
          <t>T100440</t>
        </is>
      </c>
      <c r="F844" s="8" t="inlineStr">
        <is>
          <t>home_use</t>
        </is>
      </c>
      <c r="G844" s="11" t="n">
        <v>1187393.26</v>
      </c>
      <c r="H844" s="11" t="n">
        <v>136550.22</v>
      </c>
    </row>
    <row r="845">
      <c r="A845" s="8" t="inlineStr">
        <is>
          <t>L0189529</t>
        </is>
      </c>
      <c r="B845" s="8" t="inlineStr">
        <is>
          <t>2026-01-17</t>
        </is>
      </c>
      <c r="C845" s="8" t="n">
        <v>28</v>
      </c>
      <c r="D845" s="8" t="inlineStr">
        <is>
          <t>IMP00063</t>
        </is>
      </c>
      <c r="E845" s="8" t="inlineStr">
        <is>
          <t>T100440</t>
        </is>
      </c>
      <c r="F845" s="8" t="inlineStr">
        <is>
          <t>home_use</t>
        </is>
      </c>
      <c r="G845" s="11" t="n">
        <v>751518.98</v>
      </c>
      <c r="H845" s="11" t="n">
        <v>80412.53</v>
      </c>
    </row>
    <row r="846">
      <c r="A846" s="8" t="inlineStr">
        <is>
          <t>L0189530</t>
        </is>
      </c>
      <c r="B846" s="8" t="inlineStr">
        <is>
          <t>2026-01-17</t>
        </is>
      </c>
      <c r="C846" s="8" t="n">
        <v>28</v>
      </c>
      <c r="D846" s="8" t="inlineStr">
        <is>
          <t>IMP00063</t>
        </is>
      </c>
      <c r="E846" s="8" t="inlineStr">
        <is>
          <t>T100440</t>
        </is>
      </c>
      <c r="F846" s="8" t="inlineStr">
        <is>
          <t>home_use</t>
        </is>
      </c>
      <c r="G846" s="11" t="n">
        <v>365268.02</v>
      </c>
      <c r="H846" s="11" t="n">
        <v>42005.82</v>
      </c>
    </row>
    <row r="847">
      <c r="A847" s="8" t="inlineStr">
        <is>
          <t>L0189532</t>
        </is>
      </c>
      <c r="B847" s="8" t="inlineStr">
        <is>
          <t>2026-01-17</t>
        </is>
      </c>
      <c r="C847" s="8" t="n">
        <v>28</v>
      </c>
      <c r="D847" s="8" t="inlineStr">
        <is>
          <t>IMP00063</t>
        </is>
      </c>
      <c r="E847" s="8" t="inlineStr">
        <is>
          <t>T100440</t>
        </is>
      </c>
      <c r="F847" s="8" t="inlineStr">
        <is>
          <t>home_use</t>
        </is>
      </c>
      <c r="G847" s="11" t="n">
        <v>1706754.38</v>
      </c>
      <c r="H847" s="11" t="n">
        <v>196276.75</v>
      </c>
    </row>
    <row r="848">
      <c r="A848" s="8" t="inlineStr">
        <is>
          <t>L0189782</t>
        </is>
      </c>
      <c r="B848" s="8" t="inlineStr">
        <is>
          <t>2026-01-18</t>
        </is>
      </c>
      <c r="C848" s="8" t="n">
        <v>28</v>
      </c>
      <c r="D848" s="8" t="inlineStr">
        <is>
          <t>IMP00063</t>
        </is>
      </c>
      <c r="E848" s="8" t="inlineStr">
        <is>
          <t>T100440</t>
        </is>
      </c>
      <c r="F848" s="8" t="inlineStr">
        <is>
          <t>home_use</t>
        </is>
      </c>
      <c r="G848" s="11" t="n">
        <v>3377804.09</v>
      </c>
      <c r="H848" s="11" t="n">
        <v>439114.53</v>
      </c>
    </row>
    <row r="849">
      <c r="A849" s="8" t="inlineStr">
        <is>
          <t>L0189783</t>
        </is>
      </c>
      <c r="B849" s="8" t="inlineStr">
        <is>
          <t>2026-01-18</t>
        </is>
      </c>
      <c r="C849" s="8" t="n">
        <v>28</v>
      </c>
      <c r="D849" s="8" t="inlineStr">
        <is>
          <t>IMP00063</t>
        </is>
      </c>
      <c r="E849" s="8" t="inlineStr">
        <is>
          <t>T100440</t>
        </is>
      </c>
      <c r="F849" s="8" t="inlineStr">
        <is>
          <t>warehouse_out</t>
        </is>
      </c>
      <c r="G849" s="11" t="n">
        <v>2585302.51</v>
      </c>
      <c r="H849" s="11" t="n">
        <v>336089.33</v>
      </c>
    </row>
    <row r="850">
      <c r="A850" s="8" t="inlineStr">
        <is>
          <t>L0189784</t>
        </is>
      </c>
      <c r="B850" s="8" t="inlineStr">
        <is>
          <t>2026-01-18</t>
        </is>
      </c>
      <c r="C850" s="8" t="n">
        <v>28</v>
      </c>
      <c r="D850" s="8" t="inlineStr">
        <is>
          <t>IMP00063</t>
        </is>
      </c>
      <c r="E850" s="8" t="inlineStr">
        <is>
          <t>T100440</t>
        </is>
      </c>
      <c r="F850" s="8" t="inlineStr">
        <is>
          <t>home_use</t>
        </is>
      </c>
      <c r="G850" s="11" t="n">
        <v>6544084.07</v>
      </c>
      <c r="H850" s="11" t="n">
        <v>850730.9300000001</v>
      </c>
    </row>
    <row r="851">
      <c r="A851" s="8" t="inlineStr">
        <is>
          <t>L0189785</t>
        </is>
      </c>
      <c r="B851" s="8" t="inlineStr">
        <is>
          <t>2026-01-18</t>
        </is>
      </c>
      <c r="C851" s="8" t="n">
        <v>28</v>
      </c>
      <c r="D851" s="8" t="inlineStr">
        <is>
          <t>IMP00063</t>
        </is>
      </c>
      <c r="E851" s="8" t="inlineStr">
        <is>
          <t>T100440</t>
        </is>
      </c>
      <c r="F851" s="8" t="inlineStr">
        <is>
          <t>home_use</t>
        </is>
      </c>
      <c r="G851" s="11" t="n">
        <v>498881.29</v>
      </c>
      <c r="H851" s="11" t="n">
        <v>53380.3</v>
      </c>
    </row>
    <row r="852">
      <c r="A852" s="8" t="inlineStr">
        <is>
          <t>L0189787</t>
        </is>
      </c>
      <c r="B852" s="8" t="inlineStr">
        <is>
          <t>2026-01-18</t>
        </is>
      </c>
      <c r="C852" s="8" t="n">
        <v>28</v>
      </c>
      <c r="D852" s="8" t="inlineStr">
        <is>
          <t>IMP00063</t>
        </is>
      </c>
      <c r="E852" s="8" t="inlineStr">
        <is>
          <t>T100440</t>
        </is>
      </c>
      <c r="F852" s="8" t="inlineStr">
        <is>
          <t>home_use</t>
        </is>
      </c>
      <c r="G852" s="11" t="n">
        <v>1208275.54</v>
      </c>
      <c r="H852" s="11" t="n">
        <v>138951.69</v>
      </c>
    </row>
    <row r="853">
      <c r="A853" s="8" t="inlineStr">
        <is>
          <t>L0190036</t>
        </is>
      </c>
      <c r="B853" s="8" t="inlineStr">
        <is>
          <t>2026-01-19</t>
        </is>
      </c>
      <c r="C853" s="8" t="n">
        <v>28</v>
      </c>
      <c r="D853" s="8" t="inlineStr">
        <is>
          <t>IMP00063</t>
        </is>
      </c>
      <c r="E853" s="8" t="inlineStr">
        <is>
          <t>T100440</t>
        </is>
      </c>
      <c r="F853" s="8" t="inlineStr">
        <is>
          <t>home_use</t>
        </is>
      </c>
      <c r="G853" s="11" t="n">
        <v>4255804.77</v>
      </c>
      <c r="H853" s="11" t="n">
        <v>553254.62</v>
      </c>
    </row>
    <row r="854">
      <c r="A854" s="8" t="inlineStr">
        <is>
          <t>L0190038</t>
        </is>
      </c>
      <c r="B854" s="8" t="inlineStr">
        <is>
          <t>2026-01-19</t>
        </is>
      </c>
      <c r="C854" s="8" t="n">
        <v>28</v>
      </c>
      <c r="D854" s="8" t="inlineStr">
        <is>
          <t>IMP00063</t>
        </is>
      </c>
      <c r="E854" s="8" t="inlineStr">
        <is>
          <t>T100440</t>
        </is>
      </c>
      <c r="F854" s="8" t="inlineStr">
        <is>
          <t>home_use</t>
        </is>
      </c>
      <c r="G854" s="11" t="n">
        <v>109508.06</v>
      </c>
      <c r="H854" s="11" t="n">
        <v>12593.43</v>
      </c>
    </row>
    <row r="855">
      <c r="A855" s="8" t="inlineStr">
        <is>
          <t>L0190039</t>
        </is>
      </c>
      <c r="B855" s="8" t="inlineStr">
        <is>
          <t>2026-01-19</t>
        </is>
      </c>
      <c r="C855" s="8" t="n">
        <v>28</v>
      </c>
      <c r="D855" s="8" t="inlineStr">
        <is>
          <t>IMP00063</t>
        </is>
      </c>
      <c r="E855" s="8" t="inlineStr">
        <is>
          <t>T100440</t>
        </is>
      </c>
      <c r="F855" s="8" t="inlineStr">
        <is>
          <t>home_use</t>
        </is>
      </c>
      <c r="G855" s="11" t="n">
        <v>1222436.97</v>
      </c>
      <c r="H855" s="11" t="n">
        <v>130800.76</v>
      </c>
    </row>
    <row r="856">
      <c r="A856" s="8" t="inlineStr">
        <is>
          <t>L0190041</t>
        </is>
      </c>
      <c r="B856" s="8" t="inlineStr">
        <is>
          <t>2026-01-19</t>
        </is>
      </c>
      <c r="C856" s="8" t="n">
        <v>28</v>
      </c>
      <c r="D856" s="8" t="inlineStr">
        <is>
          <t>IMP00063</t>
        </is>
      </c>
      <c r="E856" s="8" t="inlineStr">
        <is>
          <t>T100440</t>
        </is>
      </c>
      <c r="F856" s="8" t="inlineStr">
        <is>
          <t>home_use</t>
        </is>
      </c>
      <c r="G856" s="11" t="n">
        <v>468343.43</v>
      </c>
      <c r="H856" s="11" t="n">
        <v>50112.75</v>
      </c>
    </row>
    <row r="857">
      <c r="A857" s="8" t="inlineStr">
        <is>
          <t>L0190042</t>
        </is>
      </c>
      <c r="B857" s="8" t="inlineStr">
        <is>
          <t>2026-01-19</t>
        </is>
      </c>
      <c r="C857" s="8" t="n">
        <v>28</v>
      </c>
      <c r="D857" s="8" t="inlineStr">
        <is>
          <t>IMP00063</t>
        </is>
      </c>
      <c r="E857" s="8" t="inlineStr">
        <is>
          <t>T100440</t>
        </is>
      </c>
      <c r="F857" s="8" t="inlineStr">
        <is>
          <t>home_use</t>
        </is>
      </c>
      <c r="G857" s="11" t="n">
        <v>1077736.8</v>
      </c>
      <c r="H857" s="11" t="n">
        <v>120706.52</v>
      </c>
    </row>
    <row r="858">
      <c r="A858" s="8" t="inlineStr">
        <is>
          <t>L0190044</t>
        </is>
      </c>
      <c r="B858" s="8" t="inlineStr">
        <is>
          <t>2026-01-19</t>
        </is>
      </c>
      <c r="C858" s="8" t="n">
        <v>28</v>
      </c>
      <c r="D858" s="8" t="inlineStr">
        <is>
          <t>IMP00063</t>
        </is>
      </c>
      <c r="E858" s="8" t="inlineStr">
        <is>
          <t>T100440</t>
        </is>
      </c>
      <c r="F858" s="8" t="inlineStr">
        <is>
          <t>home_use</t>
        </is>
      </c>
      <c r="G858" s="11" t="n">
        <v>1622579.53</v>
      </c>
      <c r="H858" s="11" t="n">
        <v>186596.65</v>
      </c>
    </row>
    <row r="859">
      <c r="A859" s="8" t="inlineStr">
        <is>
          <t>L0190302</t>
        </is>
      </c>
      <c r="B859" s="8" t="inlineStr">
        <is>
          <t>2026-01-20</t>
        </is>
      </c>
      <c r="C859" s="8" t="n">
        <v>28</v>
      </c>
      <c r="D859" s="8" t="inlineStr">
        <is>
          <t>IMP00063</t>
        </is>
      </c>
      <c r="E859" s="8" t="inlineStr">
        <is>
          <t>T100440</t>
        </is>
      </c>
      <c r="F859" s="8" t="inlineStr">
        <is>
          <t>home_use</t>
        </is>
      </c>
      <c r="G859" s="11" t="n">
        <v>3108524.29</v>
      </c>
      <c r="H859" s="11" t="n">
        <v>404108.16</v>
      </c>
    </row>
    <row r="860">
      <c r="A860" s="8" t="inlineStr">
        <is>
          <t>L0190303</t>
        </is>
      </c>
      <c r="B860" s="8" t="inlineStr">
        <is>
          <t>2026-01-20</t>
        </is>
      </c>
      <c r="C860" s="8" t="n">
        <v>28</v>
      </c>
      <c r="D860" s="8" t="inlineStr">
        <is>
          <t>IMP00063</t>
        </is>
      </c>
      <c r="E860" s="8" t="inlineStr">
        <is>
          <t>T100440</t>
        </is>
      </c>
      <c r="F860" s="8" t="inlineStr">
        <is>
          <t>home_use</t>
        </is>
      </c>
      <c r="G860" s="11" t="n">
        <v>283849.43</v>
      </c>
      <c r="H860" s="11" t="n">
        <v>32642.68</v>
      </c>
    </row>
    <row r="861">
      <c r="A861" s="8" t="inlineStr">
        <is>
          <t>L0190304</t>
        </is>
      </c>
      <c r="B861" s="8" t="inlineStr">
        <is>
          <t>2026-01-20</t>
        </is>
      </c>
      <c r="C861" s="8" t="n">
        <v>28</v>
      </c>
      <c r="D861" s="8" t="inlineStr">
        <is>
          <t>IMP00063</t>
        </is>
      </c>
      <c r="E861" s="8" t="inlineStr">
        <is>
          <t>T100440</t>
        </is>
      </c>
      <c r="F861" s="8" t="inlineStr">
        <is>
          <t>home_use</t>
        </is>
      </c>
      <c r="G861" s="11" t="n">
        <v>328162.25</v>
      </c>
      <c r="H861" s="11" t="n">
        <v>35113.36</v>
      </c>
    </row>
    <row r="862">
      <c r="A862" s="8" t="inlineStr">
        <is>
          <t>L0190306</t>
        </is>
      </c>
      <c r="B862" s="8" t="inlineStr">
        <is>
          <t>2026-01-20</t>
        </is>
      </c>
      <c r="C862" s="8" t="n">
        <v>28</v>
      </c>
      <c r="D862" s="8" t="inlineStr">
        <is>
          <t>IMP00063</t>
        </is>
      </c>
      <c r="E862" s="8" t="inlineStr">
        <is>
          <t>T100440</t>
        </is>
      </c>
      <c r="F862" s="8" t="inlineStr">
        <is>
          <t>home_use</t>
        </is>
      </c>
      <c r="G862" s="11" t="n">
        <v>3903385.11</v>
      </c>
      <c r="H862" s="11" t="n">
        <v>507440.06</v>
      </c>
    </row>
    <row r="863">
      <c r="A863" s="8" t="inlineStr">
        <is>
          <t>L0190307</t>
        </is>
      </c>
      <c r="B863" s="8" t="inlineStr">
        <is>
          <t>2026-01-20</t>
        </is>
      </c>
      <c r="C863" s="8" t="n">
        <v>28</v>
      </c>
      <c r="D863" s="8" t="inlineStr">
        <is>
          <t>IMP00063</t>
        </is>
      </c>
      <c r="E863" s="8" t="inlineStr">
        <is>
          <t>T100440</t>
        </is>
      </c>
      <c r="F863" s="8" t="inlineStr">
        <is>
          <t>home_use</t>
        </is>
      </c>
      <c r="G863" s="11" t="n">
        <v>10889862.03</v>
      </c>
      <c r="H863" s="11" t="n">
        <v>1415682.06</v>
      </c>
    </row>
    <row r="864">
      <c r="A864" s="8" t="inlineStr">
        <is>
          <t>L0190308</t>
        </is>
      </c>
      <c r="B864" s="8" t="inlineStr">
        <is>
          <t>2026-01-20</t>
        </is>
      </c>
      <c r="C864" s="8" t="n">
        <v>28</v>
      </c>
      <c r="D864" s="8" t="inlineStr">
        <is>
          <t>IMP00063</t>
        </is>
      </c>
      <c r="E864" s="8" t="inlineStr">
        <is>
          <t>T100440</t>
        </is>
      </c>
      <c r="F864" s="8" t="inlineStr">
        <is>
          <t>home_use</t>
        </is>
      </c>
      <c r="G864" s="11" t="n">
        <v>642608.52</v>
      </c>
      <c r="H864" s="11" t="n">
        <v>68759.11</v>
      </c>
    </row>
    <row r="865">
      <c r="A865" s="8" t="inlineStr">
        <is>
          <t>L0190309</t>
        </is>
      </c>
      <c r="B865" s="8" t="inlineStr">
        <is>
          <t>2026-01-20</t>
        </is>
      </c>
      <c r="C865" s="8" t="n">
        <v>28</v>
      </c>
      <c r="D865" s="8" t="inlineStr">
        <is>
          <t>IMP00063</t>
        </is>
      </c>
      <c r="E865" s="8" t="inlineStr">
        <is>
          <t>T100440</t>
        </is>
      </c>
      <c r="F865" s="8" t="inlineStr">
        <is>
          <t>home_use</t>
        </is>
      </c>
      <c r="G865" s="11" t="n">
        <v>1214806.98</v>
      </c>
      <c r="H865" s="11" t="n">
        <v>157924.91</v>
      </c>
    </row>
    <row r="866">
      <c r="A866" s="8" t="inlineStr">
        <is>
          <t>L0190310</t>
        </is>
      </c>
      <c r="B866" s="8" t="inlineStr">
        <is>
          <t>2026-01-20</t>
        </is>
      </c>
      <c r="C866" s="8" t="n">
        <v>28</v>
      </c>
      <c r="D866" s="8" t="inlineStr">
        <is>
          <t>IMP00063</t>
        </is>
      </c>
      <c r="E866" s="8" t="inlineStr">
        <is>
          <t>T100440</t>
        </is>
      </c>
      <c r="F866" s="8" t="inlineStr">
        <is>
          <t>warehouse_out</t>
        </is>
      </c>
      <c r="G866" s="11" t="n">
        <v>349400.73</v>
      </c>
      <c r="H866" s="11" t="n">
        <v>40181.08</v>
      </c>
    </row>
    <row r="867">
      <c r="A867" s="8" t="inlineStr">
        <is>
          <t>L0190311</t>
        </is>
      </c>
      <c r="B867" s="8" t="inlineStr">
        <is>
          <t>2026-01-20</t>
        </is>
      </c>
      <c r="C867" s="8" t="n">
        <v>28</v>
      </c>
      <c r="D867" s="8" t="inlineStr">
        <is>
          <t>IMP00063</t>
        </is>
      </c>
      <c r="E867" s="8" t="inlineStr">
        <is>
          <t>T100440</t>
        </is>
      </c>
      <c r="F867" s="8" t="inlineStr">
        <is>
          <t>home_use</t>
        </is>
      </c>
      <c r="G867" s="11" t="n">
        <v>434639.9</v>
      </c>
      <c r="H867" s="11" t="n">
        <v>46506.47</v>
      </c>
    </row>
    <row r="868">
      <c r="A868" s="8" t="inlineStr">
        <is>
          <t>L0190548</t>
        </is>
      </c>
      <c r="B868" s="8" t="inlineStr">
        <is>
          <t>2026-01-21</t>
        </is>
      </c>
      <c r="C868" s="8" t="n">
        <v>28</v>
      </c>
      <c r="D868" s="8" t="inlineStr">
        <is>
          <t>IMP00063</t>
        </is>
      </c>
      <c r="E868" s="8" t="inlineStr">
        <is>
          <t>T100440</t>
        </is>
      </c>
      <c r="F868" s="8" t="inlineStr">
        <is>
          <t>home_use</t>
        </is>
      </c>
      <c r="G868" s="11" t="n">
        <v>7140130.37</v>
      </c>
      <c r="H868" s="11" t="n">
        <v>928216.95</v>
      </c>
    </row>
    <row r="869">
      <c r="A869" s="8" t="inlineStr">
        <is>
          <t>L0190549</t>
        </is>
      </c>
      <c r="B869" s="8" t="inlineStr">
        <is>
          <t>2026-01-21</t>
        </is>
      </c>
      <c r="C869" s="8" t="n">
        <v>28</v>
      </c>
      <c r="D869" s="8" t="inlineStr">
        <is>
          <t>IMP00063</t>
        </is>
      </c>
      <c r="E869" s="8" t="inlineStr">
        <is>
          <t>T100440</t>
        </is>
      </c>
      <c r="F869" s="8" t="inlineStr">
        <is>
          <t>home_use</t>
        </is>
      </c>
      <c r="G869" s="11" t="n">
        <v>489916.97</v>
      </c>
      <c r="H869" s="11" t="n">
        <v>56340.45</v>
      </c>
    </row>
    <row r="870">
      <c r="A870" s="8" t="inlineStr">
        <is>
          <t>L0190551</t>
        </is>
      </c>
      <c r="B870" s="8" t="inlineStr">
        <is>
          <t>2026-01-21</t>
        </is>
      </c>
      <c r="C870" s="8" t="n">
        <v>28</v>
      </c>
      <c r="D870" s="8" t="inlineStr">
        <is>
          <t>IMP00063</t>
        </is>
      </c>
      <c r="E870" s="8" t="inlineStr">
        <is>
          <t>T100440</t>
        </is>
      </c>
      <c r="F870" s="8" t="inlineStr">
        <is>
          <t>home_use</t>
        </is>
      </c>
      <c r="G870" s="11" t="n">
        <v>3208851.9</v>
      </c>
      <c r="H870" s="11" t="n">
        <v>417150.75</v>
      </c>
    </row>
    <row r="871">
      <c r="A871" s="8" t="inlineStr">
        <is>
          <t>L0190552</t>
        </is>
      </c>
      <c r="B871" s="8" t="inlineStr">
        <is>
          <t>2026-01-21</t>
        </is>
      </c>
      <c r="C871" s="8" t="n">
        <v>28</v>
      </c>
      <c r="D871" s="8" t="inlineStr">
        <is>
          <t>IMP00063</t>
        </is>
      </c>
      <c r="E871" s="8" t="inlineStr">
        <is>
          <t>T100440</t>
        </is>
      </c>
      <c r="F871" s="8" t="inlineStr">
        <is>
          <t>home_use</t>
        </is>
      </c>
      <c r="G871" s="11" t="n">
        <v>1115690.87</v>
      </c>
      <c r="H871" s="11" t="n">
        <v>124957.38</v>
      </c>
    </row>
    <row r="872">
      <c r="A872" s="8" t="inlineStr">
        <is>
          <t>L0190771</t>
        </is>
      </c>
      <c r="B872" s="8" t="inlineStr">
        <is>
          <t>2026-01-22</t>
        </is>
      </c>
      <c r="C872" s="8" t="n">
        <v>28</v>
      </c>
      <c r="D872" s="8" t="inlineStr">
        <is>
          <t>IMP00063</t>
        </is>
      </c>
      <c r="E872" s="8" t="inlineStr">
        <is>
          <t>T100440</t>
        </is>
      </c>
      <c r="F872" s="8" t="inlineStr">
        <is>
          <t>home_use</t>
        </is>
      </c>
      <c r="G872" s="11" t="n">
        <v>1734028.83</v>
      </c>
      <c r="H872" s="11" t="n">
        <v>194211.23</v>
      </c>
    </row>
    <row r="873">
      <c r="A873" s="8" t="inlineStr">
        <is>
          <t>L0190772</t>
        </is>
      </c>
      <c r="B873" s="8" t="inlineStr">
        <is>
          <t>2026-01-22</t>
        </is>
      </c>
      <c r="C873" s="8" t="n">
        <v>28</v>
      </c>
      <c r="D873" s="8" t="inlineStr">
        <is>
          <t>IMP00063</t>
        </is>
      </c>
      <c r="E873" s="8" t="inlineStr">
        <is>
          <t>T100440</t>
        </is>
      </c>
      <c r="F873" s="8" t="inlineStr">
        <is>
          <t>home_use</t>
        </is>
      </c>
      <c r="G873" s="11" t="n">
        <v>3206916.27</v>
      </c>
      <c r="H873" s="11" t="n">
        <v>359174.62</v>
      </c>
    </row>
    <row r="874">
      <c r="A874" s="8" t="inlineStr">
        <is>
          <t>L0190774</t>
        </is>
      </c>
      <c r="B874" s="8" t="inlineStr">
        <is>
          <t>2026-01-22</t>
        </is>
      </c>
      <c r="C874" s="8" t="n">
        <v>28</v>
      </c>
      <c r="D874" s="8" t="inlineStr">
        <is>
          <t>IMP00063</t>
        </is>
      </c>
      <c r="E874" s="8" t="inlineStr">
        <is>
          <t>T100440</t>
        </is>
      </c>
      <c r="F874" s="8" t="inlineStr">
        <is>
          <t>warehouse_out</t>
        </is>
      </c>
      <c r="G874" s="11" t="n">
        <v>6992415.79</v>
      </c>
      <c r="H874" s="11" t="n">
        <v>909014.05</v>
      </c>
    </row>
    <row r="875">
      <c r="A875" s="8" t="inlineStr">
        <is>
          <t>L0190775</t>
        </is>
      </c>
      <c r="B875" s="8" t="inlineStr">
        <is>
          <t>2026-01-22</t>
        </is>
      </c>
      <c r="C875" s="8" t="n">
        <v>28</v>
      </c>
      <c r="D875" s="8" t="inlineStr">
        <is>
          <t>IMP00063</t>
        </is>
      </c>
      <c r="E875" s="8" t="inlineStr">
        <is>
          <t>T100440</t>
        </is>
      </c>
      <c r="F875" s="8" t="inlineStr">
        <is>
          <t>home_use</t>
        </is>
      </c>
      <c r="G875" s="11" t="n">
        <v>375819.39</v>
      </c>
      <c r="H875" s="11" t="n">
        <v>43219.23</v>
      </c>
    </row>
    <row r="876">
      <c r="A876" s="8" t="inlineStr">
        <is>
          <t>L0190776</t>
        </is>
      </c>
      <c r="B876" s="8" t="inlineStr">
        <is>
          <t>2026-01-22</t>
        </is>
      </c>
      <c r="C876" s="8" t="n">
        <v>28</v>
      </c>
      <c r="D876" s="8" t="inlineStr">
        <is>
          <t>IMP00063</t>
        </is>
      </c>
      <c r="E876" s="8" t="inlineStr">
        <is>
          <t>T100440</t>
        </is>
      </c>
      <c r="F876" s="8" t="inlineStr">
        <is>
          <t>home_use</t>
        </is>
      </c>
      <c r="G876" s="11" t="n">
        <v>658448.09</v>
      </c>
      <c r="H876" s="11" t="n">
        <v>75721.53</v>
      </c>
    </row>
    <row r="877">
      <c r="A877" s="8" t="inlineStr">
        <is>
          <t>L0190777</t>
        </is>
      </c>
      <c r="B877" s="8" t="inlineStr">
        <is>
          <t>2026-01-22</t>
        </is>
      </c>
      <c r="C877" s="8" t="n">
        <v>28</v>
      </c>
      <c r="D877" s="8" t="inlineStr">
        <is>
          <t>IMP00063</t>
        </is>
      </c>
      <c r="E877" s="8" t="inlineStr">
        <is>
          <t>T100440</t>
        </is>
      </c>
      <c r="F877" s="8" t="inlineStr">
        <is>
          <t>home_use</t>
        </is>
      </c>
      <c r="G877" s="11" t="n">
        <v>241278.42</v>
      </c>
      <c r="H877" s="11" t="n">
        <v>27747.02</v>
      </c>
    </row>
    <row r="878">
      <c r="A878" s="8" t="inlineStr">
        <is>
          <t>L0190779</t>
        </is>
      </c>
      <c r="B878" s="8" t="inlineStr">
        <is>
          <t>2026-01-22</t>
        </is>
      </c>
      <c r="C878" s="8" t="n">
        <v>28</v>
      </c>
      <c r="D878" s="8" t="inlineStr">
        <is>
          <t>IMP00063</t>
        </is>
      </c>
      <c r="E878" s="8" t="inlineStr">
        <is>
          <t>T100440</t>
        </is>
      </c>
      <c r="F878" s="8" t="inlineStr">
        <is>
          <t>home_use</t>
        </is>
      </c>
      <c r="G878" s="11" t="n">
        <v>297842.16</v>
      </c>
      <c r="H878" s="11" t="n">
        <v>34251.85</v>
      </c>
    </row>
    <row r="879">
      <c r="A879" s="8" t="inlineStr">
        <is>
          <t>L0191041</t>
        </is>
      </c>
      <c r="B879" s="8" t="inlineStr">
        <is>
          <t>2026-01-23</t>
        </is>
      </c>
      <c r="C879" s="8" t="n">
        <v>28</v>
      </c>
      <c r="D879" s="8" t="inlineStr">
        <is>
          <t>IMP00063</t>
        </is>
      </c>
      <c r="E879" s="8" t="inlineStr">
        <is>
          <t>T100440</t>
        </is>
      </c>
      <c r="F879" s="8" t="inlineStr">
        <is>
          <t>home_use</t>
        </is>
      </c>
      <c r="G879" s="11" t="n">
        <v>1284124.94</v>
      </c>
      <c r="H879" s="11" t="n">
        <v>143821.99</v>
      </c>
    </row>
    <row r="880">
      <c r="A880" s="8" t="inlineStr">
        <is>
          <t>L0191042</t>
        </is>
      </c>
      <c r="B880" s="8" t="inlineStr">
        <is>
          <t>2026-01-23</t>
        </is>
      </c>
      <c r="C880" s="8" t="n">
        <v>28</v>
      </c>
      <c r="D880" s="8" t="inlineStr">
        <is>
          <t>IMP00063</t>
        </is>
      </c>
      <c r="E880" s="8" t="inlineStr">
        <is>
          <t>T100440</t>
        </is>
      </c>
      <c r="F880" s="8" t="inlineStr">
        <is>
          <t>home_use</t>
        </is>
      </c>
      <c r="G880" s="11" t="n">
        <v>1624708.54</v>
      </c>
      <c r="H880" s="11" t="n">
        <v>186841.48</v>
      </c>
    </row>
    <row r="881">
      <c r="A881" s="8" t="inlineStr">
        <is>
          <t>L0191043</t>
        </is>
      </c>
      <c r="B881" s="8" t="inlineStr">
        <is>
          <t>2026-01-23</t>
        </is>
      </c>
      <c r="C881" s="8" t="n">
        <v>28</v>
      </c>
      <c r="D881" s="8" t="inlineStr">
        <is>
          <t>IMP00063</t>
        </is>
      </c>
      <c r="E881" s="8" t="inlineStr">
        <is>
          <t>T100440</t>
        </is>
      </c>
      <c r="F881" s="8" t="inlineStr">
        <is>
          <t>home_use</t>
        </is>
      </c>
      <c r="G881" s="11" t="n">
        <v>4025066.12</v>
      </c>
      <c r="H881" s="11" t="n">
        <v>523258.6</v>
      </c>
    </row>
    <row r="882">
      <c r="A882" s="8" t="inlineStr">
        <is>
          <t>L0191045</t>
        </is>
      </c>
      <c r="B882" s="8" t="inlineStr">
        <is>
          <t>2026-01-23</t>
        </is>
      </c>
      <c r="C882" s="8" t="n">
        <v>28</v>
      </c>
      <c r="D882" s="8" t="inlineStr">
        <is>
          <t>IMP00063</t>
        </is>
      </c>
      <c r="E882" s="8" t="inlineStr">
        <is>
          <t>T100440</t>
        </is>
      </c>
      <c r="F882" s="8" t="inlineStr">
        <is>
          <t>home_use</t>
        </is>
      </c>
      <c r="G882" s="11" t="n">
        <v>1635122.4</v>
      </c>
      <c r="H882" s="11" t="n">
        <v>188039.08</v>
      </c>
    </row>
    <row r="883">
      <c r="A883" s="8" t="inlineStr">
        <is>
          <t>L0191047</t>
        </is>
      </c>
      <c r="B883" s="8" t="inlineStr">
        <is>
          <t>2026-01-23</t>
        </is>
      </c>
      <c r="C883" s="8" t="n">
        <v>28</v>
      </c>
      <c r="D883" s="8" t="inlineStr">
        <is>
          <t>IMP00063</t>
        </is>
      </c>
      <c r="E883" s="8" t="inlineStr">
        <is>
          <t>T100440</t>
        </is>
      </c>
      <c r="F883" s="8" t="inlineStr">
        <is>
          <t>home_use</t>
        </is>
      </c>
      <c r="G883" s="11" t="n">
        <v>847054.98</v>
      </c>
      <c r="H883" s="11" t="n">
        <v>97411.32000000001</v>
      </c>
    </row>
    <row r="884">
      <c r="A884" s="8" t="inlineStr">
        <is>
          <t>L0191048</t>
        </is>
      </c>
      <c r="B884" s="8" t="inlineStr">
        <is>
          <t>2026-01-23</t>
        </is>
      </c>
      <c r="C884" s="8" t="n">
        <v>28</v>
      </c>
      <c r="D884" s="8" t="inlineStr">
        <is>
          <t>IMP00063</t>
        </is>
      </c>
      <c r="E884" s="8" t="inlineStr">
        <is>
          <t>T100440</t>
        </is>
      </c>
      <c r="F884" s="8" t="inlineStr">
        <is>
          <t>home_use</t>
        </is>
      </c>
      <c r="G884" s="11" t="n">
        <v>653151.83</v>
      </c>
      <c r="H884" s="11" t="n">
        <v>75112.46000000001</v>
      </c>
    </row>
    <row r="885">
      <c r="A885" s="8" t="inlineStr">
        <is>
          <t>L0191050</t>
        </is>
      </c>
      <c r="B885" s="8" t="inlineStr">
        <is>
          <t>2026-01-23</t>
        </is>
      </c>
      <c r="C885" s="8" t="n">
        <v>28</v>
      </c>
      <c r="D885" s="8" t="inlineStr">
        <is>
          <t>IMP00063</t>
        </is>
      </c>
      <c r="E885" s="8" t="inlineStr">
        <is>
          <t>T100440</t>
        </is>
      </c>
      <c r="F885" s="8" t="inlineStr">
        <is>
          <t>warehouse_out</t>
        </is>
      </c>
      <c r="G885" s="11" t="n">
        <v>8633185.42</v>
      </c>
      <c r="H885" s="11" t="n">
        <v>1122314.1</v>
      </c>
    </row>
    <row r="886">
      <c r="A886" s="8" t="inlineStr">
        <is>
          <t>L0191051</t>
        </is>
      </c>
      <c r="B886" s="8" t="inlineStr">
        <is>
          <t>2026-01-23</t>
        </is>
      </c>
      <c r="C886" s="8" t="n">
        <v>28</v>
      </c>
      <c r="D886" s="8" t="inlineStr">
        <is>
          <t>IMP00063</t>
        </is>
      </c>
      <c r="E886" s="8" t="inlineStr">
        <is>
          <t>T100440</t>
        </is>
      </c>
      <c r="F886" s="8" t="inlineStr">
        <is>
          <t>home_use</t>
        </is>
      </c>
      <c r="G886" s="11" t="n">
        <v>441803.9</v>
      </c>
      <c r="H886" s="11" t="n">
        <v>50807.45</v>
      </c>
    </row>
    <row r="887">
      <c r="A887" s="8" t="inlineStr">
        <is>
          <t>L0191052</t>
        </is>
      </c>
      <c r="B887" s="8" t="inlineStr">
        <is>
          <t>2026-01-23</t>
        </is>
      </c>
      <c r="C887" s="8" t="n">
        <v>28</v>
      </c>
      <c r="D887" s="8" t="inlineStr">
        <is>
          <t>IMP00063</t>
        </is>
      </c>
      <c r="E887" s="8" t="inlineStr">
        <is>
          <t>T100440</t>
        </is>
      </c>
      <c r="F887" s="8" t="inlineStr">
        <is>
          <t>home_use</t>
        </is>
      </c>
      <c r="G887" s="11" t="n">
        <v>11772340.49</v>
      </c>
      <c r="H887" s="11" t="n">
        <v>1530404.26</v>
      </c>
    </row>
    <row r="888">
      <c r="A888" s="8" t="inlineStr">
        <is>
          <t>L0191053</t>
        </is>
      </c>
      <c r="B888" s="8" t="inlineStr">
        <is>
          <t>2026-01-23</t>
        </is>
      </c>
      <c r="C888" s="8" t="n">
        <v>28</v>
      </c>
      <c r="D888" s="8" t="inlineStr">
        <is>
          <t>IMP00063</t>
        </is>
      </c>
      <c r="E888" s="8" t="inlineStr">
        <is>
          <t>T100440</t>
        </is>
      </c>
      <c r="F888" s="8" t="inlineStr">
        <is>
          <t>home_use</t>
        </is>
      </c>
      <c r="G888" s="11" t="n">
        <v>5302465.62</v>
      </c>
      <c r="H888" s="11" t="n">
        <v>689320.53</v>
      </c>
    </row>
    <row r="889">
      <c r="A889" s="8" t="inlineStr">
        <is>
          <t>L0191055</t>
        </is>
      </c>
      <c r="B889" s="8" t="inlineStr">
        <is>
          <t>2026-01-23</t>
        </is>
      </c>
      <c r="C889" s="8" t="n">
        <v>28</v>
      </c>
      <c r="D889" s="8" t="inlineStr">
        <is>
          <t>IMP00063</t>
        </is>
      </c>
      <c r="E889" s="8" t="inlineStr">
        <is>
          <t>T100440</t>
        </is>
      </c>
      <c r="F889" s="8" t="inlineStr">
        <is>
          <t>home_use</t>
        </is>
      </c>
      <c r="G889" s="11" t="n">
        <v>596544.1</v>
      </c>
      <c r="H889" s="11" t="n">
        <v>68602.57000000001</v>
      </c>
    </row>
    <row r="890">
      <c r="A890" s="8" t="inlineStr">
        <is>
          <t>L0191056</t>
        </is>
      </c>
      <c r="B890" s="8" t="inlineStr">
        <is>
          <t>2026-01-23</t>
        </is>
      </c>
      <c r="C890" s="8" t="n">
        <v>28</v>
      </c>
      <c r="D890" s="8" t="inlineStr">
        <is>
          <t>IMP00063</t>
        </is>
      </c>
      <c r="E890" s="8" t="inlineStr">
        <is>
          <t>T100440</t>
        </is>
      </c>
      <c r="F890" s="8" t="inlineStr">
        <is>
          <t>home_use</t>
        </is>
      </c>
      <c r="G890" s="11" t="n">
        <v>265982.07</v>
      </c>
      <c r="H890" s="11" t="n">
        <v>30587.94</v>
      </c>
    </row>
    <row r="891">
      <c r="A891" s="8" t="inlineStr">
        <is>
          <t>L0191057</t>
        </is>
      </c>
      <c r="B891" s="8" t="inlineStr">
        <is>
          <t>2026-01-23</t>
        </is>
      </c>
      <c r="C891" s="8" t="n">
        <v>28</v>
      </c>
      <c r="D891" s="8" t="inlineStr">
        <is>
          <t>IMP00063</t>
        </is>
      </c>
      <c r="E891" s="8" t="inlineStr">
        <is>
          <t>T100440</t>
        </is>
      </c>
      <c r="F891" s="8" t="inlineStr">
        <is>
          <t>home_use</t>
        </is>
      </c>
      <c r="G891" s="11" t="n">
        <v>6422729.39</v>
      </c>
      <c r="H891" s="11" t="n">
        <v>834954.8199999999</v>
      </c>
    </row>
    <row r="892">
      <c r="A892" s="8" t="inlineStr">
        <is>
          <t>L0191304</t>
        </is>
      </c>
      <c r="B892" s="8" t="inlineStr">
        <is>
          <t>2026-01-24</t>
        </is>
      </c>
      <c r="C892" s="8" t="n">
        <v>28</v>
      </c>
      <c r="D892" s="8" t="inlineStr">
        <is>
          <t>IMP00063</t>
        </is>
      </c>
      <c r="E892" s="8" t="inlineStr">
        <is>
          <t>T100440</t>
        </is>
      </c>
      <c r="F892" s="8" t="inlineStr">
        <is>
          <t>home_use</t>
        </is>
      </c>
      <c r="G892" s="11" t="n">
        <v>227595.83</v>
      </c>
      <c r="H892" s="11" t="n">
        <v>24352.75</v>
      </c>
    </row>
    <row r="893">
      <c r="A893" s="8" t="inlineStr">
        <is>
          <t>L0191305</t>
        </is>
      </c>
      <c r="B893" s="8" t="inlineStr">
        <is>
          <t>2026-01-24</t>
        </is>
      </c>
      <c r="C893" s="8" t="n">
        <v>28</v>
      </c>
      <c r="D893" s="8" t="inlineStr">
        <is>
          <t>IMP00063</t>
        </is>
      </c>
      <c r="E893" s="8" t="inlineStr">
        <is>
          <t>T100440</t>
        </is>
      </c>
      <c r="F893" s="8" t="inlineStr">
        <is>
          <t>home_use</t>
        </is>
      </c>
      <c r="G893" s="11" t="n">
        <v>273467.88</v>
      </c>
      <c r="H893" s="11" t="n">
        <v>31448.81</v>
      </c>
    </row>
    <row r="894">
      <c r="A894" s="8" t="inlineStr">
        <is>
          <t>L0191307</t>
        </is>
      </c>
      <c r="B894" s="8" t="inlineStr">
        <is>
          <t>2026-01-24</t>
        </is>
      </c>
      <c r="C894" s="8" t="n">
        <v>28</v>
      </c>
      <c r="D894" s="8" t="inlineStr">
        <is>
          <t>IMP00063</t>
        </is>
      </c>
      <c r="E894" s="8" t="inlineStr">
        <is>
          <t>T100440</t>
        </is>
      </c>
      <c r="F894" s="8" t="inlineStr">
        <is>
          <t>home_use</t>
        </is>
      </c>
      <c r="G894" s="11" t="n">
        <v>735183.26</v>
      </c>
      <c r="H894" s="11" t="n">
        <v>84546.08</v>
      </c>
    </row>
    <row r="895">
      <c r="A895" s="8" t="inlineStr">
        <is>
          <t>L0191308</t>
        </is>
      </c>
      <c r="B895" s="8" t="inlineStr">
        <is>
          <t>2026-01-24</t>
        </is>
      </c>
      <c r="C895" s="8" t="n">
        <v>28</v>
      </c>
      <c r="D895" s="8" t="inlineStr">
        <is>
          <t>IMP00063</t>
        </is>
      </c>
      <c r="E895" s="8" t="inlineStr">
        <is>
          <t>T100440</t>
        </is>
      </c>
      <c r="F895" s="8" t="inlineStr">
        <is>
          <t>warehouse_out</t>
        </is>
      </c>
      <c r="G895" s="11" t="n">
        <v>1059952.6</v>
      </c>
      <c r="H895" s="11" t="n">
        <v>137793.84</v>
      </c>
    </row>
    <row r="896">
      <c r="A896" s="8" t="inlineStr">
        <is>
          <t>L0191310</t>
        </is>
      </c>
      <c r="B896" s="8" t="inlineStr">
        <is>
          <t>2026-01-24</t>
        </is>
      </c>
      <c r="C896" s="8" t="n">
        <v>28</v>
      </c>
      <c r="D896" s="8" t="inlineStr">
        <is>
          <t>IMP00063</t>
        </is>
      </c>
      <c r="E896" s="8" t="inlineStr">
        <is>
          <t>T100440</t>
        </is>
      </c>
      <c r="F896" s="8" t="inlineStr">
        <is>
          <t>home_use</t>
        </is>
      </c>
      <c r="G896" s="11" t="n">
        <v>1307857.9</v>
      </c>
      <c r="H896" s="11" t="n">
        <v>150403.66</v>
      </c>
    </row>
    <row r="897">
      <c r="A897" s="8" t="inlineStr">
        <is>
          <t>L0191312</t>
        </is>
      </c>
      <c r="B897" s="8" t="inlineStr">
        <is>
          <t>2026-01-24</t>
        </is>
      </c>
      <c r="C897" s="8" t="n">
        <v>28</v>
      </c>
      <c r="D897" s="8" t="inlineStr">
        <is>
          <t>IMP00063</t>
        </is>
      </c>
      <c r="E897" s="8" t="inlineStr">
        <is>
          <t>T100440</t>
        </is>
      </c>
      <c r="F897" s="8" t="inlineStr">
        <is>
          <t>home_use</t>
        </is>
      </c>
      <c r="G897" s="11" t="n">
        <v>350490.04</v>
      </c>
      <c r="H897" s="11" t="n">
        <v>40306.36</v>
      </c>
    </row>
    <row r="898">
      <c r="A898" s="8" t="inlineStr">
        <is>
          <t>L0191314</t>
        </is>
      </c>
      <c r="B898" s="8" t="inlineStr">
        <is>
          <t>2026-01-24</t>
        </is>
      </c>
      <c r="C898" s="8" t="n">
        <v>28</v>
      </c>
      <c r="D898" s="8" t="inlineStr">
        <is>
          <t>IMP00063</t>
        </is>
      </c>
      <c r="E898" s="8" t="inlineStr">
        <is>
          <t>T100440</t>
        </is>
      </c>
      <c r="F898" s="8" t="inlineStr">
        <is>
          <t>home_use</t>
        </is>
      </c>
      <c r="G898" s="11" t="n">
        <v>474815.69</v>
      </c>
      <c r="H898" s="11" t="n">
        <v>50805.28</v>
      </c>
    </row>
    <row r="899">
      <c r="A899" s="8" t="inlineStr">
        <is>
          <t>L0191315</t>
        </is>
      </c>
      <c r="B899" s="8" t="inlineStr">
        <is>
          <t>2026-01-24</t>
        </is>
      </c>
      <c r="C899" s="8" t="n">
        <v>28</v>
      </c>
      <c r="D899" s="8" t="inlineStr">
        <is>
          <t>IMP00063</t>
        </is>
      </c>
      <c r="E899" s="8" t="inlineStr">
        <is>
          <t>T100440</t>
        </is>
      </c>
      <c r="F899" s="8" t="inlineStr">
        <is>
          <t>home_use</t>
        </is>
      </c>
      <c r="G899" s="11" t="n">
        <v>378754.76</v>
      </c>
      <c r="H899" s="11" t="n">
        <v>43556.8</v>
      </c>
    </row>
    <row r="900">
      <c r="A900" s="8" t="inlineStr">
        <is>
          <t>L0191316</t>
        </is>
      </c>
      <c r="B900" s="8" t="inlineStr">
        <is>
          <t>2026-01-24</t>
        </is>
      </c>
      <c r="C900" s="8" t="n">
        <v>28</v>
      </c>
      <c r="D900" s="8" t="inlineStr">
        <is>
          <t>IMP00063</t>
        </is>
      </c>
      <c r="E900" s="8" t="inlineStr">
        <is>
          <t>T100440</t>
        </is>
      </c>
      <c r="F900" s="8" t="inlineStr">
        <is>
          <t>home_use</t>
        </is>
      </c>
      <c r="G900" s="11" t="n">
        <v>482585.3</v>
      </c>
      <c r="H900" s="11" t="n">
        <v>55497.31</v>
      </c>
    </row>
    <row r="901">
      <c r="A901" s="8" t="inlineStr">
        <is>
          <t>L0191317</t>
        </is>
      </c>
      <c r="B901" s="8" t="inlineStr">
        <is>
          <t>2026-01-24</t>
        </is>
      </c>
      <c r="C901" s="8" t="n">
        <v>28</v>
      </c>
      <c r="D901" s="8" t="inlineStr">
        <is>
          <t>IMP00063</t>
        </is>
      </c>
      <c r="E901" s="8" t="inlineStr">
        <is>
          <t>T100440</t>
        </is>
      </c>
      <c r="F901" s="8" t="inlineStr">
        <is>
          <t>home_use</t>
        </is>
      </c>
      <c r="G901" s="11" t="n">
        <v>654933.6800000001</v>
      </c>
      <c r="H901" s="11" t="n">
        <v>70077.89999999999</v>
      </c>
    </row>
    <row r="902">
      <c r="A902" s="8" t="inlineStr">
        <is>
          <t>L0191564</t>
        </is>
      </c>
      <c r="B902" s="8" t="inlineStr">
        <is>
          <t>2026-01-25</t>
        </is>
      </c>
      <c r="C902" s="8" t="n">
        <v>28</v>
      </c>
      <c r="D902" s="8" t="inlineStr">
        <is>
          <t>IMP00063</t>
        </is>
      </c>
      <c r="E902" s="8" t="inlineStr">
        <is>
          <t>T100440</t>
        </is>
      </c>
      <c r="F902" s="8" t="inlineStr">
        <is>
          <t>home_use</t>
        </is>
      </c>
      <c r="G902" s="11" t="n">
        <v>1438582</v>
      </c>
      <c r="H902" s="11" t="n">
        <v>153928.27</v>
      </c>
    </row>
    <row r="903">
      <c r="A903" s="8" t="inlineStr">
        <is>
          <t>L0191565</t>
        </is>
      </c>
      <c r="B903" s="8" t="inlineStr">
        <is>
          <t>2026-01-25</t>
        </is>
      </c>
      <c r="C903" s="8" t="n">
        <v>28</v>
      </c>
      <c r="D903" s="8" t="inlineStr">
        <is>
          <t>IMP00063</t>
        </is>
      </c>
      <c r="E903" s="8" t="inlineStr">
        <is>
          <t>T100440</t>
        </is>
      </c>
      <c r="F903" s="8" t="inlineStr">
        <is>
          <t>home_use</t>
        </is>
      </c>
      <c r="G903" s="11" t="n">
        <v>387168.14</v>
      </c>
      <c r="H903" s="11" t="n">
        <v>41426.99</v>
      </c>
    </row>
    <row r="904">
      <c r="A904" s="8" t="inlineStr">
        <is>
          <t>L0191567</t>
        </is>
      </c>
      <c r="B904" s="8" t="inlineStr">
        <is>
          <t>2026-01-25</t>
        </is>
      </c>
      <c r="C904" s="8" t="n">
        <v>28</v>
      </c>
      <c r="D904" s="8" t="inlineStr">
        <is>
          <t>IMP00063</t>
        </is>
      </c>
      <c r="E904" s="8" t="inlineStr">
        <is>
          <t>T100440</t>
        </is>
      </c>
      <c r="F904" s="8" t="inlineStr">
        <is>
          <t>home_use</t>
        </is>
      </c>
      <c r="G904" s="11" t="n">
        <v>559219.0600000001</v>
      </c>
      <c r="H904" s="11" t="n">
        <v>59836.44</v>
      </c>
    </row>
    <row r="905">
      <c r="A905" s="8" t="inlineStr">
        <is>
          <t>L0191568</t>
        </is>
      </c>
      <c r="B905" s="8" t="inlineStr">
        <is>
          <t>2026-01-25</t>
        </is>
      </c>
      <c r="C905" s="8" t="n">
        <v>28</v>
      </c>
      <c r="D905" s="8" t="inlineStr">
        <is>
          <t>IMP00063</t>
        </is>
      </c>
      <c r="E905" s="8" t="inlineStr">
        <is>
          <t>T100440</t>
        </is>
      </c>
      <c r="F905" s="8" t="inlineStr">
        <is>
          <t>home_use</t>
        </is>
      </c>
      <c r="G905" s="11" t="n">
        <v>586644.47</v>
      </c>
      <c r="H905" s="11" t="n">
        <v>62770.96</v>
      </c>
    </row>
    <row r="906">
      <c r="A906" s="8" t="inlineStr">
        <is>
          <t>L0191570</t>
        </is>
      </c>
      <c r="B906" s="8" t="inlineStr">
        <is>
          <t>2026-01-25</t>
        </is>
      </c>
      <c r="C906" s="8" t="n">
        <v>28</v>
      </c>
      <c r="D906" s="8" t="inlineStr">
        <is>
          <t>IMP00063</t>
        </is>
      </c>
      <c r="E906" s="8" t="inlineStr">
        <is>
          <t>T100440</t>
        </is>
      </c>
      <c r="F906" s="8" t="inlineStr">
        <is>
          <t>home_use</t>
        </is>
      </c>
      <c r="G906" s="11" t="n">
        <v>428667.17</v>
      </c>
      <c r="H906" s="11" t="n">
        <v>49296.72</v>
      </c>
    </row>
    <row r="907">
      <c r="A907" s="8" t="inlineStr">
        <is>
          <t>L0191806</t>
        </is>
      </c>
      <c r="B907" s="8" t="inlineStr">
        <is>
          <t>2026-01-26</t>
        </is>
      </c>
      <c r="C907" s="8" t="n">
        <v>28</v>
      </c>
      <c r="D907" s="8" t="inlineStr">
        <is>
          <t>IMP00063</t>
        </is>
      </c>
      <c r="E907" s="8" t="inlineStr">
        <is>
          <t>T100440</t>
        </is>
      </c>
      <c r="F907" s="8" t="inlineStr">
        <is>
          <t>home_use</t>
        </is>
      </c>
      <c r="G907" s="11" t="n">
        <v>2452519.03</v>
      </c>
      <c r="H907" s="11" t="n">
        <v>318827.47</v>
      </c>
    </row>
    <row r="908">
      <c r="A908" s="8" t="inlineStr">
        <is>
          <t>L0191807</t>
        </is>
      </c>
      <c r="B908" s="8" t="inlineStr">
        <is>
          <t>2026-01-26</t>
        </is>
      </c>
      <c r="C908" s="8" t="n">
        <v>28</v>
      </c>
      <c r="D908" s="8" t="inlineStr">
        <is>
          <t>IMP00063</t>
        </is>
      </c>
      <c r="E908" s="8" t="inlineStr">
        <is>
          <t>T100440</t>
        </is>
      </c>
      <c r="F908" s="8" t="inlineStr">
        <is>
          <t>home_use</t>
        </is>
      </c>
      <c r="G908" s="11" t="n">
        <v>2540927.69</v>
      </c>
      <c r="H908" s="11" t="n">
        <v>284583.9</v>
      </c>
    </row>
    <row r="909">
      <c r="A909" s="8" t="inlineStr">
        <is>
          <t>L0191808</t>
        </is>
      </c>
      <c r="B909" s="8" t="inlineStr">
        <is>
          <t>2026-01-26</t>
        </is>
      </c>
      <c r="C909" s="8" t="n">
        <v>28</v>
      </c>
      <c r="D909" s="8" t="inlineStr">
        <is>
          <t>IMP00063</t>
        </is>
      </c>
      <c r="E909" s="8" t="inlineStr">
        <is>
          <t>T100440</t>
        </is>
      </c>
      <c r="F909" s="8" t="inlineStr">
        <is>
          <t>home_use</t>
        </is>
      </c>
      <c r="G909" s="11" t="n">
        <v>4369940.89</v>
      </c>
      <c r="H909" s="11" t="n">
        <v>489433.38</v>
      </c>
    </row>
    <row r="910">
      <c r="A910" s="8" t="inlineStr">
        <is>
          <t>L0191809</t>
        </is>
      </c>
      <c r="B910" s="8" t="inlineStr">
        <is>
          <t>2026-01-26</t>
        </is>
      </c>
      <c r="C910" s="8" t="n">
        <v>28</v>
      </c>
      <c r="D910" s="8" t="inlineStr">
        <is>
          <t>IMP00063</t>
        </is>
      </c>
      <c r="E910" s="8" t="inlineStr">
        <is>
          <t>T100440</t>
        </is>
      </c>
      <c r="F910" s="8" t="inlineStr">
        <is>
          <t>home_use</t>
        </is>
      </c>
      <c r="G910" s="11" t="n">
        <v>5756209.7</v>
      </c>
      <c r="H910" s="11" t="n">
        <v>748307.26</v>
      </c>
    </row>
    <row r="911">
      <c r="A911" s="8" t="inlineStr">
        <is>
          <t>L0191810</t>
        </is>
      </c>
      <c r="B911" s="8" t="inlineStr">
        <is>
          <t>2026-01-26</t>
        </is>
      </c>
      <c r="C911" s="8" t="n">
        <v>28</v>
      </c>
      <c r="D911" s="8" t="inlineStr">
        <is>
          <t>IMP00063</t>
        </is>
      </c>
      <c r="E911" s="8" t="inlineStr">
        <is>
          <t>T100440</t>
        </is>
      </c>
      <c r="F911" s="8" t="inlineStr">
        <is>
          <t>home_use</t>
        </is>
      </c>
      <c r="G911" s="11" t="n">
        <v>214103.61</v>
      </c>
      <c r="H911" s="11" t="n">
        <v>24621.92</v>
      </c>
    </row>
    <row r="912">
      <c r="A912" s="8" t="inlineStr">
        <is>
          <t>L0191811</t>
        </is>
      </c>
      <c r="B912" s="8" t="inlineStr">
        <is>
          <t>2026-01-26</t>
        </is>
      </c>
      <c r="C912" s="8" t="n">
        <v>28</v>
      </c>
      <c r="D912" s="8" t="inlineStr">
        <is>
          <t>IMP00063</t>
        </is>
      </c>
      <c r="E912" s="8" t="inlineStr">
        <is>
          <t>T100440</t>
        </is>
      </c>
      <c r="F912" s="8" t="inlineStr">
        <is>
          <t>home_use</t>
        </is>
      </c>
      <c r="G912" s="11" t="n">
        <v>160841.83</v>
      </c>
      <c r="H912" s="11" t="n">
        <v>18496.81</v>
      </c>
    </row>
    <row r="913">
      <c r="A913" s="8" t="inlineStr">
        <is>
          <t>L0191812</t>
        </is>
      </c>
      <c r="B913" s="8" t="inlineStr">
        <is>
          <t>2026-01-26</t>
        </is>
      </c>
      <c r="C913" s="8" t="n">
        <v>28</v>
      </c>
      <c r="D913" s="8" t="inlineStr">
        <is>
          <t>IMP00063</t>
        </is>
      </c>
      <c r="E913" s="8" t="inlineStr">
        <is>
          <t>T100440</t>
        </is>
      </c>
      <c r="F913" s="8" t="inlineStr">
        <is>
          <t>warehouse_out</t>
        </is>
      </c>
      <c r="G913" s="11" t="n">
        <v>794030.27</v>
      </c>
      <c r="H913" s="11" t="n">
        <v>84961.24000000001</v>
      </c>
    </row>
    <row r="914">
      <c r="A914" s="8" t="inlineStr">
        <is>
          <t>L0191813</t>
        </is>
      </c>
      <c r="B914" s="8" t="inlineStr">
        <is>
          <t>2026-01-26</t>
        </is>
      </c>
      <c r="C914" s="8" t="n">
        <v>28</v>
      </c>
      <c r="D914" s="8" t="inlineStr">
        <is>
          <t>IMP00063</t>
        </is>
      </c>
      <c r="E914" s="8" t="inlineStr">
        <is>
          <t>T100440</t>
        </is>
      </c>
      <c r="F914" s="8" t="inlineStr">
        <is>
          <t>home_use</t>
        </is>
      </c>
      <c r="G914" s="11" t="n">
        <v>589668.24</v>
      </c>
      <c r="H914" s="11" t="n">
        <v>63094.5</v>
      </c>
    </row>
    <row r="915">
      <c r="A915" s="8" t="inlineStr">
        <is>
          <t>L0191815</t>
        </is>
      </c>
      <c r="B915" s="8" t="inlineStr">
        <is>
          <t>2026-01-26</t>
        </is>
      </c>
      <c r="C915" s="8" t="n">
        <v>28</v>
      </c>
      <c r="D915" s="8" t="inlineStr">
        <is>
          <t>IMP00063</t>
        </is>
      </c>
      <c r="E915" s="8" t="inlineStr">
        <is>
          <t>T100440</t>
        </is>
      </c>
      <c r="F915" s="8" t="inlineStr">
        <is>
          <t>home_use</t>
        </is>
      </c>
      <c r="G915" s="11" t="n">
        <v>170105.63</v>
      </c>
      <c r="H915" s="11" t="n">
        <v>19562.15</v>
      </c>
    </row>
    <row r="916">
      <c r="A916" s="8" t="inlineStr">
        <is>
          <t>L0191816</t>
        </is>
      </c>
      <c r="B916" s="8" t="inlineStr">
        <is>
          <t>2026-01-26</t>
        </is>
      </c>
      <c r="C916" s="8" t="n">
        <v>28</v>
      </c>
      <c r="D916" s="8" t="inlineStr">
        <is>
          <t>IMP00063</t>
        </is>
      </c>
      <c r="E916" s="8" t="inlineStr">
        <is>
          <t>T100440</t>
        </is>
      </c>
      <c r="F916" s="8" t="inlineStr">
        <is>
          <t>home_use</t>
        </is>
      </c>
      <c r="G916" s="11" t="n">
        <v>2307706.12</v>
      </c>
      <c r="H916" s="11" t="n">
        <v>300001.8</v>
      </c>
    </row>
    <row r="917">
      <c r="A917" s="8" t="inlineStr">
        <is>
          <t>L0192046</t>
        </is>
      </c>
      <c r="B917" s="8" t="inlineStr">
        <is>
          <t>2026-01-27</t>
        </is>
      </c>
      <c r="C917" s="8" t="n">
        <v>28</v>
      </c>
      <c r="D917" s="8" t="inlineStr">
        <is>
          <t>IMP00063</t>
        </is>
      </c>
      <c r="E917" s="8" t="inlineStr">
        <is>
          <t>T100440</t>
        </is>
      </c>
      <c r="F917" s="8" t="inlineStr">
        <is>
          <t>home_use</t>
        </is>
      </c>
      <c r="G917" s="11" t="n">
        <v>1308296.33</v>
      </c>
      <c r="H917" s="11" t="n">
        <v>150454.08</v>
      </c>
    </row>
    <row r="918">
      <c r="A918" s="8" t="inlineStr">
        <is>
          <t>L0192047</t>
        </is>
      </c>
      <c r="B918" s="8" t="inlineStr">
        <is>
          <t>2026-01-27</t>
        </is>
      </c>
      <c r="C918" s="8" t="n">
        <v>28</v>
      </c>
      <c r="D918" s="8" t="inlineStr">
        <is>
          <t>IMP00063</t>
        </is>
      </c>
      <c r="E918" s="8" t="inlineStr">
        <is>
          <t>T100440</t>
        </is>
      </c>
      <c r="F918" s="8" t="inlineStr">
        <is>
          <t>home_use</t>
        </is>
      </c>
      <c r="G918" s="11" t="n">
        <v>7007328.91</v>
      </c>
      <c r="H918" s="11" t="n">
        <v>910952.76</v>
      </c>
    </row>
    <row r="919">
      <c r="A919" s="8" t="inlineStr">
        <is>
          <t>L0192048</t>
        </is>
      </c>
      <c r="B919" s="8" t="inlineStr">
        <is>
          <t>2026-01-27</t>
        </is>
      </c>
      <c r="C919" s="8" t="n">
        <v>28</v>
      </c>
      <c r="D919" s="8" t="inlineStr">
        <is>
          <t>IMP00063</t>
        </is>
      </c>
      <c r="E919" s="8" t="inlineStr">
        <is>
          <t>T100440</t>
        </is>
      </c>
      <c r="F919" s="8" t="inlineStr">
        <is>
          <t>home_use</t>
        </is>
      </c>
      <c r="G919" s="11" t="n">
        <v>685753.72</v>
      </c>
      <c r="H919" s="11" t="n">
        <v>78861.67999999999</v>
      </c>
    </row>
    <row r="920">
      <c r="A920" s="8" t="inlineStr">
        <is>
          <t>L0192295</t>
        </is>
      </c>
      <c r="B920" s="8" t="inlineStr">
        <is>
          <t>2026-01-28</t>
        </is>
      </c>
      <c r="C920" s="8" t="n">
        <v>28</v>
      </c>
      <c r="D920" s="8" t="inlineStr">
        <is>
          <t>IMP00063</t>
        </is>
      </c>
      <c r="E920" s="8" t="inlineStr">
        <is>
          <t>T100440</t>
        </is>
      </c>
      <c r="F920" s="8" t="inlineStr">
        <is>
          <t>home_use</t>
        </is>
      </c>
      <c r="G920" s="11" t="n">
        <v>519596.15</v>
      </c>
      <c r="H920" s="11" t="n">
        <v>59753.56</v>
      </c>
    </row>
    <row r="921">
      <c r="A921" s="8" t="inlineStr">
        <is>
          <t>L0192296</t>
        </is>
      </c>
      <c r="B921" s="8" t="inlineStr">
        <is>
          <t>2026-01-28</t>
        </is>
      </c>
      <c r="C921" s="8" t="n">
        <v>28</v>
      </c>
      <c r="D921" s="8" t="inlineStr">
        <is>
          <t>IMP00063</t>
        </is>
      </c>
      <c r="E921" s="8" t="inlineStr">
        <is>
          <t>T100440</t>
        </is>
      </c>
      <c r="F921" s="8" t="inlineStr">
        <is>
          <t>home_use</t>
        </is>
      </c>
      <c r="G921" s="11" t="n">
        <v>529743.48</v>
      </c>
      <c r="H921" s="11" t="n">
        <v>59331.27</v>
      </c>
    </row>
    <row r="922">
      <c r="A922" s="8" t="inlineStr">
        <is>
          <t>L0192297</t>
        </is>
      </c>
      <c r="B922" s="8" t="inlineStr">
        <is>
          <t>2026-01-28</t>
        </is>
      </c>
      <c r="C922" s="8" t="n">
        <v>28</v>
      </c>
      <c r="D922" s="8" t="inlineStr">
        <is>
          <t>IMP00063</t>
        </is>
      </c>
      <c r="E922" s="8" t="inlineStr">
        <is>
          <t>T100440</t>
        </is>
      </c>
      <c r="F922" s="8" t="inlineStr">
        <is>
          <t>home_use</t>
        </is>
      </c>
      <c r="G922" s="11" t="n">
        <v>283742.17</v>
      </c>
      <c r="H922" s="11" t="n">
        <v>32630.35</v>
      </c>
    </row>
    <row r="923">
      <c r="A923" s="8" t="inlineStr">
        <is>
          <t>L0192299</t>
        </is>
      </c>
      <c r="B923" s="8" t="inlineStr">
        <is>
          <t>2026-01-28</t>
        </is>
      </c>
      <c r="C923" s="8" t="n">
        <v>28</v>
      </c>
      <c r="D923" s="8" t="inlineStr">
        <is>
          <t>IMP00063</t>
        </is>
      </c>
      <c r="E923" s="8" t="inlineStr">
        <is>
          <t>T100440</t>
        </is>
      </c>
      <c r="F923" s="8" t="inlineStr">
        <is>
          <t>home_use</t>
        </is>
      </c>
      <c r="G923" s="11" t="n">
        <v>308509.89</v>
      </c>
      <c r="H923" s="11" t="n">
        <v>35478.64</v>
      </c>
    </row>
    <row r="924">
      <c r="A924" s="8" t="inlineStr">
        <is>
          <t>L0192300</t>
        </is>
      </c>
      <c r="B924" s="8" t="inlineStr">
        <is>
          <t>2026-01-28</t>
        </is>
      </c>
      <c r="C924" s="8" t="n">
        <v>28</v>
      </c>
      <c r="D924" s="8" t="inlineStr">
        <is>
          <t>IMP00063</t>
        </is>
      </c>
      <c r="E924" s="8" t="inlineStr">
        <is>
          <t>T100440</t>
        </is>
      </c>
      <c r="F924" s="8" t="inlineStr">
        <is>
          <t>home_use</t>
        </is>
      </c>
      <c r="G924" s="11" t="n">
        <v>422942.7</v>
      </c>
      <c r="H924" s="11" t="n">
        <v>48638.41</v>
      </c>
    </row>
    <row r="925">
      <c r="A925" s="8" t="inlineStr">
        <is>
          <t>L0192301</t>
        </is>
      </c>
      <c r="B925" s="8" t="inlineStr">
        <is>
          <t>2026-01-28</t>
        </is>
      </c>
      <c r="C925" s="8" t="n">
        <v>28</v>
      </c>
      <c r="D925" s="8" t="inlineStr">
        <is>
          <t>IMP00063</t>
        </is>
      </c>
      <c r="E925" s="8" t="inlineStr">
        <is>
          <t>T100440</t>
        </is>
      </c>
      <c r="F925" s="8" t="inlineStr">
        <is>
          <t>home_use</t>
        </is>
      </c>
      <c r="G925" s="11" t="n">
        <v>197252.13</v>
      </c>
      <c r="H925" s="11" t="n">
        <v>22683.99</v>
      </c>
    </row>
    <row r="926">
      <c r="A926" s="8" t="inlineStr">
        <is>
          <t>L0192555</t>
        </is>
      </c>
      <c r="B926" s="8" t="inlineStr">
        <is>
          <t>2026-02-01</t>
        </is>
      </c>
      <c r="C926" s="8" t="n">
        <v>29</v>
      </c>
      <c r="D926" s="8" t="inlineStr">
        <is>
          <t>IMP00063</t>
        </is>
      </c>
      <c r="E926" s="8" t="inlineStr">
        <is>
          <t>T100440</t>
        </is>
      </c>
      <c r="F926" s="8" t="inlineStr">
        <is>
          <t>home_use</t>
        </is>
      </c>
      <c r="G926" s="11" t="n">
        <v>1053227.44</v>
      </c>
      <c r="H926" s="11" t="n">
        <v>121121.16</v>
      </c>
    </row>
    <row r="927">
      <c r="A927" s="8" t="inlineStr">
        <is>
          <t>L0192556</t>
        </is>
      </c>
      <c r="B927" s="8" t="inlineStr">
        <is>
          <t>2026-02-01</t>
        </is>
      </c>
      <c r="C927" s="8" t="n">
        <v>29</v>
      </c>
      <c r="D927" s="8" t="inlineStr">
        <is>
          <t>IMP00063</t>
        </is>
      </c>
      <c r="E927" s="8" t="inlineStr">
        <is>
          <t>T100440</t>
        </is>
      </c>
      <c r="F927" s="8" t="inlineStr">
        <is>
          <t>home_use</t>
        </is>
      </c>
      <c r="G927" s="11" t="n">
        <v>878944.41</v>
      </c>
      <c r="H927" s="11" t="n">
        <v>101078.61</v>
      </c>
    </row>
    <row r="928">
      <c r="A928" s="8" t="inlineStr">
        <is>
          <t>L0192557</t>
        </is>
      </c>
      <c r="B928" s="8" t="inlineStr">
        <is>
          <t>2026-02-01</t>
        </is>
      </c>
      <c r="C928" s="8" t="n">
        <v>29</v>
      </c>
      <c r="D928" s="8" t="inlineStr">
        <is>
          <t>IMP00063</t>
        </is>
      </c>
      <c r="E928" s="8" t="inlineStr">
        <is>
          <t>T100440</t>
        </is>
      </c>
      <c r="F928" s="8" t="inlineStr">
        <is>
          <t>home_use</t>
        </is>
      </c>
      <c r="G928" s="11" t="n">
        <v>1074154.95</v>
      </c>
      <c r="H928" s="11" t="n">
        <v>139640.14</v>
      </c>
    </row>
    <row r="929">
      <c r="A929" s="8" t="inlineStr">
        <is>
          <t>L0192559</t>
        </is>
      </c>
      <c r="B929" s="8" t="inlineStr">
        <is>
          <t>2026-02-01</t>
        </is>
      </c>
      <c r="C929" s="8" t="n">
        <v>29</v>
      </c>
      <c r="D929" s="8" t="inlineStr">
        <is>
          <t>IMP00063</t>
        </is>
      </c>
      <c r="E929" s="8" t="inlineStr">
        <is>
          <t>T100440</t>
        </is>
      </c>
      <c r="F929" s="8" t="inlineStr">
        <is>
          <t>home_use</t>
        </is>
      </c>
      <c r="G929" s="11" t="n">
        <v>288633.47</v>
      </c>
      <c r="H929" s="11" t="n">
        <v>33192.85</v>
      </c>
    </row>
    <row r="930">
      <c r="A930" s="8" t="inlineStr">
        <is>
          <t>L0192561</t>
        </is>
      </c>
      <c r="B930" s="8" t="inlineStr">
        <is>
          <t>2026-02-01</t>
        </is>
      </c>
      <c r="C930" s="8" t="n">
        <v>29</v>
      </c>
      <c r="D930" s="8" t="inlineStr">
        <is>
          <t>IMP00063</t>
        </is>
      </c>
      <c r="E930" s="8" t="inlineStr">
        <is>
          <t>T100440</t>
        </is>
      </c>
      <c r="F930" s="8" t="inlineStr">
        <is>
          <t>home_use</t>
        </is>
      </c>
      <c r="G930" s="11" t="n">
        <v>1918406.27</v>
      </c>
      <c r="H930" s="11" t="n">
        <v>214861.5</v>
      </c>
    </row>
    <row r="931">
      <c r="A931" s="8" t="inlineStr">
        <is>
          <t>L0192562</t>
        </is>
      </c>
      <c r="B931" s="8" t="inlineStr">
        <is>
          <t>2026-02-01</t>
        </is>
      </c>
      <c r="C931" s="8" t="n">
        <v>29</v>
      </c>
      <c r="D931" s="8" t="inlineStr">
        <is>
          <t>IMP00063</t>
        </is>
      </c>
      <c r="E931" s="8" t="inlineStr">
        <is>
          <t>T100440</t>
        </is>
      </c>
      <c r="F931" s="8" t="inlineStr">
        <is>
          <t>home_use</t>
        </is>
      </c>
      <c r="G931" s="11" t="n">
        <v>620810.9300000001</v>
      </c>
      <c r="H931" s="11" t="n">
        <v>66426.77</v>
      </c>
    </row>
    <row r="932">
      <c r="A932" s="8" t="inlineStr">
        <is>
          <t>L0192563</t>
        </is>
      </c>
      <c r="B932" s="8" t="inlineStr">
        <is>
          <t>2026-02-01</t>
        </is>
      </c>
      <c r="C932" s="8" t="n">
        <v>29</v>
      </c>
      <c r="D932" s="8" t="inlineStr">
        <is>
          <t>IMP00063</t>
        </is>
      </c>
      <c r="E932" s="8" t="inlineStr">
        <is>
          <t>T100440</t>
        </is>
      </c>
      <c r="F932" s="8" t="inlineStr">
        <is>
          <t>home_use</t>
        </is>
      </c>
      <c r="G932" s="11" t="n">
        <v>861161.53</v>
      </c>
      <c r="H932" s="11" t="n">
        <v>99033.58</v>
      </c>
    </row>
    <row r="933">
      <c r="A933" s="8" t="inlineStr">
        <is>
          <t>L0192564</t>
        </is>
      </c>
      <c r="B933" s="8" t="inlineStr">
        <is>
          <t>2026-02-01</t>
        </is>
      </c>
      <c r="C933" s="8" t="n">
        <v>29</v>
      </c>
      <c r="D933" s="8" t="inlineStr">
        <is>
          <t>IMP00063</t>
        </is>
      </c>
      <c r="E933" s="8" t="inlineStr">
        <is>
          <t>T100440</t>
        </is>
      </c>
      <c r="F933" s="8" t="inlineStr">
        <is>
          <t>home_use</t>
        </is>
      </c>
      <c r="G933" s="11" t="n">
        <v>1073363.98</v>
      </c>
      <c r="H933" s="11" t="n">
        <v>139537.32</v>
      </c>
    </row>
    <row r="934">
      <c r="A934" s="8" t="inlineStr">
        <is>
          <t>L0192565</t>
        </is>
      </c>
      <c r="B934" s="8" t="inlineStr">
        <is>
          <t>2026-02-01</t>
        </is>
      </c>
      <c r="C934" s="8" t="n">
        <v>29</v>
      </c>
      <c r="D934" s="8" t="inlineStr">
        <is>
          <t>IMP00063</t>
        </is>
      </c>
      <c r="E934" s="8" t="inlineStr">
        <is>
          <t>T100440</t>
        </is>
      </c>
      <c r="F934" s="8" t="inlineStr">
        <is>
          <t>home_use</t>
        </is>
      </c>
      <c r="G934" s="11" t="n">
        <v>492937.76</v>
      </c>
      <c r="H934" s="11" t="n">
        <v>56687.84</v>
      </c>
    </row>
    <row r="935">
      <c r="A935" s="8" t="inlineStr">
        <is>
          <t>L0192566</t>
        </is>
      </c>
      <c r="B935" s="8" t="inlineStr">
        <is>
          <t>2026-02-01</t>
        </is>
      </c>
      <c r="C935" s="8" t="n">
        <v>29</v>
      </c>
      <c r="D935" s="8" t="inlineStr">
        <is>
          <t>IMP00063</t>
        </is>
      </c>
      <c r="E935" s="8" t="inlineStr">
        <is>
          <t>T100440</t>
        </is>
      </c>
      <c r="F935" s="8" t="inlineStr">
        <is>
          <t>home_use</t>
        </is>
      </c>
      <c r="G935" s="11" t="n">
        <v>7111287.04</v>
      </c>
      <c r="H935" s="11" t="n">
        <v>924467.3199999999</v>
      </c>
    </row>
    <row r="936">
      <c r="A936" s="8" t="inlineStr">
        <is>
          <t>L0192567</t>
        </is>
      </c>
      <c r="B936" s="8" t="inlineStr">
        <is>
          <t>2026-02-01</t>
        </is>
      </c>
      <c r="C936" s="8" t="n">
        <v>29</v>
      </c>
      <c r="D936" s="8" t="inlineStr">
        <is>
          <t>IMP00063</t>
        </is>
      </c>
      <c r="E936" s="8" t="inlineStr">
        <is>
          <t>T100440</t>
        </is>
      </c>
      <c r="F936" s="8" t="inlineStr">
        <is>
          <t>home_use</t>
        </is>
      </c>
      <c r="G936" s="11" t="n">
        <v>6802113.2</v>
      </c>
      <c r="H936" s="11" t="n">
        <v>884274.72</v>
      </c>
    </row>
    <row r="937">
      <c r="A937" s="8" t="inlineStr">
        <is>
          <t>L0192812</t>
        </is>
      </c>
      <c r="B937" s="8" t="inlineStr">
        <is>
          <t>2026-02-02</t>
        </is>
      </c>
      <c r="C937" s="8" t="n">
        <v>29</v>
      </c>
      <c r="D937" s="8" t="inlineStr">
        <is>
          <t>IMP00063</t>
        </is>
      </c>
      <c r="E937" s="8" t="inlineStr">
        <is>
          <t>T100440</t>
        </is>
      </c>
      <c r="F937" s="8" t="inlineStr">
        <is>
          <t>home_use</t>
        </is>
      </c>
      <c r="G937" s="11" t="n">
        <v>629522.08</v>
      </c>
      <c r="H937" s="11" t="n">
        <v>72395.03999999999</v>
      </c>
    </row>
    <row r="938">
      <c r="A938" s="8" t="inlineStr">
        <is>
          <t>L0192813</t>
        </is>
      </c>
      <c r="B938" s="8" t="inlineStr">
        <is>
          <t>2026-02-02</t>
        </is>
      </c>
      <c r="C938" s="8" t="n">
        <v>29</v>
      </c>
      <c r="D938" s="8" t="inlineStr">
        <is>
          <t>IMP00063</t>
        </is>
      </c>
      <c r="E938" s="8" t="inlineStr">
        <is>
          <t>T100440</t>
        </is>
      </c>
      <c r="F938" s="8" t="inlineStr">
        <is>
          <t>home_use</t>
        </is>
      </c>
      <c r="G938" s="11" t="n">
        <v>3274201.53</v>
      </c>
      <c r="H938" s="11" t="n">
        <v>425646.2</v>
      </c>
    </row>
    <row r="939">
      <c r="A939" s="8" t="inlineStr">
        <is>
          <t>L0192814</t>
        </is>
      </c>
      <c r="B939" s="8" t="inlineStr">
        <is>
          <t>2026-02-02</t>
        </is>
      </c>
      <c r="C939" s="8" t="n">
        <v>29</v>
      </c>
      <c r="D939" s="8" t="inlineStr">
        <is>
          <t>IMP00063</t>
        </is>
      </c>
      <c r="E939" s="8" t="inlineStr">
        <is>
          <t>T100440</t>
        </is>
      </c>
      <c r="F939" s="8" t="inlineStr">
        <is>
          <t>home_use</t>
        </is>
      </c>
      <c r="G939" s="11" t="n">
        <v>401394.08</v>
      </c>
      <c r="H939" s="11" t="n">
        <v>46160.32</v>
      </c>
    </row>
    <row r="940">
      <c r="A940" s="8" t="inlineStr">
        <is>
          <t>L0192816</t>
        </is>
      </c>
      <c r="B940" s="8" t="inlineStr">
        <is>
          <t>2026-02-02</t>
        </is>
      </c>
      <c r="C940" s="8" t="n">
        <v>29</v>
      </c>
      <c r="D940" s="8" t="inlineStr">
        <is>
          <t>IMP00063</t>
        </is>
      </c>
      <c r="E940" s="8" t="inlineStr">
        <is>
          <t>T100440</t>
        </is>
      </c>
      <c r="F940" s="8" t="inlineStr">
        <is>
          <t>home_use</t>
        </is>
      </c>
      <c r="G940" s="11" t="n">
        <v>506350.05</v>
      </c>
      <c r="H940" s="11" t="n">
        <v>58230.26</v>
      </c>
    </row>
    <row r="941">
      <c r="A941" s="8" t="inlineStr">
        <is>
          <t>L0192818</t>
        </is>
      </c>
      <c r="B941" s="8" t="inlineStr">
        <is>
          <t>2026-02-02</t>
        </is>
      </c>
      <c r="C941" s="8" t="n">
        <v>29</v>
      </c>
      <c r="D941" s="8" t="inlineStr">
        <is>
          <t>IMP00063</t>
        </is>
      </c>
      <c r="E941" s="8" t="inlineStr">
        <is>
          <t>T100440</t>
        </is>
      </c>
      <c r="F941" s="8" t="inlineStr">
        <is>
          <t>warehouse_out</t>
        </is>
      </c>
      <c r="G941" s="11" t="n">
        <v>657104.84</v>
      </c>
      <c r="H941" s="11" t="n">
        <v>75567.06</v>
      </c>
    </row>
    <row r="942">
      <c r="A942" s="8" t="inlineStr">
        <is>
          <t>L0192819</t>
        </is>
      </c>
      <c r="B942" s="8" t="inlineStr">
        <is>
          <t>2026-02-02</t>
        </is>
      </c>
      <c r="C942" s="8" t="n">
        <v>29</v>
      </c>
      <c r="D942" s="8" t="inlineStr">
        <is>
          <t>IMP00063</t>
        </is>
      </c>
      <c r="E942" s="8" t="inlineStr">
        <is>
          <t>T100440</t>
        </is>
      </c>
      <c r="F942" s="8" t="inlineStr">
        <is>
          <t>home_use</t>
        </is>
      </c>
      <c r="G942" s="11" t="n">
        <v>465048.15</v>
      </c>
      <c r="H942" s="11" t="n">
        <v>49760.15</v>
      </c>
    </row>
    <row r="943">
      <c r="A943" s="8" t="inlineStr">
        <is>
          <t>L0192822</t>
        </is>
      </c>
      <c r="B943" s="8" t="inlineStr">
        <is>
          <t>2026-02-02</t>
        </is>
      </c>
      <c r="C943" s="8" t="n">
        <v>29</v>
      </c>
      <c r="D943" s="8" t="inlineStr">
        <is>
          <t>IMP00063</t>
        </is>
      </c>
      <c r="E943" s="8" t="inlineStr">
        <is>
          <t>T100440</t>
        </is>
      </c>
      <c r="F943" s="8" t="inlineStr">
        <is>
          <t>home_use</t>
        </is>
      </c>
      <c r="G943" s="11" t="n">
        <v>1107060.95</v>
      </c>
      <c r="H943" s="11" t="n">
        <v>127312.01</v>
      </c>
    </row>
    <row r="944">
      <c r="A944" s="8" t="inlineStr">
        <is>
          <t>L0192823</t>
        </is>
      </c>
      <c r="B944" s="8" t="inlineStr">
        <is>
          <t>2026-02-02</t>
        </is>
      </c>
      <c r="C944" s="8" t="n">
        <v>29</v>
      </c>
      <c r="D944" s="8" t="inlineStr">
        <is>
          <t>IMP00063</t>
        </is>
      </c>
      <c r="E944" s="8" t="inlineStr">
        <is>
          <t>T100440</t>
        </is>
      </c>
      <c r="F944" s="8" t="inlineStr">
        <is>
          <t>home_use</t>
        </is>
      </c>
      <c r="G944" s="11" t="n">
        <v>523312.44</v>
      </c>
      <c r="H944" s="11" t="n">
        <v>55994.43</v>
      </c>
    </row>
    <row r="945">
      <c r="A945" s="8" t="inlineStr">
        <is>
          <t>L0192824</t>
        </is>
      </c>
      <c r="B945" s="8" t="inlineStr">
        <is>
          <t>2026-02-02</t>
        </is>
      </c>
      <c r="C945" s="8" t="n">
        <v>29</v>
      </c>
      <c r="D945" s="8" t="inlineStr">
        <is>
          <t>IMP00063</t>
        </is>
      </c>
      <c r="E945" s="8" t="inlineStr">
        <is>
          <t>T100440</t>
        </is>
      </c>
      <c r="F945" s="8" t="inlineStr">
        <is>
          <t>home_use</t>
        </is>
      </c>
      <c r="G945" s="11" t="n">
        <v>1292926.58</v>
      </c>
      <c r="H945" s="11" t="n">
        <v>138343.14</v>
      </c>
    </row>
    <row r="946">
      <c r="A946" s="8" t="inlineStr">
        <is>
          <t>L0193098</t>
        </is>
      </c>
      <c r="B946" s="8" t="inlineStr">
        <is>
          <t>2026-02-03</t>
        </is>
      </c>
      <c r="C946" s="8" t="n">
        <v>29</v>
      </c>
      <c r="D946" s="8" t="inlineStr">
        <is>
          <t>IMP00063</t>
        </is>
      </c>
      <c r="E946" s="8" t="inlineStr">
        <is>
          <t>T100440</t>
        </is>
      </c>
      <c r="F946" s="8" t="inlineStr">
        <is>
          <t>home_use</t>
        </is>
      </c>
      <c r="G946" s="11" t="n">
        <v>570925.16</v>
      </c>
      <c r="H946" s="11" t="n">
        <v>63943.62</v>
      </c>
    </row>
    <row r="947">
      <c r="A947" s="8" t="inlineStr">
        <is>
          <t>L0193099</t>
        </is>
      </c>
      <c r="B947" s="8" t="inlineStr">
        <is>
          <t>2026-02-03</t>
        </is>
      </c>
      <c r="C947" s="8" t="n">
        <v>29</v>
      </c>
      <c r="D947" s="8" t="inlineStr">
        <is>
          <t>IMP00063</t>
        </is>
      </c>
      <c r="E947" s="8" t="inlineStr">
        <is>
          <t>T100440</t>
        </is>
      </c>
      <c r="F947" s="8" t="inlineStr">
        <is>
          <t>home_use</t>
        </is>
      </c>
      <c r="G947" s="11" t="n">
        <v>2408931.57</v>
      </c>
      <c r="H947" s="11" t="n">
        <v>313161.1</v>
      </c>
    </row>
    <row r="948">
      <c r="A948" s="8" t="inlineStr">
        <is>
          <t>L0193101</t>
        </is>
      </c>
      <c r="B948" s="8" t="inlineStr">
        <is>
          <t>2026-02-03</t>
        </is>
      </c>
      <c r="C948" s="8" t="n">
        <v>29</v>
      </c>
      <c r="D948" s="8" t="inlineStr">
        <is>
          <t>IMP00063</t>
        </is>
      </c>
      <c r="E948" s="8" t="inlineStr">
        <is>
          <t>T100440</t>
        </is>
      </c>
      <c r="F948" s="8" t="inlineStr">
        <is>
          <t>home_use</t>
        </is>
      </c>
      <c r="G948" s="11" t="n">
        <v>1333549.26</v>
      </c>
      <c r="H948" s="11" t="n">
        <v>149357.52</v>
      </c>
    </row>
    <row r="949">
      <c r="A949" s="8" t="inlineStr">
        <is>
          <t>L0193313</t>
        </is>
      </c>
      <c r="B949" s="8" t="inlineStr">
        <is>
          <t>2026-02-04</t>
        </is>
      </c>
      <c r="C949" s="8" t="n">
        <v>29</v>
      </c>
      <c r="D949" s="8" t="inlineStr">
        <is>
          <t>IMP00063</t>
        </is>
      </c>
      <c r="E949" s="8" t="inlineStr">
        <is>
          <t>T100440</t>
        </is>
      </c>
      <c r="F949" s="8" t="inlineStr">
        <is>
          <t>home_use</t>
        </is>
      </c>
      <c r="G949" s="11" t="n">
        <v>3750904.86</v>
      </c>
      <c r="H949" s="11" t="n">
        <v>487617.63</v>
      </c>
    </row>
    <row r="950">
      <c r="A950" s="8" t="inlineStr">
        <is>
          <t>L0193314</t>
        </is>
      </c>
      <c r="B950" s="8" t="inlineStr">
        <is>
          <t>2026-02-04</t>
        </is>
      </c>
      <c r="C950" s="8" t="n">
        <v>29</v>
      </c>
      <c r="D950" s="8" t="inlineStr">
        <is>
          <t>IMP00063</t>
        </is>
      </c>
      <c r="E950" s="8" t="inlineStr">
        <is>
          <t>T100440</t>
        </is>
      </c>
      <c r="F950" s="8" t="inlineStr">
        <is>
          <t>home_use</t>
        </is>
      </c>
      <c r="G950" s="11" t="n">
        <v>10660500.37</v>
      </c>
      <c r="H950" s="11" t="n">
        <v>1385865.05</v>
      </c>
    </row>
    <row r="951">
      <c r="A951" s="8" t="inlineStr">
        <is>
          <t>L0193315</t>
        </is>
      </c>
      <c r="B951" s="8" t="inlineStr">
        <is>
          <t>2026-02-04</t>
        </is>
      </c>
      <c r="C951" s="8" t="n">
        <v>29</v>
      </c>
      <c r="D951" s="8" t="inlineStr">
        <is>
          <t>IMP00063</t>
        </is>
      </c>
      <c r="E951" s="8" t="inlineStr">
        <is>
          <t>T100440</t>
        </is>
      </c>
      <c r="F951" s="8" t="inlineStr">
        <is>
          <t>home_use</t>
        </is>
      </c>
      <c r="G951" s="11" t="n">
        <v>312273.19</v>
      </c>
      <c r="H951" s="11" t="n">
        <v>33413.23</v>
      </c>
    </row>
    <row r="952">
      <c r="A952" s="8" t="inlineStr">
        <is>
          <t>L0193316</t>
        </is>
      </c>
      <c r="B952" s="8" t="inlineStr">
        <is>
          <t>2026-02-04</t>
        </is>
      </c>
      <c r="C952" s="8" t="n">
        <v>29</v>
      </c>
      <c r="D952" s="8" t="inlineStr">
        <is>
          <t>IMP00063</t>
        </is>
      </c>
      <c r="E952" s="8" t="inlineStr">
        <is>
          <t>T100440</t>
        </is>
      </c>
      <c r="F952" s="8" t="inlineStr">
        <is>
          <t>home_use</t>
        </is>
      </c>
      <c r="G952" s="11" t="n">
        <v>1052508.94</v>
      </c>
      <c r="H952" s="11" t="n">
        <v>121038.53</v>
      </c>
    </row>
    <row r="953">
      <c r="A953" s="8" t="inlineStr">
        <is>
          <t>L0193317</t>
        </is>
      </c>
      <c r="B953" s="8" t="inlineStr">
        <is>
          <t>2026-02-04</t>
        </is>
      </c>
      <c r="C953" s="8" t="n">
        <v>29</v>
      </c>
      <c r="D953" s="8" t="inlineStr">
        <is>
          <t>IMP00063</t>
        </is>
      </c>
      <c r="E953" s="8" t="inlineStr">
        <is>
          <t>T100440</t>
        </is>
      </c>
      <c r="F953" s="8" t="inlineStr">
        <is>
          <t>warehouse_out</t>
        </is>
      </c>
      <c r="G953" s="11" t="n">
        <v>343954.84</v>
      </c>
      <c r="H953" s="11" t="n">
        <v>39554.81</v>
      </c>
    </row>
    <row r="954">
      <c r="A954" s="8" t="inlineStr">
        <is>
          <t>L0193318</t>
        </is>
      </c>
      <c r="B954" s="8" t="inlineStr">
        <is>
          <t>2026-02-04</t>
        </is>
      </c>
      <c r="C954" s="8" t="n">
        <v>29</v>
      </c>
      <c r="D954" s="8" t="inlineStr">
        <is>
          <t>IMP00063</t>
        </is>
      </c>
      <c r="E954" s="8" t="inlineStr">
        <is>
          <t>T100440</t>
        </is>
      </c>
      <c r="F954" s="8" t="inlineStr">
        <is>
          <t>home_use</t>
        </is>
      </c>
      <c r="G954" s="11" t="n">
        <v>2237698.8</v>
      </c>
      <c r="H954" s="11" t="n">
        <v>290900.84</v>
      </c>
    </row>
    <row r="955">
      <c r="A955" s="8" t="inlineStr">
        <is>
          <t>L0193320</t>
        </is>
      </c>
      <c r="B955" s="8" t="inlineStr">
        <is>
          <t>2026-02-04</t>
        </is>
      </c>
      <c r="C955" s="8" t="n">
        <v>29</v>
      </c>
      <c r="D955" s="8" t="inlineStr">
        <is>
          <t>IMP00063</t>
        </is>
      </c>
      <c r="E955" s="8" t="inlineStr">
        <is>
          <t>T100440</t>
        </is>
      </c>
      <c r="F955" s="8" t="inlineStr">
        <is>
          <t>home_use</t>
        </is>
      </c>
      <c r="G955" s="11" t="n">
        <v>7155085.44</v>
      </c>
      <c r="H955" s="11" t="n">
        <v>930161.11</v>
      </c>
    </row>
    <row r="956">
      <c r="A956" s="8" t="inlineStr">
        <is>
          <t>L0193572</t>
        </is>
      </c>
      <c r="B956" s="8" t="inlineStr">
        <is>
          <t>2026-02-05</t>
        </is>
      </c>
      <c r="C956" s="8" t="n">
        <v>29</v>
      </c>
      <c r="D956" s="8" t="inlineStr">
        <is>
          <t>IMP00063</t>
        </is>
      </c>
      <c r="E956" s="8" t="inlineStr">
        <is>
          <t>T100440</t>
        </is>
      </c>
      <c r="F956" s="8" t="inlineStr">
        <is>
          <t>home_use</t>
        </is>
      </c>
      <c r="G956" s="11" t="n">
        <v>828862.97</v>
      </c>
      <c r="H956" s="11" t="n">
        <v>95319.24000000001</v>
      </c>
    </row>
    <row r="957">
      <c r="A957" s="8" t="inlineStr">
        <is>
          <t>L0193573</t>
        </is>
      </c>
      <c r="B957" s="8" t="inlineStr">
        <is>
          <t>2026-02-05</t>
        </is>
      </c>
      <c r="C957" s="8" t="n">
        <v>29</v>
      </c>
      <c r="D957" s="8" t="inlineStr">
        <is>
          <t>IMP00063</t>
        </is>
      </c>
      <c r="E957" s="8" t="inlineStr">
        <is>
          <t>T100440</t>
        </is>
      </c>
      <c r="F957" s="8" t="inlineStr">
        <is>
          <t>home_use</t>
        </is>
      </c>
      <c r="G957" s="11" t="n">
        <v>1577239.49</v>
      </c>
      <c r="H957" s="11" t="n">
        <v>205041.13</v>
      </c>
    </row>
    <row r="958">
      <c r="A958" s="8" t="inlineStr">
        <is>
          <t>L0193574</t>
        </is>
      </c>
      <c r="B958" s="8" t="inlineStr">
        <is>
          <t>2026-02-05</t>
        </is>
      </c>
      <c r="C958" s="8" t="n">
        <v>29</v>
      </c>
      <c r="D958" s="8" t="inlineStr">
        <is>
          <t>IMP00063</t>
        </is>
      </c>
      <c r="E958" s="8" t="inlineStr">
        <is>
          <t>T100440</t>
        </is>
      </c>
      <c r="F958" s="8" t="inlineStr">
        <is>
          <t>home_use</t>
        </is>
      </c>
      <c r="G958" s="11" t="n">
        <v>807482.59</v>
      </c>
      <c r="H958" s="11" t="n">
        <v>92860.5</v>
      </c>
    </row>
    <row r="959">
      <c r="A959" s="8" t="inlineStr">
        <is>
          <t>L0193575</t>
        </is>
      </c>
      <c r="B959" s="8" t="inlineStr">
        <is>
          <t>2026-02-05</t>
        </is>
      </c>
      <c r="C959" s="8" t="n">
        <v>29</v>
      </c>
      <c r="D959" s="8" t="inlineStr">
        <is>
          <t>IMP00063</t>
        </is>
      </c>
      <c r="E959" s="8" t="inlineStr">
        <is>
          <t>T100440</t>
        </is>
      </c>
      <c r="F959" s="8" t="inlineStr">
        <is>
          <t>home_use</t>
        </is>
      </c>
      <c r="G959" s="11" t="n">
        <v>377520.9</v>
      </c>
      <c r="H959" s="11" t="n">
        <v>40394.74</v>
      </c>
    </row>
    <row r="960">
      <c r="A960" s="8" t="inlineStr">
        <is>
          <t>L0193576</t>
        </is>
      </c>
      <c r="B960" s="8" t="inlineStr">
        <is>
          <t>2026-02-05</t>
        </is>
      </c>
      <c r="C960" s="8" t="n">
        <v>29</v>
      </c>
      <c r="D960" s="8" t="inlineStr">
        <is>
          <t>IMP00063</t>
        </is>
      </c>
      <c r="E960" s="8" t="inlineStr">
        <is>
          <t>T100440</t>
        </is>
      </c>
      <c r="F960" s="8" t="inlineStr">
        <is>
          <t>home_use</t>
        </is>
      </c>
      <c r="G960" s="11" t="n">
        <v>509219.51</v>
      </c>
      <c r="H960" s="11" t="n">
        <v>58560.24</v>
      </c>
    </row>
    <row r="961">
      <c r="A961" s="8" t="inlineStr">
        <is>
          <t>L0193578</t>
        </is>
      </c>
      <c r="B961" s="8" t="inlineStr">
        <is>
          <t>2026-02-05</t>
        </is>
      </c>
      <c r="C961" s="8" t="n">
        <v>29</v>
      </c>
      <c r="D961" s="8" t="inlineStr">
        <is>
          <t>IMP00063</t>
        </is>
      </c>
      <c r="E961" s="8" t="inlineStr">
        <is>
          <t>T100440</t>
        </is>
      </c>
      <c r="F961" s="8" t="inlineStr">
        <is>
          <t>home_use</t>
        </is>
      </c>
      <c r="G961" s="11" t="n">
        <v>275783.95</v>
      </c>
      <c r="H961" s="11" t="n">
        <v>29508.88</v>
      </c>
    </row>
    <row r="962">
      <c r="A962" s="8" t="inlineStr">
        <is>
          <t>L0193579</t>
        </is>
      </c>
      <c r="B962" s="8" t="inlineStr">
        <is>
          <t>2026-02-05</t>
        </is>
      </c>
      <c r="C962" s="8" t="n">
        <v>29</v>
      </c>
      <c r="D962" s="8" t="inlineStr">
        <is>
          <t>IMP00063</t>
        </is>
      </c>
      <c r="E962" s="8" t="inlineStr">
        <is>
          <t>T100440</t>
        </is>
      </c>
      <c r="F962" s="8" t="inlineStr">
        <is>
          <t>home_use</t>
        </is>
      </c>
      <c r="G962" s="11" t="n">
        <v>8939758.970000001</v>
      </c>
      <c r="H962" s="11" t="n">
        <v>1162168.67</v>
      </c>
    </row>
    <row r="963">
      <c r="A963" s="8" t="inlineStr">
        <is>
          <t>L0193847</t>
        </is>
      </c>
      <c r="B963" s="8" t="inlineStr">
        <is>
          <t>2026-02-06</t>
        </is>
      </c>
      <c r="C963" s="8" t="n">
        <v>29</v>
      </c>
      <c r="D963" s="8" t="inlineStr">
        <is>
          <t>IMP00063</t>
        </is>
      </c>
      <c r="E963" s="8" t="inlineStr">
        <is>
          <t>T100440</t>
        </is>
      </c>
      <c r="F963" s="8" t="inlineStr">
        <is>
          <t>home_use</t>
        </is>
      </c>
      <c r="G963" s="11" t="n">
        <v>850023.22</v>
      </c>
      <c r="H963" s="11" t="n">
        <v>97752.67</v>
      </c>
    </row>
    <row r="964">
      <c r="A964" s="8" t="inlineStr">
        <is>
          <t>L0193848</t>
        </is>
      </c>
      <c r="B964" s="8" t="inlineStr">
        <is>
          <t>2026-02-06</t>
        </is>
      </c>
      <c r="C964" s="8" t="n">
        <v>29</v>
      </c>
      <c r="D964" s="8" t="inlineStr">
        <is>
          <t>IMP00063</t>
        </is>
      </c>
      <c r="E964" s="8" t="inlineStr">
        <is>
          <t>T100440</t>
        </is>
      </c>
      <c r="F964" s="8" t="inlineStr">
        <is>
          <t>home_use</t>
        </is>
      </c>
      <c r="G964" s="11" t="n">
        <v>248816.53</v>
      </c>
      <c r="H964" s="11" t="n">
        <v>28613.9</v>
      </c>
    </row>
    <row r="965">
      <c r="A965" s="8" t="inlineStr">
        <is>
          <t>L0193849</t>
        </is>
      </c>
      <c r="B965" s="8" t="inlineStr">
        <is>
          <t>2026-02-06</t>
        </is>
      </c>
      <c r="C965" s="8" t="n">
        <v>29</v>
      </c>
      <c r="D965" s="8" t="inlineStr">
        <is>
          <t>IMP00063</t>
        </is>
      </c>
      <c r="E965" s="8" t="inlineStr">
        <is>
          <t>T100440</t>
        </is>
      </c>
      <c r="F965" s="8" t="inlineStr">
        <is>
          <t>home_use</t>
        </is>
      </c>
      <c r="G965" s="11" t="n">
        <v>2900770.86</v>
      </c>
      <c r="H965" s="11" t="n">
        <v>310382.48</v>
      </c>
    </row>
    <row r="966">
      <c r="A966" s="8" t="inlineStr">
        <is>
          <t>L0193850</t>
        </is>
      </c>
      <c r="B966" s="8" t="inlineStr">
        <is>
          <t>2026-02-06</t>
        </is>
      </c>
      <c r="C966" s="8" t="n">
        <v>29</v>
      </c>
      <c r="D966" s="8" t="inlineStr">
        <is>
          <t>IMP00063</t>
        </is>
      </c>
      <c r="E966" s="8" t="inlineStr">
        <is>
          <t>T100440</t>
        </is>
      </c>
      <c r="F966" s="8" t="inlineStr">
        <is>
          <t>home_use</t>
        </is>
      </c>
      <c r="G966" s="11" t="n">
        <v>720140.3199999999</v>
      </c>
      <c r="H966" s="11" t="n">
        <v>77055.00999999999</v>
      </c>
    </row>
    <row r="967">
      <c r="A967" s="8" t="inlineStr">
        <is>
          <t>L0194120</t>
        </is>
      </c>
      <c r="B967" s="8" t="inlineStr">
        <is>
          <t>2026-02-07</t>
        </is>
      </c>
      <c r="C967" s="8" t="n">
        <v>29</v>
      </c>
      <c r="D967" s="8" t="inlineStr">
        <is>
          <t>IMP00063</t>
        </is>
      </c>
      <c r="E967" s="8" t="inlineStr">
        <is>
          <t>T100440</t>
        </is>
      </c>
      <c r="F967" s="8" t="inlineStr">
        <is>
          <t>home_use</t>
        </is>
      </c>
      <c r="G967" s="11" t="n">
        <v>1810256.4</v>
      </c>
      <c r="H967" s="11" t="n">
        <v>208179.49</v>
      </c>
    </row>
    <row r="968">
      <c r="A968" s="8" t="inlineStr">
        <is>
          <t>L0194123</t>
        </is>
      </c>
      <c r="B968" s="8" t="inlineStr">
        <is>
          <t>2026-02-07</t>
        </is>
      </c>
      <c r="C968" s="8" t="n">
        <v>29</v>
      </c>
      <c r="D968" s="8" t="inlineStr">
        <is>
          <t>IMP00063</t>
        </is>
      </c>
      <c r="E968" s="8" t="inlineStr">
        <is>
          <t>T100440</t>
        </is>
      </c>
      <c r="F968" s="8" t="inlineStr">
        <is>
          <t>home_use</t>
        </is>
      </c>
      <c r="G968" s="11" t="n">
        <v>1520636.46</v>
      </c>
      <c r="H968" s="11" t="n">
        <v>174873.19</v>
      </c>
    </row>
    <row r="969">
      <c r="A969" s="8" t="inlineStr">
        <is>
          <t>L0194124</t>
        </is>
      </c>
      <c r="B969" s="8" t="inlineStr">
        <is>
          <t>2026-02-07</t>
        </is>
      </c>
      <c r="C969" s="8" t="n">
        <v>29</v>
      </c>
      <c r="D969" s="8" t="inlineStr">
        <is>
          <t>IMP00063</t>
        </is>
      </c>
      <c r="E969" s="8" t="inlineStr">
        <is>
          <t>T100440</t>
        </is>
      </c>
      <c r="F969" s="8" t="inlineStr">
        <is>
          <t>home_use</t>
        </is>
      </c>
      <c r="G969" s="11" t="n">
        <v>2805254.29</v>
      </c>
      <c r="H969" s="11" t="n">
        <v>314188.48</v>
      </c>
    </row>
    <row r="970">
      <c r="A970" s="8" t="inlineStr">
        <is>
          <t>L0194353</t>
        </is>
      </c>
      <c r="B970" s="8" t="inlineStr">
        <is>
          <t>2026-02-08</t>
        </is>
      </c>
      <c r="C970" s="8" t="n">
        <v>29</v>
      </c>
      <c r="D970" s="8" t="inlineStr">
        <is>
          <t>IMP00063</t>
        </is>
      </c>
      <c r="E970" s="8" t="inlineStr">
        <is>
          <t>T100440</t>
        </is>
      </c>
      <c r="F970" s="8" t="inlineStr">
        <is>
          <t>home_use</t>
        </is>
      </c>
      <c r="G970" s="11" t="n">
        <v>2026161.94</v>
      </c>
      <c r="H970" s="11" t="n">
        <v>226930.14</v>
      </c>
    </row>
    <row r="971">
      <c r="A971" s="8" t="inlineStr">
        <is>
          <t>L0194355</t>
        </is>
      </c>
      <c r="B971" s="8" t="inlineStr">
        <is>
          <t>2026-02-08</t>
        </is>
      </c>
      <c r="C971" s="8" t="n">
        <v>29</v>
      </c>
      <c r="D971" s="8" t="inlineStr">
        <is>
          <t>IMP00063</t>
        </is>
      </c>
      <c r="E971" s="8" t="inlineStr">
        <is>
          <t>T100440</t>
        </is>
      </c>
      <c r="F971" s="8" t="inlineStr">
        <is>
          <t>home_use</t>
        </is>
      </c>
      <c r="G971" s="11" t="n">
        <v>143377.18</v>
      </c>
      <c r="H971" s="11" t="n">
        <v>16488.38</v>
      </c>
    </row>
    <row r="972">
      <c r="A972" s="8" t="inlineStr">
        <is>
          <t>L0194356</t>
        </is>
      </c>
      <c r="B972" s="8" t="inlineStr">
        <is>
          <t>2026-02-08</t>
        </is>
      </c>
      <c r="C972" s="8" t="n">
        <v>29</v>
      </c>
      <c r="D972" s="8" t="inlineStr">
        <is>
          <t>IMP00063</t>
        </is>
      </c>
      <c r="E972" s="8" t="inlineStr">
        <is>
          <t>T100440</t>
        </is>
      </c>
      <c r="F972" s="8" t="inlineStr">
        <is>
          <t>home_use</t>
        </is>
      </c>
      <c r="G972" s="11" t="n">
        <v>2187719.02</v>
      </c>
      <c r="H972" s="11" t="n">
        <v>284403.47</v>
      </c>
    </row>
    <row r="973">
      <c r="A973" s="8" t="inlineStr">
        <is>
          <t>L0194357</t>
        </is>
      </c>
      <c r="B973" s="8" t="inlineStr">
        <is>
          <t>2026-02-08</t>
        </is>
      </c>
      <c r="C973" s="8" t="n">
        <v>29</v>
      </c>
      <c r="D973" s="8" t="inlineStr">
        <is>
          <t>IMP00063</t>
        </is>
      </c>
      <c r="E973" s="8" t="inlineStr">
        <is>
          <t>T100440</t>
        </is>
      </c>
      <c r="F973" s="8" t="inlineStr">
        <is>
          <t>home_use</t>
        </is>
      </c>
      <c r="G973" s="11" t="n">
        <v>551965.6800000001</v>
      </c>
      <c r="H973" s="11" t="n">
        <v>63476.05</v>
      </c>
    </row>
    <row r="974">
      <c r="A974" s="8" t="inlineStr">
        <is>
          <t>L0194358</t>
        </is>
      </c>
      <c r="B974" s="8" t="inlineStr">
        <is>
          <t>2026-02-08</t>
        </is>
      </c>
      <c r="C974" s="8" t="n">
        <v>29</v>
      </c>
      <c r="D974" s="8" t="inlineStr">
        <is>
          <t>IMP00063</t>
        </is>
      </c>
      <c r="E974" s="8" t="inlineStr">
        <is>
          <t>T100440</t>
        </is>
      </c>
      <c r="F974" s="8" t="inlineStr">
        <is>
          <t>home_use</t>
        </is>
      </c>
      <c r="G974" s="11" t="n">
        <v>4143756.23</v>
      </c>
      <c r="H974" s="11" t="n">
        <v>538688.3100000001</v>
      </c>
    </row>
    <row r="975">
      <c r="A975" s="8" t="inlineStr">
        <is>
          <t>L0194625</t>
        </is>
      </c>
      <c r="B975" s="8" t="inlineStr">
        <is>
          <t>2026-02-09</t>
        </is>
      </c>
      <c r="C975" s="8" t="n">
        <v>29</v>
      </c>
      <c r="D975" s="8" t="inlineStr">
        <is>
          <t>IMP00063</t>
        </is>
      </c>
      <c r="E975" s="8" t="inlineStr">
        <is>
          <t>T100440</t>
        </is>
      </c>
      <c r="F975" s="8" t="inlineStr">
        <is>
          <t>home_use</t>
        </is>
      </c>
      <c r="G975" s="11" t="n">
        <v>765888.65</v>
      </c>
      <c r="H975" s="11" t="n">
        <v>85779.53</v>
      </c>
    </row>
    <row r="976">
      <c r="A976" s="8" t="inlineStr">
        <is>
          <t>L0194626</t>
        </is>
      </c>
      <c r="B976" s="8" t="inlineStr">
        <is>
          <t>2026-02-09</t>
        </is>
      </c>
      <c r="C976" s="8" t="n">
        <v>29</v>
      </c>
      <c r="D976" s="8" t="inlineStr">
        <is>
          <t>IMP00063</t>
        </is>
      </c>
      <c r="E976" s="8" t="inlineStr">
        <is>
          <t>T100440</t>
        </is>
      </c>
      <c r="F976" s="8" t="inlineStr">
        <is>
          <t>home_use</t>
        </is>
      </c>
      <c r="G976" s="11" t="n">
        <v>894276.5699999999</v>
      </c>
      <c r="H976" s="11" t="n">
        <v>102841.81</v>
      </c>
    </row>
    <row r="977">
      <c r="A977" s="8" t="inlineStr">
        <is>
          <t>L0194627</t>
        </is>
      </c>
      <c r="B977" s="8" t="inlineStr">
        <is>
          <t>2026-02-09</t>
        </is>
      </c>
      <c r="C977" s="8" t="n">
        <v>29</v>
      </c>
      <c r="D977" s="8" t="inlineStr">
        <is>
          <t>IMP00063</t>
        </is>
      </c>
      <c r="E977" s="8" t="inlineStr">
        <is>
          <t>T100440</t>
        </is>
      </c>
      <c r="F977" s="8" t="inlineStr">
        <is>
          <t>home_use</t>
        </is>
      </c>
      <c r="G977" s="11" t="n">
        <v>1818598.19</v>
      </c>
      <c r="H977" s="11" t="n">
        <v>236417.76</v>
      </c>
    </row>
    <row r="978">
      <c r="A978" s="8" t="inlineStr">
        <is>
          <t>L0194628</t>
        </is>
      </c>
      <c r="B978" s="8" t="inlineStr">
        <is>
          <t>2026-02-09</t>
        </is>
      </c>
      <c r="C978" s="8" t="n">
        <v>29</v>
      </c>
      <c r="D978" s="8" t="inlineStr">
        <is>
          <t>IMP00063</t>
        </is>
      </c>
      <c r="E978" s="8" t="inlineStr">
        <is>
          <t>T100440</t>
        </is>
      </c>
      <c r="F978" s="8" t="inlineStr">
        <is>
          <t>home_use</t>
        </is>
      </c>
      <c r="G978" s="11" t="n">
        <v>3552423.32</v>
      </c>
      <c r="H978" s="11" t="n">
        <v>461815.03</v>
      </c>
    </row>
    <row r="979">
      <c r="A979" s="8" t="inlineStr">
        <is>
          <t>L0194633</t>
        </is>
      </c>
      <c r="B979" s="8" t="inlineStr">
        <is>
          <t>2026-02-09</t>
        </is>
      </c>
      <c r="C979" s="8" t="n">
        <v>29</v>
      </c>
      <c r="D979" s="8" t="inlineStr">
        <is>
          <t>IMP00063</t>
        </is>
      </c>
      <c r="E979" s="8" t="inlineStr">
        <is>
          <t>T100440</t>
        </is>
      </c>
      <c r="F979" s="8" t="inlineStr">
        <is>
          <t>home_use</t>
        </is>
      </c>
      <c r="G979" s="11" t="n">
        <v>6309827.14</v>
      </c>
      <c r="H979" s="11" t="n">
        <v>820277.53</v>
      </c>
    </row>
    <row r="980">
      <c r="A980" s="8" t="inlineStr">
        <is>
          <t>L0194634</t>
        </is>
      </c>
      <c r="B980" s="8" t="inlineStr">
        <is>
          <t>2026-02-09</t>
        </is>
      </c>
      <c r="C980" s="8" t="n">
        <v>29</v>
      </c>
      <c r="D980" s="8" t="inlineStr">
        <is>
          <t>IMP00063</t>
        </is>
      </c>
      <c r="E980" s="8" t="inlineStr">
        <is>
          <t>T100440</t>
        </is>
      </c>
      <c r="F980" s="8" t="inlineStr">
        <is>
          <t>home_use</t>
        </is>
      </c>
      <c r="G980" s="11" t="n">
        <v>1110877.77</v>
      </c>
      <c r="H980" s="11" t="n">
        <v>118863.92</v>
      </c>
    </row>
    <row r="981">
      <c r="A981" s="8" t="inlineStr">
        <is>
          <t>L0194910</t>
        </is>
      </c>
      <c r="B981" s="8" t="inlineStr">
        <is>
          <t>2026-02-10</t>
        </is>
      </c>
      <c r="C981" s="8" t="n">
        <v>29</v>
      </c>
      <c r="D981" s="8" t="inlineStr">
        <is>
          <t>IMP00063</t>
        </is>
      </c>
      <c r="E981" s="8" t="inlineStr">
        <is>
          <t>T100440</t>
        </is>
      </c>
      <c r="F981" s="8" t="inlineStr">
        <is>
          <t>home_use</t>
        </is>
      </c>
      <c r="G981" s="11" t="n">
        <v>4401627.92</v>
      </c>
      <c r="H981" s="11" t="n">
        <v>572211.63</v>
      </c>
    </row>
    <row r="982">
      <c r="A982" s="8" t="inlineStr">
        <is>
          <t>L0194911</t>
        </is>
      </c>
      <c r="B982" s="8" t="inlineStr">
        <is>
          <t>2026-02-10</t>
        </is>
      </c>
      <c r="C982" s="8" t="n">
        <v>29</v>
      </c>
      <c r="D982" s="8" t="inlineStr">
        <is>
          <t>IMP00063</t>
        </is>
      </c>
      <c r="E982" s="8" t="inlineStr">
        <is>
          <t>T100440</t>
        </is>
      </c>
      <c r="F982" s="8" t="inlineStr">
        <is>
          <t>home_use</t>
        </is>
      </c>
      <c r="G982" s="11" t="n">
        <v>1622222.64</v>
      </c>
      <c r="H982" s="11" t="n">
        <v>181688.94</v>
      </c>
    </row>
    <row r="983">
      <c r="A983" s="8" t="inlineStr">
        <is>
          <t>L0194912</t>
        </is>
      </c>
      <c r="B983" s="8" t="inlineStr">
        <is>
          <t>2026-02-10</t>
        </is>
      </c>
      <c r="C983" s="8" t="n">
        <v>29</v>
      </c>
      <c r="D983" s="8" t="inlineStr">
        <is>
          <t>IMP00063</t>
        </is>
      </c>
      <c r="E983" s="8" t="inlineStr">
        <is>
          <t>T100440</t>
        </is>
      </c>
      <c r="F983" s="8" t="inlineStr">
        <is>
          <t>home_use</t>
        </is>
      </c>
      <c r="G983" s="11" t="n">
        <v>385987.81</v>
      </c>
      <c r="H983" s="11" t="n">
        <v>44388.6</v>
      </c>
    </row>
    <row r="984">
      <c r="A984" s="8" t="inlineStr">
        <is>
          <t>L0194913</t>
        </is>
      </c>
      <c r="B984" s="8" t="inlineStr">
        <is>
          <t>2026-02-10</t>
        </is>
      </c>
      <c r="C984" s="8" t="n">
        <v>29</v>
      </c>
      <c r="D984" s="8" t="inlineStr">
        <is>
          <t>IMP00063</t>
        </is>
      </c>
      <c r="E984" s="8" t="inlineStr">
        <is>
          <t>T100440</t>
        </is>
      </c>
      <c r="F984" s="8" t="inlineStr">
        <is>
          <t>home_use</t>
        </is>
      </c>
      <c r="G984" s="11" t="n">
        <v>722230.73</v>
      </c>
      <c r="H984" s="11" t="n">
        <v>83056.53</v>
      </c>
    </row>
    <row r="985">
      <c r="A985" s="8" t="inlineStr">
        <is>
          <t>L0194914</t>
        </is>
      </c>
      <c r="B985" s="8" t="inlineStr">
        <is>
          <t>2026-02-10</t>
        </is>
      </c>
      <c r="C985" s="8" t="n">
        <v>29</v>
      </c>
      <c r="D985" s="8" t="inlineStr">
        <is>
          <t>IMP00063</t>
        </is>
      </c>
      <c r="E985" s="8" t="inlineStr">
        <is>
          <t>T100440</t>
        </is>
      </c>
      <c r="F985" s="8" t="inlineStr">
        <is>
          <t>home_use</t>
        </is>
      </c>
      <c r="G985" s="11" t="n">
        <v>767958.23</v>
      </c>
      <c r="H985" s="11" t="n">
        <v>82171.53</v>
      </c>
    </row>
    <row r="986">
      <c r="A986" s="8" t="inlineStr">
        <is>
          <t>L0194915</t>
        </is>
      </c>
      <c r="B986" s="8" t="inlineStr">
        <is>
          <t>2026-02-10</t>
        </is>
      </c>
      <c r="C986" s="8" t="n">
        <v>29</v>
      </c>
      <c r="D986" s="8" t="inlineStr">
        <is>
          <t>IMP00063</t>
        </is>
      </c>
      <c r="E986" s="8" t="inlineStr">
        <is>
          <t>T100440</t>
        </is>
      </c>
      <c r="F986" s="8" t="inlineStr">
        <is>
          <t>warehouse_out</t>
        </is>
      </c>
      <c r="G986" s="11" t="n">
        <v>839395.54</v>
      </c>
      <c r="H986" s="11" t="n">
        <v>96530.49000000001</v>
      </c>
    </row>
    <row r="987">
      <c r="A987" s="8" t="inlineStr">
        <is>
          <t>L0194916</t>
        </is>
      </c>
      <c r="B987" s="8" t="inlineStr">
        <is>
          <t>2026-02-10</t>
        </is>
      </c>
      <c r="C987" s="8" t="n">
        <v>29</v>
      </c>
      <c r="D987" s="8" t="inlineStr">
        <is>
          <t>IMP00063</t>
        </is>
      </c>
      <c r="E987" s="8" t="inlineStr">
        <is>
          <t>T100440</t>
        </is>
      </c>
      <c r="F987" s="8" t="inlineStr">
        <is>
          <t>home_use</t>
        </is>
      </c>
      <c r="G987" s="11" t="n">
        <v>560472.73</v>
      </c>
      <c r="H987" s="11" t="n">
        <v>59970.58</v>
      </c>
    </row>
    <row r="988">
      <c r="A988" s="8" t="inlineStr">
        <is>
          <t>L0195201</t>
        </is>
      </c>
      <c r="B988" s="8" t="inlineStr">
        <is>
          <t>2026-02-11</t>
        </is>
      </c>
      <c r="C988" s="8" t="n">
        <v>29</v>
      </c>
      <c r="D988" s="8" t="inlineStr">
        <is>
          <t>IMP00063</t>
        </is>
      </c>
      <c r="E988" s="8" t="inlineStr">
        <is>
          <t>T100440</t>
        </is>
      </c>
      <c r="F988" s="8" t="inlineStr">
        <is>
          <t>home_use</t>
        </is>
      </c>
      <c r="G988" s="11" t="n">
        <v>1563074.08</v>
      </c>
      <c r="H988" s="11" t="n">
        <v>203199.63</v>
      </c>
    </row>
    <row r="989">
      <c r="A989" s="8" t="inlineStr">
        <is>
          <t>L0195202</t>
        </is>
      </c>
      <c r="B989" s="8" t="inlineStr">
        <is>
          <t>2026-02-11</t>
        </is>
      </c>
      <c r="C989" s="8" t="n">
        <v>29</v>
      </c>
      <c r="D989" s="8" t="inlineStr">
        <is>
          <t>IMP00063</t>
        </is>
      </c>
      <c r="E989" s="8" t="inlineStr">
        <is>
          <t>T100440</t>
        </is>
      </c>
      <c r="F989" s="8" t="inlineStr">
        <is>
          <t>home_use</t>
        </is>
      </c>
      <c r="G989" s="11" t="n">
        <v>749841.47</v>
      </c>
      <c r="H989" s="11" t="n">
        <v>80233.03999999999</v>
      </c>
    </row>
    <row r="990">
      <c r="A990" s="8" t="inlineStr">
        <is>
          <t>L0195203</t>
        </is>
      </c>
      <c r="B990" s="8" t="inlineStr">
        <is>
          <t>2026-02-11</t>
        </is>
      </c>
      <c r="C990" s="8" t="n">
        <v>29</v>
      </c>
      <c r="D990" s="8" t="inlineStr">
        <is>
          <t>IMP00063</t>
        </is>
      </c>
      <c r="E990" s="8" t="inlineStr">
        <is>
          <t>T100440</t>
        </is>
      </c>
      <c r="F990" s="8" t="inlineStr">
        <is>
          <t>home_use</t>
        </is>
      </c>
      <c r="G990" s="11" t="n">
        <v>268836.1</v>
      </c>
      <c r="H990" s="11" t="n">
        <v>30916.15</v>
      </c>
    </row>
    <row r="991">
      <c r="A991" s="8" t="inlineStr">
        <is>
          <t>L0195204</t>
        </is>
      </c>
      <c r="B991" s="8" t="inlineStr">
        <is>
          <t>2026-02-11</t>
        </is>
      </c>
      <c r="C991" s="8" t="n">
        <v>29</v>
      </c>
      <c r="D991" s="8" t="inlineStr">
        <is>
          <t>IMP00063</t>
        </is>
      </c>
      <c r="E991" s="8" t="inlineStr">
        <is>
          <t>T100440</t>
        </is>
      </c>
      <c r="F991" s="8" t="inlineStr">
        <is>
          <t>home_use</t>
        </is>
      </c>
      <c r="G991" s="11" t="n">
        <v>6831302.91</v>
      </c>
      <c r="H991" s="11" t="n">
        <v>888069.38</v>
      </c>
    </row>
    <row r="992">
      <c r="A992" s="8" t="inlineStr">
        <is>
          <t>L0195206</t>
        </is>
      </c>
      <c r="B992" s="8" t="inlineStr">
        <is>
          <t>2026-02-11</t>
        </is>
      </c>
      <c r="C992" s="8" t="n">
        <v>29</v>
      </c>
      <c r="D992" s="8" t="inlineStr">
        <is>
          <t>IMP00063</t>
        </is>
      </c>
      <c r="E992" s="8" t="inlineStr">
        <is>
          <t>T100440</t>
        </is>
      </c>
      <c r="F992" s="8" t="inlineStr">
        <is>
          <t>home_use</t>
        </is>
      </c>
      <c r="G992" s="11" t="n">
        <v>1935115.78</v>
      </c>
      <c r="H992" s="11" t="n">
        <v>251565.05</v>
      </c>
    </row>
    <row r="993">
      <c r="A993" s="8" t="inlineStr">
        <is>
          <t>L0195209</t>
        </is>
      </c>
      <c r="B993" s="8" t="inlineStr">
        <is>
          <t>2026-02-11</t>
        </is>
      </c>
      <c r="C993" s="8" t="n">
        <v>29</v>
      </c>
      <c r="D993" s="8" t="inlineStr">
        <is>
          <t>IMP00063</t>
        </is>
      </c>
      <c r="E993" s="8" t="inlineStr">
        <is>
          <t>T100440</t>
        </is>
      </c>
      <c r="F993" s="8" t="inlineStr">
        <is>
          <t>home_use</t>
        </is>
      </c>
      <c r="G993" s="11" t="n">
        <v>427144.41</v>
      </c>
      <c r="H993" s="11" t="n">
        <v>45704.45</v>
      </c>
    </row>
    <row r="994">
      <c r="A994" s="8" t="inlineStr">
        <is>
          <t>L0195211</t>
        </is>
      </c>
      <c r="B994" s="8" t="inlineStr">
        <is>
          <t>2026-02-11</t>
        </is>
      </c>
      <c r="C994" s="8" t="n">
        <v>29</v>
      </c>
      <c r="D994" s="8" t="inlineStr">
        <is>
          <t>IMP00063</t>
        </is>
      </c>
      <c r="E994" s="8" t="inlineStr">
        <is>
          <t>T100440</t>
        </is>
      </c>
      <c r="F994" s="8" t="inlineStr">
        <is>
          <t>home_use</t>
        </is>
      </c>
      <c r="G994" s="11" t="n">
        <v>452981.45</v>
      </c>
      <c r="H994" s="11" t="n">
        <v>52092.87</v>
      </c>
    </row>
    <row r="995">
      <c r="A995" s="8" t="inlineStr">
        <is>
          <t>L0195212</t>
        </is>
      </c>
      <c r="B995" s="8" t="inlineStr">
        <is>
          <t>2026-02-11</t>
        </is>
      </c>
      <c r="C995" s="8" t="n">
        <v>29</v>
      </c>
      <c r="D995" s="8" t="inlineStr">
        <is>
          <t>IMP00063</t>
        </is>
      </c>
      <c r="E995" s="8" t="inlineStr">
        <is>
          <t>T100440</t>
        </is>
      </c>
      <c r="F995" s="8" t="inlineStr">
        <is>
          <t>home_use</t>
        </is>
      </c>
      <c r="G995" s="11" t="n">
        <v>1241139.07</v>
      </c>
      <c r="H995" s="11" t="n">
        <v>132801.88</v>
      </c>
    </row>
    <row r="996">
      <c r="A996" s="8" t="inlineStr">
        <is>
          <t>L0195459</t>
        </is>
      </c>
      <c r="B996" s="8" t="inlineStr">
        <is>
          <t>2026-02-12</t>
        </is>
      </c>
      <c r="C996" s="8" t="n">
        <v>29</v>
      </c>
      <c r="D996" s="8" t="inlineStr">
        <is>
          <t>IMP00063</t>
        </is>
      </c>
      <c r="E996" s="8" t="inlineStr">
        <is>
          <t>T100440</t>
        </is>
      </c>
      <c r="F996" s="8" t="inlineStr">
        <is>
          <t>home_use</t>
        </is>
      </c>
      <c r="G996" s="11" t="n">
        <v>457925.78</v>
      </c>
      <c r="H996" s="11" t="n">
        <v>52661.47</v>
      </c>
    </row>
    <row r="997">
      <c r="A997" s="8" t="inlineStr">
        <is>
          <t>L0195460</t>
        </is>
      </c>
      <c r="B997" s="8" t="inlineStr">
        <is>
          <t>2026-02-12</t>
        </is>
      </c>
      <c r="C997" s="8" t="n">
        <v>29</v>
      </c>
      <c r="D997" s="8" t="inlineStr">
        <is>
          <t>IMP00063</t>
        </is>
      </c>
      <c r="E997" s="8" t="inlineStr">
        <is>
          <t>T100440</t>
        </is>
      </c>
      <c r="F997" s="8" t="inlineStr">
        <is>
          <t>home_use</t>
        </is>
      </c>
      <c r="G997" s="11" t="n">
        <v>476374.56</v>
      </c>
      <c r="H997" s="11" t="n">
        <v>54783.07</v>
      </c>
    </row>
    <row r="998">
      <c r="A998" s="8" t="inlineStr">
        <is>
          <t>L0195461</t>
        </is>
      </c>
      <c r="B998" s="8" t="inlineStr">
        <is>
          <t>2026-02-12</t>
        </is>
      </c>
      <c r="C998" s="8" t="n">
        <v>29</v>
      </c>
      <c r="D998" s="8" t="inlineStr">
        <is>
          <t>IMP00063</t>
        </is>
      </c>
      <c r="E998" s="8" t="inlineStr">
        <is>
          <t>T100440</t>
        </is>
      </c>
      <c r="F998" s="8" t="inlineStr">
        <is>
          <t>home_use</t>
        </is>
      </c>
      <c r="G998" s="11" t="n">
        <v>2075996.17</v>
      </c>
      <c r="H998" s="11" t="n">
        <v>269879.5</v>
      </c>
    </row>
    <row r="999">
      <c r="A999" s="8" t="inlineStr">
        <is>
          <t>L0195462</t>
        </is>
      </c>
      <c r="B999" s="8" t="inlineStr">
        <is>
          <t>2026-02-12</t>
        </is>
      </c>
      <c r="C999" s="8" t="n">
        <v>29</v>
      </c>
      <c r="D999" s="8" t="inlineStr">
        <is>
          <t>IMP00063</t>
        </is>
      </c>
      <c r="E999" s="8" t="inlineStr">
        <is>
          <t>T100440</t>
        </is>
      </c>
      <c r="F999" s="8" t="inlineStr">
        <is>
          <t>home_use</t>
        </is>
      </c>
      <c r="G999" s="11" t="n">
        <v>1349068.24</v>
      </c>
      <c r="H999" s="11" t="n">
        <v>144350.3</v>
      </c>
    </row>
    <row r="1000">
      <c r="A1000" s="8" t="inlineStr">
        <is>
          <t>L0195697</t>
        </is>
      </c>
      <c r="B1000" s="8" t="inlineStr">
        <is>
          <t>2026-02-13</t>
        </is>
      </c>
      <c r="C1000" s="8" t="n">
        <v>29</v>
      </c>
      <c r="D1000" s="8" t="inlineStr">
        <is>
          <t>IMP00063</t>
        </is>
      </c>
      <c r="E1000" s="8" t="inlineStr">
        <is>
          <t>T100440</t>
        </is>
      </c>
      <c r="F1000" s="8" t="inlineStr">
        <is>
          <t>home_use</t>
        </is>
      </c>
      <c r="G1000" s="11" t="n">
        <v>1036271.8</v>
      </c>
      <c r="H1000" s="11" t="n">
        <v>110881.08</v>
      </c>
    </row>
    <row r="1001">
      <c r="A1001" s="8" t="inlineStr">
        <is>
          <t>L0195698</t>
        </is>
      </c>
      <c r="B1001" s="8" t="inlineStr">
        <is>
          <t>2026-02-13</t>
        </is>
      </c>
      <c r="C1001" s="8" t="n">
        <v>29</v>
      </c>
      <c r="D1001" s="8" t="inlineStr">
        <is>
          <t>IMP00063</t>
        </is>
      </c>
      <c r="E1001" s="8" t="inlineStr">
        <is>
          <t>T100440</t>
        </is>
      </c>
      <c r="F1001" s="8" t="inlineStr">
        <is>
          <t>home_use</t>
        </is>
      </c>
      <c r="G1001" s="11" t="n">
        <v>301593.84</v>
      </c>
      <c r="H1001" s="11" t="n">
        <v>34683.29</v>
      </c>
    </row>
    <row r="1002">
      <c r="A1002" s="8" t="inlineStr">
        <is>
          <t>L0195699</t>
        </is>
      </c>
      <c r="B1002" s="8" t="inlineStr">
        <is>
          <t>2026-02-13</t>
        </is>
      </c>
      <c r="C1002" s="8" t="n">
        <v>29</v>
      </c>
      <c r="D1002" s="8" t="inlineStr">
        <is>
          <t>IMP00063</t>
        </is>
      </c>
      <c r="E1002" s="8" t="inlineStr">
        <is>
          <t>T100440</t>
        </is>
      </c>
      <c r="F1002" s="8" t="inlineStr">
        <is>
          <t>home_use</t>
        </is>
      </c>
      <c r="G1002" s="11" t="n">
        <v>1705888.3</v>
      </c>
      <c r="H1002" s="11" t="n">
        <v>191059.49</v>
      </c>
    </row>
    <row r="1003">
      <c r="A1003" s="8" t="inlineStr">
        <is>
          <t>L0195700</t>
        </is>
      </c>
      <c r="B1003" s="8" t="inlineStr">
        <is>
          <t>2026-02-13</t>
        </is>
      </c>
      <c r="C1003" s="8" t="n">
        <v>29</v>
      </c>
      <c r="D1003" s="8" t="inlineStr">
        <is>
          <t>IMP00063</t>
        </is>
      </c>
      <c r="E1003" s="8" t="inlineStr">
        <is>
          <t>T100440</t>
        </is>
      </c>
      <c r="F1003" s="8" t="inlineStr">
        <is>
          <t>home_use</t>
        </is>
      </c>
      <c r="G1003" s="11" t="n">
        <v>422955.51</v>
      </c>
      <c r="H1003" s="11" t="n">
        <v>48639.88</v>
      </c>
    </row>
    <row r="1004">
      <c r="A1004" s="8" t="inlineStr">
        <is>
          <t>L0195702</t>
        </is>
      </c>
      <c r="B1004" s="8" t="inlineStr">
        <is>
          <t>2026-02-13</t>
        </is>
      </c>
      <c r="C1004" s="8" t="n">
        <v>29</v>
      </c>
      <c r="D1004" s="8" t="inlineStr">
        <is>
          <t>IMP00063</t>
        </is>
      </c>
      <c r="E1004" s="8" t="inlineStr">
        <is>
          <t>T100440</t>
        </is>
      </c>
      <c r="F1004" s="8" t="inlineStr">
        <is>
          <t>home_use</t>
        </is>
      </c>
      <c r="G1004" s="11" t="n">
        <v>268999.16</v>
      </c>
      <c r="H1004" s="11" t="n">
        <v>30127.91</v>
      </c>
    </row>
    <row r="1005">
      <c r="A1005" s="8" t="inlineStr">
        <is>
          <t>L0195703</t>
        </is>
      </c>
      <c r="B1005" s="8" t="inlineStr">
        <is>
          <t>2026-02-13</t>
        </is>
      </c>
      <c r="C1005" s="8" t="n">
        <v>29</v>
      </c>
      <c r="D1005" s="8" t="inlineStr">
        <is>
          <t>IMP00063</t>
        </is>
      </c>
      <c r="E1005" s="8" t="inlineStr">
        <is>
          <t>T100440</t>
        </is>
      </c>
      <c r="F1005" s="8" t="inlineStr">
        <is>
          <t>home_use</t>
        </is>
      </c>
      <c r="G1005" s="11" t="n">
        <v>757458.65</v>
      </c>
      <c r="H1005" s="11" t="n">
        <v>87107.74000000001</v>
      </c>
    </row>
    <row r="1006">
      <c r="A1006" s="8" t="inlineStr">
        <is>
          <t>L0195704</t>
        </is>
      </c>
      <c r="B1006" s="8" t="inlineStr">
        <is>
          <t>2026-02-13</t>
        </is>
      </c>
      <c r="C1006" s="8" t="n">
        <v>29</v>
      </c>
      <c r="D1006" s="8" t="inlineStr">
        <is>
          <t>IMP00063</t>
        </is>
      </c>
      <c r="E1006" s="8" t="inlineStr">
        <is>
          <t>T100440</t>
        </is>
      </c>
      <c r="F1006" s="8" t="inlineStr">
        <is>
          <t>home_use</t>
        </is>
      </c>
      <c r="G1006" s="11" t="n">
        <v>357713.77</v>
      </c>
      <c r="H1006" s="11" t="n">
        <v>41137.08</v>
      </c>
    </row>
    <row r="1007">
      <c r="A1007" s="8" t="inlineStr">
        <is>
          <t>L0195705</t>
        </is>
      </c>
      <c r="B1007" s="8" t="inlineStr">
        <is>
          <t>2026-02-13</t>
        </is>
      </c>
      <c r="C1007" s="8" t="n">
        <v>29</v>
      </c>
      <c r="D1007" s="8" t="inlineStr">
        <is>
          <t>IMP00063</t>
        </is>
      </c>
      <c r="E1007" s="8" t="inlineStr">
        <is>
          <t>T100440</t>
        </is>
      </c>
      <c r="F1007" s="8" t="inlineStr">
        <is>
          <t>home_use</t>
        </is>
      </c>
      <c r="G1007" s="11" t="n">
        <v>1151538.29</v>
      </c>
      <c r="H1007" s="11" t="n">
        <v>128972.29</v>
      </c>
    </row>
    <row r="1008">
      <c r="A1008" s="8" t="inlineStr">
        <is>
          <t>L0195706</t>
        </is>
      </c>
      <c r="B1008" s="8" t="inlineStr">
        <is>
          <t>2026-02-13</t>
        </is>
      </c>
      <c r="C1008" s="8" t="n">
        <v>29</v>
      </c>
      <c r="D1008" s="8" t="inlineStr">
        <is>
          <t>IMP00063</t>
        </is>
      </c>
      <c r="E1008" s="8" t="inlineStr">
        <is>
          <t>T100440</t>
        </is>
      </c>
      <c r="F1008" s="8" t="inlineStr">
        <is>
          <t>home_use</t>
        </is>
      </c>
      <c r="G1008" s="11" t="n">
        <v>325743.89</v>
      </c>
      <c r="H1008" s="11" t="n">
        <v>37460.55</v>
      </c>
    </row>
    <row r="1009">
      <c r="A1009" s="8" t="inlineStr">
        <is>
          <t>L0195707</t>
        </is>
      </c>
      <c r="B1009" s="8" t="inlineStr">
        <is>
          <t>2026-02-13</t>
        </is>
      </c>
      <c r="C1009" s="8" t="n">
        <v>29</v>
      </c>
      <c r="D1009" s="8" t="inlineStr">
        <is>
          <t>IMP00063</t>
        </is>
      </c>
      <c r="E1009" s="8" t="inlineStr">
        <is>
          <t>T100440</t>
        </is>
      </c>
      <c r="F1009" s="8" t="inlineStr">
        <is>
          <t>home_use</t>
        </is>
      </c>
      <c r="G1009" s="11" t="n">
        <v>5474097.85</v>
      </c>
      <c r="H1009" s="11" t="n">
        <v>711632.72</v>
      </c>
    </row>
    <row r="1010">
      <c r="A1010" s="8" t="inlineStr">
        <is>
          <t>L0195708</t>
        </is>
      </c>
      <c r="B1010" s="8" t="inlineStr">
        <is>
          <t>2026-02-13</t>
        </is>
      </c>
      <c r="C1010" s="8" t="n">
        <v>29</v>
      </c>
      <c r="D1010" s="8" t="inlineStr">
        <is>
          <t>IMP00063</t>
        </is>
      </c>
      <c r="E1010" s="8" t="inlineStr">
        <is>
          <t>T100440</t>
        </is>
      </c>
      <c r="F1010" s="8" t="inlineStr">
        <is>
          <t>home_use</t>
        </is>
      </c>
      <c r="G1010" s="11" t="n">
        <v>672131.66</v>
      </c>
      <c r="H1010" s="11" t="n">
        <v>77295.14</v>
      </c>
    </row>
    <row r="1011">
      <c r="A1011" s="8" t="inlineStr">
        <is>
          <t>L0195966</t>
        </is>
      </c>
      <c r="B1011" s="8" t="inlineStr">
        <is>
          <t>2026-02-14</t>
        </is>
      </c>
      <c r="C1011" s="8" t="n">
        <v>29</v>
      </c>
      <c r="D1011" s="8" t="inlineStr">
        <is>
          <t>IMP00063</t>
        </is>
      </c>
      <c r="E1011" s="8" t="inlineStr">
        <is>
          <t>T100440</t>
        </is>
      </c>
      <c r="F1011" s="8" t="inlineStr">
        <is>
          <t>home_use</t>
        </is>
      </c>
      <c r="G1011" s="11" t="n">
        <v>654468.28</v>
      </c>
      <c r="H1011" s="11" t="n">
        <v>75263.85000000001</v>
      </c>
    </row>
    <row r="1012">
      <c r="A1012" s="8" t="inlineStr">
        <is>
          <t>L0195968</t>
        </is>
      </c>
      <c r="B1012" s="8" t="inlineStr">
        <is>
          <t>2026-02-14</t>
        </is>
      </c>
      <c r="C1012" s="8" t="n">
        <v>29</v>
      </c>
      <c r="D1012" s="8" t="inlineStr">
        <is>
          <t>IMP00063</t>
        </is>
      </c>
      <c r="E1012" s="8" t="inlineStr">
        <is>
          <t>T100440</t>
        </is>
      </c>
      <c r="F1012" s="8" t="inlineStr">
        <is>
          <t>home_use</t>
        </is>
      </c>
      <c r="G1012" s="11" t="n">
        <v>1716485.1</v>
      </c>
      <c r="H1012" s="11" t="n">
        <v>192246.33</v>
      </c>
    </row>
    <row r="1013">
      <c r="A1013" s="8" t="inlineStr">
        <is>
          <t>L0195969</t>
        </is>
      </c>
      <c r="B1013" s="8" t="inlineStr">
        <is>
          <t>2026-02-14</t>
        </is>
      </c>
      <c r="C1013" s="8" t="n">
        <v>29</v>
      </c>
      <c r="D1013" s="8" t="inlineStr">
        <is>
          <t>IMP00063</t>
        </is>
      </c>
      <c r="E1013" s="8" t="inlineStr">
        <is>
          <t>T100440</t>
        </is>
      </c>
      <c r="F1013" s="8" t="inlineStr">
        <is>
          <t>home_use</t>
        </is>
      </c>
      <c r="G1013" s="11" t="n">
        <v>891733.12</v>
      </c>
      <c r="H1013" s="11" t="n">
        <v>102549.31</v>
      </c>
    </row>
    <row r="1014">
      <c r="A1014" s="8" t="inlineStr">
        <is>
          <t>L0195971</t>
        </is>
      </c>
      <c r="B1014" s="8" t="inlineStr">
        <is>
          <t>2026-02-14</t>
        </is>
      </c>
      <c r="C1014" s="8" t="n">
        <v>29</v>
      </c>
      <c r="D1014" s="8" t="inlineStr">
        <is>
          <t>IMP00063</t>
        </is>
      </c>
      <c r="E1014" s="8" t="inlineStr">
        <is>
          <t>T100440</t>
        </is>
      </c>
      <c r="F1014" s="8" t="inlineStr">
        <is>
          <t>home_use</t>
        </is>
      </c>
      <c r="G1014" s="11" t="n">
        <v>4326188.61</v>
      </c>
      <c r="H1014" s="11" t="n">
        <v>441271.24</v>
      </c>
    </row>
    <row r="1015">
      <c r="A1015" s="8" t="inlineStr">
        <is>
          <t>L0196231</t>
        </is>
      </c>
      <c r="B1015" s="8" t="inlineStr">
        <is>
          <t>2026-02-15</t>
        </is>
      </c>
      <c r="C1015" s="8" t="n">
        <v>29</v>
      </c>
      <c r="D1015" s="8" t="inlineStr">
        <is>
          <t>IMP00063</t>
        </is>
      </c>
      <c r="E1015" s="8" t="inlineStr">
        <is>
          <t>T100440</t>
        </is>
      </c>
      <c r="F1015" s="8" t="inlineStr">
        <is>
          <t>home_use</t>
        </is>
      </c>
      <c r="G1015" s="11" t="n">
        <v>997531.84</v>
      </c>
      <c r="H1015" s="11" t="n">
        <v>114716.16</v>
      </c>
    </row>
    <row r="1016">
      <c r="A1016" s="8" t="inlineStr">
        <is>
          <t>L0196232</t>
        </is>
      </c>
      <c r="B1016" s="8" t="inlineStr">
        <is>
          <t>2026-02-15</t>
        </is>
      </c>
      <c r="C1016" s="8" t="n">
        <v>29</v>
      </c>
      <c r="D1016" s="8" t="inlineStr">
        <is>
          <t>IMP00063</t>
        </is>
      </c>
      <c r="E1016" s="8" t="inlineStr">
        <is>
          <t>T100440</t>
        </is>
      </c>
      <c r="F1016" s="8" t="inlineStr">
        <is>
          <t>home_use</t>
        </is>
      </c>
      <c r="G1016" s="11" t="n">
        <v>2342660.31</v>
      </c>
      <c r="H1016" s="11" t="n">
        <v>304545.84</v>
      </c>
    </row>
    <row r="1017">
      <c r="A1017" s="8" t="inlineStr">
        <is>
          <t>L0196233</t>
        </is>
      </c>
      <c r="B1017" s="8" t="inlineStr">
        <is>
          <t>2026-02-15</t>
        </is>
      </c>
      <c r="C1017" s="8" t="n">
        <v>29</v>
      </c>
      <c r="D1017" s="8" t="inlineStr">
        <is>
          <t>IMP00063</t>
        </is>
      </c>
      <c r="E1017" s="8" t="inlineStr">
        <is>
          <t>T100440</t>
        </is>
      </c>
      <c r="F1017" s="8" t="inlineStr">
        <is>
          <t>home_use</t>
        </is>
      </c>
      <c r="G1017" s="11" t="n">
        <v>256903.3</v>
      </c>
      <c r="H1017" s="11" t="n">
        <v>29543.88</v>
      </c>
    </row>
    <row r="1018">
      <c r="A1018" s="8" t="inlineStr">
        <is>
          <t>L0196234</t>
        </is>
      </c>
      <c r="B1018" s="8" t="inlineStr">
        <is>
          <t>2026-02-15</t>
        </is>
      </c>
      <c r="C1018" s="8" t="n">
        <v>29</v>
      </c>
      <c r="D1018" s="8" t="inlineStr">
        <is>
          <t>IMP00063</t>
        </is>
      </c>
      <c r="E1018" s="8" t="inlineStr">
        <is>
          <t>T100440</t>
        </is>
      </c>
      <c r="F1018" s="8" t="inlineStr">
        <is>
          <t>home_use</t>
        </is>
      </c>
      <c r="G1018" s="11" t="n">
        <v>5433753.78</v>
      </c>
      <c r="H1018" s="11" t="n">
        <v>706387.99</v>
      </c>
    </row>
    <row r="1019">
      <c r="A1019" s="8" t="inlineStr">
        <is>
          <t>L0196235</t>
        </is>
      </c>
      <c r="B1019" s="8" t="inlineStr">
        <is>
          <t>2026-02-15</t>
        </is>
      </c>
      <c r="C1019" s="8" t="n">
        <v>29</v>
      </c>
      <c r="D1019" s="8" t="inlineStr">
        <is>
          <t>IMP00063</t>
        </is>
      </c>
      <c r="E1019" s="8" t="inlineStr">
        <is>
          <t>T100440</t>
        </is>
      </c>
      <c r="F1019" s="8" t="inlineStr">
        <is>
          <t>home_use</t>
        </is>
      </c>
      <c r="G1019" s="11" t="n">
        <v>5493788.83</v>
      </c>
      <c r="H1019" s="11" t="n">
        <v>615304.35</v>
      </c>
    </row>
    <row r="1020">
      <c r="A1020" s="8" t="inlineStr">
        <is>
          <t>L0196236</t>
        </is>
      </c>
      <c r="B1020" s="8" t="inlineStr">
        <is>
          <t>2026-02-15</t>
        </is>
      </c>
      <c r="C1020" s="8" t="n">
        <v>29</v>
      </c>
      <c r="D1020" s="8" t="inlineStr">
        <is>
          <t>IMP00063</t>
        </is>
      </c>
      <c r="E1020" s="8" t="inlineStr">
        <is>
          <t>T100440</t>
        </is>
      </c>
      <c r="F1020" s="8" t="inlineStr">
        <is>
          <t>home_use</t>
        </is>
      </c>
      <c r="G1020" s="11" t="n">
        <v>946058.78</v>
      </c>
      <c r="H1020" s="11" t="n">
        <v>108796.76</v>
      </c>
    </row>
    <row r="1021">
      <c r="A1021" s="8" t="inlineStr">
        <is>
          <t>L0196238</t>
        </is>
      </c>
      <c r="B1021" s="8" t="inlineStr">
        <is>
          <t>2026-02-15</t>
        </is>
      </c>
      <c r="C1021" s="8" t="n">
        <v>29</v>
      </c>
      <c r="D1021" s="8" t="inlineStr">
        <is>
          <t>IMP00063</t>
        </is>
      </c>
      <c r="E1021" s="8" t="inlineStr">
        <is>
          <t>T100440</t>
        </is>
      </c>
      <c r="F1021" s="8" t="inlineStr">
        <is>
          <t>home_use</t>
        </is>
      </c>
      <c r="G1021" s="11" t="n">
        <v>298409.21</v>
      </c>
      <c r="H1021" s="11" t="n">
        <v>34317.06</v>
      </c>
    </row>
    <row r="1022">
      <c r="A1022" s="8" t="inlineStr">
        <is>
          <t>L0196239</t>
        </is>
      </c>
      <c r="B1022" s="8" t="inlineStr">
        <is>
          <t>2026-02-15</t>
        </is>
      </c>
      <c r="C1022" s="8" t="n">
        <v>29</v>
      </c>
      <c r="D1022" s="8" t="inlineStr">
        <is>
          <t>IMP00063</t>
        </is>
      </c>
      <c r="E1022" s="8" t="inlineStr">
        <is>
          <t>T100440</t>
        </is>
      </c>
      <c r="F1022" s="8" t="inlineStr">
        <is>
          <t>home_use</t>
        </is>
      </c>
      <c r="G1022" s="11" t="n">
        <v>396300.9</v>
      </c>
      <c r="H1022" s="11" t="n">
        <v>45574.6</v>
      </c>
    </row>
    <row r="1023">
      <c r="A1023" s="8" t="inlineStr">
        <is>
          <t>L0196240</t>
        </is>
      </c>
      <c r="B1023" s="8" t="inlineStr">
        <is>
          <t>2026-02-15</t>
        </is>
      </c>
      <c r="C1023" s="8" t="n">
        <v>29</v>
      </c>
      <c r="D1023" s="8" t="inlineStr">
        <is>
          <t>IMP00063</t>
        </is>
      </c>
      <c r="E1023" s="8" t="inlineStr">
        <is>
          <t>T100440</t>
        </is>
      </c>
      <c r="F1023" s="8" t="inlineStr">
        <is>
          <t>home_use</t>
        </is>
      </c>
      <c r="G1023" s="11" t="n">
        <v>241308.68</v>
      </c>
      <c r="H1023" s="11" t="n">
        <v>27750.5</v>
      </c>
    </row>
    <row r="1024">
      <c r="A1024" s="8" t="inlineStr">
        <is>
          <t>L0196486</t>
        </is>
      </c>
      <c r="B1024" s="8" t="inlineStr">
        <is>
          <t>2026-02-16</t>
        </is>
      </c>
      <c r="C1024" s="8" t="n">
        <v>29</v>
      </c>
      <c r="D1024" s="8" t="inlineStr">
        <is>
          <t>IMP00063</t>
        </is>
      </c>
      <c r="E1024" s="8" t="inlineStr">
        <is>
          <t>T100440</t>
        </is>
      </c>
      <c r="F1024" s="8" t="inlineStr">
        <is>
          <t>home_use</t>
        </is>
      </c>
      <c r="G1024" s="11" t="n">
        <v>1138039.8</v>
      </c>
      <c r="H1024" s="11" t="n">
        <v>147945.17</v>
      </c>
    </row>
    <row r="1025">
      <c r="A1025" s="8" t="inlineStr">
        <is>
          <t>L0196487</t>
        </is>
      </c>
      <c r="B1025" s="8" t="inlineStr">
        <is>
          <t>2026-02-16</t>
        </is>
      </c>
      <c r="C1025" s="8" t="n">
        <v>29</v>
      </c>
      <c r="D1025" s="8" t="inlineStr">
        <is>
          <t>IMP00063</t>
        </is>
      </c>
      <c r="E1025" s="8" t="inlineStr">
        <is>
          <t>T100440</t>
        </is>
      </c>
      <c r="F1025" s="8" t="inlineStr">
        <is>
          <t>home_use</t>
        </is>
      </c>
      <c r="G1025" s="11" t="n">
        <v>221822.87</v>
      </c>
      <c r="H1025" s="11" t="n">
        <v>25509.63</v>
      </c>
    </row>
    <row r="1026">
      <c r="A1026" s="8" t="inlineStr">
        <is>
          <t>L0196490</t>
        </is>
      </c>
      <c r="B1026" s="8" t="inlineStr">
        <is>
          <t>2026-02-16</t>
        </is>
      </c>
      <c r="C1026" s="8" t="n">
        <v>29</v>
      </c>
      <c r="D1026" s="8" t="inlineStr">
        <is>
          <t>IMP00063</t>
        </is>
      </c>
      <c r="E1026" s="8" t="inlineStr">
        <is>
          <t>T100440</t>
        </is>
      </c>
      <c r="F1026" s="8" t="inlineStr">
        <is>
          <t>home_use</t>
        </is>
      </c>
      <c r="G1026" s="11" t="n">
        <v>6832838.58</v>
      </c>
      <c r="H1026" s="11" t="n">
        <v>888269.01</v>
      </c>
    </row>
    <row r="1027">
      <c r="A1027" s="8" t="inlineStr">
        <is>
          <t>L0196492</t>
        </is>
      </c>
      <c r="B1027" s="8" t="inlineStr">
        <is>
          <t>2026-02-16</t>
        </is>
      </c>
      <c r="C1027" s="8" t="n">
        <v>29</v>
      </c>
      <c r="D1027" s="8" t="inlineStr">
        <is>
          <t>IMP00063</t>
        </is>
      </c>
      <c r="E1027" s="8" t="inlineStr">
        <is>
          <t>T100440</t>
        </is>
      </c>
      <c r="F1027" s="8" t="inlineStr">
        <is>
          <t>home_use</t>
        </is>
      </c>
      <c r="G1027" s="11" t="n">
        <v>6339966.79</v>
      </c>
      <c r="H1027" s="11" t="n">
        <v>646676.61</v>
      </c>
    </row>
    <row r="1028">
      <c r="A1028" s="8" t="inlineStr">
        <is>
          <t>L0196493</t>
        </is>
      </c>
      <c r="B1028" s="8" t="inlineStr">
        <is>
          <t>2026-02-16</t>
        </is>
      </c>
      <c r="C1028" s="8" t="n">
        <v>29</v>
      </c>
      <c r="D1028" s="8" t="inlineStr">
        <is>
          <t>IMP00063</t>
        </is>
      </c>
      <c r="E1028" s="8" t="inlineStr">
        <is>
          <t>T100440</t>
        </is>
      </c>
      <c r="F1028" s="8" t="inlineStr">
        <is>
          <t>home_use</t>
        </is>
      </c>
      <c r="G1028" s="11" t="n">
        <v>7255112.07</v>
      </c>
      <c r="H1028" s="11" t="n">
        <v>943164.5699999999</v>
      </c>
    </row>
    <row r="1029">
      <c r="A1029" s="8" t="inlineStr">
        <is>
          <t>L0196494</t>
        </is>
      </c>
      <c r="B1029" s="8" t="inlineStr">
        <is>
          <t>2026-02-16</t>
        </is>
      </c>
      <c r="C1029" s="8" t="n">
        <v>29</v>
      </c>
      <c r="D1029" s="8" t="inlineStr">
        <is>
          <t>IMP00063</t>
        </is>
      </c>
      <c r="E1029" s="8" t="inlineStr">
        <is>
          <t>T100440</t>
        </is>
      </c>
      <c r="F1029" s="8" t="inlineStr">
        <is>
          <t>home_use</t>
        </is>
      </c>
      <c r="G1029" s="11" t="n">
        <v>1359540.37</v>
      </c>
      <c r="H1029" s="11" t="n">
        <v>152268.52</v>
      </c>
    </row>
    <row r="1030">
      <c r="A1030" s="8" t="inlineStr">
        <is>
          <t>L0196736</t>
        </is>
      </c>
      <c r="B1030" s="8" t="inlineStr">
        <is>
          <t>2026-02-17</t>
        </is>
      </c>
      <c r="C1030" s="8" t="n">
        <v>29</v>
      </c>
      <c r="D1030" s="8" t="inlineStr">
        <is>
          <t>IMP00063</t>
        </is>
      </c>
      <c r="E1030" s="8" t="inlineStr">
        <is>
          <t>T100440</t>
        </is>
      </c>
      <c r="F1030" s="8" t="inlineStr">
        <is>
          <t>home_use</t>
        </is>
      </c>
      <c r="G1030" s="11" t="n">
        <v>435573.45</v>
      </c>
      <c r="H1030" s="11" t="n">
        <v>50090.95</v>
      </c>
    </row>
    <row r="1031">
      <c r="A1031" s="8" t="inlineStr">
        <is>
          <t>L0196737</t>
        </is>
      </c>
      <c r="B1031" s="8" t="inlineStr">
        <is>
          <t>2026-02-17</t>
        </is>
      </c>
      <c r="C1031" s="8" t="n">
        <v>29</v>
      </c>
      <c r="D1031" s="8" t="inlineStr">
        <is>
          <t>IMP00063</t>
        </is>
      </c>
      <c r="E1031" s="8" t="inlineStr">
        <is>
          <t>T100440</t>
        </is>
      </c>
      <c r="F1031" s="8" t="inlineStr">
        <is>
          <t>home_use</t>
        </is>
      </c>
      <c r="G1031" s="11" t="n">
        <v>1165305.48</v>
      </c>
      <c r="H1031" s="11" t="n">
        <v>134010.13</v>
      </c>
    </row>
    <row r="1032">
      <c r="A1032" s="8" t="inlineStr">
        <is>
          <t>L0196739</t>
        </is>
      </c>
      <c r="B1032" s="8" t="inlineStr">
        <is>
          <t>2026-02-17</t>
        </is>
      </c>
      <c r="C1032" s="8" t="n">
        <v>29</v>
      </c>
      <c r="D1032" s="8" t="inlineStr">
        <is>
          <t>IMP00063</t>
        </is>
      </c>
      <c r="E1032" s="8" t="inlineStr">
        <is>
          <t>T100440</t>
        </is>
      </c>
      <c r="F1032" s="8" t="inlineStr">
        <is>
          <t>home_use</t>
        </is>
      </c>
      <c r="G1032" s="11" t="n">
        <v>861551.0699999999</v>
      </c>
      <c r="H1032" s="11" t="n">
        <v>99078.37</v>
      </c>
    </row>
    <row r="1033">
      <c r="A1033" s="8" t="inlineStr">
        <is>
          <t>L0196740</t>
        </is>
      </c>
      <c r="B1033" s="8" t="inlineStr">
        <is>
          <t>2026-02-17</t>
        </is>
      </c>
      <c r="C1033" s="8" t="n">
        <v>29</v>
      </c>
      <c r="D1033" s="8" t="inlineStr">
        <is>
          <t>IMP00063</t>
        </is>
      </c>
      <c r="E1033" s="8" t="inlineStr">
        <is>
          <t>T100440</t>
        </is>
      </c>
      <c r="F1033" s="8" t="inlineStr">
        <is>
          <t>home_use</t>
        </is>
      </c>
      <c r="G1033" s="11" t="n">
        <v>337144.76</v>
      </c>
      <c r="H1033" s="11" t="n">
        <v>36074.49</v>
      </c>
    </row>
    <row r="1034">
      <c r="A1034" s="8" t="inlineStr">
        <is>
          <t>L0197012</t>
        </is>
      </c>
      <c r="B1034" s="8" t="inlineStr">
        <is>
          <t>2026-02-18</t>
        </is>
      </c>
      <c r="C1034" s="8" t="n">
        <v>29</v>
      </c>
      <c r="D1034" s="8" t="inlineStr">
        <is>
          <t>IMP00063</t>
        </is>
      </c>
      <c r="E1034" s="8" t="inlineStr">
        <is>
          <t>T100440</t>
        </is>
      </c>
      <c r="F1034" s="8" t="inlineStr">
        <is>
          <t>home_use</t>
        </is>
      </c>
      <c r="G1034" s="11" t="n">
        <v>903786.87</v>
      </c>
      <c r="H1034" s="11" t="n">
        <v>103935.49</v>
      </c>
    </row>
    <row r="1035">
      <c r="A1035" s="8" t="inlineStr">
        <is>
          <t>L0197014</t>
        </is>
      </c>
      <c r="B1035" s="8" t="inlineStr">
        <is>
          <t>2026-02-18</t>
        </is>
      </c>
      <c r="C1035" s="8" t="n">
        <v>29</v>
      </c>
      <c r="D1035" s="8" t="inlineStr">
        <is>
          <t>IMP00063</t>
        </is>
      </c>
      <c r="E1035" s="8" t="inlineStr">
        <is>
          <t>T100440</t>
        </is>
      </c>
      <c r="F1035" s="8" t="inlineStr">
        <is>
          <t>home_use</t>
        </is>
      </c>
      <c r="G1035" s="11" t="n">
        <v>182132.53</v>
      </c>
      <c r="H1035" s="11" t="n">
        <v>20945.24</v>
      </c>
    </row>
    <row r="1036">
      <c r="A1036" s="8" t="inlineStr">
        <is>
          <t>L0197015</t>
        </is>
      </c>
      <c r="B1036" s="8" t="inlineStr">
        <is>
          <t>2026-02-18</t>
        </is>
      </c>
      <c r="C1036" s="8" t="n">
        <v>29</v>
      </c>
      <c r="D1036" s="8" t="inlineStr">
        <is>
          <t>IMP00063</t>
        </is>
      </c>
      <c r="E1036" s="8" t="inlineStr">
        <is>
          <t>T100440</t>
        </is>
      </c>
      <c r="F1036" s="8" t="inlineStr">
        <is>
          <t>home_use</t>
        </is>
      </c>
      <c r="G1036" s="11" t="n">
        <v>304174.64</v>
      </c>
      <c r="H1036" s="11" t="n">
        <v>34980.08</v>
      </c>
    </row>
    <row r="1037">
      <c r="A1037" s="8" t="inlineStr">
        <is>
          <t>L0197016</t>
        </is>
      </c>
      <c r="B1037" s="8" t="inlineStr">
        <is>
          <t>2026-02-18</t>
        </is>
      </c>
      <c r="C1037" s="8" t="n">
        <v>29</v>
      </c>
      <c r="D1037" s="8" t="inlineStr">
        <is>
          <t>IMP00063</t>
        </is>
      </c>
      <c r="E1037" s="8" t="inlineStr">
        <is>
          <t>T100440</t>
        </is>
      </c>
      <c r="F1037" s="8" t="inlineStr">
        <is>
          <t>home_use</t>
        </is>
      </c>
      <c r="G1037" s="11" t="n">
        <v>1994232.28</v>
      </c>
      <c r="H1037" s="11" t="n">
        <v>213382.85</v>
      </c>
    </row>
    <row r="1038">
      <c r="A1038" s="8" t="inlineStr">
        <is>
          <t>L0197017</t>
        </is>
      </c>
      <c r="B1038" s="8" t="inlineStr">
        <is>
          <t>2026-02-18</t>
        </is>
      </c>
      <c r="C1038" s="8" t="n">
        <v>29</v>
      </c>
      <c r="D1038" s="8" t="inlineStr">
        <is>
          <t>IMP00063</t>
        </is>
      </c>
      <c r="E1038" s="8" t="inlineStr">
        <is>
          <t>T100440</t>
        </is>
      </c>
      <c r="F1038" s="8" t="inlineStr">
        <is>
          <t>home_use</t>
        </is>
      </c>
      <c r="G1038" s="11" t="n">
        <v>344920.55</v>
      </c>
      <c r="H1038" s="11" t="n">
        <v>39665.86</v>
      </c>
    </row>
    <row r="1039">
      <c r="A1039" s="8" t="inlineStr">
        <is>
          <t>L0197019</t>
        </is>
      </c>
      <c r="B1039" s="8" t="inlineStr">
        <is>
          <t>2026-02-18</t>
        </is>
      </c>
      <c r="C1039" s="8" t="n">
        <v>29</v>
      </c>
      <c r="D1039" s="8" t="inlineStr">
        <is>
          <t>IMP00063</t>
        </is>
      </c>
      <c r="E1039" s="8" t="inlineStr">
        <is>
          <t>T100440</t>
        </is>
      </c>
      <c r="F1039" s="8" t="inlineStr">
        <is>
          <t>home_use</t>
        </is>
      </c>
      <c r="G1039" s="11" t="n">
        <v>791764.6899999999</v>
      </c>
      <c r="H1039" s="11" t="n">
        <v>84718.82000000001</v>
      </c>
    </row>
    <row r="1040">
      <c r="A1040" s="8" t="inlineStr">
        <is>
          <t>L0197252</t>
        </is>
      </c>
      <c r="B1040" s="8" t="inlineStr">
        <is>
          <t>2026-02-19</t>
        </is>
      </c>
      <c r="C1040" s="8" t="n">
        <v>29</v>
      </c>
      <c r="D1040" s="8" t="inlineStr">
        <is>
          <t>IMP00063</t>
        </is>
      </c>
      <c r="E1040" s="8" t="inlineStr">
        <is>
          <t>T100440</t>
        </is>
      </c>
      <c r="F1040" s="8" t="inlineStr">
        <is>
          <t>home_use</t>
        </is>
      </c>
      <c r="G1040" s="11" t="n">
        <v>925994.0600000001</v>
      </c>
      <c r="H1040" s="11" t="n">
        <v>106489.32</v>
      </c>
    </row>
    <row r="1041">
      <c r="A1041" s="8" t="inlineStr">
        <is>
          <t>L0197253</t>
        </is>
      </c>
      <c r="B1041" s="8" t="inlineStr">
        <is>
          <t>2026-02-19</t>
        </is>
      </c>
      <c r="C1041" s="8" t="n">
        <v>29</v>
      </c>
      <c r="D1041" s="8" t="inlineStr">
        <is>
          <t>IMP00063</t>
        </is>
      </c>
      <c r="E1041" s="8" t="inlineStr">
        <is>
          <t>T100440</t>
        </is>
      </c>
      <c r="F1041" s="8" t="inlineStr">
        <is>
          <t>home_use</t>
        </is>
      </c>
      <c r="G1041" s="11" t="n">
        <v>1018773.43</v>
      </c>
      <c r="H1041" s="11" t="n">
        <v>109008.76</v>
      </c>
    </row>
    <row r="1042">
      <c r="A1042" s="8" t="inlineStr">
        <is>
          <t>L0197254</t>
        </is>
      </c>
      <c r="B1042" s="8" t="inlineStr">
        <is>
          <t>2026-02-19</t>
        </is>
      </c>
      <c r="C1042" s="8" t="n">
        <v>29</v>
      </c>
      <c r="D1042" s="8" t="inlineStr">
        <is>
          <t>IMP00063</t>
        </is>
      </c>
      <c r="E1042" s="8" t="inlineStr">
        <is>
          <t>T100440</t>
        </is>
      </c>
      <c r="F1042" s="8" t="inlineStr">
        <is>
          <t>home_use</t>
        </is>
      </c>
      <c r="G1042" s="11" t="n">
        <v>930435.05</v>
      </c>
      <c r="H1042" s="11" t="n">
        <v>107000.03</v>
      </c>
    </row>
    <row r="1043">
      <c r="A1043" s="8" t="inlineStr">
        <is>
          <t>L0197255</t>
        </is>
      </c>
      <c r="B1043" s="8" t="inlineStr">
        <is>
          <t>2026-02-19</t>
        </is>
      </c>
      <c r="C1043" s="8" t="n">
        <v>29</v>
      </c>
      <c r="D1043" s="8" t="inlineStr">
        <is>
          <t>IMP00063</t>
        </is>
      </c>
      <c r="E1043" s="8" t="inlineStr">
        <is>
          <t>T100440</t>
        </is>
      </c>
      <c r="F1043" s="8" t="inlineStr">
        <is>
          <t>home_use</t>
        </is>
      </c>
      <c r="G1043" s="11" t="n">
        <v>14967030.17</v>
      </c>
      <c r="H1043" s="11" t="n">
        <v>1945713.92</v>
      </c>
    </row>
    <row r="1044">
      <c r="A1044" s="8" t="inlineStr">
        <is>
          <t>L0197256</t>
        </is>
      </c>
      <c r="B1044" s="8" t="inlineStr">
        <is>
          <t>2026-02-19</t>
        </is>
      </c>
      <c r="C1044" s="8" t="n">
        <v>29</v>
      </c>
      <c r="D1044" s="8" t="inlineStr">
        <is>
          <t>IMP00063</t>
        </is>
      </c>
      <c r="E1044" s="8" t="inlineStr">
        <is>
          <t>T100440</t>
        </is>
      </c>
      <c r="F1044" s="8" t="inlineStr">
        <is>
          <t>home_use</t>
        </is>
      </c>
      <c r="G1044" s="11" t="n">
        <v>404584.3</v>
      </c>
      <c r="H1044" s="11" t="n">
        <v>46527.19</v>
      </c>
    </row>
    <row r="1045">
      <c r="A1045" s="8" t="inlineStr">
        <is>
          <t>L0197258</t>
        </is>
      </c>
      <c r="B1045" s="8" t="inlineStr">
        <is>
          <t>2026-02-19</t>
        </is>
      </c>
      <c r="C1045" s="8" t="n">
        <v>29</v>
      </c>
      <c r="D1045" s="8" t="inlineStr">
        <is>
          <t>IMP00063</t>
        </is>
      </c>
      <c r="E1045" s="8" t="inlineStr">
        <is>
          <t>T100440</t>
        </is>
      </c>
      <c r="F1045" s="8" t="inlineStr">
        <is>
          <t>home_use</t>
        </is>
      </c>
      <c r="G1045" s="11" t="n">
        <v>3670041.17</v>
      </c>
      <c r="H1045" s="11" t="n">
        <v>477105.35</v>
      </c>
    </row>
    <row r="1046">
      <c r="A1046" s="8" t="inlineStr">
        <is>
          <t>L0197260</t>
        </is>
      </c>
      <c r="B1046" s="8" t="inlineStr">
        <is>
          <t>2026-02-19</t>
        </is>
      </c>
      <c r="C1046" s="8" t="n">
        <v>29</v>
      </c>
      <c r="D1046" s="8" t="inlineStr">
        <is>
          <t>IMP00063</t>
        </is>
      </c>
      <c r="E1046" s="8" t="inlineStr">
        <is>
          <t>T100440</t>
        </is>
      </c>
      <c r="F1046" s="8" t="inlineStr">
        <is>
          <t>home_use</t>
        </is>
      </c>
      <c r="G1046" s="11" t="n">
        <v>1499812.54</v>
      </c>
      <c r="H1046" s="11" t="n">
        <v>160479.94</v>
      </c>
    </row>
    <row r="1047">
      <c r="A1047" s="8" t="inlineStr">
        <is>
          <t>L0197261</t>
        </is>
      </c>
      <c r="B1047" s="8" t="inlineStr">
        <is>
          <t>2026-02-19</t>
        </is>
      </c>
      <c r="C1047" s="8" t="n">
        <v>29</v>
      </c>
      <c r="D1047" s="8" t="inlineStr">
        <is>
          <t>IMP00063</t>
        </is>
      </c>
      <c r="E1047" s="8" t="inlineStr">
        <is>
          <t>T100440</t>
        </is>
      </c>
      <c r="F1047" s="8" t="inlineStr">
        <is>
          <t>home_use</t>
        </is>
      </c>
      <c r="G1047" s="11" t="n">
        <v>360138.82</v>
      </c>
      <c r="H1047" s="11" t="n">
        <v>41415.96</v>
      </c>
    </row>
    <row r="1048">
      <c r="A1048" s="8" t="inlineStr">
        <is>
          <t>L0197262</t>
        </is>
      </c>
      <c r="B1048" s="8" t="inlineStr">
        <is>
          <t>2026-02-19</t>
        </is>
      </c>
      <c r="C1048" s="8" t="n">
        <v>29</v>
      </c>
      <c r="D1048" s="8" t="inlineStr">
        <is>
          <t>IMP00063</t>
        </is>
      </c>
      <c r="E1048" s="8" t="inlineStr">
        <is>
          <t>T100440</t>
        </is>
      </c>
      <c r="F1048" s="8" t="inlineStr">
        <is>
          <t>home_use</t>
        </is>
      </c>
      <c r="G1048" s="11" t="n">
        <v>268491.43</v>
      </c>
      <c r="H1048" s="11" t="n">
        <v>30876.51</v>
      </c>
    </row>
    <row r="1049">
      <c r="A1049" s="8" t="inlineStr">
        <is>
          <t>L0197263</t>
        </is>
      </c>
      <c r="B1049" s="8" t="inlineStr">
        <is>
          <t>2026-02-19</t>
        </is>
      </c>
      <c r="C1049" s="8" t="n">
        <v>29</v>
      </c>
      <c r="D1049" s="8" t="inlineStr">
        <is>
          <t>IMP00063</t>
        </is>
      </c>
      <c r="E1049" s="8" t="inlineStr">
        <is>
          <t>T100440</t>
        </is>
      </c>
      <c r="F1049" s="8" t="inlineStr">
        <is>
          <t>home_use</t>
        </is>
      </c>
      <c r="G1049" s="11" t="n">
        <v>521730.64</v>
      </c>
      <c r="H1049" s="11" t="n">
        <v>59999.02</v>
      </c>
    </row>
    <row r="1050">
      <c r="A1050" s="8" t="inlineStr">
        <is>
          <t>L0197522</t>
        </is>
      </c>
      <c r="B1050" s="8" t="inlineStr">
        <is>
          <t>2026-02-20</t>
        </is>
      </c>
      <c r="C1050" s="8" t="n">
        <v>29</v>
      </c>
      <c r="D1050" s="8" t="inlineStr">
        <is>
          <t>IMP00063</t>
        </is>
      </c>
      <c r="E1050" s="8" t="inlineStr">
        <is>
          <t>T100440</t>
        </is>
      </c>
      <c r="F1050" s="8" t="inlineStr">
        <is>
          <t>home_use</t>
        </is>
      </c>
      <c r="G1050" s="11" t="n">
        <v>536281.02</v>
      </c>
      <c r="H1050" s="11" t="n">
        <v>57382.07</v>
      </c>
    </row>
    <row r="1051">
      <c r="A1051" s="8" t="inlineStr">
        <is>
          <t>L0197523</t>
        </is>
      </c>
      <c r="B1051" s="8" t="inlineStr">
        <is>
          <t>2026-02-20</t>
        </is>
      </c>
      <c r="C1051" s="8" t="n">
        <v>29</v>
      </c>
      <c r="D1051" s="8" t="inlineStr">
        <is>
          <t>IMP00063</t>
        </is>
      </c>
      <c r="E1051" s="8" t="inlineStr">
        <is>
          <t>T100440</t>
        </is>
      </c>
      <c r="F1051" s="8" t="inlineStr">
        <is>
          <t>home_use</t>
        </is>
      </c>
      <c r="G1051" s="11" t="n">
        <v>539856.61</v>
      </c>
      <c r="H1051" s="11" t="n">
        <v>62083.51</v>
      </c>
    </row>
    <row r="1052">
      <c r="A1052" s="8" t="inlineStr">
        <is>
          <t>L0197524</t>
        </is>
      </c>
      <c r="B1052" s="8" t="inlineStr">
        <is>
          <t>2026-02-20</t>
        </is>
      </c>
      <c r="C1052" s="8" t="n">
        <v>29</v>
      </c>
      <c r="D1052" s="8" t="inlineStr">
        <is>
          <t>IMP00063</t>
        </is>
      </c>
      <c r="E1052" s="8" t="inlineStr">
        <is>
          <t>T100440</t>
        </is>
      </c>
      <c r="F1052" s="8" t="inlineStr">
        <is>
          <t>home_use</t>
        </is>
      </c>
      <c r="G1052" s="11" t="n">
        <v>234387.07</v>
      </c>
      <c r="H1052" s="11" t="n">
        <v>25079.42</v>
      </c>
    </row>
    <row r="1053">
      <c r="A1053" s="8" t="inlineStr">
        <is>
          <t>L0197525</t>
        </is>
      </c>
      <c r="B1053" s="8" t="inlineStr">
        <is>
          <t>2026-02-20</t>
        </is>
      </c>
      <c r="C1053" s="8" t="n">
        <v>29</v>
      </c>
      <c r="D1053" s="8" t="inlineStr">
        <is>
          <t>IMP00063</t>
        </is>
      </c>
      <c r="E1053" s="8" t="inlineStr">
        <is>
          <t>T100440</t>
        </is>
      </c>
      <c r="F1053" s="8" t="inlineStr">
        <is>
          <t>home_use</t>
        </is>
      </c>
      <c r="G1053" s="11" t="n">
        <v>351780.9</v>
      </c>
      <c r="H1053" s="11" t="n">
        <v>40454.8</v>
      </c>
    </row>
    <row r="1054">
      <c r="A1054" s="8" t="inlineStr">
        <is>
          <t>L0197527</t>
        </is>
      </c>
      <c r="B1054" s="8" t="inlineStr">
        <is>
          <t>2026-02-20</t>
        </is>
      </c>
      <c r="C1054" s="8" t="n">
        <v>29</v>
      </c>
      <c r="D1054" s="8" t="inlineStr">
        <is>
          <t>IMP00063</t>
        </is>
      </c>
      <c r="E1054" s="8" t="inlineStr">
        <is>
          <t>T100440</t>
        </is>
      </c>
      <c r="F1054" s="8" t="inlineStr">
        <is>
          <t>home_use</t>
        </is>
      </c>
      <c r="G1054" s="11" t="n">
        <v>361277.42</v>
      </c>
      <c r="H1054" s="11" t="n">
        <v>41546.9</v>
      </c>
    </row>
    <row r="1055">
      <c r="A1055" s="8" t="inlineStr">
        <is>
          <t>L0197528</t>
        </is>
      </c>
      <c r="B1055" s="8" t="inlineStr">
        <is>
          <t>2026-02-20</t>
        </is>
      </c>
      <c r="C1055" s="8" t="n">
        <v>29</v>
      </c>
      <c r="D1055" s="8" t="inlineStr">
        <is>
          <t>IMP00063</t>
        </is>
      </c>
      <c r="E1055" s="8" t="inlineStr">
        <is>
          <t>T100440</t>
        </is>
      </c>
      <c r="F1055" s="8" t="inlineStr">
        <is>
          <t>home_use</t>
        </is>
      </c>
      <c r="G1055" s="11" t="n">
        <v>3113413.17</v>
      </c>
      <c r="H1055" s="11" t="n">
        <v>404743.71</v>
      </c>
    </row>
    <row r="1056">
      <c r="A1056" s="8" t="inlineStr">
        <is>
          <t>L0197529</t>
        </is>
      </c>
      <c r="B1056" s="8" t="inlineStr">
        <is>
          <t>2026-02-20</t>
        </is>
      </c>
      <c r="C1056" s="8" t="n">
        <v>29</v>
      </c>
      <c r="D1056" s="8" t="inlineStr">
        <is>
          <t>IMP00063</t>
        </is>
      </c>
      <c r="E1056" s="8" t="inlineStr">
        <is>
          <t>T100440</t>
        </is>
      </c>
      <c r="F1056" s="8" t="inlineStr">
        <is>
          <t>home_use</t>
        </is>
      </c>
      <c r="G1056" s="11" t="n">
        <v>739253.4</v>
      </c>
      <c r="H1056" s="11" t="n">
        <v>85014.14</v>
      </c>
    </row>
    <row r="1057">
      <c r="A1057" s="8" t="inlineStr">
        <is>
          <t>L0197785</t>
        </is>
      </c>
      <c r="B1057" s="8" t="inlineStr">
        <is>
          <t>2026-02-21</t>
        </is>
      </c>
      <c r="C1057" s="8" t="n">
        <v>29</v>
      </c>
      <c r="D1057" s="8" t="inlineStr">
        <is>
          <t>IMP00063</t>
        </is>
      </c>
      <c r="E1057" s="8" t="inlineStr">
        <is>
          <t>T100440</t>
        </is>
      </c>
      <c r="F1057" s="8" t="inlineStr">
        <is>
          <t>home_use</t>
        </is>
      </c>
      <c r="G1057" s="11" t="n">
        <v>2209785.42</v>
      </c>
      <c r="H1057" s="11" t="n">
        <v>247495.97</v>
      </c>
    </row>
    <row r="1058">
      <c r="A1058" s="8" t="inlineStr">
        <is>
          <t>L0197786</t>
        </is>
      </c>
      <c r="B1058" s="8" t="inlineStr">
        <is>
          <t>2026-02-21</t>
        </is>
      </c>
      <c r="C1058" s="8" t="n">
        <v>29</v>
      </c>
      <c r="D1058" s="8" t="inlineStr">
        <is>
          <t>IMP00063</t>
        </is>
      </c>
      <c r="E1058" s="8" t="inlineStr">
        <is>
          <t>T100440</t>
        </is>
      </c>
      <c r="F1058" s="8" t="inlineStr">
        <is>
          <t>home_use</t>
        </is>
      </c>
      <c r="G1058" s="11" t="n">
        <v>1478491.99</v>
      </c>
      <c r="H1058" s="11" t="n">
        <v>170026.58</v>
      </c>
    </row>
    <row r="1059">
      <c r="A1059" s="8" t="inlineStr">
        <is>
          <t>L0197789</t>
        </is>
      </c>
      <c r="B1059" s="8" t="inlineStr">
        <is>
          <t>2026-02-21</t>
        </is>
      </c>
      <c r="C1059" s="8" t="n">
        <v>29</v>
      </c>
      <c r="D1059" s="8" t="inlineStr">
        <is>
          <t>IMP00063</t>
        </is>
      </c>
      <c r="E1059" s="8" t="inlineStr">
        <is>
          <t>T100440</t>
        </is>
      </c>
      <c r="F1059" s="8" t="inlineStr">
        <is>
          <t>home_use</t>
        </is>
      </c>
      <c r="G1059" s="11" t="n">
        <v>335178.19</v>
      </c>
      <c r="H1059" s="11" t="n">
        <v>38545.49</v>
      </c>
    </row>
    <row r="1060">
      <c r="A1060" s="8" t="inlineStr">
        <is>
          <t>L0197790</t>
        </is>
      </c>
      <c r="B1060" s="8" t="inlineStr">
        <is>
          <t>2026-02-21</t>
        </is>
      </c>
      <c r="C1060" s="8" t="n">
        <v>29</v>
      </c>
      <c r="D1060" s="8" t="inlineStr">
        <is>
          <t>IMP00063</t>
        </is>
      </c>
      <c r="E1060" s="8" t="inlineStr">
        <is>
          <t>T100440</t>
        </is>
      </c>
      <c r="F1060" s="8" t="inlineStr">
        <is>
          <t>home_use</t>
        </is>
      </c>
      <c r="G1060" s="11" t="n">
        <v>7549050.75</v>
      </c>
      <c r="H1060" s="11" t="n">
        <v>981376.6</v>
      </c>
    </row>
    <row r="1061">
      <c r="A1061" s="8" t="inlineStr">
        <is>
          <t>L0198060</t>
        </is>
      </c>
      <c r="B1061" s="8" t="inlineStr">
        <is>
          <t>2026-02-22</t>
        </is>
      </c>
      <c r="C1061" s="8" t="n">
        <v>29</v>
      </c>
      <c r="D1061" s="8" t="inlineStr">
        <is>
          <t>IMP00063</t>
        </is>
      </c>
      <c r="E1061" s="8" t="inlineStr">
        <is>
          <t>T100440</t>
        </is>
      </c>
      <c r="F1061" s="8" t="inlineStr">
        <is>
          <t>home_use</t>
        </is>
      </c>
      <c r="G1061" s="11" t="n">
        <v>2996823.07</v>
      </c>
      <c r="H1061" s="11" t="n">
        <v>344634.65</v>
      </c>
    </row>
    <row r="1062">
      <c r="A1062" s="8" t="inlineStr">
        <is>
          <t>L0198350</t>
        </is>
      </c>
      <c r="B1062" s="8" t="inlineStr">
        <is>
          <t>2026-02-23</t>
        </is>
      </c>
      <c r="C1062" s="8" t="n">
        <v>29</v>
      </c>
      <c r="D1062" s="8" t="inlineStr">
        <is>
          <t>IMP00063</t>
        </is>
      </c>
      <c r="E1062" s="8" t="inlineStr">
        <is>
          <t>T100440</t>
        </is>
      </c>
      <c r="F1062" s="8" t="inlineStr">
        <is>
          <t>home_use</t>
        </is>
      </c>
      <c r="G1062" s="11" t="n">
        <v>1989701.6</v>
      </c>
      <c r="H1062" s="11" t="n">
        <v>228815.68</v>
      </c>
    </row>
    <row r="1063">
      <c r="A1063" s="8" t="inlineStr">
        <is>
          <t>L0198353</t>
        </is>
      </c>
      <c r="B1063" s="8" t="inlineStr">
        <is>
          <t>2026-02-23</t>
        </is>
      </c>
      <c r="C1063" s="8" t="n">
        <v>29</v>
      </c>
      <c r="D1063" s="8" t="inlineStr">
        <is>
          <t>IMP00063</t>
        </is>
      </c>
      <c r="E1063" s="8" t="inlineStr">
        <is>
          <t>T100440</t>
        </is>
      </c>
      <c r="F1063" s="8" t="inlineStr">
        <is>
          <t>home_use</t>
        </is>
      </c>
      <c r="G1063" s="11" t="n">
        <v>345218.81</v>
      </c>
      <c r="H1063" s="11" t="n">
        <v>39700.16</v>
      </c>
    </row>
    <row r="1064">
      <c r="A1064" s="8" t="inlineStr">
        <is>
          <t>L0198354</t>
        </is>
      </c>
      <c r="B1064" s="8" t="inlineStr">
        <is>
          <t>2026-02-23</t>
        </is>
      </c>
      <c r="C1064" s="8" t="n">
        <v>29</v>
      </c>
      <c r="D1064" s="8" t="inlineStr">
        <is>
          <t>IMP00063</t>
        </is>
      </c>
      <c r="E1064" s="8" t="inlineStr">
        <is>
          <t>T100440</t>
        </is>
      </c>
      <c r="F1064" s="8" t="inlineStr">
        <is>
          <t>home_use</t>
        </is>
      </c>
      <c r="G1064" s="11" t="n">
        <v>1084531.63</v>
      </c>
      <c r="H1064" s="11" t="n">
        <v>124721.14</v>
      </c>
    </row>
    <row r="1065">
      <c r="A1065" s="8" t="inlineStr">
        <is>
          <t>L0198356</t>
        </is>
      </c>
      <c r="B1065" s="8" t="inlineStr">
        <is>
          <t>2026-02-23</t>
        </is>
      </c>
      <c r="C1065" s="8" t="n">
        <v>29</v>
      </c>
      <c r="D1065" s="8" t="inlineStr">
        <is>
          <t>IMP00063</t>
        </is>
      </c>
      <c r="E1065" s="8" t="inlineStr">
        <is>
          <t>T100440</t>
        </is>
      </c>
      <c r="F1065" s="8" t="inlineStr">
        <is>
          <t>home_use</t>
        </is>
      </c>
      <c r="G1065" s="11" t="n">
        <v>5750616.25</v>
      </c>
      <c r="H1065" s="11" t="n">
        <v>747580.11</v>
      </c>
    </row>
    <row r="1066">
      <c r="A1066" s="8" t="inlineStr">
        <is>
          <t>L0198357</t>
        </is>
      </c>
      <c r="B1066" s="8" t="inlineStr">
        <is>
          <t>2026-02-23</t>
        </is>
      </c>
      <c r="C1066" s="8" t="n">
        <v>29</v>
      </c>
      <c r="D1066" s="8" t="inlineStr">
        <is>
          <t>IMP00063</t>
        </is>
      </c>
      <c r="E1066" s="8" t="inlineStr">
        <is>
          <t>T100440</t>
        </is>
      </c>
      <c r="F1066" s="8" t="inlineStr">
        <is>
          <t>home_use</t>
        </is>
      </c>
      <c r="G1066" s="11" t="n">
        <v>647922.52</v>
      </c>
      <c r="H1066" s="11" t="n">
        <v>74511.09</v>
      </c>
    </row>
    <row r="1067">
      <c r="A1067" s="8" t="inlineStr">
        <is>
          <t>L0198358</t>
        </is>
      </c>
      <c r="B1067" s="8" t="inlineStr">
        <is>
          <t>2026-02-23</t>
        </is>
      </c>
      <c r="C1067" s="8" t="n">
        <v>29</v>
      </c>
      <c r="D1067" s="8" t="inlineStr">
        <is>
          <t>IMP00063</t>
        </is>
      </c>
      <c r="E1067" s="8" t="inlineStr">
        <is>
          <t>T100440</t>
        </is>
      </c>
      <c r="F1067" s="8" t="inlineStr">
        <is>
          <t>home_use</t>
        </is>
      </c>
      <c r="G1067" s="11" t="n">
        <v>577120.87</v>
      </c>
      <c r="H1067" s="11" t="n">
        <v>61751.93</v>
      </c>
    </row>
    <row r="1068">
      <c r="A1068" s="8" t="inlineStr">
        <is>
          <t>L0198606</t>
        </is>
      </c>
      <c r="B1068" s="8" t="inlineStr">
        <is>
          <t>2026-02-24</t>
        </is>
      </c>
      <c r="C1068" s="8" t="n">
        <v>29</v>
      </c>
      <c r="D1068" s="8" t="inlineStr">
        <is>
          <t>IMP00063</t>
        </is>
      </c>
      <c r="E1068" s="8" t="inlineStr">
        <is>
          <t>T100440</t>
        </is>
      </c>
      <c r="F1068" s="8" t="inlineStr">
        <is>
          <t>home_use</t>
        </is>
      </c>
      <c r="G1068" s="11" t="n">
        <v>2196077.2</v>
      </c>
      <c r="H1068" s="11" t="n">
        <v>252548.88</v>
      </c>
    </row>
    <row r="1069">
      <c r="A1069" s="8" t="inlineStr">
        <is>
          <t>L0198607</t>
        </is>
      </c>
      <c r="B1069" s="8" t="inlineStr">
        <is>
          <t>2026-02-24</t>
        </is>
      </c>
      <c r="C1069" s="8" t="n">
        <v>29</v>
      </c>
      <c r="D1069" s="8" t="inlineStr">
        <is>
          <t>IMP00063</t>
        </is>
      </c>
      <c r="E1069" s="8" t="inlineStr">
        <is>
          <t>T100440</t>
        </is>
      </c>
      <c r="F1069" s="8" t="inlineStr">
        <is>
          <t>home_use</t>
        </is>
      </c>
      <c r="G1069" s="11" t="n">
        <v>806333.95</v>
      </c>
      <c r="H1069" s="11" t="n">
        <v>104823.41</v>
      </c>
    </row>
    <row r="1070">
      <c r="A1070" s="8" t="inlineStr">
        <is>
          <t>L0198608</t>
        </is>
      </c>
      <c r="B1070" s="8" t="inlineStr">
        <is>
          <t>2026-02-24</t>
        </is>
      </c>
      <c r="C1070" s="8" t="n">
        <v>29</v>
      </c>
      <c r="D1070" s="8" t="inlineStr">
        <is>
          <t>IMP00063</t>
        </is>
      </c>
      <c r="E1070" s="8" t="inlineStr">
        <is>
          <t>T100440</t>
        </is>
      </c>
      <c r="F1070" s="8" t="inlineStr">
        <is>
          <t>home_use</t>
        </is>
      </c>
      <c r="G1070" s="11" t="n">
        <v>718493.8</v>
      </c>
      <c r="H1070" s="11" t="n">
        <v>76878.84</v>
      </c>
    </row>
    <row r="1071">
      <c r="A1071" s="8" t="inlineStr">
        <is>
          <t>L0198609</t>
        </is>
      </c>
      <c r="B1071" s="8" t="inlineStr">
        <is>
          <t>2026-02-24</t>
        </is>
      </c>
      <c r="C1071" s="8" t="n">
        <v>29</v>
      </c>
      <c r="D1071" s="8" t="inlineStr">
        <is>
          <t>IMP00063</t>
        </is>
      </c>
      <c r="E1071" s="8" t="inlineStr">
        <is>
          <t>T100440</t>
        </is>
      </c>
      <c r="F1071" s="8" t="inlineStr">
        <is>
          <t>home_use</t>
        </is>
      </c>
      <c r="G1071" s="11" t="n">
        <v>529729.22</v>
      </c>
      <c r="H1071" s="11" t="n">
        <v>60918.86</v>
      </c>
    </row>
    <row r="1072">
      <c r="A1072" s="8" t="inlineStr">
        <is>
          <t>L0198611</t>
        </is>
      </c>
      <c r="B1072" s="8" t="inlineStr">
        <is>
          <t>2026-02-24</t>
        </is>
      </c>
      <c r="C1072" s="8" t="n">
        <v>29</v>
      </c>
      <c r="D1072" s="8" t="inlineStr">
        <is>
          <t>IMP00063</t>
        </is>
      </c>
      <c r="E1072" s="8" t="inlineStr">
        <is>
          <t>T100440</t>
        </is>
      </c>
      <c r="F1072" s="8" t="inlineStr">
        <is>
          <t>home_use</t>
        </is>
      </c>
      <c r="G1072" s="11" t="n">
        <v>3307866.56</v>
      </c>
      <c r="H1072" s="11" t="n">
        <v>380404.65</v>
      </c>
    </row>
    <row r="1073">
      <c r="A1073" s="8" t="inlineStr">
        <is>
          <t>L0198612</t>
        </is>
      </c>
      <c r="B1073" s="8" t="inlineStr">
        <is>
          <t>2026-02-24</t>
        </is>
      </c>
      <c r="C1073" s="8" t="n">
        <v>29</v>
      </c>
      <c r="D1073" s="8" t="inlineStr">
        <is>
          <t>IMP00063</t>
        </is>
      </c>
      <c r="E1073" s="8" t="inlineStr">
        <is>
          <t>T100440</t>
        </is>
      </c>
      <c r="F1073" s="8" t="inlineStr">
        <is>
          <t>home_use</t>
        </is>
      </c>
      <c r="G1073" s="11" t="n">
        <v>819170.3100000001</v>
      </c>
      <c r="H1073" s="11" t="n">
        <v>94204.59</v>
      </c>
    </row>
    <row r="1074">
      <c r="A1074" s="8" t="inlineStr">
        <is>
          <t>L0198613</t>
        </is>
      </c>
      <c r="B1074" s="8" t="inlineStr">
        <is>
          <t>2026-02-24</t>
        </is>
      </c>
      <c r="C1074" s="8" t="n">
        <v>29</v>
      </c>
      <c r="D1074" s="8" t="inlineStr">
        <is>
          <t>IMP00063</t>
        </is>
      </c>
      <c r="E1074" s="8" t="inlineStr">
        <is>
          <t>T100440</t>
        </is>
      </c>
      <c r="F1074" s="8" t="inlineStr">
        <is>
          <t>home_use</t>
        </is>
      </c>
      <c r="G1074" s="11" t="n">
        <v>2256242.35</v>
      </c>
      <c r="H1074" s="11" t="n">
        <v>241417.93</v>
      </c>
    </row>
    <row r="1075">
      <c r="A1075" s="8" t="inlineStr">
        <is>
          <t>L0198870</t>
        </is>
      </c>
      <c r="B1075" s="8" t="inlineStr">
        <is>
          <t>2026-02-25</t>
        </is>
      </c>
      <c r="C1075" s="8" t="n">
        <v>29</v>
      </c>
      <c r="D1075" s="8" t="inlineStr">
        <is>
          <t>IMP00063</t>
        </is>
      </c>
      <c r="E1075" s="8" t="inlineStr">
        <is>
          <t>T100440</t>
        </is>
      </c>
      <c r="F1075" s="8" t="inlineStr">
        <is>
          <t>home_use</t>
        </is>
      </c>
      <c r="G1075" s="11" t="n">
        <v>331776.52</v>
      </c>
      <c r="H1075" s="11" t="n">
        <v>38154.3</v>
      </c>
    </row>
    <row r="1076">
      <c r="A1076" s="8" t="inlineStr">
        <is>
          <t>L0198871</t>
        </is>
      </c>
      <c r="B1076" s="8" t="inlineStr">
        <is>
          <t>2026-02-25</t>
        </is>
      </c>
      <c r="C1076" s="8" t="n">
        <v>29</v>
      </c>
      <c r="D1076" s="8" t="inlineStr">
        <is>
          <t>IMP00063</t>
        </is>
      </c>
      <c r="E1076" s="8" t="inlineStr">
        <is>
          <t>T100440</t>
        </is>
      </c>
      <c r="F1076" s="8" t="inlineStr">
        <is>
          <t>home_use</t>
        </is>
      </c>
      <c r="G1076" s="11" t="n">
        <v>1000388.23</v>
      </c>
      <c r="H1076" s="11" t="n">
        <v>107041.54</v>
      </c>
    </row>
    <row r="1077">
      <c r="A1077" s="8" t="inlineStr">
        <is>
          <t>L0198872</t>
        </is>
      </c>
      <c r="B1077" s="8" t="inlineStr">
        <is>
          <t>2026-02-25</t>
        </is>
      </c>
      <c r="C1077" s="8" t="n">
        <v>29</v>
      </c>
      <c r="D1077" s="8" t="inlineStr">
        <is>
          <t>IMP00063</t>
        </is>
      </c>
      <c r="E1077" s="8" t="inlineStr">
        <is>
          <t>T100440</t>
        </is>
      </c>
      <c r="F1077" s="8" t="inlineStr">
        <is>
          <t>home_use</t>
        </is>
      </c>
      <c r="G1077" s="11" t="n">
        <v>3650765.41</v>
      </c>
      <c r="H1077" s="11" t="n">
        <v>474599.5</v>
      </c>
    </row>
    <row r="1078">
      <c r="A1078" s="8" t="inlineStr">
        <is>
          <t>L0198873</t>
        </is>
      </c>
      <c r="B1078" s="8" t="inlineStr">
        <is>
          <t>2026-02-25</t>
        </is>
      </c>
      <c r="C1078" s="8" t="n">
        <v>29</v>
      </c>
      <c r="D1078" s="8" t="inlineStr">
        <is>
          <t>IMP00063</t>
        </is>
      </c>
      <c r="E1078" s="8" t="inlineStr">
        <is>
          <t>T100440</t>
        </is>
      </c>
      <c r="F1078" s="8" t="inlineStr">
        <is>
          <t>home_use</t>
        </is>
      </c>
      <c r="G1078" s="11" t="n">
        <v>1343032.36</v>
      </c>
      <c r="H1078" s="11" t="n">
        <v>154448.72</v>
      </c>
    </row>
    <row r="1079">
      <c r="A1079" s="8" t="inlineStr">
        <is>
          <t>L0198874</t>
        </is>
      </c>
      <c r="B1079" s="8" t="inlineStr">
        <is>
          <t>2026-02-25</t>
        </is>
      </c>
      <c r="C1079" s="8" t="n">
        <v>29</v>
      </c>
      <c r="D1079" s="8" t="inlineStr">
        <is>
          <t>IMP00063</t>
        </is>
      </c>
      <c r="E1079" s="8" t="inlineStr">
        <is>
          <t>T100440</t>
        </is>
      </c>
      <c r="F1079" s="8" t="inlineStr">
        <is>
          <t>home_use</t>
        </is>
      </c>
      <c r="G1079" s="11" t="n">
        <v>2147196.2</v>
      </c>
      <c r="H1079" s="11" t="n">
        <v>279135.51</v>
      </c>
    </row>
    <row r="1080">
      <c r="A1080" s="8" t="inlineStr">
        <is>
          <t>L0198875</t>
        </is>
      </c>
      <c r="B1080" s="8" t="inlineStr">
        <is>
          <t>2026-02-25</t>
        </is>
      </c>
      <c r="C1080" s="8" t="n">
        <v>29</v>
      </c>
      <c r="D1080" s="8" t="inlineStr">
        <is>
          <t>IMP00063</t>
        </is>
      </c>
      <c r="E1080" s="8" t="inlineStr">
        <is>
          <t>T100440</t>
        </is>
      </c>
      <c r="F1080" s="8" t="inlineStr">
        <is>
          <t>home_use</t>
        </is>
      </c>
      <c r="G1080" s="11" t="n">
        <v>918879.35</v>
      </c>
      <c r="H1080" s="11" t="n">
        <v>105671.13</v>
      </c>
    </row>
    <row r="1081">
      <c r="A1081" s="8" t="inlineStr">
        <is>
          <t>L0198876</t>
        </is>
      </c>
      <c r="B1081" s="8" t="inlineStr">
        <is>
          <t>2026-02-25</t>
        </is>
      </c>
      <c r="C1081" s="8" t="n">
        <v>29</v>
      </c>
      <c r="D1081" s="8" t="inlineStr">
        <is>
          <t>IMP00063</t>
        </is>
      </c>
      <c r="E1081" s="8" t="inlineStr">
        <is>
          <t>T100440</t>
        </is>
      </c>
      <c r="F1081" s="8" t="inlineStr">
        <is>
          <t>home_use</t>
        </is>
      </c>
      <c r="G1081" s="11" t="n">
        <v>516824.41</v>
      </c>
      <c r="H1081" s="11" t="n">
        <v>59434.81</v>
      </c>
    </row>
    <row r="1082">
      <c r="A1082" s="8" t="inlineStr">
        <is>
          <t>L0198877</t>
        </is>
      </c>
      <c r="B1082" s="8" t="inlineStr">
        <is>
          <t>2026-02-25</t>
        </is>
      </c>
      <c r="C1082" s="8" t="n">
        <v>29</v>
      </c>
      <c r="D1082" s="8" t="inlineStr">
        <is>
          <t>IMP00063</t>
        </is>
      </c>
      <c r="E1082" s="8" t="inlineStr">
        <is>
          <t>T100440</t>
        </is>
      </c>
      <c r="F1082" s="8" t="inlineStr">
        <is>
          <t>home_use</t>
        </is>
      </c>
      <c r="G1082" s="11" t="n">
        <v>13859731.24</v>
      </c>
      <c r="H1082" s="11" t="n">
        <v>1801765.06</v>
      </c>
    </row>
    <row r="1083">
      <c r="A1083" s="8" t="inlineStr">
        <is>
          <t>L0199128</t>
        </is>
      </c>
      <c r="B1083" s="8" t="inlineStr">
        <is>
          <t>2026-02-26</t>
        </is>
      </c>
      <c r="C1083" s="8" t="n">
        <v>29</v>
      </c>
      <c r="D1083" s="8" t="inlineStr">
        <is>
          <t>IMP00063</t>
        </is>
      </c>
      <c r="E1083" s="8" t="inlineStr">
        <is>
          <t>T100440</t>
        </is>
      </c>
      <c r="F1083" s="8" t="inlineStr">
        <is>
          <t>home_use</t>
        </is>
      </c>
      <c r="G1083" s="11" t="n">
        <v>3293518.13</v>
      </c>
      <c r="H1083" s="11" t="n">
        <v>428157.36</v>
      </c>
    </row>
    <row r="1084">
      <c r="A1084" s="8" t="inlineStr">
        <is>
          <t>L0199130</t>
        </is>
      </c>
      <c r="B1084" s="8" t="inlineStr">
        <is>
          <t>2026-02-26</t>
        </is>
      </c>
      <c r="C1084" s="8" t="n">
        <v>29</v>
      </c>
      <c r="D1084" s="8" t="inlineStr">
        <is>
          <t>IMP00063</t>
        </is>
      </c>
      <c r="E1084" s="8" t="inlineStr">
        <is>
          <t>T100440</t>
        </is>
      </c>
      <c r="F1084" s="8" t="inlineStr">
        <is>
          <t>home_use</t>
        </is>
      </c>
      <c r="G1084" s="11" t="n">
        <v>294961.64</v>
      </c>
      <c r="H1084" s="11" t="n">
        <v>33920.59</v>
      </c>
    </row>
    <row r="1085">
      <c r="A1085" s="8" t="inlineStr">
        <is>
          <t>L0199131</t>
        </is>
      </c>
      <c r="B1085" s="8" t="inlineStr">
        <is>
          <t>2026-02-26</t>
        </is>
      </c>
      <c r="C1085" s="8" t="n">
        <v>29</v>
      </c>
      <c r="D1085" s="8" t="inlineStr">
        <is>
          <t>IMP00063</t>
        </is>
      </c>
      <c r="E1085" s="8" t="inlineStr">
        <is>
          <t>T100440</t>
        </is>
      </c>
      <c r="F1085" s="8" t="inlineStr">
        <is>
          <t>home_use</t>
        </is>
      </c>
      <c r="G1085" s="11" t="n">
        <v>1151471.58</v>
      </c>
      <c r="H1085" s="11" t="n">
        <v>123207.46</v>
      </c>
    </row>
    <row r="1086">
      <c r="A1086" s="8" t="inlineStr">
        <is>
          <t>L0199132</t>
        </is>
      </c>
      <c r="B1086" s="8" t="inlineStr">
        <is>
          <t>2026-02-26</t>
        </is>
      </c>
      <c r="C1086" s="8" t="n">
        <v>29</v>
      </c>
      <c r="D1086" s="8" t="inlineStr">
        <is>
          <t>IMP00063</t>
        </is>
      </c>
      <c r="E1086" s="8" t="inlineStr">
        <is>
          <t>T100440</t>
        </is>
      </c>
      <c r="F1086" s="8" t="inlineStr">
        <is>
          <t>home_use</t>
        </is>
      </c>
      <c r="G1086" s="11" t="n">
        <v>402637.41</v>
      </c>
      <c r="H1086" s="11" t="n">
        <v>46303.3</v>
      </c>
    </row>
    <row r="1087">
      <c r="A1087" s="8" t="inlineStr">
        <is>
          <t>L0199135</t>
        </is>
      </c>
      <c r="B1087" s="8" t="inlineStr">
        <is>
          <t>2026-02-26</t>
        </is>
      </c>
      <c r="C1087" s="8" t="n">
        <v>29</v>
      </c>
      <c r="D1087" s="8" t="inlineStr">
        <is>
          <t>IMP00063</t>
        </is>
      </c>
      <c r="E1087" s="8" t="inlineStr">
        <is>
          <t>T100440</t>
        </is>
      </c>
      <c r="F1087" s="8" t="inlineStr">
        <is>
          <t>home_use</t>
        </is>
      </c>
      <c r="G1087" s="11" t="n">
        <v>990910.1</v>
      </c>
      <c r="H1087" s="11" t="n">
        <v>113954.66</v>
      </c>
    </row>
    <row r="1088">
      <c r="A1088" s="8" t="inlineStr">
        <is>
          <t>L0199138</t>
        </is>
      </c>
      <c r="B1088" s="8" t="inlineStr">
        <is>
          <t>2026-02-26</t>
        </is>
      </c>
      <c r="C1088" s="8" t="n">
        <v>29</v>
      </c>
      <c r="D1088" s="8" t="inlineStr">
        <is>
          <t>IMP00063</t>
        </is>
      </c>
      <c r="E1088" s="8" t="inlineStr">
        <is>
          <t>T100440</t>
        </is>
      </c>
      <c r="F1088" s="8" t="inlineStr">
        <is>
          <t>home_use</t>
        </is>
      </c>
      <c r="G1088" s="11" t="n">
        <v>6453640.85</v>
      </c>
      <c r="H1088" s="11" t="n">
        <v>838973.3100000001</v>
      </c>
    </row>
    <row r="1089">
      <c r="A1089" s="8" t="inlineStr">
        <is>
          <t>L0199139</t>
        </is>
      </c>
      <c r="B1089" s="8" t="inlineStr">
        <is>
          <t>2026-02-26</t>
        </is>
      </c>
      <c r="C1089" s="8" t="n">
        <v>29</v>
      </c>
      <c r="D1089" s="8" t="inlineStr">
        <is>
          <t>IMP00063</t>
        </is>
      </c>
      <c r="E1089" s="8" t="inlineStr">
        <is>
          <t>T100440</t>
        </is>
      </c>
      <c r="F1089" s="8" t="inlineStr">
        <is>
          <t>home_use</t>
        </is>
      </c>
      <c r="G1089" s="11" t="n">
        <v>2373385.15</v>
      </c>
      <c r="H1089" s="11" t="n">
        <v>308540.07</v>
      </c>
    </row>
    <row r="1090">
      <c r="A1090" s="8" t="inlineStr">
        <is>
          <t>L0199140</t>
        </is>
      </c>
      <c r="B1090" s="8" t="inlineStr">
        <is>
          <t>2026-02-26</t>
        </is>
      </c>
      <c r="C1090" s="8" t="n">
        <v>29</v>
      </c>
      <c r="D1090" s="8" t="inlineStr">
        <is>
          <t>IMP00063</t>
        </is>
      </c>
      <c r="E1090" s="8" t="inlineStr">
        <is>
          <t>T100440</t>
        </is>
      </c>
      <c r="F1090" s="8" t="inlineStr">
        <is>
          <t>home_use</t>
        </is>
      </c>
      <c r="G1090" s="11" t="n">
        <v>645365.08</v>
      </c>
      <c r="H1090" s="11" t="n">
        <v>74216.98</v>
      </c>
    </row>
    <row r="1091">
      <c r="A1091" s="8" t="inlineStr">
        <is>
          <t>L0199384</t>
        </is>
      </c>
      <c r="B1091" s="8" t="inlineStr">
        <is>
          <t>2026-02-27</t>
        </is>
      </c>
      <c r="C1091" s="8" t="n">
        <v>29</v>
      </c>
      <c r="D1091" s="8" t="inlineStr">
        <is>
          <t>IMP00063</t>
        </is>
      </c>
      <c r="E1091" s="8" t="inlineStr">
        <is>
          <t>T100440</t>
        </is>
      </c>
      <c r="F1091" s="8" t="inlineStr">
        <is>
          <t>home_use</t>
        </is>
      </c>
      <c r="G1091" s="11" t="n">
        <v>183502.88</v>
      </c>
      <c r="H1091" s="11" t="n">
        <v>21102.83</v>
      </c>
    </row>
    <row r="1092">
      <c r="A1092" s="8" t="inlineStr">
        <is>
          <t>L0199386</t>
        </is>
      </c>
      <c r="B1092" s="8" t="inlineStr">
        <is>
          <t>2026-02-27</t>
        </is>
      </c>
      <c r="C1092" s="8" t="n">
        <v>29</v>
      </c>
      <c r="D1092" s="8" t="inlineStr">
        <is>
          <t>IMP00063</t>
        </is>
      </c>
      <c r="E1092" s="8" t="inlineStr">
        <is>
          <t>T100440</t>
        </is>
      </c>
      <c r="F1092" s="8" t="inlineStr">
        <is>
          <t>home_use</t>
        </is>
      </c>
      <c r="G1092" s="11" t="n">
        <v>383561.89</v>
      </c>
      <c r="H1092" s="11" t="n">
        <v>44109.62</v>
      </c>
    </row>
    <row r="1093">
      <c r="A1093" s="8" t="inlineStr">
        <is>
          <t>L0199387</t>
        </is>
      </c>
      <c r="B1093" s="8" t="inlineStr">
        <is>
          <t>2026-02-27</t>
        </is>
      </c>
      <c r="C1093" s="8" t="n">
        <v>29</v>
      </c>
      <c r="D1093" s="8" t="inlineStr">
        <is>
          <t>IMP00063</t>
        </is>
      </c>
      <c r="E1093" s="8" t="inlineStr">
        <is>
          <t>T100440</t>
        </is>
      </c>
      <c r="F1093" s="8" t="inlineStr">
        <is>
          <t>home_use</t>
        </is>
      </c>
      <c r="G1093" s="11" t="n">
        <v>1860527.23</v>
      </c>
      <c r="H1093" s="11" t="n">
        <v>208379.05</v>
      </c>
    </row>
    <row r="1094">
      <c r="A1094" s="8" t="inlineStr">
        <is>
          <t>L0199388</t>
        </is>
      </c>
      <c r="B1094" s="8" t="inlineStr">
        <is>
          <t>2026-02-27</t>
        </is>
      </c>
      <c r="C1094" s="8" t="n">
        <v>29</v>
      </c>
      <c r="D1094" s="8" t="inlineStr">
        <is>
          <t>IMP00063</t>
        </is>
      </c>
      <c r="E1094" s="8" t="inlineStr">
        <is>
          <t>T100440</t>
        </is>
      </c>
      <c r="F1094" s="8" t="inlineStr">
        <is>
          <t>home_use</t>
        </is>
      </c>
      <c r="G1094" s="11" t="n">
        <v>2936274.57</v>
      </c>
      <c r="H1094" s="11" t="n">
        <v>337671.58</v>
      </c>
    </row>
    <row r="1095">
      <c r="A1095" s="8" t="inlineStr">
        <is>
          <t>L0199389</t>
        </is>
      </c>
      <c r="B1095" s="8" t="inlineStr">
        <is>
          <t>2026-02-27</t>
        </is>
      </c>
      <c r="C1095" s="8" t="n">
        <v>29</v>
      </c>
      <c r="D1095" s="8" t="inlineStr">
        <is>
          <t>IMP00063</t>
        </is>
      </c>
      <c r="E1095" s="8" t="inlineStr">
        <is>
          <t>T100440</t>
        </is>
      </c>
      <c r="F1095" s="8" t="inlineStr">
        <is>
          <t>home_use</t>
        </is>
      </c>
      <c r="G1095" s="11" t="n">
        <v>407779.96</v>
      </c>
      <c r="H1095" s="11" t="n">
        <v>43632.46</v>
      </c>
    </row>
    <row r="1096">
      <c r="A1096" s="8" t="inlineStr">
        <is>
          <t>L0199391</t>
        </is>
      </c>
      <c r="B1096" s="8" t="inlineStr">
        <is>
          <t>2026-02-27</t>
        </is>
      </c>
      <c r="C1096" s="8" t="n">
        <v>29</v>
      </c>
      <c r="D1096" s="8" t="inlineStr">
        <is>
          <t>IMP00063</t>
        </is>
      </c>
      <c r="E1096" s="8" t="inlineStr">
        <is>
          <t>T100440</t>
        </is>
      </c>
      <c r="F1096" s="8" t="inlineStr">
        <is>
          <t>home_use</t>
        </is>
      </c>
      <c r="G1096" s="11" t="n">
        <v>493293.16</v>
      </c>
      <c r="H1096" s="11" t="n">
        <v>52782.37</v>
      </c>
    </row>
    <row r="1097">
      <c r="A1097" s="8" t="inlineStr">
        <is>
          <t>L0199393</t>
        </is>
      </c>
      <c r="B1097" s="8" t="inlineStr">
        <is>
          <t>2026-02-27</t>
        </is>
      </c>
      <c r="C1097" s="8" t="n">
        <v>29</v>
      </c>
      <c r="D1097" s="8" t="inlineStr">
        <is>
          <t>IMP00063</t>
        </is>
      </c>
      <c r="E1097" s="8" t="inlineStr">
        <is>
          <t>T100440</t>
        </is>
      </c>
      <c r="F1097" s="8" t="inlineStr">
        <is>
          <t>home_use</t>
        </is>
      </c>
      <c r="G1097" s="11" t="n">
        <v>494582.62</v>
      </c>
      <c r="H1097" s="11" t="n">
        <v>56877</v>
      </c>
    </row>
    <row r="1098">
      <c r="A1098" s="8" t="inlineStr">
        <is>
          <t>L0199395</t>
        </is>
      </c>
      <c r="B1098" s="8" t="inlineStr">
        <is>
          <t>2026-02-27</t>
        </is>
      </c>
      <c r="C1098" s="8" t="n">
        <v>29</v>
      </c>
      <c r="D1098" s="8" t="inlineStr">
        <is>
          <t>IMP00063</t>
        </is>
      </c>
      <c r="E1098" s="8" t="inlineStr">
        <is>
          <t>T100440</t>
        </is>
      </c>
      <c r="F1098" s="8" t="inlineStr">
        <is>
          <t>home_use</t>
        </is>
      </c>
      <c r="G1098" s="11" t="n">
        <v>1128587.9</v>
      </c>
      <c r="H1098" s="11" t="n">
        <v>126401.85</v>
      </c>
    </row>
    <row r="1099">
      <c r="A1099" s="8" t="inlineStr">
        <is>
          <t>L0199643</t>
        </is>
      </c>
      <c r="B1099" s="8" t="inlineStr">
        <is>
          <t>2026-02-28</t>
        </is>
      </c>
      <c r="C1099" s="8" t="n">
        <v>29</v>
      </c>
      <c r="D1099" s="8" t="inlineStr">
        <is>
          <t>IMP00063</t>
        </is>
      </c>
      <c r="E1099" s="8" t="inlineStr">
        <is>
          <t>T100440</t>
        </is>
      </c>
      <c r="F1099" s="8" t="inlineStr">
        <is>
          <t>home_use</t>
        </is>
      </c>
      <c r="G1099" s="11" t="n">
        <v>42211558.16</v>
      </c>
      <c r="H1099" s="11" t="n">
        <v>4221155.82</v>
      </c>
    </row>
    <row r="1100">
      <c r="A1100" s="8" t="inlineStr">
        <is>
          <t>L0199644</t>
        </is>
      </c>
      <c r="B1100" s="8" t="inlineStr">
        <is>
          <t>2026-02-28</t>
        </is>
      </c>
      <c r="C1100" s="8" t="n">
        <v>29</v>
      </c>
      <c r="D1100" s="8" t="inlineStr">
        <is>
          <t>IMP00063</t>
        </is>
      </c>
      <c r="E1100" s="8" t="inlineStr">
        <is>
          <t>T100440</t>
        </is>
      </c>
      <c r="F1100" s="8" t="inlineStr">
        <is>
          <t>home_use</t>
        </is>
      </c>
      <c r="G1100" s="11" t="n">
        <v>628467.25</v>
      </c>
      <c r="H1100" s="11" t="n">
        <v>67246</v>
      </c>
    </row>
    <row r="1101">
      <c r="A1101" s="8" t="inlineStr">
        <is>
          <t>L0199646</t>
        </is>
      </c>
      <c r="B1101" s="8" t="inlineStr">
        <is>
          <t>2026-02-28</t>
        </is>
      </c>
      <c r="C1101" s="8" t="n">
        <v>29</v>
      </c>
      <c r="D1101" s="8" t="inlineStr">
        <is>
          <t>IMP00063</t>
        </is>
      </c>
      <c r="E1101" s="8" t="inlineStr">
        <is>
          <t>T100440</t>
        </is>
      </c>
      <c r="F1101" s="8" t="inlineStr">
        <is>
          <t>home_use</t>
        </is>
      </c>
      <c r="G1101" s="11" t="n">
        <v>2179919.17</v>
      </c>
      <c r="H1101" s="11" t="n">
        <v>250690.7</v>
      </c>
    </row>
    <row r="1102">
      <c r="A1102" s="8" t="inlineStr">
        <is>
          <t>L0199648</t>
        </is>
      </c>
      <c r="B1102" s="8" t="inlineStr">
        <is>
          <t>2026-02-28</t>
        </is>
      </c>
      <c r="C1102" s="8" t="n">
        <v>29</v>
      </c>
      <c r="D1102" s="8" t="inlineStr">
        <is>
          <t>IMP00063</t>
        </is>
      </c>
      <c r="E1102" s="8" t="inlineStr">
        <is>
          <t>T100440</t>
        </is>
      </c>
      <c r="F1102" s="8" t="inlineStr">
        <is>
          <t>home_use</t>
        </is>
      </c>
      <c r="G1102" s="11" t="n">
        <v>803047.91</v>
      </c>
      <c r="H1102" s="11" t="n">
        <v>85926.13</v>
      </c>
    </row>
    <row r="1103">
      <c r="A1103" s="8" t="inlineStr">
        <is>
          <t>L0199649</t>
        </is>
      </c>
      <c r="B1103" s="8" t="inlineStr">
        <is>
          <t>2026-02-28</t>
        </is>
      </c>
      <c r="C1103" s="8" t="n">
        <v>29</v>
      </c>
      <c r="D1103" s="8" t="inlineStr">
        <is>
          <t>IMP00063</t>
        </is>
      </c>
      <c r="E1103" s="8" t="inlineStr">
        <is>
          <t>T100440</t>
        </is>
      </c>
      <c r="F1103" s="8" t="inlineStr">
        <is>
          <t>home_use</t>
        </is>
      </c>
      <c r="G1103" s="11" t="n">
        <v>341018.59</v>
      </c>
      <c r="H1103" s="11" t="n">
        <v>39217.14</v>
      </c>
    </row>
    <row r="1104">
      <c r="A1104" s="8" t="inlineStr">
        <is>
          <t>L0199650</t>
        </is>
      </c>
      <c r="B1104" s="8" t="inlineStr">
        <is>
          <t>2026-02-28</t>
        </is>
      </c>
      <c r="C1104" s="8" t="n">
        <v>29</v>
      </c>
      <c r="D1104" s="8" t="inlineStr">
        <is>
          <t>IMP00063</t>
        </is>
      </c>
      <c r="E1104" s="8" t="inlineStr">
        <is>
          <t>T100440</t>
        </is>
      </c>
      <c r="F1104" s="8" t="inlineStr">
        <is>
          <t>home_use</t>
        </is>
      </c>
      <c r="G1104" s="11" t="n">
        <v>5495241.64</v>
      </c>
      <c r="H1104" s="11" t="n">
        <v>714381.41</v>
      </c>
    </row>
    <row r="1105">
      <c r="A1105" s="8" t="inlineStr">
        <is>
          <t>L0199651</t>
        </is>
      </c>
      <c r="B1105" s="8" t="inlineStr">
        <is>
          <t>2026-02-28</t>
        </is>
      </c>
      <c r="C1105" s="8" t="n">
        <v>29</v>
      </c>
      <c r="D1105" s="8" t="inlineStr">
        <is>
          <t>IMP00063</t>
        </is>
      </c>
      <c r="E1105" s="8" t="inlineStr">
        <is>
          <t>T100440</t>
        </is>
      </c>
      <c r="F1105" s="8" t="inlineStr">
        <is>
          <t>home_use</t>
        </is>
      </c>
      <c r="G1105" s="11" t="n">
        <v>873976.97</v>
      </c>
      <c r="H1105" s="11" t="n">
        <v>100507.35</v>
      </c>
    </row>
    <row r="1106">
      <c r="A1106" s="8" t="inlineStr">
        <is>
          <t>L0199899</t>
        </is>
      </c>
      <c r="B1106" s="8" t="inlineStr">
        <is>
          <t>2026-03-01</t>
        </is>
      </c>
      <c r="C1106" s="8" t="n">
        <v>30</v>
      </c>
      <c r="D1106" s="8" t="inlineStr">
        <is>
          <t>IMP00063</t>
        </is>
      </c>
      <c r="E1106" s="8" t="inlineStr">
        <is>
          <t>T100440</t>
        </is>
      </c>
      <c r="F1106" s="8" t="inlineStr">
        <is>
          <t>home_use</t>
        </is>
      </c>
      <c r="G1106" s="11" t="n">
        <v>726710.09</v>
      </c>
      <c r="H1106" s="11" t="n">
        <v>83571.66</v>
      </c>
    </row>
    <row r="1107">
      <c r="A1107" s="8" t="inlineStr">
        <is>
          <t>L0199900</t>
        </is>
      </c>
      <c r="B1107" s="8" t="inlineStr">
        <is>
          <t>2026-03-01</t>
        </is>
      </c>
      <c r="C1107" s="8" t="n">
        <v>30</v>
      </c>
      <c r="D1107" s="8" t="inlineStr">
        <is>
          <t>IMP00063</t>
        </is>
      </c>
      <c r="E1107" s="8" t="inlineStr">
        <is>
          <t>T100440</t>
        </is>
      </c>
      <c r="F1107" s="8" t="inlineStr">
        <is>
          <t>home_use</t>
        </is>
      </c>
      <c r="G1107" s="11" t="n">
        <v>5390843.01</v>
      </c>
      <c r="H1107" s="11" t="n">
        <v>700809.59</v>
      </c>
    </row>
    <row r="1108">
      <c r="A1108" s="8" t="inlineStr">
        <is>
          <t>L0199901</t>
        </is>
      </c>
      <c r="B1108" s="8" t="inlineStr">
        <is>
          <t>2026-03-01</t>
        </is>
      </c>
      <c r="C1108" s="8" t="n">
        <v>30</v>
      </c>
      <c r="D1108" s="8" t="inlineStr">
        <is>
          <t>IMP00063</t>
        </is>
      </c>
      <c r="E1108" s="8" t="inlineStr">
        <is>
          <t>T100440</t>
        </is>
      </c>
      <c r="F1108" s="8" t="inlineStr">
        <is>
          <t>home_use</t>
        </is>
      </c>
      <c r="G1108" s="11" t="n">
        <v>2217580.42</v>
      </c>
      <c r="H1108" s="11" t="n">
        <v>255021.75</v>
      </c>
    </row>
    <row r="1109">
      <c r="A1109" s="8" t="inlineStr">
        <is>
          <t>L0199902</t>
        </is>
      </c>
      <c r="B1109" s="8" t="inlineStr">
        <is>
          <t>2026-03-01</t>
        </is>
      </c>
      <c r="C1109" s="8" t="n">
        <v>30</v>
      </c>
      <c r="D1109" s="8" t="inlineStr">
        <is>
          <t>IMP00063</t>
        </is>
      </c>
      <c r="E1109" s="8" t="inlineStr">
        <is>
          <t>T100440</t>
        </is>
      </c>
      <c r="F1109" s="8" t="inlineStr">
        <is>
          <t>home_use</t>
        </is>
      </c>
      <c r="G1109" s="11" t="n">
        <v>1366986.04</v>
      </c>
      <c r="H1109" s="11" t="n">
        <v>146267.51</v>
      </c>
    </row>
    <row r="1110">
      <c r="A1110" s="8" t="inlineStr">
        <is>
          <t>L0199903</t>
        </is>
      </c>
      <c r="B1110" s="8" t="inlineStr">
        <is>
          <t>2026-03-01</t>
        </is>
      </c>
      <c r="C1110" s="8" t="n">
        <v>30</v>
      </c>
      <c r="D1110" s="8" t="inlineStr">
        <is>
          <t>IMP00063</t>
        </is>
      </c>
      <c r="E1110" s="8" t="inlineStr">
        <is>
          <t>T100440</t>
        </is>
      </c>
      <c r="F1110" s="8" t="inlineStr">
        <is>
          <t>home_use</t>
        </is>
      </c>
      <c r="G1110" s="11" t="n">
        <v>3860285.34</v>
      </c>
      <c r="H1110" s="11" t="n">
        <v>501837.09</v>
      </c>
    </row>
    <row r="1111">
      <c r="A1111" s="8" t="inlineStr">
        <is>
          <t>L0199904</t>
        </is>
      </c>
      <c r="B1111" s="8" t="inlineStr">
        <is>
          <t>2026-03-01</t>
        </is>
      </c>
      <c r="C1111" s="8" t="n">
        <v>30</v>
      </c>
      <c r="D1111" s="8" t="inlineStr">
        <is>
          <t>IMP00063</t>
        </is>
      </c>
      <c r="E1111" s="8" t="inlineStr">
        <is>
          <t>T100440</t>
        </is>
      </c>
      <c r="F1111" s="8" t="inlineStr">
        <is>
          <t>home_use</t>
        </is>
      </c>
      <c r="G1111" s="11" t="n">
        <v>271665.64</v>
      </c>
      <c r="H1111" s="11" t="n">
        <v>31241.55</v>
      </c>
    </row>
    <row r="1112">
      <c r="A1112" s="8" t="inlineStr">
        <is>
          <t>L0199905</t>
        </is>
      </c>
      <c r="B1112" s="8" t="inlineStr">
        <is>
          <t>2026-03-01</t>
        </is>
      </c>
      <c r="C1112" s="8" t="n">
        <v>30</v>
      </c>
      <c r="D1112" s="8" t="inlineStr">
        <is>
          <t>IMP00063</t>
        </is>
      </c>
      <c r="E1112" s="8" t="inlineStr">
        <is>
          <t>T100440</t>
        </is>
      </c>
      <c r="F1112" s="8" t="inlineStr">
        <is>
          <t>home_use</t>
        </is>
      </c>
      <c r="G1112" s="11" t="n">
        <v>563289.4</v>
      </c>
      <c r="H1112" s="11" t="n">
        <v>64778.28</v>
      </c>
    </row>
    <row r="1113">
      <c r="A1113" s="8" t="inlineStr">
        <is>
          <t>L0199906</t>
        </is>
      </c>
      <c r="B1113" s="8" t="inlineStr">
        <is>
          <t>2026-03-01</t>
        </is>
      </c>
      <c r="C1113" s="8" t="n">
        <v>30</v>
      </c>
      <c r="D1113" s="8" t="inlineStr">
        <is>
          <t>IMP00063</t>
        </is>
      </c>
      <c r="E1113" s="8" t="inlineStr">
        <is>
          <t>T100440</t>
        </is>
      </c>
      <c r="F1113" s="8" t="inlineStr">
        <is>
          <t>home_use</t>
        </is>
      </c>
      <c r="G1113" s="11" t="n">
        <v>740640.7</v>
      </c>
      <c r="H1113" s="11" t="n">
        <v>85173.67999999999</v>
      </c>
    </row>
    <row r="1114">
      <c r="A1114" s="8" t="inlineStr">
        <is>
          <t>L0199907</t>
        </is>
      </c>
      <c r="B1114" s="8" t="inlineStr">
        <is>
          <t>2026-03-01</t>
        </is>
      </c>
      <c r="C1114" s="8" t="n">
        <v>30</v>
      </c>
      <c r="D1114" s="8" t="inlineStr">
        <is>
          <t>IMP00063</t>
        </is>
      </c>
      <c r="E1114" s="8" t="inlineStr">
        <is>
          <t>T100440</t>
        </is>
      </c>
      <c r="F1114" s="8" t="inlineStr">
        <is>
          <t>home_use</t>
        </is>
      </c>
      <c r="G1114" s="11" t="n">
        <v>6494697.52</v>
      </c>
      <c r="H1114" s="11" t="n">
        <v>844310.6800000001</v>
      </c>
    </row>
    <row r="1115">
      <c r="A1115" s="8" t="inlineStr">
        <is>
          <t>L0199908</t>
        </is>
      </c>
      <c r="B1115" s="8" t="inlineStr">
        <is>
          <t>2026-03-01</t>
        </is>
      </c>
      <c r="C1115" s="8" t="n">
        <v>30</v>
      </c>
      <c r="D1115" s="8" t="inlineStr">
        <is>
          <t>IMP00063</t>
        </is>
      </c>
      <c r="E1115" s="8" t="inlineStr">
        <is>
          <t>T100440</t>
        </is>
      </c>
      <c r="F1115" s="8" t="inlineStr">
        <is>
          <t>home_use</t>
        </is>
      </c>
      <c r="G1115" s="11" t="n">
        <v>792700.29</v>
      </c>
      <c r="H1115" s="11" t="n">
        <v>91160.53</v>
      </c>
    </row>
    <row r="1116">
      <c r="A1116" s="8" t="inlineStr">
        <is>
          <t>L0199909</t>
        </is>
      </c>
      <c r="B1116" s="8" t="inlineStr">
        <is>
          <t>2026-03-01</t>
        </is>
      </c>
      <c r="C1116" s="8" t="n">
        <v>30</v>
      </c>
      <c r="D1116" s="8" t="inlineStr">
        <is>
          <t>IMP00063</t>
        </is>
      </c>
      <c r="E1116" s="8" t="inlineStr">
        <is>
          <t>T100440</t>
        </is>
      </c>
      <c r="F1116" s="8" t="inlineStr">
        <is>
          <t>home_use</t>
        </is>
      </c>
      <c r="G1116" s="11" t="n">
        <v>2592857.57</v>
      </c>
      <c r="H1116" s="11" t="n">
        <v>290400.05</v>
      </c>
    </row>
    <row r="1117">
      <c r="A1117" s="8" t="inlineStr">
        <is>
          <t>L0199910</t>
        </is>
      </c>
      <c r="B1117" s="8" t="inlineStr">
        <is>
          <t>2026-03-01</t>
        </is>
      </c>
      <c r="C1117" s="8" t="n">
        <v>30</v>
      </c>
      <c r="D1117" s="8" t="inlineStr">
        <is>
          <t>IMP00063</t>
        </is>
      </c>
      <c r="E1117" s="8" t="inlineStr">
        <is>
          <t>T100440</t>
        </is>
      </c>
      <c r="F1117" s="8" t="inlineStr">
        <is>
          <t>home_use</t>
        </is>
      </c>
      <c r="G1117" s="11" t="n">
        <v>1774695.98</v>
      </c>
      <c r="H1117" s="11" t="n">
        <v>198765.95</v>
      </c>
    </row>
    <row r="1118">
      <c r="A1118" s="8" t="inlineStr">
        <is>
          <t>L0199911</t>
        </is>
      </c>
      <c r="B1118" s="8" t="inlineStr">
        <is>
          <t>2026-03-01</t>
        </is>
      </c>
      <c r="C1118" s="8" t="n">
        <v>30</v>
      </c>
      <c r="D1118" s="8" t="inlineStr">
        <is>
          <t>IMP00063</t>
        </is>
      </c>
      <c r="E1118" s="8" t="inlineStr">
        <is>
          <t>T100440</t>
        </is>
      </c>
      <c r="F1118" s="8" t="inlineStr">
        <is>
          <t>home_use</t>
        </is>
      </c>
      <c r="G1118" s="11" t="n">
        <v>2327696.67</v>
      </c>
      <c r="H1118" s="11" t="n">
        <v>302600.57</v>
      </c>
    </row>
    <row r="1119">
      <c r="A1119" s="8" t="inlineStr">
        <is>
          <t>L0200160</t>
        </is>
      </c>
      <c r="B1119" s="8" t="inlineStr">
        <is>
          <t>2026-03-02</t>
        </is>
      </c>
      <c r="C1119" s="8" t="n">
        <v>30</v>
      </c>
      <c r="D1119" s="8" t="inlineStr">
        <is>
          <t>IMP00063</t>
        </is>
      </c>
      <c r="E1119" s="8" t="inlineStr">
        <is>
          <t>T100440</t>
        </is>
      </c>
      <c r="F1119" s="8" t="inlineStr">
        <is>
          <t>home_use</t>
        </is>
      </c>
      <c r="G1119" s="11" t="n">
        <v>2206376.26</v>
      </c>
      <c r="H1119" s="11" t="n">
        <v>253733.27</v>
      </c>
    </row>
    <row r="1120">
      <c r="A1120" s="8" t="inlineStr">
        <is>
          <t>L0200161</t>
        </is>
      </c>
      <c r="B1120" s="8" t="inlineStr">
        <is>
          <t>2026-03-02</t>
        </is>
      </c>
      <c r="C1120" s="8" t="n">
        <v>30</v>
      </c>
      <c r="D1120" s="8" t="inlineStr">
        <is>
          <t>IMP00063</t>
        </is>
      </c>
      <c r="E1120" s="8" t="inlineStr">
        <is>
          <t>T100440</t>
        </is>
      </c>
      <c r="F1120" s="8" t="inlineStr">
        <is>
          <t>home_use</t>
        </is>
      </c>
      <c r="G1120" s="11" t="n">
        <v>8047841.96</v>
      </c>
      <c r="H1120" s="11" t="n">
        <v>925501.83</v>
      </c>
    </row>
    <row r="1121">
      <c r="A1121" s="8" t="inlineStr">
        <is>
          <t>L0200162</t>
        </is>
      </c>
      <c r="B1121" s="8" t="inlineStr">
        <is>
          <t>2026-03-02</t>
        </is>
      </c>
      <c r="C1121" s="8" t="n">
        <v>30</v>
      </c>
      <c r="D1121" s="8" t="inlineStr">
        <is>
          <t>IMP00063</t>
        </is>
      </c>
      <c r="E1121" s="8" t="inlineStr">
        <is>
          <t>T100440</t>
        </is>
      </c>
      <c r="F1121" s="8" t="inlineStr">
        <is>
          <t>home_use</t>
        </is>
      </c>
      <c r="G1121" s="11" t="n">
        <v>2994079.62</v>
      </c>
      <c r="H1121" s="11" t="n">
        <v>335336.92</v>
      </c>
    </row>
    <row r="1122">
      <c r="A1122" s="8" t="inlineStr">
        <is>
          <t>L0200163</t>
        </is>
      </c>
      <c r="B1122" s="8" t="inlineStr">
        <is>
          <t>2026-03-02</t>
        </is>
      </c>
      <c r="C1122" s="8" t="n">
        <v>30</v>
      </c>
      <c r="D1122" s="8" t="inlineStr">
        <is>
          <t>IMP00063</t>
        </is>
      </c>
      <c r="E1122" s="8" t="inlineStr">
        <is>
          <t>T100440</t>
        </is>
      </c>
      <c r="F1122" s="8" t="inlineStr">
        <is>
          <t>home_use</t>
        </is>
      </c>
      <c r="G1122" s="11" t="n">
        <v>298602.52</v>
      </c>
      <c r="H1122" s="11" t="n">
        <v>31950.47</v>
      </c>
    </row>
    <row r="1123">
      <c r="A1123" s="8" t="inlineStr">
        <is>
          <t>L0200164</t>
        </is>
      </c>
      <c r="B1123" s="8" t="inlineStr">
        <is>
          <t>2026-03-02</t>
        </is>
      </c>
      <c r="C1123" s="8" t="n">
        <v>30</v>
      </c>
      <c r="D1123" s="8" t="inlineStr">
        <is>
          <t>IMP00063</t>
        </is>
      </c>
      <c r="E1123" s="8" t="inlineStr">
        <is>
          <t>T100440</t>
        </is>
      </c>
      <c r="F1123" s="8" t="inlineStr">
        <is>
          <t>home_use</t>
        </is>
      </c>
      <c r="G1123" s="11" t="n">
        <v>106482.81</v>
      </c>
      <c r="H1123" s="11" t="n">
        <v>12245.52</v>
      </c>
    </row>
    <row r="1124">
      <c r="A1124" s="8" t="inlineStr">
        <is>
          <t>L0200423</t>
        </is>
      </c>
      <c r="B1124" s="8" t="inlineStr">
        <is>
          <t>2026-03-03</t>
        </is>
      </c>
      <c r="C1124" s="8" t="n">
        <v>30</v>
      </c>
      <c r="D1124" s="8" t="inlineStr">
        <is>
          <t>IMP00063</t>
        </is>
      </c>
      <c r="E1124" s="8" t="inlineStr">
        <is>
          <t>T100440</t>
        </is>
      </c>
      <c r="F1124" s="8" t="inlineStr">
        <is>
          <t>home_use</t>
        </is>
      </c>
      <c r="G1124" s="11" t="n">
        <v>2200938.99</v>
      </c>
      <c r="H1124" s="11" t="n">
        <v>235500.47</v>
      </c>
    </row>
    <row r="1125">
      <c r="A1125" s="8" t="inlineStr">
        <is>
          <t>L0200424</t>
        </is>
      </c>
      <c r="B1125" s="8" t="inlineStr">
        <is>
          <t>2026-03-03</t>
        </is>
      </c>
      <c r="C1125" s="8" t="n">
        <v>30</v>
      </c>
      <c r="D1125" s="8" t="inlineStr">
        <is>
          <t>IMP00063</t>
        </is>
      </c>
      <c r="E1125" s="8" t="inlineStr">
        <is>
          <t>T100440</t>
        </is>
      </c>
      <c r="F1125" s="8" t="inlineStr">
        <is>
          <t>home_use</t>
        </is>
      </c>
      <c r="G1125" s="11" t="n">
        <v>382525.22</v>
      </c>
      <c r="H1125" s="11" t="n">
        <v>43990.4</v>
      </c>
    </row>
    <row r="1126">
      <c r="A1126" s="8" t="inlineStr">
        <is>
          <t>L0200425</t>
        </is>
      </c>
      <c r="B1126" s="8" t="inlineStr">
        <is>
          <t>2026-03-03</t>
        </is>
      </c>
      <c r="C1126" s="8" t="n">
        <v>30</v>
      </c>
      <c r="D1126" s="8" t="inlineStr">
        <is>
          <t>IMP00063</t>
        </is>
      </c>
      <c r="E1126" s="8" t="inlineStr">
        <is>
          <t>T100440</t>
        </is>
      </c>
      <c r="F1126" s="8" t="inlineStr">
        <is>
          <t>home_use</t>
        </is>
      </c>
      <c r="G1126" s="11" t="n">
        <v>2633763.25</v>
      </c>
      <c r="H1126" s="11" t="n">
        <v>342389.22</v>
      </c>
    </row>
    <row r="1127">
      <c r="A1127" s="8" t="inlineStr">
        <is>
          <t>L0200426</t>
        </is>
      </c>
      <c r="B1127" s="8" t="inlineStr">
        <is>
          <t>2026-03-03</t>
        </is>
      </c>
      <c r="C1127" s="8" t="n">
        <v>30</v>
      </c>
      <c r="D1127" s="8" t="inlineStr">
        <is>
          <t>IMP00063</t>
        </is>
      </c>
      <c r="E1127" s="8" t="inlineStr">
        <is>
          <t>T100440</t>
        </is>
      </c>
      <c r="F1127" s="8" t="inlineStr">
        <is>
          <t>home_use</t>
        </is>
      </c>
      <c r="G1127" s="11" t="n">
        <v>959134.87</v>
      </c>
      <c r="H1127" s="11" t="n">
        <v>110300.51</v>
      </c>
    </row>
    <row r="1128">
      <c r="A1128" s="8" t="inlineStr">
        <is>
          <t>L0200427</t>
        </is>
      </c>
      <c r="B1128" s="8" t="inlineStr">
        <is>
          <t>2026-03-03</t>
        </is>
      </c>
      <c r="C1128" s="8" t="n">
        <v>30</v>
      </c>
      <c r="D1128" s="8" t="inlineStr">
        <is>
          <t>IMP00063</t>
        </is>
      </c>
      <c r="E1128" s="8" t="inlineStr">
        <is>
          <t>T100440</t>
        </is>
      </c>
      <c r="F1128" s="8" t="inlineStr">
        <is>
          <t>home_use</t>
        </is>
      </c>
      <c r="G1128" s="11" t="n">
        <v>4209053.46</v>
      </c>
      <c r="H1128" s="11" t="n">
        <v>547176.95</v>
      </c>
    </row>
    <row r="1129">
      <c r="A1129" s="8" t="inlineStr">
        <is>
          <t>L0200428</t>
        </is>
      </c>
      <c r="B1129" s="8" t="inlineStr">
        <is>
          <t>2026-03-03</t>
        </is>
      </c>
      <c r="C1129" s="8" t="n">
        <v>30</v>
      </c>
      <c r="D1129" s="8" t="inlineStr">
        <is>
          <t>IMP00063</t>
        </is>
      </c>
      <c r="E1129" s="8" t="inlineStr">
        <is>
          <t>T100440</t>
        </is>
      </c>
      <c r="F1129" s="8" t="inlineStr">
        <is>
          <t>home_use</t>
        </is>
      </c>
      <c r="G1129" s="11" t="n">
        <v>452921.71</v>
      </c>
      <c r="H1129" s="11" t="n">
        <v>52086</v>
      </c>
    </row>
    <row r="1130">
      <c r="A1130" s="8" t="inlineStr">
        <is>
          <t>L0200687</t>
        </is>
      </c>
      <c r="B1130" s="8" t="inlineStr">
        <is>
          <t>2026-03-04</t>
        </is>
      </c>
      <c r="C1130" s="8" t="n">
        <v>30</v>
      </c>
      <c r="D1130" s="8" t="inlineStr">
        <is>
          <t>IMP00063</t>
        </is>
      </c>
      <c r="E1130" s="8" t="inlineStr">
        <is>
          <t>T100440</t>
        </is>
      </c>
      <c r="F1130" s="8" t="inlineStr">
        <is>
          <t>home_use</t>
        </is>
      </c>
      <c r="G1130" s="11" t="n">
        <v>892929.4399999999</v>
      </c>
      <c r="H1130" s="11" t="n">
        <v>100008.1</v>
      </c>
    </row>
    <row r="1131">
      <c r="A1131" s="8" t="inlineStr">
        <is>
          <t>L0200688</t>
        </is>
      </c>
      <c r="B1131" s="8" t="inlineStr">
        <is>
          <t>2026-03-04</t>
        </is>
      </c>
      <c r="C1131" s="8" t="n">
        <v>30</v>
      </c>
      <c r="D1131" s="8" t="inlineStr">
        <is>
          <t>IMP00063</t>
        </is>
      </c>
      <c r="E1131" s="8" t="inlineStr">
        <is>
          <t>T100440</t>
        </is>
      </c>
      <c r="F1131" s="8" t="inlineStr">
        <is>
          <t>home_use</t>
        </is>
      </c>
      <c r="G1131" s="11" t="n">
        <v>360910.03</v>
      </c>
      <c r="H1131" s="11" t="n">
        <v>41504.65</v>
      </c>
    </row>
    <row r="1132">
      <c r="A1132" s="8" t="inlineStr">
        <is>
          <t>L0200689</t>
        </is>
      </c>
      <c r="B1132" s="8" t="inlineStr">
        <is>
          <t>2026-03-04</t>
        </is>
      </c>
      <c r="C1132" s="8" t="n">
        <v>30</v>
      </c>
      <c r="D1132" s="8" t="inlineStr">
        <is>
          <t>IMP00063</t>
        </is>
      </c>
      <c r="E1132" s="8" t="inlineStr">
        <is>
          <t>T100440</t>
        </is>
      </c>
      <c r="F1132" s="8" t="inlineStr">
        <is>
          <t>home_use</t>
        </is>
      </c>
      <c r="G1132" s="11" t="n">
        <v>938670.76</v>
      </c>
      <c r="H1132" s="11" t="n">
        <v>107947.14</v>
      </c>
    </row>
    <row r="1133">
      <c r="A1133" s="8" t="inlineStr">
        <is>
          <t>L0200690</t>
        </is>
      </c>
      <c r="B1133" s="8" t="inlineStr">
        <is>
          <t>2026-03-04</t>
        </is>
      </c>
      <c r="C1133" s="8" t="n">
        <v>30</v>
      </c>
      <c r="D1133" s="8" t="inlineStr">
        <is>
          <t>IMP00063</t>
        </is>
      </c>
      <c r="E1133" s="8" t="inlineStr">
        <is>
          <t>T100440</t>
        </is>
      </c>
      <c r="F1133" s="8" t="inlineStr">
        <is>
          <t>home_use</t>
        </is>
      </c>
      <c r="G1133" s="11" t="n">
        <v>289570.01</v>
      </c>
      <c r="H1133" s="11" t="n">
        <v>33300.55</v>
      </c>
    </row>
    <row r="1134">
      <c r="A1134" s="8" t="inlineStr">
        <is>
          <t>L0200691</t>
        </is>
      </c>
      <c r="B1134" s="8" t="inlineStr">
        <is>
          <t>2026-03-04</t>
        </is>
      </c>
      <c r="C1134" s="8" t="n">
        <v>30</v>
      </c>
      <c r="D1134" s="8" t="inlineStr">
        <is>
          <t>IMP00063</t>
        </is>
      </c>
      <c r="E1134" s="8" t="inlineStr">
        <is>
          <t>T100440</t>
        </is>
      </c>
      <c r="F1134" s="8" t="inlineStr">
        <is>
          <t>home_use</t>
        </is>
      </c>
      <c r="G1134" s="11" t="n">
        <v>2831297.4</v>
      </c>
      <c r="H1134" s="11" t="n">
        <v>368068.66</v>
      </c>
    </row>
    <row r="1135">
      <c r="A1135" s="8" t="inlineStr">
        <is>
          <t>L0200692</t>
        </is>
      </c>
      <c r="B1135" s="8" t="inlineStr">
        <is>
          <t>2026-03-04</t>
        </is>
      </c>
      <c r="C1135" s="8" t="n">
        <v>30</v>
      </c>
      <c r="D1135" s="8" t="inlineStr">
        <is>
          <t>IMP00063</t>
        </is>
      </c>
      <c r="E1135" s="8" t="inlineStr">
        <is>
          <t>T100440</t>
        </is>
      </c>
      <c r="F1135" s="8" t="inlineStr">
        <is>
          <t>home_use</t>
        </is>
      </c>
      <c r="G1135" s="11" t="n">
        <v>676221.47</v>
      </c>
      <c r="H1135" s="11" t="n">
        <v>72355.7</v>
      </c>
    </row>
    <row r="1136">
      <c r="A1136" s="8" t="inlineStr">
        <is>
          <t>L0200967</t>
        </is>
      </c>
      <c r="B1136" s="8" t="inlineStr">
        <is>
          <t>2026-03-05</t>
        </is>
      </c>
      <c r="C1136" s="8" t="n">
        <v>30</v>
      </c>
      <c r="D1136" s="8" t="inlineStr">
        <is>
          <t>IMP00063</t>
        </is>
      </c>
      <c r="E1136" s="8" t="inlineStr">
        <is>
          <t>T100440</t>
        </is>
      </c>
      <c r="F1136" s="8" t="inlineStr">
        <is>
          <t>home_use</t>
        </is>
      </c>
      <c r="G1136" s="11" t="n">
        <v>2434418.62</v>
      </c>
      <c r="H1136" s="11" t="n">
        <v>272654.89</v>
      </c>
    </row>
    <row r="1137">
      <c r="A1137" s="8" t="inlineStr">
        <is>
          <t>L0200968</t>
        </is>
      </c>
      <c r="B1137" s="8" t="inlineStr">
        <is>
          <t>2026-03-05</t>
        </is>
      </c>
      <c r="C1137" s="8" t="n">
        <v>30</v>
      </c>
      <c r="D1137" s="8" t="inlineStr">
        <is>
          <t>IMP00063</t>
        </is>
      </c>
      <c r="E1137" s="8" t="inlineStr">
        <is>
          <t>T100440</t>
        </is>
      </c>
      <c r="F1137" s="8" t="inlineStr">
        <is>
          <t>home_use</t>
        </is>
      </c>
      <c r="G1137" s="11" t="n">
        <v>808163.0699999999</v>
      </c>
      <c r="H1137" s="11" t="n">
        <v>92938.75</v>
      </c>
    </row>
    <row r="1138">
      <c r="A1138" s="8" t="inlineStr">
        <is>
          <t>L0200969</t>
        </is>
      </c>
      <c r="B1138" s="8" t="inlineStr">
        <is>
          <t>2026-03-05</t>
        </is>
      </c>
      <c r="C1138" s="8" t="n">
        <v>30</v>
      </c>
      <c r="D1138" s="8" t="inlineStr">
        <is>
          <t>IMP00063</t>
        </is>
      </c>
      <c r="E1138" s="8" t="inlineStr">
        <is>
          <t>T100440</t>
        </is>
      </c>
      <c r="F1138" s="8" t="inlineStr">
        <is>
          <t>home_use</t>
        </is>
      </c>
      <c r="G1138" s="11" t="n">
        <v>441072.98</v>
      </c>
      <c r="H1138" s="11" t="n">
        <v>50723.39</v>
      </c>
    </row>
    <row r="1139">
      <c r="A1139" s="8" t="inlineStr">
        <is>
          <t>L0200970</t>
        </is>
      </c>
      <c r="B1139" s="8" t="inlineStr">
        <is>
          <t>2026-03-05</t>
        </is>
      </c>
      <c r="C1139" s="8" t="n">
        <v>30</v>
      </c>
      <c r="D1139" s="8" t="inlineStr">
        <is>
          <t>IMP00063</t>
        </is>
      </c>
      <c r="E1139" s="8" t="inlineStr">
        <is>
          <t>T100440</t>
        </is>
      </c>
      <c r="F1139" s="8" t="inlineStr">
        <is>
          <t>warehouse_out</t>
        </is>
      </c>
      <c r="G1139" s="11" t="n">
        <v>415451.24</v>
      </c>
      <c r="H1139" s="11" t="n">
        <v>47776.89</v>
      </c>
    </row>
    <row r="1140">
      <c r="A1140" s="8" t="inlineStr">
        <is>
          <t>L0200971</t>
        </is>
      </c>
      <c r="B1140" s="8" t="inlineStr">
        <is>
          <t>2026-03-05</t>
        </is>
      </c>
      <c r="C1140" s="8" t="n">
        <v>30</v>
      </c>
      <c r="D1140" s="8" t="inlineStr">
        <is>
          <t>IMP00063</t>
        </is>
      </c>
      <c r="E1140" s="8" t="inlineStr">
        <is>
          <t>T100440</t>
        </is>
      </c>
      <c r="F1140" s="8" t="inlineStr">
        <is>
          <t>home_use</t>
        </is>
      </c>
      <c r="G1140" s="11" t="n">
        <v>8515647.210000001</v>
      </c>
      <c r="H1140" s="11" t="n">
        <v>1107034.14</v>
      </c>
    </row>
    <row r="1141">
      <c r="A1141" s="8" t="inlineStr">
        <is>
          <t>L0200972</t>
        </is>
      </c>
      <c r="B1141" s="8" t="inlineStr">
        <is>
          <t>2026-03-05</t>
        </is>
      </c>
      <c r="C1141" s="8" t="n">
        <v>30</v>
      </c>
      <c r="D1141" s="8" t="inlineStr">
        <is>
          <t>IMP00063</t>
        </is>
      </c>
      <c r="E1141" s="8" t="inlineStr">
        <is>
          <t>T100440</t>
        </is>
      </c>
      <c r="F1141" s="8" t="inlineStr">
        <is>
          <t>warehouse_out</t>
        </is>
      </c>
      <c r="G1141" s="11" t="n">
        <v>1320434.19</v>
      </c>
      <c r="H1141" s="11" t="n">
        <v>151849.93</v>
      </c>
    </row>
    <row r="1142">
      <c r="A1142" s="8" t="inlineStr">
        <is>
          <t>L0200973</t>
        </is>
      </c>
      <c r="B1142" s="8" t="inlineStr">
        <is>
          <t>2026-03-05</t>
        </is>
      </c>
      <c r="C1142" s="8" t="n">
        <v>30</v>
      </c>
      <c r="D1142" s="8" t="inlineStr">
        <is>
          <t>IMP00063</t>
        </is>
      </c>
      <c r="E1142" s="8" t="inlineStr">
        <is>
          <t>T100440</t>
        </is>
      </c>
      <c r="F1142" s="8" t="inlineStr">
        <is>
          <t>home_use</t>
        </is>
      </c>
      <c r="G1142" s="11" t="n">
        <v>1068520.55</v>
      </c>
      <c r="H1142" s="11" t="n">
        <v>122879.86</v>
      </c>
    </row>
    <row r="1143">
      <c r="A1143" s="8" t="inlineStr">
        <is>
          <t>L0200974</t>
        </is>
      </c>
      <c r="B1143" s="8" t="inlineStr">
        <is>
          <t>2026-03-05</t>
        </is>
      </c>
      <c r="C1143" s="8" t="n">
        <v>30</v>
      </c>
      <c r="D1143" s="8" t="inlineStr">
        <is>
          <t>IMP00063</t>
        </is>
      </c>
      <c r="E1143" s="8" t="inlineStr">
        <is>
          <t>T100440</t>
        </is>
      </c>
      <c r="F1143" s="8" t="inlineStr">
        <is>
          <t>home_use</t>
        </is>
      </c>
      <c r="G1143" s="11" t="n">
        <v>1373401.55</v>
      </c>
      <c r="H1143" s="11" t="n">
        <v>153820.97</v>
      </c>
    </row>
    <row r="1144">
      <c r="A1144" s="8" t="inlineStr">
        <is>
          <t>L0200976</t>
        </is>
      </c>
      <c r="B1144" s="8" t="inlineStr">
        <is>
          <t>2026-03-05</t>
        </is>
      </c>
      <c r="C1144" s="8" t="n">
        <v>30</v>
      </c>
      <c r="D1144" s="8" t="inlineStr">
        <is>
          <t>IMP00063</t>
        </is>
      </c>
      <c r="E1144" s="8" t="inlineStr">
        <is>
          <t>T100440</t>
        </is>
      </c>
      <c r="F1144" s="8" t="inlineStr">
        <is>
          <t>home_use</t>
        </is>
      </c>
      <c r="G1144" s="11" t="n">
        <v>990087.95</v>
      </c>
      <c r="H1144" s="11" t="n">
        <v>128711.43</v>
      </c>
    </row>
    <row r="1145">
      <c r="A1145" s="8" t="inlineStr">
        <is>
          <t>L0200977</t>
        </is>
      </c>
      <c r="B1145" s="8" t="inlineStr">
        <is>
          <t>2026-03-05</t>
        </is>
      </c>
      <c r="C1145" s="8" t="n">
        <v>30</v>
      </c>
      <c r="D1145" s="8" t="inlineStr">
        <is>
          <t>IMP00063</t>
        </is>
      </c>
      <c r="E1145" s="8" t="inlineStr">
        <is>
          <t>T100440</t>
        </is>
      </c>
      <c r="F1145" s="8" t="inlineStr">
        <is>
          <t>home_use</t>
        </is>
      </c>
      <c r="G1145" s="11" t="n">
        <v>501256.93</v>
      </c>
      <c r="H1145" s="11" t="n">
        <v>57644.55</v>
      </c>
    </row>
    <row r="1146">
      <c r="A1146" s="8" t="inlineStr">
        <is>
          <t>L0200978</t>
        </is>
      </c>
      <c r="B1146" s="8" t="inlineStr">
        <is>
          <t>2026-03-05</t>
        </is>
      </c>
      <c r="C1146" s="8" t="n">
        <v>30</v>
      </c>
      <c r="D1146" s="8" t="inlineStr">
        <is>
          <t>IMP00063</t>
        </is>
      </c>
      <c r="E1146" s="8" t="inlineStr">
        <is>
          <t>T100440</t>
        </is>
      </c>
      <c r="F1146" s="8" t="inlineStr">
        <is>
          <t>home_use</t>
        </is>
      </c>
      <c r="G1146" s="11" t="n">
        <v>374258.89</v>
      </c>
      <c r="H1146" s="11" t="n">
        <v>43039.77</v>
      </c>
    </row>
    <row r="1147">
      <c r="A1147" s="8" t="inlineStr">
        <is>
          <t>L0200979</t>
        </is>
      </c>
      <c r="B1147" s="8" t="inlineStr">
        <is>
          <t>2026-03-05</t>
        </is>
      </c>
      <c r="C1147" s="8" t="n">
        <v>30</v>
      </c>
      <c r="D1147" s="8" t="inlineStr">
        <is>
          <t>IMP00063</t>
        </is>
      </c>
      <c r="E1147" s="8" t="inlineStr">
        <is>
          <t>T100440</t>
        </is>
      </c>
      <c r="F1147" s="8" t="inlineStr">
        <is>
          <t>home_use</t>
        </is>
      </c>
      <c r="G1147" s="11" t="n">
        <v>2423541.89</v>
      </c>
      <c r="H1147" s="11" t="n">
        <v>315060.45</v>
      </c>
    </row>
    <row r="1148">
      <c r="A1148" s="8" t="inlineStr">
        <is>
          <t>L0200980</t>
        </is>
      </c>
      <c r="B1148" s="8" t="inlineStr">
        <is>
          <t>2026-03-05</t>
        </is>
      </c>
      <c r="C1148" s="8" t="n">
        <v>30</v>
      </c>
      <c r="D1148" s="8" t="inlineStr">
        <is>
          <t>IMP00063</t>
        </is>
      </c>
      <c r="E1148" s="8" t="inlineStr">
        <is>
          <t>T100440</t>
        </is>
      </c>
      <c r="F1148" s="8" t="inlineStr">
        <is>
          <t>home_use</t>
        </is>
      </c>
      <c r="G1148" s="11" t="n">
        <v>438334.66</v>
      </c>
      <c r="H1148" s="11" t="n">
        <v>50408.49</v>
      </c>
    </row>
    <row r="1149">
      <c r="A1149" s="8" t="inlineStr">
        <is>
          <t>L0201230</t>
        </is>
      </c>
      <c r="B1149" s="8" t="inlineStr">
        <is>
          <t>2026-03-06</t>
        </is>
      </c>
      <c r="C1149" s="8" t="n">
        <v>30</v>
      </c>
      <c r="D1149" s="8" t="inlineStr">
        <is>
          <t>IMP00063</t>
        </is>
      </c>
      <c r="E1149" s="8" t="inlineStr">
        <is>
          <t>T100440</t>
        </is>
      </c>
      <c r="F1149" s="8" t="inlineStr">
        <is>
          <t>home_use</t>
        </is>
      </c>
      <c r="G1149" s="11" t="n">
        <v>3709012.8</v>
      </c>
      <c r="H1149" s="11" t="n">
        <v>415409.43</v>
      </c>
    </row>
    <row r="1150">
      <c r="A1150" s="8" t="inlineStr">
        <is>
          <t>L0201231</t>
        </is>
      </c>
      <c r="B1150" s="8" t="inlineStr">
        <is>
          <t>2026-03-06</t>
        </is>
      </c>
      <c r="C1150" s="8" t="n">
        <v>30</v>
      </c>
      <c r="D1150" s="8" t="inlineStr">
        <is>
          <t>IMP00063</t>
        </is>
      </c>
      <c r="E1150" s="8" t="inlineStr">
        <is>
          <t>T100440</t>
        </is>
      </c>
      <c r="F1150" s="8" t="inlineStr">
        <is>
          <t>home_use</t>
        </is>
      </c>
      <c r="G1150" s="11" t="n">
        <v>703082.86</v>
      </c>
      <c r="H1150" s="11" t="n">
        <v>80854.53</v>
      </c>
    </row>
    <row r="1151">
      <c r="A1151" s="8" t="inlineStr">
        <is>
          <t>L0201232</t>
        </is>
      </c>
      <c r="B1151" s="8" t="inlineStr">
        <is>
          <t>2026-03-06</t>
        </is>
      </c>
      <c r="C1151" s="8" t="n">
        <v>30</v>
      </c>
      <c r="D1151" s="8" t="inlineStr">
        <is>
          <t>IMP00063</t>
        </is>
      </c>
      <c r="E1151" s="8" t="inlineStr">
        <is>
          <t>T100440</t>
        </is>
      </c>
      <c r="F1151" s="8" t="inlineStr">
        <is>
          <t>home_use</t>
        </is>
      </c>
      <c r="G1151" s="11" t="n">
        <v>6569893.71</v>
      </c>
      <c r="H1151" s="11" t="n">
        <v>854086.1800000001</v>
      </c>
    </row>
    <row r="1152">
      <c r="A1152" s="8" t="inlineStr">
        <is>
          <t>L0201234</t>
        </is>
      </c>
      <c r="B1152" s="8" t="inlineStr">
        <is>
          <t>2026-03-06</t>
        </is>
      </c>
      <c r="C1152" s="8" t="n">
        <v>30</v>
      </c>
      <c r="D1152" s="8" t="inlineStr">
        <is>
          <t>IMP00063</t>
        </is>
      </c>
      <c r="E1152" s="8" t="inlineStr">
        <is>
          <t>T100440</t>
        </is>
      </c>
      <c r="F1152" s="8" t="inlineStr">
        <is>
          <t>home_use</t>
        </is>
      </c>
      <c r="G1152" s="11" t="n">
        <v>947848.98</v>
      </c>
      <c r="H1152" s="11" t="n">
        <v>109002.63</v>
      </c>
    </row>
    <row r="1153">
      <c r="A1153" s="8" t="inlineStr">
        <is>
          <t>L0201235</t>
        </is>
      </c>
      <c r="B1153" s="8" t="inlineStr">
        <is>
          <t>2026-03-06</t>
        </is>
      </c>
      <c r="C1153" s="8" t="n">
        <v>30</v>
      </c>
      <c r="D1153" s="8" t="inlineStr">
        <is>
          <t>IMP00063</t>
        </is>
      </c>
      <c r="E1153" s="8" t="inlineStr">
        <is>
          <t>T100440</t>
        </is>
      </c>
      <c r="F1153" s="8" t="inlineStr">
        <is>
          <t>home_use</t>
        </is>
      </c>
      <c r="G1153" s="11" t="n">
        <v>5710193.19</v>
      </c>
      <c r="H1153" s="11" t="n">
        <v>742325.11</v>
      </c>
    </row>
    <row r="1154">
      <c r="A1154" s="8" t="inlineStr">
        <is>
          <t>L0201498</t>
        </is>
      </c>
      <c r="B1154" s="8" t="inlineStr">
        <is>
          <t>2026-03-07</t>
        </is>
      </c>
      <c r="C1154" s="8" t="n">
        <v>30</v>
      </c>
      <c r="D1154" s="8" t="inlineStr">
        <is>
          <t>IMP00063</t>
        </is>
      </c>
      <c r="E1154" s="8" t="inlineStr">
        <is>
          <t>T100440</t>
        </is>
      </c>
      <c r="F1154" s="8" t="inlineStr">
        <is>
          <t>home_use</t>
        </is>
      </c>
      <c r="G1154" s="11" t="n">
        <v>7346059.28</v>
      </c>
      <c r="H1154" s="11" t="n">
        <v>954987.71</v>
      </c>
    </row>
    <row r="1155">
      <c r="A1155" s="8" t="inlineStr">
        <is>
          <t>L0201499</t>
        </is>
      </c>
      <c r="B1155" s="8" t="inlineStr">
        <is>
          <t>2026-03-07</t>
        </is>
      </c>
      <c r="C1155" s="8" t="n">
        <v>30</v>
      </c>
      <c r="D1155" s="8" t="inlineStr">
        <is>
          <t>IMP00063</t>
        </is>
      </c>
      <c r="E1155" s="8" t="inlineStr">
        <is>
          <t>T100440</t>
        </is>
      </c>
      <c r="F1155" s="8" t="inlineStr">
        <is>
          <t>home_use</t>
        </is>
      </c>
      <c r="G1155" s="11" t="n">
        <v>816133.14</v>
      </c>
      <c r="H1155" s="11" t="n">
        <v>87326.25</v>
      </c>
    </row>
    <row r="1156">
      <c r="A1156" s="8" t="inlineStr">
        <is>
          <t>L0201500</t>
        </is>
      </c>
      <c r="B1156" s="8" t="inlineStr">
        <is>
          <t>2026-03-07</t>
        </is>
      </c>
      <c r="C1156" s="8" t="n">
        <v>30</v>
      </c>
      <c r="D1156" s="8" t="inlineStr">
        <is>
          <t>IMP00063</t>
        </is>
      </c>
      <c r="E1156" s="8" t="inlineStr">
        <is>
          <t>T100440</t>
        </is>
      </c>
      <c r="F1156" s="8" t="inlineStr">
        <is>
          <t>home_use</t>
        </is>
      </c>
      <c r="G1156" s="11" t="n">
        <v>964142.99</v>
      </c>
      <c r="H1156" s="11" t="n">
        <v>103163.3</v>
      </c>
    </row>
    <row r="1157">
      <c r="A1157" s="8" t="inlineStr">
        <is>
          <t>L0201501</t>
        </is>
      </c>
      <c r="B1157" s="8" t="inlineStr">
        <is>
          <t>2026-03-07</t>
        </is>
      </c>
      <c r="C1157" s="8" t="n">
        <v>30</v>
      </c>
      <c r="D1157" s="8" t="inlineStr">
        <is>
          <t>IMP00063</t>
        </is>
      </c>
      <c r="E1157" s="8" t="inlineStr">
        <is>
          <t>T100440</t>
        </is>
      </c>
      <c r="F1157" s="8" t="inlineStr">
        <is>
          <t>home_use</t>
        </is>
      </c>
      <c r="G1157" s="11" t="n">
        <v>309430.66</v>
      </c>
      <c r="H1157" s="11" t="n">
        <v>35584.53</v>
      </c>
    </row>
    <row r="1158">
      <c r="A1158" s="8" t="inlineStr">
        <is>
          <t>L0201502</t>
        </is>
      </c>
      <c r="B1158" s="8" t="inlineStr">
        <is>
          <t>2026-03-07</t>
        </is>
      </c>
      <c r="C1158" s="8" t="n">
        <v>30</v>
      </c>
      <c r="D1158" s="8" t="inlineStr">
        <is>
          <t>IMP00063</t>
        </is>
      </c>
      <c r="E1158" s="8" t="inlineStr">
        <is>
          <t>T100440</t>
        </is>
      </c>
      <c r="F1158" s="8" t="inlineStr">
        <is>
          <t>home_use</t>
        </is>
      </c>
      <c r="G1158" s="11" t="n">
        <v>786122.65</v>
      </c>
      <c r="H1158" s="11" t="n">
        <v>90404.10000000001</v>
      </c>
    </row>
    <row r="1159">
      <c r="A1159" s="8" t="inlineStr">
        <is>
          <t>L0201503</t>
        </is>
      </c>
      <c r="B1159" s="8" t="inlineStr">
        <is>
          <t>2026-03-07</t>
        </is>
      </c>
      <c r="C1159" s="8" t="n">
        <v>30</v>
      </c>
      <c r="D1159" s="8" t="inlineStr">
        <is>
          <t>IMP00063</t>
        </is>
      </c>
      <c r="E1159" s="8" t="inlineStr">
        <is>
          <t>T100440</t>
        </is>
      </c>
      <c r="F1159" s="8" t="inlineStr">
        <is>
          <t>home_use</t>
        </is>
      </c>
      <c r="G1159" s="11" t="n">
        <v>2023171.58</v>
      </c>
      <c r="H1159" s="11" t="n">
        <v>263012.31</v>
      </c>
    </row>
    <row r="1160">
      <c r="A1160" s="8" t="inlineStr">
        <is>
          <t>L0201504</t>
        </is>
      </c>
      <c r="B1160" s="8" t="inlineStr">
        <is>
          <t>2026-03-07</t>
        </is>
      </c>
      <c r="C1160" s="8" t="n">
        <v>30</v>
      </c>
      <c r="D1160" s="8" t="inlineStr">
        <is>
          <t>IMP00063</t>
        </is>
      </c>
      <c r="E1160" s="8" t="inlineStr">
        <is>
          <t>T100440</t>
        </is>
      </c>
      <c r="F1160" s="8" t="inlineStr">
        <is>
          <t>home_use</t>
        </is>
      </c>
      <c r="G1160" s="11" t="n">
        <v>384218.32</v>
      </c>
      <c r="H1160" s="11" t="n">
        <v>41111.36</v>
      </c>
    </row>
    <row r="1161">
      <c r="A1161" s="8" t="inlineStr">
        <is>
          <t>L0201749</t>
        </is>
      </c>
      <c r="B1161" s="8" t="inlineStr">
        <is>
          <t>2026-03-08</t>
        </is>
      </c>
      <c r="C1161" s="8" t="n">
        <v>30</v>
      </c>
      <c r="D1161" s="8" t="inlineStr">
        <is>
          <t>IMP00063</t>
        </is>
      </c>
      <c r="E1161" s="8" t="inlineStr">
        <is>
          <t>T100440</t>
        </is>
      </c>
      <c r="F1161" s="8" t="inlineStr">
        <is>
          <t>home_use</t>
        </is>
      </c>
      <c r="G1161" s="11" t="n">
        <v>435301.47</v>
      </c>
      <c r="H1161" s="11" t="n">
        <v>50059.67</v>
      </c>
    </row>
    <row r="1162">
      <c r="A1162" s="8" t="inlineStr">
        <is>
          <t>L0201750</t>
        </is>
      </c>
      <c r="B1162" s="8" t="inlineStr">
        <is>
          <t>2026-03-08</t>
        </is>
      </c>
      <c r="C1162" s="8" t="n">
        <v>30</v>
      </c>
      <c r="D1162" s="8" t="inlineStr">
        <is>
          <t>IMP00063</t>
        </is>
      </c>
      <c r="E1162" s="8" t="inlineStr">
        <is>
          <t>T100440</t>
        </is>
      </c>
      <c r="F1162" s="8" t="inlineStr">
        <is>
          <t>home_use</t>
        </is>
      </c>
      <c r="G1162" s="11" t="n">
        <v>544936.17</v>
      </c>
      <c r="H1162" s="11" t="n">
        <v>62667.66</v>
      </c>
    </row>
    <row r="1163">
      <c r="A1163" s="8" t="inlineStr">
        <is>
          <t>L0201751</t>
        </is>
      </c>
      <c r="B1163" s="8" t="inlineStr">
        <is>
          <t>2026-03-08</t>
        </is>
      </c>
      <c r="C1163" s="8" t="n">
        <v>30</v>
      </c>
      <c r="D1163" s="8" t="inlineStr">
        <is>
          <t>IMP00063</t>
        </is>
      </c>
      <c r="E1163" s="8" t="inlineStr">
        <is>
          <t>T100440</t>
        </is>
      </c>
      <c r="F1163" s="8" t="inlineStr">
        <is>
          <t>home_use</t>
        </is>
      </c>
      <c r="G1163" s="11" t="n">
        <v>1547926.6</v>
      </c>
      <c r="H1163" s="11" t="n">
        <v>165628.15</v>
      </c>
    </row>
    <row r="1164">
      <c r="A1164" s="8" t="inlineStr">
        <is>
          <t>L0201752</t>
        </is>
      </c>
      <c r="B1164" s="8" t="inlineStr">
        <is>
          <t>2026-03-08</t>
        </is>
      </c>
      <c r="C1164" s="8" t="n">
        <v>30</v>
      </c>
      <c r="D1164" s="8" t="inlineStr">
        <is>
          <t>IMP00063</t>
        </is>
      </c>
      <c r="E1164" s="8" t="inlineStr">
        <is>
          <t>T100440</t>
        </is>
      </c>
      <c r="F1164" s="8" t="inlineStr">
        <is>
          <t>home_use</t>
        </is>
      </c>
      <c r="G1164" s="11" t="n">
        <v>2084613.44</v>
      </c>
      <c r="H1164" s="11" t="n">
        <v>270999.75</v>
      </c>
    </row>
    <row r="1165">
      <c r="A1165" s="8" t="inlineStr">
        <is>
          <t>L0201753</t>
        </is>
      </c>
      <c r="B1165" s="8" t="inlineStr">
        <is>
          <t>2026-03-08</t>
        </is>
      </c>
      <c r="C1165" s="8" t="n">
        <v>30</v>
      </c>
      <c r="D1165" s="8" t="inlineStr">
        <is>
          <t>IMP00063</t>
        </is>
      </c>
      <c r="E1165" s="8" t="inlineStr">
        <is>
          <t>T100440</t>
        </is>
      </c>
      <c r="F1165" s="8" t="inlineStr">
        <is>
          <t>home_use</t>
        </is>
      </c>
      <c r="G1165" s="11" t="n">
        <v>4365379.49</v>
      </c>
      <c r="H1165" s="11" t="n">
        <v>567499.33</v>
      </c>
    </row>
    <row r="1166">
      <c r="A1166" s="8" t="inlineStr">
        <is>
          <t>L0201754</t>
        </is>
      </c>
      <c r="B1166" s="8" t="inlineStr">
        <is>
          <t>2026-03-08</t>
        </is>
      </c>
      <c r="C1166" s="8" t="n">
        <v>30</v>
      </c>
      <c r="D1166" s="8" t="inlineStr">
        <is>
          <t>IMP00063</t>
        </is>
      </c>
      <c r="E1166" s="8" t="inlineStr">
        <is>
          <t>T100440</t>
        </is>
      </c>
      <c r="F1166" s="8" t="inlineStr">
        <is>
          <t>home_use</t>
        </is>
      </c>
      <c r="G1166" s="11" t="n">
        <v>304293.41</v>
      </c>
      <c r="H1166" s="11" t="n">
        <v>34993.74</v>
      </c>
    </row>
    <row r="1167">
      <c r="A1167" s="8" t="inlineStr">
        <is>
          <t>L0201756</t>
        </is>
      </c>
      <c r="B1167" s="8" t="inlineStr">
        <is>
          <t>2026-03-08</t>
        </is>
      </c>
      <c r="C1167" s="8" t="n">
        <v>30</v>
      </c>
      <c r="D1167" s="8" t="inlineStr">
        <is>
          <t>IMP00063</t>
        </is>
      </c>
      <c r="E1167" s="8" t="inlineStr">
        <is>
          <t>T100440</t>
        </is>
      </c>
      <c r="F1167" s="8" t="inlineStr">
        <is>
          <t>home_use</t>
        </is>
      </c>
      <c r="G1167" s="11" t="n">
        <v>1401989.77</v>
      </c>
      <c r="H1167" s="11" t="n">
        <v>161228.82</v>
      </c>
    </row>
    <row r="1168">
      <c r="A1168" s="8" t="inlineStr">
        <is>
          <t>L0202018</t>
        </is>
      </c>
      <c r="B1168" s="8" t="inlineStr">
        <is>
          <t>2026-03-09</t>
        </is>
      </c>
      <c r="C1168" s="8" t="n">
        <v>30</v>
      </c>
      <c r="D1168" s="8" t="inlineStr">
        <is>
          <t>IMP00063</t>
        </is>
      </c>
      <c r="E1168" s="8" t="inlineStr">
        <is>
          <t>T100440</t>
        </is>
      </c>
      <c r="F1168" s="8" t="inlineStr">
        <is>
          <t>home_use</t>
        </is>
      </c>
      <c r="G1168" s="11" t="n">
        <v>9493244.380000001</v>
      </c>
      <c r="H1168" s="11" t="n">
        <v>1234121.77</v>
      </c>
    </row>
    <row r="1169">
      <c r="A1169" s="8" t="inlineStr">
        <is>
          <t>L0202019</t>
        </is>
      </c>
      <c r="B1169" s="8" t="inlineStr">
        <is>
          <t>2026-03-09</t>
        </is>
      </c>
      <c r="C1169" s="8" t="n">
        <v>30</v>
      </c>
      <c r="D1169" s="8" t="inlineStr">
        <is>
          <t>IMP00063</t>
        </is>
      </c>
      <c r="E1169" s="8" t="inlineStr">
        <is>
          <t>T100440</t>
        </is>
      </c>
      <c r="F1169" s="8" t="inlineStr">
        <is>
          <t>home_use</t>
        </is>
      </c>
      <c r="G1169" s="11" t="n">
        <v>352989.98</v>
      </c>
      <c r="H1169" s="11" t="n">
        <v>40593.85</v>
      </c>
    </row>
    <row r="1170">
      <c r="A1170" s="8" t="inlineStr">
        <is>
          <t>L0202020</t>
        </is>
      </c>
      <c r="B1170" s="8" t="inlineStr">
        <is>
          <t>2026-03-09</t>
        </is>
      </c>
      <c r="C1170" s="8" t="n">
        <v>30</v>
      </c>
      <c r="D1170" s="8" t="inlineStr">
        <is>
          <t>IMP00063</t>
        </is>
      </c>
      <c r="E1170" s="8" t="inlineStr">
        <is>
          <t>T100440</t>
        </is>
      </c>
      <c r="F1170" s="8" t="inlineStr">
        <is>
          <t>home_use</t>
        </is>
      </c>
      <c r="G1170" s="11" t="n">
        <v>919605.46</v>
      </c>
      <c r="H1170" s="11" t="n">
        <v>105754.63</v>
      </c>
    </row>
    <row r="1171">
      <c r="A1171" s="8" t="inlineStr">
        <is>
          <t>L0202021</t>
        </is>
      </c>
      <c r="B1171" s="8" t="inlineStr">
        <is>
          <t>2026-03-09</t>
        </is>
      </c>
      <c r="C1171" s="8" t="n">
        <v>30</v>
      </c>
      <c r="D1171" s="8" t="inlineStr">
        <is>
          <t>IMP00063</t>
        </is>
      </c>
      <c r="E1171" s="8" t="inlineStr">
        <is>
          <t>T100440</t>
        </is>
      </c>
      <c r="F1171" s="8" t="inlineStr">
        <is>
          <t>home_use</t>
        </is>
      </c>
      <c r="G1171" s="11" t="n">
        <v>757377.5600000001</v>
      </c>
      <c r="H1171" s="11" t="n">
        <v>84826.28999999999</v>
      </c>
    </row>
    <row r="1172">
      <c r="A1172" s="8" t="inlineStr">
        <is>
          <t>L0202022</t>
        </is>
      </c>
      <c r="B1172" s="8" t="inlineStr">
        <is>
          <t>2026-03-09</t>
        </is>
      </c>
      <c r="C1172" s="8" t="n">
        <v>30</v>
      </c>
      <c r="D1172" s="8" t="inlineStr">
        <is>
          <t>IMP00063</t>
        </is>
      </c>
      <c r="E1172" s="8" t="inlineStr">
        <is>
          <t>T100440</t>
        </is>
      </c>
      <c r="F1172" s="8" t="inlineStr">
        <is>
          <t>home_use</t>
        </is>
      </c>
      <c r="G1172" s="11" t="n">
        <v>3432784.9</v>
      </c>
      <c r="H1172" s="11" t="n">
        <v>446262.04</v>
      </c>
    </row>
    <row r="1173">
      <c r="A1173" s="8" t="inlineStr">
        <is>
          <t>L0202281</t>
        </is>
      </c>
      <c r="B1173" s="8" t="inlineStr">
        <is>
          <t>2026-03-10</t>
        </is>
      </c>
      <c r="C1173" s="8" t="n">
        <v>30</v>
      </c>
      <c r="D1173" s="8" t="inlineStr">
        <is>
          <t>IMP00063</t>
        </is>
      </c>
      <c r="E1173" s="8" t="inlineStr">
        <is>
          <t>T100440</t>
        </is>
      </c>
      <c r="F1173" s="8" t="inlineStr">
        <is>
          <t>home_use</t>
        </is>
      </c>
      <c r="G1173" s="11" t="n">
        <v>796377.52</v>
      </c>
      <c r="H1173" s="11" t="n">
        <v>91583.41</v>
      </c>
    </row>
    <row r="1174">
      <c r="A1174" s="8" t="inlineStr">
        <is>
          <t>L0202282</t>
        </is>
      </c>
      <c r="B1174" s="8" t="inlineStr">
        <is>
          <t>2026-03-10</t>
        </is>
      </c>
      <c r="C1174" s="8" t="n">
        <v>30</v>
      </c>
      <c r="D1174" s="8" t="inlineStr">
        <is>
          <t>IMP00063</t>
        </is>
      </c>
      <c r="E1174" s="8" t="inlineStr">
        <is>
          <t>T100440</t>
        </is>
      </c>
      <c r="F1174" s="8" t="inlineStr">
        <is>
          <t>home_use</t>
        </is>
      </c>
      <c r="G1174" s="11" t="n">
        <v>1051401.29</v>
      </c>
      <c r="H1174" s="11" t="n">
        <v>120911.15</v>
      </c>
    </row>
    <row r="1175">
      <c r="A1175" s="8" t="inlineStr">
        <is>
          <t>L0202283</t>
        </is>
      </c>
      <c r="B1175" s="8" t="inlineStr">
        <is>
          <t>2026-03-10</t>
        </is>
      </c>
      <c r="C1175" s="8" t="n">
        <v>30</v>
      </c>
      <c r="D1175" s="8" t="inlineStr">
        <is>
          <t>IMP00063</t>
        </is>
      </c>
      <c r="E1175" s="8" t="inlineStr">
        <is>
          <t>T100440</t>
        </is>
      </c>
      <c r="F1175" s="8" t="inlineStr">
        <is>
          <t>home_use</t>
        </is>
      </c>
      <c r="G1175" s="11" t="n">
        <v>7262815.69</v>
      </c>
      <c r="H1175" s="11" t="n">
        <v>944166.04</v>
      </c>
    </row>
    <row r="1176">
      <c r="A1176" s="8" t="inlineStr">
        <is>
          <t>L0202286</t>
        </is>
      </c>
      <c r="B1176" s="8" t="inlineStr">
        <is>
          <t>2026-03-10</t>
        </is>
      </c>
      <c r="C1176" s="8" t="n">
        <v>30</v>
      </c>
      <c r="D1176" s="8" t="inlineStr">
        <is>
          <t>IMP00063</t>
        </is>
      </c>
      <c r="E1176" s="8" t="inlineStr">
        <is>
          <t>T100440</t>
        </is>
      </c>
      <c r="F1176" s="8" t="inlineStr">
        <is>
          <t>home_use</t>
        </is>
      </c>
      <c r="G1176" s="11" t="n">
        <v>456661.29</v>
      </c>
      <c r="H1176" s="11" t="n">
        <v>52516.05</v>
      </c>
    </row>
    <row r="1177">
      <c r="A1177" s="8" t="inlineStr">
        <is>
          <t>L0202287</t>
        </is>
      </c>
      <c r="B1177" s="8" t="inlineStr">
        <is>
          <t>2026-03-10</t>
        </is>
      </c>
      <c r="C1177" s="8" t="n">
        <v>30</v>
      </c>
      <c r="D1177" s="8" t="inlineStr">
        <is>
          <t>IMP00063</t>
        </is>
      </c>
      <c r="E1177" s="8" t="inlineStr">
        <is>
          <t>T100440</t>
        </is>
      </c>
      <c r="F1177" s="8" t="inlineStr">
        <is>
          <t>home_use</t>
        </is>
      </c>
      <c r="G1177" s="11" t="n">
        <v>313681.14</v>
      </c>
      <c r="H1177" s="11" t="n">
        <v>36073.33</v>
      </c>
    </row>
    <row r="1178">
      <c r="A1178" s="8" t="inlineStr">
        <is>
          <t>L0202288</t>
        </is>
      </c>
      <c r="B1178" s="8" t="inlineStr">
        <is>
          <t>2026-03-10</t>
        </is>
      </c>
      <c r="C1178" s="8" t="n">
        <v>30</v>
      </c>
      <c r="D1178" s="8" t="inlineStr">
        <is>
          <t>IMP00063</t>
        </is>
      </c>
      <c r="E1178" s="8" t="inlineStr">
        <is>
          <t>T100440</t>
        </is>
      </c>
      <c r="F1178" s="8" t="inlineStr">
        <is>
          <t>home_use</t>
        </is>
      </c>
      <c r="G1178" s="11" t="n">
        <v>453518.65</v>
      </c>
      <c r="H1178" s="11" t="n">
        <v>48526.5</v>
      </c>
    </row>
    <row r="1179">
      <c r="A1179" s="8" t="inlineStr">
        <is>
          <t>L0202289</t>
        </is>
      </c>
      <c r="B1179" s="8" t="inlineStr">
        <is>
          <t>2026-03-10</t>
        </is>
      </c>
      <c r="C1179" s="8" t="n">
        <v>30</v>
      </c>
      <c r="D1179" s="8" t="inlineStr">
        <is>
          <t>IMP00063</t>
        </is>
      </c>
      <c r="E1179" s="8" t="inlineStr">
        <is>
          <t>T100440</t>
        </is>
      </c>
      <c r="F1179" s="8" t="inlineStr">
        <is>
          <t>home_use</t>
        </is>
      </c>
      <c r="G1179" s="11" t="n">
        <v>550673.97</v>
      </c>
      <c r="H1179" s="11" t="n">
        <v>58922.11</v>
      </c>
    </row>
    <row r="1180">
      <c r="A1180" s="8" t="inlineStr">
        <is>
          <t>L0202561</t>
        </is>
      </c>
      <c r="B1180" s="8" t="inlineStr">
        <is>
          <t>2026-03-11</t>
        </is>
      </c>
      <c r="C1180" s="8" t="n">
        <v>30</v>
      </c>
      <c r="D1180" s="8" t="inlineStr">
        <is>
          <t>IMP00063</t>
        </is>
      </c>
      <c r="E1180" s="8" t="inlineStr">
        <is>
          <t>T100440</t>
        </is>
      </c>
      <c r="F1180" s="8" t="inlineStr">
        <is>
          <t>home_use</t>
        </is>
      </c>
      <c r="G1180" s="11" t="n">
        <v>460441.65</v>
      </c>
      <c r="H1180" s="11" t="n">
        <v>52950.79</v>
      </c>
    </row>
    <row r="1181">
      <c r="A1181" s="8" t="inlineStr">
        <is>
          <t>L0202564</t>
        </is>
      </c>
      <c r="B1181" s="8" t="inlineStr">
        <is>
          <t>2026-03-11</t>
        </is>
      </c>
      <c r="C1181" s="8" t="n">
        <v>30</v>
      </c>
      <c r="D1181" s="8" t="inlineStr">
        <is>
          <t>IMP00063</t>
        </is>
      </c>
      <c r="E1181" s="8" t="inlineStr">
        <is>
          <t>T100440</t>
        </is>
      </c>
      <c r="F1181" s="8" t="inlineStr">
        <is>
          <t>home_use</t>
        </is>
      </c>
      <c r="G1181" s="11" t="n">
        <v>2031575.33</v>
      </c>
      <c r="H1181" s="11" t="n">
        <v>227536.44</v>
      </c>
    </row>
    <row r="1182">
      <c r="A1182" s="8" t="inlineStr">
        <is>
          <t>L0202565</t>
        </is>
      </c>
      <c r="B1182" s="8" t="inlineStr">
        <is>
          <t>2026-03-11</t>
        </is>
      </c>
      <c r="C1182" s="8" t="n">
        <v>30</v>
      </c>
      <c r="D1182" s="8" t="inlineStr">
        <is>
          <t>IMP00063</t>
        </is>
      </c>
      <c r="E1182" s="8" t="inlineStr">
        <is>
          <t>T100440</t>
        </is>
      </c>
      <c r="F1182" s="8" t="inlineStr">
        <is>
          <t>home_use</t>
        </is>
      </c>
      <c r="G1182" s="11" t="n">
        <v>195740.7</v>
      </c>
      <c r="H1182" s="11" t="n">
        <v>22510.18</v>
      </c>
    </row>
    <row r="1183">
      <c r="A1183" s="8" t="inlineStr">
        <is>
          <t>L0202566</t>
        </is>
      </c>
      <c r="B1183" s="8" t="inlineStr">
        <is>
          <t>2026-03-11</t>
        </is>
      </c>
      <c r="C1183" s="8" t="n">
        <v>30</v>
      </c>
      <c r="D1183" s="8" t="inlineStr">
        <is>
          <t>IMP00063</t>
        </is>
      </c>
      <c r="E1183" s="8" t="inlineStr">
        <is>
          <t>T100440</t>
        </is>
      </c>
      <c r="F1183" s="8" t="inlineStr">
        <is>
          <t>home_use</t>
        </is>
      </c>
      <c r="G1183" s="11" t="n">
        <v>1110596.86</v>
      </c>
      <c r="H1183" s="11" t="n">
        <v>127718.64</v>
      </c>
    </row>
    <row r="1184">
      <c r="A1184" s="8" t="inlineStr">
        <is>
          <t>L0202855</t>
        </is>
      </c>
      <c r="B1184" s="8" t="inlineStr">
        <is>
          <t>2026-03-12</t>
        </is>
      </c>
      <c r="C1184" s="8" t="n">
        <v>30</v>
      </c>
      <c r="D1184" s="8" t="inlineStr">
        <is>
          <t>IMP00063</t>
        </is>
      </c>
      <c r="E1184" s="8" t="inlineStr">
        <is>
          <t>T100440</t>
        </is>
      </c>
      <c r="F1184" s="8" t="inlineStr">
        <is>
          <t>home_use</t>
        </is>
      </c>
      <c r="G1184" s="11" t="n">
        <v>415626.18</v>
      </c>
      <c r="H1184" s="11" t="n">
        <v>47797.01</v>
      </c>
    </row>
    <row r="1185">
      <c r="A1185" s="8" t="inlineStr">
        <is>
          <t>L0202856</t>
        </is>
      </c>
      <c r="B1185" s="8" t="inlineStr">
        <is>
          <t>2026-03-12</t>
        </is>
      </c>
      <c r="C1185" s="8" t="n">
        <v>30</v>
      </c>
      <c r="D1185" s="8" t="inlineStr">
        <is>
          <t>IMP00063</t>
        </is>
      </c>
      <c r="E1185" s="8" t="inlineStr">
        <is>
          <t>T100440</t>
        </is>
      </c>
      <c r="F1185" s="8" t="inlineStr">
        <is>
          <t>home_use</t>
        </is>
      </c>
      <c r="G1185" s="11" t="n">
        <v>10956114.72</v>
      </c>
      <c r="H1185" s="11" t="n">
        <v>1424294.91</v>
      </c>
    </row>
    <row r="1186">
      <c r="A1186" s="8" t="inlineStr">
        <is>
          <t>L0202858</t>
        </is>
      </c>
      <c r="B1186" s="8" t="inlineStr">
        <is>
          <t>2026-03-12</t>
        </is>
      </c>
      <c r="C1186" s="8" t="n">
        <v>30</v>
      </c>
      <c r="D1186" s="8" t="inlineStr">
        <is>
          <t>IMP00063</t>
        </is>
      </c>
      <c r="E1186" s="8" t="inlineStr">
        <is>
          <t>T100440</t>
        </is>
      </c>
      <c r="F1186" s="8" t="inlineStr">
        <is>
          <t>home_use</t>
        </is>
      </c>
      <c r="G1186" s="11" t="n">
        <v>985506.54</v>
      </c>
      <c r="H1186" s="11" t="n">
        <v>105449.2</v>
      </c>
    </row>
    <row r="1187">
      <c r="A1187" s="8" t="inlineStr">
        <is>
          <t>L0202859</t>
        </is>
      </c>
      <c r="B1187" s="8" t="inlineStr">
        <is>
          <t>2026-03-12</t>
        </is>
      </c>
      <c r="C1187" s="8" t="n">
        <v>30</v>
      </c>
      <c r="D1187" s="8" t="inlineStr">
        <is>
          <t>IMP00063</t>
        </is>
      </c>
      <c r="E1187" s="8" t="inlineStr">
        <is>
          <t>T100440</t>
        </is>
      </c>
      <c r="F1187" s="8" t="inlineStr">
        <is>
          <t>home_use</t>
        </is>
      </c>
      <c r="G1187" s="11" t="n">
        <v>2497802</v>
      </c>
      <c r="H1187" s="11" t="n">
        <v>324714.26</v>
      </c>
    </row>
    <row r="1188">
      <c r="A1188" s="8" t="inlineStr">
        <is>
          <t>L0202860</t>
        </is>
      </c>
      <c r="B1188" s="8" t="inlineStr">
        <is>
          <t>2026-03-12</t>
        </is>
      </c>
      <c r="C1188" s="8" t="n">
        <v>30</v>
      </c>
      <c r="D1188" s="8" t="inlineStr">
        <is>
          <t>IMP00063</t>
        </is>
      </c>
      <c r="E1188" s="8" t="inlineStr">
        <is>
          <t>T100440</t>
        </is>
      </c>
      <c r="F1188" s="8" t="inlineStr">
        <is>
          <t>home_use</t>
        </is>
      </c>
      <c r="G1188" s="11" t="n">
        <v>1590503.57</v>
      </c>
      <c r="H1188" s="11" t="n">
        <v>178136.4</v>
      </c>
    </row>
    <row r="1189">
      <c r="A1189" s="8" t="inlineStr">
        <is>
          <t>L0202862</t>
        </is>
      </c>
      <c r="B1189" s="8" t="inlineStr">
        <is>
          <t>2026-03-12</t>
        </is>
      </c>
      <c r="C1189" s="8" t="n">
        <v>30</v>
      </c>
      <c r="D1189" s="8" t="inlineStr">
        <is>
          <t>IMP00063</t>
        </is>
      </c>
      <c r="E1189" s="8" t="inlineStr">
        <is>
          <t>T100440</t>
        </is>
      </c>
      <c r="F1189" s="8" t="inlineStr">
        <is>
          <t>home_use</t>
        </is>
      </c>
      <c r="G1189" s="11" t="n">
        <v>303991.19</v>
      </c>
      <c r="H1189" s="11" t="n">
        <v>34958.99</v>
      </c>
    </row>
    <row r="1190">
      <c r="A1190" s="8" t="inlineStr">
        <is>
          <t>L0202863</t>
        </is>
      </c>
      <c r="B1190" s="8" t="inlineStr">
        <is>
          <t>2026-03-12</t>
        </is>
      </c>
      <c r="C1190" s="8" t="n">
        <v>30</v>
      </c>
      <c r="D1190" s="8" t="inlineStr">
        <is>
          <t>IMP00063</t>
        </is>
      </c>
      <c r="E1190" s="8" t="inlineStr">
        <is>
          <t>T100440</t>
        </is>
      </c>
      <c r="F1190" s="8" t="inlineStr">
        <is>
          <t>home_use</t>
        </is>
      </c>
      <c r="G1190" s="11" t="n">
        <v>13788545.71</v>
      </c>
      <c r="H1190" s="11" t="n">
        <v>1792510.94</v>
      </c>
    </row>
    <row r="1191">
      <c r="A1191" s="8" t="inlineStr">
        <is>
          <t>L0203127</t>
        </is>
      </c>
      <c r="B1191" s="8" t="inlineStr">
        <is>
          <t>2026-03-13</t>
        </is>
      </c>
      <c r="C1191" s="8" t="n">
        <v>30</v>
      </c>
      <c r="D1191" s="8" t="inlineStr">
        <is>
          <t>IMP00063</t>
        </is>
      </c>
      <c r="E1191" s="8" t="inlineStr">
        <is>
          <t>T100440</t>
        </is>
      </c>
      <c r="F1191" s="8" t="inlineStr">
        <is>
          <t>home_use</t>
        </is>
      </c>
      <c r="G1191" s="11" t="n">
        <v>434939.29</v>
      </c>
      <c r="H1191" s="11" t="n">
        <v>46538.5</v>
      </c>
    </row>
    <row r="1192">
      <c r="A1192" s="8" t="inlineStr">
        <is>
          <t>L0203128</t>
        </is>
      </c>
      <c r="B1192" s="8" t="inlineStr">
        <is>
          <t>2026-03-13</t>
        </is>
      </c>
      <c r="C1192" s="8" t="n">
        <v>30</v>
      </c>
      <c r="D1192" s="8" t="inlineStr">
        <is>
          <t>IMP00063</t>
        </is>
      </c>
      <c r="E1192" s="8" t="inlineStr">
        <is>
          <t>T100440</t>
        </is>
      </c>
      <c r="F1192" s="8" t="inlineStr">
        <is>
          <t>home_use</t>
        </is>
      </c>
      <c r="G1192" s="11" t="n">
        <v>372199.76</v>
      </c>
      <c r="H1192" s="11" t="n">
        <v>42802.97</v>
      </c>
    </row>
    <row r="1193">
      <c r="A1193" s="8" t="inlineStr">
        <is>
          <t>L0203129</t>
        </is>
      </c>
      <c r="B1193" s="8" t="inlineStr">
        <is>
          <t>2026-03-13</t>
        </is>
      </c>
      <c r="C1193" s="8" t="n">
        <v>30</v>
      </c>
      <c r="D1193" s="8" t="inlineStr">
        <is>
          <t>IMP00063</t>
        </is>
      </c>
      <c r="E1193" s="8" t="inlineStr">
        <is>
          <t>T100440</t>
        </is>
      </c>
      <c r="F1193" s="8" t="inlineStr">
        <is>
          <t>home_use</t>
        </is>
      </c>
      <c r="G1193" s="11" t="n">
        <v>725293.87</v>
      </c>
      <c r="H1193" s="11" t="n">
        <v>77606.44</v>
      </c>
    </row>
    <row r="1194">
      <c r="A1194" s="8" t="inlineStr">
        <is>
          <t>L0203130</t>
        </is>
      </c>
      <c r="B1194" s="8" t="inlineStr">
        <is>
          <t>2026-03-13</t>
        </is>
      </c>
      <c r="C1194" s="8" t="n">
        <v>30</v>
      </c>
      <c r="D1194" s="8" t="inlineStr">
        <is>
          <t>IMP00063</t>
        </is>
      </c>
      <c r="E1194" s="8" t="inlineStr">
        <is>
          <t>T100440</t>
        </is>
      </c>
      <c r="F1194" s="8" t="inlineStr">
        <is>
          <t>home_use</t>
        </is>
      </c>
      <c r="G1194" s="11" t="n">
        <v>7055010.39</v>
      </c>
      <c r="H1194" s="11" t="n">
        <v>917151.35</v>
      </c>
    </row>
    <row r="1195">
      <c r="A1195" s="8" t="inlineStr">
        <is>
          <t>L0203131</t>
        </is>
      </c>
      <c r="B1195" s="8" t="inlineStr">
        <is>
          <t>2026-03-13</t>
        </is>
      </c>
      <c r="C1195" s="8" t="n">
        <v>30</v>
      </c>
      <c r="D1195" s="8" t="inlineStr">
        <is>
          <t>IMP00063</t>
        </is>
      </c>
      <c r="E1195" s="8" t="inlineStr">
        <is>
          <t>T100440</t>
        </is>
      </c>
      <c r="F1195" s="8" t="inlineStr">
        <is>
          <t>home_use</t>
        </is>
      </c>
      <c r="G1195" s="11" t="n">
        <v>577110.2</v>
      </c>
      <c r="H1195" s="11" t="n">
        <v>66367.67</v>
      </c>
    </row>
    <row r="1196">
      <c r="A1196" s="8" t="inlineStr">
        <is>
          <t>L0203132</t>
        </is>
      </c>
      <c r="B1196" s="8" t="inlineStr">
        <is>
          <t>2026-03-13</t>
        </is>
      </c>
      <c r="C1196" s="8" t="n">
        <v>30</v>
      </c>
      <c r="D1196" s="8" t="inlineStr">
        <is>
          <t>IMP00063</t>
        </is>
      </c>
      <c r="E1196" s="8" t="inlineStr">
        <is>
          <t>T100440</t>
        </is>
      </c>
      <c r="F1196" s="8" t="inlineStr">
        <is>
          <t>home_use</t>
        </is>
      </c>
      <c r="G1196" s="11" t="n">
        <v>3485836.84</v>
      </c>
      <c r="H1196" s="11" t="n">
        <v>453158.79</v>
      </c>
    </row>
    <row r="1197">
      <c r="A1197" s="8" t="inlineStr">
        <is>
          <t>L0203133</t>
        </is>
      </c>
      <c r="B1197" s="8" t="inlineStr">
        <is>
          <t>2026-03-13</t>
        </is>
      </c>
      <c r="C1197" s="8" t="n">
        <v>30</v>
      </c>
      <c r="D1197" s="8" t="inlineStr">
        <is>
          <t>IMP00063</t>
        </is>
      </c>
      <c r="E1197" s="8" t="inlineStr">
        <is>
          <t>T100440</t>
        </is>
      </c>
      <c r="F1197" s="8" t="inlineStr">
        <is>
          <t>home_use</t>
        </is>
      </c>
      <c r="G1197" s="11" t="n">
        <v>5522436</v>
      </c>
      <c r="H1197" s="11" t="n">
        <v>717916.6800000001</v>
      </c>
    </row>
    <row r="1198">
      <c r="A1198" s="8" t="inlineStr">
        <is>
          <t>L0203134</t>
        </is>
      </c>
      <c r="B1198" s="8" t="inlineStr">
        <is>
          <t>2026-03-13</t>
        </is>
      </c>
      <c r="C1198" s="8" t="n">
        <v>30</v>
      </c>
      <c r="D1198" s="8" t="inlineStr">
        <is>
          <t>IMP00063</t>
        </is>
      </c>
      <c r="E1198" s="8" t="inlineStr">
        <is>
          <t>T100440</t>
        </is>
      </c>
      <c r="F1198" s="8" t="inlineStr">
        <is>
          <t>home_use</t>
        </is>
      </c>
      <c r="G1198" s="11" t="n">
        <v>742252.84</v>
      </c>
      <c r="H1198" s="11" t="n">
        <v>85359.08</v>
      </c>
    </row>
    <row r="1199">
      <c r="A1199" s="8" t="inlineStr">
        <is>
          <t>L0203387</t>
        </is>
      </c>
      <c r="B1199" s="8" t="inlineStr">
        <is>
          <t>2026-03-14</t>
        </is>
      </c>
      <c r="C1199" s="8" t="n">
        <v>30</v>
      </c>
      <c r="D1199" s="8" t="inlineStr">
        <is>
          <t>IMP00063</t>
        </is>
      </c>
      <c r="E1199" s="8" t="inlineStr">
        <is>
          <t>T100440</t>
        </is>
      </c>
      <c r="F1199" s="8" t="inlineStr">
        <is>
          <t>home_use</t>
        </is>
      </c>
      <c r="G1199" s="11" t="n">
        <v>1132399.61</v>
      </c>
      <c r="H1199" s="11" t="n">
        <v>130225.96</v>
      </c>
    </row>
    <row r="1200">
      <c r="A1200" s="8" t="inlineStr">
        <is>
          <t>L0203388</t>
        </is>
      </c>
      <c r="B1200" s="8" t="inlineStr">
        <is>
          <t>2026-03-14</t>
        </is>
      </c>
      <c r="C1200" s="8" t="n">
        <v>30</v>
      </c>
      <c r="D1200" s="8" t="inlineStr">
        <is>
          <t>IMP00063</t>
        </is>
      </c>
      <c r="E1200" s="8" t="inlineStr">
        <is>
          <t>T100440</t>
        </is>
      </c>
      <c r="F1200" s="8" t="inlineStr">
        <is>
          <t>home_use</t>
        </is>
      </c>
      <c r="G1200" s="11" t="n">
        <v>664121.27</v>
      </c>
      <c r="H1200" s="11" t="n">
        <v>71060.98</v>
      </c>
    </row>
    <row r="1201">
      <c r="A1201" s="8" t="inlineStr">
        <is>
          <t>L0203389</t>
        </is>
      </c>
      <c r="B1201" s="8" t="inlineStr">
        <is>
          <t>2026-03-14</t>
        </is>
      </c>
      <c r="C1201" s="8" t="n">
        <v>30</v>
      </c>
      <c r="D1201" s="8" t="inlineStr">
        <is>
          <t>IMP00063</t>
        </is>
      </c>
      <c r="E1201" s="8" t="inlineStr">
        <is>
          <t>T100440</t>
        </is>
      </c>
      <c r="F1201" s="8" t="inlineStr">
        <is>
          <t>home_use</t>
        </is>
      </c>
      <c r="G1201" s="11" t="n">
        <v>1264002.39</v>
      </c>
      <c r="H1201" s="11" t="n">
        <v>145360.28</v>
      </c>
    </row>
    <row r="1202">
      <c r="A1202" s="8" t="inlineStr">
        <is>
          <t>L0203390</t>
        </is>
      </c>
      <c r="B1202" s="8" t="inlineStr">
        <is>
          <t>2026-03-14</t>
        </is>
      </c>
      <c r="C1202" s="8" t="n">
        <v>30</v>
      </c>
      <c r="D1202" s="8" t="inlineStr">
        <is>
          <t>IMP00063</t>
        </is>
      </c>
      <c r="E1202" s="8" t="inlineStr">
        <is>
          <t>T100440</t>
        </is>
      </c>
      <c r="F1202" s="8" t="inlineStr">
        <is>
          <t>home_use</t>
        </is>
      </c>
      <c r="G1202" s="11" t="n">
        <v>1456322.3</v>
      </c>
      <c r="H1202" s="11" t="n">
        <v>163108.1</v>
      </c>
    </row>
    <row r="1203">
      <c r="A1203" s="8" t="inlineStr">
        <is>
          <t>L0203391</t>
        </is>
      </c>
      <c r="B1203" s="8" t="inlineStr">
        <is>
          <t>2026-03-14</t>
        </is>
      </c>
      <c r="C1203" s="8" t="n">
        <v>30</v>
      </c>
      <c r="D1203" s="8" t="inlineStr">
        <is>
          <t>IMP00063</t>
        </is>
      </c>
      <c r="E1203" s="8" t="inlineStr">
        <is>
          <t>T100440</t>
        </is>
      </c>
      <c r="F1203" s="8" t="inlineStr">
        <is>
          <t>home_use</t>
        </is>
      </c>
      <c r="G1203" s="11" t="n">
        <v>1128100.28</v>
      </c>
      <c r="H1203" s="11" t="n">
        <v>129731.53</v>
      </c>
    </row>
    <row r="1204">
      <c r="A1204" s="8" t="inlineStr">
        <is>
          <t>L0203639</t>
        </is>
      </c>
      <c r="B1204" s="8" t="inlineStr">
        <is>
          <t>2026-03-15</t>
        </is>
      </c>
      <c r="C1204" s="8" t="n">
        <v>30</v>
      </c>
      <c r="D1204" s="8" t="inlineStr">
        <is>
          <t>IMP00063</t>
        </is>
      </c>
      <c r="E1204" s="8" t="inlineStr">
        <is>
          <t>T100440</t>
        </is>
      </c>
      <c r="F1204" s="8" t="inlineStr">
        <is>
          <t>warehouse_out</t>
        </is>
      </c>
      <c r="G1204" s="11" t="n">
        <v>215238.54</v>
      </c>
      <c r="H1204" s="11" t="n">
        <v>24752.43</v>
      </c>
    </row>
    <row r="1205">
      <c r="A1205" s="8" t="inlineStr">
        <is>
          <t>L0203640</t>
        </is>
      </c>
      <c r="B1205" s="8" t="inlineStr">
        <is>
          <t>2026-03-15</t>
        </is>
      </c>
      <c r="C1205" s="8" t="n">
        <v>30</v>
      </c>
      <c r="D1205" s="8" t="inlineStr">
        <is>
          <t>IMP00063</t>
        </is>
      </c>
      <c r="E1205" s="8" t="inlineStr">
        <is>
          <t>T100440</t>
        </is>
      </c>
      <c r="F1205" s="8" t="inlineStr">
        <is>
          <t>warehouse_out</t>
        </is>
      </c>
      <c r="G1205" s="11" t="n">
        <v>10428772.29</v>
      </c>
      <c r="H1205" s="11" t="n">
        <v>1355740.4</v>
      </c>
    </row>
    <row r="1206">
      <c r="A1206" s="8" t="inlineStr">
        <is>
          <t>L0203641</t>
        </is>
      </c>
      <c r="B1206" s="8" t="inlineStr">
        <is>
          <t>2026-03-15</t>
        </is>
      </c>
      <c r="C1206" s="8" t="n">
        <v>30</v>
      </c>
      <c r="D1206" s="8" t="inlineStr">
        <is>
          <t>IMP00063</t>
        </is>
      </c>
      <c r="E1206" s="8" t="inlineStr">
        <is>
          <t>T100440</t>
        </is>
      </c>
      <c r="F1206" s="8" t="inlineStr">
        <is>
          <t>home_use</t>
        </is>
      </c>
      <c r="G1206" s="11" t="n">
        <v>622128.53</v>
      </c>
      <c r="H1206" s="11" t="n">
        <v>71544.78</v>
      </c>
    </row>
    <row r="1207">
      <c r="A1207" s="8" t="inlineStr">
        <is>
          <t>L0203642</t>
        </is>
      </c>
      <c r="B1207" s="8" t="inlineStr">
        <is>
          <t>2026-03-15</t>
        </is>
      </c>
      <c r="C1207" s="8" t="n">
        <v>30</v>
      </c>
      <c r="D1207" s="8" t="inlineStr">
        <is>
          <t>IMP00063</t>
        </is>
      </c>
      <c r="E1207" s="8" t="inlineStr">
        <is>
          <t>T100440</t>
        </is>
      </c>
      <c r="F1207" s="8" t="inlineStr">
        <is>
          <t>home_use</t>
        </is>
      </c>
      <c r="G1207" s="11" t="n">
        <v>2233905.51</v>
      </c>
      <c r="H1207" s="11" t="n">
        <v>290407.72</v>
      </c>
    </row>
    <row r="1208">
      <c r="A1208" s="8" t="inlineStr">
        <is>
          <t>L0203644</t>
        </is>
      </c>
      <c r="B1208" s="8" t="inlineStr">
        <is>
          <t>2026-03-15</t>
        </is>
      </c>
      <c r="C1208" s="8" t="n">
        <v>30</v>
      </c>
      <c r="D1208" s="8" t="inlineStr">
        <is>
          <t>IMP00063</t>
        </is>
      </c>
      <c r="E1208" s="8" t="inlineStr">
        <is>
          <t>T100440</t>
        </is>
      </c>
      <c r="F1208" s="8" t="inlineStr">
        <is>
          <t>home_use</t>
        </is>
      </c>
      <c r="G1208" s="11" t="n">
        <v>346850.07</v>
      </c>
      <c r="H1208" s="11" t="n">
        <v>39887.76</v>
      </c>
    </row>
    <row r="1209">
      <c r="A1209" s="8" t="inlineStr">
        <is>
          <t>L0203884</t>
        </is>
      </c>
      <c r="B1209" s="8" t="inlineStr">
        <is>
          <t>2026-03-16</t>
        </is>
      </c>
      <c r="C1209" s="8" t="n">
        <v>30</v>
      </c>
      <c r="D1209" s="8" t="inlineStr">
        <is>
          <t>IMP00063</t>
        </is>
      </c>
      <c r="E1209" s="8" t="inlineStr">
        <is>
          <t>T100440</t>
        </is>
      </c>
      <c r="F1209" s="8" t="inlineStr">
        <is>
          <t>home_use</t>
        </is>
      </c>
      <c r="G1209" s="11" t="n">
        <v>342488.83</v>
      </c>
      <c r="H1209" s="11" t="n">
        <v>39386.22</v>
      </c>
    </row>
    <row r="1210">
      <c r="A1210" s="8" t="inlineStr">
        <is>
          <t>L0203885</t>
        </is>
      </c>
      <c r="B1210" s="8" t="inlineStr">
        <is>
          <t>2026-03-16</t>
        </is>
      </c>
      <c r="C1210" s="8" t="n">
        <v>30</v>
      </c>
      <c r="D1210" s="8" t="inlineStr">
        <is>
          <t>IMP00063</t>
        </is>
      </c>
      <c r="E1210" s="8" t="inlineStr">
        <is>
          <t>T100440</t>
        </is>
      </c>
      <c r="F1210" s="8" t="inlineStr">
        <is>
          <t>home_use</t>
        </is>
      </c>
      <c r="G1210" s="11" t="n">
        <v>600632.0600000001</v>
      </c>
      <c r="H1210" s="11" t="n">
        <v>69072.69</v>
      </c>
    </row>
    <row r="1211">
      <c r="A1211" s="8" t="inlineStr">
        <is>
          <t>L0203886</t>
        </is>
      </c>
      <c r="B1211" s="8" t="inlineStr">
        <is>
          <t>2026-03-16</t>
        </is>
      </c>
      <c r="C1211" s="8" t="n">
        <v>30</v>
      </c>
      <c r="D1211" s="8" t="inlineStr">
        <is>
          <t>IMP00063</t>
        </is>
      </c>
      <c r="E1211" s="8" t="inlineStr">
        <is>
          <t>T100440</t>
        </is>
      </c>
      <c r="F1211" s="8" t="inlineStr">
        <is>
          <t>home_use</t>
        </is>
      </c>
      <c r="G1211" s="11" t="n">
        <v>4197703.6</v>
      </c>
      <c r="H1211" s="11" t="n">
        <v>545701.47</v>
      </c>
    </row>
    <row r="1212">
      <c r="A1212" s="8" t="inlineStr">
        <is>
          <t>L0203887</t>
        </is>
      </c>
      <c r="B1212" s="8" t="inlineStr">
        <is>
          <t>2026-03-16</t>
        </is>
      </c>
      <c r="C1212" s="8" t="n">
        <v>30</v>
      </c>
      <c r="D1212" s="8" t="inlineStr">
        <is>
          <t>IMP00063</t>
        </is>
      </c>
      <c r="E1212" s="8" t="inlineStr">
        <is>
          <t>T100440</t>
        </is>
      </c>
      <c r="F1212" s="8" t="inlineStr">
        <is>
          <t>home_use</t>
        </is>
      </c>
      <c r="G1212" s="11" t="n">
        <v>701993.4399999999</v>
      </c>
      <c r="H1212" s="11" t="n">
        <v>80729.25</v>
      </c>
    </row>
    <row r="1213">
      <c r="A1213" s="8" t="inlineStr">
        <is>
          <t>L0203888</t>
        </is>
      </c>
      <c r="B1213" s="8" t="inlineStr">
        <is>
          <t>2026-03-16</t>
        </is>
      </c>
      <c r="C1213" s="8" t="n">
        <v>30</v>
      </c>
      <c r="D1213" s="8" t="inlineStr">
        <is>
          <t>IMP00063</t>
        </is>
      </c>
      <c r="E1213" s="8" t="inlineStr">
        <is>
          <t>T100440</t>
        </is>
      </c>
      <c r="F1213" s="8" t="inlineStr">
        <is>
          <t>home_use</t>
        </is>
      </c>
      <c r="G1213" s="11" t="n">
        <v>993967.63</v>
      </c>
      <c r="H1213" s="11" t="n">
        <v>114306.28</v>
      </c>
    </row>
    <row r="1214">
      <c r="A1214" s="8" t="inlineStr">
        <is>
          <t>L0203889</t>
        </is>
      </c>
      <c r="B1214" s="8" t="inlineStr">
        <is>
          <t>2026-03-16</t>
        </is>
      </c>
      <c r="C1214" s="8" t="n">
        <v>30</v>
      </c>
      <c r="D1214" s="8" t="inlineStr">
        <is>
          <t>IMP00063</t>
        </is>
      </c>
      <c r="E1214" s="8" t="inlineStr">
        <is>
          <t>T100440</t>
        </is>
      </c>
      <c r="F1214" s="8" t="inlineStr">
        <is>
          <t>home_use</t>
        </is>
      </c>
      <c r="G1214" s="11" t="n">
        <v>2075073.78</v>
      </c>
      <c r="H1214" s="11" t="n">
        <v>238633.48</v>
      </c>
    </row>
    <row r="1215">
      <c r="A1215" s="8" t="inlineStr">
        <is>
          <t>L0203891</t>
        </is>
      </c>
      <c r="B1215" s="8" t="inlineStr">
        <is>
          <t>2026-03-16</t>
        </is>
      </c>
      <c r="C1215" s="8" t="n">
        <v>30</v>
      </c>
      <c r="D1215" s="8" t="inlineStr">
        <is>
          <t>IMP00063</t>
        </is>
      </c>
      <c r="E1215" s="8" t="inlineStr">
        <is>
          <t>T100440</t>
        </is>
      </c>
      <c r="F1215" s="8" t="inlineStr">
        <is>
          <t>home_use</t>
        </is>
      </c>
      <c r="G1215" s="11" t="n">
        <v>339523.17</v>
      </c>
      <c r="H1215" s="11" t="n">
        <v>38026.59</v>
      </c>
    </row>
    <row r="1216">
      <c r="A1216" s="8" t="inlineStr">
        <is>
          <t>L0204155</t>
        </is>
      </c>
      <c r="B1216" s="8" t="inlineStr">
        <is>
          <t>2026-03-17</t>
        </is>
      </c>
      <c r="C1216" s="8" t="n">
        <v>30</v>
      </c>
      <c r="D1216" s="8" t="inlineStr">
        <is>
          <t>IMP00063</t>
        </is>
      </c>
      <c r="E1216" s="8" t="inlineStr">
        <is>
          <t>T100440</t>
        </is>
      </c>
      <c r="F1216" s="8" t="inlineStr">
        <is>
          <t>home_use</t>
        </is>
      </c>
      <c r="G1216" s="11" t="n">
        <v>3706070.77</v>
      </c>
      <c r="H1216" s="11" t="n">
        <v>396549.57</v>
      </c>
    </row>
    <row r="1217">
      <c r="A1217" s="8" t="inlineStr">
        <is>
          <t>L0204156</t>
        </is>
      </c>
      <c r="B1217" s="8" t="inlineStr">
        <is>
          <t>2026-03-17</t>
        </is>
      </c>
      <c r="C1217" s="8" t="n">
        <v>30</v>
      </c>
      <c r="D1217" s="8" t="inlineStr">
        <is>
          <t>IMP00063</t>
        </is>
      </c>
      <c r="E1217" s="8" t="inlineStr">
        <is>
          <t>T100440</t>
        </is>
      </c>
      <c r="F1217" s="8" t="inlineStr">
        <is>
          <t>home_use</t>
        </is>
      </c>
      <c r="G1217" s="11" t="n">
        <v>779306.52</v>
      </c>
      <c r="H1217" s="11" t="n">
        <v>89620.25</v>
      </c>
    </row>
    <row r="1218">
      <c r="A1218" s="8" t="inlineStr">
        <is>
          <t>L0204157</t>
        </is>
      </c>
      <c r="B1218" s="8" t="inlineStr">
        <is>
          <t>2026-03-17</t>
        </is>
      </c>
      <c r="C1218" s="8" t="n">
        <v>30</v>
      </c>
      <c r="D1218" s="8" t="inlineStr">
        <is>
          <t>IMP00063</t>
        </is>
      </c>
      <c r="E1218" s="8" t="inlineStr">
        <is>
          <t>T100440</t>
        </is>
      </c>
      <c r="F1218" s="8" t="inlineStr">
        <is>
          <t>home_use</t>
        </is>
      </c>
      <c r="G1218" s="11" t="n">
        <v>605927.24</v>
      </c>
      <c r="H1218" s="11" t="n">
        <v>69681.63</v>
      </c>
    </row>
    <row r="1219">
      <c r="A1219" s="8" t="inlineStr">
        <is>
          <t>L0204159</t>
        </is>
      </c>
      <c r="B1219" s="8" t="inlineStr">
        <is>
          <t>2026-03-17</t>
        </is>
      </c>
      <c r="C1219" s="8" t="n">
        <v>30</v>
      </c>
      <c r="D1219" s="8" t="inlineStr">
        <is>
          <t>IMP00063</t>
        </is>
      </c>
      <c r="E1219" s="8" t="inlineStr">
        <is>
          <t>T100440</t>
        </is>
      </c>
      <c r="F1219" s="8" t="inlineStr">
        <is>
          <t>home_use</t>
        </is>
      </c>
      <c r="G1219" s="11" t="n">
        <v>1274100.99</v>
      </c>
      <c r="H1219" s="11" t="n">
        <v>142699.31</v>
      </c>
    </row>
    <row r="1220">
      <c r="A1220" s="8" t="inlineStr">
        <is>
          <t>L0204160</t>
        </is>
      </c>
      <c r="B1220" s="8" t="inlineStr">
        <is>
          <t>2026-03-17</t>
        </is>
      </c>
      <c r="C1220" s="8" t="n">
        <v>30</v>
      </c>
      <c r="D1220" s="8" t="inlineStr">
        <is>
          <t>IMP00063</t>
        </is>
      </c>
      <c r="E1220" s="8" t="inlineStr">
        <is>
          <t>T100440</t>
        </is>
      </c>
      <c r="F1220" s="8" t="inlineStr">
        <is>
          <t>home_use</t>
        </is>
      </c>
      <c r="G1220" s="11" t="n">
        <v>4110966.85</v>
      </c>
      <c r="H1220" s="11" t="n">
        <v>534425.6899999999</v>
      </c>
    </row>
    <row r="1221">
      <c r="A1221" s="8" t="inlineStr">
        <is>
          <t>L0204405</t>
        </is>
      </c>
      <c r="B1221" s="8" t="inlineStr">
        <is>
          <t>2026-03-18</t>
        </is>
      </c>
      <c r="C1221" s="8" t="n">
        <v>30</v>
      </c>
      <c r="D1221" s="8" t="inlineStr">
        <is>
          <t>IMP00063</t>
        </is>
      </c>
      <c r="E1221" s="8" t="inlineStr">
        <is>
          <t>T100440</t>
        </is>
      </c>
      <c r="F1221" s="8" t="inlineStr">
        <is>
          <t>home_use</t>
        </is>
      </c>
      <c r="G1221" s="11" t="n">
        <v>473129.12</v>
      </c>
      <c r="H1221" s="11" t="n">
        <v>54409.85</v>
      </c>
    </row>
    <row r="1222">
      <c r="A1222" s="8" t="inlineStr">
        <is>
          <t>L0204406</t>
        </is>
      </c>
      <c r="B1222" s="8" t="inlineStr">
        <is>
          <t>2026-03-18</t>
        </is>
      </c>
      <c r="C1222" s="8" t="n">
        <v>30</v>
      </c>
      <c r="D1222" s="8" t="inlineStr">
        <is>
          <t>IMP00063</t>
        </is>
      </c>
      <c r="E1222" s="8" t="inlineStr">
        <is>
          <t>T100440</t>
        </is>
      </c>
      <c r="F1222" s="8" t="inlineStr">
        <is>
          <t>home_use</t>
        </is>
      </c>
      <c r="G1222" s="11" t="n">
        <v>1081181.1</v>
      </c>
      <c r="H1222" s="11" t="n">
        <v>115686.38</v>
      </c>
    </row>
    <row r="1223">
      <c r="A1223" s="8" t="inlineStr">
        <is>
          <t>L0204407</t>
        </is>
      </c>
      <c r="B1223" s="8" t="inlineStr">
        <is>
          <t>2026-03-18</t>
        </is>
      </c>
      <c r="C1223" s="8" t="n">
        <v>30</v>
      </c>
      <c r="D1223" s="8" t="inlineStr">
        <is>
          <t>IMP00063</t>
        </is>
      </c>
      <c r="E1223" s="8" t="inlineStr">
        <is>
          <t>T100440</t>
        </is>
      </c>
      <c r="F1223" s="8" t="inlineStr">
        <is>
          <t>home_use</t>
        </is>
      </c>
      <c r="G1223" s="11" t="n">
        <v>269432.65</v>
      </c>
      <c r="H1223" s="11" t="n">
        <v>30984.76</v>
      </c>
    </row>
    <row r="1224">
      <c r="A1224" s="8" t="inlineStr">
        <is>
          <t>L0204409</t>
        </is>
      </c>
      <c r="B1224" s="8" t="inlineStr">
        <is>
          <t>2026-03-18</t>
        </is>
      </c>
      <c r="C1224" s="8" t="n">
        <v>30</v>
      </c>
      <c r="D1224" s="8" t="inlineStr">
        <is>
          <t>IMP00063</t>
        </is>
      </c>
      <c r="E1224" s="8" t="inlineStr">
        <is>
          <t>T100440</t>
        </is>
      </c>
      <c r="F1224" s="8" t="inlineStr">
        <is>
          <t>home_use</t>
        </is>
      </c>
      <c r="G1224" s="11" t="n">
        <v>815304.33</v>
      </c>
      <c r="H1224" s="11" t="n">
        <v>87237.56</v>
      </c>
    </row>
    <row r="1225">
      <c r="A1225" s="8" t="inlineStr">
        <is>
          <t>L0204410</t>
        </is>
      </c>
      <c r="B1225" s="8" t="inlineStr">
        <is>
          <t>2026-03-18</t>
        </is>
      </c>
      <c r="C1225" s="8" t="n">
        <v>30</v>
      </c>
      <c r="D1225" s="8" t="inlineStr">
        <is>
          <t>IMP00063</t>
        </is>
      </c>
      <c r="E1225" s="8" t="inlineStr">
        <is>
          <t>T100440</t>
        </is>
      </c>
      <c r="F1225" s="8" t="inlineStr">
        <is>
          <t>home_use</t>
        </is>
      </c>
      <c r="G1225" s="11" t="n">
        <v>787095.67</v>
      </c>
      <c r="H1225" s="11" t="n">
        <v>102322.44</v>
      </c>
    </row>
    <row r="1226">
      <c r="A1226" s="8" t="inlineStr">
        <is>
          <t>L0204411</t>
        </is>
      </c>
      <c r="B1226" s="8" t="inlineStr">
        <is>
          <t>2026-03-18</t>
        </is>
      </c>
      <c r="C1226" s="8" t="n">
        <v>30</v>
      </c>
      <c r="D1226" s="8" t="inlineStr">
        <is>
          <t>IMP00063</t>
        </is>
      </c>
      <c r="E1226" s="8" t="inlineStr">
        <is>
          <t>T100440</t>
        </is>
      </c>
      <c r="F1226" s="8" t="inlineStr">
        <is>
          <t>warehouse_out</t>
        </is>
      </c>
      <c r="G1226" s="11" t="n">
        <v>2859262.4</v>
      </c>
      <c r="H1226" s="11" t="n">
        <v>371704.11</v>
      </c>
    </row>
    <row r="1227">
      <c r="A1227" s="8" t="inlineStr">
        <is>
          <t>L0204664</t>
        </is>
      </c>
      <c r="B1227" s="8" t="inlineStr">
        <is>
          <t>2026-03-19</t>
        </is>
      </c>
      <c r="C1227" s="8" t="n">
        <v>30</v>
      </c>
      <c r="D1227" s="8" t="inlineStr">
        <is>
          <t>IMP00063</t>
        </is>
      </c>
      <c r="E1227" s="8" t="inlineStr">
        <is>
          <t>T100440</t>
        </is>
      </c>
      <c r="F1227" s="8" t="inlineStr">
        <is>
          <t>home_use</t>
        </is>
      </c>
      <c r="G1227" s="11" t="n">
        <v>572486.34</v>
      </c>
      <c r="H1227" s="11" t="n">
        <v>61256.04</v>
      </c>
    </row>
    <row r="1228">
      <c r="A1228" s="8" t="inlineStr">
        <is>
          <t>L0204665</t>
        </is>
      </c>
      <c r="B1228" s="8" t="inlineStr">
        <is>
          <t>2026-03-19</t>
        </is>
      </c>
      <c r="C1228" s="8" t="n">
        <v>30</v>
      </c>
      <c r="D1228" s="8" t="inlineStr">
        <is>
          <t>IMP00063</t>
        </is>
      </c>
      <c r="E1228" s="8" t="inlineStr">
        <is>
          <t>T100440</t>
        </is>
      </c>
      <c r="F1228" s="8" t="inlineStr">
        <is>
          <t>home_use</t>
        </is>
      </c>
      <c r="G1228" s="11" t="n">
        <v>578731.11</v>
      </c>
      <c r="H1228" s="11" t="n">
        <v>66554.08</v>
      </c>
    </row>
    <row r="1229">
      <c r="A1229" s="8" t="inlineStr">
        <is>
          <t>L0204666</t>
        </is>
      </c>
      <c r="B1229" s="8" t="inlineStr">
        <is>
          <t>2026-03-19</t>
        </is>
      </c>
      <c r="C1229" s="8" t="n">
        <v>30</v>
      </c>
      <c r="D1229" s="8" t="inlineStr">
        <is>
          <t>IMP00063</t>
        </is>
      </c>
      <c r="E1229" s="8" t="inlineStr">
        <is>
          <t>T100440</t>
        </is>
      </c>
      <c r="F1229" s="8" t="inlineStr">
        <is>
          <t>home_use</t>
        </is>
      </c>
      <c r="G1229" s="11" t="n">
        <v>1570002.03</v>
      </c>
      <c r="H1229" s="11" t="n">
        <v>175840.23</v>
      </c>
    </row>
    <row r="1230">
      <c r="A1230" s="8" t="inlineStr">
        <is>
          <t>L0204668</t>
        </is>
      </c>
      <c r="B1230" s="8" t="inlineStr">
        <is>
          <t>2026-03-19</t>
        </is>
      </c>
      <c r="C1230" s="8" t="n">
        <v>30</v>
      </c>
      <c r="D1230" s="8" t="inlineStr">
        <is>
          <t>IMP00063</t>
        </is>
      </c>
      <c r="E1230" s="8" t="inlineStr">
        <is>
          <t>T100440</t>
        </is>
      </c>
      <c r="F1230" s="8" t="inlineStr">
        <is>
          <t>home_use</t>
        </is>
      </c>
      <c r="G1230" s="11" t="n">
        <v>1230669.71</v>
      </c>
      <c r="H1230" s="11" t="n">
        <v>137835.01</v>
      </c>
    </row>
    <row r="1231">
      <c r="A1231" s="8" t="inlineStr">
        <is>
          <t>L0204669</t>
        </is>
      </c>
      <c r="B1231" s="8" t="inlineStr">
        <is>
          <t>2026-03-19</t>
        </is>
      </c>
      <c r="C1231" s="8" t="n">
        <v>30</v>
      </c>
      <c r="D1231" s="8" t="inlineStr">
        <is>
          <t>IMP00063</t>
        </is>
      </c>
      <c r="E1231" s="8" t="inlineStr">
        <is>
          <t>T100440</t>
        </is>
      </c>
      <c r="F1231" s="8" t="inlineStr">
        <is>
          <t>home_use</t>
        </is>
      </c>
      <c r="G1231" s="11" t="n">
        <v>859398.7</v>
      </c>
      <c r="H1231" s="11" t="n">
        <v>98830.85000000001</v>
      </c>
    </row>
    <row r="1232">
      <c r="A1232" s="8" t="inlineStr">
        <is>
          <t>L0204911</t>
        </is>
      </c>
      <c r="B1232" s="8" t="inlineStr">
        <is>
          <t>2026-03-20</t>
        </is>
      </c>
      <c r="C1232" s="8" t="n">
        <v>30</v>
      </c>
      <c r="D1232" s="8" t="inlineStr">
        <is>
          <t>IMP00063</t>
        </is>
      </c>
      <c r="E1232" s="8" t="inlineStr">
        <is>
          <t>T100440</t>
        </is>
      </c>
      <c r="F1232" s="8" t="inlineStr">
        <is>
          <t>home_use</t>
        </is>
      </c>
      <c r="G1232" s="11" t="n">
        <v>329767.17</v>
      </c>
      <c r="H1232" s="11" t="n">
        <v>35285.09</v>
      </c>
    </row>
    <row r="1233">
      <c r="A1233" s="8" t="inlineStr">
        <is>
          <t>L0204912</t>
        </is>
      </c>
      <c r="B1233" s="8" t="inlineStr">
        <is>
          <t>2026-03-20</t>
        </is>
      </c>
      <c r="C1233" s="8" t="n">
        <v>30</v>
      </c>
      <c r="D1233" s="8" t="inlineStr">
        <is>
          <t>IMP00063</t>
        </is>
      </c>
      <c r="E1233" s="8" t="inlineStr">
        <is>
          <t>T100440</t>
        </is>
      </c>
      <c r="F1233" s="8" t="inlineStr">
        <is>
          <t>home_use</t>
        </is>
      </c>
      <c r="G1233" s="11" t="n">
        <v>283470.02</v>
      </c>
      <c r="H1233" s="11" t="n">
        <v>30331.29</v>
      </c>
    </row>
    <row r="1234">
      <c r="A1234" s="8" t="inlineStr">
        <is>
          <t>L0204913</t>
        </is>
      </c>
      <c r="B1234" s="8" t="inlineStr">
        <is>
          <t>2026-03-20</t>
        </is>
      </c>
      <c r="C1234" s="8" t="n">
        <v>30</v>
      </c>
      <c r="D1234" s="8" t="inlineStr">
        <is>
          <t>IMP00063</t>
        </is>
      </c>
      <c r="E1234" s="8" t="inlineStr">
        <is>
          <t>T100440</t>
        </is>
      </c>
      <c r="F1234" s="8" t="inlineStr">
        <is>
          <t>home_use</t>
        </is>
      </c>
      <c r="G1234" s="11" t="n">
        <v>3222658.16</v>
      </c>
      <c r="H1234" s="11" t="n">
        <v>328711.13</v>
      </c>
    </row>
    <row r="1235">
      <c r="A1235" s="8" t="inlineStr">
        <is>
          <t>L0204914</t>
        </is>
      </c>
      <c r="B1235" s="8" t="inlineStr">
        <is>
          <t>2026-03-20</t>
        </is>
      </c>
      <c r="C1235" s="8" t="n">
        <v>30</v>
      </c>
      <c r="D1235" s="8" t="inlineStr">
        <is>
          <t>IMP00063</t>
        </is>
      </c>
      <c r="E1235" s="8" t="inlineStr">
        <is>
          <t>T100440</t>
        </is>
      </c>
      <c r="F1235" s="8" t="inlineStr">
        <is>
          <t>home_use</t>
        </is>
      </c>
      <c r="G1235" s="11" t="n">
        <v>346911.35</v>
      </c>
      <c r="H1235" s="11" t="n">
        <v>39894.81</v>
      </c>
    </row>
    <row r="1236">
      <c r="A1236" s="8" t="inlineStr">
        <is>
          <t>L0204915</t>
        </is>
      </c>
      <c r="B1236" s="8" t="inlineStr">
        <is>
          <t>2026-03-20</t>
        </is>
      </c>
      <c r="C1236" s="8" t="n">
        <v>30</v>
      </c>
      <c r="D1236" s="8" t="inlineStr">
        <is>
          <t>IMP00063</t>
        </is>
      </c>
      <c r="E1236" s="8" t="inlineStr">
        <is>
          <t>T100440</t>
        </is>
      </c>
      <c r="F1236" s="8" t="inlineStr">
        <is>
          <t>home_use</t>
        </is>
      </c>
      <c r="G1236" s="11" t="n">
        <v>7240812.96</v>
      </c>
      <c r="H1236" s="11" t="n">
        <v>941305.6800000001</v>
      </c>
    </row>
    <row r="1237">
      <c r="A1237" s="8" t="inlineStr">
        <is>
          <t>L0204916</t>
        </is>
      </c>
      <c r="B1237" s="8" t="inlineStr">
        <is>
          <t>2026-03-20</t>
        </is>
      </c>
      <c r="C1237" s="8" t="n">
        <v>30</v>
      </c>
      <c r="D1237" s="8" t="inlineStr">
        <is>
          <t>IMP00063</t>
        </is>
      </c>
      <c r="E1237" s="8" t="inlineStr">
        <is>
          <t>T100440</t>
        </is>
      </c>
      <c r="F1237" s="8" t="inlineStr">
        <is>
          <t>home_use</t>
        </is>
      </c>
      <c r="G1237" s="11" t="n">
        <v>1224465.75</v>
      </c>
      <c r="H1237" s="11" t="n">
        <v>140813.56</v>
      </c>
    </row>
    <row r="1238">
      <c r="A1238" s="8" t="inlineStr">
        <is>
          <t>L0205174</t>
        </is>
      </c>
      <c r="B1238" s="8" t="inlineStr">
        <is>
          <t>2026-03-21</t>
        </is>
      </c>
      <c r="C1238" s="8" t="n">
        <v>30</v>
      </c>
      <c r="D1238" s="8" t="inlineStr">
        <is>
          <t>IMP00063</t>
        </is>
      </c>
      <c r="E1238" s="8" t="inlineStr">
        <is>
          <t>T100440</t>
        </is>
      </c>
      <c r="F1238" s="8" t="inlineStr">
        <is>
          <t>home_use</t>
        </is>
      </c>
      <c r="G1238" s="11" t="n">
        <v>682637.79</v>
      </c>
      <c r="H1238" s="11" t="n">
        <v>76455.42999999999</v>
      </c>
    </row>
    <row r="1239">
      <c r="A1239" s="8" t="inlineStr">
        <is>
          <t>L0205175</t>
        </is>
      </c>
      <c r="B1239" s="8" t="inlineStr">
        <is>
          <t>2026-03-21</t>
        </is>
      </c>
      <c r="C1239" s="8" t="n">
        <v>30</v>
      </c>
      <c r="D1239" s="8" t="inlineStr">
        <is>
          <t>IMP00063</t>
        </is>
      </c>
      <c r="E1239" s="8" t="inlineStr">
        <is>
          <t>T100440</t>
        </is>
      </c>
      <c r="F1239" s="8" t="inlineStr">
        <is>
          <t>home_use</t>
        </is>
      </c>
      <c r="G1239" s="11" t="n">
        <v>368673.1</v>
      </c>
      <c r="H1239" s="11" t="n">
        <v>42397.41</v>
      </c>
    </row>
    <row r="1240">
      <c r="A1240" s="8" t="inlineStr">
        <is>
          <t>L0205177</t>
        </is>
      </c>
      <c r="B1240" s="8" t="inlineStr">
        <is>
          <t>2026-03-21</t>
        </is>
      </c>
      <c r="C1240" s="8" t="n">
        <v>30</v>
      </c>
      <c r="D1240" s="8" t="inlineStr">
        <is>
          <t>IMP00063</t>
        </is>
      </c>
      <c r="E1240" s="8" t="inlineStr">
        <is>
          <t>T100440</t>
        </is>
      </c>
      <c r="F1240" s="8" t="inlineStr">
        <is>
          <t>home_use</t>
        </is>
      </c>
      <c r="G1240" s="11" t="n">
        <v>441444.81</v>
      </c>
      <c r="H1240" s="11" t="n">
        <v>50766.15</v>
      </c>
    </row>
    <row r="1241">
      <c r="A1241" s="8" t="inlineStr">
        <is>
          <t>L0205178</t>
        </is>
      </c>
      <c r="B1241" s="8" t="inlineStr">
        <is>
          <t>2026-03-21</t>
        </is>
      </c>
      <c r="C1241" s="8" t="n">
        <v>30</v>
      </c>
      <c r="D1241" s="8" t="inlineStr">
        <is>
          <t>IMP00063</t>
        </is>
      </c>
      <c r="E1241" s="8" t="inlineStr">
        <is>
          <t>T100440</t>
        </is>
      </c>
      <c r="F1241" s="8" t="inlineStr">
        <is>
          <t>home_use</t>
        </is>
      </c>
      <c r="G1241" s="11" t="n">
        <v>457183.18</v>
      </c>
      <c r="H1241" s="11" t="n">
        <v>52576.07</v>
      </c>
    </row>
    <row r="1242">
      <c r="A1242" s="8" t="inlineStr">
        <is>
          <t>L0205180</t>
        </is>
      </c>
      <c r="B1242" s="8" t="inlineStr">
        <is>
          <t>2026-03-21</t>
        </is>
      </c>
      <c r="C1242" s="8" t="n">
        <v>30</v>
      </c>
      <c r="D1242" s="8" t="inlineStr">
        <is>
          <t>IMP00063</t>
        </is>
      </c>
      <c r="E1242" s="8" t="inlineStr">
        <is>
          <t>T100440</t>
        </is>
      </c>
      <c r="F1242" s="8" t="inlineStr">
        <is>
          <t>home_use</t>
        </is>
      </c>
      <c r="G1242" s="11" t="n">
        <v>1738630.96</v>
      </c>
      <c r="H1242" s="11" t="n">
        <v>194726.67</v>
      </c>
    </row>
    <row r="1243">
      <c r="A1243" s="8" t="inlineStr">
        <is>
          <t>L0205181</t>
        </is>
      </c>
      <c r="B1243" s="8" t="inlineStr">
        <is>
          <t>2026-03-21</t>
        </is>
      </c>
      <c r="C1243" s="8" t="n">
        <v>30</v>
      </c>
      <c r="D1243" s="8" t="inlineStr">
        <is>
          <t>IMP00063</t>
        </is>
      </c>
      <c r="E1243" s="8" t="inlineStr">
        <is>
          <t>T100440</t>
        </is>
      </c>
      <c r="F1243" s="8" t="inlineStr">
        <is>
          <t>warehouse_out</t>
        </is>
      </c>
      <c r="G1243" s="11" t="n">
        <v>1102511.41</v>
      </c>
      <c r="H1243" s="11" t="n">
        <v>117968.72</v>
      </c>
    </row>
    <row r="1244">
      <c r="A1244" s="8" t="inlineStr">
        <is>
          <t>L0205182</t>
        </is>
      </c>
      <c r="B1244" s="8" t="inlineStr">
        <is>
          <t>2026-03-21</t>
        </is>
      </c>
      <c r="C1244" s="8" t="n">
        <v>30</v>
      </c>
      <c r="D1244" s="8" t="inlineStr">
        <is>
          <t>IMP00063</t>
        </is>
      </c>
      <c r="E1244" s="8" t="inlineStr">
        <is>
          <t>T100440</t>
        </is>
      </c>
      <c r="F1244" s="8" t="inlineStr">
        <is>
          <t>home_use</t>
        </is>
      </c>
      <c r="G1244" s="11" t="n">
        <v>992275.65</v>
      </c>
      <c r="H1244" s="11" t="n">
        <v>114111.7</v>
      </c>
    </row>
    <row r="1245">
      <c r="A1245" s="8" t="inlineStr">
        <is>
          <t>L0205183</t>
        </is>
      </c>
      <c r="B1245" s="8" t="inlineStr">
        <is>
          <t>2026-03-21</t>
        </is>
      </c>
      <c r="C1245" s="8" t="n">
        <v>30</v>
      </c>
      <c r="D1245" s="8" t="inlineStr">
        <is>
          <t>IMP00063</t>
        </is>
      </c>
      <c r="E1245" s="8" t="inlineStr">
        <is>
          <t>T100440</t>
        </is>
      </c>
      <c r="F1245" s="8" t="inlineStr">
        <is>
          <t>home_use</t>
        </is>
      </c>
      <c r="G1245" s="11" t="n">
        <v>4560515.57</v>
      </c>
      <c r="H1245" s="11" t="n">
        <v>592867.02</v>
      </c>
    </row>
    <row r="1246">
      <c r="A1246" s="8" t="inlineStr">
        <is>
          <t>L0205184</t>
        </is>
      </c>
      <c r="B1246" s="8" t="inlineStr">
        <is>
          <t>2026-03-21</t>
        </is>
      </c>
      <c r="C1246" s="8" t="n">
        <v>30</v>
      </c>
      <c r="D1246" s="8" t="inlineStr">
        <is>
          <t>IMP00063</t>
        </is>
      </c>
      <c r="E1246" s="8" t="inlineStr">
        <is>
          <t>T100440</t>
        </is>
      </c>
      <c r="F1246" s="8" t="inlineStr">
        <is>
          <t>home_use</t>
        </is>
      </c>
      <c r="G1246" s="11" t="n">
        <v>1445679.63</v>
      </c>
      <c r="H1246" s="11" t="n">
        <v>154687.72</v>
      </c>
    </row>
    <row r="1247">
      <c r="A1247" s="8" t="inlineStr">
        <is>
          <t>L0205185</t>
        </is>
      </c>
      <c r="B1247" s="8" t="inlineStr">
        <is>
          <t>2026-03-21</t>
        </is>
      </c>
      <c r="C1247" s="8" t="n">
        <v>30</v>
      </c>
      <c r="D1247" s="8" t="inlineStr">
        <is>
          <t>IMP00063</t>
        </is>
      </c>
      <c r="E1247" s="8" t="inlineStr">
        <is>
          <t>T100440</t>
        </is>
      </c>
      <c r="F1247" s="8" t="inlineStr">
        <is>
          <t>warehouse_out</t>
        </is>
      </c>
      <c r="G1247" s="11" t="n">
        <v>1573303.67</v>
      </c>
      <c r="H1247" s="11" t="n">
        <v>168343.49</v>
      </c>
    </row>
    <row r="1248">
      <c r="A1248" s="8" t="inlineStr">
        <is>
          <t>L0205484</t>
        </is>
      </c>
      <c r="B1248" s="8" t="inlineStr">
        <is>
          <t>2026-03-22</t>
        </is>
      </c>
      <c r="C1248" s="8" t="n">
        <v>30</v>
      </c>
      <c r="D1248" s="8" t="inlineStr">
        <is>
          <t>IMP00063</t>
        </is>
      </c>
      <c r="E1248" s="8" t="inlineStr">
        <is>
          <t>T100440</t>
        </is>
      </c>
      <c r="F1248" s="8" t="inlineStr">
        <is>
          <t>warehouse_out</t>
        </is>
      </c>
      <c r="G1248" s="11" t="n">
        <v>7023131.83</v>
      </c>
      <c r="H1248" s="11" t="n">
        <v>913007.14</v>
      </c>
    </row>
    <row r="1249">
      <c r="A1249" s="8" t="inlineStr">
        <is>
          <t>L0205485</t>
        </is>
      </c>
      <c r="B1249" s="8" t="inlineStr">
        <is>
          <t>2026-03-22</t>
        </is>
      </c>
      <c r="C1249" s="8" t="n">
        <v>30</v>
      </c>
      <c r="D1249" s="8" t="inlineStr">
        <is>
          <t>IMP00063</t>
        </is>
      </c>
      <c r="E1249" s="8" t="inlineStr">
        <is>
          <t>T100440</t>
        </is>
      </c>
      <c r="F1249" s="8" t="inlineStr">
        <is>
          <t>home_use</t>
        </is>
      </c>
      <c r="G1249" s="11" t="n">
        <v>493807.87</v>
      </c>
      <c r="H1249" s="11" t="n">
        <v>56787.91</v>
      </c>
    </row>
    <row r="1250">
      <c r="A1250" s="8" t="inlineStr">
        <is>
          <t>L0205486</t>
        </is>
      </c>
      <c r="B1250" s="8" t="inlineStr">
        <is>
          <t>2026-03-22</t>
        </is>
      </c>
      <c r="C1250" s="8" t="n">
        <v>30</v>
      </c>
      <c r="D1250" s="8" t="inlineStr">
        <is>
          <t>IMP00063</t>
        </is>
      </c>
      <c r="E1250" s="8" t="inlineStr">
        <is>
          <t>T100440</t>
        </is>
      </c>
      <c r="F1250" s="8" t="inlineStr">
        <is>
          <t>home_use</t>
        </is>
      </c>
      <c r="G1250" s="11" t="n">
        <v>3093011.48</v>
      </c>
      <c r="H1250" s="11" t="n">
        <v>402091.49</v>
      </c>
    </row>
    <row r="1251">
      <c r="A1251" s="8" t="inlineStr">
        <is>
          <t>L0205487</t>
        </is>
      </c>
      <c r="B1251" s="8" t="inlineStr">
        <is>
          <t>2026-03-22</t>
        </is>
      </c>
      <c r="C1251" s="8" t="n">
        <v>30</v>
      </c>
      <c r="D1251" s="8" t="inlineStr">
        <is>
          <t>IMP00063</t>
        </is>
      </c>
      <c r="E1251" s="8" t="inlineStr">
        <is>
          <t>T100440</t>
        </is>
      </c>
      <c r="F1251" s="8" t="inlineStr">
        <is>
          <t>home_use</t>
        </is>
      </c>
      <c r="G1251" s="11" t="n">
        <v>1572220.02</v>
      </c>
      <c r="H1251" s="11" t="n">
        <v>168227.54</v>
      </c>
    </row>
    <row r="1252">
      <c r="A1252" s="8" t="inlineStr">
        <is>
          <t>L0205488</t>
        </is>
      </c>
      <c r="B1252" s="8" t="inlineStr">
        <is>
          <t>2026-03-22</t>
        </is>
      </c>
      <c r="C1252" s="8" t="n">
        <v>30</v>
      </c>
      <c r="D1252" s="8" t="inlineStr">
        <is>
          <t>IMP00063</t>
        </is>
      </c>
      <c r="E1252" s="8" t="inlineStr">
        <is>
          <t>T100440</t>
        </is>
      </c>
      <c r="F1252" s="8" t="inlineStr">
        <is>
          <t>home_use</t>
        </is>
      </c>
      <c r="G1252" s="11" t="n">
        <v>425547.06</v>
      </c>
      <c r="H1252" s="11" t="n">
        <v>48937.91</v>
      </c>
    </row>
    <row r="1253">
      <c r="A1253" s="8" t="inlineStr">
        <is>
          <t>L0205489</t>
        </is>
      </c>
      <c r="B1253" s="8" t="inlineStr">
        <is>
          <t>2026-03-22</t>
        </is>
      </c>
      <c r="C1253" s="8" t="n">
        <v>30</v>
      </c>
      <c r="D1253" s="8" t="inlineStr">
        <is>
          <t>IMP00063</t>
        </is>
      </c>
      <c r="E1253" s="8" t="inlineStr">
        <is>
          <t>T100440</t>
        </is>
      </c>
      <c r="F1253" s="8" t="inlineStr">
        <is>
          <t>home_use</t>
        </is>
      </c>
      <c r="G1253" s="11" t="n">
        <v>1538896.09</v>
      </c>
      <c r="H1253" s="11" t="n">
        <v>176973.05</v>
      </c>
    </row>
    <row r="1254">
      <c r="A1254" s="8" t="inlineStr">
        <is>
          <t>L0205492</t>
        </is>
      </c>
      <c r="B1254" s="8" t="inlineStr">
        <is>
          <t>2026-03-22</t>
        </is>
      </c>
      <c r="C1254" s="8" t="n">
        <v>30</v>
      </c>
      <c r="D1254" s="8" t="inlineStr">
        <is>
          <t>IMP00063</t>
        </is>
      </c>
      <c r="E1254" s="8" t="inlineStr">
        <is>
          <t>T100440</t>
        </is>
      </c>
      <c r="F1254" s="8" t="inlineStr">
        <is>
          <t>home_use</t>
        </is>
      </c>
      <c r="G1254" s="11" t="n">
        <v>6190419.37</v>
      </c>
      <c r="H1254" s="11" t="n">
        <v>804754.52</v>
      </c>
    </row>
    <row r="1255">
      <c r="A1255" s="8" t="inlineStr">
        <is>
          <t>L0205493</t>
        </is>
      </c>
      <c r="B1255" s="8" t="inlineStr">
        <is>
          <t>2026-03-22</t>
        </is>
      </c>
      <c r="C1255" s="8" t="n">
        <v>30</v>
      </c>
      <c r="D1255" s="8" t="inlineStr">
        <is>
          <t>IMP00063</t>
        </is>
      </c>
      <c r="E1255" s="8" t="inlineStr">
        <is>
          <t>T100440</t>
        </is>
      </c>
      <c r="F1255" s="8" t="inlineStr">
        <is>
          <t>home_use</t>
        </is>
      </c>
      <c r="G1255" s="11" t="n">
        <v>4465536.05</v>
      </c>
      <c r="H1255" s="11" t="n">
        <v>580519.6899999999</v>
      </c>
    </row>
    <row r="1256">
      <c r="A1256" s="8" t="inlineStr">
        <is>
          <t>L0205494</t>
        </is>
      </c>
      <c r="B1256" s="8" t="inlineStr">
        <is>
          <t>2026-03-22</t>
        </is>
      </c>
      <c r="C1256" s="8" t="n">
        <v>30</v>
      </c>
      <c r="D1256" s="8" t="inlineStr">
        <is>
          <t>IMP00063</t>
        </is>
      </c>
      <c r="E1256" s="8" t="inlineStr">
        <is>
          <t>T100440</t>
        </is>
      </c>
      <c r="F1256" s="8" t="inlineStr">
        <is>
          <t>home_use</t>
        </is>
      </c>
      <c r="G1256" s="11" t="n">
        <v>548118.61</v>
      </c>
      <c r="H1256" s="11" t="n">
        <v>63033.64</v>
      </c>
    </row>
    <row r="1257">
      <c r="A1257" s="8" t="inlineStr">
        <is>
          <t>L0205747</t>
        </is>
      </c>
      <c r="B1257" s="8" t="inlineStr">
        <is>
          <t>2026-03-23</t>
        </is>
      </c>
      <c r="C1257" s="8" t="n">
        <v>30</v>
      </c>
      <c r="D1257" s="8" t="inlineStr">
        <is>
          <t>IMP00063</t>
        </is>
      </c>
      <c r="E1257" s="8" t="inlineStr">
        <is>
          <t>T100440</t>
        </is>
      </c>
      <c r="F1257" s="8" t="inlineStr">
        <is>
          <t>warehouse_out</t>
        </is>
      </c>
      <c r="G1257" s="11" t="n">
        <v>853247.6</v>
      </c>
      <c r="H1257" s="11" t="n">
        <v>91297.49000000001</v>
      </c>
    </row>
    <row r="1258">
      <c r="A1258" s="8" t="inlineStr">
        <is>
          <t>L0205748</t>
        </is>
      </c>
      <c r="B1258" s="8" t="inlineStr">
        <is>
          <t>2026-03-23</t>
        </is>
      </c>
      <c r="C1258" s="8" t="n">
        <v>30</v>
      </c>
      <c r="D1258" s="8" t="inlineStr">
        <is>
          <t>IMP00063</t>
        </is>
      </c>
      <c r="E1258" s="8" t="inlineStr">
        <is>
          <t>T100440</t>
        </is>
      </c>
      <c r="F1258" s="8" t="inlineStr">
        <is>
          <t>home_use</t>
        </is>
      </c>
      <c r="G1258" s="11" t="n">
        <v>860765.92</v>
      </c>
      <c r="H1258" s="11" t="n">
        <v>96405.78</v>
      </c>
    </row>
    <row r="1259">
      <c r="A1259" s="8" t="inlineStr">
        <is>
          <t>L0205749</t>
        </is>
      </c>
      <c r="B1259" s="8" t="inlineStr">
        <is>
          <t>2026-03-23</t>
        </is>
      </c>
      <c r="C1259" s="8" t="n">
        <v>30</v>
      </c>
      <c r="D1259" s="8" t="inlineStr">
        <is>
          <t>IMP00063</t>
        </is>
      </c>
      <c r="E1259" s="8" t="inlineStr">
        <is>
          <t>T100440</t>
        </is>
      </c>
      <c r="F1259" s="8" t="inlineStr">
        <is>
          <t>home_use</t>
        </is>
      </c>
      <c r="G1259" s="11" t="n">
        <v>17134196.04</v>
      </c>
      <c r="H1259" s="11" t="n">
        <v>2227445.49</v>
      </c>
    </row>
    <row r="1260">
      <c r="A1260" s="8" t="inlineStr">
        <is>
          <t>L0205750</t>
        </is>
      </c>
      <c r="B1260" s="8" t="inlineStr">
        <is>
          <t>2026-03-23</t>
        </is>
      </c>
      <c r="C1260" s="8" t="n">
        <v>30</v>
      </c>
      <c r="D1260" s="8" t="inlineStr">
        <is>
          <t>IMP00063</t>
        </is>
      </c>
      <c r="E1260" s="8" t="inlineStr">
        <is>
          <t>T100440</t>
        </is>
      </c>
      <c r="F1260" s="8" t="inlineStr">
        <is>
          <t>home_use</t>
        </is>
      </c>
      <c r="G1260" s="11" t="n">
        <v>1995202.08</v>
      </c>
      <c r="H1260" s="11" t="n">
        <v>223462.63</v>
      </c>
    </row>
    <row r="1261">
      <c r="A1261" s="8" t="inlineStr">
        <is>
          <t>L0205752</t>
        </is>
      </c>
      <c r="B1261" s="8" t="inlineStr">
        <is>
          <t>2026-03-23</t>
        </is>
      </c>
      <c r="C1261" s="8" t="n">
        <v>30</v>
      </c>
      <c r="D1261" s="8" t="inlineStr">
        <is>
          <t>IMP00063</t>
        </is>
      </c>
      <c r="E1261" s="8" t="inlineStr">
        <is>
          <t>T100440</t>
        </is>
      </c>
      <c r="F1261" s="8" t="inlineStr">
        <is>
          <t>home_use</t>
        </is>
      </c>
      <c r="G1261" s="11" t="n">
        <v>2614724.39</v>
      </c>
      <c r="H1261" s="11" t="n">
        <v>300693.3</v>
      </c>
    </row>
    <row r="1262">
      <c r="A1262" s="8" t="inlineStr">
        <is>
          <t>L0206014</t>
        </is>
      </c>
      <c r="B1262" s="8" t="inlineStr">
        <is>
          <t>2026-03-24</t>
        </is>
      </c>
      <c r="C1262" s="8" t="n">
        <v>30</v>
      </c>
      <c r="D1262" s="8" t="inlineStr">
        <is>
          <t>IMP00063</t>
        </is>
      </c>
      <c r="E1262" s="8" t="inlineStr">
        <is>
          <t>T100440</t>
        </is>
      </c>
      <c r="F1262" s="8" t="inlineStr">
        <is>
          <t>home_use</t>
        </is>
      </c>
      <c r="G1262" s="11" t="n">
        <v>4708730.69</v>
      </c>
      <c r="H1262" s="11" t="n">
        <v>612134.99</v>
      </c>
    </row>
    <row r="1263">
      <c r="A1263" s="8" t="inlineStr">
        <is>
          <t>L0206015</t>
        </is>
      </c>
      <c r="B1263" s="8" t="inlineStr">
        <is>
          <t>2026-03-24</t>
        </is>
      </c>
      <c r="C1263" s="8" t="n">
        <v>30</v>
      </c>
      <c r="D1263" s="8" t="inlineStr">
        <is>
          <t>IMP00063</t>
        </is>
      </c>
      <c r="E1263" s="8" t="inlineStr">
        <is>
          <t>T100440</t>
        </is>
      </c>
      <c r="F1263" s="8" t="inlineStr">
        <is>
          <t>home_use</t>
        </is>
      </c>
      <c r="G1263" s="11" t="n">
        <v>229820.9</v>
      </c>
      <c r="H1263" s="11" t="n">
        <v>26429.4</v>
      </c>
    </row>
    <row r="1264">
      <c r="A1264" s="8" t="inlineStr">
        <is>
          <t>L0206016</t>
        </is>
      </c>
      <c r="B1264" s="8" t="inlineStr">
        <is>
          <t>2026-03-24</t>
        </is>
      </c>
      <c r="C1264" s="8" t="n">
        <v>30</v>
      </c>
      <c r="D1264" s="8" t="inlineStr">
        <is>
          <t>IMP00063</t>
        </is>
      </c>
      <c r="E1264" s="8" t="inlineStr">
        <is>
          <t>T100440</t>
        </is>
      </c>
      <c r="F1264" s="8" t="inlineStr">
        <is>
          <t>home_use</t>
        </is>
      </c>
      <c r="G1264" s="11" t="n">
        <v>331569.97</v>
      </c>
      <c r="H1264" s="11" t="n">
        <v>38130.55</v>
      </c>
    </row>
    <row r="1265">
      <c r="A1265" s="8" t="inlineStr">
        <is>
          <t>L0206017</t>
        </is>
      </c>
      <c r="B1265" s="8" t="inlineStr">
        <is>
          <t>2026-03-24</t>
        </is>
      </c>
      <c r="C1265" s="8" t="n">
        <v>30</v>
      </c>
      <c r="D1265" s="8" t="inlineStr">
        <is>
          <t>IMP00063</t>
        </is>
      </c>
      <c r="E1265" s="8" t="inlineStr">
        <is>
          <t>T100440</t>
        </is>
      </c>
      <c r="F1265" s="8" t="inlineStr">
        <is>
          <t>home_use</t>
        </is>
      </c>
      <c r="G1265" s="11" t="n">
        <v>406537.34</v>
      </c>
      <c r="H1265" s="11" t="n">
        <v>46751.79</v>
      </c>
    </row>
    <row r="1266">
      <c r="A1266" s="8" t="inlineStr">
        <is>
          <t>L0206018</t>
        </is>
      </c>
      <c r="B1266" s="8" t="inlineStr">
        <is>
          <t>2026-03-24</t>
        </is>
      </c>
      <c r="C1266" s="8" t="n">
        <v>30</v>
      </c>
      <c r="D1266" s="8" t="inlineStr">
        <is>
          <t>IMP00063</t>
        </is>
      </c>
      <c r="E1266" s="8" t="inlineStr">
        <is>
          <t>T100440</t>
        </is>
      </c>
      <c r="F1266" s="8" t="inlineStr">
        <is>
          <t>home_use</t>
        </is>
      </c>
      <c r="G1266" s="11" t="n">
        <v>870819.29</v>
      </c>
      <c r="H1266" s="11" t="n">
        <v>100144.22</v>
      </c>
    </row>
    <row r="1267">
      <c r="A1267" s="8" t="inlineStr">
        <is>
          <t>L0206291</t>
        </is>
      </c>
      <c r="B1267" s="8" t="inlineStr">
        <is>
          <t>2026-03-25</t>
        </is>
      </c>
      <c r="C1267" s="8" t="n">
        <v>30</v>
      </c>
      <c r="D1267" s="8" t="inlineStr">
        <is>
          <t>IMP00063</t>
        </is>
      </c>
      <c r="E1267" s="8" t="inlineStr">
        <is>
          <t>T100440</t>
        </is>
      </c>
      <c r="F1267" s="8" t="inlineStr">
        <is>
          <t>home_use</t>
        </is>
      </c>
      <c r="G1267" s="11" t="n">
        <v>897703.79</v>
      </c>
      <c r="H1267" s="11" t="n">
        <v>103235.94</v>
      </c>
    </row>
    <row r="1268">
      <c r="A1268" s="8" t="inlineStr">
        <is>
          <t>L0206292</t>
        </is>
      </c>
      <c r="B1268" s="8" t="inlineStr">
        <is>
          <t>2026-03-25</t>
        </is>
      </c>
      <c r="C1268" s="8" t="n">
        <v>30</v>
      </c>
      <c r="D1268" s="8" t="inlineStr">
        <is>
          <t>IMP00063</t>
        </is>
      </c>
      <c r="E1268" s="8" t="inlineStr">
        <is>
          <t>T100440</t>
        </is>
      </c>
      <c r="F1268" s="8" t="inlineStr">
        <is>
          <t>home_use</t>
        </is>
      </c>
      <c r="G1268" s="11" t="n">
        <v>179537.4</v>
      </c>
      <c r="H1268" s="11" t="n">
        <v>20646.8</v>
      </c>
    </row>
    <row r="1269">
      <c r="A1269" s="8" t="inlineStr">
        <is>
          <t>L0206293</t>
        </is>
      </c>
      <c r="B1269" s="8" t="inlineStr">
        <is>
          <t>2026-03-25</t>
        </is>
      </c>
      <c r="C1269" s="8" t="n">
        <v>30</v>
      </c>
      <c r="D1269" s="8" t="inlineStr">
        <is>
          <t>IMP00063</t>
        </is>
      </c>
      <c r="E1269" s="8" t="inlineStr">
        <is>
          <t>T100440</t>
        </is>
      </c>
      <c r="F1269" s="8" t="inlineStr">
        <is>
          <t>home_use</t>
        </is>
      </c>
      <c r="G1269" s="11" t="n">
        <v>251273.42</v>
      </c>
      <c r="H1269" s="11" t="n">
        <v>28896.44</v>
      </c>
    </row>
    <row r="1270">
      <c r="A1270" s="8" t="inlineStr">
        <is>
          <t>L0206294</t>
        </is>
      </c>
      <c r="B1270" s="8" t="inlineStr">
        <is>
          <t>2026-03-25</t>
        </is>
      </c>
      <c r="C1270" s="8" t="n">
        <v>30</v>
      </c>
      <c r="D1270" s="8" t="inlineStr">
        <is>
          <t>IMP00063</t>
        </is>
      </c>
      <c r="E1270" s="8" t="inlineStr">
        <is>
          <t>T100440</t>
        </is>
      </c>
      <c r="F1270" s="8" t="inlineStr">
        <is>
          <t>home_use</t>
        </is>
      </c>
      <c r="G1270" s="11" t="n">
        <v>1507200.74</v>
      </c>
      <c r="H1270" s="11" t="n">
        <v>195936.1</v>
      </c>
    </row>
    <row r="1271">
      <c r="A1271" s="8" t="inlineStr">
        <is>
          <t>L0206296</t>
        </is>
      </c>
      <c r="B1271" s="8" t="inlineStr">
        <is>
          <t>2026-03-25</t>
        </is>
      </c>
      <c r="C1271" s="8" t="n">
        <v>30</v>
      </c>
      <c r="D1271" s="8" t="inlineStr">
        <is>
          <t>IMP00063</t>
        </is>
      </c>
      <c r="E1271" s="8" t="inlineStr">
        <is>
          <t>T100440</t>
        </is>
      </c>
      <c r="F1271" s="8" t="inlineStr">
        <is>
          <t>home_use</t>
        </is>
      </c>
      <c r="G1271" s="11" t="n">
        <v>2733512.84</v>
      </c>
      <c r="H1271" s="11" t="n">
        <v>278818.31</v>
      </c>
    </row>
    <row r="1272">
      <c r="A1272" s="8" t="inlineStr">
        <is>
          <t>L0206297</t>
        </is>
      </c>
      <c r="B1272" s="8" t="inlineStr">
        <is>
          <t>2026-03-25</t>
        </is>
      </c>
      <c r="C1272" s="8" t="n">
        <v>30</v>
      </c>
      <c r="D1272" s="8" t="inlineStr">
        <is>
          <t>IMP00063</t>
        </is>
      </c>
      <c r="E1272" s="8" t="inlineStr">
        <is>
          <t>T100440</t>
        </is>
      </c>
      <c r="F1272" s="8" t="inlineStr">
        <is>
          <t>home_use</t>
        </is>
      </c>
      <c r="G1272" s="11" t="n">
        <v>449921.94</v>
      </c>
      <c r="H1272" s="11" t="n">
        <v>51741.02</v>
      </c>
    </row>
    <row r="1273">
      <c r="A1273" s="8" t="inlineStr">
        <is>
          <t>L0206298</t>
        </is>
      </c>
      <c r="B1273" s="8" t="inlineStr">
        <is>
          <t>2026-03-25</t>
        </is>
      </c>
      <c r="C1273" s="8" t="n">
        <v>30</v>
      </c>
      <c r="D1273" s="8" t="inlineStr">
        <is>
          <t>IMP00063</t>
        </is>
      </c>
      <c r="E1273" s="8" t="inlineStr">
        <is>
          <t>T100440</t>
        </is>
      </c>
      <c r="F1273" s="8" t="inlineStr">
        <is>
          <t>home_use</t>
        </is>
      </c>
      <c r="G1273" s="11" t="n">
        <v>1056794.33</v>
      </c>
      <c r="H1273" s="11" t="n">
        <v>113076.99</v>
      </c>
    </row>
    <row r="1274">
      <c r="A1274" s="8" t="inlineStr">
        <is>
          <t>L0206299</t>
        </is>
      </c>
      <c r="B1274" s="8" t="inlineStr">
        <is>
          <t>2026-03-25</t>
        </is>
      </c>
      <c r="C1274" s="8" t="n">
        <v>30</v>
      </c>
      <c r="D1274" s="8" t="inlineStr">
        <is>
          <t>IMP00063</t>
        </is>
      </c>
      <c r="E1274" s="8" t="inlineStr">
        <is>
          <t>T100440</t>
        </is>
      </c>
      <c r="F1274" s="8" t="inlineStr">
        <is>
          <t>home_use</t>
        </is>
      </c>
      <c r="G1274" s="11" t="n">
        <v>241307.69</v>
      </c>
      <c r="H1274" s="11" t="n">
        <v>27750.38</v>
      </c>
    </row>
    <row r="1275">
      <c r="A1275" s="8" t="inlineStr">
        <is>
          <t>L0206565</t>
        </is>
      </c>
      <c r="B1275" s="8" t="inlineStr">
        <is>
          <t>2026-03-26</t>
        </is>
      </c>
      <c r="C1275" s="8" t="n">
        <v>30</v>
      </c>
      <c r="D1275" s="8" t="inlineStr">
        <is>
          <t>IMP00063</t>
        </is>
      </c>
      <c r="E1275" s="8" t="inlineStr">
        <is>
          <t>T100440</t>
        </is>
      </c>
      <c r="F1275" s="8" t="inlineStr">
        <is>
          <t>home_use</t>
        </is>
      </c>
      <c r="G1275" s="11" t="n">
        <v>155054.37</v>
      </c>
      <c r="H1275" s="11" t="n">
        <v>17831.25</v>
      </c>
    </row>
    <row r="1276">
      <c r="A1276" s="8" t="inlineStr">
        <is>
          <t>L0206566</t>
        </is>
      </c>
      <c r="B1276" s="8" t="inlineStr">
        <is>
          <t>2026-03-26</t>
        </is>
      </c>
      <c r="C1276" s="8" t="n">
        <v>30</v>
      </c>
      <c r="D1276" s="8" t="inlineStr">
        <is>
          <t>IMP00063</t>
        </is>
      </c>
      <c r="E1276" s="8" t="inlineStr">
        <is>
          <t>T100440</t>
        </is>
      </c>
      <c r="F1276" s="8" t="inlineStr">
        <is>
          <t>home_use</t>
        </is>
      </c>
      <c r="G1276" s="11" t="n">
        <v>319758.57</v>
      </c>
      <c r="H1276" s="11" t="n">
        <v>36772.24</v>
      </c>
    </row>
    <row r="1277">
      <c r="A1277" s="8" t="inlineStr">
        <is>
          <t>L0206567</t>
        </is>
      </c>
      <c r="B1277" s="8" t="inlineStr">
        <is>
          <t>2026-03-26</t>
        </is>
      </c>
      <c r="C1277" s="8" t="n">
        <v>30</v>
      </c>
      <c r="D1277" s="8" t="inlineStr">
        <is>
          <t>IMP00063</t>
        </is>
      </c>
      <c r="E1277" s="8" t="inlineStr">
        <is>
          <t>T100440</t>
        </is>
      </c>
      <c r="F1277" s="8" t="inlineStr">
        <is>
          <t>home_use</t>
        </is>
      </c>
      <c r="G1277" s="11" t="n">
        <v>557264.96</v>
      </c>
      <c r="H1277" s="11" t="n">
        <v>64085.47</v>
      </c>
    </row>
    <row r="1278">
      <c r="A1278" s="8" t="inlineStr">
        <is>
          <t>L0206569</t>
        </is>
      </c>
      <c r="B1278" s="8" t="inlineStr">
        <is>
          <t>2026-03-26</t>
        </is>
      </c>
      <c r="C1278" s="8" t="n">
        <v>30</v>
      </c>
      <c r="D1278" s="8" t="inlineStr">
        <is>
          <t>IMP00063</t>
        </is>
      </c>
      <c r="E1278" s="8" t="inlineStr">
        <is>
          <t>T100440</t>
        </is>
      </c>
      <c r="F1278" s="8" t="inlineStr">
        <is>
          <t>home_use</t>
        </is>
      </c>
      <c r="G1278" s="11" t="n">
        <v>1080338.38</v>
      </c>
      <c r="H1278" s="11" t="n">
        <v>115596.21</v>
      </c>
    </row>
    <row r="1279">
      <c r="A1279" s="8" t="inlineStr">
        <is>
          <t>L0206570</t>
        </is>
      </c>
      <c r="B1279" s="8" t="inlineStr">
        <is>
          <t>2026-03-26</t>
        </is>
      </c>
      <c r="C1279" s="8" t="n">
        <v>30</v>
      </c>
      <c r="D1279" s="8" t="inlineStr">
        <is>
          <t>IMP00063</t>
        </is>
      </c>
      <c r="E1279" s="8" t="inlineStr">
        <is>
          <t>T100440</t>
        </is>
      </c>
      <c r="F1279" s="8" t="inlineStr">
        <is>
          <t>home_use</t>
        </is>
      </c>
      <c r="G1279" s="11" t="n">
        <v>1091433.2</v>
      </c>
      <c r="H1279" s="11" t="n">
        <v>122240.52</v>
      </c>
    </row>
    <row r="1280">
      <c r="A1280" s="8" t="inlineStr">
        <is>
          <t>L0206571</t>
        </is>
      </c>
      <c r="B1280" s="8" t="inlineStr">
        <is>
          <t>2026-03-26</t>
        </is>
      </c>
      <c r="C1280" s="8" t="n">
        <v>30</v>
      </c>
      <c r="D1280" s="8" t="inlineStr">
        <is>
          <t>IMP00063</t>
        </is>
      </c>
      <c r="E1280" s="8" t="inlineStr">
        <is>
          <t>T100440</t>
        </is>
      </c>
      <c r="F1280" s="8" t="inlineStr">
        <is>
          <t>home_use</t>
        </is>
      </c>
      <c r="G1280" s="11" t="n">
        <v>4322310.3</v>
      </c>
      <c r="H1280" s="11" t="n">
        <v>561900.34</v>
      </c>
    </row>
    <row r="1281">
      <c r="A1281" s="8" t="inlineStr">
        <is>
          <t>L0206572</t>
        </is>
      </c>
      <c r="B1281" s="8" t="inlineStr">
        <is>
          <t>2026-03-26</t>
        </is>
      </c>
      <c r="C1281" s="8" t="n">
        <v>30</v>
      </c>
      <c r="D1281" s="8" t="inlineStr">
        <is>
          <t>IMP00063</t>
        </is>
      </c>
      <c r="E1281" s="8" t="inlineStr">
        <is>
          <t>T100440</t>
        </is>
      </c>
      <c r="F1281" s="8" t="inlineStr">
        <is>
          <t>home_use</t>
        </is>
      </c>
      <c r="G1281" s="11" t="n">
        <v>2290883.42</v>
      </c>
      <c r="H1281" s="11" t="n">
        <v>297814.85</v>
      </c>
    </row>
    <row r="1282">
      <c r="A1282" s="8" t="inlineStr">
        <is>
          <t>L0206828</t>
        </is>
      </c>
      <c r="B1282" s="8" t="inlineStr">
        <is>
          <t>2026-03-27</t>
        </is>
      </c>
      <c r="C1282" s="8" t="n">
        <v>30</v>
      </c>
      <c r="D1282" s="8" t="inlineStr">
        <is>
          <t>IMP00063</t>
        </is>
      </c>
      <c r="E1282" s="8" t="inlineStr">
        <is>
          <t>T100440</t>
        </is>
      </c>
      <c r="F1282" s="8" t="inlineStr">
        <is>
          <t>home_use</t>
        </is>
      </c>
      <c r="G1282" s="11" t="n">
        <v>1403098</v>
      </c>
      <c r="H1282" s="11" t="n">
        <v>161356.27</v>
      </c>
    </row>
    <row r="1283">
      <c r="A1283" s="8" t="inlineStr">
        <is>
          <t>L0206829</t>
        </is>
      </c>
      <c r="B1283" s="8" t="inlineStr">
        <is>
          <t>2026-03-27</t>
        </is>
      </c>
      <c r="C1283" s="8" t="n">
        <v>30</v>
      </c>
      <c r="D1283" s="8" t="inlineStr">
        <is>
          <t>IMP00063</t>
        </is>
      </c>
      <c r="E1283" s="8" t="inlineStr">
        <is>
          <t>T100440</t>
        </is>
      </c>
      <c r="F1283" s="8" t="inlineStr">
        <is>
          <t>home_use</t>
        </is>
      </c>
      <c r="G1283" s="11" t="n">
        <v>2073055.57</v>
      </c>
      <c r="H1283" s="11" t="n">
        <v>238401.39</v>
      </c>
    </row>
    <row r="1284">
      <c r="A1284" s="8" t="inlineStr">
        <is>
          <t>L0206830</t>
        </is>
      </c>
      <c r="B1284" s="8" t="inlineStr">
        <is>
          <t>2026-03-27</t>
        </is>
      </c>
      <c r="C1284" s="8" t="n">
        <v>30</v>
      </c>
      <c r="D1284" s="8" t="inlineStr">
        <is>
          <t>IMP00063</t>
        </is>
      </c>
      <c r="E1284" s="8" t="inlineStr">
        <is>
          <t>T100440</t>
        </is>
      </c>
      <c r="F1284" s="8" t="inlineStr">
        <is>
          <t>home_use</t>
        </is>
      </c>
      <c r="G1284" s="11" t="n">
        <v>8257460.71</v>
      </c>
      <c r="H1284" s="11" t="n">
        <v>1073469.89</v>
      </c>
    </row>
    <row r="1285">
      <c r="A1285" s="8" t="inlineStr">
        <is>
          <t>L0206831</t>
        </is>
      </c>
      <c r="B1285" s="8" t="inlineStr">
        <is>
          <t>2026-03-27</t>
        </is>
      </c>
      <c r="C1285" s="8" t="n">
        <v>30</v>
      </c>
      <c r="D1285" s="8" t="inlineStr">
        <is>
          <t>IMP00063</t>
        </is>
      </c>
      <c r="E1285" s="8" t="inlineStr">
        <is>
          <t>T100440</t>
        </is>
      </c>
      <c r="F1285" s="8" t="inlineStr">
        <is>
          <t>home_use</t>
        </is>
      </c>
      <c r="G1285" s="11" t="n">
        <v>1261314.6</v>
      </c>
      <c r="H1285" s="11" t="n">
        <v>141267.23</v>
      </c>
    </row>
    <row r="1286">
      <c r="A1286" s="8" t="inlineStr">
        <is>
          <t>L0206832</t>
        </is>
      </c>
      <c r="B1286" s="8" t="inlineStr">
        <is>
          <t>2026-03-27</t>
        </is>
      </c>
      <c r="C1286" s="8" t="n">
        <v>30</v>
      </c>
      <c r="D1286" s="8" t="inlineStr">
        <is>
          <t>IMP00063</t>
        </is>
      </c>
      <c r="E1286" s="8" t="inlineStr">
        <is>
          <t>T100440</t>
        </is>
      </c>
      <c r="F1286" s="8" t="inlineStr">
        <is>
          <t>home_use</t>
        </is>
      </c>
      <c r="G1286" s="11" t="n">
        <v>609312.29</v>
      </c>
      <c r="H1286" s="11" t="n">
        <v>65196.42</v>
      </c>
    </row>
    <row r="1287">
      <c r="A1287" s="8" t="inlineStr">
        <is>
          <t>L0206833</t>
        </is>
      </c>
      <c r="B1287" s="8" t="inlineStr">
        <is>
          <t>2026-03-27</t>
        </is>
      </c>
      <c r="C1287" s="8" t="n">
        <v>30</v>
      </c>
      <c r="D1287" s="8" t="inlineStr">
        <is>
          <t>IMP00063</t>
        </is>
      </c>
      <c r="E1287" s="8" t="inlineStr">
        <is>
          <t>T100440</t>
        </is>
      </c>
      <c r="F1287" s="8" t="inlineStr">
        <is>
          <t>home_use</t>
        </is>
      </c>
      <c r="G1287" s="11" t="n">
        <v>586870.14</v>
      </c>
      <c r="H1287" s="11" t="n">
        <v>67490.07000000001</v>
      </c>
    </row>
    <row r="1288">
      <c r="A1288" s="8" t="inlineStr">
        <is>
          <t>L0207109</t>
        </is>
      </c>
      <c r="B1288" s="8" t="inlineStr">
        <is>
          <t>2026-03-28</t>
        </is>
      </c>
      <c r="C1288" s="8" t="n">
        <v>30</v>
      </c>
      <c r="D1288" s="8" t="inlineStr">
        <is>
          <t>IMP00063</t>
        </is>
      </c>
      <c r="E1288" s="8" t="inlineStr">
        <is>
          <t>T100440</t>
        </is>
      </c>
      <c r="F1288" s="8" t="inlineStr">
        <is>
          <t>home_use</t>
        </is>
      </c>
      <c r="G1288" s="11" t="n">
        <v>2162436.51</v>
      </c>
      <c r="H1288" s="11" t="n">
        <v>242192.89</v>
      </c>
    </row>
    <row r="1289">
      <c r="A1289" s="8" t="inlineStr">
        <is>
          <t>L0207111</t>
        </is>
      </c>
      <c r="B1289" s="8" t="inlineStr">
        <is>
          <t>2026-03-28</t>
        </is>
      </c>
      <c r="C1289" s="8" t="n">
        <v>30</v>
      </c>
      <c r="D1289" s="8" t="inlineStr">
        <is>
          <t>IMP00063</t>
        </is>
      </c>
      <c r="E1289" s="8" t="inlineStr">
        <is>
          <t>T100440</t>
        </is>
      </c>
      <c r="F1289" s="8" t="inlineStr">
        <is>
          <t>home_use</t>
        </is>
      </c>
      <c r="G1289" s="11" t="n">
        <v>955912.63</v>
      </c>
      <c r="H1289" s="11" t="n">
        <v>107062.21</v>
      </c>
    </row>
    <row r="1290">
      <c r="A1290" s="8" t="inlineStr">
        <is>
          <t>L0207112</t>
        </is>
      </c>
      <c r="B1290" s="8" t="inlineStr">
        <is>
          <t>2026-03-28</t>
        </is>
      </c>
      <c r="C1290" s="8" t="n">
        <v>30</v>
      </c>
      <c r="D1290" s="8" t="inlineStr">
        <is>
          <t>IMP00063</t>
        </is>
      </c>
      <c r="E1290" s="8" t="inlineStr">
        <is>
          <t>T100440</t>
        </is>
      </c>
      <c r="F1290" s="8" t="inlineStr">
        <is>
          <t>home_use</t>
        </is>
      </c>
      <c r="G1290" s="11" t="n">
        <v>162459.54</v>
      </c>
      <c r="H1290" s="11" t="n">
        <v>18682.85</v>
      </c>
    </row>
    <row r="1291">
      <c r="A1291" s="8" t="inlineStr">
        <is>
          <t>L0207113</t>
        </is>
      </c>
      <c r="B1291" s="8" t="inlineStr">
        <is>
          <t>2026-03-28</t>
        </is>
      </c>
      <c r="C1291" s="8" t="n">
        <v>30</v>
      </c>
      <c r="D1291" s="8" t="inlineStr">
        <is>
          <t>IMP00063</t>
        </is>
      </c>
      <c r="E1291" s="8" t="inlineStr">
        <is>
          <t>T100440</t>
        </is>
      </c>
      <c r="F1291" s="8" t="inlineStr">
        <is>
          <t>home_use</t>
        </is>
      </c>
      <c r="G1291" s="11" t="n">
        <v>6292692.8</v>
      </c>
      <c r="H1291" s="11" t="n">
        <v>818050.0600000001</v>
      </c>
    </row>
    <row r="1292">
      <c r="A1292" s="8" t="inlineStr">
        <is>
          <t>L0207115</t>
        </is>
      </c>
      <c r="B1292" s="8" t="inlineStr">
        <is>
          <t>2026-03-28</t>
        </is>
      </c>
      <c r="C1292" s="8" t="n">
        <v>30</v>
      </c>
      <c r="D1292" s="8" t="inlineStr">
        <is>
          <t>IMP00063</t>
        </is>
      </c>
      <c r="E1292" s="8" t="inlineStr">
        <is>
          <t>T100440</t>
        </is>
      </c>
      <c r="F1292" s="8" t="inlineStr">
        <is>
          <t>home_use</t>
        </is>
      </c>
      <c r="G1292" s="11" t="n">
        <v>953091.4300000001</v>
      </c>
      <c r="H1292" s="11" t="n">
        <v>109605.51</v>
      </c>
    </row>
    <row r="1293">
      <c r="A1293" s="8" t="inlineStr">
        <is>
          <t>L0207116</t>
        </is>
      </c>
      <c r="B1293" s="8" t="inlineStr">
        <is>
          <t>2026-03-28</t>
        </is>
      </c>
      <c r="C1293" s="8" t="n">
        <v>30</v>
      </c>
      <c r="D1293" s="8" t="inlineStr">
        <is>
          <t>IMP00063</t>
        </is>
      </c>
      <c r="E1293" s="8" t="inlineStr">
        <is>
          <t>T100440</t>
        </is>
      </c>
      <c r="F1293" s="8" t="inlineStr">
        <is>
          <t>home_use</t>
        </is>
      </c>
      <c r="G1293" s="11" t="n">
        <v>381731.11</v>
      </c>
      <c r="H1293" s="11" t="n">
        <v>43899.08</v>
      </c>
    </row>
    <row r="1294">
      <c r="A1294" s="8" t="inlineStr">
        <is>
          <t>L0207117</t>
        </is>
      </c>
      <c r="B1294" s="8" t="inlineStr">
        <is>
          <t>2026-03-28</t>
        </is>
      </c>
      <c r="C1294" s="8" t="n">
        <v>30</v>
      </c>
      <c r="D1294" s="8" t="inlineStr">
        <is>
          <t>IMP00063</t>
        </is>
      </c>
      <c r="E1294" s="8" t="inlineStr">
        <is>
          <t>T100440</t>
        </is>
      </c>
      <c r="F1294" s="8" t="inlineStr">
        <is>
          <t>home_use</t>
        </is>
      </c>
      <c r="G1294" s="11" t="n">
        <v>4381652.24</v>
      </c>
      <c r="H1294" s="11" t="n">
        <v>569614.79</v>
      </c>
    </row>
    <row r="1295">
      <c r="A1295" s="8" t="inlineStr">
        <is>
          <t>L0207118</t>
        </is>
      </c>
      <c r="B1295" s="8" t="inlineStr">
        <is>
          <t>2026-03-28</t>
        </is>
      </c>
      <c r="C1295" s="8" t="n">
        <v>30</v>
      </c>
      <c r="D1295" s="8" t="inlineStr">
        <is>
          <t>IMP00063</t>
        </is>
      </c>
      <c r="E1295" s="8" t="inlineStr">
        <is>
          <t>T100440</t>
        </is>
      </c>
      <c r="F1295" s="8" t="inlineStr">
        <is>
          <t>home_use</t>
        </is>
      </c>
      <c r="G1295" s="11" t="n">
        <v>1905375.93</v>
      </c>
      <c r="H1295" s="11" t="n">
        <v>213402.1</v>
      </c>
    </row>
    <row r="1296">
      <c r="A1296" s="8" t="inlineStr">
        <is>
          <t>L0207120</t>
        </is>
      </c>
      <c r="B1296" s="8" t="inlineStr">
        <is>
          <t>2026-03-28</t>
        </is>
      </c>
      <c r="C1296" s="8" t="n">
        <v>30</v>
      </c>
      <c r="D1296" s="8" t="inlineStr">
        <is>
          <t>IMP00063</t>
        </is>
      </c>
      <c r="E1296" s="8" t="inlineStr">
        <is>
          <t>T100440</t>
        </is>
      </c>
      <c r="F1296" s="8" t="inlineStr">
        <is>
          <t>home_use</t>
        </is>
      </c>
      <c r="G1296" s="11" t="n">
        <v>255900.97</v>
      </c>
      <c r="H1296" s="11" t="n">
        <v>29428.61</v>
      </c>
    </row>
    <row r="1297">
      <c r="A1297" s="8" t="inlineStr">
        <is>
          <t>L0207122</t>
        </is>
      </c>
      <c r="B1297" s="8" t="inlineStr">
        <is>
          <t>2026-03-28</t>
        </is>
      </c>
      <c r="C1297" s="8" t="n">
        <v>30</v>
      </c>
      <c r="D1297" s="8" t="inlineStr">
        <is>
          <t>IMP00063</t>
        </is>
      </c>
      <c r="E1297" s="8" t="inlineStr">
        <is>
          <t>T100440</t>
        </is>
      </c>
      <c r="F1297" s="8" t="inlineStr">
        <is>
          <t>home_use</t>
        </is>
      </c>
      <c r="G1297" s="11" t="n">
        <v>378365.08</v>
      </c>
      <c r="H1297" s="11" t="n">
        <v>43511.98</v>
      </c>
    </row>
    <row r="1298">
      <c r="A1298" s="8" t="inlineStr">
        <is>
          <t>L0207425</t>
        </is>
      </c>
      <c r="B1298" s="8" t="inlineStr">
        <is>
          <t>2026-04-01</t>
        </is>
      </c>
      <c r="C1298" s="8" t="n">
        <v>31</v>
      </c>
      <c r="D1298" s="8" t="inlineStr">
        <is>
          <t>IMP00063</t>
        </is>
      </c>
      <c r="E1298" s="8" t="inlineStr">
        <is>
          <t>T100440</t>
        </is>
      </c>
      <c r="F1298" s="8" t="inlineStr">
        <is>
          <t>home_use</t>
        </is>
      </c>
      <c r="G1298" s="11" t="n">
        <v>2176951.71</v>
      </c>
      <c r="H1298" s="11" t="n">
        <v>250349.45</v>
      </c>
    </row>
    <row r="1299">
      <c r="A1299" s="8" t="inlineStr">
        <is>
          <t>L0207426</t>
        </is>
      </c>
      <c r="B1299" s="8" t="inlineStr">
        <is>
          <t>2026-04-01</t>
        </is>
      </c>
      <c r="C1299" s="8" t="n">
        <v>31</v>
      </c>
      <c r="D1299" s="8" t="inlineStr">
        <is>
          <t>IMP00063</t>
        </is>
      </c>
      <c r="E1299" s="8" t="inlineStr">
        <is>
          <t>T100440</t>
        </is>
      </c>
      <c r="F1299" s="8" t="inlineStr">
        <is>
          <t>home_use</t>
        </is>
      </c>
      <c r="G1299" s="11" t="n">
        <v>550084.8100000001</v>
      </c>
      <c r="H1299" s="11" t="n">
        <v>63259.75</v>
      </c>
    </row>
    <row r="1300">
      <c r="A1300" s="8" t="inlineStr">
        <is>
          <t>L0207428</t>
        </is>
      </c>
      <c r="B1300" s="8" t="inlineStr">
        <is>
          <t>2026-04-01</t>
        </is>
      </c>
      <c r="C1300" s="8" t="n">
        <v>31</v>
      </c>
      <c r="D1300" s="8" t="inlineStr">
        <is>
          <t>IMP00063</t>
        </is>
      </c>
      <c r="E1300" s="8" t="inlineStr">
        <is>
          <t>T100440</t>
        </is>
      </c>
      <c r="F1300" s="8" t="inlineStr">
        <is>
          <t>home_use</t>
        </is>
      </c>
      <c r="G1300" s="11" t="n">
        <v>306556.17</v>
      </c>
      <c r="H1300" s="11" t="n">
        <v>35253.96</v>
      </c>
    </row>
    <row r="1301">
      <c r="A1301" s="8" t="inlineStr">
        <is>
          <t>L0207429</t>
        </is>
      </c>
      <c r="B1301" s="8" t="inlineStr">
        <is>
          <t>2026-04-01</t>
        </is>
      </c>
      <c r="C1301" s="8" t="n">
        <v>31</v>
      </c>
      <c r="D1301" s="8" t="inlineStr">
        <is>
          <t>IMP00063</t>
        </is>
      </c>
      <c r="E1301" s="8" t="inlineStr">
        <is>
          <t>T100440</t>
        </is>
      </c>
      <c r="F1301" s="8" t="inlineStr">
        <is>
          <t>home_use</t>
        </is>
      </c>
      <c r="G1301" s="11" t="n">
        <v>1305963.18</v>
      </c>
      <c r="H1301" s="11" t="n">
        <v>150185.77</v>
      </c>
    </row>
    <row r="1302">
      <c r="A1302" s="8" t="inlineStr">
        <is>
          <t>L0207430</t>
        </is>
      </c>
      <c r="B1302" s="8" t="inlineStr">
        <is>
          <t>2026-04-01</t>
        </is>
      </c>
      <c r="C1302" s="8" t="n">
        <v>31</v>
      </c>
      <c r="D1302" s="8" t="inlineStr">
        <is>
          <t>IMP00063</t>
        </is>
      </c>
      <c r="E1302" s="8" t="inlineStr">
        <is>
          <t>T100440</t>
        </is>
      </c>
      <c r="F1302" s="8" t="inlineStr">
        <is>
          <t>home_use</t>
        </is>
      </c>
      <c r="G1302" s="11" t="n">
        <v>771211.0699999999</v>
      </c>
      <c r="H1302" s="11" t="n">
        <v>88689.27</v>
      </c>
    </row>
    <row r="1303">
      <c r="A1303" s="8" t="inlineStr">
        <is>
          <t>L0207431</t>
        </is>
      </c>
      <c r="B1303" s="8" t="inlineStr">
        <is>
          <t>2026-04-01</t>
        </is>
      </c>
      <c r="C1303" s="8" t="n">
        <v>31</v>
      </c>
      <c r="D1303" s="8" t="inlineStr">
        <is>
          <t>IMP00063</t>
        </is>
      </c>
      <c r="E1303" s="8" t="inlineStr">
        <is>
          <t>T100440</t>
        </is>
      </c>
      <c r="F1303" s="8" t="inlineStr">
        <is>
          <t>home_use</t>
        </is>
      </c>
      <c r="G1303" s="11" t="n">
        <v>2298695.52</v>
      </c>
      <c r="H1303" s="11" t="n">
        <v>264349.99</v>
      </c>
    </row>
    <row r="1304">
      <c r="A1304" s="8" t="inlineStr">
        <is>
          <t>L0207704</t>
        </is>
      </c>
      <c r="B1304" s="8" t="inlineStr">
        <is>
          <t>2026-04-02</t>
        </is>
      </c>
      <c r="C1304" s="8" t="n">
        <v>31</v>
      </c>
      <c r="D1304" s="8" t="inlineStr">
        <is>
          <t>IMP00063</t>
        </is>
      </c>
      <c r="E1304" s="8" t="inlineStr">
        <is>
          <t>T100440</t>
        </is>
      </c>
      <c r="F1304" s="8" t="inlineStr">
        <is>
          <t>home_use</t>
        </is>
      </c>
      <c r="G1304" s="11" t="n">
        <v>11027773.51</v>
      </c>
      <c r="H1304" s="11" t="n">
        <v>1433610.56</v>
      </c>
    </row>
    <row r="1305">
      <c r="A1305" s="8" t="inlineStr">
        <is>
          <t>L0207705</t>
        </is>
      </c>
      <c r="B1305" s="8" t="inlineStr">
        <is>
          <t>2026-04-02</t>
        </is>
      </c>
      <c r="C1305" s="8" t="n">
        <v>31</v>
      </c>
      <c r="D1305" s="8" t="inlineStr">
        <is>
          <t>IMP00063</t>
        </is>
      </c>
      <c r="E1305" s="8" t="inlineStr">
        <is>
          <t>T100440</t>
        </is>
      </c>
      <c r="F1305" s="8" t="inlineStr">
        <is>
          <t>home_use</t>
        </is>
      </c>
      <c r="G1305" s="11" t="n">
        <v>1878109.55</v>
      </c>
      <c r="H1305" s="11" t="n">
        <v>215982.6</v>
      </c>
    </row>
    <row r="1306">
      <c r="A1306" s="8" t="inlineStr">
        <is>
          <t>L0207706</t>
        </is>
      </c>
      <c r="B1306" s="8" t="inlineStr">
        <is>
          <t>2026-04-02</t>
        </is>
      </c>
      <c r="C1306" s="8" t="n">
        <v>31</v>
      </c>
      <c r="D1306" s="8" t="inlineStr">
        <is>
          <t>IMP00063</t>
        </is>
      </c>
      <c r="E1306" s="8" t="inlineStr">
        <is>
          <t>T100440</t>
        </is>
      </c>
      <c r="F1306" s="8" t="inlineStr">
        <is>
          <t>home_use</t>
        </is>
      </c>
      <c r="G1306" s="11" t="n">
        <v>1395749.41</v>
      </c>
      <c r="H1306" s="11" t="n">
        <v>156323.93</v>
      </c>
    </row>
    <row r="1307">
      <c r="A1307" s="8" t="inlineStr">
        <is>
          <t>L0207707</t>
        </is>
      </c>
      <c r="B1307" s="8" t="inlineStr">
        <is>
          <t>2026-04-02</t>
        </is>
      </c>
      <c r="C1307" s="8" t="n">
        <v>31</v>
      </c>
      <c r="D1307" s="8" t="inlineStr">
        <is>
          <t>IMP00063</t>
        </is>
      </c>
      <c r="E1307" s="8" t="inlineStr">
        <is>
          <t>T100440</t>
        </is>
      </c>
      <c r="F1307" s="8" t="inlineStr">
        <is>
          <t>home_use</t>
        </is>
      </c>
      <c r="G1307" s="11" t="n">
        <v>2768075.19</v>
      </c>
      <c r="H1307" s="11" t="n">
        <v>282343.67</v>
      </c>
    </row>
    <row r="1308">
      <c r="A1308" s="8" t="inlineStr">
        <is>
          <t>L0207708</t>
        </is>
      </c>
      <c r="B1308" s="8" t="inlineStr">
        <is>
          <t>2026-04-02</t>
        </is>
      </c>
      <c r="C1308" s="8" t="n">
        <v>31</v>
      </c>
      <c r="D1308" s="8" t="inlineStr">
        <is>
          <t>IMP00063</t>
        </is>
      </c>
      <c r="E1308" s="8" t="inlineStr">
        <is>
          <t>T100440</t>
        </is>
      </c>
      <c r="F1308" s="8" t="inlineStr">
        <is>
          <t>home_use</t>
        </is>
      </c>
      <c r="G1308" s="11" t="n">
        <v>365127.83</v>
      </c>
      <c r="H1308" s="11" t="n">
        <v>41989.7</v>
      </c>
    </row>
    <row r="1309">
      <c r="A1309" s="8" t="inlineStr">
        <is>
          <t>L0207709</t>
        </is>
      </c>
      <c r="B1309" s="8" t="inlineStr">
        <is>
          <t>2026-04-02</t>
        </is>
      </c>
      <c r="C1309" s="8" t="n">
        <v>31</v>
      </c>
      <c r="D1309" s="8" t="inlineStr">
        <is>
          <t>IMP00063</t>
        </is>
      </c>
      <c r="E1309" s="8" t="inlineStr">
        <is>
          <t>T100440</t>
        </is>
      </c>
      <c r="F1309" s="8" t="inlineStr">
        <is>
          <t>home_use</t>
        </is>
      </c>
      <c r="G1309" s="11" t="n">
        <v>3478256.46</v>
      </c>
      <c r="H1309" s="11" t="n">
        <v>389564.72</v>
      </c>
    </row>
    <row r="1310">
      <c r="A1310" s="8" t="inlineStr">
        <is>
          <t>L0207992</t>
        </is>
      </c>
      <c r="B1310" s="8" t="inlineStr">
        <is>
          <t>2026-04-03</t>
        </is>
      </c>
      <c r="C1310" s="8" t="n">
        <v>31</v>
      </c>
      <c r="D1310" s="8" t="inlineStr">
        <is>
          <t>IMP00063</t>
        </is>
      </c>
      <c r="E1310" s="8" t="inlineStr">
        <is>
          <t>T100440</t>
        </is>
      </c>
      <c r="F1310" s="8" t="inlineStr">
        <is>
          <t>home_use</t>
        </is>
      </c>
      <c r="G1310" s="11" t="n">
        <v>1398410.39</v>
      </c>
      <c r="H1310" s="11" t="n">
        <v>160817.19</v>
      </c>
    </row>
    <row r="1311">
      <c r="A1311" s="8" t="inlineStr">
        <is>
          <t>L0207993</t>
        </is>
      </c>
      <c r="B1311" s="8" t="inlineStr">
        <is>
          <t>2026-04-03</t>
        </is>
      </c>
      <c r="C1311" s="8" t="n">
        <v>31</v>
      </c>
      <c r="D1311" s="8" t="inlineStr">
        <is>
          <t>IMP00063</t>
        </is>
      </c>
      <c r="E1311" s="8" t="inlineStr">
        <is>
          <t>T100440</t>
        </is>
      </c>
      <c r="F1311" s="8" t="inlineStr">
        <is>
          <t>home_use</t>
        </is>
      </c>
      <c r="G1311" s="11" t="n">
        <v>934430.55</v>
      </c>
      <c r="H1311" s="11" t="n">
        <v>107459.51</v>
      </c>
    </row>
    <row r="1312">
      <c r="A1312" s="8" t="inlineStr">
        <is>
          <t>L0207994</t>
        </is>
      </c>
      <c r="B1312" s="8" t="inlineStr">
        <is>
          <t>2026-04-03</t>
        </is>
      </c>
      <c r="C1312" s="8" t="n">
        <v>31</v>
      </c>
      <c r="D1312" s="8" t="inlineStr">
        <is>
          <t>IMP00063</t>
        </is>
      </c>
      <c r="E1312" s="8" t="inlineStr">
        <is>
          <t>T100440</t>
        </is>
      </c>
      <c r="F1312" s="8" t="inlineStr">
        <is>
          <t>home_use</t>
        </is>
      </c>
      <c r="G1312" s="11" t="n">
        <v>5079361.03</v>
      </c>
      <c r="H1312" s="11" t="n">
        <v>568888.4399999999</v>
      </c>
    </row>
    <row r="1313">
      <c r="A1313" s="8" t="inlineStr">
        <is>
          <t>L0207995</t>
        </is>
      </c>
      <c r="B1313" s="8" t="inlineStr">
        <is>
          <t>2026-04-03</t>
        </is>
      </c>
      <c r="C1313" s="8" t="n">
        <v>31</v>
      </c>
      <c r="D1313" s="8" t="inlineStr">
        <is>
          <t>IMP00063</t>
        </is>
      </c>
      <c r="E1313" s="8" t="inlineStr">
        <is>
          <t>T100440</t>
        </is>
      </c>
      <c r="F1313" s="8" t="inlineStr">
        <is>
          <t>home_use</t>
        </is>
      </c>
      <c r="G1313" s="11" t="n">
        <v>956581.27</v>
      </c>
      <c r="H1313" s="11" t="n">
        <v>110006.85</v>
      </c>
    </row>
    <row r="1314">
      <c r="A1314" s="8" t="inlineStr">
        <is>
          <t>L0208293</t>
        </is>
      </c>
      <c r="B1314" s="8" t="inlineStr">
        <is>
          <t>2026-04-04</t>
        </is>
      </c>
      <c r="C1314" s="8" t="n">
        <v>31</v>
      </c>
      <c r="D1314" s="8" t="inlineStr">
        <is>
          <t>IMP00063</t>
        </is>
      </c>
      <c r="E1314" s="8" t="inlineStr">
        <is>
          <t>T100440</t>
        </is>
      </c>
      <c r="F1314" s="8" t="inlineStr">
        <is>
          <t>home_use</t>
        </is>
      </c>
      <c r="G1314" s="11" t="n">
        <v>400554.79</v>
      </c>
      <c r="H1314" s="11" t="n">
        <v>46063.8</v>
      </c>
    </row>
    <row r="1315">
      <c r="A1315" s="8" t="inlineStr">
        <is>
          <t>L0208294</t>
        </is>
      </c>
      <c r="B1315" s="8" t="inlineStr">
        <is>
          <t>2026-04-04</t>
        </is>
      </c>
      <c r="C1315" s="8" t="n">
        <v>31</v>
      </c>
      <c r="D1315" s="8" t="inlineStr">
        <is>
          <t>IMP00063</t>
        </is>
      </c>
      <c r="E1315" s="8" t="inlineStr">
        <is>
          <t>T100440</t>
        </is>
      </c>
      <c r="F1315" s="8" t="inlineStr">
        <is>
          <t>home_use</t>
        </is>
      </c>
      <c r="G1315" s="11" t="n">
        <v>466510.56</v>
      </c>
      <c r="H1315" s="11" t="n">
        <v>53648.71</v>
      </c>
    </row>
    <row r="1316">
      <c r="A1316" s="8" t="inlineStr">
        <is>
          <t>L0208295</t>
        </is>
      </c>
      <c r="B1316" s="8" t="inlineStr">
        <is>
          <t>2026-04-04</t>
        </is>
      </c>
      <c r="C1316" s="8" t="n">
        <v>31</v>
      </c>
      <c r="D1316" s="8" t="inlineStr">
        <is>
          <t>IMP00063</t>
        </is>
      </c>
      <c r="E1316" s="8" t="inlineStr">
        <is>
          <t>T100440</t>
        </is>
      </c>
      <c r="F1316" s="8" t="inlineStr">
        <is>
          <t>home_use</t>
        </is>
      </c>
      <c r="G1316" s="11" t="n">
        <v>2553041.37</v>
      </c>
      <c r="H1316" s="11" t="n">
        <v>285940.63</v>
      </c>
    </row>
    <row r="1317">
      <c r="A1317" s="8" t="inlineStr">
        <is>
          <t>L0208296</t>
        </is>
      </c>
      <c r="B1317" s="8" t="inlineStr">
        <is>
          <t>2026-04-04</t>
        </is>
      </c>
      <c r="C1317" s="8" t="n">
        <v>31</v>
      </c>
      <c r="D1317" s="8" t="inlineStr">
        <is>
          <t>IMP00063</t>
        </is>
      </c>
      <c r="E1317" s="8" t="inlineStr">
        <is>
          <t>T100440</t>
        </is>
      </c>
      <c r="F1317" s="8" t="inlineStr">
        <is>
          <t>home_use</t>
        </is>
      </c>
      <c r="G1317" s="11" t="n">
        <v>318731.51</v>
      </c>
      <c r="H1317" s="11" t="n">
        <v>36654.12</v>
      </c>
    </row>
    <row r="1318">
      <c r="A1318" s="8" t="inlineStr">
        <is>
          <t>L0208297</t>
        </is>
      </c>
      <c r="B1318" s="8" t="inlineStr">
        <is>
          <t>2026-04-04</t>
        </is>
      </c>
      <c r="C1318" s="8" t="n">
        <v>31</v>
      </c>
      <c r="D1318" s="8" t="inlineStr">
        <is>
          <t>IMP00063</t>
        </is>
      </c>
      <c r="E1318" s="8" t="inlineStr">
        <is>
          <t>T100440</t>
        </is>
      </c>
      <c r="F1318" s="8" t="inlineStr">
        <is>
          <t>home_use</t>
        </is>
      </c>
      <c r="G1318" s="11" t="n">
        <v>14436439.37</v>
      </c>
      <c r="H1318" s="11" t="n">
        <v>1876737.12</v>
      </c>
    </row>
    <row r="1319">
      <c r="A1319" s="8" t="inlineStr">
        <is>
          <t>L0208298</t>
        </is>
      </c>
      <c r="B1319" s="8" t="inlineStr">
        <is>
          <t>2026-04-04</t>
        </is>
      </c>
      <c r="C1319" s="8" t="n">
        <v>31</v>
      </c>
      <c r="D1319" s="8" t="inlineStr">
        <is>
          <t>IMP00063</t>
        </is>
      </c>
      <c r="E1319" s="8" t="inlineStr">
        <is>
          <t>T100440</t>
        </is>
      </c>
      <c r="F1319" s="8" t="inlineStr">
        <is>
          <t>home_use</t>
        </is>
      </c>
      <c r="G1319" s="11" t="n">
        <v>1117447.05</v>
      </c>
      <c r="H1319" s="11" t="n">
        <v>128506.41</v>
      </c>
    </row>
    <row r="1320">
      <c r="A1320" s="8" t="inlineStr">
        <is>
          <t>L0208556</t>
        </is>
      </c>
      <c r="B1320" s="8" t="inlineStr">
        <is>
          <t>2026-04-05</t>
        </is>
      </c>
      <c r="C1320" s="8" t="n">
        <v>31</v>
      </c>
      <c r="D1320" s="8" t="inlineStr">
        <is>
          <t>IMP00063</t>
        </is>
      </c>
      <c r="E1320" s="8" t="inlineStr">
        <is>
          <t>T100440</t>
        </is>
      </c>
      <c r="F1320" s="8" t="inlineStr">
        <is>
          <t>home_use</t>
        </is>
      </c>
      <c r="G1320" s="11" t="n">
        <v>528897.41</v>
      </c>
      <c r="H1320" s="11" t="n">
        <v>56592.02</v>
      </c>
    </row>
    <row r="1321">
      <c r="A1321" s="8" t="inlineStr">
        <is>
          <t>L0208557</t>
        </is>
      </c>
      <c r="B1321" s="8" t="inlineStr">
        <is>
          <t>2026-04-05</t>
        </is>
      </c>
      <c r="C1321" s="8" t="n">
        <v>31</v>
      </c>
      <c r="D1321" s="8" t="inlineStr">
        <is>
          <t>IMP00063</t>
        </is>
      </c>
      <c r="E1321" s="8" t="inlineStr">
        <is>
          <t>T100440</t>
        </is>
      </c>
      <c r="F1321" s="8" t="inlineStr">
        <is>
          <t>home_use</t>
        </is>
      </c>
      <c r="G1321" s="11" t="n">
        <v>6271490.98</v>
      </c>
      <c r="H1321" s="11" t="n">
        <v>815293.83</v>
      </c>
    </row>
    <row r="1322">
      <c r="A1322" s="8" t="inlineStr">
        <is>
          <t>L0208558</t>
        </is>
      </c>
      <c r="B1322" s="8" t="inlineStr">
        <is>
          <t>2026-04-05</t>
        </is>
      </c>
      <c r="C1322" s="8" t="n">
        <v>31</v>
      </c>
      <c r="D1322" s="8" t="inlineStr">
        <is>
          <t>IMP00063</t>
        </is>
      </c>
      <c r="E1322" s="8" t="inlineStr">
        <is>
          <t>T100440</t>
        </is>
      </c>
      <c r="F1322" s="8" t="inlineStr">
        <is>
          <t>home_use</t>
        </is>
      </c>
      <c r="G1322" s="11" t="n">
        <v>658006.04</v>
      </c>
      <c r="H1322" s="11" t="n">
        <v>75670.69</v>
      </c>
    </row>
    <row r="1323">
      <c r="A1323" s="8" t="inlineStr">
        <is>
          <t>L0208851</t>
        </is>
      </c>
      <c r="B1323" s="8" t="inlineStr">
        <is>
          <t>2026-04-06</t>
        </is>
      </c>
      <c r="C1323" s="8" t="n">
        <v>31</v>
      </c>
      <c r="D1323" s="8" t="inlineStr">
        <is>
          <t>IMP00063</t>
        </is>
      </c>
      <c r="E1323" s="8" t="inlineStr">
        <is>
          <t>T100440</t>
        </is>
      </c>
      <c r="F1323" s="8" t="inlineStr">
        <is>
          <t>home_use</t>
        </is>
      </c>
      <c r="G1323" s="11" t="n">
        <v>993366.09</v>
      </c>
      <c r="H1323" s="11" t="n">
        <v>111257</v>
      </c>
    </row>
    <row r="1324">
      <c r="A1324" s="8" t="inlineStr">
        <is>
          <t>L0208852</t>
        </is>
      </c>
      <c r="B1324" s="8" t="inlineStr">
        <is>
          <t>2026-04-06</t>
        </is>
      </c>
      <c r="C1324" s="8" t="n">
        <v>31</v>
      </c>
      <c r="D1324" s="8" t="inlineStr">
        <is>
          <t>IMP00063</t>
        </is>
      </c>
      <c r="E1324" s="8" t="inlineStr">
        <is>
          <t>T100440</t>
        </is>
      </c>
      <c r="F1324" s="8" t="inlineStr">
        <is>
          <t>home_use</t>
        </is>
      </c>
      <c r="G1324" s="11" t="n">
        <v>996699.96</v>
      </c>
      <c r="H1324" s="11" t="n">
        <v>114620.5</v>
      </c>
    </row>
    <row r="1325">
      <c r="A1325" s="8" t="inlineStr">
        <is>
          <t>L0208853</t>
        </is>
      </c>
      <c r="B1325" s="8" t="inlineStr">
        <is>
          <t>2026-04-06</t>
        </is>
      </c>
      <c r="C1325" s="8" t="n">
        <v>31</v>
      </c>
      <c r="D1325" s="8" t="inlineStr">
        <is>
          <t>IMP00063</t>
        </is>
      </c>
      <c r="E1325" s="8" t="inlineStr">
        <is>
          <t>T100440</t>
        </is>
      </c>
      <c r="F1325" s="8" t="inlineStr">
        <is>
          <t>home_use</t>
        </is>
      </c>
      <c r="G1325" s="11" t="n">
        <v>3733353.02</v>
      </c>
      <c r="H1325" s="11" t="n">
        <v>485335.89</v>
      </c>
    </row>
    <row r="1326">
      <c r="A1326" s="8" t="inlineStr">
        <is>
          <t>L0208854</t>
        </is>
      </c>
      <c r="B1326" s="8" t="inlineStr">
        <is>
          <t>2026-04-06</t>
        </is>
      </c>
      <c r="C1326" s="8" t="n">
        <v>31</v>
      </c>
      <c r="D1326" s="8" t="inlineStr">
        <is>
          <t>IMP00063</t>
        </is>
      </c>
      <c r="E1326" s="8" t="inlineStr">
        <is>
          <t>T100440</t>
        </is>
      </c>
      <c r="F1326" s="8" t="inlineStr">
        <is>
          <t>home_use</t>
        </is>
      </c>
      <c r="G1326" s="11" t="n">
        <v>354943.74</v>
      </c>
      <c r="H1326" s="11" t="n">
        <v>40818.53</v>
      </c>
    </row>
    <row r="1327">
      <c r="A1327" s="8" t="inlineStr">
        <is>
          <t>L0208855</t>
        </is>
      </c>
      <c r="B1327" s="8" t="inlineStr">
        <is>
          <t>2026-04-06</t>
        </is>
      </c>
      <c r="C1327" s="8" t="n">
        <v>31</v>
      </c>
      <c r="D1327" s="8" t="inlineStr">
        <is>
          <t>IMP00063</t>
        </is>
      </c>
      <c r="E1327" s="8" t="inlineStr">
        <is>
          <t>T100440</t>
        </is>
      </c>
      <c r="F1327" s="8" t="inlineStr">
        <is>
          <t>home_use</t>
        </is>
      </c>
      <c r="G1327" s="11" t="n">
        <v>428539.21</v>
      </c>
      <c r="H1327" s="11" t="n">
        <v>49282.01</v>
      </c>
    </row>
    <row r="1328">
      <c r="A1328" s="8" t="inlineStr">
        <is>
          <t>L0208857</t>
        </is>
      </c>
      <c r="B1328" s="8" t="inlineStr">
        <is>
          <t>2026-04-06</t>
        </is>
      </c>
      <c r="C1328" s="8" t="n">
        <v>31</v>
      </c>
      <c r="D1328" s="8" t="inlineStr">
        <is>
          <t>IMP00063</t>
        </is>
      </c>
      <c r="E1328" s="8" t="inlineStr">
        <is>
          <t>T100440</t>
        </is>
      </c>
      <c r="F1328" s="8" t="inlineStr">
        <is>
          <t>home_use</t>
        </is>
      </c>
      <c r="G1328" s="11" t="n">
        <v>442829.42</v>
      </c>
      <c r="H1328" s="11" t="n">
        <v>50925.38</v>
      </c>
    </row>
    <row r="1329">
      <c r="A1329" s="8" t="inlineStr">
        <is>
          <t>L0209116</t>
        </is>
      </c>
      <c r="B1329" s="8" t="inlineStr">
        <is>
          <t>2026-04-07</t>
        </is>
      </c>
      <c r="C1329" s="8" t="n">
        <v>31</v>
      </c>
      <c r="D1329" s="8" t="inlineStr">
        <is>
          <t>IMP00063</t>
        </is>
      </c>
      <c r="E1329" s="8" t="inlineStr">
        <is>
          <t>T100440</t>
        </is>
      </c>
      <c r="F1329" s="8" t="inlineStr">
        <is>
          <t>home_use</t>
        </is>
      </c>
      <c r="G1329" s="11" t="n">
        <v>1884789.39</v>
      </c>
      <c r="H1329" s="11" t="n">
        <v>211096.41</v>
      </c>
    </row>
    <row r="1330">
      <c r="A1330" s="8" t="inlineStr">
        <is>
          <t>L0209383</t>
        </is>
      </c>
      <c r="B1330" s="8" t="inlineStr">
        <is>
          <t>2026-04-08</t>
        </is>
      </c>
      <c r="C1330" s="8" t="n">
        <v>31</v>
      </c>
      <c r="D1330" s="8" t="inlineStr">
        <is>
          <t>IMP00063</t>
        </is>
      </c>
      <c r="E1330" s="8" t="inlineStr">
        <is>
          <t>T100440</t>
        </is>
      </c>
      <c r="F1330" s="8" t="inlineStr">
        <is>
          <t>home_use</t>
        </is>
      </c>
      <c r="G1330" s="11" t="n">
        <v>422824.38</v>
      </c>
      <c r="H1330" s="11" t="n">
        <v>48624.8</v>
      </c>
    </row>
    <row r="1331">
      <c r="A1331" s="8" t="inlineStr">
        <is>
          <t>L0209385</t>
        </is>
      </c>
      <c r="B1331" s="8" t="inlineStr">
        <is>
          <t>2026-04-08</t>
        </is>
      </c>
      <c r="C1331" s="8" t="n">
        <v>31</v>
      </c>
      <c r="D1331" s="8" t="inlineStr">
        <is>
          <t>IMP00063</t>
        </is>
      </c>
      <c r="E1331" s="8" t="inlineStr">
        <is>
          <t>T100440</t>
        </is>
      </c>
      <c r="F1331" s="8" t="inlineStr">
        <is>
          <t>home_use</t>
        </is>
      </c>
      <c r="G1331" s="11" t="n">
        <v>792715.59</v>
      </c>
      <c r="H1331" s="11" t="n">
        <v>91162.28999999999</v>
      </c>
    </row>
    <row r="1332">
      <c r="A1332" s="8" t="inlineStr">
        <is>
          <t>L0209386</t>
        </is>
      </c>
      <c r="B1332" s="8" t="inlineStr">
        <is>
          <t>2026-04-08</t>
        </is>
      </c>
      <c r="C1332" s="8" t="n">
        <v>31</v>
      </c>
      <c r="D1332" s="8" t="inlineStr">
        <is>
          <t>IMP00063</t>
        </is>
      </c>
      <c r="E1332" s="8" t="inlineStr">
        <is>
          <t>T100440</t>
        </is>
      </c>
      <c r="F1332" s="8" t="inlineStr">
        <is>
          <t>home_use</t>
        </is>
      </c>
      <c r="G1332" s="11" t="n">
        <v>349835.7</v>
      </c>
      <c r="H1332" s="11" t="n">
        <v>40231.11</v>
      </c>
    </row>
    <row r="1333">
      <c r="A1333" s="8" t="inlineStr">
        <is>
          <t>L0209387</t>
        </is>
      </c>
      <c r="B1333" s="8" t="inlineStr">
        <is>
          <t>2026-04-08</t>
        </is>
      </c>
      <c r="C1333" s="8" t="n">
        <v>31</v>
      </c>
      <c r="D1333" s="8" t="inlineStr">
        <is>
          <t>IMP00063</t>
        </is>
      </c>
      <c r="E1333" s="8" t="inlineStr">
        <is>
          <t>T100440</t>
        </is>
      </c>
      <c r="F1333" s="8" t="inlineStr">
        <is>
          <t>home_use</t>
        </is>
      </c>
      <c r="G1333" s="11" t="n">
        <v>1162107.91</v>
      </c>
      <c r="H1333" s="11" t="n">
        <v>133642.41</v>
      </c>
    </row>
    <row r="1334">
      <c r="A1334" s="8" t="inlineStr">
        <is>
          <t>L0209388</t>
        </is>
      </c>
      <c r="B1334" s="8" t="inlineStr">
        <is>
          <t>2026-04-08</t>
        </is>
      </c>
      <c r="C1334" s="8" t="n">
        <v>31</v>
      </c>
      <c r="D1334" s="8" t="inlineStr">
        <is>
          <t>IMP00063</t>
        </is>
      </c>
      <c r="E1334" s="8" t="inlineStr">
        <is>
          <t>T100440</t>
        </is>
      </c>
      <c r="F1334" s="8" t="inlineStr">
        <is>
          <t>home_use</t>
        </is>
      </c>
      <c r="G1334" s="11" t="n">
        <v>425846.67</v>
      </c>
      <c r="H1334" s="11" t="n">
        <v>48972.37</v>
      </c>
    </row>
    <row r="1335">
      <c r="A1335" s="8" t="inlineStr">
        <is>
          <t>L0209389</t>
        </is>
      </c>
      <c r="B1335" s="8" t="inlineStr">
        <is>
          <t>2026-04-08</t>
        </is>
      </c>
      <c r="C1335" s="8" t="n">
        <v>31</v>
      </c>
      <c r="D1335" s="8" t="inlineStr">
        <is>
          <t>IMP00063</t>
        </is>
      </c>
      <c r="E1335" s="8" t="inlineStr">
        <is>
          <t>T100440</t>
        </is>
      </c>
      <c r="F1335" s="8" t="inlineStr">
        <is>
          <t>home_use</t>
        </is>
      </c>
      <c r="G1335" s="11" t="n">
        <v>6117210.53</v>
      </c>
      <c r="H1335" s="11" t="n">
        <v>795237.37</v>
      </c>
    </row>
    <row r="1336">
      <c r="A1336" s="8" t="inlineStr">
        <is>
          <t>L0209390</t>
        </is>
      </c>
      <c r="B1336" s="8" t="inlineStr">
        <is>
          <t>2026-04-08</t>
        </is>
      </c>
      <c r="C1336" s="8" t="n">
        <v>31</v>
      </c>
      <c r="D1336" s="8" t="inlineStr">
        <is>
          <t>IMP00063</t>
        </is>
      </c>
      <c r="E1336" s="8" t="inlineStr">
        <is>
          <t>T100440</t>
        </is>
      </c>
      <c r="F1336" s="8" t="inlineStr">
        <is>
          <t>home_use</t>
        </is>
      </c>
      <c r="G1336" s="11" t="n">
        <v>1371753.75</v>
      </c>
      <c r="H1336" s="11" t="n">
        <v>153636.42</v>
      </c>
    </row>
    <row r="1337">
      <c r="A1337" s="8" t="inlineStr">
        <is>
          <t>L0209391</t>
        </is>
      </c>
      <c r="B1337" s="8" t="inlineStr">
        <is>
          <t>2026-04-08</t>
        </is>
      </c>
      <c r="C1337" s="8" t="n">
        <v>31</v>
      </c>
      <c r="D1337" s="8" t="inlineStr">
        <is>
          <t>IMP00063</t>
        </is>
      </c>
      <c r="E1337" s="8" t="inlineStr">
        <is>
          <t>T100440</t>
        </is>
      </c>
      <c r="F1337" s="8" t="inlineStr">
        <is>
          <t>home_use</t>
        </is>
      </c>
      <c r="G1337" s="11" t="n">
        <v>3142165.23</v>
      </c>
      <c r="H1337" s="11" t="n">
        <v>408481.48</v>
      </c>
    </row>
    <row r="1338">
      <c r="A1338" s="8" t="inlineStr">
        <is>
          <t>L0209392</t>
        </is>
      </c>
      <c r="B1338" s="8" t="inlineStr">
        <is>
          <t>2026-04-08</t>
        </is>
      </c>
      <c r="C1338" s="8" t="n">
        <v>31</v>
      </c>
      <c r="D1338" s="8" t="inlineStr">
        <is>
          <t>IMP00063</t>
        </is>
      </c>
      <c r="E1338" s="8" t="inlineStr">
        <is>
          <t>T100440</t>
        </is>
      </c>
      <c r="F1338" s="8" t="inlineStr">
        <is>
          <t>home_use</t>
        </is>
      </c>
      <c r="G1338" s="11" t="n">
        <v>1101457.62</v>
      </c>
      <c r="H1338" s="11" t="n">
        <v>123363.25</v>
      </c>
    </row>
    <row r="1339">
      <c r="A1339" s="8" t="inlineStr">
        <is>
          <t>L0209642</t>
        </is>
      </c>
      <c r="B1339" s="8" t="inlineStr">
        <is>
          <t>2026-04-09</t>
        </is>
      </c>
      <c r="C1339" s="8" t="n">
        <v>31</v>
      </c>
      <c r="D1339" s="8" t="inlineStr">
        <is>
          <t>IMP00063</t>
        </is>
      </c>
      <c r="E1339" s="8" t="inlineStr">
        <is>
          <t>T100440</t>
        </is>
      </c>
      <c r="F1339" s="8" t="inlineStr">
        <is>
          <t>home_use</t>
        </is>
      </c>
      <c r="G1339" s="11" t="n">
        <v>252327.72</v>
      </c>
      <c r="H1339" s="11" t="n">
        <v>26999.07</v>
      </c>
    </row>
    <row r="1340">
      <c r="A1340" s="8" t="inlineStr">
        <is>
          <t>L0209643</t>
        </is>
      </c>
      <c r="B1340" s="8" t="inlineStr">
        <is>
          <t>2026-04-09</t>
        </is>
      </c>
      <c r="C1340" s="8" t="n">
        <v>31</v>
      </c>
      <c r="D1340" s="8" t="inlineStr">
        <is>
          <t>IMP00063</t>
        </is>
      </c>
      <c r="E1340" s="8" t="inlineStr">
        <is>
          <t>T100440</t>
        </is>
      </c>
      <c r="F1340" s="8" t="inlineStr">
        <is>
          <t>home_use</t>
        </is>
      </c>
      <c r="G1340" s="11" t="n">
        <v>512393.24</v>
      </c>
      <c r="H1340" s="11" t="n">
        <v>58925.22</v>
      </c>
    </row>
    <row r="1341">
      <c r="A1341" s="8" t="inlineStr">
        <is>
          <t>L0209644</t>
        </is>
      </c>
      <c r="B1341" s="8" t="inlineStr">
        <is>
          <t>2026-04-09</t>
        </is>
      </c>
      <c r="C1341" s="8" t="n">
        <v>31</v>
      </c>
      <c r="D1341" s="8" t="inlineStr">
        <is>
          <t>IMP00063</t>
        </is>
      </c>
      <c r="E1341" s="8" t="inlineStr">
        <is>
          <t>T100440</t>
        </is>
      </c>
      <c r="F1341" s="8" t="inlineStr">
        <is>
          <t>home_use</t>
        </is>
      </c>
      <c r="G1341" s="11" t="n">
        <v>504020.35</v>
      </c>
      <c r="H1341" s="11" t="n">
        <v>57962.34</v>
      </c>
    </row>
    <row r="1342">
      <c r="A1342" s="8" t="inlineStr">
        <is>
          <t>L0209918</t>
        </is>
      </c>
      <c r="B1342" s="8" t="inlineStr">
        <is>
          <t>2026-04-10</t>
        </is>
      </c>
      <c r="C1342" s="8" t="n">
        <v>31</v>
      </c>
      <c r="D1342" s="8" t="inlineStr">
        <is>
          <t>IMP00063</t>
        </is>
      </c>
      <c r="E1342" s="8" t="inlineStr">
        <is>
          <t>T100440</t>
        </is>
      </c>
      <c r="F1342" s="8" t="inlineStr">
        <is>
          <t>home_use</t>
        </is>
      </c>
      <c r="G1342" s="11" t="n">
        <v>3672164.63</v>
      </c>
      <c r="H1342" s="11" t="n">
        <v>477381.4</v>
      </c>
    </row>
    <row r="1343">
      <c r="A1343" s="8" t="inlineStr">
        <is>
          <t>L0209919</t>
        </is>
      </c>
      <c r="B1343" s="8" t="inlineStr">
        <is>
          <t>2026-04-10</t>
        </is>
      </c>
      <c r="C1343" s="8" t="n">
        <v>31</v>
      </c>
      <c r="D1343" s="8" t="inlineStr">
        <is>
          <t>IMP00063</t>
        </is>
      </c>
      <c r="E1343" s="8" t="inlineStr">
        <is>
          <t>T100440</t>
        </is>
      </c>
      <c r="F1343" s="8" t="inlineStr">
        <is>
          <t>home_use</t>
        </is>
      </c>
      <c r="G1343" s="11" t="n">
        <v>417234.8</v>
      </c>
      <c r="H1343" s="11" t="n">
        <v>44644.12</v>
      </c>
    </row>
    <row r="1344">
      <c r="A1344" s="8" t="inlineStr">
        <is>
          <t>L0209920</t>
        </is>
      </c>
      <c r="B1344" s="8" t="inlineStr">
        <is>
          <t>2026-04-10</t>
        </is>
      </c>
      <c r="C1344" s="8" t="n">
        <v>31</v>
      </c>
      <c r="D1344" s="8" t="inlineStr">
        <is>
          <t>IMP00063</t>
        </is>
      </c>
      <c r="E1344" s="8" t="inlineStr">
        <is>
          <t>T100440</t>
        </is>
      </c>
      <c r="F1344" s="8" t="inlineStr">
        <is>
          <t>home_use</t>
        </is>
      </c>
      <c r="G1344" s="11" t="n">
        <v>2659045.95</v>
      </c>
      <c r="H1344" s="11" t="n">
        <v>305790.28</v>
      </c>
    </row>
    <row r="1345">
      <c r="A1345" s="8" t="inlineStr">
        <is>
          <t>L0209921</t>
        </is>
      </c>
      <c r="B1345" s="8" t="inlineStr">
        <is>
          <t>2026-04-10</t>
        </is>
      </c>
      <c r="C1345" s="8" t="n">
        <v>31</v>
      </c>
      <c r="D1345" s="8" t="inlineStr">
        <is>
          <t>IMP00063</t>
        </is>
      </c>
      <c r="E1345" s="8" t="inlineStr">
        <is>
          <t>T100440</t>
        </is>
      </c>
      <c r="F1345" s="8" t="inlineStr">
        <is>
          <t>home_use</t>
        </is>
      </c>
      <c r="G1345" s="11" t="n">
        <v>260306</v>
      </c>
      <c r="H1345" s="11" t="n">
        <v>27852.74</v>
      </c>
    </row>
    <row r="1346">
      <c r="A1346" s="8" t="inlineStr">
        <is>
          <t>L0209922</t>
        </is>
      </c>
      <c r="B1346" s="8" t="inlineStr">
        <is>
          <t>2026-04-10</t>
        </is>
      </c>
      <c r="C1346" s="8" t="n">
        <v>31</v>
      </c>
      <c r="D1346" s="8" t="inlineStr">
        <is>
          <t>IMP00063</t>
        </is>
      </c>
      <c r="E1346" s="8" t="inlineStr">
        <is>
          <t>T100440</t>
        </is>
      </c>
      <c r="F1346" s="8" t="inlineStr">
        <is>
          <t>home_use</t>
        </is>
      </c>
      <c r="G1346" s="11" t="n">
        <v>407930.03</v>
      </c>
      <c r="H1346" s="11" t="n">
        <v>46911.95</v>
      </c>
    </row>
    <row r="1347">
      <c r="A1347" s="8" t="inlineStr">
        <is>
          <t>L0209924</t>
        </is>
      </c>
      <c r="B1347" s="8" t="inlineStr">
        <is>
          <t>2026-04-10</t>
        </is>
      </c>
      <c r="C1347" s="8" t="n">
        <v>31</v>
      </c>
      <c r="D1347" s="8" t="inlineStr">
        <is>
          <t>IMP00063</t>
        </is>
      </c>
      <c r="E1347" s="8" t="inlineStr">
        <is>
          <t>T100440</t>
        </is>
      </c>
      <c r="F1347" s="8" t="inlineStr">
        <is>
          <t>home_use</t>
        </is>
      </c>
      <c r="G1347" s="11" t="n">
        <v>540097.04</v>
      </c>
      <c r="H1347" s="11" t="n">
        <v>62111.16</v>
      </c>
    </row>
    <row r="1348">
      <c r="A1348" s="8" t="inlineStr">
        <is>
          <t>L0210187</t>
        </is>
      </c>
      <c r="B1348" s="8" t="inlineStr">
        <is>
          <t>2026-04-11</t>
        </is>
      </c>
      <c r="C1348" s="8" t="n">
        <v>31</v>
      </c>
      <c r="D1348" s="8" t="inlineStr">
        <is>
          <t>IMP00063</t>
        </is>
      </c>
      <c r="E1348" s="8" t="inlineStr">
        <is>
          <t>T100440</t>
        </is>
      </c>
      <c r="F1348" s="8" t="inlineStr">
        <is>
          <t>home_use</t>
        </is>
      </c>
      <c r="G1348" s="11" t="n">
        <v>510124.68</v>
      </c>
      <c r="H1348" s="11" t="n">
        <v>58664.34</v>
      </c>
    </row>
    <row r="1349">
      <c r="A1349" s="8" t="inlineStr">
        <is>
          <t>L0210188</t>
        </is>
      </c>
      <c r="B1349" s="8" t="inlineStr">
        <is>
          <t>2026-04-11</t>
        </is>
      </c>
      <c r="C1349" s="8" t="n">
        <v>31</v>
      </c>
      <c r="D1349" s="8" t="inlineStr">
        <is>
          <t>IMP00063</t>
        </is>
      </c>
      <c r="E1349" s="8" t="inlineStr">
        <is>
          <t>T100440</t>
        </is>
      </c>
      <c r="F1349" s="8" t="inlineStr">
        <is>
          <t>home_use</t>
        </is>
      </c>
      <c r="G1349" s="11" t="n">
        <v>17310248.16</v>
      </c>
      <c r="H1349" s="11" t="n">
        <v>2250332.26</v>
      </c>
    </row>
    <row r="1350">
      <c r="A1350" s="8" t="inlineStr">
        <is>
          <t>L0210189</t>
        </is>
      </c>
      <c r="B1350" s="8" t="inlineStr">
        <is>
          <t>2026-04-11</t>
        </is>
      </c>
      <c r="C1350" s="8" t="n">
        <v>31</v>
      </c>
      <c r="D1350" s="8" t="inlineStr">
        <is>
          <t>IMP00063</t>
        </is>
      </c>
      <c r="E1350" s="8" t="inlineStr">
        <is>
          <t>T100440</t>
        </is>
      </c>
      <c r="F1350" s="8" t="inlineStr">
        <is>
          <t>home_use</t>
        </is>
      </c>
      <c r="G1350" s="11" t="n">
        <v>128780.14</v>
      </c>
      <c r="H1350" s="11" t="n">
        <v>14809.72</v>
      </c>
    </row>
    <row r="1351">
      <c r="A1351" s="8" t="inlineStr">
        <is>
          <t>L0210191</t>
        </is>
      </c>
      <c r="B1351" s="8" t="inlineStr">
        <is>
          <t>2026-04-11</t>
        </is>
      </c>
      <c r="C1351" s="8" t="n">
        <v>31</v>
      </c>
      <c r="D1351" s="8" t="inlineStr">
        <is>
          <t>IMP00063</t>
        </is>
      </c>
      <c r="E1351" s="8" t="inlineStr">
        <is>
          <t>T100440</t>
        </is>
      </c>
      <c r="F1351" s="8" t="inlineStr">
        <is>
          <t>home_use</t>
        </is>
      </c>
      <c r="G1351" s="11" t="n">
        <v>104673.43</v>
      </c>
      <c r="H1351" s="11" t="n">
        <v>11200.06</v>
      </c>
    </row>
    <row r="1352">
      <c r="A1352" s="8" t="inlineStr">
        <is>
          <t>L0210192</t>
        </is>
      </c>
      <c r="B1352" s="8" t="inlineStr">
        <is>
          <t>2026-04-11</t>
        </is>
      </c>
      <c r="C1352" s="8" t="n">
        <v>31</v>
      </c>
      <c r="D1352" s="8" t="inlineStr">
        <is>
          <t>IMP00063</t>
        </is>
      </c>
      <c r="E1352" s="8" t="inlineStr">
        <is>
          <t>T100440</t>
        </is>
      </c>
      <c r="F1352" s="8" t="inlineStr">
        <is>
          <t>home_use</t>
        </is>
      </c>
      <c r="G1352" s="11" t="n">
        <v>342696.85</v>
      </c>
      <c r="H1352" s="11" t="n">
        <v>36668.56</v>
      </c>
    </row>
    <row r="1353">
      <c r="A1353" s="8" t="inlineStr">
        <is>
          <t>L0210194</t>
        </is>
      </c>
      <c r="B1353" s="8" t="inlineStr">
        <is>
          <t>2026-04-11</t>
        </is>
      </c>
      <c r="C1353" s="8" t="n">
        <v>31</v>
      </c>
      <c r="D1353" s="8" t="inlineStr">
        <is>
          <t>IMP00063</t>
        </is>
      </c>
      <c r="E1353" s="8" t="inlineStr">
        <is>
          <t>T100440</t>
        </is>
      </c>
      <c r="F1353" s="8" t="inlineStr">
        <is>
          <t>home_use</t>
        </is>
      </c>
      <c r="G1353" s="11" t="n">
        <v>1288966.24</v>
      </c>
      <c r="H1353" s="11" t="n">
        <v>148231.12</v>
      </c>
    </row>
    <row r="1354">
      <c r="A1354" s="8" t="inlineStr">
        <is>
          <t>L0210195</t>
        </is>
      </c>
      <c r="B1354" s="8" t="inlineStr">
        <is>
          <t>2026-04-11</t>
        </is>
      </c>
      <c r="C1354" s="8" t="n">
        <v>31</v>
      </c>
      <c r="D1354" s="8" t="inlineStr">
        <is>
          <t>IMP00063</t>
        </is>
      </c>
      <c r="E1354" s="8" t="inlineStr">
        <is>
          <t>T100440</t>
        </is>
      </c>
      <c r="F1354" s="8" t="inlineStr">
        <is>
          <t>home_use</t>
        </is>
      </c>
      <c r="G1354" s="11" t="n">
        <v>997494.88</v>
      </c>
      <c r="H1354" s="11" t="n">
        <v>106731.95</v>
      </c>
    </row>
    <row r="1355">
      <c r="A1355" s="8" t="inlineStr">
        <is>
          <t>L0210451</t>
        </is>
      </c>
      <c r="B1355" s="8" t="inlineStr">
        <is>
          <t>2026-04-12</t>
        </is>
      </c>
      <c r="C1355" s="8" t="n">
        <v>31</v>
      </c>
      <c r="D1355" s="8" t="inlineStr">
        <is>
          <t>IMP00063</t>
        </is>
      </c>
      <c r="E1355" s="8" t="inlineStr">
        <is>
          <t>T100440</t>
        </is>
      </c>
      <c r="F1355" s="8" t="inlineStr">
        <is>
          <t>warehouse_out</t>
        </is>
      </c>
      <c r="G1355" s="11" t="n">
        <v>2623005.71</v>
      </c>
      <c r="H1355" s="11" t="n">
        <v>293776.64</v>
      </c>
    </row>
    <row r="1356">
      <c r="A1356" s="8" t="inlineStr">
        <is>
          <t>L0210452</t>
        </is>
      </c>
      <c r="B1356" s="8" t="inlineStr">
        <is>
          <t>2026-04-12</t>
        </is>
      </c>
      <c r="C1356" s="8" t="n">
        <v>31</v>
      </c>
      <c r="D1356" s="8" t="inlineStr">
        <is>
          <t>IMP00063</t>
        </is>
      </c>
      <c r="E1356" s="8" t="inlineStr">
        <is>
          <t>T100440</t>
        </is>
      </c>
      <c r="F1356" s="8" t="inlineStr">
        <is>
          <t>home_use</t>
        </is>
      </c>
      <c r="G1356" s="11" t="n">
        <v>576929.87</v>
      </c>
      <c r="H1356" s="11" t="n">
        <v>66346.92999999999</v>
      </c>
    </row>
    <row r="1357">
      <c r="A1357" s="8" t="inlineStr">
        <is>
          <t>L0210453</t>
        </is>
      </c>
      <c r="B1357" s="8" t="inlineStr">
        <is>
          <t>2026-04-12</t>
        </is>
      </c>
      <c r="C1357" s="8" t="n">
        <v>31</v>
      </c>
      <c r="D1357" s="8" t="inlineStr">
        <is>
          <t>IMP00063</t>
        </is>
      </c>
      <c r="E1357" s="8" t="inlineStr">
        <is>
          <t>T100440</t>
        </is>
      </c>
      <c r="F1357" s="8" t="inlineStr">
        <is>
          <t>home_use</t>
        </is>
      </c>
      <c r="G1357" s="11" t="n">
        <v>430523.21</v>
      </c>
      <c r="H1357" s="11" t="n">
        <v>46065.98</v>
      </c>
    </row>
    <row r="1358">
      <c r="A1358" s="8" t="inlineStr">
        <is>
          <t>L0210455</t>
        </is>
      </c>
      <c r="B1358" s="8" t="inlineStr">
        <is>
          <t>2026-04-12</t>
        </is>
      </c>
      <c r="C1358" s="8" t="n">
        <v>31</v>
      </c>
      <c r="D1358" s="8" t="inlineStr">
        <is>
          <t>IMP00063</t>
        </is>
      </c>
      <c r="E1358" s="8" t="inlineStr">
        <is>
          <t>T100440</t>
        </is>
      </c>
      <c r="F1358" s="8" t="inlineStr">
        <is>
          <t>home_use</t>
        </is>
      </c>
      <c r="G1358" s="11" t="n">
        <v>2125895.32</v>
      </c>
      <c r="H1358" s="11" t="n">
        <v>276366.39</v>
      </c>
    </row>
    <row r="1359">
      <c r="A1359" s="8" t="inlineStr">
        <is>
          <t>L0210456</t>
        </is>
      </c>
      <c r="B1359" s="8" t="inlineStr">
        <is>
          <t>2026-04-12</t>
        </is>
      </c>
      <c r="C1359" s="8" t="n">
        <v>31</v>
      </c>
      <c r="D1359" s="8" t="inlineStr">
        <is>
          <t>IMP00063</t>
        </is>
      </c>
      <c r="E1359" s="8" t="inlineStr">
        <is>
          <t>T100440</t>
        </is>
      </c>
      <c r="F1359" s="8" t="inlineStr">
        <is>
          <t>home_use</t>
        </is>
      </c>
      <c r="G1359" s="11" t="n">
        <v>900052.98</v>
      </c>
      <c r="H1359" s="11" t="n">
        <v>100805.93</v>
      </c>
    </row>
    <row r="1360">
      <c r="A1360" s="8" t="inlineStr">
        <is>
          <t>L0210457</t>
        </is>
      </c>
      <c r="B1360" s="8" t="inlineStr">
        <is>
          <t>2026-04-12</t>
        </is>
      </c>
      <c r="C1360" s="8" t="n">
        <v>31</v>
      </c>
      <c r="D1360" s="8" t="inlineStr">
        <is>
          <t>IMP00063</t>
        </is>
      </c>
      <c r="E1360" s="8" t="inlineStr">
        <is>
          <t>T100440</t>
        </is>
      </c>
      <c r="F1360" s="8" t="inlineStr">
        <is>
          <t>home_use</t>
        </is>
      </c>
      <c r="G1360" s="11" t="n">
        <v>329820.2</v>
      </c>
      <c r="H1360" s="11" t="n">
        <v>37929.32</v>
      </c>
    </row>
    <row r="1361">
      <c r="A1361" s="8" t="inlineStr">
        <is>
          <t>L0210458</t>
        </is>
      </c>
      <c r="B1361" s="8" t="inlineStr">
        <is>
          <t>2026-04-12</t>
        </is>
      </c>
      <c r="C1361" s="8" t="n">
        <v>31</v>
      </c>
      <c r="D1361" s="8" t="inlineStr">
        <is>
          <t>IMP00063</t>
        </is>
      </c>
      <c r="E1361" s="8" t="inlineStr">
        <is>
          <t>T100440</t>
        </is>
      </c>
      <c r="F1361" s="8" t="inlineStr">
        <is>
          <t>home_use</t>
        </is>
      </c>
      <c r="G1361" s="11" t="n">
        <v>2277110.15</v>
      </c>
      <c r="H1361" s="11" t="n">
        <v>261867.67</v>
      </c>
    </row>
    <row r="1362">
      <c r="A1362" s="8" t="inlineStr">
        <is>
          <t>L0210720</t>
        </is>
      </c>
      <c r="B1362" s="8" t="inlineStr">
        <is>
          <t>2026-04-13</t>
        </is>
      </c>
      <c r="C1362" s="8" t="n">
        <v>31</v>
      </c>
      <c r="D1362" s="8" t="inlineStr">
        <is>
          <t>IMP00063</t>
        </is>
      </c>
      <c r="E1362" s="8" t="inlineStr">
        <is>
          <t>T100440</t>
        </is>
      </c>
      <c r="F1362" s="8" t="inlineStr">
        <is>
          <t>home_use</t>
        </is>
      </c>
      <c r="G1362" s="11" t="n">
        <v>1644874.98</v>
      </c>
      <c r="H1362" s="11" t="n">
        <v>184226</v>
      </c>
    </row>
    <row r="1363">
      <c r="A1363" s="8" t="inlineStr">
        <is>
          <t>L0210721</t>
        </is>
      </c>
      <c r="B1363" s="8" t="inlineStr">
        <is>
          <t>2026-04-13</t>
        </is>
      </c>
      <c r="C1363" s="8" t="n">
        <v>31</v>
      </c>
      <c r="D1363" s="8" t="inlineStr">
        <is>
          <t>IMP00063</t>
        </is>
      </c>
      <c r="E1363" s="8" t="inlineStr">
        <is>
          <t>T100440</t>
        </is>
      </c>
      <c r="F1363" s="8" t="inlineStr">
        <is>
          <t>home_use</t>
        </is>
      </c>
      <c r="G1363" s="11" t="n">
        <v>1396541.88</v>
      </c>
      <c r="H1363" s="11" t="n">
        <v>149429.98</v>
      </c>
    </row>
    <row r="1364">
      <c r="A1364" s="8" t="inlineStr">
        <is>
          <t>L0210722</t>
        </is>
      </c>
      <c r="B1364" s="8" t="inlineStr">
        <is>
          <t>2026-04-13</t>
        </is>
      </c>
      <c r="C1364" s="8" t="n">
        <v>31</v>
      </c>
      <c r="D1364" s="8" t="inlineStr">
        <is>
          <t>IMP00063</t>
        </is>
      </c>
      <c r="E1364" s="8" t="inlineStr">
        <is>
          <t>T100440</t>
        </is>
      </c>
      <c r="F1364" s="8" t="inlineStr">
        <is>
          <t>home_use</t>
        </is>
      </c>
      <c r="G1364" s="11" t="n">
        <v>184924.37</v>
      </c>
      <c r="H1364" s="11" t="n">
        <v>21266.3</v>
      </c>
    </row>
    <row r="1365">
      <c r="A1365" s="8" t="inlineStr">
        <is>
          <t>L0210723</t>
        </is>
      </c>
      <c r="B1365" s="8" t="inlineStr">
        <is>
          <t>2026-04-13</t>
        </is>
      </c>
      <c r="C1365" s="8" t="n">
        <v>31</v>
      </c>
      <c r="D1365" s="8" t="inlineStr">
        <is>
          <t>IMP00063</t>
        </is>
      </c>
      <c r="E1365" s="8" t="inlineStr">
        <is>
          <t>T100440</t>
        </is>
      </c>
      <c r="F1365" s="8" t="inlineStr">
        <is>
          <t>home_use</t>
        </is>
      </c>
      <c r="G1365" s="11" t="n">
        <v>169315.7</v>
      </c>
      <c r="H1365" s="11" t="n">
        <v>19471.31</v>
      </c>
    </row>
    <row r="1366">
      <c r="A1366" s="8" t="inlineStr">
        <is>
          <t>L0211005</t>
        </is>
      </c>
      <c r="B1366" s="8" t="inlineStr">
        <is>
          <t>2026-04-14</t>
        </is>
      </c>
      <c r="C1366" s="8" t="n">
        <v>31</v>
      </c>
      <c r="D1366" s="8" t="inlineStr">
        <is>
          <t>IMP00063</t>
        </is>
      </c>
      <c r="E1366" s="8" t="inlineStr">
        <is>
          <t>T100440</t>
        </is>
      </c>
      <c r="F1366" s="8" t="inlineStr">
        <is>
          <t>home_use</t>
        </is>
      </c>
      <c r="G1366" s="11" t="n">
        <v>9895474.77</v>
      </c>
      <c r="H1366" s="11" t="n">
        <v>1286411.72</v>
      </c>
    </row>
    <row r="1367">
      <c r="A1367" s="8" t="inlineStr">
        <is>
          <t>L0211006</t>
        </is>
      </c>
      <c r="B1367" s="8" t="inlineStr">
        <is>
          <t>2026-04-14</t>
        </is>
      </c>
      <c r="C1367" s="8" t="n">
        <v>31</v>
      </c>
      <c r="D1367" s="8" t="inlineStr">
        <is>
          <t>IMP00063</t>
        </is>
      </c>
      <c r="E1367" s="8" t="inlineStr">
        <is>
          <t>T100440</t>
        </is>
      </c>
      <c r="F1367" s="8" t="inlineStr">
        <is>
          <t>home_use</t>
        </is>
      </c>
      <c r="G1367" s="11" t="n">
        <v>589974.9300000001</v>
      </c>
      <c r="H1367" s="11" t="n">
        <v>67847.12</v>
      </c>
    </row>
    <row r="1368">
      <c r="A1368" s="8" t="inlineStr">
        <is>
          <t>L0211007</t>
        </is>
      </c>
      <c r="B1368" s="8" t="inlineStr">
        <is>
          <t>2026-04-14</t>
        </is>
      </c>
      <c r="C1368" s="8" t="n">
        <v>31</v>
      </c>
      <c r="D1368" s="8" t="inlineStr">
        <is>
          <t>IMP00063</t>
        </is>
      </c>
      <c r="E1368" s="8" t="inlineStr">
        <is>
          <t>T100440</t>
        </is>
      </c>
      <c r="F1368" s="8" t="inlineStr">
        <is>
          <t>home_use</t>
        </is>
      </c>
      <c r="G1368" s="11" t="n">
        <v>376126.75</v>
      </c>
      <c r="H1368" s="11" t="n">
        <v>43254.58</v>
      </c>
    </row>
    <row r="1369">
      <c r="A1369" s="8" t="inlineStr">
        <is>
          <t>L0211008</t>
        </is>
      </c>
      <c r="B1369" s="8" t="inlineStr">
        <is>
          <t>2026-04-14</t>
        </is>
      </c>
      <c r="C1369" s="8" t="n">
        <v>31</v>
      </c>
      <c r="D1369" s="8" t="inlineStr">
        <is>
          <t>IMP00063</t>
        </is>
      </c>
      <c r="E1369" s="8" t="inlineStr">
        <is>
          <t>T100440</t>
        </is>
      </c>
      <c r="F1369" s="8" t="inlineStr">
        <is>
          <t>home_use</t>
        </is>
      </c>
      <c r="G1369" s="11" t="n">
        <v>3545269.73</v>
      </c>
      <c r="H1369" s="11" t="n">
        <v>460885.07</v>
      </c>
    </row>
    <row r="1370">
      <c r="A1370" s="8" t="inlineStr">
        <is>
          <t>L0211009</t>
        </is>
      </c>
      <c r="B1370" s="8" t="inlineStr">
        <is>
          <t>2026-04-14</t>
        </is>
      </c>
      <c r="C1370" s="8" t="n">
        <v>31</v>
      </c>
      <c r="D1370" s="8" t="inlineStr">
        <is>
          <t>IMP00063</t>
        </is>
      </c>
      <c r="E1370" s="8" t="inlineStr">
        <is>
          <t>T100440</t>
        </is>
      </c>
      <c r="F1370" s="8" t="inlineStr">
        <is>
          <t>home_use</t>
        </is>
      </c>
      <c r="G1370" s="11" t="n">
        <v>295390.72</v>
      </c>
      <c r="H1370" s="11" t="n">
        <v>33969.93</v>
      </c>
    </row>
    <row r="1371">
      <c r="A1371" s="8" t="inlineStr">
        <is>
          <t>L0211010</t>
        </is>
      </c>
      <c r="B1371" s="8" t="inlineStr">
        <is>
          <t>2026-04-14</t>
        </is>
      </c>
      <c r="C1371" s="8" t="n">
        <v>31</v>
      </c>
      <c r="D1371" s="8" t="inlineStr">
        <is>
          <t>IMP00063</t>
        </is>
      </c>
      <c r="E1371" s="8" t="inlineStr">
        <is>
          <t>T100440</t>
        </is>
      </c>
      <c r="F1371" s="8" t="inlineStr">
        <is>
          <t>home_use</t>
        </is>
      </c>
      <c r="G1371" s="11" t="n">
        <v>706702.48</v>
      </c>
      <c r="H1371" s="11" t="n">
        <v>81270.78999999999</v>
      </c>
    </row>
    <row r="1372">
      <c r="A1372" s="8" t="inlineStr">
        <is>
          <t>L0211011</t>
        </is>
      </c>
      <c r="B1372" s="8" t="inlineStr">
        <is>
          <t>2026-04-14</t>
        </is>
      </c>
      <c r="C1372" s="8" t="n">
        <v>31</v>
      </c>
      <c r="D1372" s="8" t="inlineStr">
        <is>
          <t>IMP00063</t>
        </is>
      </c>
      <c r="E1372" s="8" t="inlineStr">
        <is>
          <t>T100440</t>
        </is>
      </c>
      <c r="F1372" s="8" t="inlineStr">
        <is>
          <t>home_use</t>
        </is>
      </c>
      <c r="G1372" s="11" t="n">
        <v>691585.72</v>
      </c>
      <c r="H1372" s="11" t="n">
        <v>73999.67</v>
      </c>
    </row>
    <row r="1373">
      <c r="A1373" s="8" t="inlineStr">
        <is>
          <t>L0211012</t>
        </is>
      </c>
      <c r="B1373" s="8" t="inlineStr">
        <is>
          <t>2026-04-14</t>
        </is>
      </c>
      <c r="C1373" s="8" t="n">
        <v>31</v>
      </c>
      <c r="D1373" s="8" t="inlineStr">
        <is>
          <t>IMP00063</t>
        </is>
      </c>
      <c r="E1373" s="8" t="inlineStr">
        <is>
          <t>T100440</t>
        </is>
      </c>
      <c r="F1373" s="8" t="inlineStr">
        <is>
          <t>home_use</t>
        </is>
      </c>
      <c r="G1373" s="11" t="n">
        <v>2733010.94</v>
      </c>
      <c r="H1373" s="11" t="n">
        <v>306097.23</v>
      </c>
    </row>
    <row r="1374">
      <c r="A1374" s="8" t="inlineStr">
        <is>
          <t>L0211013</t>
        </is>
      </c>
      <c r="B1374" s="8" t="inlineStr">
        <is>
          <t>2026-04-14</t>
        </is>
      </c>
      <c r="C1374" s="8" t="n">
        <v>31</v>
      </c>
      <c r="D1374" s="8" t="inlineStr">
        <is>
          <t>IMP00063</t>
        </is>
      </c>
      <c r="E1374" s="8" t="inlineStr">
        <is>
          <t>T100440</t>
        </is>
      </c>
      <c r="F1374" s="8" t="inlineStr">
        <is>
          <t>home_use</t>
        </is>
      </c>
      <c r="G1374" s="11" t="n">
        <v>390325.38</v>
      </c>
      <c r="H1374" s="11" t="n">
        <v>44887.42</v>
      </c>
    </row>
    <row r="1375">
      <c r="A1375" s="8" t="inlineStr">
        <is>
          <t>L0211014</t>
        </is>
      </c>
      <c r="B1375" s="8" t="inlineStr">
        <is>
          <t>2026-04-14</t>
        </is>
      </c>
      <c r="C1375" s="8" t="n">
        <v>31</v>
      </c>
      <c r="D1375" s="8" t="inlineStr">
        <is>
          <t>IMP00063</t>
        </is>
      </c>
      <c r="E1375" s="8" t="inlineStr">
        <is>
          <t>T100440</t>
        </is>
      </c>
      <c r="F1375" s="8" t="inlineStr">
        <is>
          <t>home_use</t>
        </is>
      </c>
      <c r="G1375" s="11" t="n">
        <v>749558.17</v>
      </c>
      <c r="H1375" s="11" t="n">
        <v>80202.72</v>
      </c>
    </row>
    <row r="1376">
      <c r="A1376" s="8" t="inlineStr">
        <is>
          <t>L0211015</t>
        </is>
      </c>
      <c r="B1376" s="8" t="inlineStr">
        <is>
          <t>2026-04-14</t>
        </is>
      </c>
      <c r="C1376" s="8" t="n">
        <v>31</v>
      </c>
      <c r="D1376" s="8" t="inlineStr">
        <is>
          <t>IMP00063</t>
        </is>
      </c>
      <c r="E1376" s="8" t="inlineStr">
        <is>
          <t>T100440</t>
        </is>
      </c>
      <c r="F1376" s="8" t="inlineStr">
        <is>
          <t>home_use</t>
        </is>
      </c>
      <c r="G1376" s="11" t="n">
        <v>2077435.93</v>
      </c>
      <c r="H1376" s="11" t="n">
        <v>232672.82</v>
      </c>
    </row>
    <row r="1377">
      <c r="A1377" s="8" t="inlineStr">
        <is>
          <t>L0211016</t>
        </is>
      </c>
      <c r="B1377" s="8" t="inlineStr">
        <is>
          <t>2026-04-14</t>
        </is>
      </c>
      <c r="C1377" s="8" t="n">
        <v>31</v>
      </c>
      <c r="D1377" s="8" t="inlineStr">
        <is>
          <t>IMP00063</t>
        </is>
      </c>
      <c r="E1377" s="8" t="inlineStr">
        <is>
          <t>T100440</t>
        </is>
      </c>
      <c r="F1377" s="8" t="inlineStr">
        <is>
          <t>home_use</t>
        </is>
      </c>
      <c r="G1377" s="11" t="n">
        <v>1106945.82</v>
      </c>
      <c r="H1377" s="11" t="n">
        <v>118443.2</v>
      </c>
    </row>
    <row r="1378">
      <c r="A1378" s="8" t="inlineStr">
        <is>
          <t>L0211017</t>
        </is>
      </c>
      <c r="B1378" s="8" t="inlineStr">
        <is>
          <t>2026-04-14</t>
        </is>
      </c>
      <c r="C1378" s="8" t="n">
        <v>31</v>
      </c>
      <c r="D1378" s="8" t="inlineStr">
        <is>
          <t>IMP00063</t>
        </is>
      </c>
      <c r="E1378" s="8" t="inlineStr">
        <is>
          <t>T100440</t>
        </is>
      </c>
      <c r="F1378" s="8" t="inlineStr">
        <is>
          <t>home_use</t>
        </is>
      </c>
      <c r="G1378" s="11" t="n">
        <v>843111.39</v>
      </c>
      <c r="H1378" s="11" t="n">
        <v>90212.92</v>
      </c>
    </row>
    <row r="1379">
      <c r="A1379" s="8" t="inlineStr">
        <is>
          <t>L0211018</t>
        </is>
      </c>
      <c r="B1379" s="8" t="inlineStr">
        <is>
          <t>2026-04-14</t>
        </is>
      </c>
      <c r="C1379" s="8" t="n">
        <v>31</v>
      </c>
      <c r="D1379" s="8" t="inlineStr">
        <is>
          <t>IMP00063</t>
        </is>
      </c>
      <c r="E1379" s="8" t="inlineStr">
        <is>
          <t>T100440</t>
        </is>
      </c>
      <c r="F1379" s="8" t="inlineStr">
        <is>
          <t>home_use</t>
        </is>
      </c>
      <c r="G1379" s="11" t="n">
        <v>3480639.26</v>
      </c>
      <c r="H1379" s="11" t="n">
        <v>389831.6</v>
      </c>
    </row>
    <row r="1380">
      <c r="A1380" s="8" t="inlineStr">
        <is>
          <t>L0211310</t>
        </is>
      </c>
      <c r="B1380" s="8" t="inlineStr">
        <is>
          <t>2026-04-15</t>
        </is>
      </c>
      <c r="C1380" s="8" t="n">
        <v>31</v>
      </c>
      <c r="D1380" s="8" t="inlineStr">
        <is>
          <t>IMP00063</t>
        </is>
      </c>
      <c r="E1380" s="8" t="inlineStr">
        <is>
          <t>T100440</t>
        </is>
      </c>
      <c r="F1380" s="8" t="inlineStr">
        <is>
          <t>home_use</t>
        </is>
      </c>
      <c r="G1380" s="11" t="n">
        <v>955027.58</v>
      </c>
      <c r="H1380" s="11" t="n">
        <v>102187.95</v>
      </c>
    </row>
    <row r="1381">
      <c r="A1381" s="8" t="inlineStr">
        <is>
          <t>L0211311</t>
        </is>
      </c>
      <c r="B1381" s="8" t="inlineStr">
        <is>
          <t>2026-04-15</t>
        </is>
      </c>
      <c r="C1381" s="8" t="n">
        <v>31</v>
      </c>
      <c r="D1381" s="8" t="inlineStr">
        <is>
          <t>IMP00063</t>
        </is>
      </c>
      <c r="E1381" s="8" t="inlineStr">
        <is>
          <t>T100440</t>
        </is>
      </c>
      <c r="F1381" s="8" t="inlineStr">
        <is>
          <t>home_use</t>
        </is>
      </c>
      <c r="G1381" s="11" t="n">
        <v>1829556.97</v>
      </c>
      <c r="H1381" s="11" t="n">
        <v>195762.6</v>
      </c>
    </row>
    <row r="1382">
      <c r="A1382" s="8" t="inlineStr">
        <is>
          <t>L0211312</t>
        </is>
      </c>
      <c r="B1382" s="8" t="inlineStr">
        <is>
          <t>2026-04-15</t>
        </is>
      </c>
      <c r="C1382" s="8" t="n">
        <v>31</v>
      </c>
      <c r="D1382" s="8" t="inlineStr">
        <is>
          <t>IMP00063</t>
        </is>
      </c>
      <c r="E1382" s="8" t="inlineStr">
        <is>
          <t>T100440</t>
        </is>
      </c>
      <c r="F1382" s="8" t="inlineStr">
        <is>
          <t>home_use</t>
        </is>
      </c>
      <c r="G1382" s="11" t="n">
        <v>1452326.77</v>
      </c>
      <c r="H1382" s="11" t="n">
        <v>155398.96</v>
      </c>
    </row>
    <row r="1383">
      <c r="A1383" s="8" t="inlineStr">
        <is>
          <t>L0211314</t>
        </is>
      </c>
      <c r="B1383" s="8" t="inlineStr">
        <is>
          <t>2026-04-15</t>
        </is>
      </c>
      <c r="C1383" s="8" t="n">
        <v>31</v>
      </c>
      <c r="D1383" s="8" t="inlineStr">
        <is>
          <t>IMP00063</t>
        </is>
      </c>
      <c r="E1383" s="8" t="inlineStr">
        <is>
          <t>T100440</t>
        </is>
      </c>
      <c r="F1383" s="8" t="inlineStr">
        <is>
          <t>home_use</t>
        </is>
      </c>
      <c r="G1383" s="11" t="n">
        <v>797146.86</v>
      </c>
      <c r="H1383" s="11" t="n">
        <v>91671.89</v>
      </c>
    </row>
    <row r="1384">
      <c r="A1384" s="8" t="inlineStr">
        <is>
          <t>L0211315</t>
        </is>
      </c>
      <c r="B1384" s="8" t="inlineStr">
        <is>
          <t>2026-04-15</t>
        </is>
      </c>
      <c r="C1384" s="8" t="n">
        <v>31</v>
      </c>
      <c r="D1384" s="8" t="inlineStr">
        <is>
          <t>IMP00063</t>
        </is>
      </c>
      <c r="E1384" s="8" t="inlineStr">
        <is>
          <t>T100440</t>
        </is>
      </c>
      <c r="F1384" s="8" t="inlineStr">
        <is>
          <t>home_use</t>
        </is>
      </c>
      <c r="G1384" s="11" t="n">
        <v>801552.52</v>
      </c>
      <c r="H1384" s="11" t="n">
        <v>92178.53999999999</v>
      </c>
    </row>
    <row r="1385">
      <c r="A1385" s="8" t="inlineStr">
        <is>
          <t>L0211316</t>
        </is>
      </c>
      <c r="B1385" s="8" t="inlineStr">
        <is>
          <t>2026-04-15</t>
        </is>
      </c>
      <c r="C1385" s="8" t="n">
        <v>31</v>
      </c>
      <c r="D1385" s="8" t="inlineStr">
        <is>
          <t>IMP00063</t>
        </is>
      </c>
      <c r="E1385" s="8" t="inlineStr">
        <is>
          <t>T100440</t>
        </is>
      </c>
      <c r="F1385" s="8" t="inlineStr">
        <is>
          <t>home_use</t>
        </is>
      </c>
      <c r="G1385" s="11" t="n">
        <v>1896360.12</v>
      </c>
      <c r="H1385" s="11" t="n">
        <v>246526.82</v>
      </c>
    </row>
    <row r="1386">
      <c r="A1386" s="8" t="inlineStr">
        <is>
          <t>L0211318</t>
        </is>
      </c>
      <c r="B1386" s="8" t="inlineStr">
        <is>
          <t>2026-04-15</t>
        </is>
      </c>
      <c r="C1386" s="8" t="n">
        <v>31</v>
      </c>
      <c r="D1386" s="8" t="inlineStr">
        <is>
          <t>IMP00063</t>
        </is>
      </c>
      <c r="E1386" s="8" t="inlineStr">
        <is>
          <t>T100440</t>
        </is>
      </c>
      <c r="F1386" s="8" t="inlineStr">
        <is>
          <t>home_use</t>
        </is>
      </c>
      <c r="G1386" s="11" t="n">
        <v>629577.4399999999</v>
      </c>
      <c r="H1386" s="11" t="n">
        <v>67364.78999999999</v>
      </c>
    </row>
    <row r="1387">
      <c r="A1387" s="8" t="inlineStr">
        <is>
          <t>L0211319</t>
        </is>
      </c>
      <c r="B1387" s="8" t="inlineStr">
        <is>
          <t>2026-04-15</t>
        </is>
      </c>
      <c r="C1387" s="8" t="n">
        <v>31</v>
      </c>
      <c r="D1387" s="8" t="inlineStr">
        <is>
          <t>IMP00063</t>
        </is>
      </c>
      <c r="E1387" s="8" t="inlineStr">
        <is>
          <t>T100440</t>
        </is>
      </c>
      <c r="F1387" s="8" t="inlineStr">
        <is>
          <t>home_use</t>
        </is>
      </c>
      <c r="G1387" s="11" t="n">
        <v>1328850.27</v>
      </c>
      <c r="H1387" s="11" t="n">
        <v>152817.78</v>
      </c>
    </row>
    <row r="1388">
      <c r="A1388" s="8" t="inlineStr">
        <is>
          <t>L0211320</t>
        </is>
      </c>
      <c r="B1388" s="8" t="inlineStr">
        <is>
          <t>2026-04-15</t>
        </is>
      </c>
      <c r="C1388" s="8" t="n">
        <v>31</v>
      </c>
      <c r="D1388" s="8" t="inlineStr">
        <is>
          <t>IMP00063</t>
        </is>
      </c>
      <c r="E1388" s="8" t="inlineStr">
        <is>
          <t>T100440</t>
        </is>
      </c>
      <c r="F1388" s="8" t="inlineStr">
        <is>
          <t>warehouse_out</t>
        </is>
      </c>
      <c r="G1388" s="11" t="n">
        <v>731798.22</v>
      </c>
      <c r="H1388" s="11" t="n">
        <v>81961.39999999999</v>
      </c>
    </row>
    <row r="1389">
      <c r="A1389" s="8" t="inlineStr">
        <is>
          <t>L0211571</t>
        </is>
      </c>
      <c r="B1389" s="8" t="inlineStr">
        <is>
          <t>2026-04-16</t>
        </is>
      </c>
      <c r="C1389" s="8" t="n">
        <v>31</v>
      </c>
      <c r="D1389" s="8" t="inlineStr">
        <is>
          <t>IMP00063</t>
        </is>
      </c>
      <c r="E1389" s="8" t="inlineStr">
        <is>
          <t>T100440</t>
        </is>
      </c>
      <c r="F1389" s="8" t="inlineStr">
        <is>
          <t>home_use</t>
        </is>
      </c>
      <c r="G1389" s="11" t="n">
        <v>2201874.98</v>
      </c>
      <c r="H1389" s="11" t="n">
        <v>286243.75</v>
      </c>
    </row>
    <row r="1390">
      <c r="A1390" s="8" t="inlineStr">
        <is>
          <t>L0211572</t>
        </is>
      </c>
      <c r="B1390" s="8" t="inlineStr">
        <is>
          <t>2026-04-16</t>
        </is>
      </c>
      <c r="C1390" s="8" t="n">
        <v>31</v>
      </c>
      <c r="D1390" s="8" t="inlineStr">
        <is>
          <t>IMP00063</t>
        </is>
      </c>
      <c r="E1390" s="8" t="inlineStr">
        <is>
          <t>T100440</t>
        </is>
      </c>
      <c r="F1390" s="8" t="inlineStr">
        <is>
          <t>home_use</t>
        </is>
      </c>
      <c r="G1390" s="11" t="n">
        <v>795797.98</v>
      </c>
      <c r="H1390" s="11" t="n">
        <v>85150.38</v>
      </c>
    </row>
    <row r="1391">
      <c r="A1391" s="8" t="inlineStr">
        <is>
          <t>L0211573</t>
        </is>
      </c>
      <c r="B1391" s="8" t="inlineStr">
        <is>
          <t>2026-04-16</t>
        </is>
      </c>
      <c r="C1391" s="8" t="n">
        <v>31</v>
      </c>
      <c r="D1391" s="8" t="inlineStr">
        <is>
          <t>IMP00063</t>
        </is>
      </c>
      <c r="E1391" s="8" t="inlineStr">
        <is>
          <t>T100440</t>
        </is>
      </c>
      <c r="F1391" s="8" t="inlineStr">
        <is>
          <t>home_use</t>
        </is>
      </c>
      <c r="G1391" s="11" t="n">
        <v>1729222.22</v>
      </c>
      <c r="H1391" s="11" t="n">
        <v>185026.78</v>
      </c>
    </row>
    <row r="1392">
      <c r="A1392" s="8" t="inlineStr">
        <is>
          <t>L0211574</t>
        </is>
      </c>
      <c r="B1392" s="8" t="inlineStr">
        <is>
          <t>2026-04-16</t>
        </is>
      </c>
      <c r="C1392" s="8" t="n">
        <v>31</v>
      </c>
      <c r="D1392" s="8" t="inlineStr">
        <is>
          <t>IMP00063</t>
        </is>
      </c>
      <c r="E1392" s="8" t="inlineStr">
        <is>
          <t>T100440</t>
        </is>
      </c>
      <c r="F1392" s="8" t="inlineStr">
        <is>
          <t>home_use</t>
        </is>
      </c>
      <c r="G1392" s="11" t="n">
        <v>408542.18</v>
      </c>
      <c r="H1392" s="11" t="n">
        <v>46982.35</v>
      </c>
    </row>
    <row r="1393">
      <c r="A1393" s="8" t="inlineStr">
        <is>
          <t>L0211575</t>
        </is>
      </c>
      <c r="B1393" s="8" t="inlineStr">
        <is>
          <t>2026-04-16</t>
        </is>
      </c>
      <c r="C1393" s="8" t="n">
        <v>31</v>
      </c>
      <c r="D1393" s="8" t="inlineStr">
        <is>
          <t>IMP00063</t>
        </is>
      </c>
      <c r="E1393" s="8" t="inlineStr">
        <is>
          <t>T100440</t>
        </is>
      </c>
      <c r="F1393" s="8" t="inlineStr">
        <is>
          <t>home_use</t>
        </is>
      </c>
      <c r="G1393" s="11" t="n">
        <v>1579711.17</v>
      </c>
      <c r="H1393" s="11" t="n">
        <v>181666.78</v>
      </c>
    </row>
    <row r="1394">
      <c r="A1394" s="8" t="inlineStr">
        <is>
          <t>L0211576</t>
        </is>
      </c>
      <c r="B1394" s="8" t="inlineStr">
        <is>
          <t>2026-04-16</t>
        </is>
      </c>
      <c r="C1394" s="8" t="n">
        <v>31</v>
      </c>
      <c r="D1394" s="8" t="inlineStr">
        <is>
          <t>IMP00063</t>
        </is>
      </c>
      <c r="E1394" s="8" t="inlineStr">
        <is>
          <t>T100440</t>
        </is>
      </c>
      <c r="F1394" s="8" t="inlineStr">
        <is>
          <t>home_use</t>
        </is>
      </c>
      <c r="G1394" s="11" t="n">
        <v>2671805.05</v>
      </c>
      <c r="H1394" s="11" t="n">
        <v>307257.58</v>
      </c>
    </row>
    <row r="1395">
      <c r="A1395" s="8" t="inlineStr">
        <is>
          <t>L0211824</t>
        </is>
      </c>
      <c r="B1395" s="8" t="inlineStr">
        <is>
          <t>2026-04-17</t>
        </is>
      </c>
      <c r="C1395" s="8" t="n">
        <v>31</v>
      </c>
      <c r="D1395" s="8" t="inlineStr">
        <is>
          <t>IMP00063</t>
        </is>
      </c>
      <c r="E1395" s="8" t="inlineStr">
        <is>
          <t>T100440</t>
        </is>
      </c>
      <c r="F1395" s="8" t="inlineStr">
        <is>
          <t>home_use</t>
        </is>
      </c>
      <c r="G1395" s="11" t="n">
        <v>431308.51</v>
      </c>
      <c r="H1395" s="11" t="n">
        <v>46150.01</v>
      </c>
    </row>
    <row r="1396">
      <c r="A1396" s="8" t="inlineStr">
        <is>
          <t>L0211825</t>
        </is>
      </c>
      <c r="B1396" s="8" t="inlineStr">
        <is>
          <t>2026-04-17</t>
        </is>
      </c>
      <c r="C1396" s="8" t="n">
        <v>31</v>
      </c>
      <c r="D1396" s="8" t="inlineStr">
        <is>
          <t>IMP00063</t>
        </is>
      </c>
      <c r="E1396" s="8" t="inlineStr">
        <is>
          <t>T100440</t>
        </is>
      </c>
      <c r="F1396" s="8" t="inlineStr">
        <is>
          <t>home_use</t>
        </is>
      </c>
      <c r="G1396" s="11" t="n">
        <v>9240864.210000001</v>
      </c>
      <c r="H1396" s="11" t="n">
        <v>1201312.35</v>
      </c>
    </row>
    <row r="1397">
      <c r="A1397" s="8" t="inlineStr">
        <is>
          <t>L0211826</t>
        </is>
      </c>
      <c r="B1397" s="8" t="inlineStr">
        <is>
          <t>2026-04-17</t>
        </is>
      </c>
      <c r="C1397" s="8" t="n">
        <v>31</v>
      </c>
      <c r="D1397" s="8" t="inlineStr">
        <is>
          <t>IMP00063</t>
        </is>
      </c>
      <c r="E1397" s="8" t="inlineStr">
        <is>
          <t>T100440</t>
        </is>
      </c>
      <c r="F1397" s="8" t="inlineStr">
        <is>
          <t>home_use</t>
        </is>
      </c>
      <c r="G1397" s="11" t="n">
        <v>1446424.82</v>
      </c>
      <c r="H1397" s="11" t="n">
        <v>161999.58</v>
      </c>
    </row>
    <row r="1398">
      <c r="A1398" s="8" t="inlineStr">
        <is>
          <t>L0211827</t>
        </is>
      </c>
      <c r="B1398" s="8" t="inlineStr">
        <is>
          <t>2026-04-17</t>
        </is>
      </c>
      <c r="C1398" s="8" t="n">
        <v>31</v>
      </c>
      <c r="D1398" s="8" t="inlineStr">
        <is>
          <t>IMP00063</t>
        </is>
      </c>
      <c r="E1398" s="8" t="inlineStr">
        <is>
          <t>T100440</t>
        </is>
      </c>
      <c r="F1398" s="8" t="inlineStr">
        <is>
          <t>home_use</t>
        </is>
      </c>
      <c r="G1398" s="11" t="n">
        <v>391716.84</v>
      </c>
      <c r="H1398" s="11" t="n">
        <v>41913.7</v>
      </c>
    </row>
    <row r="1399">
      <c r="A1399" s="8" t="inlineStr">
        <is>
          <t>L0211828</t>
        </is>
      </c>
      <c r="B1399" s="8" t="inlineStr">
        <is>
          <t>2026-04-17</t>
        </is>
      </c>
      <c r="C1399" s="8" t="n">
        <v>31</v>
      </c>
      <c r="D1399" s="8" t="inlineStr">
        <is>
          <t>IMP00063</t>
        </is>
      </c>
      <c r="E1399" s="8" t="inlineStr">
        <is>
          <t>T100440</t>
        </is>
      </c>
      <c r="F1399" s="8" t="inlineStr">
        <is>
          <t>home_use</t>
        </is>
      </c>
      <c r="G1399" s="11" t="n">
        <v>849832.63</v>
      </c>
      <c r="H1399" s="11" t="n">
        <v>90932.09</v>
      </c>
    </row>
    <row r="1400">
      <c r="A1400" s="8" t="inlineStr">
        <is>
          <t>L0211829</t>
        </is>
      </c>
      <c r="B1400" s="8" t="inlineStr">
        <is>
          <t>2026-04-17</t>
        </is>
      </c>
      <c r="C1400" s="8" t="n">
        <v>31</v>
      </c>
      <c r="D1400" s="8" t="inlineStr">
        <is>
          <t>IMP00063</t>
        </is>
      </c>
      <c r="E1400" s="8" t="inlineStr">
        <is>
          <t>T100440</t>
        </is>
      </c>
      <c r="F1400" s="8" t="inlineStr">
        <is>
          <t>home_use</t>
        </is>
      </c>
      <c r="G1400" s="11" t="n">
        <v>572163.1</v>
      </c>
      <c r="H1400" s="11" t="n">
        <v>65798.75999999999</v>
      </c>
    </row>
    <row r="1401">
      <c r="A1401" s="8" t="inlineStr">
        <is>
          <t>L0211830</t>
        </is>
      </c>
      <c r="B1401" s="8" t="inlineStr">
        <is>
          <t>2026-04-17</t>
        </is>
      </c>
      <c r="C1401" s="8" t="n">
        <v>31</v>
      </c>
      <c r="D1401" s="8" t="inlineStr">
        <is>
          <t>IMP00063</t>
        </is>
      </c>
      <c r="E1401" s="8" t="inlineStr">
        <is>
          <t>T100440</t>
        </is>
      </c>
      <c r="F1401" s="8" t="inlineStr">
        <is>
          <t>home_use</t>
        </is>
      </c>
      <c r="G1401" s="11" t="n">
        <v>9159496.07</v>
      </c>
      <c r="H1401" s="11" t="n">
        <v>1025863.56</v>
      </c>
    </row>
    <row r="1402">
      <c r="A1402" s="8" t="inlineStr">
        <is>
          <t>L0211831</t>
        </is>
      </c>
      <c r="B1402" s="8" t="inlineStr">
        <is>
          <t>2026-04-17</t>
        </is>
      </c>
      <c r="C1402" s="8" t="n">
        <v>31</v>
      </c>
      <c r="D1402" s="8" t="inlineStr">
        <is>
          <t>IMP00063</t>
        </is>
      </c>
      <c r="E1402" s="8" t="inlineStr">
        <is>
          <t>T100440</t>
        </is>
      </c>
      <c r="F1402" s="8" t="inlineStr">
        <is>
          <t>home_use</t>
        </is>
      </c>
      <c r="G1402" s="11" t="n">
        <v>4136148.81</v>
      </c>
      <c r="H1402" s="11" t="n">
        <v>463248.67</v>
      </c>
    </row>
    <row r="1403">
      <c r="A1403" s="8" t="inlineStr">
        <is>
          <t>L0211832</t>
        </is>
      </c>
      <c r="B1403" s="8" t="inlineStr">
        <is>
          <t>2026-04-17</t>
        </is>
      </c>
      <c r="C1403" s="8" t="n">
        <v>31</v>
      </c>
      <c r="D1403" s="8" t="inlineStr">
        <is>
          <t>IMP00063</t>
        </is>
      </c>
      <c r="E1403" s="8" t="inlineStr">
        <is>
          <t>T100440</t>
        </is>
      </c>
      <c r="F1403" s="8" t="inlineStr">
        <is>
          <t>home_use</t>
        </is>
      </c>
      <c r="G1403" s="11" t="n">
        <v>3411249.02</v>
      </c>
      <c r="H1403" s="11" t="n">
        <v>365003.64</v>
      </c>
    </row>
    <row r="1404">
      <c r="A1404" s="8" t="inlineStr">
        <is>
          <t>L0211833</t>
        </is>
      </c>
      <c r="B1404" s="8" t="inlineStr">
        <is>
          <t>2026-04-17</t>
        </is>
      </c>
      <c r="C1404" s="8" t="n">
        <v>31</v>
      </c>
      <c r="D1404" s="8" t="inlineStr">
        <is>
          <t>IMP00063</t>
        </is>
      </c>
      <c r="E1404" s="8" t="inlineStr">
        <is>
          <t>T100440</t>
        </is>
      </c>
      <c r="F1404" s="8" t="inlineStr">
        <is>
          <t>home_use</t>
        </is>
      </c>
      <c r="G1404" s="11" t="n">
        <v>10948124.33</v>
      </c>
      <c r="H1404" s="11" t="n">
        <v>1423256.16</v>
      </c>
    </row>
    <row r="1405">
      <c r="A1405" s="8" t="inlineStr">
        <is>
          <t>L0212099</t>
        </is>
      </c>
      <c r="B1405" s="8" t="inlineStr">
        <is>
          <t>2026-04-18</t>
        </is>
      </c>
      <c r="C1405" s="8" t="n">
        <v>31</v>
      </c>
      <c r="D1405" s="8" t="inlineStr">
        <is>
          <t>IMP00063</t>
        </is>
      </c>
      <c r="E1405" s="8" t="inlineStr">
        <is>
          <t>T100440</t>
        </is>
      </c>
      <c r="F1405" s="8" t="inlineStr">
        <is>
          <t>home_use</t>
        </is>
      </c>
      <c r="G1405" s="11" t="n">
        <v>385579.18</v>
      </c>
      <c r="H1405" s="11" t="n">
        <v>41256.97</v>
      </c>
    </row>
    <row r="1406">
      <c r="A1406" s="8" t="inlineStr">
        <is>
          <t>L0212100</t>
        </is>
      </c>
      <c r="B1406" s="8" t="inlineStr">
        <is>
          <t>2026-04-18</t>
        </is>
      </c>
      <c r="C1406" s="8" t="n">
        <v>31</v>
      </c>
      <c r="D1406" s="8" t="inlineStr">
        <is>
          <t>IMP00063</t>
        </is>
      </c>
      <c r="E1406" s="8" t="inlineStr">
        <is>
          <t>T100440</t>
        </is>
      </c>
      <c r="F1406" s="8" t="inlineStr">
        <is>
          <t>home_use</t>
        </is>
      </c>
      <c r="G1406" s="11" t="n">
        <v>12570176.82</v>
      </c>
      <c r="H1406" s="11" t="n">
        <v>1634122.99</v>
      </c>
    </row>
    <row r="1407">
      <c r="A1407" s="8" t="inlineStr">
        <is>
          <t>L0212101</t>
        </is>
      </c>
      <c r="B1407" s="8" t="inlineStr">
        <is>
          <t>2026-04-18</t>
        </is>
      </c>
      <c r="C1407" s="8" t="n">
        <v>31</v>
      </c>
      <c r="D1407" s="8" t="inlineStr">
        <is>
          <t>IMP00063</t>
        </is>
      </c>
      <c r="E1407" s="8" t="inlineStr">
        <is>
          <t>T100440</t>
        </is>
      </c>
      <c r="F1407" s="8" t="inlineStr">
        <is>
          <t>home_use</t>
        </is>
      </c>
      <c r="G1407" s="11" t="n">
        <v>2014570.71</v>
      </c>
      <c r="H1407" s="11" t="n">
        <v>225631.92</v>
      </c>
    </row>
    <row r="1408">
      <c r="A1408" s="8" t="inlineStr">
        <is>
          <t>L0212102</t>
        </is>
      </c>
      <c r="B1408" s="8" t="inlineStr">
        <is>
          <t>2026-04-18</t>
        </is>
      </c>
      <c r="C1408" s="8" t="n">
        <v>31</v>
      </c>
      <c r="D1408" s="8" t="inlineStr">
        <is>
          <t>IMP00063</t>
        </is>
      </c>
      <c r="E1408" s="8" t="inlineStr">
        <is>
          <t>T100440</t>
        </is>
      </c>
      <c r="F1408" s="8" t="inlineStr">
        <is>
          <t>home_use</t>
        </is>
      </c>
      <c r="G1408" s="11" t="n">
        <v>1703055.77</v>
      </c>
      <c r="H1408" s="11" t="n">
        <v>182226.97</v>
      </c>
    </row>
    <row r="1409">
      <c r="A1409" s="8" t="inlineStr">
        <is>
          <t>L0212103</t>
        </is>
      </c>
      <c r="B1409" s="8" t="inlineStr">
        <is>
          <t>2026-04-18</t>
        </is>
      </c>
      <c r="C1409" s="8" t="n">
        <v>31</v>
      </c>
      <c r="D1409" s="8" t="inlineStr">
        <is>
          <t>IMP00063</t>
        </is>
      </c>
      <c r="E1409" s="8" t="inlineStr">
        <is>
          <t>T100440</t>
        </is>
      </c>
      <c r="F1409" s="8" t="inlineStr">
        <is>
          <t>home_use</t>
        </is>
      </c>
      <c r="G1409" s="11" t="n">
        <v>2423000.16</v>
      </c>
      <c r="H1409" s="11" t="n">
        <v>278645.02</v>
      </c>
    </row>
    <row r="1410">
      <c r="A1410" s="8" t="inlineStr">
        <is>
          <t>L0212104</t>
        </is>
      </c>
      <c r="B1410" s="8" t="inlineStr">
        <is>
          <t>2026-04-18</t>
        </is>
      </c>
      <c r="C1410" s="8" t="n">
        <v>31</v>
      </c>
      <c r="D1410" s="8" t="inlineStr">
        <is>
          <t>IMP00063</t>
        </is>
      </c>
      <c r="E1410" s="8" t="inlineStr">
        <is>
          <t>T100440</t>
        </is>
      </c>
      <c r="F1410" s="8" t="inlineStr">
        <is>
          <t>home_use</t>
        </is>
      </c>
      <c r="G1410" s="11" t="n">
        <v>283486.01</v>
      </c>
      <c r="H1410" s="11" t="n">
        <v>32600.89</v>
      </c>
    </row>
    <row r="1411">
      <c r="A1411" s="8" t="inlineStr">
        <is>
          <t>L0212105</t>
        </is>
      </c>
      <c r="B1411" s="8" t="inlineStr">
        <is>
          <t>2026-04-18</t>
        </is>
      </c>
      <c r="C1411" s="8" t="n">
        <v>31</v>
      </c>
      <c r="D1411" s="8" t="inlineStr">
        <is>
          <t>IMP00063</t>
        </is>
      </c>
      <c r="E1411" s="8" t="inlineStr">
        <is>
          <t>T100440</t>
        </is>
      </c>
      <c r="F1411" s="8" t="inlineStr">
        <is>
          <t>home_use</t>
        </is>
      </c>
      <c r="G1411" s="11" t="n">
        <v>5214656.84</v>
      </c>
      <c r="H1411" s="11" t="n">
        <v>531895</v>
      </c>
    </row>
    <row r="1412">
      <c r="A1412" s="8" t="inlineStr">
        <is>
          <t>L0212106</t>
        </is>
      </c>
      <c r="B1412" s="8" t="inlineStr">
        <is>
          <t>2026-04-18</t>
        </is>
      </c>
      <c r="C1412" s="8" t="n">
        <v>31</v>
      </c>
      <c r="D1412" s="8" t="inlineStr">
        <is>
          <t>IMP00063</t>
        </is>
      </c>
      <c r="E1412" s="8" t="inlineStr">
        <is>
          <t>T100440</t>
        </is>
      </c>
      <c r="F1412" s="8" t="inlineStr">
        <is>
          <t>home_use</t>
        </is>
      </c>
      <c r="G1412" s="11" t="n">
        <v>667306.64</v>
      </c>
      <c r="H1412" s="11" t="n">
        <v>71401.81</v>
      </c>
    </row>
    <row r="1413">
      <c r="A1413" s="8" t="inlineStr">
        <is>
          <t>L0212361</t>
        </is>
      </c>
      <c r="B1413" s="8" t="inlineStr">
        <is>
          <t>2026-04-19</t>
        </is>
      </c>
      <c r="C1413" s="8" t="n">
        <v>31</v>
      </c>
      <c r="D1413" s="8" t="inlineStr">
        <is>
          <t>IMP00063</t>
        </is>
      </c>
      <c r="E1413" s="8" t="inlineStr">
        <is>
          <t>T100440</t>
        </is>
      </c>
      <c r="F1413" s="8" t="inlineStr">
        <is>
          <t>home_use</t>
        </is>
      </c>
      <c r="G1413" s="11" t="n">
        <v>234735.5</v>
      </c>
      <c r="H1413" s="11" t="n">
        <v>26994.58</v>
      </c>
    </row>
    <row r="1414">
      <c r="A1414" s="8" t="inlineStr">
        <is>
          <t>L0212362</t>
        </is>
      </c>
      <c r="B1414" s="8" t="inlineStr">
        <is>
          <t>2026-04-19</t>
        </is>
      </c>
      <c r="C1414" s="8" t="n">
        <v>31</v>
      </c>
      <c r="D1414" s="8" t="inlineStr">
        <is>
          <t>IMP00063</t>
        </is>
      </c>
      <c r="E1414" s="8" t="inlineStr">
        <is>
          <t>T100440</t>
        </is>
      </c>
      <c r="F1414" s="8" t="inlineStr">
        <is>
          <t>home_use</t>
        </is>
      </c>
      <c r="G1414" s="11" t="n">
        <v>2304609.82</v>
      </c>
      <c r="H1414" s="11" t="n">
        <v>246593.25</v>
      </c>
    </row>
    <row r="1415">
      <c r="A1415" s="8" t="inlineStr">
        <is>
          <t>L0212363</t>
        </is>
      </c>
      <c r="B1415" s="8" t="inlineStr">
        <is>
          <t>2026-04-19</t>
        </is>
      </c>
      <c r="C1415" s="8" t="n">
        <v>31</v>
      </c>
      <c r="D1415" s="8" t="inlineStr">
        <is>
          <t>IMP00063</t>
        </is>
      </c>
      <c r="E1415" s="8" t="inlineStr">
        <is>
          <t>T100440</t>
        </is>
      </c>
      <c r="F1415" s="8" t="inlineStr">
        <is>
          <t>home_use</t>
        </is>
      </c>
      <c r="G1415" s="11" t="n">
        <v>924152.1899999999</v>
      </c>
      <c r="H1415" s="11" t="n">
        <v>106277.5</v>
      </c>
    </row>
    <row r="1416">
      <c r="A1416" s="8" t="inlineStr">
        <is>
          <t>L0212365</t>
        </is>
      </c>
      <c r="B1416" s="8" t="inlineStr">
        <is>
          <t>2026-04-19</t>
        </is>
      </c>
      <c r="C1416" s="8" t="n">
        <v>31</v>
      </c>
      <c r="D1416" s="8" t="inlineStr">
        <is>
          <t>IMP00063</t>
        </is>
      </c>
      <c r="E1416" s="8" t="inlineStr">
        <is>
          <t>T100440</t>
        </is>
      </c>
      <c r="F1416" s="8" t="inlineStr">
        <is>
          <t>home_use</t>
        </is>
      </c>
      <c r="G1416" s="11" t="n">
        <v>922007.49</v>
      </c>
      <c r="H1416" s="11" t="n">
        <v>119860.97</v>
      </c>
    </row>
    <row r="1417">
      <c r="A1417" s="8" t="inlineStr">
        <is>
          <t>L0212366</t>
        </is>
      </c>
      <c r="B1417" s="8" t="inlineStr">
        <is>
          <t>2026-04-19</t>
        </is>
      </c>
      <c r="C1417" s="8" t="n">
        <v>31</v>
      </c>
      <c r="D1417" s="8" t="inlineStr">
        <is>
          <t>IMP00063</t>
        </is>
      </c>
      <c r="E1417" s="8" t="inlineStr">
        <is>
          <t>T100440</t>
        </is>
      </c>
      <c r="F1417" s="8" t="inlineStr">
        <is>
          <t>home_use</t>
        </is>
      </c>
      <c r="G1417" s="11" t="n">
        <v>8898547.890000001</v>
      </c>
      <c r="H1417" s="11" t="n">
        <v>1156811.23</v>
      </c>
    </row>
    <row r="1418">
      <c r="A1418" s="8" t="inlineStr">
        <is>
          <t>L0212367</t>
        </is>
      </c>
      <c r="B1418" s="8" t="inlineStr">
        <is>
          <t>2026-04-19</t>
        </is>
      </c>
      <c r="C1418" s="8" t="n">
        <v>31</v>
      </c>
      <c r="D1418" s="8" t="inlineStr">
        <is>
          <t>IMP00063</t>
        </is>
      </c>
      <c r="E1418" s="8" t="inlineStr">
        <is>
          <t>T100440</t>
        </is>
      </c>
      <c r="F1418" s="8" t="inlineStr">
        <is>
          <t>home_use</t>
        </is>
      </c>
      <c r="G1418" s="11" t="n">
        <v>1302481.35</v>
      </c>
      <c r="H1418" s="11" t="n">
        <v>149785.35</v>
      </c>
    </row>
    <row r="1419">
      <c r="A1419" s="8" t="inlineStr">
        <is>
          <t>L0212368</t>
        </is>
      </c>
      <c r="B1419" s="8" t="inlineStr">
        <is>
          <t>2026-04-19</t>
        </is>
      </c>
      <c r="C1419" s="8" t="n">
        <v>31</v>
      </c>
      <c r="D1419" s="8" t="inlineStr">
        <is>
          <t>IMP00063</t>
        </is>
      </c>
      <c r="E1419" s="8" t="inlineStr">
        <is>
          <t>T100440</t>
        </is>
      </c>
      <c r="F1419" s="8" t="inlineStr">
        <is>
          <t>home_use</t>
        </is>
      </c>
      <c r="G1419" s="11" t="n">
        <v>456348.9</v>
      </c>
      <c r="H1419" s="11" t="n">
        <v>52480.12</v>
      </c>
    </row>
    <row r="1420">
      <c r="A1420" s="8" t="inlineStr">
        <is>
          <t>L0212617</t>
        </is>
      </c>
      <c r="B1420" s="8" t="inlineStr">
        <is>
          <t>2026-04-20</t>
        </is>
      </c>
      <c r="C1420" s="8" t="n">
        <v>31</v>
      </c>
      <c r="D1420" s="8" t="inlineStr">
        <is>
          <t>IMP00063</t>
        </is>
      </c>
      <c r="E1420" s="8" t="inlineStr">
        <is>
          <t>T100440</t>
        </is>
      </c>
      <c r="F1420" s="8" t="inlineStr">
        <is>
          <t>home_use</t>
        </is>
      </c>
      <c r="G1420" s="11" t="n">
        <v>466552.1</v>
      </c>
      <c r="H1420" s="11" t="n">
        <v>53653.49</v>
      </c>
    </row>
    <row r="1421">
      <c r="A1421" s="8" t="inlineStr">
        <is>
          <t>L0212618</t>
        </is>
      </c>
      <c r="B1421" s="8" t="inlineStr">
        <is>
          <t>2026-04-20</t>
        </is>
      </c>
      <c r="C1421" s="8" t="n">
        <v>31</v>
      </c>
      <c r="D1421" s="8" t="inlineStr">
        <is>
          <t>IMP00063</t>
        </is>
      </c>
      <c r="E1421" s="8" t="inlineStr">
        <is>
          <t>T100440</t>
        </is>
      </c>
      <c r="F1421" s="8" t="inlineStr">
        <is>
          <t>home_use</t>
        </is>
      </c>
      <c r="G1421" s="11" t="n">
        <v>203239.9</v>
      </c>
      <c r="H1421" s="11" t="n">
        <v>21746.67</v>
      </c>
    </row>
    <row r="1422">
      <c r="A1422" s="8" t="inlineStr">
        <is>
          <t>L0212619</t>
        </is>
      </c>
      <c r="B1422" s="8" t="inlineStr">
        <is>
          <t>2026-04-20</t>
        </is>
      </c>
      <c r="C1422" s="8" t="n">
        <v>31</v>
      </c>
      <c r="D1422" s="8" t="inlineStr">
        <is>
          <t>IMP00063</t>
        </is>
      </c>
      <c r="E1422" s="8" t="inlineStr">
        <is>
          <t>T100440</t>
        </is>
      </c>
      <c r="F1422" s="8" t="inlineStr">
        <is>
          <t>home_use</t>
        </is>
      </c>
      <c r="G1422" s="11" t="n">
        <v>377600.86</v>
      </c>
      <c r="H1422" s="11" t="n">
        <v>40403.29</v>
      </c>
    </row>
    <row r="1423">
      <c r="A1423" s="8" t="inlineStr">
        <is>
          <t>L0212620</t>
        </is>
      </c>
      <c r="B1423" s="8" t="inlineStr">
        <is>
          <t>2026-04-20</t>
        </is>
      </c>
      <c r="C1423" s="8" t="n">
        <v>31</v>
      </c>
      <c r="D1423" s="8" t="inlineStr">
        <is>
          <t>IMP00063</t>
        </is>
      </c>
      <c r="E1423" s="8" t="inlineStr">
        <is>
          <t>T100440</t>
        </is>
      </c>
      <c r="F1423" s="8" t="inlineStr">
        <is>
          <t>home_use</t>
        </is>
      </c>
      <c r="G1423" s="11" t="n">
        <v>2899253.62</v>
      </c>
      <c r="H1423" s="11" t="n">
        <v>295723.87</v>
      </c>
    </row>
    <row r="1424">
      <c r="A1424" s="8" t="inlineStr">
        <is>
          <t>L0212622</t>
        </is>
      </c>
      <c r="B1424" s="8" t="inlineStr">
        <is>
          <t>2026-04-20</t>
        </is>
      </c>
      <c r="C1424" s="8" t="n">
        <v>31</v>
      </c>
      <c r="D1424" s="8" t="inlineStr">
        <is>
          <t>IMP00063</t>
        </is>
      </c>
      <c r="E1424" s="8" t="inlineStr">
        <is>
          <t>T100440</t>
        </is>
      </c>
      <c r="F1424" s="8" t="inlineStr">
        <is>
          <t>home_use</t>
        </is>
      </c>
      <c r="G1424" s="11" t="n">
        <v>4260485.46</v>
      </c>
      <c r="H1424" s="11" t="n">
        <v>553863.11</v>
      </c>
    </row>
    <row r="1425">
      <c r="A1425" s="8" t="inlineStr">
        <is>
          <t>L0212623</t>
        </is>
      </c>
      <c r="B1425" s="8" t="inlineStr">
        <is>
          <t>2026-04-20</t>
        </is>
      </c>
      <c r="C1425" s="8" t="n">
        <v>31</v>
      </c>
      <c r="D1425" s="8" t="inlineStr">
        <is>
          <t>IMP00063</t>
        </is>
      </c>
      <c r="E1425" s="8" t="inlineStr">
        <is>
          <t>T100440</t>
        </is>
      </c>
      <c r="F1425" s="8" t="inlineStr">
        <is>
          <t>home_use</t>
        </is>
      </c>
      <c r="G1425" s="11" t="n">
        <v>154056.15</v>
      </c>
      <c r="H1425" s="11" t="n">
        <v>17716.46</v>
      </c>
    </row>
    <row r="1426">
      <c r="A1426" s="8" t="inlineStr">
        <is>
          <t>L0212624</t>
        </is>
      </c>
      <c r="B1426" s="8" t="inlineStr">
        <is>
          <t>2026-04-20</t>
        </is>
      </c>
      <c r="C1426" s="8" t="n">
        <v>31</v>
      </c>
      <c r="D1426" s="8" t="inlineStr">
        <is>
          <t>IMP00063</t>
        </is>
      </c>
      <c r="E1426" s="8" t="inlineStr">
        <is>
          <t>T100440</t>
        </is>
      </c>
      <c r="F1426" s="8" t="inlineStr">
        <is>
          <t>home_use</t>
        </is>
      </c>
      <c r="G1426" s="11" t="n">
        <v>1101665.49</v>
      </c>
      <c r="H1426" s="11" t="n">
        <v>117878.21</v>
      </c>
    </row>
    <row r="1427">
      <c r="A1427" s="8" t="inlineStr">
        <is>
          <t>L0212889</t>
        </is>
      </c>
      <c r="B1427" s="8" t="inlineStr">
        <is>
          <t>2026-04-21</t>
        </is>
      </c>
      <c r="C1427" s="8" t="n">
        <v>31</v>
      </c>
      <c r="D1427" s="8" t="inlineStr">
        <is>
          <t>IMP00063</t>
        </is>
      </c>
      <c r="E1427" s="8" t="inlineStr">
        <is>
          <t>T100440</t>
        </is>
      </c>
      <c r="F1427" s="8" t="inlineStr">
        <is>
          <t>home_use</t>
        </is>
      </c>
      <c r="G1427" s="11" t="n">
        <v>2839573.81</v>
      </c>
      <c r="H1427" s="11" t="n">
        <v>369144.6</v>
      </c>
    </row>
    <row r="1428">
      <c r="A1428" s="8" t="inlineStr">
        <is>
          <t>L0212890</t>
        </is>
      </c>
      <c r="B1428" s="8" t="inlineStr">
        <is>
          <t>2026-04-21</t>
        </is>
      </c>
      <c r="C1428" s="8" t="n">
        <v>31</v>
      </c>
      <c r="D1428" s="8" t="inlineStr">
        <is>
          <t>IMP00063</t>
        </is>
      </c>
      <c r="E1428" s="8" t="inlineStr">
        <is>
          <t>T100440</t>
        </is>
      </c>
      <c r="F1428" s="8" t="inlineStr">
        <is>
          <t>home_use</t>
        </is>
      </c>
      <c r="G1428" s="11" t="n">
        <v>1980580.68</v>
      </c>
      <c r="H1428" s="11" t="n">
        <v>257475.49</v>
      </c>
    </row>
    <row r="1429">
      <c r="A1429" s="8" t="inlineStr">
        <is>
          <t>L0212891</t>
        </is>
      </c>
      <c r="B1429" s="8" t="inlineStr">
        <is>
          <t>2026-04-21</t>
        </is>
      </c>
      <c r="C1429" s="8" t="n">
        <v>31</v>
      </c>
      <c r="D1429" s="8" t="inlineStr">
        <is>
          <t>IMP00063</t>
        </is>
      </c>
      <c r="E1429" s="8" t="inlineStr">
        <is>
          <t>T100440</t>
        </is>
      </c>
      <c r="F1429" s="8" t="inlineStr">
        <is>
          <t>home_use</t>
        </is>
      </c>
      <c r="G1429" s="11" t="n">
        <v>2278694.4</v>
      </c>
      <c r="H1429" s="11" t="n">
        <v>255213.77</v>
      </c>
    </row>
    <row r="1430">
      <c r="A1430" s="8" t="inlineStr">
        <is>
          <t>L0212893</t>
        </is>
      </c>
      <c r="B1430" s="8" t="inlineStr">
        <is>
          <t>2026-04-21</t>
        </is>
      </c>
      <c r="C1430" s="8" t="n">
        <v>31</v>
      </c>
      <c r="D1430" s="8" t="inlineStr">
        <is>
          <t>IMP00063</t>
        </is>
      </c>
      <c r="E1430" s="8" t="inlineStr">
        <is>
          <t>T100440</t>
        </is>
      </c>
      <c r="F1430" s="8" t="inlineStr">
        <is>
          <t>home_use</t>
        </is>
      </c>
      <c r="G1430" s="11" t="n">
        <v>775340.46</v>
      </c>
      <c r="H1430" s="11" t="n">
        <v>89164.14999999999</v>
      </c>
    </row>
    <row r="1431">
      <c r="A1431" s="8" t="inlineStr">
        <is>
          <t>L0212894</t>
        </is>
      </c>
      <c r="B1431" s="8" t="inlineStr">
        <is>
          <t>2026-04-21</t>
        </is>
      </c>
      <c r="C1431" s="8" t="n">
        <v>31</v>
      </c>
      <c r="D1431" s="8" t="inlineStr">
        <is>
          <t>IMP00063</t>
        </is>
      </c>
      <c r="E1431" s="8" t="inlineStr">
        <is>
          <t>T100440</t>
        </is>
      </c>
      <c r="F1431" s="8" t="inlineStr">
        <is>
          <t>home_use</t>
        </is>
      </c>
      <c r="G1431" s="11" t="n">
        <v>209895.77</v>
      </c>
      <c r="H1431" s="11" t="n">
        <v>24138.01</v>
      </c>
    </row>
    <row r="1432">
      <c r="A1432" s="8" t="inlineStr">
        <is>
          <t>L0212896</t>
        </is>
      </c>
      <c r="B1432" s="8" t="inlineStr">
        <is>
          <t>2026-04-21</t>
        </is>
      </c>
      <c r="C1432" s="8" t="n">
        <v>31</v>
      </c>
      <c r="D1432" s="8" t="inlineStr">
        <is>
          <t>IMP00063</t>
        </is>
      </c>
      <c r="E1432" s="8" t="inlineStr">
        <is>
          <t>T100440</t>
        </is>
      </c>
      <c r="F1432" s="8" t="inlineStr">
        <is>
          <t>home_use</t>
        </is>
      </c>
      <c r="G1432" s="11" t="n">
        <v>6286555.61</v>
      </c>
      <c r="H1432" s="11" t="n">
        <v>704094.23</v>
      </c>
    </row>
    <row r="1433">
      <c r="A1433" s="8" t="inlineStr">
        <is>
          <t>L0212897</t>
        </is>
      </c>
      <c r="B1433" s="8" t="inlineStr">
        <is>
          <t>2026-04-21</t>
        </is>
      </c>
      <c r="C1433" s="8" t="n">
        <v>31</v>
      </c>
      <c r="D1433" s="8" t="inlineStr">
        <is>
          <t>IMP00063</t>
        </is>
      </c>
      <c r="E1433" s="8" t="inlineStr">
        <is>
          <t>T100440</t>
        </is>
      </c>
      <c r="F1433" s="8" t="inlineStr">
        <is>
          <t>home_use</t>
        </is>
      </c>
      <c r="G1433" s="11" t="n">
        <v>392771.51</v>
      </c>
      <c r="H1433" s="11" t="n">
        <v>45168.72</v>
      </c>
    </row>
    <row r="1434">
      <c r="A1434" s="8" t="inlineStr">
        <is>
          <t>L0212898</t>
        </is>
      </c>
      <c r="B1434" s="8" t="inlineStr">
        <is>
          <t>2026-04-21</t>
        </is>
      </c>
      <c r="C1434" s="8" t="n">
        <v>31</v>
      </c>
      <c r="D1434" s="8" t="inlineStr">
        <is>
          <t>IMP00063</t>
        </is>
      </c>
      <c r="E1434" s="8" t="inlineStr">
        <is>
          <t>T100440</t>
        </is>
      </c>
      <c r="F1434" s="8" t="inlineStr">
        <is>
          <t>home_use</t>
        </is>
      </c>
      <c r="G1434" s="11" t="n">
        <v>3154803.1</v>
      </c>
      <c r="H1434" s="11" t="n">
        <v>410124.4</v>
      </c>
    </row>
    <row r="1435">
      <c r="A1435" s="8" t="inlineStr">
        <is>
          <t>L0213169</t>
        </is>
      </c>
      <c r="B1435" s="8" t="inlineStr">
        <is>
          <t>2026-04-22</t>
        </is>
      </c>
      <c r="C1435" s="8" t="n">
        <v>31</v>
      </c>
      <c r="D1435" s="8" t="inlineStr">
        <is>
          <t>IMP00063</t>
        </is>
      </c>
      <c r="E1435" s="8" t="inlineStr">
        <is>
          <t>T100440</t>
        </is>
      </c>
      <c r="F1435" s="8" t="inlineStr">
        <is>
          <t>home_use</t>
        </is>
      </c>
      <c r="G1435" s="11" t="n">
        <v>696624.64</v>
      </c>
      <c r="H1435" s="11" t="n">
        <v>80111.83</v>
      </c>
    </row>
    <row r="1436">
      <c r="A1436" s="8" t="inlineStr">
        <is>
          <t>L0213170</t>
        </is>
      </c>
      <c r="B1436" s="8" t="inlineStr">
        <is>
          <t>2026-04-22</t>
        </is>
      </c>
      <c r="C1436" s="8" t="n">
        <v>31</v>
      </c>
      <c r="D1436" s="8" t="inlineStr">
        <is>
          <t>IMP00063</t>
        </is>
      </c>
      <c r="E1436" s="8" t="inlineStr">
        <is>
          <t>T100440</t>
        </is>
      </c>
      <c r="F1436" s="8" t="inlineStr">
        <is>
          <t>home_use</t>
        </is>
      </c>
      <c r="G1436" s="11" t="n">
        <v>7895444.07</v>
      </c>
      <c r="H1436" s="11" t="n">
        <v>1026407.73</v>
      </c>
    </row>
    <row r="1437">
      <c r="A1437" s="8" t="inlineStr">
        <is>
          <t>L0213173</t>
        </is>
      </c>
      <c r="B1437" s="8" t="inlineStr">
        <is>
          <t>2026-04-22</t>
        </is>
      </c>
      <c r="C1437" s="8" t="n">
        <v>31</v>
      </c>
      <c r="D1437" s="8" t="inlineStr">
        <is>
          <t>IMP00063</t>
        </is>
      </c>
      <c r="E1437" s="8" t="inlineStr">
        <is>
          <t>T100440</t>
        </is>
      </c>
      <c r="F1437" s="8" t="inlineStr">
        <is>
          <t>home_use</t>
        </is>
      </c>
      <c r="G1437" s="11" t="n">
        <v>1150777.7</v>
      </c>
      <c r="H1437" s="11" t="n">
        <v>132339.44</v>
      </c>
    </row>
    <row r="1438">
      <c r="A1438" s="8" t="inlineStr">
        <is>
          <t>L0213174</t>
        </is>
      </c>
      <c r="B1438" s="8" t="inlineStr">
        <is>
          <t>2026-04-22</t>
        </is>
      </c>
      <c r="C1438" s="8" t="n">
        <v>31</v>
      </c>
      <c r="D1438" s="8" t="inlineStr">
        <is>
          <t>IMP00063</t>
        </is>
      </c>
      <c r="E1438" s="8" t="inlineStr">
        <is>
          <t>T100440</t>
        </is>
      </c>
      <c r="F1438" s="8" t="inlineStr">
        <is>
          <t>home_use</t>
        </is>
      </c>
      <c r="G1438" s="11" t="n">
        <v>1248084.93</v>
      </c>
      <c r="H1438" s="11" t="n">
        <v>139785.51</v>
      </c>
    </row>
    <row r="1439">
      <c r="A1439" s="8" t="inlineStr">
        <is>
          <t>L0213175</t>
        </is>
      </c>
      <c r="B1439" s="8" t="inlineStr">
        <is>
          <t>2026-04-22</t>
        </is>
      </c>
      <c r="C1439" s="8" t="n">
        <v>31</v>
      </c>
      <c r="D1439" s="8" t="inlineStr">
        <is>
          <t>IMP00063</t>
        </is>
      </c>
      <c r="E1439" s="8" t="inlineStr">
        <is>
          <t>T100440</t>
        </is>
      </c>
      <c r="F1439" s="8" t="inlineStr">
        <is>
          <t>home_use</t>
        </is>
      </c>
      <c r="G1439" s="11" t="n">
        <v>4645209.74</v>
      </c>
      <c r="H1439" s="11" t="n">
        <v>603877.27</v>
      </c>
    </row>
    <row r="1440">
      <c r="A1440" s="8" t="inlineStr">
        <is>
          <t>L0213176</t>
        </is>
      </c>
      <c r="B1440" s="8" t="inlineStr">
        <is>
          <t>2026-04-22</t>
        </is>
      </c>
      <c r="C1440" s="8" t="n">
        <v>31</v>
      </c>
      <c r="D1440" s="8" t="inlineStr">
        <is>
          <t>IMP00063</t>
        </is>
      </c>
      <c r="E1440" s="8" t="inlineStr">
        <is>
          <t>T100440</t>
        </is>
      </c>
      <c r="F1440" s="8" t="inlineStr">
        <is>
          <t>home_use</t>
        </is>
      </c>
      <c r="G1440" s="11" t="n">
        <v>436514.66</v>
      </c>
      <c r="H1440" s="11" t="n">
        <v>50199.19</v>
      </c>
    </row>
    <row r="1441">
      <c r="A1441" s="8" t="inlineStr">
        <is>
          <t>L0213177</t>
        </is>
      </c>
      <c r="B1441" s="8" t="inlineStr">
        <is>
          <t>2026-04-22</t>
        </is>
      </c>
      <c r="C1441" s="8" t="n">
        <v>31</v>
      </c>
      <c r="D1441" s="8" t="inlineStr">
        <is>
          <t>IMP00063</t>
        </is>
      </c>
      <c r="E1441" s="8" t="inlineStr">
        <is>
          <t>T100440</t>
        </is>
      </c>
      <c r="F1441" s="8" t="inlineStr">
        <is>
          <t>home_use</t>
        </is>
      </c>
      <c r="G1441" s="11" t="n">
        <v>6296003.98</v>
      </c>
      <c r="H1441" s="11" t="n">
        <v>818480.52</v>
      </c>
    </row>
    <row r="1442">
      <c r="A1442" s="8" t="inlineStr">
        <is>
          <t>L0213178</t>
        </is>
      </c>
      <c r="B1442" s="8" t="inlineStr">
        <is>
          <t>2026-04-22</t>
        </is>
      </c>
      <c r="C1442" s="8" t="n">
        <v>31</v>
      </c>
      <c r="D1442" s="8" t="inlineStr">
        <is>
          <t>IMP00063</t>
        </is>
      </c>
      <c r="E1442" s="8" t="inlineStr">
        <is>
          <t>T100440</t>
        </is>
      </c>
      <c r="F1442" s="8" t="inlineStr">
        <is>
          <t>home_use</t>
        </is>
      </c>
      <c r="G1442" s="11" t="n">
        <v>1099491.22</v>
      </c>
      <c r="H1442" s="11" t="n">
        <v>142933.86</v>
      </c>
    </row>
    <row r="1443">
      <c r="A1443" s="8" t="inlineStr">
        <is>
          <t>L0213179</t>
        </is>
      </c>
      <c r="B1443" s="8" t="inlineStr">
        <is>
          <t>2026-04-22</t>
        </is>
      </c>
      <c r="C1443" s="8" t="n">
        <v>31</v>
      </c>
      <c r="D1443" s="8" t="inlineStr">
        <is>
          <t>IMP00063</t>
        </is>
      </c>
      <c r="E1443" s="8" t="inlineStr">
        <is>
          <t>T100440</t>
        </is>
      </c>
      <c r="F1443" s="8" t="inlineStr">
        <is>
          <t>home_use</t>
        </is>
      </c>
      <c r="G1443" s="11" t="n">
        <v>2844176.11</v>
      </c>
      <c r="H1443" s="11" t="n">
        <v>369742.89</v>
      </c>
    </row>
    <row r="1444">
      <c r="A1444" s="8" t="inlineStr">
        <is>
          <t>L0213477</t>
        </is>
      </c>
      <c r="B1444" s="8" t="inlineStr">
        <is>
          <t>2026-04-23</t>
        </is>
      </c>
      <c r="C1444" s="8" t="n">
        <v>31</v>
      </c>
      <c r="D1444" s="8" t="inlineStr">
        <is>
          <t>IMP00063</t>
        </is>
      </c>
      <c r="E1444" s="8" t="inlineStr">
        <is>
          <t>T100440</t>
        </is>
      </c>
      <c r="F1444" s="8" t="inlineStr">
        <is>
          <t>home_use</t>
        </is>
      </c>
      <c r="G1444" s="11" t="n">
        <v>253504.62</v>
      </c>
      <c r="H1444" s="11" t="n">
        <v>29153.03</v>
      </c>
    </row>
    <row r="1445">
      <c r="A1445" s="8" t="inlineStr">
        <is>
          <t>L0213478</t>
        </is>
      </c>
      <c r="B1445" s="8" t="inlineStr">
        <is>
          <t>2026-04-23</t>
        </is>
      </c>
      <c r="C1445" s="8" t="n">
        <v>31</v>
      </c>
      <c r="D1445" s="8" t="inlineStr">
        <is>
          <t>IMP00063</t>
        </is>
      </c>
      <c r="E1445" s="8" t="inlineStr">
        <is>
          <t>T100440</t>
        </is>
      </c>
      <c r="F1445" s="8" t="inlineStr">
        <is>
          <t>home_use</t>
        </is>
      </c>
      <c r="G1445" s="11" t="n">
        <v>2783642.06</v>
      </c>
      <c r="H1445" s="11" t="n">
        <v>361873.47</v>
      </c>
    </row>
    <row r="1446">
      <c r="A1446" s="8" t="inlineStr">
        <is>
          <t>L0213479</t>
        </is>
      </c>
      <c r="B1446" s="8" t="inlineStr">
        <is>
          <t>2026-04-23</t>
        </is>
      </c>
      <c r="C1446" s="8" t="n">
        <v>31</v>
      </c>
      <c r="D1446" s="8" t="inlineStr">
        <is>
          <t>IMP00063</t>
        </is>
      </c>
      <c r="E1446" s="8" t="inlineStr">
        <is>
          <t>T100440</t>
        </is>
      </c>
      <c r="F1446" s="8" t="inlineStr">
        <is>
          <t>home_use</t>
        </is>
      </c>
      <c r="G1446" s="11" t="n">
        <v>388962.93</v>
      </c>
      <c r="H1446" s="11" t="n">
        <v>44730.74</v>
      </c>
    </row>
    <row r="1447">
      <c r="A1447" s="8" t="inlineStr">
        <is>
          <t>L0213480</t>
        </is>
      </c>
      <c r="B1447" s="8" t="inlineStr">
        <is>
          <t>2026-04-23</t>
        </is>
      </c>
      <c r="C1447" s="8" t="n">
        <v>31</v>
      </c>
      <c r="D1447" s="8" t="inlineStr">
        <is>
          <t>IMP00063</t>
        </is>
      </c>
      <c r="E1447" s="8" t="inlineStr">
        <is>
          <t>T100440</t>
        </is>
      </c>
      <c r="F1447" s="8" t="inlineStr">
        <is>
          <t>home_use</t>
        </is>
      </c>
      <c r="G1447" s="11" t="n">
        <v>3551034.25</v>
      </c>
      <c r="H1447" s="11" t="n">
        <v>461634.45</v>
      </c>
    </row>
    <row r="1448">
      <c r="A1448" s="8" t="inlineStr">
        <is>
          <t>L0213482</t>
        </is>
      </c>
      <c r="B1448" s="8" t="inlineStr">
        <is>
          <t>2026-04-23</t>
        </is>
      </c>
      <c r="C1448" s="8" t="n">
        <v>31</v>
      </c>
      <c r="D1448" s="8" t="inlineStr">
        <is>
          <t>IMP00063</t>
        </is>
      </c>
      <c r="E1448" s="8" t="inlineStr">
        <is>
          <t>T100440</t>
        </is>
      </c>
      <c r="F1448" s="8" t="inlineStr">
        <is>
          <t>home_use</t>
        </is>
      </c>
      <c r="G1448" s="11" t="n">
        <v>579423.59</v>
      </c>
      <c r="H1448" s="11" t="n">
        <v>66633.71000000001</v>
      </c>
    </row>
    <row r="1449">
      <c r="A1449" s="8" t="inlineStr">
        <is>
          <t>L0213483</t>
        </is>
      </c>
      <c r="B1449" s="8" t="inlineStr">
        <is>
          <t>2026-04-23</t>
        </is>
      </c>
      <c r="C1449" s="8" t="n">
        <v>31</v>
      </c>
      <c r="D1449" s="8" t="inlineStr">
        <is>
          <t>IMP00063</t>
        </is>
      </c>
      <c r="E1449" s="8" t="inlineStr">
        <is>
          <t>T100440</t>
        </is>
      </c>
      <c r="F1449" s="8" t="inlineStr">
        <is>
          <t>home_use</t>
        </is>
      </c>
      <c r="G1449" s="11" t="n">
        <v>386200.34</v>
      </c>
      <c r="H1449" s="11" t="n">
        <v>41323.44</v>
      </c>
    </row>
    <row r="1450">
      <c r="A1450" s="8" t="inlineStr">
        <is>
          <t>L0213745</t>
        </is>
      </c>
      <c r="B1450" s="8" t="inlineStr">
        <is>
          <t>2026-04-24</t>
        </is>
      </c>
      <c r="C1450" s="8" t="n">
        <v>31</v>
      </c>
      <c r="D1450" s="8" t="inlineStr">
        <is>
          <t>IMP00063</t>
        </is>
      </c>
      <c r="E1450" s="8" t="inlineStr">
        <is>
          <t>T100440</t>
        </is>
      </c>
      <c r="F1450" s="8" t="inlineStr">
        <is>
          <t>home_use</t>
        </is>
      </c>
      <c r="G1450" s="11" t="n">
        <v>294263.74</v>
      </c>
      <c r="H1450" s="11" t="n">
        <v>33840.33</v>
      </c>
    </row>
    <row r="1451">
      <c r="A1451" s="8" t="inlineStr">
        <is>
          <t>L0213746</t>
        </is>
      </c>
      <c r="B1451" s="8" t="inlineStr">
        <is>
          <t>2026-04-24</t>
        </is>
      </c>
      <c r="C1451" s="8" t="n">
        <v>31</v>
      </c>
      <c r="D1451" s="8" t="inlineStr">
        <is>
          <t>IMP00063</t>
        </is>
      </c>
      <c r="E1451" s="8" t="inlineStr">
        <is>
          <t>T100440</t>
        </is>
      </c>
      <c r="F1451" s="8" t="inlineStr">
        <is>
          <t>home_use</t>
        </is>
      </c>
      <c r="G1451" s="11" t="n">
        <v>791937.6899999999</v>
      </c>
      <c r="H1451" s="11" t="n">
        <v>91072.83</v>
      </c>
    </row>
    <row r="1452">
      <c r="A1452" s="8" t="inlineStr">
        <is>
          <t>L0213748</t>
        </is>
      </c>
      <c r="B1452" s="8" t="inlineStr">
        <is>
          <t>2026-04-24</t>
        </is>
      </c>
      <c r="C1452" s="8" t="n">
        <v>31</v>
      </c>
      <c r="D1452" s="8" t="inlineStr">
        <is>
          <t>IMP00063</t>
        </is>
      </c>
      <c r="E1452" s="8" t="inlineStr">
        <is>
          <t>T100440</t>
        </is>
      </c>
      <c r="F1452" s="8" t="inlineStr">
        <is>
          <t>home_use</t>
        </is>
      </c>
      <c r="G1452" s="11" t="n">
        <v>556953.74</v>
      </c>
      <c r="H1452" s="11" t="n">
        <v>64049.68</v>
      </c>
    </row>
    <row r="1453">
      <c r="A1453" s="8" t="inlineStr">
        <is>
          <t>L0214001</t>
        </is>
      </c>
      <c r="B1453" s="8" t="inlineStr">
        <is>
          <t>2026-04-25</t>
        </is>
      </c>
      <c r="C1453" s="8" t="n">
        <v>31</v>
      </c>
      <c r="D1453" s="8" t="inlineStr">
        <is>
          <t>IMP00063</t>
        </is>
      </c>
      <c r="E1453" s="8" t="inlineStr">
        <is>
          <t>T100440</t>
        </is>
      </c>
      <c r="F1453" s="8" t="inlineStr">
        <is>
          <t>home_use</t>
        </is>
      </c>
      <c r="G1453" s="11" t="n">
        <v>151413.35</v>
      </c>
      <c r="H1453" s="11" t="n">
        <v>17412.54</v>
      </c>
    </row>
    <row r="1454">
      <c r="A1454" s="8" t="inlineStr">
        <is>
          <t>L0214002</t>
        </is>
      </c>
      <c r="B1454" s="8" t="inlineStr">
        <is>
          <t>2026-04-25</t>
        </is>
      </c>
      <c r="C1454" s="8" t="n">
        <v>31</v>
      </c>
      <c r="D1454" s="8" t="inlineStr">
        <is>
          <t>IMP00063</t>
        </is>
      </c>
      <c r="E1454" s="8" t="inlineStr">
        <is>
          <t>T100440</t>
        </is>
      </c>
      <c r="F1454" s="8" t="inlineStr">
        <is>
          <t>home_use</t>
        </is>
      </c>
      <c r="G1454" s="11" t="n">
        <v>6536731.25</v>
      </c>
      <c r="H1454" s="11" t="n">
        <v>732113.9</v>
      </c>
    </row>
    <row r="1455">
      <c r="A1455" s="8" t="inlineStr">
        <is>
          <t>L0214003</t>
        </is>
      </c>
      <c r="B1455" s="8" t="inlineStr">
        <is>
          <t>2026-04-25</t>
        </is>
      </c>
      <c r="C1455" s="8" t="n">
        <v>31</v>
      </c>
      <c r="D1455" s="8" t="inlineStr">
        <is>
          <t>IMP00063</t>
        </is>
      </c>
      <c r="E1455" s="8" t="inlineStr">
        <is>
          <t>T100440</t>
        </is>
      </c>
      <c r="F1455" s="8" t="inlineStr">
        <is>
          <t>home_use</t>
        </is>
      </c>
      <c r="G1455" s="11" t="n">
        <v>849030.9</v>
      </c>
      <c r="H1455" s="11" t="n">
        <v>97638.55</v>
      </c>
    </row>
    <row r="1456">
      <c r="A1456" s="8" t="inlineStr">
        <is>
          <t>L0214004</t>
        </is>
      </c>
      <c r="B1456" s="8" t="inlineStr">
        <is>
          <t>2026-04-25</t>
        </is>
      </c>
      <c r="C1456" s="8" t="n">
        <v>31</v>
      </c>
      <c r="D1456" s="8" t="inlineStr">
        <is>
          <t>IMP00063</t>
        </is>
      </c>
      <c r="E1456" s="8" t="inlineStr">
        <is>
          <t>T100440</t>
        </is>
      </c>
      <c r="F1456" s="8" t="inlineStr">
        <is>
          <t>home_use</t>
        </is>
      </c>
      <c r="G1456" s="11" t="n">
        <v>1077879.24</v>
      </c>
      <c r="H1456" s="11" t="n">
        <v>123956.11</v>
      </c>
    </row>
    <row r="1457">
      <c r="A1457" s="8" t="inlineStr">
        <is>
          <t>L0214005</t>
        </is>
      </c>
      <c r="B1457" s="8" t="inlineStr">
        <is>
          <t>2026-04-25</t>
        </is>
      </c>
      <c r="C1457" s="8" t="n">
        <v>31</v>
      </c>
      <c r="D1457" s="8" t="inlineStr">
        <is>
          <t>IMP00063</t>
        </is>
      </c>
      <c r="E1457" s="8" t="inlineStr">
        <is>
          <t>T100440</t>
        </is>
      </c>
      <c r="F1457" s="8" t="inlineStr">
        <is>
          <t>home_use</t>
        </is>
      </c>
      <c r="G1457" s="11" t="n">
        <v>6161401.43</v>
      </c>
      <c r="H1457" s="11" t="n">
        <v>800982.1899999999</v>
      </c>
    </row>
    <row r="1458">
      <c r="A1458" s="8" t="inlineStr">
        <is>
          <t>L0214292</t>
        </is>
      </c>
      <c r="B1458" s="8" t="inlineStr">
        <is>
          <t>2026-04-26</t>
        </is>
      </c>
      <c r="C1458" s="8" t="n">
        <v>31</v>
      </c>
      <c r="D1458" s="8" t="inlineStr">
        <is>
          <t>IMP00063</t>
        </is>
      </c>
      <c r="E1458" s="8" t="inlineStr">
        <is>
          <t>T100440</t>
        </is>
      </c>
      <c r="F1458" s="8" t="inlineStr">
        <is>
          <t>home_use</t>
        </is>
      </c>
      <c r="G1458" s="11" t="n">
        <v>1563744.44</v>
      </c>
      <c r="H1458" s="11" t="n">
        <v>203286.78</v>
      </c>
    </row>
    <row r="1459">
      <c r="A1459" s="8" t="inlineStr">
        <is>
          <t>L0214293</t>
        </is>
      </c>
      <c r="B1459" s="8" t="inlineStr">
        <is>
          <t>2026-04-26</t>
        </is>
      </c>
      <c r="C1459" s="8" t="n">
        <v>31</v>
      </c>
      <c r="D1459" s="8" t="inlineStr">
        <is>
          <t>IMP00063</t>
        </is>
      </c>
      <c r="E1459" s="8" t="inlineStr">
        <is>
          <t>T100440</t>
        </is>
      </c>
      <c r="F1459" s="8" t="inlineStr">
        <is>
          <t>home_use</t>
        </is>
      </c>
      <c r="G1459" s="11" t="n">
        <v>3079943.81</v>
      </c>
      <c r="H1459" s="11" t="n">
        <v>344953.71</v>
      </c>
    </row>
    <row r="1460">
      <c r="A1460" s="8" t="inlineStr">
        <is>
          <t>L0214294</t>
        </is>
      </c>
      <c r="B1460" s="8" t="inlineStr">
        <is>
          <t>2026-04-26</t>
        </is>
      </c>
      <c r="C1460" s="8" t="n">
        <v>31</v>
      </c>
      <c r="D1460" s="8" t="inlineStr">
        <is>
          <t>IMP00063</t>
        </is>
      </c>
      <c r="E1460" s="8" t="inlineStr">
        <is>
          <t>T100440</t>
        </is>
      </c>
      <c r="F1460" s="8" t="inlineStr">
        <is>
          <t>home_use</t>
        </is>
      </c>
      <c r="G1460" s="11" t="n">
        <v>377188.85</v>
      </c>
      <c r="H1460" s="11" t="n">
        <v>43376.72</v>
      </c>
    </row>
    <row r="1461">
      <c r="A1461" s="8" t="inlineStr">
        <is>
          <t>L0214295</t>
        </is>
      </c>
      <c r="B1461" s="8" t="inlineStr">
        <is>
          <t>2026-04-26</t>
        </is>
      </c>
      <c r="C1461" s="8" t="n">
        <v>31</v>
      </c>
      <c r="D1461" s="8" t="inlineStr">
        <is>
          <t>IMP00063</t>
        </is>
      </c>
      <c r="E1461" s="8" t="inlineStr">
        <is>
          <t>T100440</t>
        </is>
      </c>
      <c r="F1461" s="8" t="inlineStr">
        <is>
          <t>home_use</t>
        </is>
      </c>
      <c r="G1461" s="11" t="n">
        <v>353785.99</v>
      </c>
      <c r="H1461" s="11" t="n">
        <v>37855.1</v>
      </c>
    </row>
    <row r="1462">
      <c r="A1462" s="8" t="inlineStr">
        <is>
          <t>L0214297</t>
        </is>
      </c>
      <c r="B1462" s="8" t="inlineStr">
        <is>
          <t>2026-04-26</t>
        </is>
      </c>
      <c r="C1462" s="8" t="n">
        <v>31</v>
      </c>
      <c r="D1462" s="8" t="inlineStr">
        <is>
          <t>IMP00063</t>
        </is>
      </c>
      <c r="E1462" s="8" t="inlineStr">
        <is>
          <t>T100440</t>
        </is>
      </c>
      <c r="F1462" s="8" t="inlineStr">
        <is>
          <t>home_use</t>
        </is>
      </c>
      <c r="G1462" s="11" t="n">
        <v>983447.61</v>
      </c>
      <c r="H1462" s="11" t="n">
        <v>113096.48</v>
      </c>
    </row>
    <row r="1463">
      <c r="A1463" s="8" t="inlineStr">
        <is>
          <t>L0214298</t>
        </is>
      </c>
      <c r="B1463" s="8" t="inlineStr">
        <is>
          <t>2026-04-26</t>
        </is>
      </c>
      <c r="C1463" s="8" t="n">
        <v>31</v>
      </c>
      <c r="D1463" s="8" t="inlineStr">
        <is>
          <t>IMP00063</t>
        </is>
      </c>
      <c r="E1463" s="8" t="inlineStr">
        <is>
          <t>T100440</t>
        </is>
      </c>
      <c r="F1463" s="8" t="inlineStr">
        <is>
          <t>home_use</t>
        </is>
      </c>
      <c r="G1463" s="11" t="n">
        <v>680742.22</v>
      </c>
      <c r="H1463" s="11" t="n">
        <v>78285.36</v>
      </c>
    </row>
    <row r="1464">
      <c r="A1464" s="8" t="inlineStr">
        <is>
          <t>L0214299</t>
        </is>
      </c>
      <c r="B1464" s="8" t="inlineStr">
        <is>
          <t>2026-04-26</t>
        </is>
      </c>
      <c r="C1464" s="8" t="n">
        <v>31</v>
      </c>
      <c r="D1464" s="8" t="inlineStr">
        <is>
          <t>IMP00063</t>
        </is>
      </c>
      <c r="E1464" s="8" t="inlineStr">
        <is>
          <t>T100440</t>
        </is>
      </c>
      <c r="F1464" s="8" t="inlineStr">
        <is>
          <t>home_use</t>
        </is>
      </c>
      <c r="G1464" s="11" t="n">
        <v>435695.26</v>
      </c>
      <c r="H1464" s="11" t="n">
        <v>50104.96</v>
      </c>
    </row>
    <row r="1465">
      <c r="A1465" s="8" t="inlineStr">
        <is>
          <t>L0214300</t>
        </is>
      </c>
      <c r="B1465" s="8" t="inlineStr">
        <is>
          <t>2026-04-26</t>
        </is>
      </c>
      <c r="C1465" s="8" t="n">
        <v>31</v>
      </c>
      <c r="D1465" s="8" t="inlineStr">
        <is>
          <t>IMP00063</t>
        </is>
      </c>
      <c r="E1465" s="8" t="inlineStr">
        <is>
          <t>T100440</t>
        </is>
      </c>
      <c r="F1465" s="8" t="inlineStr">
        <is>
          <t>home_use</t>
        </is>
      </c>
      <c r="G1465" s="11" t="n">
        <v>1392515.67</v>
      </c>
      <c r="H1465" s="11" t="n">
        <v>142036.6</v>
      </c>
    </row>
    <row r="1466">
      <c r="A1466" s="8" t="inlineStr">
        <is>
          <t>L0214560</t>
        </is>
      </c>
      <c r="B1466" s="8" t="inlineStr">
        <is>
          <t>2026-04-27</t>
        </is>
      </c>
      <c r="C1466" s="8" t="n">
        <v>31</v>
      </c>
      <c r="D1466" s="8" t="inlineStr">
        <is>
          <t>IMP00063</t>
        </is>
      </c>
      <c r="E1466" s="8" t="inlineStr">
        <is>
          <t>T100440</t>
        </is>
      </c>
      <c r="F1466" s="8" t="inlineStr">
        <is>
          <t>home_use</t>
        </is>
      </c>
      <c r="G1466" s="11" t="n">
        <v>410601.9</v>
      </c>
      <c r="H1466" s="11" t="n">
        <v>43934.4</v>
      </c>
    </row>
    <row r="1467">
      <c r="A1467" s="8" t="inlineStr">
        <is>
          <t>L0214561</t>
        </is>
      </c>
      <c r="B1467" s="8" t="inlineStr">
        <is>
          <t>2026-04-27</t>
        </is>
      </c>
      <c r="C1467" s="8" t="n">
        <v>31</v>
      </c>
      <c r="D1467" s="8" t="inlineStr">
        <is>
          <t>IMP00063</t>
        </is>
      </c>
      <c r="E1467" s="8" t="inlineStr">
        <is>
          <t>T100440</t>
        </is>
      </c>
      <c r="F1467" s="8" t="inlineStr">
        <is>
          <t>home_use</t>
        </is>
      </c>
      <c r="G1467" s="11" t="n">
        <v>500645.95</v>
      </c>
      <c r="H1467" s="11" t="n">
        <v>57574.28</v>
      </c>
    </row>
    <row r="1468">
      <c r="A1468" s="8" t="inlineStr">
        <is>
          <t>L0214562</t>
        </is>
      </c>
      <c r="B1468" s="8" t="inlineStr">
        <is>
          <t>2026-04-27</t>
        </is>
      </c>
      <c r="C1468" s="8" t="n">
        <v>31</v>
      </c>
      <c r="D1468" s="8" t="inlineStr">
        <is>
          <t>IMP00063</t>
        </is>
      </c>
      <c r="E1468" s="8" t="inlineStr">
        <is>
          <t>T100440</t>
        </is>
      </c>
      <c r="F1468" s="8" t="inlineStr">
        <is>
          <t>home_use</t>
        </is>
      </c>
      <c r="G1468" s="11" t="n">
        <v>333566.98</v>
      </c>
      <c r="H1468" s="11" t="n">
        <v>38360.2</v>
      </c>
    </row>
    <row r="1469">
      <c r="A1469" s="8" t="inlineStr">
        <is>
          <t>L0214564</t>
        </is>
      </c>
      <c r="B1469" s="8" t="inlineStr">
        <is>
          <t>2026-04-27</t>
        </is>
      </c>
      <c r="C1469" s="8" t="n">
        <v>31</v>
      </c>
      <c r="D1469" s="8" t="inlineStr">
        <is>
          <t>IMP00063</t>
        </is>
      </c>
      <c r="E1469" s="8" t="inlineStr">
        <is>
          <t>T100440</t>
        </is>
      </c>
      <c r="F1469" s="8" t="inlineStr">
        <is>
          <t>home_use</t>
        </is>
      </c>
      <c r="G1469" s="11" t="n">
        <v>9540885.48</v>
      </c>
      <c r="H1469" s="11" t="n">
        <v>1240315.11</v>
      </c>
    </row>
    <row r="1470">
      <c r="A1470" s="8" t="inlineStr">
        <is>
          <t>L0214565</t>
        </is>
      </c>
      <c r="B1470" s="8" t="inlineStr">
        <is>
          <t>2026-04-27</t>
        </is>
      </c>
      <c r="C1470" s="8" t="n">
        <v>31</v>
      </c>
      <c r="D1470" s="8" t="inlineStr">
        <is>
          <t>IMP00063</t>
        </is>
      </c>
      <c r="E1470" s="8" t="inlineStr">
        <is>
          <t>T100440</t>
        </is>
      </c>
      <c r="F1470" s="8" t="inlineStr">
        <is>
          <t>home_use</t>
        </is>
      </c>
      <c r="G1470" s="11" t="n">
        <v>451407.14</v>
      </c>
      <c r="H1470" s="11" t="n">
        <v>51911.82</v>
      </c>
    </row>
    <row r="1471">
      <c r="A1471" s="8" t="inlineStr">
        <is>
          <t>L0214567</t>
        </is>
      </c>
      <c r="B1471" s="8" t="inlineStr">
        <is>
          <t>2026-04-27</t>
        </is>
      </c>
      <c r="C1471" s="8" t="n">
        <v>31</v>
      </c>
      <c r="D1471" s="8" t="inlineStr">
        <is>
          <t>IMP00063</t>
        </is>
      </c>
      <c r="E1471" s="8" t="inlineStr">
        <is>
          <t>T100440</t>
        </is>
      </c>
      <c r="F1471" s="8" t="inlineStr">
        <is>
          <t>home_use</t>
        </is>
      </c>
      <c r="G1471" s="11" t="n">
        <v>1177233.46</v>
      </c>
      <c r="H1471" s="11" t="n">
        <v>135381.85</v>
      </c>
    </row>
    <row r="1472">
      <c r="A1472" s="8" t="inlineStr">
        <is>
          <t>L0214568</t>
        </is>
      </c>
      <c r="B1472" s="8" t="inlineStr">
        <is>
          <t>2026-04-27</t>
        </is>
      </c>
      <c r="C1472" s="8" t="n">
        <v>31</v>
      </c>
      <c r="D1472" s="8" t="inlineStr">
        <is>
          <t>IMP00063</t>
        </is>
      </c>
      <c r="E1472" s="8" t="inlineStr">
        <is>
          <t>T100440</t>
        </is>
      </c>
      <c r="F1472" s="8" t="inlineStr">
        <is>
          <t>home_use</t>
        </is>
      </c>
      <c r="G1472" s="11" t="n">
        <v>370812.58</v>
      </c>
      <c r="H1472" s="11" t="n">
        <v>42643.45</v>
      </c>
    </row>
    <row r="1473">
      <c r="A1473" s="8" t="inlineStr">
        <is>
          <t>L0214810</t>
        </is>
      </c>
      <c r="B1473" s="8" t="inlineStr">
        <is>
          <t>2026-04-28</t>
        </is>
      </c>
      <c r="C1473" s="8" t="n">
        <v>31</v>
      </c>
      <c r="D1473" s="8" t="inlineStr">
        <is>
          <t>IMP00063</t>
        </is>
      </c>
      <c r="E1473" s="8" t="inlineStr">
        <is>
          <t>T100440</t>
        </is>
      </c>
      <c r="F1473" s="8" t="inlineStr">
        <is>
          <t>home_use</t>
        </is>
      </c>
      <c r="G1473" s="11" t="n">
        <v>1730959.16</v>
      </c>
      <c r="H1473" s="11" t="n">
        <v>199060.3</v>
      </c>
    </row>
    <row r="1474">
      <c r="A1474" s="8" t="inlineStr">
        <is>
          <t>L0214811</t>
        </is>
      </c>
      <c r="B1474" s="8" t="inlineStr">
        <is>
          <t>2026-04-28</t>
        </is>
      </c>
      <c r="C1474" s="8" t="n">
        <v>31</v>
      </c>
      <c r="D1474" s="8" t="inlineStr">
        <is>
          <t>IMP00063</t>
        </is>
      </c>
      <c r="E1474" s="8" t="inlineStr">
        <is>
          <t>T100440</t>
        </is>
      </c>
      <c r="F1474" s="8" t="inlineStr">
        <is>
          <t>home_use</t>
        </is>
      </c>
      <c r="G1474" s="11" t="n">
        <v>908231.99</v>
      </c>
      <c r="H1474" s="11" t="n">
        <v>97180.82000000001</v>
      </c>
    </row>
    <row r="1475">
      <c r="A1475" s="8" t="inlineStr">
        <is>
          <t>L0214812</t>
        </is>
      </c>
      <c r="B1475" s="8" t="inlineStr">
        <is>
          <t>2026-04-28</t>
        </is>
      </c>
      <c r="C1475" s="8" t="n">
        <v>31</v>
      </c>
      <c r="D1475" s="8" t="inlineStr">
        <is>
          <t>IMP00063</t>
        </is>
      </c>
      <c r="E1475" s="8" t="inlineStr">
        <is>
          <t>T100440</t>
        </is>
      </c>
      <c r="F1475" s="8" t="inlineStr">
        <is>
          <t>home_use</t>
        </is>
      </c>
      <c r="G1475" s="11" t="n">
        <v>7352751.67</v>
      </c>
      <c r="H1475" s="11" t="n">
        <v>955857.72</v>
      </c>
    </row>
    <row r="1476">
      <c r="A1476" s="8" t="inlineStr">
        <is>
          <t>L0214814</t>
        </is>
      </c>
      <c r="B1476" s="8" t="inlineStr">
        <is>
          <t>2026-04-28</t>
        </is>
      </c>
      <c r="C1476" s="8" t="n">
        <v>31</v>
      </c>
      <c r="D1476" s="8" t="inlineStr">
        <is>
          <t>IMP00063</t>
        </is>
      </c>
      <c r="E1476" s="8" t="inlineStr">
        <is>
          <t>T100440</t>
        </is>
      </c>
      <c r="F1476" s="8" t="inlineStr">
        <is>
          <t>home_use</t>
        </is>
      </c>
      <c r="G1476" s="11" t="n">
        <v>837199.05</v>
      </c>
      <c r="H1476" s="11" t="n">
        <v>96277.89</v>
      </c>
    </row>
    <row r="1477">
      <c r="A1477" s="8" t="inlineStr">
        <is>
          <t>L0214815</t>
        </is>
      </c>
      <c r="B1477" s="8" t="inlineStr">
        <is>
          <t>2026-04-28</t>
        </is>
      </c>
      <c r="C1477" s="8" t="n">
        <v>31</v>
      </c>
      <c r="D1477" s="8" t="inlineStr">
        <is>
          <t>IMP00063</t>
        </is>
      </c>
      <c r="E1477" s="8" t="inlineStr">
        <is>
          <t>T100440</t>
        </is>
      </c>
      <c r="F1477" s="8" t="inlineStr">
        <is>
          <t>home_use</t>
        </is>
      </c>
      <c r="G1477" s="11" t="n">
        <v>441032.19</v>
      </c>
      <c r="H1477" s="11" t="n">
        <v>50718.7</v>
      </c>
    </row>
    <row r="1478">
      <c r="A1478" s="8" t="inlineStr">
        <is>
          <t>L0214818</t>
        </is>
      </c>
      <c r="B1478" s="8" t="inlineStr">
        <is>
          <t>2026-04-28</t>
        </is>
      </c>
      <c r="C1478" s="8" t="n">
        <v>31</v>
      </c>
      <c r="D1478" s="8" t="inlineStr">
        <is>
          <t>IMP00063</t>
        </is>
      </c>
      <c r="E1478" s="8" t="inlineStr">
        <is>
          <t>T100440</t>
        </is>
      </c>
      <c r="F1478" s="8" t="inlineStr">
        <is>
          <t>warehouse_out</t>
        </is>
      </c>
      <c r="G1478" s="11" t="n">
        <v>992699.25</v>
      </c>
      <c r="H1478" s="11" t="n">
        <v>106218.82</v>
      </c>
    </row>
    <row r="1479">
      <c r="A1479" s="8" t="inlineStr">
        <is>
          <t>L0214819</t>
        </is>
      </c>
      <c r="B1479" s="8" t="inlineStr">
        <is>
          <t>2026-04-28</t>
        </is>
      </c>
      <c r="C1479" s="8" t="n">
        <v>31</v>
      </c>
      <c r="D1479" s="8" t="inlineStr">
        <is>
          <t>IMP00063</t>
        </is>
      </c>
      <c r="E1479" s="8" t="inlineStr">
        <is>
          <t>T100440</t>
        </is>
      </c>
      <c r="F1479" s="8" t="inlineStr">
        <is>
          <t>home_use</t>
        </is>
      </c>
      <c r="G1479" s="11" t="n">
        <v>475651.19</v>
      </c>
      <c r="H1479" s="11" t="n">
        <v>54699.89</v>
      </c>
    </row>
    <row r="1480">
      <c r="A1480" s="8" t="inlineStr">
        <is>
          <t>L0214820</t>
        </is>
      </c>
      <c r="B1480" s="8" t="inlineStr">
        <is>
          <t>2026-04-28</t>
        </is>
      </c>
      <c r="C1480" s="8" t="n">
        <v>31</v>
      </c>
      <c r="D1480" s="8" t="inlineStr">
        <is>
          <t>IMP00063</t>
        </is>
      </c>
      <c r="E1480" s="8" t="inlineStr">
        <is>
          <t>T100440</t>
        </is>
      </c>
      <c r="F1480" s="8" t="inlineStr">
        <is>
          <t>home_use</t>
        </is>
      </c>
      <c r="G1480" s="11" t="n">
        <v>374646.91</v>
      </c>
      <c r="H1480" s="11" t="n">
        <v>43084.39</v>
      </c>
    </row>
    <row r="1481">
      <c r="A1481" s="8" t="inlineStr">
        <is>
          <t>L0214821</t>
        </is>
      </c>
      <c r="B1481" s="8" t="inlineStr">
        <is>
          <t>2026-04-28</t>
        </is>
      </c>
      <c r="C1481" s="8" t="n">
        <v>31</v>
      </c>
      <c r="D1481" s="8" t="inlineStr">
        <is>
          <t>IMP00063</t>
        </is>
      </c>
      <c r="E1481" s="8" t="inlineStr">
        <is>
          <t>T100440</t>
        </is>
      </c>
      <c r="F1481" s="8" t="inlineStr">
        <is>
          <t>home_use</t>
        </is>
      </c>
      <c r="G1481" s="11" t="n">
        <v>690120.9</v>
      </c>
      <c r="H1481" s="11" t="n">
        <v>79363.89999999999</v>
      </c>
    </row>
    <row r="1482">
      <c r="A1482" s="8" t="inlineStr">
        <is>
          <t>L0214823</t>
        </is>
      </c>
      <c r="B1482" s="8" t="inlineStr">
        <is>
          <t>2026-04-28</t>
        </is>
      </c>
      <c r="C1482" s="8" t="n">
        <v>31</v>
      </c>
      <c r="D1482" s="8" t="inlineStr">
        <is>
          <t>IMP00063</t>
        </is>
      </c>
      <c r="E1482" s="8" t="inlineStr">
        <is>
          <t>T100440</t>
        </is>
      </c>
      <c r="F1482" s="8" t="inlineStr">
        <is>
          <t>home_use</t>
        </is>
      </c>
      <c r="G1482" s="11" t="n">
        <v>475155.4</v>
      </c>
      <c r="H1482" s="11" t="n">
        <v>54642.87</v>
      </c>
    </row>
    <row r="1483">
      <c r="A1483" s="8" t="inlineStr">
        <is>
          <t>L0215118</t>
        </is>
      </c>
      <c r="B1483" s="8" t="inlineStr">
        <is>
          <t>2026-05-01</t>
        </is>
      </c>
      <c r="C1483" s="8" t="n">
        <v>32</v>
      </c>
      <c r="D1483" s="8" t="inlineStr">
        <is>
          <t>IMP00063</t>
        </is>
      </c>
      <c r="E1483" s="8" t="inlineStr">
        <is>
          <t>T100440</t>
        </is>
      </c>
      <c r="F1483" s="8" t="inlineStr">
        <is>
          <t>home_use</t>
        </is>
      </c>
      <c r="G1483" s="11" t="n">
        <v>880498.04</v>
      </c>
      <c r="H1483" s="11" t="n">
        <v>94213.28999999999</v>
      </c>
    </row>
    <row r="1484">
      <c r="A1484" s="8" t="inlineStr">
        <is>
          <t>L0215119</t>
        </is>
      </c>
      <c r="B1484" s="8" t="inlineStr">
        <is>
          <t>2026-05-01</t>
        </is>
      </c>
      <c r="C1484" s="8" t="n">
        <v>32</v>
      </c>
      <c r="D1484" s="8" t="inlineStr">
        <is>
          <t>IMP00063</t>
        </is>
      </c>
      <c r="E1484" s="8" t="inlineStr">
        <is>
          <t>T100440</t>
        </is>
      </c>
      <c r="F1484" s="8" t="inlineStr">
        <is>
          <t>home_use</t>
        </is>
      </c>
      <c r="G1484" s="11" t="n">
        <v>504689.27</v>
      </c>
      <c r="H1484" s="11" t="n">
        <v>58039.27</v>
      </c>
    </row>
    <row r="1485">
      <c r="A1485" s="8" t="inlineStr">
        <is>
          <t>L0215120</t>
        </is>
      </c>
      <c r="B1485" s="8" t="inlineStr">
        <is>
          <t>2026-05-01</t>
        </is>
      </c>
      <c r="C1485" s="8" t="n">
        <v>32</v>
      </c>
      <c r="D1485" s="8" t="inlineStr">
        <is>
          <t>IMP00063</t>
        </is>
      </c>
      <c r="E1485" s="8" t="inlineStr">
        <is>
          <t>T100440</t>
        </is>
      </c>
      <c r="F1485" s="8" t="inlineStr">
        <is>
          <t>home_use</t>
        </is>
      </c>
      <c r="G1485" s="11" t="n">
        <v>327595.35</v>
      </c>
      <c r="H1485" s="11" t="n">
        <v>37673.47</v>
      </c>
    </row>
    <row r="1486">
      <c r="A1486" s="8" t="inlineStr">
        <is>
          <t>L0215121</t>
        </is>
      </c>
      <c r="B1486" s="8" t="inlineStr">
        <is>
          <t>2026-05-01</t>
        </is>
      </c>
      <c r="C1486" s="8" t="n">
        <v>32</v>
      </c>
      <c r="D1486" s="8" t="inlineStr">
        <is>
          <t>IMP00063</t>
        </is>
      </c>
      <c r="E1486" s="8" t="inlineStr">
        <is>
          <t>T100440</t>
        </is>
      </c>
      <c r="F1486" s="8" t="inlineStr">
        <is>
          <t>home_use</t>
        </is>
      </c>
      <c r="G1486" s="11" t="n">
        <v>3487049.32</v>
      </c>
      <c r="H1486" s="11" t="n">
        <v>390549.52</v>
      </c>
    </row>
    <row r="1487">
      <c r="A1487" s="8" t="inlineStr">
        <is>
          <t>L0215122</t>
        </is>
      </c>
      <c r="B1487" s="8" t="inlineStr">
        <is>
          <t>2026-05-01</t>
        </is>
      </c>
      <c r="C1487" s="8" t="n">
        <v>32</v>
      </c>
      <c r="D1487" s="8" t="inlineStr">
        <is>
          <t>IMP00063</t>
        </is>
      </c>
      <c r="E1487" s="8" t="inlineStr">
        <is>
          <t>T100440</t>
        </is>
      </c>
      <c r="F1487" s="8" t="inlineStr">
        <is>
          <t>home_use</t>
        </is>
      </c>
      <c r="G1487" s="11" t="n">
        <v>306334.68</v>
      </c>
      <c r="H1487" s="11" t="n">
        <v>35228.49</v>
      </c>
    </row>
    <row r="1488">
      <c r="A1488" s="8" t="inlineStr">
        <is>
          <t>L0215377</t>
        </is>
      </c>
      <c r="B1488" s="8" t="inlineStr">
        <is>
          <t>2026-05-02</t>
        </is>
      </c>
      <c r="C1488" s="8" t="n">
        <v>32</v>
      </c>
      <c r="D1488" s="8" t="inlineStr">
        <is>
          <t>IMP00063</t>
        </is>
      </c>
      <c r="E1488" s="8" t="inlineStr">
        <is>
          <t>T100440</t>
        </is>
      </c>
      <c r="F1488" s="8" t="inlineStr">
        <is>
          <t>home_use</t>
        </is>
      </c>
      <c r="G1488" s="11" t="n">
        <v>1055143.6</v>
      </c>
      <c r="H1488" s="11" t="n">
        <v>112900.37</v>
      </c>
    </row>
    <row r="1489">
      <c r="A1489" s="8" t="inlineStr">
        <is>
          <t>L0215378</t>
        </is>
      </c>
      <c r="B1489" s="8" t="inlineStr">
        <is>
          <t>2026-05-02</t>
        </is>
      </c>
      <c r="C1489" s="8" t="n">
        <v>32</v>
      </c>
      <c r="D1489" s="8" t="inlineStr">
        <is>
          <t>IMP00063</t>
        </is>
      </c>
      <c r="E1489" s="8" t="inlineStr">
        <is>
          <t>T100440</t>
        </is>
      </c>
      <c r="F1489" s="8" t="inlineStr">
        <is>
          <t>home_use</t>
        </is>
      </c>
      <c r="G1489" s="11" t="n">
        <v>3240863.54</v>
      </c>
      <c r="H1489" s="11" t="n">
        <v>362976.72</v>
      </c>
    </row>
    <row r="1490">
      <c r="A1490" s="8" t="inlineStr">
        <is>
          <t>L0215379</t>
        </is>
      </c>
      <c r="B1490" s="8" t="inlineStr">
        <is>
          <t>2026-05-02</t>
        </is>
      </c>
      <c r="C1490" s="8" t="n">
        <v>32</v>
      </c>
      <c r="D1490" s="8" t="inlineStr">
        <is>
          <t>IMP00063</t>
        </is>
      </c>
      <c r="E1490" s="8" t="inlineStr">
        <is>
          <t>T100440</t>
        </is>
      </c>
      <c r="F1490" s="8" t="inlineStr">
        <is>
          <t>home_use</t>
        </is>
      </c>
      <c r="G1490" s="11" t="n">
        <v>1984437.08</v>
      </c>
      <c r="H1490" s="11" t="n">
        <v>257976.82</v>
      </c>
    </row>
    <row r="1491">
      <c r="A1491" s="8" t="inlineStr">
        <is>
          <t>L0215380</t>
        </is>
      </c>
      <c r="B1491" s="8" t="inlineStr">
        <is>
          <t>2026-05-02</t>
        </is>
      </c>
      <c r="C1491" s="8" t="n">
        <v>32</v>
      </c>
      <c r="D1491" s="8" t="inlineStr">
        <is>
          <t>IMP00063</t>
        </is>
      </c>
      <c r="E1491" s="8" t="inlineStr">
        <is>
          <t>T100440</t>
        </is>
      </c>
      <c r="F1491" s="8" t="inlineStr">
        <is>
          <t>home_use</t>
        </is>
      </c>
      <c r="G1491" s="11" t="n">
        <v>472253.01</v>
      </c>
      <c r="H1491" s="11" t="n">
        <v>50531.07</v>
      </c>
    </row>
    <row r="1492">
      <c r="A1492" s="8" t="inlineStr">
        <is>
          <t>L0215381</t>
        </is>
      </c>
      <c r="B1492" s="8" t="inlineStr">
        <is>
          <t>2026-05-02</t>
        </is>
      </c>
      <c r="C1492" s="8" t="n">
        <v>32</v>
      </c>
      <c r="D1492" s="8" t="inlineStr">
        <is>
          <t>IMP00063</t>
        </is>
      </c>
      <c r="E1492" s="8" t="inlineStr">
        <is>
          <t>T100440</t>
        </is>
      </c>
      <c r="F1492" s="8" t="inlineStr">
        <is>
          <t>home_use</t>
        </is>
      </c>
      <c r="G1492" s="11" t="n">
        <v>388805.72</v>
      </c>
      <c r="H1492" s="11" t="n">
        <v>44712.66</v>
      </c>
    </row>
    <row r="1493">
      <c r="A1493" s="8" t="inlineStr">
        <is>
          <t>L0215640</t>
        </is>
      </c>
      <c r="B1493" s="8" t="inlineStr">
        <is>
          <t>2026-05-03</t>
        </is>
      </c>
      <c r="C1493" s="8" t="n">
        <v>32</v>
      </c>
      <c r="D1493" s="8" t="inlineStr">
        <is>
          <t>IMP00063</t>
        </is>
      </c>
      <c r="E1493" s="8" t="inlineStr">
        <is>
          <t>T100440</t>
        </is>
      </c>
      <c r="F1493" s="8" t="inlineStr">
        <is>
          <t>home_use</t>
        </is>
      </c>
      <c r="G1493" s="11" t="n">
        <v>379907.63</v>
      </c>
      <c r="H1493" s="11" t="n">
        <v>43689.38</v>
      </c>
    </row>
    <row r="1494">
      <c r="A1494" s="8" t="inlineStr">
        <is>
          <t>L0215641</t>
        </is>
      </c>
      <c r="B1494" s="8" t="inlineStr">
        <is>
          <t>2026-05-03</t>
        </is>
      </c>
      <c r="C1494" s="8" t="n">
        <v>32</v>
      </c>
      <c r="D1494" s="8" t="inlineStr">
        <is>
          <t>IMP00063</t>
        </is>
      </c>
      <c r="E1494" s="8" t="inlineStr">
        <is>
          <t>T100440</t>
        </is>
      </c>
      <c r="F1494" s="8" t="inlineStr">
        <is>
          <t>home_use</t>
        </is>
      </c>
      <c r="G1494" s="11" t="n">
        <v>3670996.2</v>
      </c>
      <c r="H1494" s="11" t="n">
        <v>477229.51</v>
      </c>
    </row>
    <row r="1495">
      <c r="A1495" s="8" t="inlineStr">
        <is>
          <t>L0215644</t>
        </is>
      </c>
      <c r="B1495" s="8" t="inlineStr">
        <is>
          <t>2026-05-03</t>
        </is>
      </c>
      <c r="C1495" s="8" t="n">
        <v>32</v>
      </c>
      <c r="D1495" s="8" t="inlineStr">
        <is>
          <t>IMP00063</t>
        </is>
      </c>
      <c r="E1495" s="8" t="inlineStr">
        <is>
          <t>T100440</t>
        </is>
      </c>
      <c r="F1495" s="8" t="inlineStr">
        <is>
          <t>home_use</t>
        </is>
      </c>
      <c r="G1495" s="11" t="n">
        <v>1037970.59</v>
      </c>
      <c r="H1495" s="11" t="n">
        <v>119366.62</v>
      </c>
    </row>
    <row r="1496">
      <c r="A1496" s="8" t="inlineStr">
        <is>
          <t>L0215910</t>
        </is>
      </c>
      <c r="B1496" s="8" t="inlineStr">
        <is>
          <t>2026-05-04</t>
        </is>
      </c>
      <c r="C1496" s="8" t="n">
        <v>32</v>
      </c>
      <c r="D1496" s="8" t="inlineStr">
        <is>
          <t>IMP00063</t>
        </is>
      </c>
      <c r="E1496" s="8" t="inlineStr">
        <is>
          <t>T100440</t>
        </is>
      </c>
      <c r="F1496" s="8" t="inlineStr">
        <is>
          <t>home_use</t>
        </is>
      </c>
      <c r="G1496" s="11" t="n">
        <v>1586670.79</v>
      </c>
      <c r="H1496" s="11" t="n">
        <v>206267.2</v>
      </c>
    </row>
    <row r="1497">
      <c r="A1497" s="8" t="inlineStr">
        <is>
          <t>L0215912</t>
        </is>
      </c>
      <c r="B1497" s="8" t="inlineStr">
        <is>
          <t>2026-05-04</t>
        </is>
      </c>
      <c r="C1497" s="8" t="n">
        <v>32</v>
      </c>
      <c r="D1497" s="8" t="inlineStr">
        <is>
          <t>IMP00063</t>
        </is>
      </c>
      <c r="E1497" s="8" t="inlineStr">
        <is>
          <t>T100440</t>
        </is>
      </c>
      <c r="F1497" s="8" t="inlineStr">
        <is>
          <t>home_use</t>
        </is>
      </c>
      <c r="G1497" s="11" t="n">
        <v>1657467.28</v>
      </c>
      <c r="H1497" s="11" t="n">
        <v>185636.34</v>
      </c>
    </row>
    <row r="1498">
      <c r="A1498" s="8" t="inlineStr">
        <is>
          <t>L0215913</t>
        </is>
      </c>
      <c r="B1498" s="8" t="inlineStr">
        <is>
          <t>2026-05-04</t>
        </is>
      </c>
      <c r="C1498" s="8" t="n">
        <v>32</v>
      </c>
      <c r="D1498" s="8" t="inlineStr">
        <is>
          <t>IMP00063</t>
        </is>
      </c>
      <c r="E1498" s="8" t="inlineStr">
        <is>
          <t>T100440</t>
        </is>
      </c>
      <c r="F1498" s="8" t="inlineStr">
        <is>
          <t>home_use</t>
        </is>
      </c>
      <c r="G1498" s="11" t="n">
        <v>3866945.04</v>
      </c>
      <c r="H1498" s="11" t="n">
        <v>502702.86</v>
      </c>
    </row>
    <row r="1499">
      <c r="A1499" s="8" t="inlineStr">
        <is>
          <t>L0215914</t>
        </is>
      </c>
      <c r="B1499" s="8" t="inlineStr">
        <is>
          <t>2026-05-04</t>
        </is>
      </c>
      <c r="C1499" s="8" t="n">
        <v>32</v>
      </c>
      <c r="D1499" s="8" t="inlineStr">
        <is>
          <t>IMP00063</t>
        </is>
      </c>
      <c r="E1499" s="8" t="inlineStr">
        <is>
          <t>T100440</t>
        </is>
      </c>
      <c r="F1499" s="8" t="inlineStr">
        <is>
          <t>home_use</t>
        </is>
      </c>
      <c r="G1499" s="11" t="n">
        <v>988824.22</v>
      </c>
      <c r="H1499" s="11" t="n">
        <v>113714.79</v>
      </c>
    </row>
    <row r="1500">
      <c r="A1500" s="8" t="inlineStr">
        <is>
          <t>L0215917</t>
        </is>
      </c>
      <c r="B1500" s="8" t="inlineStr">
        <is>
          <t>2026-05-04</t>
        </is>
      </c>
      <c r="C1500" s="8" t="n">
        <v>32</v>
      </c>
      <c r="D1500" s="8" t="inlineStr">
        <is>
          <t>IMP00063</t>
        </is>
      </c>
      <c r="E1500" s="8" t="inlineStr">
        <is>
          <t>T100440</t>
        </is>
      </c>
      <c r="F1500" s="8" t="inlineStr">
        <is>
          <t>home_use</t>
        </is>
      </c>
      <c r="G1500" s="11" t="n">
        <v>285355.33</v>
      </c>
      <c r="H1500" s="11" t="n">
        <v>30533.02</v>
      </c>
    </row>
    <row r="1501">
      <c r="A1501" s="8" t="inlineStr">
        <is>
          <t>L0216207</t>
        </is>
      </c>
      <c r="B1501" s="8" t="inlineStr">
        <is>
          <t>2026-05-05</t>
        </is>
      </c>
      <c r="C1501" s="8" t="n">
        <v>32</v>
      </c>
      <c r="D1501" s="8" t="inlineStr">
        <is>
          <t>IMP00063</t>
        </is>
      </c>
      <c r="E1501" s="8" t="inlineStr">
        <is>
          <t>T100440</t>
        </is>
      </c>
      <c r="F1501" s="8" t="inlineStr">
        <is>
          <t>home_use</t>
        </is>
      </c>
      <c r="G1501" s="11" t="n">
        <v>2474851.92</v>
      </c>
      <c r="H1501" s="11" t="n">
        <v>284607.97</v>
      </c>
    </row>
    <row r="1502">
      <c r="A1502" s="8" t="inlineStr">
        <is>
          <t>L0216208</t>
        </is>
      </c>
      <c r="B1502" s="8" t="inlineStr">
        <is>
          <t>2026-05-05</t>
        </is>
      </c>
      <c r="C1502" s="8" t="n">
        <v>32</v>
      </c>
      <c r="D1502" s="8" t="inlineStr">
        <is>
          <t>IMP00063</t>
        </is>
      </c>
      <c r="E1502" s="8" t="inlineStr">
        <is>
          <t>T100440</t>
        </is>
      </c>
      <c r="F1502" s="8" t="inlineStr">
        <is>
          <t>home_use</t>
        </is>
      </c>
      <c r="G1502" s="11" t="n">
        <v>372934.6</v>
      </c>
      <c r="H1502" s="11" t="n">
        <v>42887.48</v>
      </c>
    </row>
    <row r="1503">
      <c r="A1503" s="8" t="inlineStr">
        <is>
          <t>L0216210</t>
        </is>
      </c>
      <c r="B1503" s="8" t="inlineStr">
        <is>
          <t>2026-05-05</t>
        </is>
      </c>
      <c r="C1503" s="8" t="n">
        <v>32</v>
      </c>
      <c r="D1503" s="8" t="inlineStr">
        <is>
          <t>IMP00063</t>
        </is>
      </c>
      <c r="E1503" s="8" t="inlineStr">
        <is>
          <t>T100440</t>
        </is>
      </c>
      <c r="F1503" s="8" t="inlineStr">
        <is>
          <t>home_use</t>
        </is>
      </c>
      <c r="G1503" s="11" t="n">
        <v>2931634.28</v>
      </c>
      <c r="H1503" s="11" t="n">
        <v>328343.04</v>
      </c>
    </row>
    <row r="1504">
      <c r="A1504" s="8" t="inlineStr">
        <is>
          <t>L0216211</t>
        </is>
      </c>
      <c r="B1504" s="8" t="inlineStr">
        <is>
          <t>2026-05-05</t>
        </is>
      </c>
      <c r="C1504" s="8" t="n">
        <v>32</v>
      </c>
      <c r="D1504" s="8" t="inlineStr">
        <is>
          <t>IMP00063</t>
        </is>
      </c>
      <c r="E1504" s="8" t="inlineStr">
        <is>
          <t>T100440</t>
        </is>
      </c>
      <c r="F1504" s="8" t="inlineStr">
        <is>
          <t>home_use</t>
        </is>
      </c>
      <c r="G1504" s="11" t="n">
        <v>3247707.94</v>
      </c>
      <c r="H1504" s="11" t="n">
        <v>363743.29</v>
      </c>
    </row>
    <row r="1505">
      <c r="A1505" s="8" t="inlineStr">
        <is>
          <t>L0216212</t>
        </is>
      </c>
      <c r="B1505" s="8" t="inlineStr">
        <is>
          <t>2026-05-05</t>
        </is>
      </c>
      <c r="C1505" s="8" t="n">
        <v>32</v>
      </c>
      <c r="D1505" s="8" t="inlineStr">
        <is>
          <t>IMP00063</t>
        </is>
      </c>
      <c r="E1505" s="8" t="inlineStr">
        <is>
          <t>T100440</t>
        </is>
      </c>
      <c r="F1505" s="8" t="inlineStr">
        <is>
          <t>home_use</t>
        </is>
      </c>
      <c r="G1505" s="11" t="n">
        <v>444620.89</v>
      </c>
      <c r="H1505" s="11" t="n">
        <v>51131.4</v>
      </c>
    </row>
    <row r="1506">
      <c r="A1506" s="8" t="inlineStr">
        <is>
          <t>L0216485</t>
        </is>
      </c>
      <c r="B1506" s="8" t="inlineStr">
        <is>
          <t>2026-05-06</t>
        </is>
      </c>
      <c r="C1506" s="8" t="n">
        <v>32</v>
      </c>
      <c r="D1506" s="8" t="inlineStr">
        <is>
          <t>IMP00063</t>
        </is>
      </c>
      <c r="E1506" s="8" t="inlineStr">
        <is>
          <t>T100440</t>
        </is>
      </c>
      <c r="F1506" s="8" t="inlineStr">
        <is>
          <t>home_use</t>
        </is>
      </c>
      <c r="G1506" s="11" t="n">
        <v>831301.63</v>
      </c>
      <c r="H1506" s="11" t="n">
        <v>88949.27</v>
      </c>
    </row>
    <row r="1507">
      <c r="A1507" s="8" t="inlineStr">
        <is>
          <t>L0216487</t>
        </is>
      </c>
      <c r="B1507" s="8" t="inlineStr">
        <is>
          <t>2026-05-06</t>
        </is>
      </c>
      <c r="C1507" s="8" t="n">
        <v>32</v>
      </c>
      <c r="D1507" s="8" t="inlineStr">
        <is>
          <t>IMP00063</t>
        </is>
      </c>
      <c r="E1507" s="8" t="inlineStr">
        <is>
          <t>T100440</t>
        </is>
      </c>
      <c r="F1507" s="8" t="inlineStr">
        <is>
          <t>home_use</t>
        </is>
      </c>
      <c r="G1507" s="11" t="n">
        <v>1611746.94</v>
      </c>
      <c r="H1507" s="11" t="n">
        <v>172456.92</v>
      </c>
    </row>
    <row r="1508">
      <c r="A1508" s="8" t="inlineStr">
        <is>
          <t>L0216489</t>
        </is>
      </c>
      <c r="B1508" s="8" t="inlineStr">
        <is>
          <t>2026-05-06</t>
        </is>
      </c>
      <c r="C1508" s="8" t="n">
        <v>32</v>
      </c>
      <c r="D1508" s="8" t="inlineStr">
        <is>
          <t>IMP00063</t>
        </is>
      </c>
      <c r="E1508" s="8" t="inlineStr">
        <is>
          <t>T100440</t>
        </is>
      </c>
      <c r="F1508" s="8" t="inlineStr">
        <is>
          <t>home_use</t>
        </is>
      </c>
      <c r="G1508" s="11" t="n">
        <v>6269408.8</v>
      </c>
      <c r="H1508" s="11" t="n">
        <v>815023.14</v>
      </c>
    </row>
    <row r="1509">
      <c r="A1509" s="8" t="inlineStr">
        <is>
          <t>L0216490</t>
        </is>
      </c>
      <c r="B1509" s="8" t="inlineStr">
        <is>
          <t>2026-05-06</t>
        </is>
      </c>
      <c r="C1509" s="8" t="n">
        <v>32</v>
      </c>
      <c r="D1509" s="8" t="inlineStr">
        <is>
          <t>IMP00063</t>
        </is>
      </c>
      <c r="E1509" s="8" t="inlineStr">
        <is>
          <t>T100440</t>
        </is>
      </c>
      <c r="F1509" s="8" t="inlineStr">
        <is>
          <t>home_use</t>
        </is>
      </c>
      <c r="G1509" s="11" t="n">
        <v>3307602.59</v>
      </c>
      <c r="H1509" s="11" t="n">
        <v>429988.34</v>
      </c>
    </row>
    <row r="1510">
      <c r="A1510" s="8" t="inlineStr">
        <is>
          <t>L0216768</t>
        </is>
      </c>
      <c r="B1510" s="8" t="inlineStr">
        <is>
          <t>2026-05-07</t>
        </is>
      </c>
      <c r="C1510" s="8" t="n">
        <v>32</v>
      </c>
      <c r="D1510" s="8" t="inlineStr">
        <is>
          <t>IMP00063</t>
        </is>
      </c>
      <c r="E1510" s="8" t="inlineStr">
        <is>
          <t>T100440</t>
        </is>
      </c>
      <c r="F1510" s="8" t="inlineStr">
        <is>
          <t>home_use</t>
        </is>
      </c>
      <c r="G1510" s="11" t="n">
        <v>823405.91</v>
      </c>
      <c r="H1510" s="11" t="n">
        <v>94691.67999999999</v>
      </c>
    </row>
    <row r="1511">
      <c r="A1511" s="8" t="inlineStr">
        <is>
          <t>L0216769</t>
        </is>
      </c>
      <c r="B1511" s="8" t="inlineStr">
        <is>
          <t>2026-05-07</t>
        </is>
      </c>
      <c r="C1511" s="8" t="n">
        <v>32</v>
      </c>
      <c r="D1511" s="8" t="inlineStr">
        <is>
          <t>IMP00063</t>
        </is>
      </c>
      <c r="E1511" s="8" t="inlineStr">
        <is>
          <t>T100440</t>
        </is>
      </c>
      <c r="F1511" s="8" t="inlineStr">
        <is>
          <t>home_use</t>
        </is>
      </c>
      <c r="G1511" s="11" t="n">
        <v>222460.36</v>
      </c>
      <c r="H1511" s="11" t="n">
        <v>25582.94</v>
      </c>
    </row>
    <row r="1512">
      <c r="A1512" s="8" t="inlineStr">
        <is>
          <t>L0216770</t>
        </is>
      </c>
      <c r="B1512" s="8" t="inlineStr">
        <is>
          <t>2026-05-07</t>
        </is>
      </c>
      <c r="C1512" s="8" t="n">
        <v>32</v>
      </c>
      <c r="D1512" s="8" t="inlineStr">
        <is>
          <t>IMP00063</t>
        </is>
      </c>
      <c r="E1512" s="8" t="inlineStr">
        <is>
          <t>T100440</t>
        </is>
      </c>
      <c r="F1512" s="8" t="inlineStr">
        <is>
          <t>home_use</t>
        </is>
      </c>
      <c r="G1512" s="11" t="n">
        <v>654266.76</v>
      </c>
      <c r="H1512" s="11" t="n">
        <v>75240.67999999999</v>
      </c>
    </row>
    <row r="1513">
      <c r="A1513" s="8" t="inlineStr">
        <is>
          <t>L0216771</t>
        </is>
      </c>
      <c r="B1513" s="8" t="inlineStr">
        <is>
          <t>2026-05-07</t>
        </is>
      </c>
      <c r="C1513" s="8" t="n">
        <v>32</v>
      </c>
      <c r="D1513" s="8" t="inlineStr">
        <is>
          <t>IMP00063</t>
        </is>
      </c>
      <c r="E1513" s="8" t="inlineStr">
        <is>
          <t>T100440</t>
        </is>
      </c>
      <c r="F1513" s="8" t="inlineStr">
        <is>
          <t>home_use</t>
        </is>
      </c>
      <c r="G1513" s="11" t="n">
        <v>269257.44</v>
      </c>
      <c r="H1513" s="11" t="n">
        <v>30964.61</v>
      </c>
    </row>
    <row r="1514">
      <c r="A1514" s="8" t="inlineStr">
        <is>
          <t>L0216772</t>
        </is>
      </c>
      <c r="B1514" s="8" t="inlineStr">
        <is>
          <t>2026-05-07</t>
        </is>
      </c>
      <c r="C1514" s="8" t="n">
        <v>32</v>
      </c>
      <c r="D1514" s="8" t="inlineStr">
        <is>
          <t>IMP00063</t>
        </is>
      </c>
      <c r="E1514" s="8" t="inlineStr">
        <is>
          <t>T100440</t>
        </is>
      </c>
      <c r="F1514" s="8" t="inlineStr">
        <is>
          <t>home_use</t>
        </is>
      </c>
      <c r="G1514" s="11" t="n">
        <v>957390.77</v>
      </c>
      <c r="H1514" s="11" t="n">
        <v>110099.94</v>
      </c>
    </row>
    <row r="1515">
      <c r="A1515" s="8" t="inlineStr">
        <is>
          <t>L0216773</t>
        </is>
      </c>
      <c r="B1515" s="8" t="inlineStr">
        <is>
          <t>2026-05-07</t>
        </is>
      </c>
      <c r="C1515" s="8" t="n">
        <v>32</v>
      </c>
      <c r="D1515" s="8" t="inlineStr">
        <is>
          <t>IMP00063</t>
        </is>
      </c>
      <c r="E1515" s="8" t="inlineStr">
        <is>
          <t>T100440</t>
        </is>
      </c>
      <c r="F1515" s="8" t="inlineStr">
        <is>
          <t>home_use</t>
        </is>
      </c>
      <c r="G1515" s="11" t="n">
        <v>354147.37</v>
      </c>
      <c r="H1515" s="11" t="n">
        <v>40726.95</v>
      </c>
    </row>
    <row r="1516">
      <c r="A1516" s="8" t="inlineStr">
        <is>
          <t>L0216774</t>
        </is>
      </c>
      <c r="B1516" s="8" t="inlineStr">
        <is>
          <t>2026-05-07</t>
        </is>
      </c>
      <c r="C1516" s="8" t="n">
        <v>32</v>
      </c>
      <c r="D1516" s="8" t="inlineStr">
        <is>
          <t>IMP00063</t>
        </is>
      </c>
      <c r="E1516" s="8" t="inlineStr">
        <is>
          <t>T100440</t>
        </is>
      </c>
      <c r="F1516" s="8" t="inlineStr">
        <is>
          <t>home_use</t>
        </is>
      </c>
      <c r="G1516" s="11" t="n">
        <v>1427510.51</v>
      </c>
      <c r="H1516" s="11" t="n">
        <v>164163.71</v>
      </c>
    </row>
    <row r="1517">
      <c r="A1517" s="8" t="inlineStr">
        <is>
          <t>L0217032</t>
        </is>
      </c>
      <c r="B1517" s="8" t="inlineStr">
        <is>
          <t>2026-05-08</t>
        </is>
      </c>
      <c r="C1517" s="8" t="n">
        <v>32</v>
      </c>
      <c r="D1517" s="8" t="inlineStr">
        <is>
          <t>IMP00063</t>
        </is>
      </c>
      <c r="E1517" s="8" t="inlineStr">
        <is>
          <t>T100440</t>
        </is>
      </c>
      <c r="F1517" s="8" t="inlineStr">
        <is>
          <t>home_use</t>
        </is>
      </c>
      <c r="G1517" s="11" t="n">
        <v>21443960.19</v>
      </c>
      <c r="H1517" s="11" t="n">
        <v>2787714.83</v>
      </c>
    </row>
    <row r="1518">
      <c r="A1518" s="8" t="inlineStr">
        <is>
          <t>L0217033</t>
        </is>
      </c>
      <c r="B1518" s="8" t="inlineStr">
        <is>
          <t>2026-05-08</t>
        </is>
      </c>
      <c r="C1518" s="8" t="n">
        <v>32</v>
      </c>
      <c r="D1518" s="8" t="inlineStr">
        <is>
          <t>IMP00063</t>
        </is>
      </c>
      <c r="E1518" s="8" t="inlineStr">
        <is>
          <t>T100440</t>
        </is>
      </c>
      <c r="F1518" s="8" t="inlineStr">
        <is>
          <t>home_use</t>
        </is>
      </c>
      <c r="G1518" s="11" t="n">
        <v>1060630.53</v>
      </c>
      <c r="H1518" s="11" t="n">
        <v>118790.62</v>
      </c>
    </row>
    <row r="1519">
      <c r="A1519" s="8" t="inlineStr">
        <is>
          <t>L0217034</t>
        </is>
      </c>
      <c r="B1519" s="8" t="inlineStr">
        <is>
          <t>2026-05-08</t>
        </is>
      </c>
      <c r="C1519" s="8" t="n">
        <v>32</v>
      </c>
      <c r="D1519" s="8" t="inlineStr">
        <is>
          <t>IMP00063</t>
        </is>
      </c>
      <c r="E1519" s="8" t="inlineStr">
        <is>
          <t>T100440</t>
        </is>
      </c>
      <c r="F1519" s="8" t="inlineStr">
        <is>
          <t>home_use</t>
        </is>
      </c>
      <c r="G1519" s="11" t="n">
        <v>539442.84</v>
      </c>
      <c r="H1519" s="11" t="n">
        <v>62035.93</v>
      </c>
    </row>
    <row r="1520">
      <c r="A1520" s="8" t="inlineStr">
        <is>
          <t>L0217035</t>
        </is>
      </c>
      <c r="B1520" s="8" t="inlineStr">
        <is>
          <t>2026-05-08</t>
        </is>
      </c>
      <c r="C1520" s="8" t="n">
        <v>32</v>
      </c>
      <c r="D1520" s="8" t="inlineStr">
        <is>
          <t>IMP00063</t>
        </is>
      </c>
      <c r="E1520" s="8" t="inlineStr">
        <is>
          <t>T100440</t>
        </is>
      </c>
      <c r="F1520" s="8" t="inlineStr">
        <is>
          <t>home_use</t>
        </is>
      </c>
      <c r="G1520" s="11" t="n">
        <v>476841.1</v>
      </c>
      <c r="H1520" s="11" t="n">
        <v>51022</v>
      </c>
    </row>
    <row r="1521">
      <c r="A1521" s="8" t="inlineStr">
        <is>
          <t>L0217036</t>
        </is>
      </c>
      <c r="B1521" s="8" t="inlineStr">
        <is>
          <t>2026-05-08</t>
        </is>
      </c>
      <c r="C1521" s="8" t="n">
        <v>32</v>
      </c>
      <c r="D1521" s="8" t="inlineStr">
        <is>
          <t>IMP00063</t>
        </is>
      </c>
      <c r="E1521" s="8" t="inlineStr">
        <is>
          <t>T100440</t>
        </is>
      </c>
      <c r="F1521" s="8" t="inlineStr">
        <is>
          <t>warehouse_out</t>
        </is>
      </c>
      <c r="G1521" s="11" t="n">
        <v>479954.94</v>
      </c>
      <c r="H1521" s="11" t="n">
        <v>55194.82</v>
      </c>
    </row>
    <row r="1522">
      <c r="A1522" s="8" t="inlineStr">
        <is>
          <t>L0217038</t>
        </is>
      </c>
      <c r="B1522" s="8" t="inlineStr">
        <is>
          <t>2026-05-08</t>
        </is>
      </c>
      <c r="C1522" s="8" t="n">
        <v>32</v>
      </c>
      <c r="D1522" s="8" t="inlineStr">
        <is>
          <t>IMP00063</t>
        </is>
      </c>
      <c r="E1522" s="8" t="inlineStr">
        <is>
          <t>T100440</t>
        </is>
      </c>
      <c r="F1522" s="8" t="inlineStr">
        <is>
          <t>home_use</t>
        </is>
      </c>
      <c r="G1522" s="11" t="n">
        <v>832105.17</v>
      </c>
      <c r="H1522" s="11" t="n">
        <v>93195.78</v>
      </c>
    </row>
    <row r="1523">
      <c r="A1523" s="8" t="inlineStr">
        <is>
          <t>L0217336</t>
        </is>
      </c>
      <c r="B1523" s="8" t="inlineStr">
        <is>
          <t>2026-05-09</t>
        </is>
      </c>
      <c r="C1523" s="8" t="n">
        <v>32</v>
      </c>
      <c r="D1523" s="8" t="inlineStr">
        <is>
          <t>IMP00063</t>
        </is>
      </c>
      <c r="E1523" s="8" t="inlineStr">
        <is>
          <t>T100440</t>
        </is>
      </c>
      <c r="F1523" s="8" t="inlineStr">
        <is>
          <t>home_use</t>
        </is>
      </c>
      <c r="G1523" s="11" t="n">
        <v>387012.15</v>
      </c>
      <c r="H1523" s="11" t="n">
        <v>44506.4</v>
      </c>
    </row>
    <row r="1524">
      <c r="A1524" s="8" t="inlineStr">
        <is>
          <t>L0217339</t>
        </is>
      </c>
      <c r="B1524" s="8" t="inlineStr">
        <is>
          <t>2026-05-09</t>
        </is>
      </c>
      <c r="C1524" s="8" t="n">
        <v>32</v>
      </c>
      <c r="D1524" s="8" t="inlineStr">
        <is>
          <t>IMP00063</t>
        </is>
      </c>
      <c r="E1524" s="8" t="inlineStr">
        <is>
          <t>T100440</t>
        </is>
      </c>
      <c r="F1524" s="8" t="inlineStr">
        <is>
          <t>home_use</t>
        </is>
      </c>
      <c r="G1524" s="11" t="n">
        <v>597667.8199999999</v>
      </c>
      <c r="H1524" s="11" t="n">
        <v>68731.8</v>
      </c>
    </row>
    <row r="1525">
      <c r="A1525" s="8" t="inlineStr">
        <is>
          <t>L0217340</t>
        </is>
      </c>
      <c r="B1525" s="8" t="inlineStr">
        <is>
          <t>2026-05-09</t>
        </is>
      </c>
      <c r="C1525" s="8" t="n">
        <v>32</v>
      </c>
      <c r="D1525" s="8" t="inlineStr">
        <is>
          <t>IMP00063</t>
        </is>
      </c>
      <c r="E1525" s="8" t="inlineStr">
        <is>
          <t>T100440</t>
        </is>
      </c>
      <c r="F1525" s="8" t="inlineStr">
        <is>
          <t>home_use</t>
        </is>
      </c>
      <c r="G1525" s="11" t="n">
        <v>125618.51</v>
      </c>
      <c r="H1525" s="11" t="n">
        <v>14446.13</v>
      </c>
    </row>
    <row r="1526">
      <c r="A1526" s="8" t="inlineStr">
        <is>
          <t>L0217341</t>
        </is>
      </c>
      <c r="B1526" s="8" t="inlineStr">
        <is>
          <t>2026-05-09</t>
        </is>
      </c>
      <c r="C1526" s="8" t="n">
        <v>32</v>
      </c>
      <c r="D1526" s="8" t="inlineStr">
        <is>
          <t>IMP00063</t>
        </is>
      </c>
      <c r="E1526" s="8" t="inlineStr">
        <is>
          <t>T100440</t>
        </is>
      </c>
      <c r="F1526" s="8" t="inlineStr">
        <is>
          <t>home_use</t>
        </is>
      </c>
      <c r="G1526" s="11" t="n">
        <v>431377.54</v>
      </c>
      <c r="H1526" s="11" t="n">
        <v>49608.42</v>
      </c>
    </row>
    <row r="1527">
      <c r="A1527" s="8" t="inlineStr">
        <is>
          <t>L0217343</t>
        </is>
      </c>
      <c r="B1527" s="8" t="inlineStr">
        <is>
          <t>2026-05-09</t>
        </is>
      </c>
      <c r="C1527" s="8" t="n">
        <v>32</v>
      </c>
      <c r="D1527" s="8" t="inlineStr">
        <is>
          <t>IMP00063</t>
        </is>
      </c>
      <c r="E1527" s="8" t="inlineStr">
        <is>
          <t>T100440</t>
        </is>
      </c>
      <c r="F1527" s="8" t="inlineStr">
        <is>
          <t>home_use</t>
        </is>
      </c>
      <c r="G1527" s="11" t="n">
        <v>1217856.43</v>
      </c>
      <c r="H1527" s="11" t="n">
        <v>130310.64</v>
      </c>
    </row>
    <row r="1528">
      <c r="A1528" s="8" t="inlineStr">
        <is>
          <t>L0217621</t>
        </is>
      </c>
      <c r="B1528" s="8" t="inlineStr">
        <is>
          <t>2026-05-10</t>
        </is>
      </c>
      <c r="C1528" s="8" t="n">
        <v>32</v>
      </c>
      <c r="D1528" s="8" t="inlineStr">
        <is>
          <t>IMP00063</t>
        </is>
      </c>
      <c r="E1528" s="8" t="inlineStr">
        <is>
          <t>T100440</t>
        </is>
      </c>
      <c r="F1528" s="8" t="inlineStr">
        <is>
          <t>home_use</t>
        </is>
      </c>
      <c r="G1528" s="11" t="n">
        <v>543222.79</v>
      </c>
      <c r="H1528" s="11" t="n">
        <v>62470.62</v>
      </c>
    </row>
    <row r="1529">
      <c r="A1529" s="8" t="inlineStr">
        <is>
          <t>L0217622</t>
        </is>
      </c>
      <c r="B1529" s="8" t="inlineStr">
        <is>
          <t>2026-05-10</t>
        </is>
      </c>
      <c r="C1529" s="8" t="n">
        <v>32</v>
      </c>
      <c r="D1529" s="8" t="inlineStr">
        <is>
          <t>IMP00063</t>
        </is>
      </c>
      <c r="E1529" s="8" t="inlineStr">
        <is>
          <t>T100440</t>
        </is>
      </c>
      <c r="F1529" s="8" t="inlineStr">
        <is>
          <t>home_use</t>
        </is>
      </c>
      <c r="G1529" s="11" t="n">
        <v>347873.33</v>
      </c>
      <c r="H1529" s="11" t="n">
        <v>40005.43</v>
      </c>
    </row>
    <row r="1530">
      <c r="A1530" s="8" t="inlineStr">
        <is>
          <t>L0217623</t>
        </is>
      </c>
      <c r="B1530" s="8" t="inlineStr">
        <is>
          <t>2026-05-10</t>
        </is>
      </c>
      <c r="C1530" s="8" t="n">
        <v>32</v>
      </c>
      <c r="D1530" s="8" t="inlineStr">
        <is>
          <t>IMP00063</t>
        </is>
      </c>
      <c r="E1530" s="8" t="inlineStr">
        <is>
          <t>T100440</t>
        </is>
      </c>
      <c r="F1530" s="8" t="inlineStr">
        <is>
          <t>home_use</t>
        </is>
      </c>
      <c r="G1530" s="11" t="n">
        <v>858365.85</v>
      </c>
      <c r="H1530" s="11" t="n">
        <v>98712.07000000001</v>
      </c>
    </row>
    <row r="1531">
      <c r="A1531" s="8" t="inlineStr">
        <is>
          <t>L0217625</t>
        </is>
      </c>
      <c r="B1531" s="8" t="inlineStr">
        <is>
          <t>2026-05-10</t>
        </is>
      </c>
      <c r="C1531" s="8" t="n">
        <v>32</v>
      </c>
      <c r="D1531" s="8" t="inlineStr">
        <is>
          <t>IMP00063</t>
        </is>
      </c>
      <c r="E1531" s="8" t="inlineStr">
        <is>
          <t>T100440</t>
        </is>
      </c>
      <c r="F1531" s="8" t="inlineStr">
        <is>
          <t>home_use</t>
        </is>
      </c>
      <c r="G1531" s="11" t="n">
        <v>485564.76</v>
      </c>
      <c r="H1531" s="11" t="n">
        <v>55839.95</v>
      </c>
    </row>
    <row r="1532">
      <c r="A1532" s="8" t="inlineStr">
        <is>
          <t>L0217626</t>
        </is>
      </c>
      <c r="B1532" s="8" t="inlineStr">
        <is>
          <t>2026-05-10</t>
        </is>
      </c>
      <c r="C1532" s="8" t="n">
        <v>32</v>
      </c>
      <c r="D1532" s="8" t="inlineStr">
        <is>
          <t>IMP00063</t>
        </is>
      </c>
      <c r="E1532" s="8" t="inlineStr">
        <is>
          <t>T100440</t>
        </is>
      </c>
      <c r="F1532" s="8" t="inlineStr">
        <is>
          <t>home_use</t>
        </is>
      </c>
      <c r="G1532" s="11" t="n">
        <v>4078260.86</v>
      </c>
      <c r="H1532" s="11" t="n">
        <v>530173.91</v>
      </c>
    </row>
    <row r="1533">
      <c r="A1533" s="8" t="inlineStr">
        <is>
          <t>L0217627</t>
        </is>
      </c>
      <c r="B1533" s="8" t="inlineStr">
        <is>
          <t>2026-05-10</t>
        </is>
      </c>
      <c r="C1533" s="8" t="n">
        <v>32</v>
      </c>
      <c r="D1533" s="8" t="inlineStr">
        <is>
          <t>IMP00063</t>
        </is>
      </c>
      <c r="E1533" s="8" t="inlineStr">
        <is>
          <t>T100440</t>
        </is>
      </c>
      <c r="F1533" s="8" t="inlineStr">
        <is>
          <t>home_use</t>
        </is>
      </c>
      <c r="G1533" s="11" t="n">
        <v>1997075.01</v>
      </c>
      <c r="H1533" s="11" t="n">
        <v>259619.75</v>
      </c>
    </row>
    <row r="1534">
      <c r="A1534" s="8" t="inlineStr">
        <is>
          <t>L0217628</t>
        </is>
      </c>
      <c r="B1534" s="8" t="inlineStr">
        <is>
          <t>2026-05-10</t>
        </is>
      </c>
      <c r="C1534" s="8" t="n">
        <v>32</v>
      </c>
      <c r="D1534" s="8" t="inlineStr">
        <is>
          <t>IMP00063</t>
        </is>
      </c>
      <c r="E1534" s="8" t="inlineStr">
        <is>
          <t>T100440</t>
        </is>
      </c>
      <c r="F1534" s="8" t="inlineStr">
        <is>
          <t>home_use</t>
        </is>
      </c>
      <c r="G1534" s="11" t="n">
        <v>517838.2</v>
      </c>
      <c r="H1534" s="11" t="n">
        <v>59551.39</v>
      </c>
    </row>
    <row r="1535">
      <c r="A1535" s="8" t="inlineStr">
        <is>
          <t>L0217629</t>
        </is>
      </c>
      <c r="B1535" s="8" t="inlineStr">
        <is>
          <t>2026-05-10</t>
        </is>
      </c>
      <c r="C1535" s="8" t="n">
        <v>32</v>
      </c>
      <c r="D1535" s="8" t="inlineStr">
        <is>
          <t>IMP00063</t>
        </is>
      </c>
      <c r="E1535" s="8" t="inlineStr">
        <is>
          <t>T100440</t>
        </is>
      </c>
      <c r="F1535" s="8" t="inlineStr">
        <is>
          <t>home_use</t>
        </is>
      </c>
      <c r="G1535" s="11" t="n">
        <v>760637.25</v>
      </c>
      <c r="H1535" s="11" t="n">
        <v>87473.28</v>
      </c>
    </row>
    <row r="1536">
      <c r="A1536" s="8" t="inlineStr">
        <is>
          <t>L0217630</t>
        </is>
      </c>
      <c r="B1536" s="8" t="inlineStr">
        <is>
          <t>2026-05-10</t>
        </is>
      </c>
      <c r="C1536" s="8" t="n">
        <v>32</v>
      </c>
      <c r="D1536" s="8" t="inlineStr">
        <is>
          <t>IMP00063</t>
        </is>
      </c>
      <c r="E1536" s="8" t="inlineStr">
        <is>
          <t>T100440</t>
        </is>
      </c>
      <c r="F1536" s="8" t="inlineStr">
        <is>
          <t>home_use</t>
        </is>
      </c>
      <c r="G1536" s="11" t="n">
        <v>394795.56</v>
      </c>
      <c r="H1536" s="11" t="n">
        <v>45401.49</v>
      </c>
    </row>
    <row r="1537">
      <c r="A1537" s="8" t="inlineStr">
        <is>
          <t>L0217631</t>
        </is>
      </c>
      <c r="B1537" s="8" t="inlineStr">
        <is>
          <t>2026-05-10</t>
        </is>
      </c>
      <c r="C1537" s="8" t="n">
        <v>32</v>
      </c>
      <c r="D1537" s="8" t="inlineStr">
        <is>
          <t>IMP00063</t>
        </is>
      </c>
      <c r="E1537" s="8" t="inlineStr">
        <is>
          <t>T100440</t>
        </is>
      </c>
      <c r="F1537" s="8" t="inlineStr">
        <is>
          <t>home_use</t>
        </is>
      </c>
      <c r="G1537" s="11" t="n">
        <v>1314404.72</v>
      </c>
      <c r="H1537" s="11" t="n">
        <v>140641.31</v>
      </c>
    </row>
    <row r="1538">
      <c r="A1538" s="8" t="inlineStr">
        <is>
          <t>L0217632</t>
        </is>
      </c>
      <c r="B1538" s="8" t="inlineStr">
        <is>
          <t>2026-05-10</t>
        </is>
      </c>
      <c r="C1538" s="8" t="n">
        <v>32</v>
      </c>
      <c r="D1538" s="8" t="inlineStr">
        <is>
          <t>IMP00063</t>
        </is>
      </c>
      <c r="E1538" s="8" t="inlineStr">
        <is>
          <t>T100440</t>
        </is>
      </c>
      <c r="F1538" s="8" t="inlineStr">
        <is>
          <t>home_use</t>
        </is>
      </c>
      <c r="G1538" s="11" t="n">
        <v>1054867.31</v>
      </c>
      <c r="H1538" s="11" t="n">
        <v>121309.74</v>
      </c>
    </row>
    <row r="1539">
      <c r="A1539" s="8" t="inlineStr">
        <is>
          <t>L0217889</t>
        </is>
      </c>
      <c r="B1539" s="8" t="inlineStr">
        <is>
          <t>2026-05-11</t>
        </is>
      </c>
      <c r="C1539" s="8" t="n">
        <v>32</v>
      </c>
      <c r="D1539" s="8" t="inlineStr">
        <is>
          <t>IMP00063</t>
        </is>
      </c>
      <c r="E1539" s="8" t="inlineStr">
        <is>
          <t>T100440</t>
        </is>
      </c>
      <c r="F1539" s="8" t="inlineStr">
        <is>
          <t>home_use</t>
        </is>
      </c>
      <c r="G1539" s="11" t="n">
        <v>8177301.87</v>
      </c>
      <c r="H1539" s="11" t="n">
        <v>1063049.24</v>
      </c>
    </row>
    <row r="1540">
      <c r="A1540" s="8" t="inlineStr">
        <is>
          <t>L0217890</t>
        </is>
      </c>
      <c r="B1540" s="8" t="inlineStr">
        <is>
          <t>2026-05-11</t>
        </is>
      </c>
      <c r="C1540" s="8" t="n">
        <v>32</v>
      </c>
      <c r="D1540" s="8" t="inlineStr">
        <is>
          <t>IMP00063</t>
        </is>
      </c>
      <c r="E1540" s="8" t="inlineStr">
        <is>
          <t>T100440</t>
        </is>
      </c>
      <c r="F1540" s="8" t="inlineStr">
        <is>
          <t>home_use</t>
        </is>
      </c>
      <c r="G1540" s="11" t="n">
        <v>1370017.51</v>
      </c>
      <c r="H1540" s="11" t="n">
        <v>157552.01</v>
      </c>
    </row>
    <row r="1541">
      <c r="A1541" s="8" t="inlineStr">
        <is>
          <t>L0217891</t>
        </is>
      </c>
      <c r="B1541" s="8" t="inlineStr">
        <is>
          <t>2026-05-11</t>
        </is>
      </c>
      <c r="C1541" s="8" t="n">
        <v>32</v>
      </c>
      <c r="D1541" s="8" t="inlineStr">
        <is>
          <t>IMP00063</t>
        </is>
      </c>
      <c r="E1541" s="8" t="inlineStr">
        <is>
          <t>T100440</t>
        </is>
      </c>
      <c r="F1541" s="8" t="inlineStr">
        <is>
          <t>home_use</t>
        </is>
      </c>
      <c r="G1541" s="11" t="n">
        <v>2604052.8</v>
      </c>
      <c r="H1541" s="11" t="n">
        <v>278633.65</v>
      </c>
    </row>
    <row r="1542">
      <c r="A1542" s="8" t="inlineStr">
        <is>
          <t>L0217892</t>
        </is>
      </c>
      <c r="B1542" s="8" t="inlineStr">
        <is>
          <t>2026-05-11</t>
        </is>
      </c>
      <c r="C1542" s="8" t="n">
        <v>32</v>
      </c>
      <c r="D1542" s="8" t="inlineStr">
        <is>
          <t>IMP00063</t>
        </is>
      </c>
      <c r="E1542" s="8" t="inlineStr">
        <is>
          <t>T100440</t>
        </is>
      </c>
      <c r="F1542" s="8" t="inlineStr">
        <is>
          <t>home_use</t>
        </is>
      </c>
      <c r="G1542" s="11" t="n">
        <v>694460.48</v>
      </c>
      <c r="H1542" s="11" t="n">
        <v>74307.27</v>
      </c>
    </row>
    <row r="1543">
      <c r="A1543" s="8" t="inlineStr">
        <is>
          <t>L0217893</t>
        </is>
      </c>
      <c r="B1543" s="8" t="inlineStr">
        <is>
          <t>2026-05-11</t>
        </is>
      </c>
      <c r="C1543" s="8" t="n">
        <v>32</v>
      </c>
      <c r="D1543" s="8" t="inlineStr">
        <is>
          <t>IMP00063</t>
        </is>
      </c>
      <c r="E1543" s="8" t="inlineStr">
        <is>
          <t>T100440</t>
        </is>
      </c>
      <c r="F1543" s="8" t="inlineStr">
        <is>
          <t>home_use</t>
        </is>
      </c>
      <c r="G1543" s="11" t="n">
        <v>491885.03</v>
      </c>
      <c r="H1543" s="11" t="n">
        <v>52631.7</v>
      </c>
    </row>
    <row r="1544">
      <c r="A1544" s="8" t="inlineStr">
        <is>
          <t>L0217894</t>
        </is>
      </c>
      <c r="B1544" s="8" t="inlineStr">
        <is>
          <t>2026-05-11</t>
        </is>
      </c>
      <c r="C1544" s="8" t="n">
        <v>32</v>
      </c>
      <c r="D1544" s="8" t="inlineStr">
        <is>
          <t>IMP00063</t>
        </is>
      </c>
      <c r="E1544" s="8" t="inlineStr">
        <is>
          <t>T100440</t>
        </is>
      </c>
      <c r="F1544" s="8" t="inlineStr">
        <is>
          <t>home_use</t>
        </is>
      </c>
      <c r="G1544" s="11" t="n">
        <v>717803.8100000001</v>
      </c>
      <c r="H1544" s="11" t="n">
        <v>82547.44</v>
      </c>
    </row>
    <row r="1545">
      <c r="A1545" s="8" t="inlineStr">
        <is>
          <t>L0218143</t>
        </is>
      </c>
      <c r="B1545" s="8" t="inlineStr">
        <is>
          <t>2026-05-12</t>
        </is>
      </c>
      <c r="C1545" s="8" t="n">
        <v>32</v>
      </c>
      <c r="D1545" s="8" t="inlineStr">
        <is>
          <t>IMP00063</t>
        </is>
      </c>
      <c r="E1545" s="8" t="inlineStr">
        <is>
          <t>T100440</t>
        </is>
      </c>
      <c r="F1545" s="8" t="inlineStr">
        <is>
          <t>home_use</t>
        </is>
      </c>
      <c r="G1545" s="11" t="n">
        <v>2538407.55</v>
      </c>
      <c r="H1545" s="11" t="n">
        <v>329992.98</v>
      </c>
    </row>
    <row r="1546">
      <c r="A1546" s="8" t="inlineStr">
        <is>
          <t>L0218144</t>
        </is>
      </c>
      <c r="B1546" s="8" t="inlineStr">
        <is>
          <t>2026-05-12</t>
        </is>
      </c>
      <c r="C1546" s="8" t="n">
        <v>32</v>
      </c>
      <c r="D1546" s="8" t="inlineStr">
        <is>
          <t>IMP00063</t>
        </is>
      </c>
      <c r="E1546" s="8" t="inlineStr">
        <is>
          <t>T100440</t>
        </is>
      </c>
      <c r="F1546" s="8" t="inlineStr">
        <is>
          <t>home_use</t>
        </is>
      </c>
      <c r="G1546" s="11" t="n">
        <v>1195388.32</v>
      </c>
      <c r="H1546" s="11" t="n">
        <v>137469.66</v>
      </c>
    </row>
    <row r="1547">
      <c r="A1547" s="8" t="inlineStr">
        <is>
          <t>L0218145</t>
        </is>
      </c>
      <c r="B1547" s="8" t="inlineStr">
        <is>
          <t>2026-05-12</t>
        </is>
      </c>
      <c r="C1547" s="8" t="n">
        <v>32</v>
      </c>
      <c r="D1547" s="8" t="inlineStr">
        <is>
          <t>IMP00063</t>
        </is>
      </c>
      <c r="E1547" s="8" t="inlineStr">
        <is>
          <t>T100440</t>
        </is>
      </c>
      <c r="F1547" s="8" t="inlineStr">
        <is>
          <t>home_use</t>
        </is>
      </c>
      <c r="G1547" s="11" t="n">
        <v>374256.74</v>
      </c>
      <c r="H1547" s="11" t="n">
        <v>43039.53</v>
      </c>
    </row>
    <row r="1548">
      <c r="A1548" s="8" t="inlineStr">
        <is>
          <t>L0218146</t>
        </is>
      </c>
      <c r="B1548" s="8" t="inlineStr">
        <is>
          <t>2026-05-12</t>
        </is>
      </c>
      <c r="C1548" s="8" t="n">
        <v>32</v>
      </c>
      <c r="D1548" s="8" t="inlineStr">
        <is>
          <t>IMP00063</t>
        </is>
      </c>
      <c r="E1548" s="8" t="inlineStr">
        <is>
          <t>T100440</t>
        </is>
      </c>
      <c r="F1548" s="8" t="inlineStr">
        <is>
          <t>home_use</t>
        </is>
      </c>
      <c r="G1548" s="11" t="n">
        <v>518770.05</v>
      </c>
      <c r="H1548" s="11" t="n">
        <v>59658.56</v>
      </c>
    </row>
    <row r="1549">
      <c r="A1549" s="8" t="inlineStr">
        <is>
          <t>L0218147</t>
        </is>
      </c>
      <c r="B1549" s="8" t="inlineStr">
        <is>
          <t>2026-05-12</t>
        </is>
      </c>
      <c r="C1549" s="8" t="n">
        <v>32</v>
      </c>
      <c r="D1549" s="8" t="inlineStr">
        <is>
          <t>IMP00063</t>
        </is>
      </c>
      <c r="E1549" s="8" t="inlineStr">
        <is>
          <t>T100440</t>
        </is>
      </c>
      <c r="F1549" s="8" t="inlineStr">
        <is>
          <t>home_use</t>
        </is>
      </c>
      <c r="G1549" s="11" t="n">
        <v>1172062.92</v>
      </c>
      <c r="H1549" s="11" t="n">
        <v>134787.24</v>
      </c>
    </row>
    <row r="1550">
      <c r="A1550" s="8" t="inlineStr">
        <is>
          <t>L0218149</t>
        </is>
      </c>
      <c r="B1550" s="8" t="inlineStr">
        <is>
          <t>2026-05-12</t>
        </is>
      </c>
      <c r="C1550" s="8" t="n">
        <v>32</v>
      </c>
      <c r="D1550" s="8" t="inlineStr">
        <is>
          <t>IMP00063</t>
        </is>
      </c>
      <c r="E1550" s="8" t="inlineStr">
        <is>
          <t>T100440</t>
        </is>
      </c>
      <c r="F1550" s="8" t="inlineStr">
        <is>
          <t>home_use</t>
        </is>
      </c>
      <c r="G1550" s="11" t="n">
        <v>469327.83</v>
      </c>
      <c r="H1550" s="11" t="n">
        <v>50218.08</v>
      </c>
    </row>
    <row r="1551">
      <c r="A1551" s="8" t="inlineStr">
        <is>
          <t>L0218150</t>
        </is>
      </c>
      <c r="B1551" s="8" t="inlineStr">
        <is>
          <t>2026-05-12</t>
        </is>
      </c>
      <c r="C1551" s="8" t="n">
        <v>32</v>
      </c>
      <c r="D1551" s="8" t="inlineStr">
        <is>
          <t>IMP00063</t>
        </is>
      </c>
      <c r="E1551" s="8" t="inlineStr">
        <is>
          <t>T100440</t>
        </is>
      </c>
      <c r="F1551" s="8" t="inlineStr">
        <is>
          <t>home_use</t>
        </is>
      </c>
      <c r="G1551" s="11" t="n">
        <v>660070.21</v>
      </c>
      <c r="H1551" s="11" t="n">
        <v>75908.07000000001</v>
      </c>
    </row>
    <row r="1552">
      <c r="A1552" s="8" t="inlineStr">
        <is>
          <t>L0218151</t>
        </is>
      </c>
      <c r="B1552" s="8" t="inlineStr">
        <is>
          <t>2026-05-12</t>
        </is>
      </c>
      <c r="C1552" s="8" t="n">
        <v>32</v>
      </c>
      <c r="D1552" s="8" t="inlineStr">
        <is>
          <t>IMP00063</t>
        </is>
      </c>
      <c r="E1552" s="8" t="inlineStr">
        <is>
          <t>T100440</t>
        </is>
      </c>
      <c r="F1552" s="8" t="inlineStr">
        <is>
          <t>warehouse_out</t>
        </is>
      </c>
      <c r="G1552" s="11" t="n">
        <v>1049134.91</v>
      </c>
      <c r="H1552" s="11" t="n">
        <v>120650.51</v>
      </c>
    </row>
    <row r="1553">
      <c r="A1553" s="8" t="inlineStr">
        <is>
          <t>L0218412</t>
        </is>
      </c>
      <c r="B1553" s="8" t="inlineStr">
        <is>
          <t>2026-05-13</t>
        </is>
      </c>
      <c r="C1553" s="8" t="n">
        <v>32</v>
      </c>
      <c r="D1553" s="8" t="inlineStr">
        <is>
          <t>IMP00063</t>
        </is>
      </c>
      <c r="E1553" s="8" t="inlineStr">
        <is>
          <t>T100440</t>
        </is>
      </c>
      <c r="F1553" s="8" t="inlineStr">
        <is>
          <t>home_use</t>
        </is>
      </c>
      <c r="G1553" s="11" t="n">
        <v>331250.02</v>
      </c>
      <c r="H1553" s="11" t="n">
        <v>38093.75</v>
      </c>
    </row>
    <row r="1554">
      <c r="A1554" s="8" t="inlineStr">
        <is>
          <t>L0218413</t>
        </is>
      </c>
      <c r="B1554" s="8" t="inlineStr">
        <is>
          <t>2026-05-13</t>
        </is>
      </c>
      <c r="C1554" s="8" t="n">
        <v>32</v>
      </c>
      <c r="D1554" s="8" t="inlineStr">
        <is>
          <t>IMP00063</t>
        </is>
      </c>
      <c r="E1554" s="8" t="inlineStr">
        <is>
          <t>T100440</t>
        </is>
      </c>
      <c r="F1554" s="8" t="inlineStr">
        <is>
          <t>home_use</t>
        </is>
      </c>
      <c r="G1554" s="11" t="n">
        <v>334028.59</v>
      </c>
      <c r="H1554" s="11" t="n">
        <v>38413.29</v>
      </c>
    </row>
    <row r="1555">
      <c r="A1555" s="8" t="inlineStr">
        <is>
          <t>L0218414</t>
        </is>
      </c>
      <c r="B1555" s="8" t="inlineStr">
        <is>
          <t>2026-05-13</t>
        </is>
      </c>
      <c r="C1555" s="8" t="n">
        <v>32</v>
      </c>
      <c r="D1555" s="8" t="inlineStr">
        <is>
          <t>IMP00063</t>
        </is>
      </c>
      <c r="E1555" s="8" t="inlineStr">
        <is>
          <t>T100440</t>
        </is>
      </c>
      <c r="F1555" s="8" t="inlineStr">
        <is>
          <t>home_use</t>
        </is>
      </c>
      <c r="G1555" s="11" t="n">
        <v>4268942.98</v>
      </c>
      <c r="H1555" s="11" t="n">
        <v>554962.59</v>
      </c>
    </row>
    <row r="1556">
      <c r="A1556" s="8" t="inlineStr">
        <is>
          <t>L0218416</t>
        </is>
      </c>
      <c r="B1556" s="8" t="inlineStr">
        <is>
          <t>2026-05-13</t>
        </is>
      </c>
      <c r="C1556" s="8" t="n">
        <v>32</v>
      </c>
      <c r="D1556" s="8" t="inlineStr">
        <is>
          <t>IMP00063</t>
        </is>
      </c>
      <c r="E1556" s="8" t="inlineStr">
        <is>
          <t>T100440</t>
        </is>
      </c>
      <c r="F1556" s="8" t="inlineStr">
        <is>
          <t>home_use</t>
        </is>
      </c>
      <c r="G1556" s="11" t="n">
        <v>4257785.63</v>
      </c>
      <c r="H1556" s="11" t="n">
        <v>553512.13</v>
      </c>
    </row>
    <row r="1557">
      <c r="A1557" s="8" t="inlineStr">
        <is>
          <t>L0218417</t>
        </is>
      </c>
      <c r="B1557" s="8" t="inlineStr">
        <is>
          <t>2026-05-13</t>
        </is>
      </c>
      <c r="C1557" s="8" t="n">
        <v>32</v>
      </c>
      <c r="D1557" s="8" t="inlineStr">
        <is>
          <t>IMP00063</t>
        </is>
      </c>
      <c r="E1557" s="8" t="inlineStr">
        <is>
          <t>T100440</t>
        </is>
      </c>
      <c r="F1557" s="8" t="inlineStr">
        <is>
          <t>home_use</t>
        </is>
      </c>
      <c r="G1557" s="11" t="n">
        <v>1068150.64</v>
      </c>
      <c r="H1557" s="11" t="n">
        <v>122837.32</v>
      </c>
    </row>
    <row r="1558">
      <c r="A1558" s="8" t="inlineStr">
        <is>
          <t>L0218418</t>
        </is>
      </c>
      <c r="B1558" s="8" t="inlineStr">
        <is>
          <t>2026-05-13</t>
        </is>
      </c>
      <c r="C1558" s="8" t="n">
        <v>32</v>
      </c>
      <c r="D1558" s="8" t="inlineStr">
        <is>
          <t>IMP00063</t>
        </is>
      </c>
      <c r="E1558" s="8" t="inlineStr">
        <is>
          <t>T100440</t>
        </is>
      </c>
      <c r="F1558" s="8" t="inlineStr">
        <is>
          <t>home_use</t>
        </is>
      </c>
      <c r="G1558" s="11" t="n">
        <v>860442.85</v>
      </c>
      <c r="H1558" s="11" t="n">
        <v>98950.92999999999</v>
      </c>
    </row>
    <row r="1559">
      <c r="A1559" s="8" t="inlineStr">
        <is>
          <t>L0218420</t>
        </is>
      </c>
      <c r="B1559" s="8" t="inlineStr">
        <is>
          <t>2026-05-13</t>
        </is>
      </c>
      <c r="C1559" s="8" t="n">
        <v>32</v>
      </c>
      <c r="D1559" s="8" t="inlineStr">
        <is>
          <t>IMP00063</t>
        </is>
      </c>
      <c r="E1559" s="8" t="inlineStr">
        <is>
          <t>T100440</t>
        </is>
      </c>
      <c r="F1559" s="8" t="inlineStr">
        <is>
          <t>home_use</t>
        </is>
      </c>
      <c r="G1559" s="11" t="n">
        <v>1310331.94</v>
      </c>
      <c r="H1559" s="11" t="n">
        <v>150688.17</v>
      </c>
    </row>
    <row r="1560">
      <c r="A1560" s="8" t="inlineStr">
        <is>
          <t>L0218421</t>
        </is>
      </c>
      <c r="B1560" s="8" t="inlineStr">
        <is>
          <t>2026-05-13</t>
        </is>
      </c>
      <c r="C1560" s="8" t="n">
        <v>32</v>
      </c>
      <c r="D1560" s="8" t="inlineStr">
        <is>
          <t>IMP00063</t>
        </is>
      </c>
      <c r="E1560" s="8" t="inlineStr">
        <is>
          <t>T100440</t>
        </is>
      </c>
      <c r="F1560" s="8" t="inlineStr">
        <is>
          <t>home_use</t>
        </is>
      </c>
      <c r="G1560" s="11" t="n">
        <v>433369.32</v>
      </c>
      <c r="H1560" s="11" t="n">
        <v>49837.47</v>
      </c>
    </row>
    <row r="1561">
      <c r="A1561" s="8" t="inlineStr">
        <is>
          <t>L0218422</t>
        </is>
      </c>
      <c r="B1561" s="8" t="inlineStr">
        <is>
          <t>2026-05-13</t>
        </is>
      </c>
      <c r="C1561" s="8" t="n">
        <v>32</v>
      </c>
      <c r="D1561" s="8" t="inlineStr">
        <is>
          <t>IMP00063</t>
        </is>
      </c>
      <c r="E1561" s="8" t="inlineStr">
        <is>
          <t>T100440</t>
        </is>
      </c>
      <c r="F1561" s="8" t="inlineStr">
        <is>
          <t>home_use</t>
        </is>
      </c>
      <c r="G1561" s="11" t="n">
        <v>8971675.34</v>
      </c>
      <c r="H1561" s="11" t="n">
        <v>915110.88</v>
      </c>
    </row>
    <row r="1562">
      <c r="A1562" s="8" t="inlineStr">
        <is>
          <t>L0218423</t>
        </is>
      </c>
      <c r="B1562" s="8" t="inlineStr">
        <is>
          <t>2026-05-13</t>
        </is>
      </c>
      <c r="C1562" s="8" t="n">
        <v>32</v>
      </c>
      <c r="D1562" s="8" t="inlineStr">
        <is>
          <t>IMP00063</t>
        </is>
      </c>
      <c r="E1562" s="8" t="inlineStr">
        <is>
          <t>T100440</t>
        </is>
      </c>
      <c r="F1562" s="8" t="inlineStr">
        <is>
          <t>home_use</t>
        </is>
      </c>
      <c r="G1562" s="11" t="n">
        <v>183831.27</v>
      </c>
      <c r="H1562" s="11" t="n">
        <v>21140.6</v>
      </c>
    </row>
    <row r="1563">
      <c r="A1563" s="8" t="inlineStr">
        <is>
          <t>L0218666</t>
        </is>
      </c>
      <c r="B1563" s="8" t="inlineStr">
        <is>
          <t>2026-05-14</t>
        </is>
      </c>
      <c r="C1563" s="8" t="n">
        <v>32</v>
      </c>
      <c r="D1563" s="8" t="inlineStr">
        <is>
          <t>IMP00063</t>
        </is>
      </c>
      <c r="E1563" s="8" t="inlineStr">
        <is>
          <t>T100440</t>
        </is>
      </c>
      <c r="F1563" s="8" t="inlineStr">
        <is>
          <t>home_use</t>
        </is>
      </c>
      <c r="G1563" s="11" t="n">
        <v>699083.02</v>
      </c>
      <c r="H1563" s="11" t="n">
        <v>80394.55</v>
      </c>
    </row>
    <row r="1564">
      <c r="A1564" s="8" t="inlineStr">
        <is>
          <t>L0218667</t>
        </is>
      </c>
      <c r="B1564" s="8" t="inlineStr">
        <is>
          <t>2026-05-14</t>
        </is>
      </c>
      <c r="C1564" s="8" t="n">
        <v>32</v>
      </c>
      <c r="D1564" s="8" t="inlineStr">
        <is>
          <t>IMP00063</t>
        </is>
      </c>
      <c r="E1564" s="8" t="inlineStr">
        <is>
          <t>T100440</t>
        </is>
      </c>
      <c r="F1564" s="8" t="inlineStr">
        <is>
          <t>home_use</t>
        </is>
      </c>
      <c r="G1564" s="11" t="n">
        <v>593333.1899999999</v>
      </c>
      <c r="H1564" s="11" t="n">
        <v>63486.65</v>
      </c>
    </row>
    <row r="1565">
      <c r="A1565" s="8" t="inlineStr">
        <is>
          <t>L0218668</t>
        </is>
      </c>
      <c r="B1565" s="8" t="inlineStr">
        <is>
          <t>2026-05-14</t>
        </is>
      </c>
      <c r="C1565" s="8" t="n">
        <v>32</v>
      </c>
      <c r="D1565" s="8" t="inlineStr">
        <is>
          <t>IMP00063</t>
        </is>
      </c>
      <c r="E1565" s="8" t="inlineStr">
        <is>
          <t>T100440</t>
        </is>
      </c>
      <c r="F1565" s="8" t="inlineStr">
        <is>
          <t>home_use</t>
        </is>
      </c>
      <c r="G1565" s="11" t="n">
        <v>2253312.14</v>
      </c>
      <c r="H1565" s="11" t="n">
        <v>259130.9</v>
      </c>
    </row>
    <row r="1566">
      <c r="A1566" s="8" t="inlineStr">
        <is>
          <t>L0218669</t>
        </is>
      </c>
      <c r="B1566" s="8" t="inlineStr">
        <is>
          <t>2026-05-14</t>
        </is>
      </c>
      <c r="C1566" s="8" t="n">
        <v>32</v>
      </c>
      <c r="D1566" s="8" t="inlineStr">
        <is>
          <t>IMP00063</t>
        </is>
      </c>
      <c r="E1566" s="8" t="inlineStr">
        <is>
          <t>T100440</t>
        </is>
      </c>
      <c r="F1566" s="8" t="inlineStr">
        <is>
          <t>home_use</t>
        </is>
      </c>
      <c r="G1566" s="11" t="n">
        <v>428458.04</v>
      </c>
      <c r="H1566" s="11" t="n">
        <v>49272.67</v>
      </c>
    </row>
    <row r="1567">
      <c r="A1567" s="8" t="inlineStr">
        <is>
          <t>L0218671</t>
        </is>
      </c>
      <c r="B1567" s="8" t="inlineStr">
        <is>
          <t>2026-05-14</t>
        </is>
      </c>
      <c r="C1567" s="8" t="n">
        <v>32</v>
      </c>
      <c r="D1567" s="8" t="inlineStr">
        <is>
          <t>IMP00063</t>
        </is>
      </c>
      <c r="E1567" s="8" t="inlineStr">
        <is>
          <t>T100440</t>
        </is>
      </c>
      <c r="F1567" s="8" t="inlineStr">
        <is>
          <t>home_use</t>
        </is>
      </c>
      <c r="G1567" s="11" t="n">
        <v>440613.2</v>
      </c>
      <c r="H1567" s="11" t="n">
        <v>50670.52</v>
      </c>
    </row>
    <row r="1568">
      <c r="A1568" s="8" t="inlineStr">
        <is>
          <t>L0218672</t>
        </is>
      </c>
      <c r="B1568" s="8" t="inlineStr">
        <is>
          <t>2026-05-14</t>
        </is>
      </c>
      <c r="C1568" s="8" t="n">
        <v>32</v>
      </c>
      <c r="D1568" s="8" t="inlineStr">
        <is>
          <t>IMP00063</t>
        </is>
      </c>
      <c r="E1568" s="8" t="inlineStr">
        <is>
          <t>T100440</t>
        </is>
      </c>
      <c r="F1568" s="8" t="inlineStr">
        <is>
          <t>home_use</t>
        </is>
      </c>
      <c r="G1568" s="11" t="n">
        <v>7088777.33</v>
      </c>
      <c r="H1568" s="11" t="n">
        <v>921541.05</v>
      </c>
    </row>
    <row r="1569">
      <c r="A1569" s="8" t="inlineStr">
        <is>
          <t>L0218673</t>
        </is>
      </c>
      <c r="B1569" s="8" t="inlineStr">
        <is>
          <t>2026-05-14</t>
        </is>
      </c>
      <c r="C1569" s="8" t="n">
        <v>32</v>
      </c>
      <c r="D1569" s="8" t="inlineStr">
        <is>
          <t>IMP00063</t>
        </is>
      </c>
      <c r="E1569" s="8" t="inlineStr">
        <is>
          <t>T100440</t>
        </is>
      </c>
      <c r="F1569" s="8" t="inlineStr">
        <is>
          <t>home_use</t>
        </is>
      </c>
      <c r="G1569" s="11" t="n">
        <v>5857336.03</v>
      </c>
      <c r="H1569" s="11" t="n">
        <v>761453.6800000001</v>
      </c>
    </row>
    <row r="1570">
      <c r="A1570" s="8" t="inlineStr">
        <is>
          <t>L0218674</t>
        </is>
      </c>
      <c r="B1570" s="8" t="inlineStr">
        <is>
          <t>2026-05-14</t>
        </is>
      </c>
      <c r="C1570" s="8" t="n">
        <v>32</v>
      </c>
      <c r="D1570" s="8" t="inlineStr">
        <is>
          <t>IMP00063</t>
        </is>
      </c>
      <c r="E1570" s="8" t="inlineStr">
        <is>
          <t>T100440</t>
        </is>
      </c>
      <c r="F1570" s="8" t="inlineStr">
        <is>
          <t>home_use</t>
        </is>
      </c>
      <c r="G1570" s="11" t="n">
        <v>387090.84</v>
      </c>
      <c r="H1570" s="11" t="n">
        <v>44515.45</v>
      </c>
    </row>
    <row r="1571">
      <c r="A1571" s="8" t="inlineStr">
        <is>
          <t>L0218675</t>
        </is>
      </c>
      <c r="B1571" s="8" t="inlineStr">
        <is>
          <t>2026-05-14</t>
        </is>
      </c>
      <c r="C1571" s="8" t="n">
        <v>32</v>
      </c>
      <c r="D1571" s="8" t="inlineStr">
        <is>
          <t>IMP00063</t>
        </is>
      </c>
      <c r="E1571" s="8" t="inlineStr">
        <is>
          <t>T100440</t>
        </is>
      </c>
      <c r="F1571" s="8" t="inlineStr">
        <is>
          <t>home_use</t>
        </is>
      </c>
      <c r="G1571" s="11" t="n">
        <v>343478.37</v>
      </c>
      <c r="H1571" s="11" t="n">
        <v>36752.19</v>
      </c>
    </row>
    <row r="1572">
      <c r="A1572" s="8" t="inlineStr">
        <is>
          <t>L0218676</t>
        </is>
      </c>
      <c r="B1572" s="8" t="inlineStr">
        <is>
          <t>2026-05-14</t>
        </is>
      </c>
      <c r="C1572" s="8" t="n">
        <v>32</v>
      </c>
      <c r="D1572" s="8" t="inlineStr">
        <is>
          <t>IMP00063</t>
        </is>
      </c>
      <c r="E1572" s="8" t="inlineStr">
        <is>
          <t>T100440</t>
        </is>
      </c>
      <c r="F1572" s="8" t="inlineStr">
        <is>
          <t>home_use</t>
        </is>
      </c>
      <c r="G1572" s="11" t="n">
        <v>898314.71</v>
      </c>
      <c r="H1572" s="11" t="n">
        <v>103306.19</v>
      </c>
    </row>
    <row r="1573">
      <c r="A1573" s="8" t="inlineStr">
        <is>
          <t>L0218947</t>
        </is>
      </c>
      <c r="B1573" s="8" t="inlineStr">
        <is>
          <t>2026-05-15</t>
        </is>
      </c>
      <c r="C1573" s="8" t="n">
        <v>32</v>
      </c>
      <c r="D1573" s="8" t="inlineStr">
        <is>
          <t>IMP00063</t>
        </is>
      </c>
      <c r="E1573" s="8" t="inlineStr">
        <is>
          <t>T100440</t>
        </is>
      </c>
      <c r="F1573" s="8" t="inlineStr">
        <is>
          <t>home_use</t>
        </is>
      </c>
      <c r="G1573" s="11" t="n">
        <v>10002172.24</v>
      </c>
      <c r="H1573" s="11" t="n">
        <v>1300282.39</v>
      </c>
    </row>
    <row r="1574">
      <c r="A1574" s="8" t="inlineStr">
        <is>
          <t>L0218948</t>
        </is>
      </c>
      <c r="B1574" s="8" t="inlineStr">
        <is>
          <t>2026-05-15</t>
        </is>
      </c>
      <c r="C1574" s="8" t="n">
        <v>32</v>
      </c>
      <c r="D1574" s="8" t="inlineStr">
        <is>
          <t>IMP00063</t>
        </is>
      </c>
      <c r="E1574" s="8" t="inlineStr">
        <is>
          <t>T100440</t>
        </is>
      </c>
      <c r="F1574" s="8" t="inlineStr">
        <is>
          <t>home_use</t>
        </is>
      </c>
      <c r="G1574" s="11" t="n">
        <v>1000141.95</v>
      </c>
      <c r="H1574" s="11" t="n">
        <v>115016.32</v>
      </c>
    </row>
    <row r="1575">
      <c r="A1575" s="8" t="inlineStr">
        <is>
          <t>L0218950</t>
        </is>
      </c>
      <c r="B1575" s="8" t="inlineStr">
        <is>
          <t>2026-05-15</t>
        </is>
      </c>
      <c r="C1575" s="8" t="n">
        <v>32</v>
      </c>
      <c r="D1575" s="8" t="inlineStr">
        <is>
          <t>IMP00063</t>
        </is>
      </c>
      <c r="E1575" s="8" t="inlineStr">
        <is>
          <t>T100440</t>
        </is>
      </c>
      <c r="F1575" s="8" t="inlineStr">
        <is>
          <t>home_use</t>
        </is>
      </c>
      <c r="G1575" s="11" t="n">
        <v>245323.48</v>
      </c>
      <c r="H1575" s="11" t="n">
        <v>28212.2</v>
      </c>
    </row>
    <row r="1576">
      <c r="A1576" s="8" t="inlineStr">
        <is>
          <t>L0218953</t>
        </is>
      </c>
      <c r="B1576" s="8" t="inlineStr">
        <is>
          <t>2026-05-15</t>
        </is>
      </c>
      <c r="C1576" s="8" t="n">
        <v>32</v>
      </c>
      <c r="D1576" s="8" t="inlineStr">
        <is>
          <t>IMP00063</t>
        </is>
      </c>
      <c r="E1576" s="8" t="inlineStr">
        <is>
          <t>T100440</t>
        </is>
      </c>
      <c r="F1576" s="8" t="inlineStr">
        <is>
          <t>home_use</t>
        </is>
      </c>
      <c r="G1576" s="11" t="n">
        <v>6891520</v>
      </c>
      <c r="H1576" s="11" t="n">
        <v>895897.6</v>
      </c>
    </row>
    <row r="1577">
      <c r="A1577" s="8" t="inlineStr">
        <is>
          <t>L0218954</t>
        </is>
      </c>
      <c r="B1577" s="8" t="inlineStr">
        <is>
          <t>2026-05-15</t>
        </is>
      </c>
      <c r="C1577" s="8" t="n">
        <v>32</v>
      </c>
      <c r="D1577" s="8" t="inlineStr">
        <is>
          <t>IMP00063</t>
        </is>
      </c>
      <c r="E1577" s="8" t="inlineStr">
        <is>
          <t>T100440</t>
        </is>
      </c>
      <c r="F1577" s="8" t="inlineStr">
        <is>
          <t>home_use</t>
        </is>
      </c>
      <c r="G1577" s="11" t="n">
        <v>1703578.67</v>
      </c>
      <c r="H1577" s="11" t="n">
        <v>195911.55</v>
      </c>
    </row>
    <row r="1578">
      <c r="A1578" s="8" t="inlineStr">
        <is>
          <t>L0218955</t>
        </is>
      </c>
      <c r="B1578" s="8" t="inlineStr">
        <is>
          <t>2026-05-15</t>
        </is>
      </c>
      <c r="C1578" s="8" t="n">
        <v>32</v>
      </c>
      <c r="D1578" s="8" t="inlineStr">
        <is>
          <t>IMP00063</t>
        </is>
      </c>
      <c r="E1578" s="8" t="inlineStr">
        <is>
          <t>T100440</t>
        </is>
      </c>
      <c r="F1578" s="8" t="inlineStr">
        <is>
          <t>home_use</t>
        </is>
      </c>
      <c r="G1578" s="11" t="n">
        <v>4619174.33</v>
      </c>
      <c r="H1578" s="11" t="n">
        <v>600492.66</v>
      </c>
    </row>
    <row r="1579">
      <c r="A1579" s="8" t="inlineStr">
        <is>
          <t>L0219232</t>
        </is>
      </c>
      <c r="B1579" s="8" t="inlineStr">
        <is>
          <t>2026-05-16</t>
        </is>
      </c>
      <c r="C1579" s="8" t="n">
        <v>32</v>
      </c>
      <c r="D1579" s="8" t="inlineStr">
        <is>
          <t>IMP00063</t>
        </is>
      </c>
      <c r="E1579" s="8" t="inlineStr">
        <is>
          <t>T100440</t>
        </is>
      </c>
      <c r="F1579" s="8" t="inlineStr">
        <is>
          <t>home_use</t>
        </is>
      </c>
      <c r="G1579" s="11" t="n">
        <v>1762756.83</v>
      </c>
      <c r="H1579" s="11" t="n">
        <v>202717.04</v>
      </c>
    </row>
    <row r="1580">
      <c r="A1580" s="8" t="inlineStr">
        <is>
          <t>L0219234</t>
        </is>
      </c>
      <c r="B1580" s="8" t="inlineStr">
        <is>
          <t>2026-05-16</t>
        </is>
      </c>
      <c r="C1580" s="8" t="n">
        <v>32</v>
      </c>
      <c r="D1580" s="8" t="inlineStr">
        <is>
          <t>IMP00063</t>
        </is>
      </c>
      <c r="E1580" s="8" t="inlineStr">
        <is>
          <t>T100440</t>
        </is>
      </c>
      <c r="F1580" s="8" t="inlineStr">
        <is>
          <t>warehouse_out</t>
        </is>
      </c>
      <c r="G1580" s="11" t="n">
        <v>4608097.78</v>
      </c>
      <c r="H1580" s="11" t="n">
        <v>529931.24</v>
      </c>
    </row>
    <row r="1581">
      <c r="A1581" s="8" t="inlineStr">
        <is>
          <t>L0219235</t>
        </is>
      </c>
      <c r="B1581" s="8" t="inlineStr">
        <is>
          <t>2026-05-16</t>
        </is>
      </c>
      <c r="C1581" s="8" t="n">
        <v>32</v>
      </c>
      <c r="D1581" s="8" t="inlineStr">
        <is>
          <t>IMP00063</t>
        </is>
      </c>
      <c r="E1581" s="8" t="inlineStr">
        <is>
          <t>T100440</t>
        </is>
      </c>
      <c r="F1581" s="8" t="inlineStr">
        <is>
          <t>home_use</t>
        </is>
      </c>
      <c r="G1581" s="11" t="n">
        <v>883824.41</v>
      </c>
      <c r="H1581" s="11" t="n">
        <v>94569.21000000001</v>
      </c>
    </row>
    <row r="1582">
      <c r="A1582" s="8" t="inlineStr">
        <is>
          <t>L0219482</t>
        </is>
      </c>
      <c r="B1582" s="8" t="inlineStr">
        <is>
          <t>2026-05-17</t>
        </is>
      </c>
      <c r="C1582" s="8" t="n">
        <v>32</v>
      </c>
      <c r="D1582" s="8" t="inlineStr">
        <is>
          <t>IMP00063</t>
        </is>
      </c>
      <c r="E1582" s="8" t="inlineStr">
        <is>
          <t>T100440</t>
        </is>
      </c>
      <c r="F1582" s="8" t="inlineStr">
        <is>
          <t>home_use</t>
        </is>
      </c>
      <c r="G1582" s="11" t="n">
        <v>4944322.23</v>
      </c>
      <c r="H1582" s="11" t="n">
        <v>553764.09</v>
      </c>
    </row>
    <row r="1583">
      <c r="A1583" s="8" t="inlineStr">
        <is>
          <t>L0219483</t>
        </is>
      </c>
      <c r="B1583" s="8" t="inlineStr">
        <is>
          <t>2026-05-17</t>
        </is>
      </c>
      <c r="C1583" s="8" t="n">
        <v>32</v>
      </c>
      <c r="D1583" s="8" t="inlineStr">
        <is>
          <t>IMP00063</t>
        </is>
      </c>
      <c r="E1583" s="8" t="inlineStr">
        <is>
          <t>T100440</t>
        </is>
      </c>
      <c r="F1583" s="8" t="inlineStr">
        <is>
          <t>home_use</t>
        </is>
      </c>
      <c r="G1583" s="11" t="n">
        <v>5631821.89</v>
      </c>
      <c r="H1583" s="11" t="n">
        <v>732136.85</v>
      </c>
    </row>
    <row r="1584">
      <c r="A1584" s="8" t="inlineStr">
        <is>
          <t>L0219484</t>
        </is>
      </c>
      <c r="B1584" s="8" t="inlineStr">
        <is>
          <t>2026-05-17</t>
        </is>
      </c>
      <c r="C1584" s="8" t="n">
        <v>32</v>
      </c>
      <c r="D1584" s="8" t="inlineStr">
        <is>
          <t>IMP00063</t>
        </is>
      </c>
      <c r="E1584" s="8" t="inlineStr">
        <is>
          <t>T100440</t>
        </is>
      </c>
      <c r="F1584" s="8" t="inlineStr">
        <is>
          <t>warehouse_out</t>
        </is>
      </c>
      <c r="G1584" s="11" t="n">
        <v>510542.54</v>
      </c>
      <c r="H1584" s="11" t="n">
        <v>58712.39</v>
      </c>
    </row>
    <row r="1585">
      <c r="A1585" s="8" t="inlineStr">
        <is>
          <t>L0219485</t>
        </is>
      </c>
      <c r="B1585" s="8" t="inlineStr">
        <is>
          <t>2026-05-17</t>
        </is>
      </c>
      <c r="C1585" s="8" t="n">
        <v>32</v>
      </c>
      <c r="D1585" s="8" t="inlineStr">
        <is>
          <t>IMP00063</t>
        </is>
      </c>
      <c r="E1585" s="8" t="inlineStr">
        <is>
          <t>T100440</t>
        </is>
      </c>
      <c r="F1585" s="8" t="inlineStr">
        <is>
          <t>warehouse_out</t>
        </is>
      </c>
      <c r="G1585" s="11" t="n">
        <v>1239430.65</v>
      </c>
      <c r="H1585" s="11" t="n">
        <v>138816.23</v>
      </c>
    </row>
    <row r="1586">
      <c r="A1586" s="8" t="inlineStr">
        <is>
          <t>L0219486</t>
        </is>
      </c>
      <c r="B1586" s="8" t="inlineStr">
        <is>
          <t>2026-05-17</t>
        </is>
      </c>
      <c r="C1586" s="8" t="n">
        <v>32</v>
      </c>
      <c r="D1586" s="8" t="inlineStr">
        <is>
          <t>IMP00063</t>
        </is>
      </c>
      <c r="E1586" s="8" t="inlineStr">
        <is>
          <t>T100440</t>
        </is>
      </c>
      <c r="F1586" s="8" t="inlineStr">
        <is>
          <t>home_use</t>
        </is>
      </c>
      <c r="G1586" s="11" t="n">
        <v>662134.74</v>
      </c>
      <c r="H1586" s="11" t="n">
        <v>70848.42</v>
      </c>
    </row>
    <row r="1587">
      <c r="A1587" s="8" t="inlineStr">
        <is>
          <t>L0219487</t>
        </is>
      </c>
      <c r="B1587" s="8" t="inlineStr">
        <is>
          <t>2026-05-17</t>
        </is>
      </c>
      <c r="C1587" s="8" t="n">
        <v>32</v>
      </c>
      <c r="D1587" s="8" t="inlineStr">
        <is>
          <t>IMP00063</t>
        </is>
      </c>
      <c r="E1587" s="8" t="inlineStr">
        <is>
          <t>T100440</t>
        </is>
      </c>
      <c r="F1587" s="8" t="inlineStr">
        <is>
          <t>home_use</t>
        </is>
      </c>
      <c r="G1587" s="11" t="n">
        <v>636676.79</v>
      </c>
      <c r="H1587" s="11" t="n">
        <v>73217.83</v>
      </c>
    </row>
    <row r="1588">
      <c r="A1588" s="8" t="inlineStr">
        <is>
          <t>L0219760</t>
        </is>
      </c>
      <c r="B1588" s="8" t="inlineStr">
        <is>
          <t>2026-05-18</t>
        </is>
      </c>
      <c r="C1588" s="8" t="n">
        <v>32</v>
      </c>
      <c r="D1588" s="8" t="inlineStr">
        <is>
          <t>IMP00063</t>
        </is>
      </c>
      <c r="E1588" s="8" t="inlineStr">
        <is>
          <t>T100440</t>
        </is>
      </c>
      <c r="F1588" s="8" t="inlineStr">
        <is>
          <t>home_use</t>
        </is>
      </c>
      <c r="G1588" s="11" t="n">
        <v>185186.83</v>
      </c>
      <c r="H1588" s="11" t="n">
        <v>21296.49</v>
      </c>
    </row>
    <row r="1589">
      <c r="A1589" s="8" t="inlineStr">
        <is>
          <t>L0219761</t>
        </is>
      </c>
      <c r="B1589" s="8" t="inlineStr">
        <is>
          <t>2026-05-18</t>
        </is>
      </c>
      <c r="C1589" s="8" t="n">
        <v>32</v>
      </c>
      <c r="D1589" s="8" t="inlineStr">
        <is>
          <t>IMP00063</t>
        </is>
      </c>
      <c r="E1589" s="8" t="inlineStr">
        <is>
          <t>T100440</t>
        </is>
      </c>
      <c r="F1589" s="8" t="inlineStr">
        <is>
          <t>warehouse_out</t>
        </is>
      </c>
      <c r="G1589" s="11" t="n">
        <v>539353.75</v>
      </c>
      <c r="H1589" s="11" t="n">
        <v>62025.68</v>
      </c>
    </row>
    <row r="1590">
      <c r="A1590" s="8" t="inlineStr">
        <is>
          <t>L0219762</t>
        </is>
      </c>
      <c r="B1590" s="8" t="inlineStr">
        <is>
          <t>2026-05-18</t>
        </is>
      </c>
      <c r="C1590" s="8" t="n">
        <v>32</v>
      </c>
      <c r="D1590" s="8" t="inlineStr">
        <is>
          <t>IMP00063</t>
        </is>
      </c>
      <c r="E1590" s="8" t="inlineStr">
        <is>
          <t>T100440</t>
        </is>
      </c>
      <c r="F1590" s="8" t="inlineStr">
        <is>
          <t>home_use</t>
        </is>
      </c>
      <c r="G1590" s="11" t="n">
        <v>5726947.62</v>
      </c>
      <c r="H1590" s="11" t="n">
        <v>744503.1899999999</v>
      </c>
    </row>
    <row r="1591">
      <c r="A1591" s="8" t="inlineStr">
        <is>
          <t>L0219763</t>
        </is>
      </c>
      <c r="B1591" s="8" t="inlineStr">
        <is>
          <t>2026-05-18</t>
        </is>
      </c>
      <c r="C1591" s="8" t="n">
        <v>32</v>
      </c>
      <c r="D1591" s="8" t="inlineStr">
        <is>
          <t>IMP00063</t>
        </is>
      </c>
      <c r="E1591" s="8" t="inlineStr">
        <is>
          <t>T100440</t>
        </is>
      </c>
      <c r="F1591" s="8" t="inlineStr">
        <is>
          <t>home_use</t>
        </is>
      </c>
      <c r="G1591" s="11" t="n">
        <v>1588243.73</v>
      </c>
      <c r="H1591" s="11" t="n">
        <v>169942.08</v>
      </c>
    </row>
    <row r="1592">
      <c r="A1592" s="8" t="inlineStr">
        <is>
          <t>L0219764</t>
        </is>
      </c>
      <c r="B1592" s="8" t="inlineStr">
        <is>
          <t>2026-05-18</t>
        </is>
      </c>
      <c r="C1592" s="8" t="n">
        <v>32</v>
      </c>
      <c r="D1592" s="8" t="inlineStr">
        <is>
          <t>IMP00063</t>
        </is>
      </c>
      <c r="E1592" s="8" t="inlineStr">
        <is>
          <t>T100440</t>
        </is>
      </c>
      <c r="F1592" s="8" t="inlineStr">
        <is>
          <t>home_use</t>
        </is>
      </c>
      <c r="G1592" s="11" t="n">
        <v>1443956.69</v>
      </c>
      <c r="H1592" s="11" t="n">
        <v>161723.15</v>
      </c>
    </row>
    <row r="1593">
      <c r="A1593" s="8" t="inlineStr">
        <is>
          <t>L0219766</t>
        </is>
      </c>
      <c r="B1593" s="8" t="inlineStr">
        <is>
          <t>2026-05-18</t>
        </is>
      </c>
      <c r="C1593" s="8" t="n">
        <v>32</v>
      </c>
      <c r="D1593" s="8" t="inlineStr">
        <is>
          <t>IMP00063</t>
        </is>
      </c>
      <c r="E1593" s="8" t="inlineStr">
        <is>
          <t>T100440</t>
        </is>
      </c>
      <c r="F1593" s="8" t="inlineStr">
        <is>
          <t>home_use</t>
        </is>
      </c>
      <c r="G1593" s="11" t="n">
        <v>1827712.18</v>
      </c>
      <c r="H1593" s="11" t="n">
        <v>195565.2</v>
      </c>
    </row>
    <row r="1594">
      <c r="A1594" s="8" t="inlineStr">
        <is>
          <t>L0219767</t>
        </is>
      </c>
      <c r="B1594" s="8" t="inlineStr">
        <is>
          <t>2026-05-18</t>
        </is>
      </c>
      <c r="C1594" s="8" t="n">
        <v>32</v>
      </c>
      <c r="D1594" s="8" t="inlineStr">
        <is>
          <t>IMP00063</t>
        </is>
      </c>
      <c r="E1594" s="8" t="inlineStr">
        <is>
          <t>T100440</t>
        </is>
      </c>
      <c r="F1594" s="8" t="inlineStr">
        <is>
          <t>home_use</t>
        </is>
      </c>
      <c r="G1594" s="11" t="n">
        <v>429868.1</v>
      </c>
      <c r="H1594" s="11" t="n">
        <v>49434.83</v>
      </c>
    </row>
    <row r="1595">
      <c r="A1595" s="8" t="inlineStr">
        <is>
          <t>L0219768</t>
        </is>
      </c>
      <c r="B1595" s="8" t="inlineStr">
        <is>
          <t>2026-05-18</t>
        </is>
      </c>
      <c r="C1595" s="8" t="n">
        <v>32</v>
      </c>
      <c r="D1595" s="8" t="inlineStr">
        <is>
          <t>IMP00063</t>
        </is>
      </c>
      <c r="E1595" s="8" t="inlineStr">
        <is>
          <t>T100440</t>
        </is>
      </c>
      <c r="F1595" s="8" t="inlineStr">
        <is>
          <t>home_use</t>
        </is>
      </c>
      <c r="G1595" s="11" t="n">
        <v>582770.52</v>
      </c>
      <c r="H1595" s="11" t="n">
        <v>67018.61</v>
      </c>
    </row>
    <row r="1596">
      <c r="A1596" s="8" t="inlineStr">
        <is>
          <t>L0219769</t>
        </is>
      </c>
      <c r="B1596" s="8" t="inlineStr">
        <is>
          <t>2026-05-18</t>
        </is>
      </c>
      <c r="C1596" s="8" t="n">
        <v>32</v>
      </c>
      <c r="D1596" s="8" t="inlineStr">
        <is>
          <t>IMP00063</t>
        </is>
      </c>
      <c r="E1596" s="8" t="inlineStr">
        <is>
          <t>T100440</t>
        </is>
      </c>
      <c r="F1596" s="8" t="inlineStr">
        <is>
          <t>home_use</t>
        </is>
      </c>
      <c r="G1596" s="11" t="n">
        <v>712611.38</v>
      </c>
      <c r="H1596" s="11" t="n">
        <v>92639.48</v>
      </c>
    </row>
    <row r="1597">
      <c r="A1597" s="8" t="inlineStr">
        <is>
          <t>L0220031</t>
        </is>
      </c>
      <c r="B1597" s="8" t="inlineStr">
        <is>
          <t>2026-05-19</t>
        </is>
      </c>
      <c r="C1597" s="8" t="n">
        <v>32</v>
      </c>
      <c r="D1597" s="8" t="inlineStr">
        <is>
          <t>IMP00063</t>
        </is>
      </c>
      <c r="E1597" s="8" t="inlineStr">
        <is>
          <t>T100440</t>
        </is>
      </c>
      <c r="F1597" s="8" t="inlineStr">
        <is>
          <t>home_use</t>
        </is>
      </c>
      <c r="G1597" s="11" t="n">
        <v>1246034.18</v>
      </c>
      <c r="H1597" s="11" t="n">
        <v>133325.66</v>
      </c>
    </row>
    <row r="1598">
      <c r="A1598" s="8" t="inlineStr">
        <is>
          <t>L0220032</t>
        </is>
      </c>
      <c r="B1598" s="8" t="inlineStr">
        <is>
          <t>2026-05-19</t>
        </is>
      </c>
      <c r="C1598" s="8" t="n">
        <v>32</v>
      </c>
      <c r="D1598" s="8" t="inlineStr">
        <is>
          <t>IMP00063</t>
        </is>
      </c>
      <c r="E1598" s="8" t="inlineStr">
        <is>
          <t>T100440</t>
        </is>
      </c>
      <c r="F1598" s="8" t="inlineStr">
        <is>
          <t>home_use</t>
        </is>
      </c>
      <c r="G1598" s="11" t="n">
        <v>3907165.44</v>
      </c>
      <c r="H1598" s="11" t="n">
        <v>437602.53</v>
      </c>
    </row>
    <row r="1599">
      <c r="A1599" s="8" t="inlineStr">
        <is>
          <t>L0220033</t>
        </is>
      </c>
      <c r="B1599" s="8" t="inlineStr">
        <is>
          <t>2026-05-19</t>
        </is>
      </c>
      <c r="C1599" s="8" t="n">
        <v>32</v>
      </c>
      <c r="D1599" s="8" t="inlineStr">
        <is>
          <t>IMP00063</t>
        </is>
      </c>
      <c r="E1599" s="8" t="inlineStr">
        <is>
          <t>T100440</t>
        </is>
      </c>
      <c r="F1599" s="8" t="inlineStr">
        <is>
          <t>home_use</t>
        </is>
      </c>
      <c r="G1599" s="11" t="n">
        <v>1280445.91</v>
      </c>
      <c r="H1599" s="11" t="n">
        <v>137007.71</v>
      </c>
    </row>
    <row r="1600">
      <c r="A1600" s="8" t="inlineStr">
        <is>
          <t>L0220034</t>
        </is>
      </c>
      <c r="B1600" s="8" t="inlineStr">
        <is>
          <t>2026-05-19</t>
        </is>
      </c>
      <c r="C1600" s="8" t="n">
        <v>32</v>
      </c>
      <c r="D1600" s="8" t="inlineStr">
        <is>
          <t>IMP00063</t>
        </is>
      </c>
      <c r="E1600" s="8" t="inlineStr">
        <is>
          <t>T100440</t>
        </is>
      </c>
      <c r="F1600" s="8" t="inlineStr">
        <is>
          <t>home_use</t>
        </is>
      </c>
      <c r="G1600" s="11" t="n">
        <v>654162.91</v>
      </c>
      <c r="H1600" s="11" t="n">
        <v>69995.42999999999</v>
      </c>
    </row>
    <row r="1601">
      <c r="A1601" s="8" t="inlineStr">
        <is>
          <t>L0220035</t>
        </is>
      </c>
      <c r="B1601" s="8" t="inlineStr">
        <is>
          <t>2026-05-19</t>
        </is>
      </c>
      <c r="C1601" s="8" t="n">
        <v>32</v>
      </c>
      <c r="D1601" s="8" t="inlineStr">
        <is>
          <t>IMP00063</t>
        </is>
      </c>
      <c r="E1601" s="8" t="inlineStr">
        <is>
          <t>T100440</t>
        </is>
      </c>
      <c r="F1601" s="8" t="inlineStr">
        <is>
          <t>home_use</t>
        </is>
      </c>
      <c r="G1601" s="11" t="n">
        <v>424177.55</v>
      </c>
      <c r="H1601" s="11" t="n">
        <v>48780.42</v>
      </c>
    </row>
    <row r="1602">
      <c r="A1602" s="8" t="inlineStr">
        <is>
          <t>L0220037</t>
        </is>
      </c>
      <c r="B1602" s="8" t="inlineStr">
        <is>
          <t>2026-05-19</t>
        </is>
      </c>
      <c r="C1602" s="8" t="n">
        <v>32</v>
      </c>
      <c r="D1602" s="8" t="inlineStr">
        <is>
          <t>IMP00063</t>
        </is>
      </c>
      <c r="E1602" s="8" t="inlineStr">
        <is>
          <t>T100440</t>
        </is>
      </c>
      <c r="F1602" s="8" t="inlineStr">
        <is>
          <t>home_use</t>
        </is>
      </c>
      <c r="G1602" s="11" t="n">
        <v>4830336.41</v>
      </c>
      <c r="H1602" s="11" t="n">
        <v>627943.73</v>
      </c>
    </row>
    <row r="1603">
      <c r="A1603" s="8" t="inlineStr">
        <is>
          <t>L0220303</t>
        </is>
      </c>
      <c r="B1603" s="8" t="inlineStr">
        <is>
          <t>2026-05-20</t>
        </is>
      </c>
      <c r="C1603" s="8" t="n">
        <v>32</v>
      </c>
      <c r="D1603" s="8" t="inlineStr">
        <is>
          <t>IMP00063</t>
        </is>
      </c>
      <c r="E1603" s="8" t="inlineStr">
        <is>
          <t>T100440</t>
        </is>
      </c>
      <c r="F1603" s="8" t="inlineStr">
        <is>
          <t>home_use</t>
        </is>
      </c>
      <c r="G1603" s="11" t="n">
        <v>967747.7</v>
      </c>
      <c r="H1603" s="11" t="n">
        <v>103549</v>
      </c>
    </row>
    <row r="1604">
      <c r="A1604" s="8" t="inlineStr">
        <is>
          <t>L0220304</t>
        </is>
      </c>
      <c r="B1604" s="8" t="inlineStr">
        <is>
          <t>2026-05-20</t>
        </is>
      </c>
      <c r="C1604" s="8" t="n">
        <v>32</v>
      </c>
      <c r="D1604" s="8" t="inlineStr">
        <is>
          <t>IMP00063</t>
        </is>
      </c>
      <c r="E1604" s="8" t="inlineStr">
        <is>
          <t>T100440</t>
        </is>
      </c>
      <c r="F1604" s="8" t="inlineStr">
        <is>
          <t>home_use</t>
        </is>
      </c>
      <c r="G1604" s="11" t="n">
        <v>2191388.21</v>
      </c>
      <c r="H1604" s="11" t="n">
        <v>284880.47</v>
      </c>
    </row>
    <row r="1605">
      <c r="A1605" s="8" t="inlineStr">
        <is>
          <t>L0220305</t>
        </is>
      </c>
      <c r="B1605" s="8" t="inlineStr">
        <is>
          <t>2026-05-20</t>
        </is>
      </c>
      <c r="C1605" s="8" t="n">
        <v>32</v>
      </c>
      <c r="D1605" s="8" t="inlineStr">
        <is>
          <t>IMP00063</t>
        </is>
      </c>
      <c r="E1605" s="8" t="inlineStr">
        <is>
          <t>T100440</t>
        </is>
      </c>
      <c r="F1605" s="8" t="inlineStr">
        <is>
          <t>home_use</t>
        </is>
      </c>
      <c r="G1605" s="11" t="n">
        <v>6114014.67</v>
      </c>
      <c r="H1605" s="11" t="n">
        <v>623629.5</v>
      </c>
    </row>
    <row r="1606">
      <c r="A1606" s="8" t="inlineStr">
        <is>
          <t>L0220306</t>
        </is>
      </c>
      <c r="B1606" s="8" t="inlineStr">
        <is>
          <t>2026-05-20</t>
        </is>
      </c>
      <c r="C1606" s="8" t="n">
        <v>32</v>
      </c>
      <c r="D1606" s="8" t="inlineStr">
        <is>
          <t>IMP00063</t>
        </is>
      </c>
      <c r="E1606" s="8" t="inlineStr">
        <is>
          <t>T100440</t>
        </is>
      </c>
      <c r="F1606" s="8" t="inlineStr">
        <is>
          <t>home_use</t>
        </is>
      </c>
      <c r="G1606" s="11" t="n">
        <v>330500</v>
      </c>
      <c r="H1606" s="11" t="n">
        <v>38007.5</v>
      </c>
    </row>
    <row r="1607">
      <c r="A1607" s="8" t="inlineStr">
        <is>
          <t>L0220307</t>
        </is>
      </c>
      <c r="B1607" s="8" t="inlineStr">
        <is>
          <t>2026-05-20</t>
        </is>
      </c>
      <c r="C1607" s="8" t="n">
        <v>32</v>
      </c>
      <c r="D1607" s="8" t="inlineStr">
        <is>
          <t>IMP00063</t>
        </is>
      </c>
      <c r="E1607" s="8" t="inlineStr">
        <is>
          <t>T100440</t>
        </is>
      </c>
      <c r="F1607" s="8" t="inlineStr">
        <is>
          <t>warehouse_out</t>
        </is>
      </c>
      <c r="G1607" s="11" t="n">
        <v>642850.48</v>
      </c>
      <c r="H1607" s="11" t="n">
        <v>73927.81</v>
      </c>
    </row>
    <row r="1608">
      <c r="A1608" s="8" t="inlineStr">
        <is>
          <t>L0220308</t>
        </is>
      </c>
      <c r="B1608" s="8" t="inlineStr">
        <is>
          <t>2026-05-20</t>
        </is>
      </c>
      <c r="C1608" s="8" t="n">
        <v>32</v>
      </c>
      <c r="D1608" s="8" t="inlineStr">
        <is>
          <t>IMP00063</t>
        </is>
      </c>
      <c r="E1608" s="8" t="inlineStr">
        <is>
          <t>T100440</t>
        </is>
      </c>
      <c r="F1608" s="8" t="inlineStr">
        <is>
          <t>home_use</t>
        </is>
      </c>
      <c r="G1608" s="11" t="n">
        <v>3660669</v>
      </c>
      <c r="H1608" s="11" t="n">
        <v>475886.97</v>
      </c>
    </row>
    <row r="1609">
      <c r="A1609" s="8" t="inlineStr">
        <is>
          <t>L0220309</t>
        </is>
      </c>
      <c r="B1609" s="8" t="inlineStr">
        <is>
          <t>2026-05-20</t>
        </is>
      </c>
      <c r="C1609" s="8" t="n">
        <v>32</v>
      </c>
      <c r="D1609" s="8" t="inlineStr">
        <is>
          <t>IMP00063</t>
        </is>
      </c>
      <c r="E1609" s="8" t="inlineStr">
        <is>
          <t>T100440</t>
        </is>
      </c>
      <c r="F1609" s="8" t="inlineStr">
        <is>
          <t>home_use</t>
        </is>
      </c>
      <c r="G1609" s="11" t="n">
        <v>5397860.6</v>
      </c>
      <c r="H1609" s="11" t="n">
        <v>604560.39</v>
      </c>
    </row>
    <row r="1610">
      <c r="A1610" s="8" t="inlineStr">
        <is>
          <t>L0220310</t>
        </is>
      </c>
      <c r="B1610" s="8" t="inlineStr">
        <is>
          <t>2026-05-20</t>
        </is>
      </c>
      <c r="C1610" s="8" t="n">
        <v>32</v>
      </c>
      <c r="D1610" s="8" t="inlineStr">
        <is>
          <t>IMP00063</t>
        </is>
      </c>
      <c r="E1610" s="8" t="inlineStr">
        <is>
          <t>T100440</t>
        </is>
      </c>
      <c r="F1610" s="8" t="inlineStr">
        <is>
          <t>home_use</t>
        </is>
      </c>
      <c r="G1610" s="11" t="n">
        <v>3088626.52</v>
      </c>
      <c r="H1610" s="11" t="n">
        <v>401521.45</v>
      </c>
    </row>
    <row r="1611">
      <c r="A1611" s="8" t="inlineStr">
        <is>
          <t>L0220311</t>
        </is>
      </c>
      <c r="B1611" s="8" t="inlineStr">
        <is>
          <t>2026-05-20</t>
        </is>
      </c>
      <c r="C1611" s="8" t="n">
        <v>32</v>
      </c>
      <c r="D1611" s="8" t="inlineStr">
        <is>
          <t>IMP00063</t>
        </is>
      </c>
      <c r="E1611" s="8" t="inlineStr">
        <is>
          <t>T100440</t>
        </is>
      </c>
      <c r="F1611" s="8" t="inlineStr">
        <is>
          <t>home_use</t>
        </is>
      </c>
      <c r="G1611" s="11" t="n">
        <v>549200.53</v>
      </c>
      <c r="H1611" s="11" t="n">
        <v>63158.06</v>
      </c>
    </row>
    <row r="1612">
      <c r="A1612" s="8" t="inlineStr">
        <is>
          <t>L0220312</t>
        </is>
      </c>
      <c r="B1612" s="8" t="inlineStr">
        <is>
          <t>2026-05-20</t>
        </is>
      </c>
      <c r="C1612" s="8" t="n">
        <v>32</v>
      </c>
      <c r="D1612" s="8" t="inlineStr">
        <is>
          <t>IMP00063</t>
        </is>
      </c>
      <c r="E1612" s="8" t="inlineStr">
        <is>
          <t>T100440</t>
        </is>
      </c>
      <c r="F1612" s="8" t="inlineStr">
        <is>
          <t>home_use</t>
        </is>
      </c>
      <c r="G1612" s="11" t="n">
        <v>834734.67</v>
      </c>
      <c r="H1612" s="11" t="n">
        <v>95994.49000000001</v>
      </c>
    </row>
    <row r="1613">
      <c r="A1613" s="8" t="inlineStr">
        <is>
          <t>L0220560</t>
        </is>
      </c>
      <c r="B1613" s="8" t="inlineStr">
        <is>
          <t>2026-05-21</t>
        </is>
      </c>
      <c r="C1613" s="8" t="n">
        <v>32</v>
      </c>
      <c r="D1613" s="8" t="inlineStr">
        <is>
          <t>IMP00063</t>
        </is>
      </c>
      <c r="E1613" s="8" t="inlineStr">
        <is>
          <t>T100440</t>
        </is>
      </c>
      <c r="F1613" s="8" t="inlineStr">
        <is>
          <t>home_use</t>
        </is>
      </c>
      <c r="G1613" s="11" t="n">
        <v>599123.25</v>
      </c>
      <c r="H1613" s="11" t="n">
        <v>68899.17</v>
      </c>
    </row>
    <row r="1614">
      <c r="A1614" s="8" t="inlineStr">
        <is>
          <t>L0220561</t>
        </is>
      </c>
      <c r="B1614" s="8" t="inlineStr">
        <is>
          <t>2026-05-21</t>
        </is>
      </c>
      <c r="C1614" s="8" t="n">
        <v>32</v>
      </c>
      <c r="D1614" s="8" t="inlineStr">
        <is>
          <t>IMP00063</t>
        </is>
      </c>
      <c r="E1614" s="8" t="inlineStr">
        <is>
          <t>T100440</t>
        </is>
      </c>
      <c r="F1614" s="8" t="inlineStr">
        <is>
          <t>home_use</t>
        </is>
      </c>
      <c r="G1614" s="11" t="n">
        <v>5014860.87</v>
      </c>
      <c r="H1614" s="11" t="n">
        <v>651931.91</v>
      </c>
    </row>
    <row r="1615">
      <c r="A1615" s="8" t="inlineStr">
        <is>
          <t>L0220562</t>
        </is>
      </c>
      <c r="B1615" s="8" t="inlineStr">
        <is>
          <t>2026-05-21</t>
        </is>
      </c>
      <c r="C1615" s="8" t="n">
        <v>32</v>
      </c>
      <c r="D1615" s="8" t="inlineStr">
        <is>
          <t>IMP00063</t>
        </is>
      </c>
      <c r="E1615" s="8" t="inlineStr">
        <is>
          <t>T100440</t>
        </is>
      </c>
      <c r="F1615" s="8" t="inlineStr">
        <is>
          <t>home_use</t>
        </is>
      </c>
      <c r="G1615" s="11" t="n">
        <v>951798.84</v>
      </c>
      <c r="H1615" s="11" t="n">
        <v>109456.87</v>
      </c>
    </row>
    <row r="1616">
      <c r="A1616" s="8" t="inlineStr">
        <is>
          <t>L0220563</t>
        </is>
      </c>
      <c r="B1616" s="8" t="inlineStr">
        <is>
          <t>2026-05-21</t>
        </is>
      </c>
      <c r="C1616" s="8" t="n">
        <v>32</v>
      </c>
      <c r="D1616" s="8" t="inlineStr">
        <is>
          <t>IMP00063</t>
        </is>
      </c>
      <c r="E1616" s="8" t="inlineStr">
        <is>
          <t>T100440</t>
        </is>
      </c>
      <c r="F1616" s="8" t="inlineStr">
        <is>
          <t>home_use</t>
        </is>
      </c>
      <c r="G1616" s="11" t="n">
        <v>309086.39</v>
      </c>
      <c r="H1616" s="11" t="n">
        <v>35544.94</v>
      </c>
    </row>
    <row r="1617">
      <c r="A1617" s="8" t="inlineStr">
        <is>
          <t>L0220564</t>
        </is>
      </c>
      <c r="B1617" s="8" t="inlineStr">
        <is>
          <t>2026-05-21</t>
        </is>
      </c>
      <c r="C1617" s="8" t="n">
        <v>32</v>
      </c>
      <c r="D1617" s="8" t="inlineStr">
        <is>
          <t>IMP00063</t>
        </is>
      </c>
      <c r="E1617" s="8" t="inlineStr">
        <is>
          <t>T100440</t>
        </is>
      </c>
      <c r="F1617" s="8" t="inlineStr">
        <is>
          <t>home_use</t>
        </is>
      </c>
      <c r="G1617" s="11" t="n">
        <v>1167792.66</v>
      </c>
      <c r="H1617" s="11" t="n">
        <v>151813.05</v>
      </c>
    </row>
    <row r="1618">
      <c r="A1618" s="8" t="inlineStr">
        <is>
          <t>L0220565</t>
        </is>
      </c>
      <c r="B1618" s="8" t="inlineStr">
        <is>
          <t>2026-05-21</t>
        </is>
      </c>
      <c r="C1618" s="8" t="n">
        <v>32</v>
      </c>
      <c r="D1618" s="8" t="inlineStr">
        <is>
          <t>IMP00063</t>
        </is>
      </c>
      <c r="E1618" s="8" t="inlineStr">
        <is>
          <t>T100440</t>
        </is>
      </c>
      <c r="F1618" s="8" t="inlineStr">
        <is>
          <t>home_use</t>
        </is>
      </c>
      <c r="G1618" s="11" t="n">
        <v>2849753.74</v>
      </c>
      <c r="H1618" s="11" t="n">
        <v>370467.99</v>
      </c>
    </row>
    <row r="1619">
      <c r="A1619" s="8" t="inlineStr">
        <is>
          <t>L0220566</t>
        </is>
      </c>
      <c r="B1619" s="8" t="inlineStr">
        <is>
          <t>2026-05-21</t>
        </is>
      </c>
      <c r="C1619" s="8" t="n">
        <v>32</v>
      </c>
      <c r="D1619" s="8" t="inlineStr">
        <is>
          <t>IMP00063</t>
        </is>
      </c>
      <c r="E1619" s="8" t="inlineStr">
        <is>
          <t>T100440</t>
        </is>
      </c>
      <c r="F1619" s="8" t="inlineStr">
        <is>
          <t>home_use</t>
        </is>
      </c>
      <c r="G1619" s="11" t="n">
        <v>683466.48</v>
      </c>
      <c r="H1619" s="11" t="n">
        <v>78598.64</v>
      </c>
    </row>
    <row r="1620">
      <c r="A1620" s="8" t="inlineStr">
        <is>
          <t>L0220567</t>
        </is>
      </c>
      <c r="B1620" s="8" t="inlineStr">
        <is>
          <t>2026-05-21</t>
        </is>
      </c>
      <c r="C1620" s="8" t="n">
        <v>32</v>
      </c>
      <c r="D1620" s="8" t="inlineStr">
        <is>
          <t>IMP00063</t>
        </is>
      </c>
      <c r="E1620" s="8" t="inlineStr">
        <is>
          <t>T100440</t>
        </is>
      </c>
      <c r="F1620" s="8" t="inlineStr">
        <is>
          <t>home_use</t>
        </is>
      </c>
      <c r="G1620" s="11" t="n">
        <v>449617.56</v>
      </c>
      <c r="H1620" s="11" t="n">
        <v>48109.08</v>
      </c>
    </row>
    <row r="1621">
      <c r="A1621" s="8" t="inlineStr">
        <is>
          <t>L0220568</t>
        </is>
      </c>
      <c r="B1621" s="8" t="inlineStr">
        <is>
          <t>2026-05-21</t>
        </is>
      </c>
      <c r="C1621" s="8" t="n">
        <v>32</v>
      </c>
      <c r="D1621" s="8" t="inlineStr">
        <is>
          <t>IMP00063</t>
        </is>
      </c>
      <c r="E1621" s="8" t="inlineStr">
        <is>
          <t>T100440</t>
        </is>
      </c>
      <c r="F1621" s="8" t="inlineStr">
        <is>
          <t>home_use</t>
        </is>
      </c>
      <c r="G1621" s="11" t="n">
        <v>6823398.55</v>
      </c>
      <c r="H1621" s="11" t="n">
        <v>887041.8100000001</v>
      </c>
    </row>
    <row r="1622">
      <c r="A1622" s="8" t="inlineStr">
        <is>
          <t>L0220570</t>
        </is>
      </c>
      <c r="B1622" s="8" t="inlineStr">
        <is>
          <t>2026-05-21</t>
        </is>
      </c>
      <c r="C1622" s="8" t="n">
        <v>32</v>
      </c>
      <c r="D1622" s="8" t="inlineStr">
        <is>
          <t>IMP00063</t>
        </is>
      </c>
      <c r="E1622" s="8" t="inlineStr">
        <is>
          <t>T100440</t>
        </is>
      </c>
      <c r="F1622" s="8" t="inlineStr">
        <is>
          <t>home_use</t>
        </is>
      </c>
      <c r="G1622" s="11" t="n">
        <v>339132.12</v>
      </c>
      <c r="H1622" s="11" t="n">
        <v>39000.19</v>
      </c>
    </row>
    <row r="1623">
      <c r="A1623" s="8" t="inlineStr">
        <is>
          <t>L0220832</t>
        </is>
      </c>
      <c r="B1623" s="8" t="inlineStr">
        <is>
          <t>2026-05-22</t>
        </is>
      </c>
      <c r="C1623" s="8" t="n">
        <v>32</v>
      </c>
      <c r="D1623" s="8" t="inlineStr">
        <is>
          <t>IMP00063</t>
        </is>
      </c>
      <c r="E1623" s="8" t="inlineStr">
        <is>
          <t>T100440</t>
        </is>
      </c>
      <c r="F1623" s="8" t="inlineStr">
        <is>
          <t>home_use</t>
        </is>
      </c>
      <c r="G1623" s="11" t="n">
        <v>699132.95</v>
      </c>
      <c r="H1623" s="11" t="n">
        <v>80400.28999999999</v>
      </c>
    </row>
    <row r="1624">
      <c r="A1624" s="8" t="inlineStr">
        <is>
          <t>L0220833</t>
        </is>
      </c>
      <c r="B1624" s="8" t="inlineStr">
        <is>
          <t>2026-05-22</t>
        </is>
      </c>
      <c r="C1624" s="8" t="n">
        <v>32</v>
      </c>
      <c r="D1624" s="8" t="inlineStr">
        <is>
          <t>IMP00063</t>
        </is>
      </c>
      <c r="E1624" s="8" t="inlineStr">
        <is>
          <t>T100440</t>
        </is>
      </c>
      <c r="F1624" s="8" t="inlineStr">
        <is>
          <t>home_use</t>
        </is>
      </c>
      <c r="G1624" s="11" t="n">
        <v>636689.96</v>
      </c>
      <c r="H1624" s="11" t="n">
        <v>73219.35000000001</v>
      </c>
    </row>
    <row r="1625">
      <c r="A1625" s="8" t="inlineStr">
        <is>
          <t>L0220834</t>
        </is>
      </c>
      <c r="B1625" s="8" t="inlineStr">
        <is>
          <t>2026-05-22</t>
        </is>
      </c>
      <c r="C1625" s="8" t="n">
        <v>32</v>
      </c>
      <c r="D1625" s="8" t="inlineStr">
        <is>
          <t>IMP00063</t>
        </is>
      </c>
      <c r="E1625" s="8" t="inlineStr">
        <is>
          <t>T100440</t>
        </is>
      </c>
      <c r="F1625" s="8" t="inlineStr">
        <is>
          <t>home_use</t>
        </is>
      </c>
      <c r="G1625" s="11" t="n">
        <v>530732.76</v>
      </c>
      <c r="H1625" s="11" t="n">
        <v>61034.27</v>
      </c>
    </row>
    <row r="1626">
      <c r="A1626" s="8" t="inlineStr">
        <is>
          <t>L0220835</t>
        </is>
      </c>
      <c r="B1626" s="8" t="inlineStr">
        <is>
          <t>2026-05-22</t>
        </is>
      </c>
      <c r="C1626" s="8" t="n">
        <v>32</v>
      </c>
      <c r="D1626" s="8" t="inlineStr">
        <is>
          <t>IMP00063</t>
        </is>
      </c>
      <c r="E1626" s="8" t="inlineStr">
        <is>
          <t>T100440</t>
        </is>
      </c>
      <c r="F1626" s="8" t="inlineStr">
        <is>
          <t>home_use</t>
        </is>
      </c>
      <c r="G1626" s="11" t="n">
        <v>1240017.32</v>
      </c>
      <c r="H1626" s="11" t="n">
        <v>138881.94</v>
      </c>
    </row>
    <row r="1627">
      <c r="A1627" s="8" t="inlineStr">
        <is>
          <t>L0220837</t>
        </is>
      </c>
      <c r="B1627" s="8" t="inlineStr">
        <is>
          <t>2026-05-22</t>
        </is>
      </c>
      <c r="C1627" s="8" t="n">
        <v>32</v>
      </c>
      <c r="D1627" s="8" t="inlineStr">
        <is>
          <t>IMP00063</t>
        </is>
      </c>
      <c r="E1627" s="8" t="inlineStr">
        <is>
          <t>T100440</t>
        </is>
      </c>
      <c r="F1627" s="8" t="inlineStr">
        <is>
          <t>warehouse_out</t>
        </is>
      </c>
      <c r="G1627" s="11" t="n">
        <v>143825.25</v>
      </c>
      <c r="H1627" s="11" t="n">
        <v>15389.3</v>
      </c>
    </row>
    <row r="1628">
      <c r="A1628" s="8" t="inlineStr">
        <is>
          <t>L0221077</t>
        </is>
      </c>
      <c r="B1628" s="8" t="inlineStr">
        <is>
          <t>2026-05-23</t>
        </is>
      </c>
      <c r="C1628" s="8" t="n">
        <v>32</v>
      </c>
      <c r="D1628" s="8" t="inlineStr">
        <is>
          <t>IMP00063</t>
        </is>
      </c>
      <c r="E1628" s="8" t="inlineStr">
        <is>
          <t>T100440</t>
        </is>
      </c>
      <c r="F1628" s="8" t="inlineStr">
        <is>
          <t>home_use</t>
        </is>
      </c>
      <c r="G1628" s="11" t="n">
        <v>586715.99</v>
      </c>
      <c r="H1628" s="11" t="n">
        <v>62778.61</v>
      </c>
    </row>
    <row r="1629">
      <c r="A1629" s="8" t="inlineStr">
        <is>
          <t>L0221078</t>
        </is>
      </c>
      <c r="B1629" s="8" t="inlineStr">
        <is>
          <t>2026-05-23</t>
        </is>
      </c>
      <c r="C1629" s="8" t="n">
        <v>32</v>
      </c>
      <c r="D1629" s="8" t="inlineStr">
        <is>
          <t>IMP00063</t>
        </is>
      </c>
      <c r="E1629" s="8" t="inlineStr">
        <is>
          <t>T100440</t>
        </is>
      </c>
      <c r="F1629" s="8" t="inlineStr">
        <is>
          <t>home_use</t>
        </is>
      </c>
      <c r="G1629" s="11" t="n">
        <v>633215.84</v>
      </c>
      <c r="H1629" s="11" t="n">
        <v>72819.82000000001</v>
      </c>
    </row>
    <row r="1630">
      <c r="A1630" s="8" t="inlineStr">
        <is>
          <t>L0221079</t>
        </is>
      </c>
      <c r="B1630" s="8" t="inlineStr">
        <is>
          <t>2026-05-23</t>
        </is>
      </c>
      <c r="C1630" s="8" t="n">
        <v>32</v>
      </c>
      <c r="D1630" s="8" t="inlineStr">
        <is>
          <t>IMP00063</t>
        </is>
      </c>
      <c r="E1630" s="8" t="inlineStr">
        <is>
          <t>T100440</t>
        </is>
      </c>
      <c r="F1630" s="8" t="inlineStr">
        <is>
          <t>home_use</t>
        </is>
      </c>
      <c r="G1630" s="11" t="n">
        <v>700623.76</v>
      </c>
      <c r="H1630" s="11" t="n">
        <v>91081.09</v>
      </c>
    </row>
    <row r="1631">
      <c r="A1631" s="8" t="inlineStr">
        <is>
          <t>L0221080</t>
        </is>
      </c>
      <c r="B1631" s="8" t="inlineStr">
        <is>
          <t>2026-05-23</t>
        </is>
      </c>
      <c r="C1631" s="8" t="n">
        <v>32</v>
      </c>
      <c r="D1631" s="8" t="inlineStr">
        <is>
          <t>IMP00063</t>
        </is>
      </c>
      <c r="E1631" s="8" t="inlineStr">
        <is>
          <t>T100440</t>
        </is>
      </c>
      <c r="F1631" s="8" t="inlineStr">
        <is>
          <t>home_use</t>
        </is>
      </c>
      <c r="G1631" s="11" t="n">
        <v>134356.06</v>
      </c>
      <c r="H1631" s="11" t="n">
        <v>15450.95</v>
      </c>
    </row>
    <row r="1632">
      <c r="A1632" s="8" t="inlineStr">
        <is>
          <t>L0221362</t>
        </is>
      </c>
      <c r="B1632" s="8" t="inlineStr">
        <is>
          <t>2026-05-24</t>
        </is>
      </c>
      <c r="C1632" s="8" t="n">
        <v>32</v>
      </c>
      <c r="D1632" s="8" t="inlineStr">
        <is>
          <t>IMP00063</t>
        </is>
      </c>
      <c r="E1632" s="8" t="inlineStr">
        <is>
          <t>T100440</t>
        </is>
      </c>
      <c r="F1632" s="8" t="inlineStr">
        <is>
          <t>home_use</t>
        </is>
      </c>
      <c r="G1632" s="11" t="n">
        <v>837868.95</v>
      </c>
      <c r="H1632" s="11" t="n">
        <v>96354.92999999999</v>
      </c>
    </row>
    <row r="1633">
      <c r="A1633" s="8" t="inlineStr">
        <is>
          <t>L0221363</t>
        </is>
      </c>
      <c r="B1633" s="8" t="inlineStr">
        <is>
          <t>2026-05-24</t>
        </is>
      </c>
      <c r="C1633" s="8" t="n">
        <v>32</v>
      </c>
      <c r="D1633" s="8" t="inlineStr">
        <is>
          <t>IMP00063</t>
        </is>
      </c>
      <c r="E1633" s="8" t="inlineStr">
        <is>
          <t>T100440</t>
        </is>
      </c>
      <c r="F1633" s="8" t="inlineStr">
        <is>
          <t>home_use</t>
        </is>
      </c>
      <c r="G1633" s="11" t="n">
        <v>700391.0699999999</v>
      </c>
      <c r="H1633" s="11" t="n">
        <v>80544.97</v>
      </c>
    </row>
    <row r="1634">
      <c r="A1634" s="8" t="inlineStr">
        <is>
          <t>L0221364</t>
        </is>
      </c>
      <c r="B1634" s="8" t="inlineStr">
        <is>
          <t>2026-05-24</t>
        </is>
      </c>
      <c r="C1634" s="8" t="n">
        <v>32</v>
      </c>
      <c r="D1634" s="8" t="inlineStr">
        <is>
          <t>IMP00063</t>
        </is>
      </c>
      <c r="E1634" s="8" t="inlineStr">
        <is>
          <t>T100440</t>
        </is>
      </c>
      <c r="F1634" s="8" t="inlineStr">
        <is>
          <t>home_use</t>
        </is>
      </c>
      <c r="G1634" s="11" t="n">
        <v>869503.26</v>
      </c>
      <c r="H1634" s="11" t="n">
        <v>97384.36</v>
      </c>
    </row>
    <row r="1635">
      <c r="A1635" s="8" t="inlineStr">
        <is>
          <t>L0221365</t>
        </is>
      </c>
      <c r="B1635" s="8" t="inlineStr">
        <is>
          <t>2026-05-24</t>
        </is>
      </c>
      <c r="C1635" s="8" t="n">
        <v>32</v>
      </c>
      <c r="D1635" s="8" t="inlineStr">
        <is>
          <t>IMP00063</t>
        </is>
      </c>
      <c r="E1635" s="8" t="inlineStr">
        <is>
          <t>T100440</t>
        </is>
      </c>
      <c r="F1635" s="8" t="inlineStr">
        <is>
          <t>home_use</t>
        </is>
      </c>
      <c r="G1635" s="11" t="n">
        <v>1160509.14</v>
      </c>
      <c r="H1635" s="11" t="n">
        <v>133458.55</v>
      </c>
    </row>
    <row r="1636">
      <c r="A1636" s="8" t="inlineStr">
        <is>
          <t>L0221366</t>
        </is>
      </c>
      <c r="B1636" s="8" t="inlineStr">
        <is>
          <t>2026-05-24</t>
        </is>
      </c>
      <c r="C1636" s="8" t="n">
        <v>32</v>
      </c>
      <c r="D1636" s="8" t="inlineStr">
        <is>
          <t>IMP00063</t>
        </is>
      </c>
      <c r="E1636" s="8" t="inlineStr">
        <is>
          <t>T100440</t>
        </is>
      </c>
      <c r="F1636" s="8" t="inlineStr">
        <is>
          <t>warehouse_out</t>
        </is>
      </c>
      <c r="G1636" s="11" t="n">
        <v>2558675.46</v>
      </c>
      <c r="H1636" s="11" t="n">
        <v>286571.65</v>
      </c>
    </row>
    <row r="1637">
      <c r="A1637" s="8" t="inlineStr">
        <is>
          <t>L0221370</t>
        </is>
      </c>
      <c r="B1637" s="8" t="inlineStr">
        <is>
          <t>2026-05-24</t>
        </is>
      </c>
      <c r="C1637" s="8" t="n">
        <v>32</v>
      </c>
      <c r="D1637" s="8" t="inlineStr">
        <is>
          <t>IMP00063</t>
        </is>
      </c>
      <c r="E1637" s="8" t="inlineStr">
        <is>
          <t>T100440</t>
        </is>
      </c>
      <c r="F1637" s="8" t="inlineStr">
        <is>
          <t>home_use</t>
        </is>
      </c>
      <c r="G1637" s="11" t="n">
        <v>1305367.85</v>
      </c>
      <c r="H1637" s="11" t="n">
        <v>169697.82</v>
      </c>
    </row>
    <row r="1638">
      <c r="A1638" s="8" t="inlineStr">
        <is>
          <t>L0221371</t>
        </is>
      </c>
      <c r="B1638" s="8" t="inlineStr">
        <is>
          <t>2026-05-24</t>
        </is>
      </c>
      <c r="C1638" s="8" t="n">
        <v>32</v>
      </c>
      <c r="D1638" s="8" t="inlineStr">
        <is>
          <t>IMP00063</t>
        </is>
      </c>
      <c r="E1638" s="8" t="inlineStr">
        <is>
          <t>T100440</t>
        </is>
      </c>
      <c r="F1638" s="8" t="inlineStr">
        <is>
          <t>home_use</t>
        </is>
      </c>
      <c r="G1638" s="11" t="n">
        <v>1112211.22</v>
      </c>
      <c r="H1638" s="11" t="n">
        <v>119006.6</v>
      </c>
    </row>
    <row r="1639">
      <c r="A1639" s="8" t="inlineStr">
        <is>
          <t>L0221372</t>
        </is>
      </c>
      <c r="B1639" s="8" t="inlineStr">
        <is>
          <t>2026-05-24</t>
        </is>
      </c>
      <c r="C1639" s="8" t="n">
        <v>32</v>
      </c>
      <c r="D1639" s="8" t="inlineStr">
        <is>
          <t>IMP00063</t>
        </is>
      </c>
      <c r="E1639" s="8" t="inlineStr">
        <is>
          <t>T100440</t>
        </is>
      </c>
      <c r="F1639" s="8" t="inlineStr">
        <is>
          <t>home_use</t>
        </is>
      </c>
      <c r="G1639" s="11" t="n">
        <v>211303.88</v>
      </c>
      <c r="H1639" s="11" t="n">
        <v>24299.95</v>
      </c>
    </row>
    <row r="1640">
      <c r="A1640" s="8" t="inlineStr">
        <is>
          <t>L0221619</t>
        </is>
      </c>
      <c r="B1640" s="8" t="inlineStr">
        <is>
          <t>2026-05-25</t>
        </is>
      </c>
      <c r="C1640" s="8" t="n">
        <v>32</v>
      </c>
      <c r="D1640" s="8" t="inlineStr">
        <is>
          <t>IMP00063</t>
        </is>
      </c>
      <c r="E1640" s="8" t="inlineStr">
        <is>
          <t>T100440</t>
        </is>
      </c>
      <c r="F1640" s="8" t="inlineStr">
        <is>
          <t>home_use</t>
        </is>
      </c>
      <c r="G1640" s="11" t="n">
        <v>451437.81</v>
      </c>
      <c r="H1640" s="11" t="n">
        <v>51915.35</v>
      </c>
    </row>
    <row r="1641">
      <c r="A1641" s="8" t="inlineStr">
        <is>
          <t>L0221620</t>
        </is>
      </c>
      <c r="B1641" s="8" t="inlineStr">
        <is>
          <t>2026-05-25</t>
        </is>
      </c>
      <c r="C1641" s="8" t="n">
        <v>32</v>
      </c>
      <c r="D1641" s="8" t="inlineStr">
        <is>
          <t>IMP00063</t>
        </is>
      </c>
      <c r="E1641" s="8" t="inlineStr">
        <is>
          <t>T100440</t>
        </is>
      </c>
      <c r="F1641" s="8" t="inlineStr">
        <is>
          <t>home_use</t>
        </is>
      </c>
      <c r="G1641" s="11" t="n">
        <v>912595.16</v>
      </c>
      <c r="H1641" s="11" t="n">
        <v>104948.44</v>
      </c>
    </row>
    <row r="1642">
      <c r="A1642" s="8" t="inlineStr">
        <is>
          <t>L0221621</t>
        </is>
      </c>
      <c r="B1642" s="8" t="inlineStr">
        <is>
          <t>2026-05-25</t>
        </is>
      </c>
      <c r="C1642" s="8" t="n">
        <v>32</v>
      </c>
      <c r="D1642" s="8" t="inlineStr">
        <is>
          <t>IMP00063</t>
        </is>
      </c>
      <c r="E1642" s="8" t="inlineStr">
        <is>
          <t>T100440</t>
        </is>
      </c>
      <c r="F1642" s="8" t="inlineStr">
        <is>
          <t>home_use</t>
        </is>
      </c>
      <c r="G1642" s="11" t="n">
        <v>1850722.41</v>
      </c>
      <c r="H1642" s="11" t="n">
        <v>240593.91</v>
      </c>
    </row>
    <row r="1643">
      <c r="A1643" s="8" t="inlineStr">
        <is>
          <t>L0221623</t>
        </is>
      </c>
      <c r="B1643" s="8" t="inlineStr">
        <is>
          <t>2026-05-25</t>
        </is>
      </c>
      <c r="C1643" s="8" t="n">
        <v>32</v>
      </c>
      <c r="D1643" s="8" t="inlineStr">
        <is>
          <t>IMP00063</t>
        </is>
      </c>
      <c r="E1643" s="8" t="inlineStr">
        <is>
          <t>T100440</t>
        </is>
      </c>
      <c r="F1643" s="8" t="inlineStr">
        <is>
          <t>home_use</t>
        </is>
      </c>
      <c r="G1643" s="11" t="n">
        <v>372005.5</v>
      </c>
      <c r="H1643" s="11" t="n">
        <v>39804.59</v>
      </c>
    </row>
    <row r="1644">
      <c r="A1644" s="8" t="inlineStr">
        <is>
          <t>L0221625</t>
        </is>
      </c>
      <c r="B1644" s="8" t="inlineStr">
        <is>
          <t>2026-05-25</t>
        </is>
      </c>
      <c r="C1644" s="8" t="n">
        <v>32</v>
      </c>
      <c r="D1644" s="8" t="inlineStr">
        <is>
          <t>IMP00063</t>
        </is>
      </c>
      <c r="E1644" s="8" t="inlineStr">
        <is>
          <t>T100440</t>
        </is>
      </c>
      <c r="F1644" s="8" t="inlineStr">
        <is>
          <t>home_use</t>
        </is>
      </c>
      <c r="G1644" s="11" t="n">
        <v>329399.68</v>
      </c>
      <c r="H1644" s="11" t="n">
        <v>37880.96</v>
      </c>
    </row>
    <row r="1645">
      <c r="A1645" s="8" t="inlineStr">
        <is>
          <t>L0221626</t>
        </is>
      </c>
      <c r="B1645" s="8" t="inlineStr">
        <is>
          <t>2026-05-25</t>
        </is>
      </c>
      <c r="C1645" s="8" t="n">
        <v>32</v>
      </c>
      <c r="D1645" s="8" t="inlineStr">
        <is>
          <t>IMP00063</t>
        </is>
      </c>
      <c r="E1645" s="8" t="inlineStr">
        <is>
          <t>T100440</t>
        </is>
      </c>
      <c r="F1645" s="8" t="inlineStr">
        <is>
          <t>home_use</t>
        </is>
      </c>
      <c r="G1645" s="11" t="n">
        <v>343058.23</v>
      </c>
      <c r="H1645" s="11" t="n">
        <v>39451.7</v>
      </c>
    </row>
    <row r="1646">
      <c r="A1646" s="8" t="inlineStr">
        <is>
          <t>L0221627</t>
        </is>
      </c>
      <c r="B1646" s="8" t="inlineStr">
        <is>
          <t>2026-05-25</t>
        </is>
      </c>
      <c r="C1646" s="8" t="n">
        <v>32</v>
      </c>
      <c r="D1646" s="8" t="inlineStr">
        <is>
          <t>IMP00063</t>
        </is>
      </c>
      <c r="E1646" s="8" t="inlineStr">
        <is>
          <t>T100440</t>
        </is>
      </c>
      <c r="F1646" s="8" t="inlineStr">
        <is>
          <t>home_use</t>
        </is>
      </c>
      <c r="G1646" s="11" t="n">
        <v>779016.26</v>
      </c>
      <c r="H1646" s="11" t="n">
        <v>83354.74000000001</v>
      </c>
    </row>
    <row r="1647">
      <c r="A1647" s="8" t="inlineStr">
        <is>
          <t>L0221628</t>
        </is>
      </c>
      <c r="B1647" s="8" t="inlineStr">
        <is>
          <t>2026-05-25</t>
        </is>
      </c>
      <c r="C1647" s="8" t="n">
        <v>32</v>
      </c>
      <c r="D1647" s="8" t="inlineStr">
        <is>
          <t>IMP00063</t>
        </is>
      </c>
      <c r="E1647" s="8" t="inlineStr">
        <is>
          <t>T100440</t>
        </is>
      </c>
      <c r="F1647" s="8" t="inlineStr">
        <is>
          <t>home_use</t>
        </is>
      </c>
      <c r="G1647" s="11" t="n">
        <v>10693953.26</v>
      </c>
      <c r="H1647" s="11" t="n">
        <v>1390213.92</v>
      </c>
    </row>
    <row r="1648">
      <c r="A1648" s="8" t="inlineStr">
        <is>
          <t>L0221629</t>
        </is>
      </c>
      <c r="B1648" s="8" t="inlineStr">
        <is>
          <t>2026-05-25</t>
        </is>
      </c>
      <c r="C1648" s="8" t="n">
        <v>32</v>
      </c>
      <c r="D1648" s="8" t="inlineStr">
        <is>
          <t>IMP00063</t>
        </is>
      </c>
      <c r="E1648" s="8" t="inlineStr">
        <is>
          <t>T100440</t>
        </is>
      </c>
      <c r="F1648" s="8" t="inlineStr">
        <is>
          <t>home_use</t>
        </is>
      </c>
      <c r="G1648" s="11" t="n">
        <v>7251918.65</v>
      </c>
      <c r="H1648" s="11" t="n">
        <v>942749.4300000001</v>
      </c>
    </row>
    <row r="1649">
      <c r="A1649" s="8" t="inlineStr">
        <is>
          <t>L0221908</t>
        </is>
      </c>
      <c r="B1649" s="8" t="inlineStr">
        <is>
          <t>2026-05-26</t>
        </is>
      </c>
      <c r="C1649" s="8" t="n">
        <v>32</v>
      </c>
      <c r="D1649" s="8" t="inlineStr">
        <is>
          <t>IMP00063</t>
        </is>
      </c>
      <c r="E1649" s="8" t="inlineStr">
        <is>
          <t>T100440</t>
        </is>
      </c>
      <c r="F1649" s="8" t="inlineStr">
        <is>
          <t>home_use</t>
        </is>
      </c>
      <c r="G1649" s="11" t="n">
        <v>1372791.64</v>
      </c>
      <c r="H1649" s="11" t="n">
        <v>178462.91</v>
      </c>
    </row>
    <row r="1650">
      <c r="A1650" s="8" t="inlineStr">
        <is>
          <t>L0221909</t>
        </is>
      </c>
      <c r="B1650" s="8" t="inlineStr">
        <is>
          <t>2026-05-26</t>
        </is>
      </c>
      <c r="C1650" s="8" t="n">
        <v>32</v>
      </c>
      <c r="D1650" s="8" t="inlineStr">
        <is>
          <t>IMP00063</t>
        </is>
      </c>
      <c r="E1650" s="8" t="inlineStr">
        <is>
          <t>T100440</t>
        </is>
      </c>
      <c r="F1650" s="8" t="inlineStr">
        <is>
          <t>home_use</t>
        </is>
      </c>
      <c r="G1650" s="11" t="n">
        <v>10316745.12</v>
      </c>
      <c r="H1650" s="11" t="n">
        <v>1341176.87</v>
      </c>
    </row>
    <row r="1651">
      <c r="A1651" s="8" t="inlineStr">
        <is>
          <t>L0221910</t>
        </is>
      </c>
      <c r="B1651" s="8" t="inlineStr">
        <is>
          <t>2026-05-26</t>
        </is>
      </c>
      <c r="C1651" s="8" t="n">
        <v>32</v>
      </c>
      <c r="D1651" s="8" t="inlineStr">
        <is>
          <t>IMP00063</t>
        </is>
      </c>
      <c r="E1651" s="8" t="inlineStr">
        <is>
          <t>T100440</t>
        </is>
      </c>
      <c r="F1651" s="8" t="inlineStr">
        <is>
          <t>home_use</t>
        </is>
      </c>
      <c r="G1651" s="11" t="n">
        <v>1663305.54</v>
      </c>
      <c r="H1651" s="11" t="n">
        <v>216229.72</v>
      </c>
    </row>
    <row r="1652">
      <c r="A1652" s="8" t="inlineStr">
        <is>
          <t>L0221912</t>
        </is>
      </c>
      <c r="B1652" s="8" t="inlineStr">
        <is>
          <t>2026-05-26</t>
        </is>
      </c>
      <c r="C1652" s="8" t="n">
        <v>32</v>
      </c>
      <c r="D1652" s="8" t="inlineStr">
        <is>
          <t>IMP00063</t>
        </is>
      </c>
      <c r="E1652" s="8" t="inlineStr">
        <is>
          <t>T100440</t>
        </is>
      </c>
      <c r="F1652" s="8" t="inlineStr">
        <is>
          <t>home_use</t>
        </is>
      </c>
      <c r="G1652" s="11" t="n">
        <v>2122437.36</v>
      </c>
      <c r="H1652" s="11" t="n">
        <v>237712.98</v>
      </c>
    </row>
    <row r="1653">
      <c r="A1653" s="8" t="inlineStr">
        <is>
          <t>L0221913</t>
        </is>
      </c>
      <c r="B1653" s="8" t="inlineStr">
        <is>
          <t>2026-05-26</t>
        </is>
      </c>
      <c r="C1653" s="8" t="n">
        <v>32</v>
      </c>
      <c r="D1653" s="8" t="inlineStr">
        <is>
          <t>IMP00063</t>
        </is>
      </c>
      <c r="E1653" s="8" t="inlineStr">
        <is>
          <t>T100440</t>
        </is>
      </c>
      <c r="F1653" s="8" t="inlineStr">
        <is>
          <t>home_use</t>
        </is>
      </c>
      <c r="G1653" s="11" t="n">
        <v>2384518.75</v>
      </c>
      <c r="H1653" s="11" t="n">
        <v>267066.1</v>
      </c>
    </row>
    <row r="1654">
      <c r="A1654" s="8" t="inlineStr">
        <is>
          <t>L0221915</t>
        </is>
      </c>
      <c r="B1654" s="8" t="inlineStr">
        <is>
          <t>2026-05-26</t>
        </is>
      </c>
      <c r="C1654" s="8" t="n">
        <v>32</v>
      </c>
      <c r="D1654" s="8" t="inlineStr">
        <is>
          <t>IMP00063</t>
        </is>
      </c>
      <c r="E1654" s="8" t="inlineStr">
        <is>
          <t>T100440</t>
        </is>
      </c>
      <c r="F1654" s="8" t="inlineStr">
        <is>
          <t>home_use</t>
        </is>
      </c>
      <c r="G1654" s="11" t="n">
        <v>15309442.82</v>
      </c>
      <c r="H1654" s="11" t="n">
        <v>1990227.57</v>
      </c>
    </row>
    <row r="1655">
      <c r="A1655" s="8" t="inlineStr">
        <is>
          <t>L0222216</t>
        </is>
      </c>
      <c r="B1655" s="8" t="inlineStr">
        <is>
          <t>2026-05-27</t>
        </is>
      </c>
      <c r="C1655" s="8" t="n">
        <v>32</v>
      </c>
      <c r="D1655" s="8" t="inlineStr">
        <is>
          <t>IMP00063</t>
        </is>
      </c>
      <c r="E1655" s="8" t="inlineStr">
        <is>
          <t>T100440</t>
        </is>
      </c>
      <c r="F1655" s="8" t="inlineStr">
        <is>
          <t>home_use</t>
        </is>
      </c>
      <c r="G1655" s="11" t="n">
        <v>204943.86</v>
      </c>
      <c r="H1655" s="11" t="n">
        <v>23568.54</v>
      </c>
    </row>
    <row r="1656">
      <c r="A1656" s="8" t="inlineStr">
        <is>
          <t>L0222217</t>
        </is>
      </c>
      <c r="B1656" s="8" t="inlineStr">
        <is>
          <t>2026-05-27</t>
        </is>
      </c>
      <c r="C1656" s="8" t="n">
        <v>32</v>
      </c>
      <c r="D1656" s="8" t="inlineStr">
        <is>
          <t>IMP00063</t>
        </is>
      </c>
      <c r="E1656" s="8" t="inlineStr">
        <is>
          <t>T100440</t>
        </is>
      </c>
      <c r="F1656" s="8" t="inlineStr">
        <is>
          <t>home_use</t>
        </is>
      </c>
      <c r="G1656" s="11" t="n">
        <v>1046032.33</v>
      </c>
      <c r="H1656" s="11" t="n">
        <v>120293.72</v>
      </c>
    </row>
    <row r="1657">
      <c r="A1657" s="8" t="inlineStr">
        <is>
          <t>L0222218</t>
        </is>
      </c>
      <c r="B1657" s="8" t="inlineStr">
        <is>
          <t>2026-05-27</t>
        </is>
      </c>
      <c r="C1657" s="8" t="n">
        <v>32</v>
      </c>
      <c r="D1657" s="8" t="inlineStr">
        <is>
          <t>IMP00063</t>
        </is>
      </c>
      <c r="E1657" s="8" t="inlineStr">
        <is>
          <t>T100440</t>
        </is>
      </c>
      <c r="F1657" s="8" t="inlineStr">
        <is>
          <t>home_use</t>
        </is>
      </c>
      <c r="G1657" s="11" t="n">
        <v>241297.56</v>
      </c>
      <c r="H1657" s="11" t="n">
        <v>27749.22</v>
      </c>
    </row>
    <row r="1658">
      <c r="A1658" s="8" t="inlineStr">
        <is>
          <t>L0222219</t>
        </is>
      </c>
      <c r="B1658" s="8" t="inlineStr">
        <is>
          <t>2026-05-27</t>
        </is>
      </c>
      <c r="C1658" s="8" t="n">
        <v>32</v>
      </c>
      <c r="D1658" s="8" t="inlineStr">
        <is>
          <t>IMP00063</t>
        </is>
      </c>
      <c r="E1658" s="8" t="inlineStr">
        <is>
          <t>T100440</t>
        </is>
      </c>
      <c r="F1658" s="8" t="inlineStr">
        <is>
          <t>home_use</t>
        </is>
      </c>
      <c r="G1658" s="11" t="n">
        <v>5093318.77</v>
      </c>
      <c r="H1658" s="11" t="n">
        <v>519518.51</v>
      </c>
    </row>
    <row r="1659">
      <c r="A1659" s="8" t="inlineStr">
        <is>
          <t>L0222220</t>
        </is>
      </c>
      <c r="B1659" s="8" t="inlineStr">
        <is>
          <t>2026-05-27</t>
        </is>
      </c>
      <c r="C1659" s="8" t="n">
        <v>32</v>
      </c>
      <c r="D1659" s="8" t="inlineStr">
        <is>
          <t>IMP00063</t>
        </is>
      </c>
      <c r="E1659" s="8" t="inlineStr">
        <is>
          <t>T100440</t>
        </is>
      </c>
      <c r="F1659" s="8" t="inlineStr">
        <is>
          <t>home_use</t>
        </is>
      </c>
      <c r="G1659" s="11" t="n">
        <v>446657.84</v>
      </c>
      <c r="H1659" s="11" t="n">
        <v>51365.65</v>
      </c>
    </row>
    <row r="1660">
      <c r="A1660" s="8" t="inlineStr">
        <is>
          <t>L0222221</t>
        </is>
      </c>
      <c r="B1660" s="8" t="inlineStr">
        <is>
          <t>2026-05-27</t>
        </is>
      </c>
      <c r="C1660" s="8" t="n">
        <v>32</v>
      </c>
      <c r="D1660" s="8" t="inlineStr">
        <is>
          <t>IMP00063</t>
        </is>
      </c>
      <c r="E1660" s="8" t="inlineStr">
        <is>
          <t>T100440</t>
        </is>
      </c>
      <c r="F1660" s="8" t="inlineStr">
        <is>
          <t>home_use</t>
        </is>
      </c>
      <c r="G1660" s="11" t="n">
        <v>3387905.06</v>
      </c>
      <c r="H1660" s="11" t="n">
        <v>440427.66</v>
      </c>
    </row>
    <row r="1661">
      <c r="A1661" s="8" t="inlineStr">
        <is>
          <t>L0222222</t>
        </is>
      </c>
      <c r="B1661" s="8" t="inlineStr">
        <is>
          <t>2026-05-27</t>
        </is>
      </c>
      <c r="C1661" s="8" t="n">
        <v>32</v>
      </c>
      <c r="D1661" s="8" t="inlineStr">
        <is>
          <t>IMP00063</t>
        </is>
      </c>
      <c r="E1661" s="8" t="inlineStr">
        <is>
          <t>T100440</t>
        </is>
      </c>
      <c r="F1661" s="8" t="inlineStr">
        <is>
          <t>home_use</t>
        </is>
      </c>
      <c r="G1661" s="11" t="n">
        <v>904096.64</v>
      </c>
      <c r="H1661" s="11" t="n">
        <v>96738.34</v>
      </c>
    </row>
    <row r="1662">
      <c r="A1662" s="8" t="inlineStr">
        <is>
          <t>L0222223</t>
        </is>
      </c>
      <c r="B1662" s="8" t="inlineStr">
        <is>
          <t>2026-05-27</t>
        </is>
      </c>
      <c r="C1662" s="8" t="n">
        <v>32</v>
      </c>
      <c r="D1662" s="8" t="inlineStr">
        <is>
          <t>IMP00063</t>
        </is>
      </c>
      <c r="E1662" s="8" t="inlineStr">
        <is>
          <t>T100440</t>
        </is>
      </c>
      <c r="F1662" s="8" t="inlineStr">
        <is>
          <t>home_use</t>
        </is>
      </c>
      <c r="G1662" s="11" t="n">
        <v>646840.14</v>
      </c>
      <c r="H1662" s="11" t="n">
        <v>74386.62</v>
      </c>
    </row>
    <row r="1663">
      <c r="A1663" s="8" t="inlineStr">
        <is>
          <t>L0222462</t>
        </is>
      </c>
      <c r="B1663" s="8" t="inlineStr">
        <is>
          <t>2026-05-28</t>
        </is>
      </c>
      <c r="C1663" s="8" t="n">
        <v>32</v>
      </c>
      <c r="D1663" s="8" t="inlineStr">
        <is>
          <t>IMP00063</t>
        </is>
      </c>
      <c r="E1663" s="8" t="inlineStr">
        <is>
          <t>T100440</t>
        </is>
      </c>
      <c r="F1663" s="8" t="inlineStr">
        <is>
          <t>home_use</t>
        </is>
      </c>
      <c r="G1663" s="11" t="n">
        <v>4034986.32</v>
      </c>
      <c r="H1663" s="11" t="n">
        <v>524548.22</v>
      </c>
    </row>
    <row r="1664">
      <c r="A1664" s="8" t="inlineStr">
        <is>
          <t>L0222463</t>
        </is>
      </c>
      <c r="B1664" s="8" t="inlineStr">
        <is>
          <t>2026-05-28</t>
        </is>
      </c>
      <c r="C1664" s="8" t="n">
        <v>32</v>
      </c>
      <c r="D1664" s="8" t="inlineStr">
        <is>
          <t>IMP00063</t>
        </is>
      </c>
      <c r="E1664" s="8" t="inlineStr">
        <is>
          <t>T100440</t>
        </is>
      </c>
      <c r="F1664" s="8" t="inlineStr">
        <is>
          <t>home_use</t>
        </is>
      </c>
      <c r="G1664" s="11" t="n">
        <v>9697179.93</v>
      </c>
      <c r="H1664" s="11" t="n">
        <v>1260633.39</v>
      </c>
    </row>
    <row r="1665">
      <c r="A1665" s="8" t="inlineStr">
        <is>
          <t>L0222464</t>
        </is>
      </c>
      <c r="B1665" s="8" t="inlineStr">
        <is>
          <t>2026-05-28</t>
        </is>
      </c>
      <c r="C1665" s="8" t="n">
        <v>32</v>
      </c>
      <c r="D1665" s="8" t="inlineStr">
        <is>
          <t>IMP00063</t>
        </is>
      </c>
      <c r="E1665" s="8" t="inlineStr">
        <is>
          <t>T100440</t>
        </is>
      </c>
      <c r="F1665" s="8" t="inlineStr">
        <is>
          <t>home_use</t>
        </is>
      </c>
      <c r="G1665" s="11" t="n">
        <v>4866902.57</v>
      </c>
      <c r="H1665" s="11" t="n">
        <v>632697.33</v>
      </c>
    </row>
    <row r="1666">
      <c r="A1666" s="8" t="inlineStr">
        <is>
          <t>L0222709</t>
        </is>
      </c>
      <c r="B1666" s="8" t="inlineStr">
        <is>
          <t>2026-06-01</t>
        </is>
      </c>
      <c r="C1666" s="8" t="n">
        <v>33</v>
      </c>
      <c r="D1666" s="8" t="inlineStr">
        <is>
          <t>IMP00063</t>
        </is>
      </c>
      <c r="E1666" s="8" t="inlineStr">
        <is>
          <t>T100440</t>
        </is>
      </c>
      <c r="F1666" s="8" t="inlineStr">
        <is>
          <t>home_use</t>
        </is>
      </c>
      <c r="G1666" s="11" t="n">
        <v>980860.0600000001</v>
      </c>
      <c r="H1666" s="11" t="n">
        <v>112798.91</v>
      </c>
    </row>
    <row r="1667">
      <c r="A1667" s="8" t="inlineStr">
        <is>
          <t>L0222710</t>
        </is>
      </c>
      <c r="B1667" s="8" t="inlineStr">
        <is>
          <t>2026-06-01</t>
        </is>
      </c>
      <c r="C1667" s="8" t="n">
        <v>33</v>
      </c>
      <c r="D1667" s="8" t="inlineStr">
        <is>
          <t>IMP00063</t>
        </is>
      </c>
      <c r="E1667" s="8" t="inlineStr">
        <is>
          <t>T100440</t>
        </is>
      </c>
      <c r="F1667" s="8" t="inlineStr">
        <is>
          <t>home_use</t>
        </is>
      </c>
      <c r="G1667" s="11" t="n">
        <v>1366063.8</v>
      </c>
      <c r="H1667" s="11" t="n">
        <v>157097.34</v>
      </c>
    </row>
    <row r="1668">
      <c r="A1668" s="8" t="inlineStr">
        <is>
          <t>L0222711</t>
        </is>
      </c>
      <c r="B1668" s="8" t="inlineStr">
        <is>
          <t>2026-06-01</t>
        </is>
      </c>
      <c r="C1668" s="8" t="n">
        <v>33</v>
      </c>
      <c r="D1668" s="8" t="inlineStr">
        <is>
          <t>IMP00063</t>
        </is>
      </c>
      <c r="E1668" s="8" t="inlineStr">
        <is>
          <t>T100440</t>
        </is>
      </c>
      <c r="F1668" s="8" t="inlineStr">
        <is>
          <t>home_use</t>
        </is>
      </c>
      <c r="G1668" s="11" t="n">
        <v>570206.3199999999</v>
      </c>
      <c r="H1668" s="11" t="n">
        <v>65573.73</v>
      </c>
    </row>
    <row r="1669">
      <c r="A1669" s="8" t="inlineStr">
        <is>
          <t>L0222712</t>
        </is>
      </c>
      <c r="B1669" s="8" t="inlineStr">
        <is>
          <t>2026-06-01</t>
        </is>
      </c>
      <c r="C1669" s="8" t="n">
        <v>33</v>
      </c>
      <c r="D1669" s="8" t="inlineStr">
        <is>
          <t>IMP00063</t>
        </is>
      </c>
      <c r="E1669" s="8" t="inlineStr">
        <is>
          <t>T100440</t>
        </is>
      </c>
      <c r="F1669" s="8" t="inlineStr">
        <is>
          <t>home_use</t>
        </is>
      </c>
      <c r="G1669" s="11" t="n">
        <v>1373337.9</v>
      </c>
      <c r="H1669" s="11" t="n">
        <v>146947.16</v>
      </c>
    </row>
    <row r="1670">
      <c r="A1670" s="8" t="inlineStr">
        <is>
          <t>L0222713</t>
        </is>
      </c>
      <c r="B1670" s="8" t="inlineStr">
        <is>
          <t>2026-06-01</t>
        </is>
      </c>
      <c r="C1670" s="8" t="n">
        <v>33</v>
      </c>
      <c r="D1670" s="8" t="inlineStr">
        <is>
          <t>IMP00063</t>
        </is>
      </c>
      <c r="E1670" s="8" t="inlineStr">
        <is>
          <t>T100440</t>
        </is>
      </c>
      <c r="F1670" s="8" t="inlineStr">
        <is>
          <t>home_use</t>
        </is>
      </c>
      <c r="G1670" s="11" t="n">
        <v>6110973.6</v>
      </c>
      <c r="H1670" s="11" t="n">
        <v>794426.5699999999</v>
      </c>
    </row>
    <row r="1671">
      <c r="A1671" s="8" t="inlineStr">
        <is>
          <t>L0222714</t>
        </is>
      </c>
      <c r="B1671" s="8" t="inlineStr">
        <is>
          <t>2026-06-01</t>
        </is>
      </c>
      <c r="C1671" s="8" t="n">
        <v>33</v>
      </c>
      <c r="D1671" s="8" t="inlineStr">
        <is>
          <t>IMP00063</t>
        </is>
      </c>
      <c r="E1671" s="8" t="inlineStr">
        <is>
          <t>T100440</t>
        </is>
      </c>
      <c r="F1671" s="8" t="inlineStr">
        <is>
          <t>home_use</t>
        </is>
      </c>
      <c r="G1671" s="11" t="n">
        <v>521776.2</v>
      </c>
      <c r="H1671" s="11" t="n">
        <v>60004.26</v>
      </c>
    </row>
    <row r="1672">
      <c r="A1672" s="8" t="inlineStr">
        <is>
          <t>L0222715</t>
        </is>
      </c>
      <c r="B1672" s="8" t="inlineStr">
        <is>
          <t>2026-06-01</t>
        </is>
      </c>
      <c r="C1672" s="8" t="n">
        <v>33</v>
      </c>
      <c r="D1672" s="8" t="inlineStr">
        <is>
          <t>IMP00063</t>
        </is>
      </c>
      <c r="E1672" s="8" t="inlineStr">
        <is>
          <t>T100440</t>
        </is>
      </c>
      <c r="F1672" s="8" t="inlineStr">
        <is>
          <t>home_use</t>
        </is>
      </c>
      <c r="G1672" s="11" t="n">
        <v>397162.92</v>
      </c>
      <c r="H1672" s="11" t="n">
        <v>45673.74</v>
      </c>
    </row>
    <row r="1673">
      <c r="A1673" s="8" t="inlineStr">
        <is>
          <t>L0222716</t>
        </is>
      </c>
      <c r="B1673" s="8" t="inlineStr">
        <is>
          <t>2026-06-01</t>
        </is>
      </c>
      <c r="C1673" s="8" t="n">
        <v>33</v>
      </c>
      <c r="D1673" s="8" t="inlineStr">
        <is>
          <t>IMP00063</t>
        </is>
      </c>
      <c r="E1673" s="8" t="inlineStr">
        <is>
          <t>T100440</t>
        </is>
      </c>
      <c r="F1673" s="8" t="inlineStr">
        <is>
          <t>home_use</t>
        </is>
      </c>
      <c r="G1673" s="11" t="n">
        <v>1140847.5</v>
      </c>
      <c r="H1673" s="11" t="n">
        <v>131197.46</v>
      </c>
    </row>
    <row r="1674">
      <c r="A1674" s="8" t="inlineStr">
        <is>
          <t>L0222717</t>
        </is>
      </c>
      <c r="B1674" s="8" t="inlineStr">
        <is>
          <t>2026-06-01</t>
        </is>
      </c>
      <c r="C1674" s="8" t="n">
        <v>33</v>
      </c>
      <c r="D1674" s="8" t="inlineStr">
        <is>
          <t>IMP00063</t>
        </is>
      </c>
      <c r="E1674" s="8" t="inlineStr">
        <is>
          <t>T100440</t>
        </is>
      </c>
      <c r="F1674" s="8" t="inlineStr">
        <is>
          <t>home_use</t>
        </is>
      </c>
      <c r="G1674" s="11" t="n">
        <v>1014156.92</v>
      </c>
      <c r="H1674" s="11" t="n">
        <v>116628.05</v>
      </c>
    </row>
    <row r="1675">
      <c r="A1675" s="8" t="inlineStr">
        <is>
          <t>L0222964</t>
        </is>
      </c>
      <c r="B1675" s="8" t="inlineStr">
        <is>
          <t>2026-06-02</t>
        </is>
      </c>
      <c r="C1675" s="8" t="n">
        <v>33</v>
      </c>
      <c r="D1675" s="8" t="inlineStr">
        <is>
          <t>IMP00063</t>
        </is>
      </c>
      <c r="E1675" s="8" t="inlineStr">
        <is>
          <t>T100440</t>
        </is>
      </c>
      <c r="F1675" s="8" t="inlineStr">
        <is>
          <t>home_use</t>
        </is>
      </c>
      <c r="G1675" s="11" t="n">
        <v>344872</v>
      </c>
      <c r="H1675" s="11" t="n">
        <v>39660.28</v>
      </c>
    </row>
    <row r="1676">
      <c r="A1676" s="8" t="inlineStr">
        <is>
          <t>L0222965</t>
        </is>
      </c>
      <c r="B1676" s="8" t="inlineStr">
        <is>
          <t>2026-06-02</t>
        </is>
      </c>
      <c r="C1676" s="8" t="n">
        <v>33</v>
      </c>
      <c r="D1676" s="8" t="inlineStr">
        <is>
          <t>IMP00063</t>
        </is>
      </c>
      <c r="E1676" s="8" t="inlineStr">
        <is>
          <t>T100440</t>
        </is>
      </c>
      <c r="F1676" s="8" t="inlineStr">
        <is>
          <t>home_use</t>
        </is>
      </c>
      <c r="G1676" s="11" t="n">
        <v>3384864.03</v>
      </c>
      <c r="H1676" s="11" t="n">
        <v>440032.32</v>
      </c>
    </row>
    <row r="1677">
      <c r="A1677" s="8" t="inlineStr">
        <is>
          <t>L0222966</t>
        </is>
      </c>
      <c r="B1677" s="8" t="inlineStr">
        <is>
          <t>2026-06-02</t>
        </is>
      </c>
      <c r="C1677" s="8" t="n">
        <v>33</v>
      </c>
      <c r="D1677" s="8" t="inlineStr">
        <is>
          <t>IMP00063</t>
        </is>
      </c>
      <c r="E1677" s="8" t="inlineStr">
        <is>
          <t>T100440</t>
        </is>
      </c>
      <c r="F1677" s="8" t="inlineStr">
        <is>
          <t>home_use</t>
        </is>
      </c>
      <c r="G1677" s="11" t="n">
        <v>586450.42</v>
      </c>
      <c r="H1677" s="11" t="n">
        <v>67441.8</v>
      </c>
    </row>
    <row r="1678">
      <c r="A1678" s="8" t="inlineStr">
        <is>
          <t>L0222968</t>
        </is>
      </c>
      <c r="B1678" s="8" t="inlineStr">
        <is>
          <t>2026-06-02</t>
        </is>
      </c>
      <c r="C1678" s="8" t="n">
        <v>33</v>
      </c>
      <c r="D1678" s="8" t="inlineStr">
        <is>
          <t>IMP00063</t>
        </is>
      </c>
      <c r="E1678" s="8" t="inlineStr">
        <is>
          <t>T100440</t>
        </is>
      </c>
      <c r="F1678" s="8" t="inlineStr">
        <is>
          <t>home_use</t>
        </is>
      </c>
      <c r="G1678" s="11" t="n">
        <v>1849533.15</v>
      </c>
      <c r="H1678" s="11" t="n">
        <v>240439.31</v>
      </c>
    </row>
    <row r="1679">
      <c r="A1679" s="8" t="inlineStr">
        <is>
          <t>L0223217</t>
        </is>
      </c>
      <c r="B1679" s="8" t="inlineStr">
        <is>
          <t>2026-06-03</t>
        </is>
      </c>
      <c r="C1679" s="8" t="n">
        <v>33</v>
      </c>
      <c r="D1679" s="8" t="inlineStr">
        <is>
          <t>IMP00063</t>
        </is>
      </c>
      <c r="E1679" s="8" t="inlineStr">
        <is>
          <t>T100440</t>
        </is>
      </c>
      <c r="F1679" s="8" t="inlineStr">
        <is>
          <t>home_use</t>
        </is>
      </c>
      <c r="G1679" s="11" t="n">
        <v>444802.44</v>
      </c>
      <c r="H1679" s="11" t="n">
        <v>47593.86</v>
      </c>
    </row>
    <row r="1680">
      <c r="A1680" s="8" t="inlineStr">
        <is>
          <t>L0223218</t>
        </is>
      </c>
      <c r="B1680" s="8" t="inlineStr">
        <is>
          <t>2026-06-03</t>
        </is>
      </c>
      <c r="C1680" s="8" t="n">
        <v>33</v>
      </c>
      <c r="D1680" s="8" t="inlineStr">
        <is>
          <t>IMP00063</t>
        </is>
      </c>
      <c r="E1680" s="8" t="inlineStr">
        <is>
          <t>T100440</t>
        </is>
      </c>
      <c r="F1680" s="8" t="inlineStr">
        <is>
          <t>home_use</t>
        </is>
      </c>
      <c r="G1680" s="11" t="n">
        <v>707525.6800000001</v>
      </c>
      <c r="H1680" s="11" t="n">
        <v>75705.25</v>
      </c>
    </row>
    <row r="1681">
      <c r="A1681" s="8" t="inlineStr">
        <is>
          <t>L0223219</t>
        </is>
      </c>
      <c r="B1681" s="8" t="inlineStr">
        <is>
          <t>2026-06-03</t>
        </is>
      </c>
      <c r="C1681" s="8" t="n">
        <v>33</v>
      </c>
      <c r="D1681" s="8" t="inlineStr">
        <is>
          <t>IMP00063</t>
        </is>
      </c>
      <c r="E1681" s="8" t="inlineStr">
        <is>
          <t>T100440</t>
        </is>
      </c>
      <c r="F1681" s="8" t="inlineStr">
        <is>
          <t>home_use</t>
        </is>
      </c>
      <c r="G1681" s="11" t="n">
        <v>876593.87</v>
      </c>
      <c r="H1681" s="11" t="n">
        <v>98178.50999999999</v>
      </c>
    </row>
    <row r="1682">
      <c r="A1682" s="8" t="inlineStr">
        <is>
          <t>L0223220</t>
        </is>
      </c>
      <c r="B1682" s="8" t="inlineStr">
        <is>
          <t>2026-06-03</t>
        </is>
      </c>
      <c r="C1682" s="8" t="n">
        <v>33</v>
      </c>
      <c r="D1682" s="8" t="inlineStr">
        <is>
          <t>IMP00063</t>
        </is>
      </c>
      <c r="E1682" s="8" t="inlineStr">
        <is>
          <t>T100440</t>
        </is>
      </c>
      <c r="F1682" s="8" t="inlineStr">
        <is>
          <t>home_use</t>
        </is>
      </c>
      <c r="G1682" s="11" t="n">
        <v>4883724.84</v>
      </c>
      <c r="H1682" s="11" t="n">
        <v>546977.1800000001</v>
      </c>
    </row>
    <row r="1683">
      <c r="A1683" s="8" t="inlineStr">
        <is>
          <t>L0223221</t>
        </is>
      </c>
      <c r="B1683" s="8" t="inlineStr">
        <is>
          <t>2026-06-03</t>
        </is>
      </c>
      <c r="C1683" s="8" t="n">
        <v>33</v>
      </c>
      <c r="D1683" s="8" t="inlineStr">
        <is>
          <t>IMP00063</t>
        </is>
      </c>
      <c r="E1683" s="8" t="inlineStr">
        <is>
          <t>T100440</t>
        </is>
      </c>
      <c r="F1683" s="8" t="inlineStr">
        <is>
          <t>home_use</t>
        </is>
      </c>
      <c r="G1683" s="11" t="n">
        <v>1941429.48</v>
      </c>
      <c r="H1683" s="11" t="n">
        <v>252385.83</v>
      </c>
    </row>
    <row r="1684">
      <c r="A1684" s="8" t="inlineStr">
        <is>
          <t>L0223222</t>
        </is>
      </c>
      <c r="B1684" s="8" t="inlineStr">
        <is>
          <t>2026-06-03</t>
        </is>
      </c>
      <c r="C1684" s="8" t="n">
        <v>33</v>
      </c>
      <c r="D1684" s="8" t="inlineStr">
        <is>
          <t>IMP00063</t>
        </is>
      </c>
      <c r="E1684" s="8" t="inlineStr">
        <is>
          <t>T100440</t>
        </is>
      </c>
      <c r="F1684" s="8" t="inlineStr">
        <is>
          <t>home_use</t>
        </is>
      </c>
      <c r="G1684" s="11" t="n">
        <v>793334.08</v>
      </c>
      <c r="H1684" s="11" t="n">
        <v>91233.42</v>
      </c>
    </row>
    <row r="1685">
      <c r="A1685" s="8" t="inlineStr">
        <is>
          <t>L0223223</t>
        </is>
      </c>
      <c r="B1685" s="8" t="inlineStr">
        <is>
          <t>2026-06-03</t>
        </is>
      </c>
      <c r="C1685" s="8" t="n">
        <v>33</v>
      </c>
      <c r="D1685" s="8" t="inlineStr">
        <is>
          <t>IMP00063</t>
        </is>
      </c>
      <c r="E1685" s="8" t="inlineStr">
        <is>
          <t>T100440</t>
        </is>
      </c>
      <c r="F1685" s="8" t="inlineStr">
        <is>
          <t>home_use</t>
        </is>
      </c>
      <c r="G1685" s="11" t="n">
        <v>1568426.47</v>
      </c>
      <c r="H1685" s="11" t="n">
        <v>180369.04</v>
      </c>
    </row>
    <row r="1686">
      <c r="A1686" s="8" t="inlineStr">
        <is>
          <t>L0223224</t>
        </is>
      </c>
      <c r="B1686" s="8" t="inlineStr">
        <is>
          <t>2026-06-03</t>
        </is>
      </c>
      <c r="C1686" s="8" t="n">
        <v>33</v>
      </c>
      <c r="D1686" s="8" t="inlineStr">
        <is>
          <t>IMP00063</t>
        </is>
      </c>
      <c r="E1686" s="8" t="inlineStr">
        <is>
          <t>T100440</t>
        </is>
      </c>
      <c r="F1686" s="8" t="inlineStr">
        <is>
          <t>home_use</t>
        </is>
      </c>
      <c r="G1686" s="11" t="n">
        <v>6481976.04</v>
      </c>
      <c r="H1686" s="11" t="n">
        <v>842656.89</v>
      </c>
    </row>
    <row r="1687">
      <c r="A1687" s="8" t="inlineStr">
        <is>
          <t>L0223225</t>
        </is>
      </c>
      <c r="B1687" s="8" t="inlineStr">
        <is>
          <t>2026-06-03</t>
        </is>
      </c>
      <c r="C1687" s="8" t="n">
        <v>33</v>
      </c>
      <c r="D1687" s="8" t="inlineStr">
        <is>
          <t>IMP00063</t>
        </is>
      </c>
      <c r="E1687" s="8" t="inlineStr">
        <is>
          <t>T100440</t>
        </is>
      </c>
      <c r="F1687" s="8" t="inlineStr">
        <is>
          <t>home_use</t>
        </is>
      </c>
      <c r="G1687" s="11" t="n">
        <v>451490.05</v>
      </c>
      <c r="H1687" s="11" t="n">
        <v>48309.44</v>
      </c>
    </row>
    <row r="1688">
      <c r="A1688" s="8" t="inlineStr">
        <is>
          <t>L0223491</t>
        </is>
      </c>
      <c r="B1688" s="8" t="inlineStr">
        <is>
          <t>2026-06-04</t>
        </is>
      </c>
      <c r="C1688" s="8" t="n">
        <v>33</v>
      </c>
      <c r="D1688" s="8" t="inlineStr">
        <is>
          <t>IMP00063</t>
        </is>
      </c>
      <c r="E1688" s="8" t="inlineStr">
        <is>
          <t>T100440</t>
        </is>
      </c>
      <c r="F1688" s="8" t="inlineStr">
        <is>
          <t>home_use</t>
        </is>
      </c>
      <c r="G1688" s="11" t="n">
        <v>517597.88</v>
      </c>
      <c r="H1688" s="11" t="n">
        <v>59523.76</v>
      </c>
    </row>
    <row r="1689">
      <c r="A1689" s="8" t="inlineStr">
        <is>
          <t>L0223492</t>
        </is>
      </c>
      <c r="B1689" s="8" t="inlineStr">
        <is>
          <t>2026-06-04</t>
        </is>
      </c>
      <c r="C1689" s="8" t="n">
        <v>33</v>
      </c>
      <c r="D1689" s="8" t="inlineStr">
        <is>
          <t>IMP00063</t>
        </is>
      </c>
      <c r="E1689" s="8" t="inlineStr">
        <is>
          <t>T100440</t>
        </is>
      </c>
      <c r="F1689" s="8" t="inlineStr">
        <is>
          <t>home_use</t>
        </is>
      </c>
      <c r="G1689" s="11" t="n">
        <v>4372852.18</v>
      </c>
      <c r="H1689" s="11" t="n">
        <v>489759.44</v>
      </c>
    </row>
    <row r="1690">
      <c r="A1690" s="8" t="inlineStr">
        <is>
          <t>L0223493</t>
        </is>
      </c>
      <c r="B1690" s="8" t="inlineStr">
        <is>
          <t>2026-06-04</t>
        </is>
      </c>
      <c r="C1690" s="8" t="n">
        <v>33</v>
      </c>
      <c r="D1690" s="8" t="inlineStr">
        <is>
          <t>IMP00063</t>
        </is>
      </c>
      <c r="E1690" s="8" t="inlineStr">
        <is>
          <t>T100440</t>
        </is>
      </c>
      <c r="F1690" s="8" t="inlineStr">
        <is>
          <t>warehouse_out</t>
        </is>
      </c>
      <c r="G1690" s="11" t="n">
        <v>240550.42</v>
      </c>
      <c r="H1690" s="11" t="n">
        <v>26941.65</v>
      </c>
    </row>
    <row r="1691">
      <c r="A1691" s="8" t="inlineStr">
        <is>
          <t>L0223494</t>
        </is>
      </c>
      <c r="B1691" s="8" t="inlineStr">
        <is>
          <t>2026-06-04</t>
        </is>
      </c>
      <c r="C1691" s="8" t="n">
        <v>33</v>
      </c>
      <c r="D1691" s="8" t="inlineStr">
        <is>
          <t>IMP00063</t>
        </is>
      </c>
      <c r="E1691" s="8" t="inlineStr">
        <is>
          <t>T100440</t>
        </is>
      </c>
      <c r="F1691" s="8" t="inlineStr">
        <is>
          <t>home_use</t>
        </is>
      </c>
      <c r="G1691" s="11" t="n">
        <v>440866.26</v>
      </c>
      <c r="H1691" s="11" t="n">
        <v>50699.62</v>
      </c>
    </row>
    <row r="1692">
      <c r="A1692" s="8" t="inlineStr">
        <is>
          <t>L0223496</t>
        </is>
      </c>
      <c r="B1692" s="8" t="inlineStr">
        <is>
          <t>2026-06-04</t>
        </is>
      </c>
      <c r="C1692" s="8" t="n">
        <v>33</v>
      </c>
      <c r="D1692" s="8" t="inlineStr">
        <is>
          <t>IMP00063</t>
        </is>
      </c>
      <c r="E1692" s="8" t="inlineStr">
        <is>
          <t>T100440</t>
        </is>
      </c>
      <c r="F1692" s="8" t="inlineStr">
        <is>
          <t>home_use</t>
        </is>
      </c>
      <c r="G1692" s="11" t="n">
        <v>18417506.12</v>
      </c>
      <c r="H1692" s="11" t="n">
        <v>2394275.8</v>
      </c>
    </row>
    <row r="1693">
      <c r="A1693" s="8" t="inlineStr">
        <is>
          <t>L0223497</t>
        </is>
      </c>
      <c r="B1693" s="8" t="inlineStr">
        <is>
          <t>2026-06-04</t>
        </is>
      </c>
      <c r="C1693" s="8" t="n">
        <v>33</v>
      </c>
      <c r="D1693" s="8" t="inlineStr">
        <is>
          <t>IMP00063</t>
        </is>
      </c>
      <c r="E1693" s="8" t="inlineStr">
        <is>
          <t>T100440</t>
        </is>
      </c>
      <c r="F1693" s="8" t="inlineStr">
        <is>
          <t>home_use</t>
        </is>
      </c>
      <c r="G1693" s="11" t="n">
        <v>2272657.05</v>
      </c>
      <c r="H1693" s="11" t="n">
        <v>254537.59</v>
      </c>
    </row>
    <row r="1694">
      <c r="A1694" s="8" t="inlineStr">
        <is>
          <t>L0223498</t>
        </is>
      </c>
      <c r="B1694" s="8" t="inlineStr">
        <is>
          <t>2026-06-04</t>
        </is>
      </c>
      <c r="C1694" s="8" t="n">
        <v>33</v>
      </c>
      <c r="D1694" s="8" t="inlineStr">
        <is>
          <t>IMP00063</t>
        </is>
      </c>
      <c r="E1694" s="8" t="inlineStr">
        <is>
          <t>T100440</t>
        </is>
      </c>
      <c r="F1694" s="8" t="inlineStr">
        <is>
          <t>home_use</t>
        </is>
      </c>
      <c r="G1694" s="11" t="n">
        <v>600844.78</v>
      </c>
      <c r="H1694" s="11" t="n">
        <v>64290.39</v>
      </c>
    </row>
    <row r="1695">
      <c r="A1695" s="8" t="inlineStr">
        <is>
          <t>L0223499</t>
        </is>
      </c>
      <c r="B1695" s="8" t="inlineStr">
        <is>
          <t>2026-06-04</t>
        </is>
      </c>
      <c r="C1695" s="8" t="n">
        <v>33</v>
      </c>
      <c r="D1695" s="8" t="inlineStr">
        <is>
          <t>IMP00063</t>
        </is>
      </c>
      <c r="E1695" s="8" t="inlineStr">
        <is>
          <t>T100440</t>
        </is>
      </c>
      <c r="F1695" s="8" t="inlineStr">
        <is>
          <t>home_use</t>
        </is>
      </c>
      <c r="G1695" s="11" t="n">
        <v>260843.9</v>
      </c>
      <c r="H1695" s="11" t="n">
        <v>29997.05</v>
      </c>
    </row>
    <row r="1696">
      <c r="A1696" s="8" t="inlineStr">
        <is>
          <t>L0223742</t>
        </is>
      </c>
      <c r="B1696" s="8" t="inlineStr">
        <is>
          <t>2026-06-05</t>
        </is>
      </c>
      <c r="C1696" s="8" t="n">
        <v>33</v>
      </c>
      <c r="D1696" s="8" t="inlineStr">
        <is>
          <t>IMP00063</t>
        </is>
      </c>
      <c r="E1696" s="8" t="inlineStr">
        <is>
          <t>T100440</t>
        </is>
      </c>
      <c r="F1696" s="8" t="inlineStr">
        <is>
          <t>home_use</t>
        </is>
      </c>
      <c r="G1696" s="11" t="n">
        <v>812485.92</v>
      </c>
      <c r="H1696" s="11" t="n">
        <v>93435.88</v>
      </c>
    </row>
    <row r="1697">
      <c r="A1697" s="8" t="inlineStr">
        <is>
          <t>L0223743</t>
        </is>
      </c>
      <c r="B1697" s="8" t="inlineStr">
        <is>
          <t>2026-06-05</t>
        </is>
      </c>
      <c r="C1697" s="8" t="n">
        <v>33</v>
      </c>
      <c r="D1697" s="8" t="inlineStr">
        <is>
          <t>IMP00063</t>
        </is>
      </c>
      <c r="E1697" s="8" t="inlineStr">
        <is>
          <t>T100440</t>
        </is>
      </c>
      <c r="F1697" s="8" t="inlineStr">
        <is>
          <t>home_use</t>
        </is>
      </c>
      <c r="G1697" s="11" t="n">
        <v>316638.22</v>
      </c>
      <c r="H1697" s="11" t="n">
        <v>36413.4</v>
      </c>
    </row>
    <row r="1698">
      <c r="A1698" s="8" t="inlineStr">
        <is>
          <t>L0223744</t>
        </is>
      </c>
      <c r="B1698" s="8" t="inlineStr">
        <is>
          <t>2026-06-05</t>
        </is>
      </c>
      <c r="C1698" s="8" t="n">
        <v>33</v>
      </c>
      <c r="D1698" s="8" t="inlineStr">
        <is>
          <t>IMP00063</t>
        </is>
      </c>
      <c r="E1698" s="8" t="inlineStr">
        <is>
          <t>T100440</t>
        </is>
      </c>
      <c r="F1698" s="8" t="inlineStr">
        <is>
          <t>home_use</t>
        </is>
      </c>
      <c r="G1698" s="11" t="n">
        <v>3846217.67</v>
      </c>
      <c r="H1698" s="11" t="n">
        <v>500008.3</v>
      </c>
    </row>
    <row r="1699">
      <c r="A1699" s="8" t="inlineStr">
        <is>
          <t>L0223745</t>
        </is>
      </c>
      <c r="B1699" s="8" t="inlineStr">
        <is>
          <t>2026-06-05</t>
        </is>
      </c>
      <c r="C1699" s="8" t="n">
        <v>33</v>
      </c>
      <c r="D1699" s="8" t="inlineStr">
        <is>
          <t>IMP00063</t>
        </is>
      </c>
      <c r="E1699" s="8" t="inlineStr">
        <is>
          <t>T100440</t>
        </is>
      </c>
      <c r="F1699" s="8" t="inlineStr">
        <is>
          <t>home_use</t>
        </is>
      </c>
      <c r="G1699" s="11" t="n">
        <v>6902434.14</v>
      </c>
      <c r="H1699" s="11" t="n">
        <v>897316.4399999999</v>
      </c>
    </row>
    <row r="1700">
      <c r="A1700" s="8" t="inlineStr">
        <is>
          <t>L0223746</t>
        </is>
      </c>
      <c r="B1700" s="8" t="inlineStr">
        <is>
          <t>2026-06-05</t>
        </is>
      </c>
      <c r="C1700" s="8" t="n">
        <v>33</v>
      </c>
      <c r="D1700" s="8" t="inlineStr">
        <is>
          <t>IMP00063</t>
        </is>
      </c>
      <c r="E1700" s="8" t="inlineStr">
        <is>
          <t>T100440</t>
        </is>
      </c>
      <c r="F1700" s="8" t="inlineStr">
        <is>
          <t>home_use</t>
        </is>
      </c>
      <c r="G1700" s="11" t="n">
        <v>1260300.98</v>
      </c>
      <c r="H1700" s="11" t="n">
        <v>134852.2</v>
      </c>
    </row>
    <row r="1701">
      <c r="A1701" s="8" t="inlineStr">
        <is>
          <t>L0223747</t>
        </is>
      </c>
      <c r="B1701" s="8" t="inlineStr">
        <is>
          <t>2026-06-05</t>
        </is>
      </c>
      <c r="C1701" s="8" t="n">
        <v>33</v>
      </c>
      <c r="D1701" s="8" t="inlineStr">
        <is>
          <t>IMP00063</t>
        </is>
      </c>
      <c r="E1701" s="8" t="inlineStr">
        <is>
          <t>T100440</t>
        </is>
      </c>
      <c r="F1701" s="8" t="inlineStr">
        <is>
          <t>home_use</t>
        </is>
      </c>
      <c r="G1701" s="11" t="n">
        <v>1305586.71</v>
      </c>
      <c r="H1701" s="11" t="n">
        <v>150142.47</v>
      </c>
    </row>
    <row r="1702">
      <c r="A1702" s="8" t="inlineStr">
        <is>
          <t>L0223748</t>
        </is>
      </c>
      <c r="B1702" s="8" t="inlineStr">
        <is>
          <t>2026-06-05</t>
        </is>
      </c>
      <c r="C1702" s="8" t="n">
        <v>33</v>
      </c>
      <c r="D1702" s="8" t="inlineStr">
        <is>
          <t>IMP00063</t>
        </is>
      </c>
      <c r="E1702" s="8" t="inlineStr">
        <is>
          <t>T100440</t>
        </is>
      </c>
      <c r="F1702" s="8" t="inlineStr">
        <is>
          <t>home_use</t>
        </is>
      </c>
      <c r="G1702" s="11" t="n">
        <v>409619.77</v>
      </c>
      <c r="H1702" s="11" t="n">
        <v>43829.32</v>
      </c>
    </row>
    <row r="1703">
      <c r="A1703" s="8" t="inlineStr">
        <is>
          <t>L0223749</t>
        </is>
      </c>
      <c r="B1703" s="8" t="inlineStr">
        <is>
          <t>2026-06-05</t>
        </is>
      </c>
      <c r="C1703" s="8" t="n">
        <v>33</v>
      </c>
      <c r="D1703" s="8" t="inlineStr">
        <is>
          <t>IMP00063</t>
        </is>
      </c>
      <c r="E1703" s="8" t="inlineStr">
        <is>
          <t>T100440</t>
        </is>
      </c>
      <c r="F1703" s="8" t="inlineStr">
        <is>
          <t>home_use</t>
        </is>
      </c>
      <c r="G1703" s="11" t="n">
        <v>537245.4399999999</v>
      </c>
      <c r="H1703" s="11" t="n">
        <v>61783.23</v>
      </c>
    </row>
    <row r="1704">
      <c r="A1704" s="8" t="inlineStr">
        <is>
          <t>L0223750</t>
        </is>
      </c>
      <c r="B1704" s="8" t="inlineStr">
        <is>
          <t>2026-06-05</t>
        </is>
      </c>
      <c r="C1704" s="8" t="n">
        <v>33</v>
      </c>
      <c r="D1704" s="8" t="inlineStr">
        <is>
          <t>IMP00063</t>
        </is>
      </c>
      <c r="E1704" s="8" t="inlineStr">
        <is>
          <t>T100440</t>
        </is>
      </c>
      <c r="F1704" s="8" t="inlineStr">
        <is>
          <t>home_use</t>
        </is>
      </c>
      <c r="G1704" s="11" t="n">
        <v>1995259.51</v>
      </c>
      <c r="H1704" s="11" t="n">
        <v>259383.74</v>
      </c>
    </row>
    <row r="1705">
      <c r="A1705" s="8" t="inlineStr">
        <is>
          <t>L0223751</t>
        </is>
      </c>
      <c r="B1705" s="8" t="inlineStr">
        <is>
          <t>2026-06-05</t>
        </is>
      </c>
      <c r="C1705" s="8" t="n">
        <v>33</v>
      </c>
      <c r="D1705" s="8" t="inlineStr">
        <is>
          <t>IMP00063</t>
        </is>
      </c>
      <c r="E1705" s="8" t="inlineStr">
        <is>
          <t>T100440</t>
        </is>
      </c>
      <c r="F1705" s="8" t="inlineStr">
        <is>
          <t>home_use</t>
        </is>
      </c>
      <c r="G1705" s="11" t="n">
        <v>1843258.38</v>
      </c>
      <c r="H1705" s="11" t="n">
        <v>211974.71</v>
      </c>
    </row>
    <row r="1706">
      <c r="A1706" s="8" t="inlineStr">
        <is>
          <t>L0223752</t>
        </is>
      </c>
      <c r="B1706" s="8" t="inlineStr">
        <is>
          <t>2026-06-05</t>
        </is>
      </c>
      <c r="C1706" s="8" t="n">
        <v>33</v>
      </c>
      <c r="D1706" s="8" t="inlineStr">
        <is>
          <t>IMP00063</t>
        </is>
      </c>
      <c r="E1706" s="8" t="inlineStr">
        <is>
          <t>T100440</t>
        </is>
      </c>
      <c r="F1706" s="8" t="inlineStr">
        <is>
          <t>home_use</t>
        </is>
      </c>
      <c r="G1706" s="11" t="n">
        <v>2689884.4</v>
      </c>
      <c r="H1706" s="11" t="n">
        <v>301267.05</v>
      </c>
    </row>
    <row r="1707">
      <c r="A1707" s="8" t="inlineStr">
        <is>
          <t>L0224044</t>
        </is>
      </c>
      <c r="B1707" s="8" t="inlineStr">
        <is>
          <t>2026-06-06</t>
        </is>
      </c>
      <c r="C1707" s="8" t="n">
        <v>33</v>
      </c>
      <c r="D1707" s="8" t="inlineStr">
        <is>
          <t>IMP00063</t>
        </is>
      </c>
      <c r="E1707" s="8" t="inlineStr">
        <is>
          <t>T100440</t>
        </is>
      </c>
      <c r="F1707" s="8" t="inlineStr">
        <is>
          <t>home_use</t>
        </is>
      </c>
      <c r="G1707" s="11" t="n">
        <v>1988210.2</v>
      </c>
      <c r="H1707" s="11" t="n">
        <v>212738.49</v>
      </c>
    </row>
    <row r="1708">
      <c r="A1708" s="8" t="inlineStr">
        <is>
          <t>L0224045</t>
        </is>
      </c>
      <c r="B1708" s="8" t="inlineStr">
        <is>
          <t>2026-06-06</t>
        </is>
      </c>
      <c r="C1708" s="8" t="n">
        <v>33</v>
      </c>
      <c r="D1708" s="8" t="inlineStr">
        <is>
          <t>IMP00063</t>
        </is>
      </c>
      <c r="E1708" s="8" t="inlineStr">
        <is>
          <t>T100440</t>
        </is>
      </c>
      <c r="F1708" s="8" t="inlineStr">
        <is>
          <t>home_use</t>
        </is>
      </c>
      <c r="G1708" s="11" t="n">
        <v>968821.4</v>
      </c>
      <c r="H1708" s="11" t="n">
        <v>108508</v>
      </c>
    </row>
    <row r="1709">
      <c r="A1709" s="8" t="inlineStr">
        <is>
          <t>L0224046</t>
        </is>
      </c>
      <c r="B1709" s="8" t="inlineStr">
        <is>
          <t>2026-06-06</t>
        </is>
      </c>
      <c r="C1709" s="8" t="n">
        <v>33</v>
      </c>
      <c r="D1709" s="8" t="inlineStr">
        <is>
          <t>IMP00063</t>
        </is>
      </c>
      <c r="E1709" s="8" t="inlineStr">
        <is>
          <t>T100440</t>
        </is>
      </c>
      <c r="F1709" s="8" t="inlineStr">
        <is>
          <t>home_use</t>
        </is>
      </c>
      <c r="G1709" s="11" t="n">
        <v>626482.25</v>
      </c>
      <c r="H1709" s="11" t="n">
        <v>70166.00999999999</v>
      </c>
    </row>
    <row r="1710">
      <c r="A1710" s="8" t="inlineStr">
        <is>
          <t>L0224047</t>
        </is>
      </c>
      <c r="B1710" s="8" t="inlineStr">
        <is>
          <t>2026-06-06</t>
        </is>
      </c>
      <c r="C1710" s="8" t="n">
        <v>33</v>
      </c>
      <c r="D1710" s="8" t="inlineStr">
        <is>
          <t>IMP00063</t>
        </is>
      </c>
      <c r="E1710" s="8" t="inlineStr">
        <is>
          <t>T100440</t>
        </is>
      </c>
      <c r="F1710" s="8" t="inlineStr">
        <is>
          <t>home_use</t>
        </is>
      </c>
      <c r="G1710" s="11" t="n">
        <v>5882127.57</v>
      </c>
      <c r="H1710" s="11" t="n">
        <v>764676.58</v>
      </c>
    </row>
    <row r="1711">
      <c r="A1711" s="8" t="inlineStr">
        <is>
          <t>L0224048</t>
        </is>
      </c>
      <c r="B1711" s="8" t="inlineStr">
        <is>
          <t>2026-06-06</t>
        </is>
      </c>
      <c r="C1711" s="8" t="n">
        <v>33</v>
      </c>
      <c r="D1711" s="8" t="inlineStr">
        <is>
          <t>IMP00063</t>
        </is>
      </c>
      <c r="E1711" s="8" t="inlineStr">
        <is>
          <t>T100440</t>
        </is>
      </c>
      <c r="F1711" s="8" t="inlineStr">
        <is>
          <t>home_use</t>
        </is>
      </c>
      <c r="G1711" s="11" t="n">
        <v>4312866.05</v>
      </c>
      <c r="H1711" s="11" t="n">
        <v>439912.34</v>
      </c>
    </row>
    <row r="1712">
      <c r="A1712" s="8" t="inlineStr">
        <is>
          <t>L0224049</t>
        </is>
      </c>
      <c r="B1712" s="8" t="inlineStr">
        <is>
          <t>2026-06-06</t>
        </is>
      </c>
      <c r="C1712" s="8" t="n">
        <v>33</v>
      </c>
      <c r="D1712" s="8" t="inlineStr">
        <is>
          <t>IMP00063</t>
        </is>
      </c>
      <c r="E1712" s="8" t="inlineStr">
        <is>
          <t>T100440</t>
        </is>
      </c>
      <c r="F1712" s="8" t="inlineStr">
        <is>
          <t>home_use</t>
        </is>
      </c>
      <c r="G1712" s="11" t="n">
        <v>861804.41</v>
      </c>
      <c r="H1712" s="11" t="n">
        <v>96522.09</v>
      </c>
    </row>
    <row r="1713">
      <c r="A1713" s="8" t="inlineStr">
        <is>
          <t>L0224050</t>
        </is>
      </c>
      <c r="B1713" s="8" t="inlineStr">
        <is>
          <t>2026-06-06</t>
        </is>
      </c>
      <c r="C1713" s="8" t="n">
        <v>33</v>
      </c>
      <c r="D1713" s="8" t="inlineStr">
        <is>
          <t>IMP00063</t>
        </is>
      </c>
      <c r="E1713" s="8" t="inlineStr">
        <is>
          <t>T100440</t>
        </is>
      </c>
      <c r="F1713" s="8" t="inlineStr">
        <is>
          <t>home_use</t>
        </is>
      </c>
      <c r="G1713" s="11" t="n">
        <v>5187029.14</v>
      </c>
      <c r="H1713" s="11" t="n">
        <v>674313.79</v>
      </c>
    </row>
    <row r="1714">
      <c r="A1714" s="8" t="inlineStr">
        <is>
          <t>L0224051</t>
        </is>
      </c>
      <c r="B1714" s="8" t="inlineStr">
        <is>
          <t>2026-06-06</t>
        </is>
      </c>
      <c r="C1714" s="8" t="n">
        <v>33</v>
      </c>
      <c r="D1714" s="8" t="inlineStr">
        <is>
          <t>IMP00063</t>
        </is>
      </c>
      <c r="E1714" s="8" t="inlineStr">
        <is>
          <t>T100440</t>
        </is>
      </c>
      <c r="F1714" s="8" t="inlineStr">
        <is>
          <t>home_use</t>
        </is>
      </c>
      <c r="G1714" s="11" t="n">
        <v>435158.09</v>
      </c>
      <c r="H1714" s="11" t="n">
        <v>50043.18</v>
      </c>
    </row>
    <row r="1715">
      <c r="A1715" s="8" t="inlineStr">
        <is>
          <t>L0224315</t>
        </is>
      </c>
      <c r="B1715" s="8" t="inlineStr">
        <is>
          <t>2026-06-07</t>
        </is>
      </c>
      <c r="C1715" s="8" t="n">
        <v>33</v>
      </c>
      <c r="D1715" s="8" t="inlineStr">
        <is>
          <t>IMP00063</t>
        </is>
      </c>
      <c r="E1715" s="8" t="inlineStr">
        <is>
          <t>T100440</t>
        </is>
      </c>
      <c r="F1715" s="8" t="inlineStr">
        <is>
          <t>home_use</t>
        </is>
      </c>
      <c r="G1715" s="11" t="n">
        <v>6363619.35</v>
      </c>
      <c r="H1715" s="11" t="n">
        <v>827270.52</v>
      </c>
    </row>
    <row r="1716">
      <c r="A1716" s="8" t="inlineStr">
        <is>
          <t>L0224316</t>
        </is>
      </c>
      <c r="B1716" s="8" t="inlineStr">
        <is>
          <t>2026-06-07</t>
        </is>
      </c>
      <c r="C1716" s="8" t="n">
        <v>33</v>
      </c>
      <c r="D1716" s="8" t="inlineStr">
        <is>
          <t>IMP00063</t>
        </is>
      </c>
      <c r="E1716" s="8" t="inlineStr">
        <is>
          <t>T100440</t>
        </is>
      </c>
      <c r="F1716" s="8" t="inlineStr">
        <is>
          <t>home_use</t>
        </is>
      </c>
      <c r="G1716" s="11" t="n">
        <v>983598.04</v>
      </c>
      <c r="H1716" s="11" t="n">
        <v>105244.99</v>
      </c>
    </row>
    <row r="1717">
      <c r="A1717" s="8" t="inlineStr">
        <is>
          <t>L0224317</t>
        </is>
      </c>
      <c r="B1717" s="8" t="inlineStr">
        <is>
          <t>2026-06-07</t>
        </is>
      </c>
      <c r="C1717" s="8" t="n">
        <v>33</v>
      </c>
      <c r="D1717" s="8" t="inlineStr">
        <is>
          <t>IMP00063</t>
        </is>
      </c>
      <c r="E1717" s="8" t="inlineStr">
        <is>
          <t>T100440</t>
        </is>
      </c>
      <c r="F1717" s="8" t="inlineStr">
        <is>
          <t>home_use</t>
        </is>
      </c>
      <c r="G1717" s="11" t="n">
        <v>2899292.08</v>
      </c>
      <c r="H1717" s="11" t="n">
        <v>333418.59</v>
      </c>
    </row>
    <row r="1718">
      <c r="A1718" s="8" t="inlineStr">
        <is>
          <t>L0224318</t>
        </is>
      </c>
      <c r="B1718" s="8" t="inlineStr">
        <is>
          <t>2026-06-07</t>
        </is>
      </c>
      <c r="C1718" s="8" t="n">
        <v>33</v>
      </c>
      <c r="D1718" s="8" t="inlineStr">
        <is>
          <t>IMP00063</t>
        </is>
      </c>
      <c r="E1718" s="8" t="inlineStr">
        <is>
          <t>T100440</t>
        </is>
      </c>
      <c r="F1718" s="8" t="inlineStr">
        <is>
          <t>home_use</t>
        </is>
      </c>
      <c r="G1718" s="11" t="n">
        <v>3576325.56</v>
      </c>
      <c r="H1718" s="11" t="n">
        <v>400548.46</v>
      </c>
    </row>
    <row r="1719">
      <c r="A1719" s="8" t="inlineStr">
        <is>
          <t>L0224319</t>
        </is>
      </c>
      <c r="B1719" s="8" t="inlineStr">
        <is>
          <t>2026-06-07</t>
        </is>
      </c>
      <c r="C1719" s="8" t="n">
        <v>33</v>
      </c>
      <c r="D1719" s="8" t="inlineStr">
        <is>
          <t>IMP00063</t>
        </is>
      </c>
      <c r="E1719" s="8" t="inlineStr">
        <is>
          <t>T100440</t>
        </is>
      </c>
      <c r="F1719" s="8" t="inlineStr">
        <is>
          <t>home_use</t>
        </is>
      </c>
      <c r="G1719" s="11" t="n">
        <v>1806708.2</v>
      </c>
      <c r="H1719" s="11" t="n">
        <v>207771.44</v>
      </c>
    </row>
    <row r="1720">
      <c r="A1720" s="8" t="inlineStr">
        <is>
          <t>L0224320</t>
        </is>
      </c>
      <c r="B1720" s="8" t="inlineStr">
        <is>
          <t>2026-06-07</t>
        </is>
      </c>
      <c r="C1720" s="8" t="n">
        <v>33</v>
      </c>
      <c r="D1720" s="8" t="inlineStr">
        <is>
          <t>IMP00063</t>
        </is>
      </c>
      <c r="E1720" s="8" t="inlineStr">
        <is>
          <t>T100440</t>
        </is>
      </c>
      <c r="F1720" s="8" t="inlineStr">
        <is>
          <t>home_use</t>
        </is>
      </c>
      <c r="G1720" s="11" t="n">
        <v>1759332.33</v>
      </c>
      <c r="H1720" s="11" t="n">
        <v>228713.2</v>
      </c>
    </row>
    <row r="1721">
      <c r="A1721" s="8" t="inlineStr">
        <is>
          <t>L0224322</t>
        </is>
      </c>
      <c r="B1721" s="8" t="inlineStr">
        <is>
          <t>2026-06-07</t>
        </is>
      </c>
      <c r="C1721" s="8" t="n">
        <v>33</v>
      </c>
      <c r="D1721" s="8" t="inlineStr">
        <is>
          <t>IMP00063</t>
        </is>
      </c>
      <c r="E1721" s="8" t="inlineStr">
        <is>
          <t>T100440</t>
        </is>
      </c>
      <c r="F1721" s="8" t="inlineStr">
        <is>
          <t>home_use</t>
        </is>
      </c>
      <c r="G1721" s="11" t="n">
        <v>395648.03</v>
      </c>
      <c r="H1721" s="11" t="n">
        <v>42334.34</v>
      </c>
    </row>
    <row r="1722">
      <c r="A1722" s="8" t="inlineStr">
        <is>
          <t>L0224323</t>
        </is>
      </c>
      <c r="B1722" s="8" t="inlineStr">
        <is>
          <t>2026-06-07</t>
        </is>
      </c>
      <c r="C1722" s="8" t="n">
        <v>33</v>
      </c>
      <c r="D1722" s="8" t="inlineStr">
        <is>
          <t>IMP00063</t>
        </is>
      </c>
      <c r="E1722" s="8" t="inlineStr">
        <is>
          <t>T100440</t>
        </is>
      </c>
      <c r="F1722" s="8" t="inlineStr">
        <is>
          <t>home_use</t>
        </is>
      </c>
      <c r="G1722" s="11" t="n">
        <v>149978.54</v>
      </c>
      <c r="H1722" s="11" t="n">
        <v>17247.53</v>
      </c>
    </row>
    <row r="1723">
      <c r="A1723" s="8" t="inlineStr">
        <is>
          <t>L0224584</t>
        </is>
      </c>
      <c r="B1723" s="8" t="inlineStr">
        <is>
          <t>2026-06-08</t>
        </is>
      </c>
      <c r="C1723" s="8" t="n">
        <v>33</v>
      </c>
      <c r="D1723" s="8" t="inlineStr">
        <is>
          <t>IMP00063</t>
        </is>
      </c>
      <c r="E1723" s="8" t="inlineStr">
        <is>
          <t>T100440</t>
        </is>
      </c>
      <c r="F1723" s="8" t="inlineStr">
        <is>
          <t>home_use</t>
        </is>
      </c>
      <c r="G1723" s="11" t="n">
        <v>906391.9399999999</v>
      </c>
      <c r="H1723" s="11" t="n">
        <v>104235.07</v>
      </c>
    </row>
    <row r="1724">
      <c r="A1724" s="8" t="inlineStr">
        <is>
          <t>L0224585</t>
        </is>
      </c>
      <c r="B1724" s="8" t="inlineStr">
        <is>
          <t>2026-06-08</t>
        </is>
      </c>
      <c r="C1724" s="8" t="n">
        <v>33</v>
      </c>
      <c r="D1724" s="8" t="inlineStr">
        <is>
          <t>IMP00063</t>
        </is>
      </c>
      <c r="E1724" s="8" t="inlineStr">
        <is>
          <t>T100440</t>
        </is>
      </c>
      <c r="F1724" s="8" t="inlineStr">
        <is>
          <t>home_use</t>
        </is>
      </c>
      <c r="G1724" s="11" t="n">
        <v>2958910.48</v>
      </c>
      <c r="H1724" s="11" t="n">
        <v>331397.97</v>
      </c>
    </row>
    <row r="1725">
      <c r="A1725" s="8" t="inlineStr">
        <is>
          <t>L0224586</t>
        </is>
      </c>
      <c r="B1725" s="8" t="inlineStr">
        <is>
          <t>2026-06-08</t>
        </is>
      </c>
      <c r="C1725" s="8" t="n">
        <v>33</v>
      </c>
      <c r="D1725" s="8" t="inlineStr">
        <is>
          <t>IMP00063</t>
        </is>
      </c>
      <c r="E1725" s="8" t="inlineStr">
        <is>
          <t>T100440</t>
        </is>
      </c>
      <c r="F1725" s="8" t="inlineStr">
        <is>
          <t>home_use</t>
        </is>
      </c>
      <c r="G1725" s="11" t="n">
        <v>1721580.97</v>
      </c>
      <c r="H1725" s="11" t="n">
        <v>197981.81</v>
      </c>
    </row>
    <row r="1726">
      <c r="A1726" s="8" t="inlineStr">
        <is>
          <t>L0224587</t>
        </is>
      </c>
      <c r="B1726" s="8" t="inlineStr">
        <is>
          <t>2026-06-08</t>
        </is>
      </c>
      <c r="C1726" s="8" t="n">
        <v>33</v>
      </c>
      <c r="D1726" s="8" t="inlineStr">
        <is>
          <t>IMP00063</t>
        </is>
      </c>
      <c r="E1726" s="8" t="inlineStr">
        <is>
          <t>T100440</t>
        </is>
      </c>
      <c r="F1726" s="8" t="inlineStr">
        <is>
          <t>home_use</t>
        </is>
      </c>
      <c r="G1726" s="11" t="n">
        <v>1402880.81</v>
      </c>
      <c r="H1726" s="11" t="n">
        <v>161331.29</v>
      </c>
    </row>
    <row r="1727">
      <c r="A1727" s="8" t="inlineStr">
        <is>
          <t>L0224588</t>
        </is>
      </c>
      <c r="B1727" s="8" t="inlineStr">
        <is>
          <t>2026-06-08</t>
        </is>
      </c>
      <c r="C1727" s="8" t="n">
        <v>33</v>
      </c>
      <c r="D1727" s="8" t="inlineStr">
        <is>
          <t>IMP00063</t>
        </is>
      </c>
      <c r="E1727" s="8" t="inlineStr">
        <is>
          <t>T100440</t>
        </is>
      </c>
      <c r="F1727" s="8" t="inlineStr">
        <is>
          <t>home_use</t>
        </is>
      </c>
      <c r="G1727" s="11" t="n">
        <v>4775671.79</v>
      </c>
      <c r="H1727" s="11" t="n">
        <v>487118.52</v>
      </c>
    </row>
    <row r="1728">
      <c r="A1728" s="8" t="inlineStr">
        <is>
          <t>L0224589</t>
        </is>
      </c>
      <c r="B1728" s="8" t="inlineStr">
        <is>
          <t>2026-06-08</t>
        </is>
      </c>
      <c r="C1728" s="8" t="n">
        <v>33</v>
      </c>
      <c r="D1728" s="8" t="inlineStr">
        <is>
          <t>IMP00063</t>
        </is>
      </c>
      <c r="E1728" s="8" t="inlineStr">
        <is>
          <t>T100440</t>
        </is>
      </c>
      <c r="F1728" s="8" t="inlineStr">
        <is>
          <t>home_use</t>
        </is>
      </c>
      <c r="G1728" s="11" t="n">
        <v>181628.35</v>
      </c>
      <c r="H1728" s="11" t="n">
        <v>20887.26</v>
      </c>
    </row>
    <row r="1729">
      <c r="A1729" s="8" t="inlineStr">
        <is>
          <t>L0224590</t>
        </is>
      </c>
      <c r="B1729" s="8" t="inlineStr">
        <is>
          <t>2026-06-08</t>
        </is>
      </c>
      <c r="C1729" s="8" t="n">
        <v>33</v>
      </c>
      <c r="D1729" s="8" t="inlineStr">
        <is>
          <t>IMP00063</t>
        </is>
      </c>
      <c r="E1729" s="8" t="inlineStr">
        <is>
          <t>T100440</t>
        </is>
      </c>
      <c r="F1729" s="8" t="inlineStr">
        <is>
          <t>home_use</t>
        </is>
      </c>
      <c r="G1729" s="11" t="n">
        <v>4375116.12</v>
      </c>
      <c r="H1729" s="11" t="n">
        <v>568765.1</v>
      </c>
    </row>
    <row r="1730">
      <c r="A1730" s="8" t="inlineStr">
        <is>
          <t>L0224835</t>
        </is>
      </c>
      <c r="B1730" s="8" t="inlineStr">
        <is>
          <t>2026-06-09</t>
        </is>
      </c>
      <c r="C1730" s="8" t="n">
        <v>33</v>
      </c>
      <c r="D1730" s="8" t="inlineStr">
        <is>
          <t>IMP00063</t>
        </is>
      </c>
      <c r="E1730" s="8" t="inlineStr">
        <is>
          <t>T100440</t>
        </is>
      </c>
      <c r="F1730" s="8" t="inlineStr">
        <is>
          <t>home_use</t>
        </is>
      </c>
      <c r="G1730" s="11" t="n">
        <v>326075.22</v>
      </c>
      <c r="H1730" s="11" t="n">
        <v>37498.65</v>
      </c>
    </row>
    <row r="1731">
      <c r="A1731" s="8" t="inlineStr">
        <is>
          <t>L0224836</t>
        </is>
      </c>
      <c r="B1731" s="8" t="inlineStr">
        <is>
          <t>2026-06-09</t>
        </is>
      </c>
      <c r="C1731" s="8" t="n">
        <v>33</v>
      </c>
      <c r="D1731" s="8" t="inlineStr">
        <is>
          <t>IMP00063</t>
        </is>
      </c>
      <c r="E1731" s="8" t="inlineStr">
        <is>
          <t>T100440</t>
        </is>
      </c>
      <c r="F1731" s="8" t="inlineStr">
        <is>
          <t>home_use</t>
        </is>
      </c>
      <c r="G1731" s="11" t="n">
        <v>403916.97</v>
      </c>
      <c r="H1731" s="11" t="n">
        <v>45238.7</v>
      </c>
    </row>
    <row r="1732">
      <c r="A1732" s="8" t="inlineStr">
        <is>
          <t>L0224837</t>
        </is>
      </c>
      <c r="B1732" s="8" t="inlineStr">
        <is>
          <t>2026-06-09</t>
        </is>
      </c>
      <c r="C1732" s="8" t="n">
        <v>33</v>
      </c>
      <c r="D1732" s="8" t="inlineStr">
        <is>
          <t>IMP00063</t>
        </is>
      </c>
      <c r="E1732" s="8" t="inlineStr">
        <is>
          <t>T100440</t>
        </is>
      </c>
      <c r="F1732" s="8" t="inlineStr">
        <is>
          <t>home_use</t>
        </is>
      </c>
      <c r="G1732" s="11" t="n">
        <v>910593.5600000001</v>
      </c>
      <c r="H1732" s="11" t="n">
        <v>97433.50999999999</v>
      </c>
    </row>
    <row r="1733">
      <c r="A1733" s="8" t="inlineStr">
        <is>
          <t>L0224840</t>
        </is>
      </c>
      <c r="B1733" s="8" t="inlineStr">
        <is>
          <t>2026-06-09</t>
        </is>
      </c>
      <c r="C1733" s="8" t="n">
        <v>33</v>
      </c>
      <c r="D1733" s="8" t="inlineStr">
        <is>
          <t>IMP00063</t>
        </is>
      </c>
      <c r="E1733" s="8" t="inlineStr">
        <is>
          <t>T100440</t>
        </is>
      </c>
      <c r="F1733" s="8" t="inlineStr">
        <is>
          <t>home_use</t>
        </is>
      </c>
      <c r="G1733" s="11" t="n">
        <v>1191319.66</v>
      </c>
      <c r="H1733" s="11" t="n">
        <v>137001.76</v>
      </c>
    </row>
    <row r="1734">
      <c r="A1734" s="8" t="inlineStr">
        <is>
          <t>L0225088</t>
        </is>
      </c>
      <c r="B1734" s="8" t="inlineStr">
        <is>
          <t>2026-06-10</t>
        </is>
      </c>
      <c r="C1734" s="8" t="n">
        <v>33</v>
      </c>
      <c r="D1734" s="8" t="inlineStr">
        <is>
          <t>IMP00063</t>
        </is>
      </c>
      <c r="E1734" s="8" t="inlineStr">
        <is>
          <t>T100440</t>
        </is>
      </c>
      <c r="F1734" s="8" t="inlineStr">
        <is>
          <t>home_use</t>
        </is>
      </c>
      <c r="G1734" s="11" t="n">
        <v>959283.09</v>
      </c>
      <c r="H1734" s="11" t="n">
        <v>110317.56</v>
      </c>
    </row>
    <row r="1735">
      <c r="A1735" s="8" t="inlineStr">
        <is>
          <t>L0225089</t>
        </is>
      </c>
      <c r="B1735" s="8" t="inlineStr">
        <is>
          <t>2026-06-10</t>
        </is>
      </c>
      <c r="C1735" s="8" t="n">
        <v>33</v>
      </c>
      <c r="D1735" s="8" t="inlineStr">
        <is>
          <t>IMP00063</t>
        </is>
      </c>
      <c r="E1735" s="8" t="inlineStr">
        <is>
          <t>T100440</t>
        </is>
      </c>
      <c r="F1735" s="8" t="inlineStr">
        <is>
          <t>home_use</t>
        </is>
      </c>
      <c r="G1735" s="11" t="n">
        <v>908007.01</v>
      </c>
      <c r="H1735" s="11" t="n">
        <v>104420.81</v>
      </c>
    </row>
    <row r="1736">
      <c r="A1736" s="8" t="inlineStr">
        <is>
          <t>L0225090</t>
        </is>
      </c>
      <c r="B1736" s="8" t="inlineStr">
        <is>
          <t>2026-06-10</t>
        </is>
      </c>
      <c r="C1736" s="8" t="n">
        <v>33</v>
      </c>
      <c r="D1736" s="8" t="inlineStr">
        <is>
          <t>IMP00063</t>
        </is>
      </c>
      <c r="E1736" s="8" t="inlineStr">
        <is>
          <t>T100440</t>
        </is>
      </c>
      <c r="F1736" s="8" t="inlineStr">
        <is>
          <t>home_use</t>
        </is>
      </c>
      <c r="G1736" s="11" t="n">
        <v>1077213.23</v>
      </c>
      <c r="H1736" s="11" t="n">
        <v>115261.82</v>
      </c>
    </row>
    <row r="1737">
      <c r="A1737" s="8" t="inlineStr">
        <is>
          <t>L0225091</t>
        </is>
      </c>
      <c r="B1737" s="8" t="inlineStr">
        <is>
          <t>2026-06-10</t>
        </is>
      </c>
      <c r="C1737" s="8" t="n">
        <v>33</v>
      </c>
      <c r="D1737" s="8" t="inlineStr">
        <is>
          <t>IMP00063</t>
        </is>
      </c>
      <c r="E1737" s="8" t="inlineStr">
        <is>
          <t>T100440</t>
        </is>
      </c>
      <c r="F1737" s="8" t="inlineStr">
        <is>
          <t>home_use</t>
        </is>
      </c>
      <c r="G1737" s="11" t="n">
        <v>218369.86</v>
      </c>
      <c r="H1737" s="11" t="n">
        <v>25112.53</v>
      </c>
    </row>
    <row r="1738">
      <c r="A1738" s="8" t="inlineStr">
        <is>
          <t>L0225092</t>
        </is>
      </c>
      <c r="B1738" s="8" t="inlineStr">
        <is>
          <t>2026-06-10</t>
        </is>
      </c>
      <c r="C1738" s="8" t="n">
        <v>33</v>
      </c>
      <c r="D1738" s="8" t="inlineStr">
        <is>
          <t>IMP00063</t>
        </is>
      </c>
      <c r="E1738" s="8" t="inlineStr">
        <is>
          <t>T100440</t>
        </is>
      </c>
      <c r="F1738" s="8" t="inlineStr">
        <is>
          <t>home_use</t>
        </is>
      </c>
      <c r="G1738" s="11" t="n">
        <v>263076.55</v>
      </c>
      <c r="H1738" s="11" t="n">
        <v>30253.8</v>
      </c>
    </row>
    <row r="1739">
      <c r="A1739" s="8" t="inlineStr">
        <is>
          <t>L0225095</t>
        </is>
      </c>
      <c r="B1739" s="8" t="inlineStr">
        <is>
          <t>2026-06-10</t>
        </is>
      </c>
      <c r="C1739" s="8" t="n">
        <v>33</v>
      </c>
      <c r="D1739" s="8" t="inlineStr">
        <is>
          <t>IMP00063</t>
        </is>
      </c>
      <c r="E1739" s="8" t="inlineStr">
        <is>
          <t>T100440</t>
        </is>
      </c>
      <c r="F1739" s="8" t="inlineStr">
        <is>
          <t>home_use</t>
        </is>
      </c>
      <c r="G1739" s="11" t="n">
        <v>1827495.79</v>
      </c>
      <c r="H1739" s="11" t="n">
        <v>237574.45</v>
      </c>
    </row>
    <row r="1740">
      <c r="A1740" s="8" t="inlineStr">
        <is>
          <t>L0225389</t>
        </is>
      </c>
      <c r="B1740" s="8" t="inlineStr">
        <is>
          <t>2026-06-11</t>
        </is>
      </c>
      <c r="C1740" s="8" t="n">
        <v>33</v>
      </c>
      <c r="D1740" s="8" t="inlineStr">
        <is>
          <t>IMP00063</t>
        </is>
      </c>
      <c r="E1740" s="8" t="inlineStr">
        <is>
          <t>T100440</t>
        </is>
      </c>
      <c r="F1740" s="8" t="inlineStr">
        <is>
          <t>home_use</t>
        </is>
      </c>
      <c r="G1740" s="11" t="n">
        <v>434967.15</v>
      </c>
      <c r="H1740" s="11" t="n">
        <v>50021.22</v>
      </c>
    </row>
    <row r="1741">
      <c r="A1741" s="8" t="inlineStr">
        <is>
          <t>L0225391</t>
        </is>
      </c>
      <c r="B1741" s="8" t="inlineStr">
        <is>
          <t>2026-06-11</t>
        </is>
      </c>
      <c r="C1741" s="8" t="n">
        <v>33</v>
      </c>
      <c r="D1741" s="8" t="inlineStr">
        <is>
          <t>IMP00063</t>
        </is>
      </c>
      <c r="E1741" s="8" t="inlineStr">
        <is>
          <t>T100440</t>
        </is>
      </c>
      <c r="F1741" s="8" t="inlineStr">
        <is>
          <t>home_use</t>
        </is>
      </c>
      <c r="G1741" s="11" t="n">
        <v>418707.5</v>
      </c>
      <c r="H1741" s="11" t="n">
        <v>48151.36</v>
      </c>
    </row>
    <row r="1742">
      <c r="A1742" s="8" t="inlineStr">
        <is>
          <t>L0225392</t>
        </is>
      </c>
      <c r="B1742" s="8" t="inlineStr">
        <is>
          <t>2026-06-11</t>
        </is>
      </c>
      <c r="C1742" s="8" t="n">
        <v>33</v>
      </c>
      <c r="D1742" s="8" t="inlineStr">
        <is>
          <t>IMP00063</t>
        </is>
      </c>
      <c r="E1742" s="8" t="inlineStr">
        <is>
          <t>T100440</t>
        </is>
      </c>
      <c r="F1742" s="8" t="inlineStr">
        <is>
          <t>home_use</t>
        </is>
      </c>
      <c r="G1742" s="11" t="n">
        <v>512576.33</v>
      </c>
      <c r="H1742" s="11" t="n">
        <v>54845.67</v>
      </c>
    </row>
    <row r="1743">
      <c r="A1743" s="8" t="inlineStr">
        <is>
          <t>L0225393</t>
        </is>
      </c>
      <c r="B1743" s="8" t="inlineStr">
        <is>
          <t>2026-06-11</t>
        </is>
      </c>
      <c r="C1743" s="8" t="n">
        <v>33</v>
      </c>
      <c r="D1743" s="8" t="inlineStr">
        <is>
          <t>IMP00063</t>
        </is>
      </c>
      <c r="E1743" s="8" t="inlineStr">
        <is>
          <t>T100440</t>
        </is>
      </c>
      <c r="F1743" s="8" t="inlineStr">
        <is>
          <t>home_use</t>
        </is>
      </c>
      <c r="G1743" s="11" t="n">
        <v>1226739.17</v>
      </c>
      <c r="H1743" s="11" t="n">
        <v>131261.09</v>
      </c>
    </row>
    <row r="1744">
      <c r="A1744" s="8" t="inlineStr">
        <is>
          <t>L0225394</t>
        </is>
      </c>
      <c r="B1744" s="8" t="inlineStr">
        <is>
          <t>2026-06-11</t>
        </is>
      </c>
      <c r="C1744" s="8" t="n">
        <v>33</v>
      </c>
      <c r="D1744" s="8" t="inlineStr">
        <is>
          <t>IMP00063</t>
        </is>
      </c>
      <c r="E1744" s="8" t="inlineStr">
        <is>
          <t>T100440</t>
        </is>
      </c>
      <c r="F1744" s="8" t="inlineStr">
        <is>
          <t>home_use</t>
        </is>
      </c>
      <c r="G1744" s="11" t="n">
        <v>1368856.9</v>
      </c>
      <c r="H1744" s="11" t="n">
        <v>153311.97</v>
      </c>
    </row>
    <row r="1745">
      <c r="A1745" s="8" t="inlineStr">
        <is>
          <t>L0225395</t>
        </is>
      </c>
      <c r="B1745" s="8" t="inlineStr">
        <is>
          <t>2026-06-11</t>
        </is>
      </c>
      <c r="C1745" s="8" t="n">
        <v>33</v>
      </c>
      <c r="D1745" s="8" t="inlineStr">
        <is>
          <t>IMP00063</t>
        </is>
      </c>
      <c r="E1745" s="8" t="inlineStr">
        <is>
          <t>T100440</t>
        </is>
      </c>
      <c r="F1745" s="8" t="inlineStr">
        <is>
          <t>home_use</t>
        </is>
      </c>
      <c r="G1745" s="11" t="n">
        <v>908004.71</v>
      </c>
      <c r="H1745" s="11" t="n">
        <v>104420.54</v>
      </c>
    </row>
    <row r="1746">
      <c r="A1746" s="8" t="inlineStr">
        <is>
          <t>L0225641</t>
        </is>
      </c>
      <c r="B1746" s="8" t="inlineStr">
        <is>
          <t>2026-06-12</t>
        </is>
      </c>
      <c r="C1746" s="8" t="n">
        <v>33</v>
      </c>
      <c r="D1746" s="8" t="inlineStr">
        <is>
          <t>IMP00063</t>
        </is>
      </c>
      <c r="E1746" s="8" t="inlineStr">
        <is>
          <t>T100440</t>
        </is>
      </c>
      <c r="F1746" s="8" t="inlineStr">
        <is>
          <t>home_use</t>
        </is>
      </c>
      <c r="G1746" s="11" t="n">
        <v>374335.09</v>
      </c>
      <c r="H1746" s="11" t="n">
        <v>43048.53</v>
      </c>
    </row>
    <row r="1747">
      <c r="A1747" s="8" t="inlineStr">
        <is>
          <t>L0225643</t>
        </is>
      </c>
      <c r="B1747" s="8" t="inlineStr">
        <is>
          <t>2026-06-12</t>
        </is>
      </c>
      <c r="C1747" s="8" t="n">
        <v>33</v>
      </c>
      <c r="D1747" s="8" t="inlineStr">
        <is>
          <t>IMP00063</t>
        </is>
      </c>
      <c r="E1747" s="8" t="inlineStr">
        <is>
          <t>T100440</t>
        </is>
      </c>
      <c r="F1747" s="8" t="inlineStr">
        <is>
          <t>home_use</t>
        </is>
      </c>
      <c r="G1747" s="11" t="n">
        <v>528384.89</v>
      </c>
      <c r="H1747" s="11" t="n">
        <v>60764.26</v>
      </c>
    </row>
    <row r="1748">
      <c r="A1748" s="8" t="inlineStr">
        <is>
          <t>L0225644</t>
        </is>
      </c>
      <c r="B1748" s="8" t="inlineStr">
        <is>
          <t>2026-06-12</t>
        </is>
      </c>
      <c r="C1748" s="8" t="n">
        <v>33</v>
      </c>
      <c r="D1748" s="8" t="inlineStr">
        <is>
          <t>IMP00063</t>
        </is>
      </c>
      <c r="E1748" s="8" t="inlineStr">
        <is>
          <t>T100440</t>
        </is>
      </c>
      <c r="F1748" s="8" t="inlineStr">
        <is>
          <t>home_use</t>
        </is>
      </c>
      <c r="G1748" s="11" t="n">
        <v>382649.51</v>
      </c>
      <c r="H1748" s="11" t="n">
        <v>42856.75</v>
      </c>
    </row>
    <row r="1749">
      <c r="A1749" s="8" t="inlineStr">
        <is>
          <t>L0225646</t>
        </is>
      </c>
      <c r="B1749" s="8" t="inlineStr">
        <is>
          <t>2026-06-12</t>
        </is>
      </c>
      <c r="C1749" s="8" t="n">
        <v>33</v>
      </c>
      <c r="D1749" s="8" t="inlineStr">
        <is>
          <t>IMP00063</t>
        </is>
      </c>
      <c r="E1749" s="8" t="inlineStr">
        <is>
          <t>T100440</t>
        </is>
      </c>
      <c r="F1749" s="8" t="inlineStr">
        <is>
          <t>home_use</t>
        </is>
      </c>
      <c r="G1749" s="11" t="n">
        <v>975477.45</v>
      </c>
      <c r="H1749" s="11" t="n">
        <v>104376.09</v>
      </c>
    </row>
    <row r="1750">
      <c r="A1750" s="8" t="inlineStr">
        <is>
          <t>L0225910</t>
        </is>
      </c>
      <c r="B1750" s="8" t="inlineStr">
        <is>
          <t>2026-06-13</t>
        </is>
      </c>
      <c r="C1750" s="8" t="n">
        <v>33</v>
      </c>
      <c r="D1750" s="8" t="inlineStr">
        <is>
          <t>IMP00063</t>
        </is>
      </c>
      <c r="E1750" s="8" t="inlineStr">
        <is>
          <t>T100440</t>
        </is>
      </c>
      <c r="F1750" s="8" t="inlineStr">
        <is>
          <t>home_use</t>
        </is>
      </c>
      <c r="G1750" s="11" t="n">
        <v>1057362.73</v>
      </c>
      <c r="H1750" s="11" t="n">
        <v>121596.71</v>
      </c>
    </row>
    <row r="1751">
      <c r="A1751" s="8" t="inlineStr">
        <is>
          <t>L0225912</t>
        </is>
      </c>
      <c r="B1751" s="8" t="inlineStr">
        <is>
          <t>2026-06-13</t>
        </is>
      </c>
      <c r="C1751" s="8" t="n">
        <v>33</v>
      </c>
      <c r="D1751" s="8" t="inlineStr">
        <is>
          <t>IMP00063</t>
        </is>
      </c>
      <c r="E1751" s="8" t="inlineStr">
        <is>
          <t>T100440</t>
        </is>
      </c>
      <c r="F1751" s="8" t="inlineStr">
        <is>
          <t>home_use</t>
        </is>
      </c>
      <c r="G1751" s="11" t="n">
        <v>8357401.88</v>
      </c>
      <c r="H1751" s="11" t="n">
        <v>1086462.24</v>
      </c>
    </row>
    <row r="1752">
      <c r="A1752" s="8" t="inlineStr">
        <is>
          <t>L0225913</t>
        </is>
      </c>
      <c r="B1752" s="8" t="inlineStr">
        <is>
          <t>2026-06-13</t>
        </is>
      </c>
      <c r="C1752" s="8" t="n">
        <v>33</v>
      </c>
      <c r="D1752" s="8" t="inlineStr">
        <is>
          <t>IMP00063</t>
        </is>
      </c>
      <c r="E1752" s="8" t="inlineStr">
        <is>
          <t>T100440</t>
        </is>
      </c>
      <c r="F1752" s="8" t="inlineStr">
        <is>
          <t>home_use</t>
        </is>
      </c>
      <c r="G1752" s="11" t="n">
        <v>913931.9300000001</v>
      </c>
      <c r="H1752" s="11" t="n">
        <v>102360.38</v>
      </c>
    </row>
    <row r="1753">
      <c r="A1753" s="8" t="inlineStr">
        <is>
          <t>L0225914</t>
        </is>
      </c>
      <c r="B1753" s="8" t="inlineStr">
        <is>
          <t>2026-06-13</t>
        </is>
      </c>
      <c r="C1753" s="8" t="n">
        <v>33</v>
      </c>
      <c r="D1753" s="8" t="inlineStr">
        <is>
          <t>IMP00063</t>
        </is>
      </c>
      <c r="E1753" s="8" t="inlineStr">
        <is>
          <t>T100440</t>
        </is>
      </c>
      <c r="F1753" s="8" t="inlineStr">
        <is>
          <t>home_use</t>
        </is>
      </c>
      <c r="G1753" s="11" t="n">
        <v>624018.35</v>
      </c>
      <c r="H1753" s="11" t="n">
        <v>66769.96000000001</v>
      </c>
    </row>
    <row r="1754">
      <c r="A1754" s="8" t="inlineStr">
        <is>
          <t>L0226160</t>
        </is>
      </c>
      <c r="B1754" s="8" t="inlineStr">
        <is>
          <t>2026-06-14</t>
        </is>
      </c>
      <c r="C1754" s="8" t="n">
        <v>33</v>
      </c>
      <c r="D1754" s="8" t="inlineStr">
        <is>
          <t>IMP00063</t>
        </is>
      </c>
      <c r="E1754" s="8" t="inlineStr">
        <is>
          <t>T100440</t>
        </is>
      </c>
      <c r="F1754" s="8" t="inlineStr">
        <is>
          <t>home_use</t>
        </is>
      </c>
      <c r="G1754" s="11" t="n">
        <v>411714.93</v>
      </c>
      <c r="H1754" s="11" t="n">
        <v>47347.22</v>
      </c>
    </row>
    <row r="1755">
      <c r="A1755" s="8" t="inlineStr">
        <is>
          <t>L0226161</t>
        </is>
      </c>
      <c r="B1755" s="8" t="inlineStr">
        <is>
          <t>2026-06-14</t>
        </is>
      </c>
      <c r="C1755" s="8" t="n">
        <v>33</v>
      </c>
      <c r="D1755" s="8" t="inlineStr">
        <is>
          <t>IMP00063</t>
        </is>
      </c>
      <c r="E1755" s="8" t="inlineStr">
        <is>
          <t>T100440</t>
        </is>
      </c>
      <c r="F1755" s="8" t="inlineStr">
        <is>
          <t>home_use</t>
        </is>
      </c>
      <c r="G1755" s="11" t="n">
        <v>253668.31</v>
      </c>
      <c r="H1755" s="11" t="n">
        <v>29171.86</v>
      </c>
    </row>
    <row r="1756">
      <c r="A1756" s="8" t="inlineStr">
        <is>
          <t>L0226162</t>
        </is>
      </c>
      <c r="B1756" s="8" t="inlineStr">
        <is>
          <t>2026-06-14</t>
        </is>
      </c>
      <c r="C1756" s="8" t="n">
        <v>33</v>
      </c>
      <c r="D1756" s="8" t="inlineStr">
        <is>
          <t>IMP00063</t>
        </is>
      </c>
      <c r="E1756" s="8" t="inlineStr">
        <is>
          <t>T100440</t>
        </is>
      </c>
      <c r="F1756" s="8" t="inlineStr">
        <is>
          <t>home_use</t>
        </is>
      </c>
      <c r="G1756" s="11" t="n">
        <v>324443.48</v>
      </c>
      <c r="H1756" s="11" t="n">
        <v>37311</v>
      </c>
    </row>
    <row r="1757">
      <c r="A1757" s="8" t="inlineStr">
        <is>
          <t>L0226407</t>
        </is>
      </c>
      <c r="B1757" s="8" t="inlineStr">
        <is>
          <t>2026-06-15</t>
        </is>
      </c>
      <c r="C1757" s="8" t="n">
        <v>33</v>
      </c>
      <c r="D1757" s="8" t="inlineStr">
        <is>
          <t>IMP00063</t>
        </is>
      </c>
      <c r="E1757" s="8" t="inlineStr">
        <is>
          <t>T100440</t>
        </is>
      </c>
      <c r="F1757" s="8" t="inlineStr">
        <is>
          <t>home_use</t>
        </is>
      </c>
      <c r="G1757" s="11" t="n">
        <v>1111063.98</v>
      </c>
      <c r="H1757" s="11" t="n">
        <v>118883.85</v>
      </c>
    </row>
    <row r="1758">
      <c r="A1758" s="8" t="inlineStr">
        <is>
          <t>L0226408</t>
        </is>
      </c>
      <c r="B1758" s="8" t="inlineStr">
        <is>
          <t>2026-06-15</t>
        </is>
      </c>
      <c r="C1758" s="8" t="n">
        <v>33</v>
      </c>
      <c r="D1758" s="8" t="inlineStr">
        <is>
          <t>IMP00063</t>
        </is>
      </c>
      <c r="E1758" s="8" t="inlineStr">
        <is>
          <t>T100440</t>
        </is>
      </c>
      <c r="F1758" s="8" t="inlineStr">
        <is>
          <t>home_use</t>
        </is>
      </c>
      <c r="G1758" s="11" t="n">
        <v>1312870.98</v>
      </c>
      <c r="H1758" s="11" t="n">
        <v>140477.19</v>
      </c>
    </row>
    <row r="1759">
      <c r="A1759" s="8" t="inlineStr">
        <is>
          <t>L0226409</t>
        </is>
      </c>
      <c r="B1759" s="8" t="inlineStr">
        <is>
          <t>2026-06-15</t>
        </is>
      </c>
      <c r="C1759" s="8" t="n">
        <v>33</v>
      </c>
      <c r="D1759" s="8" t="inlineStr">
        <is>
          <t>IMP00063</t>
        </is>
      </c>
      <c r="E1759" s="8" t="inlineStr">
        <is>
          <t>T100440</t>
        </is>
      </c>
      <c r="F1759" s="8" t="inlineStr">
        <is>
          <t>home_use</t>
        </is>
      </c>
      <c r="G1759" s="11" t="n">
        <v>834973.49</v>
      </c>
      <c r="H1759" s="11" t="n">
        <v>96021.95</v>
      </c>
    </row>
    <row r="1760">
      <c r="A1760" s="8" t="inlineStr">
        <is>
          <t>L0226410</t>
        </is>
      </c>
      <c r="B1760" s="8" t="inlineStr">
        <is>
          <t>2026-06-15</t>
        </is>
      </c>
      <c r="C1760" s="8" t="n">
        <v>33</v>
      </c>
      <c r="D1760" s="8" t="inlineStr">
        <is>
          <t>IMP00063</t>
        </is>
      </c>
      <c r="E1760" s="8" t="inlineStr">
        <is>
          <t>T100440</t>
        </is>
      </c>
      <c r="F1760" s="8" t="inlineStr">
        <is>
          <t>home_use</t>
        </is>
      </c>
      <c r="G1760" s="11" t="n">
        <v>582714.74</v>
      </c>
      <c r="H1760" s="11" t="n">
        <v>67012.2</v>
      </c>
    </row>
    <row r="1761">
      <c r="A1761" s="8" t="inlineStr">
        <is>
          <t>L0226411</t>
        </is>
      </c>
      <c r="B1761" s="8" t="inlineStr">
        <is>
          <t>2026-06-15</t>
        </is>
      </c>
      <c r="C1761" s="8" t="n">
        <v>33</v>
      </c>
      <c r="D1761" s="8" t="inlineStr">
        <is>
          <t>IMP00063</t>
        </is>
      </c>
      <c r="E1761" s="8" t="inlineStr">
        <is>
          <t>T100440</t>
        </is>
      </c>
      <c r="F1761" s="8" t="inlineStr">
        <is>
          <t>home_use</t>
        </is>
      </c>
      <c r="G1761" s="11" t="n">
        <v>398876.78</v>
      </c>
      <c r="H1761" s="11" t="n">
        <v>45870.83</v>
      </c>
    </row>
    <row r="1762">
      <c r="A1762" s="8" t="inlineStr">
        <is>
          <t>L0226412</t>
        </is>
      </c>
      <c r="B1762" s="8" t="inlineStr">
        <is>
          <t>2026-06-15</t>
        </is>
      </c>
      <c r="C1762" s="8" t="n">
        <v>33</v>
      </c>
      <c r="D1762" s="8" t="inlineStr">
        <is>
          <t>IMP00063</t>
        </is>
      </c>
      <c r="E1762" s="8" t="inlineStr">
        <is>
          <t>T100440</t>
        </is>
      </c>
      <c r="F1762" s="8" t="inlineStr">
        <is>
          <t>home_use</t>
        </is>
      </c>
      <c r="G1762" s="11" t="n">
        <v>602722.89</v>
      </c>
      <c r="H1762" s="11" t="n">
        <v>69313.13</v>
      </c>
    </row>
    <row r="1763">
      <c r="A1763" s="8" t="inlineStr">
        <is>
          <t>L0226413</t>
        </is>
      </c>
      <c r="B1763" s="8" t="inlineStr">
        <is>
          <t>2026-06-15</t>
        </is>
      </c>
      <c r="C1763" s="8" t="n">
        <v>33</v>
      </c>
      <c r="D1763" s="8" t="inlineStr">
        <is>
          <t>IMP00063</t>
        </is>
      </c>
      <c r="E1763" s="8" t="inlineStr">
        <is>
          <t>T100440</t>
        </is>
      </c>
      <c r="F1763" s="8" t="inlineStr">
        <is>
          <t>home_use</t>
        </is>
      </c>
      <c r="G1763" s="11" t="n">
        <v>1244596.58</v>
      </c>
      <c r="H1763" s="11" t="n">
        <v>133171.83</v>
      </c>
    </row>
    <row r="1764">
      <c r="A1764" s="8" t="inlineStr">
        <is>
          <t>L0226665</t>
        </is>
      </c>
      <c r="B1764" s="8" t="inlineStr">
        <is>
          <t>2026-06-16</t>
        </is>
      </c>
      <c r="C1764" s="8" t="n">
        <v>33</v>
      </c>
      <c r="D1764" s="8" t="inlineStr">
        <is>
          <t>IMP00063</t>
        </is>
      </c>
      <c r="E1764" s="8" t="inlineStr">
        <is>
          <t>T100440</t>
        </is>
      </c>
      <c r="F1764" s="8" t="inlineStr">
        <is>
          <t>home_use</t>
        </is>
      </c>
      <c r="G1764" s="11" t="n">
        <v>1226394.32</v>
      </c>
      <c r="H1764" s="11" t="n">
        <v>159431.26</v>
      </c>
    </row>
    <row r="1765">
      <c r="A1765" s="8" t="inlineStr">
        <is>
          <t>L0226666</t>
        </is>
      </c>
      <c r="B1765" s="8" t="inlineStr">
        <is>
          <t>2026-06-16</t>
        </is>
      </c>
      <c r="C1765" s="8" t="n">
        <v>33</v>
      </c>
      <c r="D1765" s="8" t="inlineStr">
        <is>
          <t>IMP00063</t>
        </is>
      </c>
      <c r="E1765" s="8" t="inlineStr">
        <is>
          <t>T100440</t>
        </is>
      </c>
      <c r="F1765" s="8" t="inlineStr">
        <is>
          <t>home_use</t>
        </is>
      </c>
      <c r="G1765" s="11" t="n">
        <v>382279.45</v>
      </c>
      <c r="H1765" s="11" t="n">
        <v>43962.14</v>
      </c>
    </row>
    <row r="1766">
      <c r="A1766" s="8" t="inlineStr">
        <is>
          <t>L0226667</t>
        </is>
      </c>
      <c r="B1766" s="8" t="inlineStr">
        <is>
          <t>2026-06-16</t>
        </is>
      </c>
      <c r="C1766" s="8" t="n">
        <v>33</v>
      </c>
      <c r="D1766" s="8" t="inlineStr">
        <is>
          <t>IMP00063</t>
        </is>
      </c>
      <c r="E1766" s="8" t="inlineStr">
        <is>
          <t>T100440</t>
        </is>
      </c>
      <c r="F1766" s="8" t="inlineStr">
        <is>
          <t>home_use</t>
        </is>
      </c>
      <c r="G1766" s="11" t="n">
        <v>1108185.9</v>
      </c>
      <c r="H1766" s="11" t="n">
        <v>118575.89</v>
      </c>
    </row>
    <row r="1767">
      <c r="A1767" s="8" t="inlineStr">
        <is>
          <t>L0226668</t>
        </is>
      </c>
      <c r="B1767" s="8" t="inlineStr">
        <is>
          <t>2026-06-16</t>
        </is>
      </c>
      <c r="C1767" s="8" t="n">
        <v>33</v>
      </c>
      <c r="D1767" s="8" t="inlineStr">
        <is>
          <t>IMP00063</t>
        </is>
      </c>
      <c r="E1767" s="8" t="inlineStr">
        <is>
          <t>T100440</t>
        </is>
      </c>
      <c r="F1767" s="8" t="inlineStr">
        <is>
          <t>warehouse_out</t>
        </is>
      </c>
      <c r="G1767" s="11" t="n">
        <v>1307282.41</v>
      </c>
      <c r="H1767" s="11" t="n">
        <v>146415.63</v>
      </c>
    </row>
    <row r="1768">
      <c r="A1768" s="8" t="inlineStr">
        <is>
          <t>L0226670</t>
        </is>
      </c>
      <c r="B1768" s="8" t="inlineStr">
        <is>
          <t>2026-06-16</t>
        </is>
      </c>
      <c r="C1768" s="8" t="n">
        <v>33</v>
      </c>
      <c r="D1768" s="8" t="inlineStr">
        <is>
          <t>IMP00063</t>
        </is>
      </c>
      <c r="E1768" s="8" t="inlineStr">
        <is>
          <t>T100440</t>
        </is>
      </c>
      <c r="F1768" s="8" t="inlineStr">
        <is>
          <t>home_use</t>
        </is>
      </c>
      <c r="G1768" s="11" t="n">
        <v>446413.67</v>
      </c>
      <c r="H1768" s="11" t="n">
        <v>51337.57</v>
      </c>
    </row>
    <row r="1769">
      <c r="A1769" s="8" t="inlineStr">
        <is>
          <t>L0226671</t>
        </is>
      </c>
      <c r="B1769" s="8" t="inlineStr">
        <is>
          <t>2026-06-16</t>
        </is>
      </c>
      <c r="C1769" s="8" t="n">
        <v>33</v>
      </c>
      <c r="D1769" s="8" t="inlineStr">
        <is>
          <t>IMP00063</t>
        </is>
      </c>
      <c r="E1769" s="8" t="inlineStr">
        <is>
          <t>T100440</t>
        </is>
      </c>
      <c r="F1769" s="8" t="inlineStr">
        <is>
          <t>home_use</t>
        </is>
      </c>
      <c r="G1769" s="11" t="n">
        <v>1283712.36</v>
      </c>
      <c r="H1769" s="11" t="n">
        <v>143775.78</v>
      </c>
    </row>
    <row r="1770">
      <c r="A1770" s="8" t="inlineStr">
        <is>
          <t>L0226672</t>
        </is>
      </c>
      <c r="B1770" s="8" t="inlineStr">
        <is>
          <t>2026-06-16</t>
        </is>
      </c>
      <c r="C1770" s="8" t="n">
        <v>33</v>
      </c>
      <c r="D1770" s="8" t="inlineStr">
        <is>
          <t>IMP00063</t>
        </is>
      </c>
      <c r="E1770" s="8" t="inlineStr">
        <is>
          <t>T100440</t>
        </is>
      </c>
      <c r="F1770" s="8" t="inlineStr">
        <is>
          <t>home_use</t>
        </is>
      </c>
      <c r="G1770" s="11" t="n">
        <v>284898.44</v>
      </c>
      <c r="H1770" s="11" t="n">
        <v>32763.32</v>
      </c>
    </row>
    <row r="1771">
      <c r="A1771" s="8" t="inlineStr">
        <is>
          <t>L0226922</t>
        </is>
      </c>
      <c r="B1771" s="8" t="inlineStr">
        <is>
          <t>2026-06-17</t>
        </is>
      </c>
      <c r="C1771" s="8" t="n">
        <v>33</v>
      </c>
      <c r="D1771" s="8" t="inlineStr">
        <is>
          <t>IMP00063</t>
        </is>
      </c>
      <c r="E1771" s="8" t="inlineStr">
        <is>
          <t>T100440</t>
        </is>
      </c>
      <c r="F1771" s="8" t="inlineStr">
        <is>
          <t>home_use</t>
        </is>
      </c>
      <c r="G1771" s="11" t="n">
        <v>935548.35</v>
      </c>
      <c r="H1771" s="11" t="n">
        <v>100103.67</v>
      </c>
    </row>
    <row r="1772">
      <c r="A1772" s="8" t="inlineStr">
        <is>
          <t>L0226923</t>
        </is>
      </c>
      <c r="B1772" s="8" t="inlineStr">
        <is>
          <t>2026-06-17</t>
        </is>
      </c>
      <c r="C1772" s="8" t="n">
        <v>33</v>
      </c>
      <c r="D1772" s="8" t="inlineStr">
        <is>
          <t>IMP00063</t>
        </is>
      </c>
      <c r="E1772" s="8" t="inlineStr">
        <is>
          <t>T100440</t>
        </is>
      </c>
      <c r="F1772" s="8" t="inlineStr">
        <is>
          <t>home_use</t>
        </is>
      </c>
      <c r="G1772" s="11" t="n">
        <v>329224.14</v>
      </c>
      <c r="H1772" s="11" t="n">
        <v>37860.78</v>
      </c>
    </row>
    <row r="1773">
      <c r="A1773" s="8" t="inlineStr">
        <is>
          <t>L0226924</t>
        </is>
      </c>
      <c r="B1773" s="8" t="inlineStr">
        <is>
          <t>2026-06-17</t>
        </is>
      </c>
      <c r="C1773" s="8" t="n">
        <v>33</v>
      </c>
      <c r="D1773" s="8" t="inlineStr">
        <is>
          <t>IMP00063</t>
        </is>
      </c>
      <c r="E1773" s="8" t="inlineStr">
        <is>
          <t>T100440</t>
        </is>
      </c>
      <c r="F1773" s="8" t="inlineStr">
        <is>
          <t>home_use</t>
        </is>
      </c>
      <c r="G1773" s="11" t="n">
        <v>993131.4300000001</v>
      </c>
      <c r="H1773" s="11" t="n">
        <v>114210.11</v>
      </c>
    </row>
    <row r="1774">
      <c r="A1774" s="8" t="inlineStr">
        <is>
          <t>L0226925</t>
        </is>
      </c>
      <c r="B1774" s="8" t="inlineStr">
        <is>
          <t>2026-06-17</t>
        </is>
      </c>
      <c r="C1774" s="8" t="n">
        <v>33</v>
      </c>
      <c r="D1774" s="8" t="inlineStr">
        <is>
          <t>IMP00063</t>
        </is>
      </c>
      <c r="E1774" s="8" t="inlineStr">
        <is>
          <t>T100440</t>
        </is>
      </c>
      <c r="F1774" s="8" t="inlineStr">
        <is>
          <t>home_use</t>
        </is>
      </c>
      <c r="G1774" s="11" t="n">
        <v>4710609.96</v>
      </c>
      <c r="H1774" s="11" t="n">
        <v>612379.29</v>
      </c>
    </row>
    <row r="1775">
      <c r="A1775" s="8" t="inlineStr">
        <is>
          <t>L0226926</t>
        </is>
      </c>
      <c r="B1775" s="8" t="inlineStr">
        <is>
          <t>2026-06-17</t>
        </is>
      </c>
      <c r="C1775" s="8" t="n">
        <v>33</v>
      </c>
      <c r="D1775" s="8" t="inlineStr">
        <is>
          <t>IMP00063</t>
        </is>
      </c>
      <c r="E1775" s="8" t="inlineStr">
        <is>
          <t>T100440</t>
        </is>
      </c>
      <c r="F1775" s="8" t="inlineStr">
        <is>
          <t>home_use</t>
        </is>
      </c>
      <c r="G1775" s="11" t="n">
        <v>2395927.03</v>
      </c>
      <c r="H1775" s="11" t="n">
        <v>311470.51</v>
      </c>
    </row>
    <row r="1776">
      <c r="A1776" s="8" t="inlineStr">
        <is>
          <t>L0226927</t>
        </is>
      </c>
      <c r="B1776" s="8" t="inlineStr">
        <is>
          <t>2026-06-17</t>
        </is>
      </c>
      <c r="C1776" s="8" t="n">
        <v>33</v>
      </c>
      <c r="D1776" s="8" t="inlineStr">
        <is>
          <t>IMP00063</t>
        </is>
      </c>
      <c r="E1776" s="8" t="inlineStr">
        <is>
          <t>T100440</t>
        </is>
      </c>
      <c r="F1776" s="8" t="inlineStr">
        <is>
          <t>home_use</t>
        </is>
      </c>
      <c r="G1776" s="11" t="n">
        <v>520502.66</v>
      </c>
      <c r="H1776" s="11" t="n">
        <v>59857.81</v>
      </c>
    </row>
    <row r="1777">
      <c r="A1777" s="8" t="inlineStr">
        <is>
          <t>L0226928</t>
        </is>
      </c>
      <c r="B1777" s="8" t="inlineStr">
        <is>
          <t>2026-06-17</t>
        </is>
      </c>
      <c r="C1777" s="8" t="n">
        <v>33</v>
      </c>
      <c r="D1777" s="8" t="inlineStr">
        <is>
          <t>IMP00063</t>
        </is>
      </c>
      <c r="E1777" s="8" t="inlineStr">
        <is>
          <t>T100440</t>
        </is>
      </c>
      <c r="F1777" s="8" t="inlineStr">
        <is>
          <t>home_use</t>
        </is>
      </c>
      <c r="G1777" s="11" t="n">
        <v>3514536.78</v>
      </c>
      <c r="H1777" s="11" t="n">
        <v>358482.75</v>
      </c>
    </row>
    <row r="1778">
      <c r="A1778" s="8" t="inlineStr">
        <is>
          <t>L0226929</t>
        </is>
      </c>
      <c r="B1778" s="8" t="inlineStr">
        <is>
          <t>2026-06-17</t>
        </is>
      </c>
      <c r="C1778" s="8" t="n">
        <v>33</v>
      </c>
      <c r="D1778" s="8" t="inlineStr">
        <is>
          <t>IMP00063</t>
        </is>
      </c>
      <c r="E1778" s="8" t="inlineStr">
        <is>
          <t>T100440</t>
        </is>
      </c>
      <c r="F1778" s="8" t="inlineStr">
        <is>
          <t>home_use</t>
        </is>
      </c>
      <c r="G1778" s="11" t="n">
        <v>1011209.46</v>
      </c>
      <c r="H1778" s="11" t="n">
        <v>108199.41</v>
      </c>
    </row>
    <row r="1779">
      <c r="A1779" s="8" t="inlineStr">
        <is>
          <t>L0226930</t>
        </is>
      </c>
      <c r="B1779" s="8" t="inlineStr">
        <is>
          <t>2026-06-17</t>
        </is>
      </c>
      <c r="C1779" s="8" t="n">
        <v>33</v>
      </c>
      <c r="D1779" s="8" t="inlineStr">
        <is>
          <t>IMP00063</t>
        </is>
      </c>
      <c r="E1779" s="8" t="inlineStr">
        <is>
          <t>T100440</t>
        </is>
      </c>
      <c r="F1779" s="8" t="inlineStr">
        <is>
          <t>home_use</t>
        </is>
      </c>
      <c r="G1779" s="11" t="n">
        <v>288322.25</v>
      </c>
      <c r="H1779" s="11" t="n">
        <v>33157.06</v>
      </c>
    </row>
    <row r="1780">
      <c r="A1780" s="8" t="inlineStr">
        <is>
          <t>L0226931</t>
        </is>
      </c>
      <c r="B1780" s="8" t="inlineStr">
        <is>
          <t>2026-06-17</t>
        </is>
      </c>
      <c r="C1780" s="8" t="n">
        <v>33</v>
      </c>
      <c r="D1780" s="8" t="inlineStr">
        <is>
          <t>IMP00063</t>
        </is>
      </c>
      <c r="E1780" s="8" t="inlineStr">
        <is>
          <t>T100440</t>
        </is>
      </c>
      <c r="F1780" s="8" t="inlineStr">
        <is>
          <t>home_use</t>
        </is>
      </c>
      <c r="G1780" s="11" t="n">
        <v>291517.97</v>
      </c>
      <c r="H1780" s="11" t="n">
        <v>33524.57</v>
      </c>
    </row>
    <row r="1781">
      <c r="A1781" s="8" t="inlineStr">
        <is>
          <t>L0226932</t>
        </is>
      </c>
      <c r="B1781" s="8" t="inlineStr">
        <is>
          <t>2026-06-17</t>
        </is>
      </c>
      <c r="C1781" s="8" t="n">
        <v>33</v>
      </c>
      <c r="D1781" s="8" t="inlineStr">
        <is>
          <t>IMP00063</t>
        </is>
      </c>
      <c r="E1781" s="8" t="inlineStr">
        <is>
          <t>T100440</t>
        </is>
      </c>
      <c r="F1781" s="8" t="inlineStr">
        <is>
          <t>home_use</t>
        </is>
      </c>
      <c r="G1781" s="11" t="n">
        <v>422959.85</v>
      </c>
      <c r="H1781" s="11" t="n">
        <v>48640.38</v>
      </c>
    </row>
    <row r="1782">
      <c r="A1782" s="8" t="inlineStr">
        <is>
          <t>L0226933</t>
        </is>
      </c>
      <c r="B1782" s="8" t="inlineStr">
        <is>
          <t>2026-06-17</t>
        </is>
      </c>
      <c r="C1782" s="8" t="n">
        <v>33</v>
      </c>
      <c r="D1782" s="8" t="inlineStr">
        <is>
          <t>IMP00063</t>
        </is>
      </c>
      <c r="E1782" s="8" t="inlineStr">
        <is>
          <t>T100440</t>
        </is>
      </c>
      <c r="F1782" s="8" t="inlineStr">
        <is>
          <t>home_use</t>
        </is>
      </c>
      <c r="G1782" s="11" t="n">
        <v>216649.77</v>
      </c>
      <c r="H1782" s="11" t="n">
        <v>24914.72</v>
      </c>
    </row>
    <row r="1783">
      <c r="A1783" s="8" t="inlineStr">
        <is>
          <t>L0227172</t>
        </is>
      </c>
      <c r="B1783" s="8" t="inlineStr">
        <is>
          <t>2026-06-18</t>
        </is>
      </c>
      <c r="C1783" s="8" t="n">
        <v>33</v>
      </c>
      <c r="D1783" s="8" t="inlineStr">
        <is>
          <t>IMP00063</t>
        </is>
      </c>
      <c r="E1783" s="8" t="inlineStr">
        <is>
          <t>T100440</t>
        </is>
      </c>
      <c r="F1783" s="8" t="inlineStr">
        <is>
          <t>home_use</t>
        </is>
      </c>
      <c r="G1783" s="11" t="n">
        <v>1102741.89</v>
      </c>
      <c r="H1783" s="11" t="n">
        <v>126815.32</v>
      </c>
    </row>
    <row r="1784">
      <c r="A1784" s="8" t="inlineStr">
        <is>
          <t>L0227173</t>
        </is>
      </c>
      <c r="B1784" s="8" t="inlineStr">
        <is>
          <t>2026-06-18</t>
        </is>
      </c>
      <c r="C1784" s="8" t="n">
        <v>33</v>
      </c>
      <c r="D1784" s="8" t="inlineStr">
        <is>
          <t>IMP00063</t>
        </is>
      </c>
      <c r="E1784" s="8" t="inlineStr">
        <is>
          <t>T100440</t>
        </is>
      </c>
      <c r="F1784" s="8" t="inlineStr">
        <is>
          <t>home_use</t>
        </is>
      </c>
      <c r="G1784" s="11" t="n">
        <v>655141.7</v>
      </c>
      <c r="H1784" s="11" t="n">
        <v>75341.3</v>
      </c>
    </row>
    <row r="1785">
      <c r="A1785" s="8" t="inlineStr">
        <is>
          <t>L0227174</t>
        </is>
      </c>
      <c r="B1785" s="8" t="inlineStr">
        <is>
          <t>2026-06-18</t>
        </is>
      </c>
      <c r="C1785" s="8" t="n">
        <v>33</v>
      </c>
      <c r="D1785" s="8" t="inlineStr">
        <is>
          <t>IMP00063</t>
        </is>
      </c>
      <c r="E1785" s="8" t="inlineStr">
        <is>
          <t>T100440</t>
        </is>
      </c>
      <c r="F1785" s="8" t="inlineStr">
        <is>
          <t>home_use</t>
        </is>
      </c>
      <c r="G1785" s="11" t="n">
        <v>517955.13</v>
      </c>
      <c r="H1785" s="11" t="n">
        <v>67334.17</v>
      </c>
    </row>
    <row r="1786">
      <c r="A1786" s="8" t="inlineStr">
        <is>
          <t>L0227175</t>
        </is>
      </c>
      <c r="B1786" s="8" t="inlineStr">
        <is>
          <t>2026-06-18</t>
        </is>
      </c>
      <c r="C1786" s="8" t="n">
        <v>33</v>
      </c>
      <c r="D1786" s="8" t="inlineStr">
        <is>
          <t>IMP00063</t>
        </is>
      </c>
      <c r="E1786" s="8" t="inlineStr">
        <is>
          <t>T100440</t>
        </is>
      </c>
      <c r="F1786" s="8" t="inlineStr">
        <is>
          <t>home_use</t>
        </is>
      </c>
      <c r="G1786" s="11" t="n">
        <v>644107.87</v>
      </c>
      <c r="H1786" s="11" t="n">
        <v>74072.41</v>
      </c>
    </row>
    <row r="1787">
      <c r="A1787" s="8" t="inlineStr">
        <is>
          <t>L0227176</t>
        </is>
      </c>
      <c r="B1787" s="8" t="inlineStr">
        <is>
          <t>2026-06-18</t>
        </is>
      </c>
      <c r="C1787" s="8" t="n">
        <v>33</v>
      </c>
      <c r="D1787" s="8" t="inlineStr">
        <is>
          <t>IMP00063</t>
        </is>
      </c>
      <c r="E1787" s="8" t="inlineStr">
        <is>
          <t>T100440</t>
        </is>
      </c>
      <c r="F1787" s="8" t="inlineStr">
        <is>
          <t>home_use</t>
        </is>
      </c>
      <c r="G1787" s="11" t="n">
        <v>651115.99</v>
      </c>
      <c r="H1787" s="11" t="n">
        <v>74878.34</v>
      </c>
    </row>
    <row r="1788">
      <c r="A1788" s="8" t="inlineStr">
        <is>
          <t>L0227177</t>
        </is>
      </c>
      <c r="B1788" s="8" t="inlineStr">
        <is>
          <t>2026-06-18</t>
        </is>
      </c>
      <c r="C1788" s="8" t="n">
        <v>33</v>
      </c>
      <c r="D1788" s="8" t="inlineStr">
        <is>
          <t>IMP00063</t>
        </is>
      </c>
      <c r="E1788" s="8" t="inlineStr">
        <is>
          <t>T100440</t>
        </is>
      </c>
      <c r="F1788" s="8" t="inlineStr">
        <is>
          <t>home_use</t>
        </is>
      </c>
      <c r="G1788" s="11" t="n">
        <v>9461678.15</v>
      </c>
      <c r="H1788" s="11" t="n">
        <v>1230018.16</v>
      </c>
    </row>
    <row r="1789">
      <c r="A1789" s="8" t="inlineStr">
        <is>
          <t>L0227178</t>
        </is>
      </c>
      <c r="B1789" s="8" t="inlineStr">
        <is>
          <t>2026-06-18</t>
        </is>
      </c>
      <c r="C1789" s="8" t="n">
        <v>33</v>
      </c>
      <c r="D1789" s="8" t="inlineStr">
        <is>
          <t>IMP00063</t>
        </is>
      </c>
      <c r="E1789" s="8" t="inlineStr">
        <is>
          <t>T100440</t>
        </is>
      </c>
      <c r="F1789" s="8" t="inlineStr">
        <is>
          <t>home_use</t>
        </is>
      </c>
      <c r="G1789" s="11" t="n">
        <v>1891716.57</v>
      </c>
      <c r="H1789" s="11" t="n">
        <v>217547.41</v>
      </c>
    </row>
    <row r="1790">
      <c r="A1790" s="8" t="inlineStr">
        <is>
          <t>L0227180</t>
        </is>
      </c>
      <c r="B1790" s="8" t="inlineStr">
        <is>
          <t>2026-06-18</t>
        </is>
      </c>
      <c r="C1790" s="8" t="n">
        <v>33</v>
      </c>
      <c r="D1790" s="8" t="inlineStr">
        <is>
          <t>IMP00063</t>
        </is>
      </c>
      <c r="E1790" s="8" t="inlineStr">
        <is>
          <t>T100440</t>
        </is>
      </c>
      <c r="F1790" s="8" t="inlineStr">
        <is>
          <t>home_use</t>
        </is>
      </c>
      <c r="G1790" s="11" t="n">
        <v>593826.9300000001</v>
      </c>
      <c r="H1790" s="11" t="n">
        <v>68290.10000000001</v>
      </c>
    </row>
    <row r="1791">
      <c r="A1791" s="8" t="inlineStr">
        <is>
          <t>L0227434</t>
        </is>
      </c>
      <c r="B1791" s="8" t="inlineStr">
        <is>
          <t>2026-06-19</t>
        </is>
      </c>
      <c r="C1791" s="8" t="n">
        <v>33</v>
      </c>
      <c r="D1791" s="8" t="inlineStr">
        <is>
          <t>IMP00063</t>
        </is>
      </c>
      <c r="E1791" s="8" t="inlineStr">
        <is>
          <t>T100440</t>
        </is>
      </c>
      <c r="F1791" s="8" t="inlineStr">
        <is>
          <t>home_use</t>
        </is>
      </c>
      <c r="G1791" s="11" t="n">
        <v>523261.5</v>
      </c>
      <c r="H1791" s="11" t="n">
        <v>60175.07</v>
      </c>
    </row>
    <row r="1792">
      <c r="A1792" s="8" t="inlineStr">
        <is>
          <t>L0227435</t>
        </is>
      </c>
      <c r="B1792" s="8" t="inlineStr">
        <is>
          <t>2026-06-19</t>
        </is>
      </c>
      <c r="C1792" s="8" t="n">
        <v>33</v>
      </c>
      <c r="D1792" s="8" t="inlineStr">
        <is>
          <t>IMP00063</t>
        </is>
      </c>
      <c r="E1792" s="8" t="inlineStr">
        <is>
          <t>T100440</t>
        </is>
      </c>
      <c r="F1792" s="8" t="inlineStr">
        <is>
          <t>home_use</t>
        </is>
      </c>
      <c r="G1792" s="11" t="n">
        <v>5921634.86</v>
      </c>
      <c r="H1792" s="11" t="n">
        <v>769812.53</v>
      </c>
    </row>
    <row r="1793">
      <c r="A1793" s="8" t="inlineStr">
        <is>
          <t>L0227436</t>
        </is>
      </c>
      <c r="B1793" s="8" t="inlineStr">
        <is>
          <t>2026-06-19</t>
        </is>
      </c>
      <c r="C1793" s="8" t="n">
        <v>33</v>
      </c>
      <c r="D1793" s="8" t="inlineStr">
        <is>
          <t>IMP00063</t>
        </is>
      </c>
      <c r="E1793" s="8" t="inlineStr">
        <is>
          <t>T100440</t>
        </is>
      </c>
      <c r="F1793" s="8" t="inlineStr">
        <is>
          <t>warehouse_out</t>
        </is>
      </c>
      <c r="G1793" s="11" t="n">
        <v>507620.14</v>
      </c>
      <c r="H1793" s="11" t="n">
        <v>58376.32</v>
      </c>
    </row>
    <row r="1794">
      <c r="A1794" s="8" t="inlineStr">
        <is>
          <t>L0227437</t>
        </is>
      </c>
      <c r="B1794" s="8" t="inlineStr">
        <is>
          <t>2026-06-19</t>
        </is>
      </c>
      <c r="C1794" s="8" t="n">
        <v>33</v>
      </c>
      <c r="D1794" s="8" t="inlineStr">
        <is>
          <t>IMP00063</t>
        </is>
      </c>
      <c r="E1794" s="8" t="inlineStr">
        <is>
          <t>T100440</t>
        </is>
      </c>
      <c r="F1794" s="8" t="inlineStr">
        <is>
          <t>home_use</t>
        </is>
      </c>
      <c r="G1794" s="11" t="n">
        <v>3060564.22</v>
      </c>
      <c r="H1794" s="11" t="n">
        <v>342783.19</v>
      </c>
    </row>
    <row r="1795">
      <c r="A1795" s="8" t="inlineStr">
        <is>
          <t>L0227438</t>
        </is>
      </c>
      <c r="B1795" s="8" t="inlineStr">
        <is>
          <t>2026-06-19</t>
        </is>
      </c>
      <c r="C1795" s="8" t="n">
        <v>33</v>
      </c>
      <c r="D1795" s="8" t="inlineStr">
        <is>
          <t>IMP00063</t>
        </is>
      </c>
      <c r="E1795" s="8" t="inlineStr">
        <is>
          <t>T100440</t>
        </is>
      </c>
      <c r="F1795" s="8" t="inlineStr">
        <is>
          <t>home_use</t>
        </is>
      </c>
      <c r="G1795" s="11" t="n">
        <v>225911.02</v>
      </c>
      <c r="H1795" s="11" t="n">
        <v>25979.77</v>
      </c>
    </row>
    <row r="1796">
      <c r="A1796" s="8" t="inlineStr">
        <is>
          <t>L0227439</t>
        </is>
      </c>
      <c r="B1796" s="8" t="inlineStr">
        <is>
          <t>2026-06-19</t>
        </is>
      </c>
      <c r="C1796" s="8" t="n">
        <v>33</v>
      </c>
      <c r="D1796" s="8" t="inlineStr">
        <is>
          <t>IMP00063</t>
        </is>
      </c>
      <c r="E1796" s="8" t="inlineStr">
        <is>
          <t>T100440</t>
        </is>
      </c>
      <c r="F1796" s="8" t="inlineStr">
        <is>
          <t>home_use</t>
        </is>
      </c>
      <c r="G1796" s="11" t="n">
        <v>482491.36</v>
      </c>
      <c r="H1796" s="11" t="n">
        <v>55486.51</v>
      </c>
    </row>
    <row r="1797">
      <c r="A1797" s="8" t="inlineStr">
        <is>
          <t>L0227440</t>
        </is>
      </c>
      <c r="B1797" s="8" t="inlineStr">
        <is>
          <t>2026-06-19</t>
        </is>
      </c>
      <c r="C1797" s="8" t="n">
        <v>33</v>
      </c>
      <c r="D1797" s="8" t="inlineStr">
        <is>
          <t>IMP00063</t>
        </is>
      </c>
      <c r="E1797" s="8" t="inlineStr">
        <is>
          <t>T100440</t>
        </is>
      </c>
      <c r="F1797" s="8" t="inlineStr">
        <is>
          <t>home_use</t>
        </is>
      </c>
      <c r="G1797" s="11" t="n">
        <v>1149950.87</v>
      </c>
      <c r="H1797" s="11" t="n">
        <v>132244.35</v>
      </c>
    </row>
    <row r="1798">
      <c r="A1798" s="8" t="inlineStr">
        <is>
          <t>L0227441</t>
        </is>
      </c>
      <c r="B1798" s="8" t="inlineStr">
        <is>
          <t>2026-06-19</t>
        </is>
      </c>
      <c r="C1798" s="8" t="n">
        <v>33</v>
      </c>
      <c r="D1798" s="8" t="inlineStr">
        <is>
          <t>IMP00063</t>
        </is>
      </c>
      <c r="E1798" s="8" t="inlineStr">
        <is>
          <t>T100440</t>
        </is>
      </c>
      <c r="F1798" s="8" t="inlineStr">
        <is>
          <t>home_use</t>
        </is>
      </c>
      <c r="G1798" s="11" t="n">
        <v>790430.08</v>
      </c>
      <c r="H1798" s="11" t="n">
        <v>84576.02</v>
      </c>
    </row>
    <row r="1799">
      <c r="A1799" s="8" t="inlineStr">
        <is>
          <t>L0227717</t>
        </is>
      </c>
      <c r="B1799" s="8" t="inlineStr">
        <is>
          <t>2026-06-20</t>
        </is>
      </c>
      <c r="C1799" s="8" t="n">
        <v>33</v>
      </c>
      <c r="D1799" s="8" t="inlineStr">
        <is>
          <t>IMP00063</t>
        </is>
      </c>
      <c r="E1799" s="8" t="inlineStr">
        <is>
          <t>T100440</t>
        </is>
      </c>
      <c r="F1799" s="8" t="inlineStr">
        <is>
          <t>home_use</t>
        </is>
      </c>
      <c r="G1799" s="11" t="n">
        <v>824862.03</v>
      </c>
      <c r="H1799" s="11" t="n">
        <v>88260.24000000001</v>
      </c>
    </row>
    <row r="1800">
      <c r="A1800" s="8" t="inlineStr">
        <is>
          <t>L0227718</t>
        </is>
      </c>
      <c r="B1800" s="8" t="inlineStr">
        <is>
          <t>2026-06-20</t>
        </is>
      </c>
      <c r="C1800" s="8" t="n">
        <v>33</v>
      </c>
      <c r="D1800" s="8" t="inlineStr">
        <is>
          <t>IMP00063</t>
        </is>
      </c>
      <c r="E1800" s="8" t="inlineStr">
        <is>
          <t>T100440</t>
        </is>
      </c>
      <c r="F1800" s="8" t="inlineStr">
        <is>
          <t>home_use</t>
        </is>
      </c>
      <c r="G1800" s="11" t="n">
        <v>481830.52</v>
      </c>
      <c r="H1800" s="11" t="n">
        <v>55410.51</v>
      </c>
    </row>
    <row r="1801">
      <c r="A1801" s="8" t="inlineStr">
        <is>
          <t>L0227719</t>
        </is>
      </c>
      <c r="B1801" s="8" t="inlineStr">
        <is>
          <t>2026-06-20</t>
        </is>
      </c>
      <c r="C1801" s="8" t="n">
        <v>33</v>
      </c>
      <c r="D1801" s="8" t="inlineStr">
        <is>
          <t>IMP00063</t>
        </is>
      </c>
      <c r="E1801" s="8" t="inlineStr">
        <is>
          <t>T100440</t>
        </is>
      </c>
      <c r="F1801" s="8" t="inlineStr">
        <is>
          <t>home_use</t>
        </is>
      </c>
      <c r="G1801" s="11" t="n">
        <v>2045093.1</v>
      </c>
      <c r="H1801" s="11" t="n">
        <v>218824.96</v>
      </c>
    </row>
    <row r="1802">
      <c r="A1802" s="8" t="inlineStr">
        <is>
          <t>L0227720</t>
        </is>
      </c>
      <c r="B1802" s="8" t="inlineStr">
        <is>
          <t>2026-06-20</t>
        </is>
      </c>
      <c r="C1802" s="8" t="n">
        <v>33</v>
      </c>
      <c r="D1802" s="8" t="inlineStr">
        <is>
          <t>IMP00063</t>
        </is>
      </c>
      <c r="E1802" s="8" t="inlineStr">
        <is>
          <t>T100440</t>
        </is>
      </c>
      <c r="F1802" s="8" t="inlineStr">
        <is>
          <t>home_use</t>
        </is>
      </c>
      <c r="G1802" s="11" t="n">
        <v>604622.86</v>
      </c>
      <c r="H1802" s="11" t="n">
        <v>69531.63</v>
      </c>
    </row>
    <row r="1803">
      <c r="A1803" s="8" t="inlineStr">
        <is>
          <t>L0227722</t>
        </is>
      </c>
      <c r="B1803" s="8" t="inlineStr">
        <is>
          <t>2026-06-20</t>
        </is>
      </c>
      <c r="C1803" s="8" t="n">
        <v>33</v>
      </c>
      <c r="D1803" s="8" t="inlineStr">
        <is>
          <t>IMP00063</t>
        </is>
      </c>
      <c r="E1803" s="8" t="inlineStr">
        <is>
          <t>T100440</t>
        </is>
      </c>
      <c r="F1803" s="8" t="inlineStr">
        <is>
          <t>home_use</t>
        </is>
      </c>
      <c r="G1803" s="11" t="n">
        <v>596229.3100000001</v>
      </c>
      <c r="H1803" s="11" t="n">
        <v>68566.37</v>
      </c>
    </row>
    <row r="1804">
      <c r="A1804" s="8" t="inlineStr">
        <is>
          <t>L0227723</t>
        </is>
      </c>
      <c r="B1804" s="8" t="inlineStr">
        <is>
          <t>2026-06-20</t>
        </is>
      </c>
      <c r="C1804" s="8" t="n">
        <v>33</v>
      </c>
      <c r="D1804" s="8" t="inlineStr">
        <is>
          <t>IMP00063</t>
        </is>
      </c>
      <c r="E1804" s="8" t="inlineStr">
        <is>
          <t>T100440</t>
        </is>
      </c>
      <c r="F1804" s="8" t="inlineStr">
        <is>
          <t>home_use</t>
        </is>
      </c>
      <c r="G1804" s="11" t="n">
        <v>1542285.44</v>
      </c>
      <c r="H1804" s="11" t="n">
        <v>177362.83</v>
      </c>
    </row>
    <row r="1805">
      <c r="A1805" s="8" t="inlineStr">
        <is>
          <t>L0227977</t>
        </is>
      </c>
      <c r="B1805" s="8" t="inlineStr">
        <is>
          <t>2026-06-21</t>
        </is>
      </c>
      <c r="C1805" s="8" t="n">
        <v>33</v>
      </c>
      <c r="D1805" s="8" t="inlineStr">
        <is>
          <t>IMP00063</t>
        </is>
      </c>
      <c r="E1805" s="8" t="inlineStr">
        <is>
          <t>T100440</t>
        </is>
      </c>
      <c r="F1805" s="8" t="inlineStr">
        <is>
          <t>home_use</t>
        </is>
      </c>
      <c r="G1805" s="11" t="n">
        <v>2243859.21</v>
      </c>
      <c r="H1805" s="11" t="n">
        <v>228873.64</v>
      </c>
    </row>
    <row r="1806">
      <c r="A1806" s="8" t="inlineStr">
        <is>
          <t>L0227978</t>
        </is>
      </c>
      <c r="B1806" s="8" t="inlineStr">
        <is>
          <t>2026-06-21</t>
        </is>
      </c>
      <c r="C1806" s="8" t="n">
        <v>33</v>
      </c>
      <c r="D1806" s="8" t="inlineStr">
        <is>
          <t>IMP00063</t>
        </is>
      </c>
      <c r="E1806" s="8" t="inlineStr">
        <is>
          <t>T100440</t>
        </is>
      </c>
      <c r="F1806" s="8" t="inlineStr">
        <is>
          <t>home_use</t>
        </is>
      </c>
      <c r="G1806" s="11" t="n">
        <v>558057.0600000001</v>
      </c>
      <c r="H1806" s="11" t="n">
        <v>62502.39</v>
      </c>
    </row>
    <row r="1807">
      <c r="A1807" s="8" t="inlineStr">
        <is>
          <t>L0227979</t>
        </is>
      </c>
      <c r="B1807" s="8" t="inlineStr">
        <is>
          <t>2026-06-21</t>
        </is>
      </c>
      <c r="C1807" s="8" t="n">
        <v>33</v>
      </c>
      <c r="D1807" s="8" t="inlineStr">
        <is>
          <t>IMP00063</t>
        </is>
      </c>
      <c r="E1807" s="8" t="inlineStr">
        <is>
          <t>T100440</t>
        </is>
      </c>
      <c r="F1807" s="8" t="inlineStr">
        <is>
          <t>home_use</t>
        </is>
      </c>
      <c r="G1807" s="11" t="n">
        <v>880868.3100000001</v>
      </c>
      <c r="H1807" s="11" t="n">
        <v>101299.86</v>
      </c>
    </row>
    <row r="1808">
      <c r="A1808" s="8" t="inlineStr">
        <is>
          <t>L0227980</t>
        </is>
      </c>
      <c r="B1808" s="8" t="inlineStr">
        <is>
          <t>2026-06-21</t>
        </is>
      </c>
      <c r="C1808" s="8" t="n">
        <v>33</v>
      </c>
      <c r="D1808" s="8" t="inlineStr">
        <is>
          <t>IMP00063</t>
        </is>
      </c>
      <c r="E1808" s="8" t="inlineStr">
        <is>
          <t>T100440</t>
        </is>
      </c>
      <c r="F1808" s="8" t="inlineStr">
        <is>
          <t>home_use</t>
        </is>
      </c>
      <c r="G1808" s="11" t="n">
        <v>1116359.59</v>
      </c>
      <c r="H1808" s="11" t="n">
        <v>128381.35</v>
      </c>
    </row>
    <row r="1809">
      <c r="A1809" s="8" t="inlineStr">
        <is>
          <t>L0227982</t>
        </is>
      </c>
      <c r="B1809" s="8" t="inlineStr">
        <is>
          <t>2026-06-21</t>
        </is>
      </c>
      <c r="C1809" s="8" t="n">
        <v>33</v>
      </c>
      <c r="D1809" s="8" t="inlineStr">
        <is>
          <t>IMP00063</t>
        </is>
      </c>
      <c r="E1809" s="8" t="inlineStr">
        <is>
          <t>T100440</t>
        </is>
      </c>
      <c r="F1809" s="8" t="inlineStr">
        <is>
          <t>home_use</t>
        </is>
      </c>
      <c r="G1809" s="11" t="n">
        <v>17633943.15</v>
      </c>
      <c r="H1809" s="11" t="n">
        <v>2292412.61</v>
      </c>
    </row>
    <row r="1810">
      <c r="A1810" s="8" t="inlineStr">
        <is>
          <t>L0227983</t>
        </is>
      </c>
      <c r="B1810" s="8" t="inlineStr">
        <is>
          <t>2026-06-21</t>
        </is>
      </c>
      <c r="C1810" s="8" t="n">
        <v>33</v>
      </c>
      <c r="D1810" s="8" t="inlineStr">
        <is>
          <t>IMP00063</t>
        </is>
      </c>
      <c r="E1810" s="8" t="inlineStr">
        <is>
          <t>T100440</t>
        </is>
      </c>
      <c r="F1810" s="8" t="inlineStr">
        <is>
          <t>home_use</t>
        </is>
      </c>
      <c r="G1810" s="11" t="n">
        <v>521707.78</v>
      </c>
      <c r="H1810" s="11" t="n">
        <v>59996.39</v>
      </c>
    </row>
    <row r="1811">
      <c r="A1811" s="8" t="inlineStr">
        <is>
          <t>L0227984</t>
        </is>
      </c>
      <c r="B1811" s="8" t="inlineStr">
        <is>
          <t>2026-06-21</t>
        </is>
      </c>
      <c r="C1811" s="8" t="n">
        <v>33</v>
      </c>
      <c r="D1811" s="8" t="inlineStr">
        <is>
          <t>IMP00063</t>
        </is>
      </c>
      <c r="E1811" s="8" t="inlineStr">
        <is>
          <t>T100440</t>
        </is>
      </c>
      <c r="F1811" s="8" t="inlineStr">
        <is>
          <t>home_use</t>
        </is>
      </c>
      <c r="G1811" s="11" t="n">
        <v>3411028.81</v>
      </c>
      <c r="H1811" s="11" t="n">
        <v>443433.75</v>
      </c>
    </row>
    <row r="1812">
      <c r="A1812" s="8" t="inlineStr">
        <is>
          <t>L0227985</t>
        </is>
      </c>
      <c r="B1812" s="8" t="inlineStr">
        <is>
          <t>2026-06-21</t>
        </is>
      </c>
      <c r="C1812" s="8" t="n">
        <v>33</v>
      </c>
      <c r="D1812" s="8" t="inlineStr">
        <is>
          <t>IMP00063</t>
        </is>
      </c>
      <c r="E1812" s="8" t="inlineStr">
        <is>
          <t>T100440</t>
        </is>
      </c>
      <c r="F1812" s="8" t="inlineStr">
        <is>
          <t>home_use</t>
        </is>
      </c>
      <c r="G1812" s="11" t="n">
        <v>1812029.11</v>
      </c>
      <c r="H1812" s="11" t="n">
        <v>202947.26</v>
      </c>
    </row>
    <row r="1813">
      <c r="A1813" s="8" t="inlineStr">
        <is>
          <t>L0227986</t>
        </is>
      </c>
      <c r="B1813" s="8" t="inlineStr">
        <is>
          <t>2026-06-21</t>
        </is>
      </c>
      <c r="C1813" s="8" t="n">
        <v>33</v>
      </c>
      <c r="D1813" s="8" t="inlineStr">
        <is>
          <t>IMP00063</t>
        </is>
      </c>
      <c r="E1813" s="8" t="inlineStr">
        <is>
          <t>T100440</t>
        </is>
      </c>
      <c r="F1813" s="8" t="inlineStr">
        <is>
          <t>home_use</t>
        </is>
      </c>
      <c r="G1813" s="11" t="n">
        <v>548743.95</v>
      </c>
      <c r="H1813" s="11" t="n">
        <v>63105.55</v>
      </c>
    </row>
    <row r="1814">
      <c r="A1814" s="8" t="inlineStr">
        <is>
          <t>L0227987</t>
        </is>
      </c>
      <c r="B1814" s="8" t="inlineStr">
        <is>
          <t>2026-06-21</t>
        </is>
      </c>
      <c r="C1814" s="8" t="n">
        <v>33</v>
      </c>
      <c r="D1814" s="8" t="inlineStr">
        <is>
          <t>IMP00063</t>
        </is>
      </c>
      <c r="E1814" s="8" t="inlineStr">
        <is>
          <t>T100440</t>
        </is>
      </c>
      <c r="F1814" s="8" t="inlineStr">
        <is>
          <t>home_use</t>
        </is>
      </c>
      <c r="G1814" s="11" t="n">
        <v>1669439.7</v>
      </c>
      <c r="H1814" s="11" t="n">
        <v>178630.05</v>
      </c>
    </row>
    <row r="1815">
      <c r="A1815" s="8" t="inlineStr">
        <is>
          <t>L0228270</t>
        </is>
      </c>
      <c r="B1815" s="8" t="inlineStr">
        <is>
          <t>2026-06-22</t>
        </is>
      </c>
      <c r="C1815" s="8" t="n">
        <v>33</v>
      </c>
      <c r="D1815" s="8" t="inlineStr">
        <is>
          <t>IMP00063</t>
        </is>
      </c>
      <c r="E1815" s="8" t="inlineStr">
        <is>
          <t>T100440</t>
        </is>
      </c>
      <c r="F1815" s="8" t="inlineStr">
        <is>
          <t>home_use</t>
        </is>
      </c>
      <c r="G1815" s="11" t="n">
        <v>16980060.69</v>
      </c>
      <c r="H1815" s="11" t="n">
        <v>2207407.89</v>
      </c>
    </row>
    <row r="1816">
      <c r="A1816" s="8" t="inlineStr">
        <is>
          <t>L0228272</t>
        </is>
      </c>
      <c r="B1816" s="8" t="inlineStr">
        <is>
          <t>2026-06-22</t>
        </is>
      </c>
      <c r="C1816" s="8" t="n">
        <v>33</v>
      </c>
      <c r="D1816" s="8" t="inlineStr">
        <is>
          <t>IMP00063</t>
        </is>
      </c>
      <c r="E1816" s="8" t="inlineStr">
        <is>
          <t>T100440</t>
        </is>
      </c>
      <c r="F1816" s="8" t="inlineStr">
        <is>
          <t>home_use</t>
        </is>
      </c>
      <c r="G1816" s="11" t="n">
        <v>2037861.61</v>
      </c>
      <c r="H1816" s="11" t="n">
        <v>228240.5</v>
      </c>
    </row>
    <row r="1817">
      <c r="A1817" s="8" t="inlineStr">
        <is>
          <t>L0228273</t>
        </is>
      </c>
      <c r="B1817" s="8" t="inlineStr">
        <is>
          <t>2026-06-22</t>
        </is>
      </c>
      <c r="C1817" s="8" t="n">
        <v>33</v>
      </c>
      <c r="D1817" s="8" t="inlineStr">
        <is>
          <t>IMP00063</t>
        </is>
      </c>
      <c r="E1817" s="8" t="inlineStr">
        <is>
          <t>T100440</t>
        </is>
      </c>
      <c r="F1817" s="8" t="inlineStr">
        <is>
          <t>home_use</t>
        </is>
      </c>
      <c r="G1817" s="11" t="n">
        <v>525509.27</v>
      </c>
      <c r="H1817" s="11" t="n">
        <v>60433.57</v>
      </c>
    </row>
    <row r="1818">
      <c r="A1818" s="8" t="inlineStr">
        <is>
          <t>L0228274</t>
        </is>
      </c>
      <c r="B1818" s="8" t="inlineStr">
        <is>
          <t>2026-06-22</t>
        </is>
      </c>
      <c r="C1818" s="8" t="n">
        <v>33</v>
      </c>
      <c r="D1818" s="8" t="inlineStr">
        <is>
          <t>IMP00063</t>
        </is>
      </c>
      <c r="E1818" s="8" t="inlineStr">
        <is>
          <t>T100440</t>
        </is>
      </c>
      <c r="F1818" s="8" t="inlineStr">
        <is>
          <t>home_use</t>
        </is>
      </c>
      <c r="G1818" s="11" t="n">
        <v>389168.21</v>
      </c>
      <c r="H1818" s="11" t="n">
        <v>44754.34</v>
      </c>
    </row>
    <row r="1819">
      <c r="A1819" s="8" t="inlineStr">
        <is>
          <t>L0228275</t>
        </is>
      </c>
      <c r="B1819" s="8" t="inlineStr">
        <is>
          <t>2026-06-22</t>
        </is>
      </c>
      <c r="C1819" s="8" t="n">
        <v>33</v>
      </c>
      <c r="D1819" s="8" t="inlineStr">
        <is>
          <t>IMP00063</t>
        </is>
      </c>
      <c r="E1819" s="8" t="inlineStr">
        <is>
          <t>T100440</t>
        </is>
      </c>
      <c r="F1819" s="8" t="inlineStr">
        <is>
          <t>home_use</t>
        </is>
      </c>
      <c r="G1819" s="11" t="n">
        <v>839033.58</v>
      </c>
      <c r="H1819" s="11" t="n">
        <v>96488.86</v>
      </c>
    </row>
    <row r="1820">
      <c r="A1820" s="8" t="inlineStr">
        <is>
          <t>L0228276</t>
        </is>
      </c>
      <c r="B1820" s="8" t="inlineStr">
        <is>
          <t>2026-06-22</t>
        </is>
      </c>
      <c r="C1820" s="8" t="n">
        <v>33</v>
      </c>
      <c r="D1820" s="8" t="inlineStr">
        <is>
          <t>IMP00063</t>
        </is>
      </c>
      <c r="E1820" s="8" t="inlineStr">
        <is>
          <t>T100440</t>
        </is>
      </c>
      <c r="F1820" s="8" t="inlineStr">
        <is>
          <t>home_use</t>
        </is>
      </c>
      <c r="G1820" s="11" t="n">
        <v>1213678.94</v>
      </c>
      <c r="H1820" s="11" t="n">
        <v>139573.08</v>
      </c>
    </row>
    <row r="1821">
      <c r="A1821" s="8" t="inlineStr">
        <is>
          <t>L0228277</t>
        </is>
      </c>
      <c r="B1821" s="8" t="inlineStr">
        <is>
          <t>2026-06-22</t>
        </is>
      </c>
      <c r="C1821" s="8" t="n">
        <v>33</v>
      </c>
      <c r="D1821" s="8" t="inlineStr">
        <is>
          <t>IMP00063</t>
        </is>
      </c>
      <c r="E1821" s="8" t="inlineStr">
        <is>
          <t>T100440</t>
        </is>
      </c>
      <c r="F1821" s="8" t="inlineStr">
        <is>
          <t>home_use</t>
        </is>
      </c>
      <c r="G1821" s="11" t="n">
        <v>12040760.33</v>
      </c>
      <c r="H1821" s="11" t="n">
        <v>1565298.84</v>
      </c>
    </row>
    <row r="1822">
      <c r="A1822" s="8" t="inlineStr">
        <is>
          <t>L0228526</t>
        </is>
      </c>
      <c r="B1822" s="8" t="inlineStr">
        <is>
          <t>2026-06-23</t>
        </is>
      </c>
      <c r="C1822" s="8" t="n">
        <v>33</v>
      </c>
      <c r="D1822" s="8" t="inlineStr">
        <is>
          <t>IMP00063</t>
        </is>
      </c>
      <c r="E1822" s="8" t="inlineStr">
        <is>
          <t>T100440</t>
        </is>
      </c>
      <c r="F1822" s="8" t="inlineStr">
        <is>
          <t>home_use</t>
        </is>
      </c>
      <c r="G1822" s="11" t="n">
        <v>633754.49</v>
      </c>
      <c r="H1822" s="11" t="n">
        <v>72881.77</v>
      </c>
    </row>
    <row r="1823">
      <c r="A1823" s="8" t="inlineStr">
        <is>
          <t>L0228527</t>
        </is>
      </c>
      <c r="B1823" s="8" t="inlineStr">
        <is>
          <t>2026-06-23</t>
        </is>
      </c>
      <c r="C1823" s="8" t="n">
        <v>33</v>
      </c>
      <c r="D1823" s="8" t="inlineStr">
        <is>
          <t>IMP00063</t>
        </is>
      </c>
      <c r="E1823" s="8" t="inlineStr">
        <is>
          <t>T100440</t>
        </is>
      </c>
      <c r="F1823" s="8" t="inlineStr">
        <is>
          <t>home_use</t>
        </is>
      </c>
      <c r="G1823" s="11" t="n">
        <v>1654326.49</v>
      </c>
      <c r="H1823" s="11" t="n">
        <v>177012.93</v>
      </c>
    </row>
    <row r="1824">
      <c r="A1824" s="8" t="inlineStr">
        <is>
          <t>L0228529</t>
        </is>
      </c>
      <c r="B1824" s="8" t="inlineStr">
        <is>
          <t>2026-06-23</t>
        </is>
      </c>
      <c r="C1824" s="8" t="n">
        <v>33</v>
      </c>
      <c r="D1824" s="8" t="inlineStr">
        <is>
          <t>IMP00063</t>
        </is>
      </c>
      <c r="E1824" s="8" t="inlineStr">
        <is>
          <t>T100440</t>
        </is>
      </c>
      <c r="F1824" s="8" t="inlineStr">
        <is>
          <t>home_use</t>
        </is>
      </c>
      <c r="G1824" s="11" t="n">
        <v>1781535.9</v>
      </c>
      <c r="H1824" s="11" t="n">
        <v>190624.34</v>
      </c>
    </row>
    <row r="1825">
      <c r="A1825" s="8" t="inlineStr">
        <is>
          <t>L0228530</t>
        </is>
      </c>
      <c r="B1825" s="8" t="inlineStr">
        <is>
          <t>2026-06-23</t>
        </is>
      </c>
      <c r="C1825" s="8" t="n">
        <v>33</v>
      </c>
      <c r="D1825" s="8" t="inlineStr">
        <is>
          <t>IMP00063</t>
        </is>
      </c>
      <c r="E1825" s="8" t="inlineStr">
        <is>
          <t>T100440</t>
        </is>
      </c>
      <c r="F1825" s="8" t="inlineStr">
        <is>
          <t>home_use</t>
        </is>
      </c>
      <c r="G1825" s="11" t="n">
        <v>567288.26</v>
      </c>
      <c r="H1825" s="11" t="n">
        <v>60699.84</v>
      </c>
    </row>
    <row r="1826">
      <c r="A1826" s="8" t="inlineStr">
        <is>
          <t>L0228532</t>
        </is>
      </c>
      <c r="B1826" s="8" t="inlineStr">
        <is>
          <t>2026-06-23</t>
        </is>
      </c>
      <c r="C1826" s="8" t="n">
        <v>33</v>
      </c>
      <c r="D1826" s="8" t="inlineStr">
        <is>
          <t>IMP00063</t>
        </is>
      </c>
      <c r="E1826" s="8" t="inlineStr">
        <is>
          <t>T100440</t>
        </is>
      </c>
      <c r="F1826" s="8" t="inlineStr">
        <is>
          <t>home_use</t>
        </is>
      </c>
      <c r="G1826" s="11" t="n">
        <v>240872.67</v>
      </c>
      <c r="H1826" s="11" t="n">
        <v>27700.36</v>
      </c>
    </row>
    <row r="1827">
      <c r="A1827" s="8" t="inlineStr">
        <is>
          <t>L0228534</t>
        </is>
      </c>
      <c r="B1827" s="8" t="inlineStr">
        <is>
          <t>2026-06-23</t>
        </is>
      </c>
      <c r="C1827" s="8" t="n">
        <v>33</v>
      </c>
      <c r="D1827" s="8" t="inlineStr">
        <is>
          <t>IMP00063</t>
        </is>
      </c>
      <c r="E1827" s="8" t="inlineStr">
        <is>
          <t>T100440</t>
        </is>
      </c>
      <c r="F1827" s="8" t="inlineStr">
        <is>
          <t>home_use</t>
        </is>
      </c>
      <c r="G1827" s="11" t="n">
        <v>429774.42</v>
      </c>
      <c r="H1827" s="11" t="n">
        <v>49424.06</v>
      </c>
    </row>
    <row r="1828">
      <c r="A1828" s="8" t="inlineStr">
        <is>
          <t>L0228535</t>
        </is>
      </c>
      <c r="B1828" s="8" t="inlineStr">
        <is>
          <t>2026-06-23</t>
        </is>
      </c>
      <c r="C1828" s="8" t="n">
        <v>33</v>
      </c>
      <c r="D1828" s="8" t="inlineStr">
        <is>
          <t>IMP00063</t>
        </is>
      </c>
      <c r="E1828" s="8" t="inlineStr">
        <is>
          <t>T100440</t>
        </is>
      </c>
      <c r="F1828" s="8" t="inlineStr">
        <is>
          <t>home_use</t>
        </is>
      </c>
      <c r="G1828" s="11" t="n">
        <v>169317.61</v>
      </c>
      <c r="H1828" s="11" t="n">
        <v>19471.53</v>
      </c>
    </row>
    <row r="1829">
      <c r="A1829" s="8" t="inlineStr">
        <is>
          <t>L0228536</t>
        </is>
      </c>
      <c r="B1829" s="8" t="inlineStr">
        <is>
          <t>2026-06-23</t>
        </is>
      </c>
      <c r="C1829" s="8" t="n">
        <v>33</v>
      </c>
      <c r="D1829" s="8" t="inlineStr">
        <is>
          <t>IMP00063</t>
        </is>
      </c>
      <c r="E1829" s="8" t="inlineStr">
        <is>
          <t>T100440</t>
        </is>
      </c>
      <c r="F1829" s="8" t="inlineStr">
        <is>
          <t>home_use</t>
        </is>
      </c>
      <c r="G1829" s="11" t="n">
        <v>3138596.46</v>
      </c>
      <c r="H1829" s="11" t="n">
        <v>408017.54</v>
      </c>
    </row>
    <row r="1830">
      <c r="A1830" s="8" t="inlineStr">
        <is>
          <t>L0228789</t>
        </is>
      </c>
      <c r="B1830" s="8" t="inlineStr">
        <is>
          <t>2026-06-24</t>
        </is>
      </c>
      <c r="C1830" s="8" t="n">
        <v>33</v>
      </c>
      <c r="D1830" s="8" t="inlineStr">
        <is>
          <t>IMP00063</t>
        </is>
      </c>
      <c r="E1830" s="8" t="inlineStr">
        <is>
          <t>T100440</t>
        </is>
      </c>
      <c r="F1830" s="8" t="inlineStr">
        <is>
          <t>home_use</t>
        </is>
      </c>
      <c r="G1830" s="11" t="n">
        <v>373816.05</v>
      </c>
      <c r="H1830" s="11" t="n">
        <v>39998.32</v>
      </c>
    </row>
    <row r="1831">
      <c r="A1831" s="8" t="inlineStr">
        <is>
          <t>L0228790</t>
        </is>
      </c>
      <c r="B1831" s="8" t="inlineStr">
        <is>
          <t>2026-06-24</t>
        </is>
      </c>
      <c r="C1831" s="8" t="n">
        <v>33</v>
      </c>
      <c r="D1831" s="8" t="inlineStr">
        <is>
          <t>IMP00063</t>
        </is>
      </c>
      <c r="E1831" s="8" t="inlineStr">
        <is>
          <t>T100440</t>
        </is>
      </c>
      <c r="F1831" s="8" t="inlineStr">
        <is>
          <t>home_use</t>
        </is>
      </c>
      <c r="G1831" s="11" t="n">
        <v>3089488.68</v>
      </c>
      <c r="H1831" s="11" t="n">
        <v>401633.53</v>
      </c>
    </row>
    <row r="1832">
      <c r="A1832" s="8" t="inlineStr">
        <is>
          <t>L0228791</t>
        </is>
      </c>
      <c r="B1832" s="8" t="inlineStr">
        <is>
          <t>2026-06-24</t>
        </is>
      </c>
      <c r="C1832" s="8" t="n">
        <v>33</v>
      </c>
      <c r="D1832" s="8" t="inlineStr">
        <is>
          <t>IMP00063</t>
        </is>
      </c>
      <c r="E1832" s="8" t="inlineStr">
        <is>
          <t>T100440</t>
        </is>
      </c>
      <c r="F1832" s="8" t="inlineStr">
        <is>
          <t>home_use</t>
        </is>
      </c>
      <c r="G1832" s="11" t="n">
        <v>929237.58</v>
      </c>
      <c r="H1832" s="11" t="n">
        <v>106862.32</v>
      </c>
    </row>
    <row r="1833">
      <c r="A1833" s="8" t="inlineStr">
        <is>
          <t>L0228792</t>
        </is>
      </c>
      <c r="B1833" s="8" t="inlineStr">
        <is>
          <t>2026-06-24</t>
        </is>
      </c>
      <c r="C1833" s="8" t="n">
        <v>33</v>
      </c>
      <c r="D1833" s="8" t="inlineStr">
        <is>
          <t>IMP00063</t>
        </is>
      </c>
      <c r="E1833" s="8" t="inlineStr">
        <is>
          <t>T100440</t>
        </is>
      </c>
      <c r="F1833" s="8" t="inlineStr">
        <is>
          <t>home_use</t>
        </is>
      </c>
      <c r="G1833" s="11" t="n">
        <v>2846901.17</v>
      </c>
      <c r="H1833" s="11" t="n">
        <v>370097.15</v>
      </c>
    </row>
    <row r="1834">
      <c r="A1834" s="8" t="inlineStr">
        <is>
          <t>L0228793</t>
        </is>
      </c>
      <c r="B1834" s="8" t="inlineStr">
        <is>
          <t>2026-06-24</t>
        </is>
      </c>
      <c r="C1834" s="8" t="n">
        <v>33</v>
      </c>
      <c r="D1834" s="8" t="inlineStr">
        <is>
          <t>IMP00063</t>
        </is>
      </c>
      <c r="E1834" s="8" t="inlineStr">
        <is>
          <t>T100440</t>
        </is>
      </c>
      <c r="F1834" s="8" t="inlineStr">
        <is>
          <t>home_use</t>
        </is>
      </c>
      <c r="G1834" s="11" t="n">
        <v>1950270.41</v>
      </c>
      <c r="H1834" s="11" t="n">
        <v>208678.93</v>
      </c>
    </row>
    <row r="1835">
      <c r="A1835" s="8" t="inlineStr">
        <is>
          <t>L0228794</t>
        </is>
      </c>
      <c r="B1835" s="8" t="inlineStr">
        <is>
          <t>2026-06-24</t>
        </is>
      </c>
      <c r="C1835" s="8" t="n">
        <v>33</v>
      </c>
      <c r="D1835" s="8" t="inlineStr">
        <is>
          <t>IMP00063</t>
        </is>
      </c>
      <c r="E1835" s="8" t="inlineStr">
        <is>
          <t>T100440</t>
        </is>
      </c>
      <c r="F1835" s="8" t="inlineStr">
        <is>
          <t>home_use</t>
        </is>
      </c>
      <c r="G1835" s="11" t="n">
        <v>610933.98</v>
      </c>
      <c r="H1835" s="11" t="n">
        <v>65369.94</v>
      </c>
    </row>
    <row r="1836">
      <c r="A1836" s="8" t="inlineStr">
        <is>
          <t>L0229060</t>
        </is>
      </c>
      <c r="B1836" s="8" t="inlineStr">
        <is>
          <t>2026-06-25</t>
        </is>
      </c>
      <c r="C1836" s="8" t="n">
        <v>33</v>
      </c>
      <c r="D1836" s="8" t="inlineStr">
        <is>
          <t>IMP00063</t>
        </is>
      </c>
      <c r="E1836" s="8" t="inlineStr">
        <is>
          <t>T100440</t>
        </is>
      </c>
      <c r="F1836" s="8" t="inlineStr">
        <is>
          <t>home_use</t>
        </is>
      </c>
      <c r="G1836" s="11" t="n">
        <v>1532626.12</v>
      </c>
      <c r="H1836" s="11" t="n">
        <v>171654.13</v>
      </c>
    </row>
    <row r="1837">
      <c r="A1837" s="8" t="inlineStr">
        <is>
          <t>L0229061</t>
        </is>
      </c>
      <c r="B1837" s="8" t="inlineStr">
        <is>
          <t>2026-06-25</t>
        </is>
      </c>
      <c r="C1837" s="8" t="n">
        <v>33</v>
      </c>
      <c r="D1837" s="8" t="inlineStr">
        <is>
          <t>IMP00063</t>
        </is>
      </c>
      <c r="E1837" s="8" t="inlineStr">
        <is>
          <t>T100440</t>
        </is>
      </c>
      <c r="F1837" s="8" t="inlineStr">
        <is>
          <t>home_use</t>
        </is>
      </c>
      <c r="G1837" s="11" t="n">
        <v>468964.82</v>
      </c>
      <c r="H1837" s="11" t="n">
        <v>53930.95</v>
      </c>
    </row>
    <row r="1838">
      <c r="A1838" s="8" t="inlineStr">
        <is>
          <t>L0229062</t>
        </is>
      </c>
      <c r="B1838" s="8" t="inlineStr">
        <is>
          <t>2026-06-25</t>
        </is>
      </c>
      <c r="C1838" s="8" t="n">
        <v>33</v>
      </c>
      <c r="D1838" s="8" t="inlineStr">
        <is>
          <t>IMP00063</t>
        </is>
      </c>
      <c r="E1838" s="8" t="inlineStr">
        <is>
          <t>T100440</t>
        </is>
      </c>
      <c r="F1838" s="8" t="inlineStr">
        <is>
          <t>home_use</t>
        </is>
      </c>
      <c r="G1838" s="11" t="n">
        <v>952299.9300000001</v>
      </c>
      <c r="H1838" s="11" t="n">
        <v>106657.59</v>
      </c>
    </row>
    <row r="1839">
      <c r="A1839" s="8" t="inlineStr">
        <is>
          <t>L0229063</t>
        </is>
      </c>
      <c r="B1839" s="8" t="inlineStr">
        <is>
          <t>2026-06-25</t>
        </is>
      </c>
      <c r="C1839" s="8" t="n">
        <v>33</v>
      </c>
      <c r="D1839" s="8" t="inlineStr">
        <is>
          <t>IMP00063</t>
        </is>
      </c>
      <c r="E1839" s="8" t="inlineStr">
        <is>
          <t>T100440</t>
        </is>
      </c>
      <c r="F1839" s="8" t="inlineStr">
        <is>
          <t>home_use</t>
        </is>
      </c>
      <c r="G1839" s="11" t="n">
        <v>392168.42</v>
      </c>
      <c r="H1839" s="11" t="n">
        <v>45099.37</v>
      </c>
    </row>
    <row r="1840">
      <c r="A1840" s="8" t="inlineStr">
        <is>
          <t>L0229064</t>
        </is>
      </c>
      <c r="B1840" s="8" t="inlineStr">
        <is>
          <t>2026-06-25</t>
        </is>
      </c>
      <c r="C1840" s="8" t="n">
        <v>33</v>
      </c>
      <c r="D1840" s="8" t="inlineStr">
        <is>
          <t>IMP00063</t>
        </is>
      </c>
      <c r="E1840" s="8" t="inlineStr">
        <is>
          <t>T100440</t>
        </is>
      </c>
      <c r="F1840" s="8" t="inlineStr">
        <is>
          <t>home_use</t>
        </is>
      </c>
      <c r="G1840" s="11" t="n">
        <v>423427.56</v>
      </c>
      <c r="H1840" s="11" t="n">
        <v>48694.17</v>
      </c>
    </row>
    <row r="1841">
      <c r="A1841" s="8" t="inlineStr">
        <is>
          <t>L0229065</t>
        </is>
      </c>
      <c r="B1841" s="8" t="inlineStr">
        <is>
          <t>2026-06-25</t>
        </is>
      </c>
      <c r="C1841" s="8" t="n">
        <v>33</v>
      </c>
      <c r="D1841" s="8" t="inlineStr">
        <is>
          <t>IMP00063</t>
        </is>
      </c>
      <c r="E1841" s="8" t="inlineStr">
        <is>
          <t>T100440</t>
        </is>
      </c>
      <c r="F1841" s="8" t="inlineStr">
        <is>
          <t>home_use</t>
        </is>
      </c>
      <c r="G1841" s="11" t="n">
        <v>7868744.32</v>
      </c>
      <c r="H1841" s="11" t="n">
        <v>1022936.76</v>
      </c>
    </row>
    <row r="1842">
      <c r="A1842" s="8" t="inlineStr">
        <is>
          <t>L0229066</t>
        </is>
      </c>
      <c r="B1842" s="8" t="inlineStr">
        <is>
          <t>2026-06-25</t>
        </is>
      </c>
      <c r="C1842" s="8" t="n">
        <v>33</v>
      </c>
      <c r="D1842" s="8" t="inlineStr">
        <is>
          <t>IMP00063</t>
        </is>
      </c>
      <c r="E1842" s="8" t="inlineStr">
        <is>
          <t>T100440</t>
        </is>
      </c>
      <c r="F1842" s="8" t="inlineStr">
        <is>
          <t>home_use</t>
        </is>
      </c>
      <c r="G1842" s="11" t="n">
        <v>908748.48</v>
      </c>
      <c r="H1842" s="11" t="n">
        <v>104506.08</v>
      </c>
    </row>
    <row r="1843">
      <c r="A1843" s="8" t="inlineStr">
        <is>
          <t>L0229314</t>
        </is>
      </c>
      <c r="B1843" s="8" t="inlineStr">
        <is>
          <t>2026-06-26</t>
        </is>
      </c>
      <c r="C1843" s="8" t="n">
        <v>33</v>
      </c>
      <c r="D1843" s="8" t="inlineStr">
        <is>
          <t>IMP00063</t>
        </is>
      </c>
      <c r="E1843" s="8" t="inlineStr">
        <is>
          <t>T100440</t>
        </is>
      </c>
      <c r="F1843" s="8" t="inlineStr">
        <is>
          <t>home_use</t>
        </is>
      </c>
      <c r="G1843" s="11" t="n">
        <v>188995.5</v>
      </c>
      <c r="H1843" s="11" t="n">
        <v>21734.48</v>
      </c>
    </row>
    <row r="1844">
      <c r="A1844" s="8" t="inlineStr">
        <is>
          <t>L0229315</t>
        </is>
      </c>
      <c r="B1844" s="8" t="inlineStr">
        <is>
          <t>2026-06-26</t>
        </is>
      </c>
      <c r="C1844" s="8" t="n">
        <v>33</v>
      </c>
      <c r="D1844" s="8" t="inlineStr">
        <is>
          <t>IMP00063</t>
        </is>
      </c>
      <c r="E1844" s="8" t="inlineStr">
        <is>
          <t>T100440</t>
        </is>
      </c>
      <c r="F1844" s="8" t="inlineStr">
        <is>
          <t>home_use</t>
        </is>
      </c>
      <c r="G1844" s="11" t="n">
        <v>1071388.81</v>
      </c>
      <c r="H1844" s="11" t="n">
        <v>123209.71</v>
      </c>
    </row>
    <row r="1845">
      <c r="A1845" s="8" t="inlineStr">
        <is>
          <t>L0229316</t>
        </is>
      </c>
      <c r="B1845" s="8" t="inlineStr">
        <is>
          <t>2026-06-26</t>
        </is>
      </c>
      <c r="C1845" s="8" t="n">
        <v>33</v>
      </c>
      <c r="D1845" s="8" t="inlineStr">
        <is>
          <t>IMP00063</t>
        </is>
      </c>
      <c r="E1845" s="8" t="inlineStr">
        <is>
          <t>T100440</t>
        </is>
      </c>
      <c r="F1845" s="8" t="inlineStr">
        <is>
          <t>home_use</t>
        </is>
      </c>
      <c r="G1845" s="11" t="n">
        <v>7417340.78</v>
      </c>
      <c r="H1845" s="11" t="n">
        <v>964254.3</v>
      </c>
    </row>
    <row r="1846">
      <c r="A1846" s="8" t="inlineStr">
        <is>
          <t>L0229317</t>
        </is>
      </c>
      <c r="B1846" s="8" t="inlineStr">
        <is>
          <t>2026-06-26</t>
        </is>
      </c>
      <c r="C1846" s="8" t="n">
        <v>33</v>
      </c>
      <c r="D1846" s="8" t="inlineStr">
        <is>
          <t>IMP00063</t>
        </is>
      </c>
      <c r="E1846" s="8" t="inlineStr">
        <is>
          <t>T100440</t>
        </is>
      </c>
      <c r="F1846" s="8" t="inlineStr">
        <is>
          <t>home_use</t>
        </is>
      </c>
      <c r="G1846" s="11" t="n">
        <v>2013397.15</v>
      </c>
      <c r="H1846" s="11" t="n">
        <v>231540.67</v>
      </c>
    </row>
    <row r="1847">
      <c r="A1847" s="8" t="inlineStr">
        <is>
          <t>L0229318</t>
        </is>
      </c>
      <c r="B1847" s="8" t="inlineStr">
        <is>
          <t>2026-06-26</t>
        </is>
      </c>
      <c r="C1847" s="8" t="n">
        <v>33</v>
      </c>
      <c r="D1847" s="8" t="inlineStr">
        <is>
          <t>IMP00063</t>
        </is>
      </c>
      <c r="E1847" s="8" t="inlineStr">
        <is>
          <t>T100440</t>
        </is>
      </c>
      <c r="F1847" s="8" t="inlineStr">
        <is>
          <t>home_use</t>
        </is>
      </c>
      <c r="G1847" s="11" t="n">
        <v>495518.75</v>
      </c>
      <c r="H1847" s="11" t="n">
        <v>56984.66</v>
      </c>
    </row>
    <row r="1848">
      <c r="A1848" s="8" t="inlineStr">
        <is>
          <t>L0229320</t>
        </is>
      </c>
      <c r="B1848" s="8" t="inlineStr">
        <is>
          <t>2026-06-26</t>
        </is>
      </c>
      <c r="C1848" s="8" t="n">
        <v>33</v>
      </c>
      <c r="D1848" s="8" t="inlineStr">
        <is>
          <t>IMP00063</t>
        </is>
      </c>
      <c r="E1848" s="8" t="inlineStr">
        <is>
          <t>T100440</t>
        </is>
      </c>
      <c r="F1848" s="8" t="inlineStr">
        <is>
          <t>home_use</t>
        </is>
      </c>
      <c r="G1848" s="11" t="n">
        <v>110928.56</v>
      </c>
      <c r="H1848" s="11" t="n">
        <v>12756.78</v>
      </c>
    </row>
    <row r="1849">
      <c r="A1849" s="8" t="inlineStr">
        <is>
          <t>L0229321</t>
        </is>
      </c>
      <c r="B1849" s="8" t="inlineStr">
        <is>
          <t>2026-06-26</t>
        </is>
      </c>
      <c r="C1849" s="8" t="n">
        <v>33</v>
      </c>
      <c r="D1849" s="8" t="inlineStr">
        <is>
          <t>IMP00063</t>
        </is>
      </c>
      <c r="E1849" s="8" t="inlineStr">
        <is>
          <t>T100440</t>
        </is>
      </c>
      <c r="F1849" s="8" t="inlineStr">
        <is>
          <t>home_use</t>
        </is>
      </c>
      <c r="G1849" s="11" t="n">
        <v>1548562.55</v>
      </c>
      <c r="H1849" s="11" t="n">
        <v>178084.69</v>
      </c>
    </row>
    <row r="1850">
      <c r="A1850" s="8" t="inlineStr">
        <is>
          <t>L0229322</t>
        </is>
      </c>
      <c r="B1850" s="8" t="inlineStr">
        <is>
          <t>2026-06-26</t>
        </is>
      </c>
      <c r="C1850" s="8" t="n">
        <v>33</v>
      </c>
      <c r="D1850" s="8" t="inlineStr">
        <is>
          <t>IMP00063</t>
        </is>
      </c>
      <c r="E1850" s="8" t="inlineStr">
        <is>
          <t>T100440</t>
        </is>
      </c>
      <c r="F1850" s="8" t="inlineStr">
        <is>
          <t>home_use</t>
        </is>
      </c>
      <c r="G1850" s="11" t="n">
        <v>1108091.5</v>
      </c>
      <c r="H1850" s="11" t="n">
        <v>127430.52</v>
      </c>
    </row>
    <row r="1851">
      <c r="A1851" s="8" t="inlineStr">
        <is>
          <t>L0229323</t>
        </is>
      </c>
      <c r="B1851" s="8" t="inlineStr">
        <is>
          <t>2026-06-26</t>
        </is>
      </c>
      <c r="C1851" s="8" t="n">
        <v>33</v>
      </c>
      <c r="D1851" s="8" t="inlineStr">
        <is>
          <t>IMP00063</t>
        </is>
      </c>
      <c r="E1851" s="8" t="inlineStr">
        <is>
          <t>T100440</t>
        </is>
      </c>
      <c r="F1851" s="8" t="inlineStr">
        <is>
          <t>home_use</t>
        </is>
      </c>
      <c r="G1851" s="11" t="n">
        <v>513412.39</v>
      </c>
      <c r="H1851" s="11" t="n">
        <v>59042.43</v>
      </c>
    </row>
    <row r="1852">
      <c r="A1852" s="8" t="inlineStr">
        <is>
          <t>L0229324</t>
        </is>
      </c>
      <c r="B1852" s="8" t="inlineStr">
        <is>
          <t>2026-06-26</t>
        </is>
      </c>
      <c r="C1852" s="8" t="n">
        <v>33</v>
      </c>
      <c r="D1852" s="8" t="inlineStr">
        <is>
          <t>IMP00063</t>
        </is>
      </c>
      <c r="E1852" s="8" t="inlineStr">
        <is>
          <t>T100440</t>
        </is>
      </c>
      <c r="F1852" s="8" t="inlineStr">
        <is>
          <t>home_use</t>
        </is>
      </c>
      <c r="G1852" s="11" t="n">
        <v>1032955.52</v>
      </c>
      <c r="H1852" s="11" t="n">
        <v>118789.89</v>
      </c>
    </row>
    <row r="1853">
      <c r="A1853" s="8" t="inlineStr">
        <is>
          <t>L0229325</t>
        </is>
      </c>
      <c r="B1853" s="8" t="inlineStr">
        <is>
          <t>2026-06-26</t>
        </is>
      </c>
      <c r="C1853" s="8" t="n">
        <v>33</v>
      </c>
      <c r="D1853" s="8" t="inlineStr">
        <is>
          <t>IMP00063</t>
        </is>
      </c>
      <c r="E1853" s="8" t="inlineStr">
        <is>
          <t>T100440</t>
        </is>
      </c>
      <c r="F1853" s="8" t="inlineStr">
        <is>
          <t>home_use</t>
        </is>
      </c>
      <c r="G1853" s="11" t="n">
        <v>936731.9</v>
      </c>
      <c r="H1853" s="11" t="n">
        <v>107724.17</v>
      </c>
    </row>
    <row r="1854">
      <c r="A1854" s="8" t="inlineStr">
        <is>
          <t>L0229326</t>
        </is>
      </c>
      <c r="B1854" s="8" t="inlineStr">
        <is>
          <t>2026-06-26</t>
        </is>
      </c>
      <c r="C1854" s="8" t="n">
        <v>33</v>
      </c>
      <c r="D1854" s="8" t="inlineStr">
        <is>
          <t>IMP00063</t>
        </is>
      </c>
      <c r="E1854" s="8" t="inlineStr">
        <is>
          <t>T100440</t>
        </is>
      </c>
      <c r="F1854" s="8" t="inlineStr">
        <is>
          <t>warehouse_out</t>
        </is>
      </c>
      <c r="G1854" s="11" t="n">
        <v>1026949.79</v>
      </c>
      <c r="H1854" s="11" t="n">
        <v>109883.63</v>
      </c>
    </row>
    <row r="1855">
      <c r="A1855" s="8" t="inlineStr">
        <is>
          <t>L0229589</t>
        </is>
      </c>
      <c r="B1855" s="8" t="inlineStr">
        <is>
          <t>2026-06-27</t>
        </is>
      </c>
      <c r="C1855" s="8" t="n">
        <v>33</v>
      </c>
      <c r="D1855" s="8" t="inlineStr">
        <is>
          <t>IMP00063</t>
        </is>
      </c>
      <c r="E1855" s="8" t="inlineStr">
        <is>
          <t>T100440</t>
        </is>
      </c>
      <c r="F1855" s="8" t="inlineStr">
        <is>
          <t>home_use</t>
        </is>
      </c>
      <c r="G1855" s="11" t="n">
        <v>872208.85</v>
      </c>
      <c r="H1855" s="11" t="n">
        <v>100304.02</v>
      </c>
    </row>
    <row r="1856">
      <c r="A1856" s="8" t="inlineStr">
        <is>
          <t>L0229590</t>
        </is>
      </c>
      <c r="B1856" s="8" t="inlineStr">
        <is>
          <t>2026-06-27</t>
        </is>
      </c>
      <c r="C1856" s="8" t="n">
        <v>33</v>
      </c>
      <c r="D1856" s="8" t="inlineStr">
        <is>
          <t>IMP00063</t>
        </is>
      </c>
      <c r="E1856" s="8" t="inlineStr">
        <is>
          <t>T100440</t>
        </is>
      </c>
      <c r="F1856" s="8" t="inlineStr">
        <is>
          <t>home_use</t>
        </is>
      </c>
      <c r="G1856" s="11" t="n">
        <v>925307.61</v>
      </c>
      <c r="H1856" s="11" t="n">
        <v>106410.38</v>
      </c>
    </row>
    <row r="1857">
      <c r="A1857" s="8" t="inlineStr">
        <is>
          <t>L0229591</t>
        </is>
      </c>
      <c r="B1857" s="8" t="inlineStr">
        <is>
          <t>2026-06-27</t>
        </is>
      </c>
      <c r="C1857" s="8" t="n">
        <v>33</v>
      </c>
      <c r="D1857" s="8" t="inlineStr">
        <is>
          <t>IMP00063</t>
        </is>
      </c>
      <c r="E1857" s="8" t="inlineStr">
        <is>
          <t>T100440</t>
        </is>
      </c>
      <c r="F1857" s="8" t="inlineStr">
        <is>
          <t>home_use</t>
        </is>
      </c>
      <c r="G1857" s="11" t="n">
        <v>441244.71</v>
      </c>
      <c r="H1857" s="11" t="n">
        <v>50743.14</v>
      </c>
    </row>
    <row r="1858">
      <c r="A1858" s="8" t="inlineStr">
        <is>
          <t>L0229592</t>
        </is>
      </c>
      <c r="B1858" s="8" t="inlineStr">
        <is>
          <t>2026-06-27</t>
        </is>
      </c>
      <c r="C1858" s="8" t="n">
        <v>33</v>
      </c>
      <c r="D1858" s="8" t="inlineStr">
        <is>
          <t>IMP00063</t>
        </is>
      </c>
      <c r="E1858" s="8" t="inlineStr">
        <is>
          <t>T100440</t>
        </is>
      </c>
      <c r="F1858" s="8" t="inlineStr">
        <is>
          <t>home_use</t>
        </is>
      </c>
      <c r="G1858" s="11" t="n">
        <v>671200.2</v>
      </c>
      <c r="H1858" s="11" t="n">
        <v>71818.42</v>
      </c>
    </row>
    <row r="1859">
      <c r="A1859" s="8" t="inlineStr">
        <is>
          <t>L0229593</t>
        </is>
      </c>
      <c r="B1859" s="8" t="inlineStr">
        <is>
          <t>2026-06-27</t>
        </is>
      </c>
      <c r="C1859" s="8" t="n">
        <v>33</v>
      </c>
      <c r="D1859" s="8" t="inlineStr">
        <is>
          <t>IMP00063</t>
        </is>
      </c>
      <c r="E1859" s="8" t="inlineStr">
        <is>
          <t>T100440</t>
        </is>
      </c>
      <c r="F1859" s="8" t="inlineStr">
        <is>
          <t>home_use</t>
        </is>
      </c>
      <c r="G1859" s="11" t="n">
        <v>350595.68</v>
      </c>
      <c r="H1859" s="11" t="n">
        <v>40318.5</v>
      </c>
    </row>
    <row r="1860">
      <c r="A1860" s="8" t="inlineStr">
        <is>
          <t>L0229594</t>
        </is>
      </c>
      <c r="B1860" s="8" t="inlineStr">
        <is>
          <t>2026-06-27</t>
        </is>
      </c>
      <c r="C1860" s="8" t="n">
        <v>33</v>
      </c>
      <c r="D1860" s="8" t="inlineStr">
        <is>
          <t>IMP00063</t>
        </is>
      </c>
      <c r="E1860" s="8" t="inlineStr">
        <is>
          <t>T100440</t>
        </is>
      </c>
      <c r="F1860" s="8" t="inlineStr">
        <is>
          <t>home_use</t>
        </is>
      </c>
      <c r="G1860" s="11" t="n">
        <v>2927875.61</v>
      </c>
      <c r="H1860" s="11" t="n">
        <v>380623.83</v>
      </c>
    </row>
    <row r="1861">
      <c r="A1861" s="8" t="inlineStr">
        <is>
          <t>L0229595</t>
        </is>
      </c>
      <c r="B1861" s="8" t="inlineStr">
        <is>
          <t>2026-06-27</t>
        </is>
      </c>
      <c r="C1861" s="8" t="n">
        <v>33</v>
      </c>
      <c r="D1861" s="8" t="inlineStr">
        <is>
          <t>IMP00063</t>
        </is>
      </c>
      <c r="E1861" s="8" t="inlineStr">
        <is>
          <t>T100440</t>
        </is>
      </c>
      <c r="F1861" s="8" t="inlineStr">
        <is>
          <t>home_use</t>
        </is>
      </c>
      <c r="G1861" s="11" t="n">
        <v>704620.02</v>
      </c>
      <c r="H1861" s="11" t="n">
        <v>78917.44</v>
      </c>
    </row>
    <row r="1862">
      <c r="A1862" s="8" t="inlineStr">
        <is>
          <t>L0229596</t>
        </is>
      </c>
      <c r="B1862" s="8" t="inlineStr">
        <is>
          <t>2026-06-27</t>
        </is>
      </c>
      <c r="C1862" s="8" t="n">
        <v>33</v>
      </c>
      <c r="D1862" s="8" t="inlineStr">
        <is>
          <t>IMP00063</t>
        </is>
      </c>
      <c r="E1862" s="8" t="inlineStr">
        <is>
          <t>T100440</t>
        </is>
      </c>
      <c r="F1862" s="8" t="inlineStr">
        <is>
          <t>home_use</t>
        </is>
      </c>
      <c r="G1862" s="11" t="n">
        <v>5473126.48</v>
      </c>
      <c r="H1862" s="11" t="n">
        <v>711506.4399999999</v>
      </c>
    </row>
    <row r="1863">
      <c r="A1863" s="8" t="inlineStr">
        <is>
          <t>L0229597</t>
        </is>
      </c>
      <c r="B1863" s="8" t="inlineStr">
        <is>
          <t>2026-06-27</t>
        </is>
      </c>
      <c r="C1863" s="8" t="n">
        <v>33</v>
      </c>
      <c r="D1863" s="8" t="inlineStr">
        <is>
          <t>IMP00063</t>
        </is>
      </c>
      <c r="E1863" s="8" t="inlineStr">
        <is>
          <t>T100440</t>
        </is>
      </c>
      <c r="F1863" s="8" t="inlineStr">
        <is>
          <t>home_use</t>
        </is>
      </c>
      <c r="G1863" s="11" t="n">
        <v>1329923.86</v>
      </c>
      <c r="H1863" s="11" t="n">
        <v>142301.85</v>
      </c>
    </row>
    <row r="1864">
      <c r="A1864" s="8" t="inlineStr">
        <is>
          <t>L0229856</t>
        </is>
      </c>
      <c r="B1864" s="8" t="inlineStr">
        <is>
          <t>2026-06-28</t>
        </is>
      </c>
      <c r="C1864" s="8" t="n">
        <v>33</v>
      </c>
      <c r="D1864" s="8" t="inlineStr">
        <is>
          <t>IMP00063</t>
        </is>
      </c>
      <c r="E1864" s="8" t="inlineStr">
        <is>
          <t>T100440</t>
        </is>
      </c>
      <c r="F1864" s="8" t="inlineStr">
        <is>
          <t>home_use</t>
        </is>
      </c>
      <c r="G1864" s="11" t="n">
        <v>331986.79</v>
      </c>
      <c r="H1864" s="11" t="n">
        <v>38178.48</v>
      </c>
    </row>
    <row r="1865">
      <c r="A1865" s="8" t="inlineStr">
        <is>
          <t>L0229858</t>
        </is>
      </c>
      <c r="B1865" s="8" t="inlineStr">
        <is>
          <t>2026-06-28</t>
        </is>
      </c>
      <c r="C1865" s="8" t="n">
        <v>33</v>
      </c>
      <c r="D1865" s="8" t="inlineStr">
        <is>
          <t>IMP00063</t>
        </is>
      </c>
      <c r="E1865" s="8" t="inlineStr">
        <is>
          <t>T100440</t>
        </is>
      </c>
      <c r="F1865" s="8" t="inlineStr">
        <is>
          <t>home_use</t>
        </is>
      </c>
      <c r="G1865" s="11" t="n">
        <v>1887153.45</v>
      </c>
      <c r="H1865" s="11" t="n">
        <v>201925.42</v>
      </c>
    </row>
    <row r="1866">
      <c r="A1866" s="8" t="inlineStr">
        <is>
          <t>L0229859</t>
        </is>
      </c>
      <c r="B1866" s="8" t="inlineStr">
        <is>
          <t>2026-06-28</t>
        </is>
      </c>
      <c r="C1866" s="8" t="n">
        <v>33</v>
      </c>
      <c r="D1866" s="8" t="inlineStr">
        <is>
          <t>IMP00063</t>
        </is>
      </c>
      <c r="E1866" s="8" t="inlineStr">
        <is>
          <t>T100440</t>
        </is>
      </c>
      <c r="F1866" s="8" t="inlineStr">
        <is>
          <t>home_use</t>
        </is>
      </c>
      <c r="G1866" s="11" t="n">
        <v>1246627.61</v>
      </c>
      <c r="H1866" s="11" t="n">
        <v>133389.15</v>
      </c>
    </row>
    <row r="1867">
      <c r="A1867" s="8" t="inlineStr">
        <is>
          <t>L0229861</t>
        </is>
      </c>
      <c r="B1867" s="8" t="inlineStr">
        <is>
          <t>2026-06-28</t>
        </is>
      </c>
      <c r="C1867" s="8" t="n">
        <v>33</v>
      </c>
      <c r="D1867" s="8" t="inlineStr">
        <is>
          <t>IMP00063</t>
        </is>
      </c>
      <c r="E1867" s="8" t="inlineStr">
        <is>
          <t>T100440</t>
        </is>
      </c>
      <c r="F1867" s="8" t="inlineStr">
        <is>
          <t>home_use</t>
        </is>
      </c>
      <c r="G1867" s="11" t="n">
        <v>415565.71</v>
      </c>
      <c r="H1867" s="11" t="n">
        <v>44465.53</v>
      </c>
    </row>
    <row r="1868">
      <c r="A1868" s="8" t="inlineStr">
        <is>
          <t>L0229863</t>
        </is>
      </c>
      <c r="B1868" s="8" t="inlineStr">
        <is>
          <t>2026-06-28</t>
        </is>
      </c>
      <c r="C1868" s="8" t="n">
        <v>33</v>
      </c>
      <c r="D1868" s="8" t="inlineStr">
        <is>
          <t>IMP00063</t>
        </is>
      </c>
      <c r="E1868" s="8" t="inlineStr">
        <is>
          <t>T100440</t>
        </is>
      </c>
      <c r="F1868" s="8" t="inlineStr">
        <is>
          <t>home_use</t>
        </is>
      </c>
      <c r="G1868" s="11" t="n">
        <v>156666.45</v>
      </c>
      <c r="H1868" s="11" t="n">
        <v>18016.64</v>
      </c>
    </row>
    <row r="1869">
      <c r="A1869" s="8" t="inlineStr">
        <is>
          <t>L0229864</t>
        </is>
      </c>
      <c r="B1869" s="8" t="inlineStr">
        <is>
          <t>2026-06-28</t>
        </is>
      </c>
      <c r="C1869" s="8" t="n">
        <v>33</v>
      </c>
      <c r="D1869" s="8" t="inlineStr">
        <is>
          <t>IMP00063</t>
        </is>
      </c>
      <c r="E1869" s="8" t="inlineStr">
        <is>
          <t>T100440</t>
        </is>
      </c>
      <c r="F1869" s="8" t="inlineStr">
        <is>
          <t>warehouse_out</t>
        </is>
      </c>
      <c r="G1869" s="11" t="n">
        <v>475093.18</v>
      </c>
      <c r="H1869" s="11" t="n">
        <v>54635.72</v>
      </c>
    </row>
    <row r="1870">
      <c r="A1870" s="8" t="inlineStr">
        <is>
          <t>L0229865</t>
        </is>
      </c>
      <c r="B1870" s="8" t="inlineStr">
        <is>
          <t>2026-06-28</t>
        </is>
      </c>
      <c r="C1870" s="8" t="n">
        <v>33</v>
      </c>
      <c r="D1870" s="8" t="inlineStr">
        <is>
          <t>IMP00063</t>
        </is>
      </c>
      <c r="E1870" s="8" t="inlineStr">
        <is>
          <t>T100440</t>
        </is>
      </c>
      <c r="F1870" s="8" t="inlineStr">
        <is>
          <t>home_use</t>
        </is>
      </c>
      <c r="G1870" s="11" t="n">
        <v>733665.08</v>
      </c>
      <c r="H1870" s="11" t="n">
        <v>84371.48</v>
      </c>
    </row>
    <row r="1871">
      <c r="A1871" s="8" t="inlineStr">
        <is>
          <t>L0230090</t>
        </is>
      </c>
      <c r="B1871" s="8" t="inlineStr">
        <is>
          <t>2026-07-01</t>
        </is>
      </c>
      <c r="C1871" s="8" t="n">
        <v>34</v>
      </c>
      <c r="D1871" s="8" t="inlineStr">
        <is>
          <t>IMP00063</t>
        </is>
      </c>
      <c r="E1871" s="8" t="inlineStr">
        <is>
          <t>T100440</t>
        </is>
      </c>
      <c r="F1871" s="8" t="inlineStr">
        <is>
          <t>home_use</t>
        </is>
      </c>
      <c r="G1871" s="11" t="n">
        <v>878772.28</v>
      </c>
      <c r="H1871" s="11" t="n">
        <v>94028.63</v>
      </c>
    </row>
    <row r="1872">
      <c r="A1872" s="8" t="inlineStr">
        <is>
          <t>L0230091</t>
        </is>
      </c>
      <c r="B1872" s="8" t="inlineStr">
        <is>
          <t>2026-07-01</t>
        </is>
      </c>
      <c r="C1872" s="8" t="n">
        <v>34</v>
      </c>
      <c r="D1872" s="8" t="inlineStr">
        <is>
          <t>IMP00063</t>
        </is>
      </c>
      <c r="E1872" s="8" t="inlineStr">
        <is>
          <t>T100440</t>
        </is>
      </c>
      <c r="F1872" s="8" t="inlineStr">
        <is>
          <t>home_use</t>
        </is>
      </c>
      <c r="G1872" s="11" t="n">
        <v>375837.71</v>
      </c>
      <c r="H1872" s="11" t="n">
        <v>40214.64</v>
      </c>
    </row>
    <row r="1873">
      <c r="A1873" s="8" t="inlineStr">
        <is>
          <t>L0230092</t>
        </is>
      </c>
      <c r="B1873" s="8" t="inlineStr">
        <is>
          <t>2026-07-01</t>
        </is>
      </c>
      <c r="C1873" s="8" t="n">
        <v>34</v>
      </c>
      <c r="D1873" s="8" t="inlineStr">
        <is>
          <t>IMP00063</t>
        </is>
      </c>
      <c r="E1873" s="8" t="inlineStr">
        <is>
          <t>T100440</t>
        </is>
      </c>
      <c r="F1873" s="8" t="inlineStr">
        <is>
          <t>home_use</t>
        </is>
      </c>
      <c r="G1873" s="11" t="n">
        <v>894507.74</v>
      </c>
      <c r="H1873" s="11" t="n">
        <v>102868.39</v>
      </c>
    </row>
    <row r="1874">
      <c r="A1874" s="8" t="inlineStr">
        <is>
          <t>L0230093</t>
        </is>
      </c>
      <c r="B1874" s="8" t="inlineStr">
        <is>
          <t>2026-07-01</t>
        </is>
      </c>
      <c r="C1874" s="8" t="n">
        <v>34</v>
      </c>
      <c r="D1874" s="8" t="inlineStr">
        <is>
          <t>IMP00063</t>
        </is>
      </c>
      <c r="E1874" s="8" t="inlineStr">
        <is>
          <t>T100440</t>
        </is>
      </c>
      <c r="F1874" s="8" t="inlineStr">
        <is>
          <t>home_use</t>
        </is>
      </c>
      <c r="G1874" s="11" t="n">
        <v>798635.79</v>
      </c>
      <c r="H1874" s="11" t="n">
        <v>91843.12</v>
      </c>
    </row>
    <row r="1875">
      <c r="A1875" s="8" t="inlineStr">
        <is>
          <t>L0230095</t>
        </is>
      </c>
      <c r="B1875" s="8" t="inlineStr">
        <is>
          <t>2026-07-01</t>
        </is>
      </c>
      <c r="C1875" s="8" t="n">
        <v>34</v>
      </c>
      <c r="D1875" s="8" t="inlineStr">
        <is>
          <t>IMP00063</t>
        </is>
      </c>
      <c r="E1875" s="8" t="inlineStr">
        <is>
          <t>T100440</t>
        </is>
      </c>
      <c r="F1875" s="8" t="inlineStr">
        <is>
          <t>home_use</t>
        </is>
      </c>
      <c r="G1875" s="11" t="n">
        <v>294969.18</v>
      </c>
      <c r="H1875" s="11" t="n">
        <v>33921.46</v>
      </c>
    </row>
    <row r="1876">
      <c r="A1876" s="8" t="inlineStr">
        <is>
          <t>L0230096</t>
        </is>
      </c>
      <c r="B1876" s="8" t="inlineStr">
        <is>
          <t>2026-07-01</t>
        </is>
      </c>
      <c r="C1876" s="8" t="n">
        <v>34</v>
      </c>
      <c r="D1876" s="8" t="inlineStr">
        <is>
          <t>IMP00063</t>
        </is>
      </c>
      <c r="E1876" s="8" t="inlineStr">
        <is>
          <t>T100440</t>
        </is>
      </c>
      <c r="F1876" s="8" t="inlineStr">
        <is>
          <t>home_use</t>
        </is>
      </c>
      <c r="G1876" s="11" t="n">
        <v>381270.45</v>
      </c>
      <c r="H1876" s="11" t="n">
        <v>43846.1</v>
      </c>
    </row>
    <row r="1877">
      <c r="A1877" s="8" t="inlineStr">
        <is>
          <t>L0230097</t>
        </is>
      </c>
      <c r="B1877" s="8" t="inlineStr">
        <is>
          <t>2026-07-01</t>
        </is>
      </c>
      <c r="C1877" s="8" t="n">
        <v>34</v>
      </c>
      <c r="D1877" s="8" t="inlineStr">
        <is>
          <t>IMP00063</t>
        </is>
      </c>
      <c r="E1877" s="8" t="inlineStr">
        <is>
          <t>T100440</t>
        </is>
      </c>
      <c r="F1877" s="8" t="inlineStr">
        <is>
          <t>home_use</t>
        </is>
      </c>
      <c r="G1877" s="11" t="n">
        <v>5771316.38</v>
      </c>
      <c r="H1877" s="11" t="n">
        <v>750271.13</v>
      </c>
    </row>
    <row r="1878">
      <c r="A1878" s="8" t="inlineStr">
        <is>
          <t>L0230098</t>
        </is>
      </c>
      <c r="B1878" s="8" t="inlineStr">
        <is>
          <t>2026-07-01</t>
        </is>
      </c>
      <c r="C1878" s="8" t="n">
        <v>34</v>
      </c>
      <c r="D1878" s="8" t="inlineStr">
        <is>
          <t>IMP00063</t>
        </is>
      </c>
      <c r="E1878" s="8" t="inlineStr">
        <is>
          <t>T100440</t>
        </is>
      </c>
      <c r="F1878" s="8" t="inlineStr">
        <is>
          <t>home_use</t>
        </is>
      </c>
      <c r="G1878" s="11" t="n">
        <v>763202.3100000001</v>
      </c>
      <c r="H1878" s="11" t="n">
        <v>85478.66</v>
      </c>
    </row>
    <row r="1879">
      <c r="A1879" s="8" t="inlineStr">
        <is>
          <t>L0230099</t>
        </is>
      </c>
      <c r="B1879" s="8" t="inlineStr">
        <is>
          <t>2026-07-01</t>
        </is>
      </c>
      <c r="C1879" s="8" t="n">
        <v>34</v>
      </c>
      <c r="D1879" s="8" t="inlineStr">
        <is>
          <t>IMP00063</t>
        </is>
      </c>
      <c r="E1879" s="8" t="inlineStr">
        <is>
          <t>T100440</t>
        </is>
      </c>
      <c r="F1879" s="8" t="inlineStr">
        <is>
          <t>home_use</t>
        </is>
      </c>
      <c r="G1879" s="11" t="n">
        <v>458287.45</v>
      </c>
      <c r="H1879" s="11" t="n">
        <v>49036.76</v>
      </c>
    </row>
    <row r="1880">
      <c r="A1880" s="8" t="inlineStr">
        <is>
          <t>L0230340</t>
        </is>
      </c>
      <c r="B1880" s="8" t="inlineStr">
        <is>
          <t>2026-07-02</t>
        </is>
      </c>
      <c r="C1880" s="8" t="n">
        <v>34</v>
      </c>
      <c r="D1880" s="8" t="inlineStr">
        <is>
          <t>IMP00063</t>
        </is>
      </c>
      <c r="E1880" s="8" t="inlineStr">
        <is>
          <t>T100440</t>
        </is>
      </c>
      <c r="F1880" s="8" t="inlineStr">
        <is>
          <t>home_use</t>
        </is>
      </c>
      <c r="G1880" s="11" t="n">
        <v>236491.1</v>
      </c>
      <c r="H1880" s="11" t="n">
        <v>27196.48</v>
      </c>
    </row>
    <row r="1881">
      <c r="A1881" s="8" t="inlineStr">
        <is>
          <t>L0230341</t>
        </is>
      </c>
      <c r="B1881" s="8" t="inlineStr">
        <is>
          <t>2026-07-02</t>
        </is>
      </c>
      <c r="C1881" s="8" t="n">
        <v>34</v>
      </c>
      <c r="D1881" s="8" t="inlineStr">
        <is>
          <t>IMP00063</t>
        </is>
      </c>
      <c r="E1881" s="8" t="inlineStr">
        <is>
          <t>T100440</t>
        </is>
      </c>
      <c r="F1881" s="8" t="inlineStr">
        <is>
          <t>home_use</t>
        </is>
      </c>
      <c r="G1881" s="11" t="n">
        <v>3599768.44</v>
      </c>
      <c r="H1881" s="11" t="n">
        <v>467969.9</v>
      </c>
    </row>
    <row r="1882">
      <c r="A1882" s="8" t="inlineStr">
        <is>
          <t>L0230342</t>
        </is>
      </c>
      <c r="B1882" s="8" t="inlineStr">
        <is>
          <t>2026-07-02</t>
        </is>
      </c>
      <c r="C1882" s="8" t="n">
        <v>34</v>
      </c>
      <c r="D1882" s="8" t="inlineStr">
        <is>
          <t>IMP00063</t>
        </is>
      </c>
      <c r="E1882" s="8" t="inlineStr">
        <is>
          <t>T100440</t>
        </is>
      </c>
      <c r="F1882" s="8" t="inlineStr">
        <is>
          <t>home_use</t>
        </is>
      </c>
      <c r="G1882" s="11" t="n">
        <v>490101.42</v>
      </c>
      <c r="H1882" s="11" t="n">
        <v>56361.66</v>
      </c>
    </row>
    <row r="1883">
      <c r="A1883" s="8" t="inlineStr">
        <is>
          <t>L0230343</t>
        </is>
      </c>
      <c r="B1883" s="8" t="inlineStr">
        <is>
          <t>2026-07-02</t>
        </is>
      </c>
      <c r="C1883" s="8" t="n">
        <v>34</v>
      </c>
      <c r="D1883" s="8" t="inlineStr">
        <is>
          <t>IMP00063</t>
        </is>
      </c>
      <c r="E1883" s="8" t="inlineStr">
        <is>
          <t>T100440</t>
        </is>
      </c>
      <c r="F1883" s="8" t="inlineStr">
        <is>
          <t>home_use</t>
        </is>
      </c>
      <c r="G1883" s="11" t="n">
        <v>383107.4</v>
      </c>
      <c r="H1883" s="11" t="n">
        <v>44057.35</v>
      </c>
    </row>
    <row r="1884">
      <c r="A1884" s="8" t="inlineStr">
        <is>
          <t>L0230344</t>
        </is>
      </c>
      <c r="B1884" s="8" t="inlineStr">
        <is>
          <t>2026-07-02</t>
        </is>
      </c>
      <c r="C1884" s="8" t="n">
        <v>34</v>
      </c>
      <c r="D1884" s="8" t="inlineStr">
        <is>
          <t>IMP00063</t>
        </is>
      </c>
      <c r="E1884" s="8" t="inlineStr">
        <is>
          <t>T100440</t>
        </is>
      </c>
      <c r="F1884" s="8" t="inlineStr">
        <is>
          <t>home_use</t>
        </is>
      </c>
      <c r="G1884" s="11" t="n">
        <v>886999.76</v>
      </c>
      <c r="H1884" s="11" t="n">
        <v>102004.97</v>
      </c>
    </row>
    <row r="1885">
      <c r="A1885" s="8" t="inlineStr">
        <is>
          <t>L0230345</t>
        </is>
      </c>
      <c r="B1885" s="8" t="inlineStr">
        <is>
          <t>2026-07-02</t>
        </is>
      </c>
      <c r="C1885" s="8" t="n">
        <v>34</v>
      </c>
      <c r="D1885" s="8" t="inlineStr">
        <is>
          <t>IMP00063</t>
        </is>
      </c>
      <c r="E1885" s="8" t="inlineStr">
        <is>
          <t>T100440</t>
        </is>
      </c>
      <c r="F1885" s="8" t="inlineStr">
        <is>
          <t>home_use</t>
        </is>
      </c>
      <c r="G1885" s="11" t="n">
        <v>405353.94</v>
      </c>
      <c r="H1885" s="11" t="n">
        <v>46615.7</v>
      </c>
    </row>
    <row r="1886">
      <c r="A1886" s="8" t="inlineStr">
        <is>
          <t>L0230563</t>
        </is>
      </c>
      <c r="B1886" s="8" t="inlineStr">
        <is>
          <t>2026-07-03</t>
        </is>
      </c>
      <c r="C1886" s="8" t="n">
        <v>34</v>
      </c>
      <c r="D1886" s="8" t="inlineStr">
        <is>
          <t>IMP00063</t>
        </is>
      </c>
      <c r="E1886" s="8" t="inlineStr">
        <is>
          <t>T100440</t>
        </is>
      </c>
      <c r="F1886" s="8" t="inlineStr">
        <is>
          <t>home_use</t>
        </is>
      </c>
      <c r="G1886" s="11" t="n">
        <v>1125329.19</v>
      </c>
      <c r="H1886" s="11" t="n">
        <v>120410.22</v>
      </c>
    </row>
    <row r="1887">
      <c r="A1887" s="8" t="inlineStr">
        <is>
          <t>L0230564</t>
        </is>
      </c>
      <c r="B1887" s="8" t="inlineStr">
        <is>
          <t>2026-07-03</t>
        </is>
      </c>
      <c r="C1887" s="8" t="n">
        <v>34</v>
      </c>
      <c r="D1887" s="8" t="inlineStr">
        <is>
          <t>IMP00063</t>
        </is>
      </c>
      <c r="E1887" s="8" t="inlineStr">
        <is>
          <t>T100440</t>
        </is>
      </c>
      <c r="F1887" s="8" t="inlineStr">
        <is>
          <t>home_use</t>
        </is>
      </c>
      <c r="G1887" s="11" t="n">
        <v>335826.39</v>
      </c>
      <c r="H1887" s="11" t="n">
        <v>35933.42</v>
      </c>
    </row>
    <row r="1888">
      <c r="A1888" s="8" t="inlineStr">
        <is>
          <t>L0230565</t>
        </is>
      </c>
      <c r="B1888" s="8" t="inlineStr">
        <is>
          <t>2026-07-03</t>
        </is>
      </c>
      <c r="C1888" s="8" t="n">
        <v>34</v>
      </c>
      <c r="D1888" s="8" t="inlineStr">
        <is>
          <t>IMP00063</t>
        </is>
      </c>
      <c r="E1888" s="8" t="inlineStr">
        <is>
          <t>T100440</t>
        </is>
      </c>
      <c r="F1888" s="8" t="inlineStr">
        <is>
          <t>home_use</t>
        </is>
      </c>
      <c r="G1888" s="11" t="n">
        <v>8555379.300000001</v>
      </c>
      <c r="H1888" s="11" t="n">
        <v>1112199.31</v>
      </c>
    </row>
    <row r="1889">
      <c r="A1889" s="8" t="inlineStr">
        <is>
          <t>L0230566</t>
        </is>
      </c>
      <c r="B1889" s="8" t="inlineStr">
        <is>
          <t>2026-07-03</t>
        </is>
      </c>
      <c r="C1889" s="8" t="n">
        <v>34</v>
      </c>
      <c r="D1889" s="8" t="inlineStr">
        <is>
          <t>IMP00063</t>
        </is>
      </c>
      <c r="E1889" s="8" t="inlineStr">
        <is>
          <t>T100440</t>
        </is>
      </c>
      <c r="F1889" s="8" t="inlineStr">
        <is>
          <t>home_use</t>
        </is>
      </c>
      <c r="G1889" s="11" t="n">
        <v>815662.71</v>
      </c>
      <c r="H1889" s="11" t="n">
        <v>93801.21000000001</v>
      </c>
    </row>
    <row r="1890">
      <c r="A1890" s="8" t="inlineStr">
        <is>
          <t>L0230567</t>
        </is>
      </c>
      <c r="B1890" s="8" t="inlineStr">
        <is>
          <t>2026-07-03</t>
        </is>
      </c>
      <c r="C1890" s="8" t="n">
        <v>34</v>
      </c>
      <c r="D1890" s="8" t="inlineStr">
        <is>
          <t>IMP00063</t>
        </is>
      </c>
      <c r="E1890" s="8" t="inlineStr">
        <is>
          <t>T100440</t>
        </is>
      </c>
      <c r="F1890" s="8" t="inlineStr">
        <is>
          <t>home_use</t>
        </is>
      </c>
      <c r="G1890" s="11" t="n">
        <v>279101.16</v>
      </c>
      <c r="H1890" s="11" t="n">
        <v>32096.63</v>
      </c>
    </row>
    <row r="1891">
      <c r="A1891" s="8" t="inlineStr">
        <is>
          <t>L0230568</t>
        </is>
      </c>
      <c r="B1891" s="8" t="inlineStr">
        <is>
          <t>2026-07-03</t>
        </is>
      </c>
      <c r="C1891" s="8" t="n">
        <v>34</v>
      </c>
      <c r="D1891" s="8" t="inlineStr">
        <is>
          <t>IMP00063</t>
        </is>
      </c>
      <c r="E1891" s="8" t="inlineStr">
        <is>
          <t>T100440</t>
        </is>
      </c>
      <c r="F1891" s="8" t="inlineStr">
        <is>
          <t>home_use</t>
        </is>
      </c>
      <c r="G1891" s="11" t="n">
        <v>1141449.53</v>
      </c>
      <c r="H1891" s="11" t="n">
        <v>122135.1</v>
      </c>
    </row>
    <row r="1892">
      <c r="A1892" s="8" t="inlineStr">
        <is>
          <t>L0230570</t>
        </is>
      </c>
      <c r="B1892" s="8" t="inlineStr">
        <is>
          <t>2026-07-03</t>
        </is>
      </c>
      <c r="C1892" s="8" t="n">
        <v>34</v>
      </c>
      <c r="D1892" s="8" t="inlineStr">
        <is>
          <t>IMP00063</t>
        </is>
      </c>
      <c r="E1892" s="8" t="inlineStr">
        <is>
          <t>T100440</t>
        </is>
      </c>
      <c r="F1892" s="8" t="inlineStr">
        <is>
          <t>home_use</t>
        </is>
      </c>
      <c r="G1892" s="11" t="n">
        <v>857569</v>
      </c>
      <c r="H1892" s="11" t="n">
        <v>98620.42999999999</v>
      </c>
    </row>
    <row r="1893">
      <c r="A1893" s="8" t="inlineStr">
        <is>
          <t>L0230832</t>
        </is>
      </c>
      <c r="B1893" s="8" t="inlineStr">
        <is>
          <t>2026-07-04</t>
        </is>
      </c>
      <c r="C1893" s="8" t="n">
        <v>34</v>
      </c>
      <c r="D1893" s="8" t="inlineStr">
        <is>
          <t>IMP00063</t>
        </is>
      </c>
      <c r="E1893" s="8" t="inlineStr">
        <is>
          <t>T100440</t>
        </is>
      </c>
      <c r="F1893" s="8" t="inlineStr">
        <is>
          <t>home_use</t>
        </is>
      </c>
      <c r="G1893" s="11" t="n">
        <v>173836.02</v>
      </c>
      <c r="H1893" s="11" t="n">
        <v>19991.14</v>
      </c>
    </row>
    <row r="1894">
      <c r="A1894" s="8" t="inlineStr">
        <is>
          <t>L0230834</t>
        </is>
      </c>
      <c r="B1894" s="8" t="inlineStr">
        <is>
          <t>2026-07-04</t>
        </is>
      </c>
      <c r="C1894" s="8" t="n">
        <v>34</v>
      </c>
      <c r="D1894" s="8" t="inlineStr">
        <is>
          <t>IMP00063</t>
        </is>
      </c>
      <c r="E1894" s="8" t="inlineStr">
        <is>
          <t>T100440</t>
        </is>
      </c>
      <c r="F1894" s="8" t="inlineStr">
        <is>
          <t>home_use</t>
        </is>
      </c>
      <c r="G1894" s="11" t="n">
        <v>2191014.23</v>
      </c>
      <c r="H1894" s="11" t="n">
        <v>284831.85</v>
      </c>
    </row>
    <row r="1895">
      <c r="A1895" s="8" t="inlineStr">
        <is>
          <t>L0230835</t>
        </is>
      </c>
      <c r="B1895" s="8" t="inlineStr">
        <is>
          <t>2026-07-04</t>
        </is>
      </c>
      <c r="C1895" s="8" t="n">
        <v>34</v>
      </c>
      <c r="D1895" s="8" t="inlineStr">
        <is>
          <t>IMP00063</t>
        </is>
      </c>
      <c r="E1895" s="8" t="inlineStr">
        <is>
          <t>T100440</t>
        </is>
      </c>
      <c r="F1895" s="8" t="inlineStr">
        <is>
          <t>home_use</t>
        </is>
      </c>
      <c r="G1895" s="11" t="n">
        <v>114579.95</v>
      </c>
      <c r="H1895" s="11" t="n">
        <v>13176.69</v>
      </c>
    </row>
    <row r="1896">
      <c r="A1896" s="8" t="inlineStr">
        <is>
          <t>L0230837</t>
        </is>
      </c>
      <c r="B1896" s="8" t="inlineStr">
        <is>
          <t>2026-07-04</t>
        </is>
      </c>
      <c r="C1896" s="8" t="n">
        <v>34</v>
      </c>
      <c r="D1896" s="8" t="inlineStr">
        <is>
          <t>IMP00063</t>
        </is>
      </c>
      <c r="E1896" s="8" t="inlineStr">
        <is>
          <t>T100440</t>
        </is>
      </c>
      <c r="F1896" s="8" t="inlineStr">
        <is>
          <t>home_use</t>
        </is>
      </c>
      <c r="G1896" s="11" t="n">
        <v>1117861.27</v>
      </c>
      <c r="H1896" s="11" t="n">
        <v>125200.46</v>
      </c>
    </row>
    <row r="1897">
      <c r="A1897" s="8" t="inlineStr">
        <is>
          <t>L0230838</t>
        </is>
      </c>
      <c r="B1897" s="8" t="inlineStr">
        <is>
          <t>2026-07-04</t>
        </is>
      </c>
      <c r="C1897" s="8" t="n">
        <v>34</v>
      </c>
      <c r="D1897" s="8" t="inlineStr">
        <is>
          <t>IMP00063</t>
        </is>
      </c>
      <c r="E1897" s="8" t="inlineStr">
        <is>
          <t>T100440</t>
        </is>
      </c>
      <c r="F1897" s="8" t="inlineStr">
        <is>
          <t>home_use</t>
        </is>
      </c>
      <c r="G1897" s="11" t="n">
        <v>430268.4</v>
      </c>
      <c r="H1897" s="11" t="n">
        <v>49480.87</v>
      </c>
    </row>
    <row r="1898">
      <c r="A1898" s="8" t="inlineStr">
        <is>
          <t>L0231071</t>
        </is>
      </c>
      <c r="B1898" s="8" t="inlineStr">
        <is>
          <t>2026-07-05</t>
        </is>
      </c>
      <c r="C1898" s="8" t="n">
        <v>34</v>
      </c>
      <c r="D1898" s="8" t="inlineStr">
        <is>
          <t>IMP00063</t>
        </is>
      </c>
      <c r="E1898" s="8" t="inlineStr">
        <is>
          <t>T100440</t>
        </is>
      </c>
      <c r="F1898" s="8" t="inlineStr">
        <is>
          <t>home_use</t>
        </is>
      </c>
      <c r="G1898" s="11" t="n">
        <v>505930.51</v>
      </c>
      <c r="H1898" s="11" t="n">
        <v>58182.01</v>
      </c>
    </row>
    <row r="1899">
      <c r="A1899" s="8" t="inlineStr">
        <is>
          <t>L0231072</t>
        </is>
      </c>
      <c r="B1899" s="8" t="inlineStr">
        <is>
          <t>2026-07-05</t>
        </is>
      </c>
      <c r="C1899" s="8" t="n">
        <v>34</v>
      </c>
      <c r="D1899" s="8" t="inlineStr">
        <is>
          <t>IMP00063</t>
        </is>
      </c>
      <c r="E1899" s="8" t="inlineStr">
        <is>
          <t>T100440</t>
        </is>
      </c>
      <c r="F1899" s="8" t="inlineStr">
        <is>
          <t>home_use</t>
        </is>
      </c>
      <c r="G1899" s="11" t="n">
        <v>279358</v>
      </c>
      <c r="H1899" s="11" t="n">
        <v>32126.17</v>
      </c>
    </row>
    <row r="1900">
      <c r="A1900" s="8" t="inlineStr">
        <is>
          <t>L0231073</t>
        </is>
      </c>
      <c r="B1900" s="8" t="inlineStr">
        <is>
          <t>2026-07-05</t>
        </is>
      </c>
      <c r="C1900" s="8" t="n">
        <v>34</v>
      </c>
      <c r="D1900" s="8" t="inlineStr">
        <is>
          <t>IMP00063</t>
        </is>
      </c>
      <c r="E1900" s="8" t="inlineStr">
        <is>
          <t>T100440</t>
        </is>
      </c>
      <c r="F1900" s="8" t="inlineStr">
        <is>
          <t>home_use</t>
        </is>
      </c>
      <c r="G1900" s="11" t="n">
        <v>1978606.55</v>
      </c>
      <c r="H1900" s="11" t="n">
        <v>257218.85</v>
      </c>
    </row>
    <row r="1901">
      <c r="A1901" s="8" t="inlineStr">
        <is>
          <t>L0231074</t>
        </is>
      </c>
      <c r="B1901" s="8" t="inlineStr">
        <is>
          <t>2026-07-05</t>
        </is>
      </c>
      <c r="C1901" s="8" t="n">
        <v>34</v>
      </c>
      <c r="D1901" s="8" t="inlineStr">
        <is>
          <t>IMP00063</t>
        </is>
      </c>
      <c r="E1901" s="8" t="inlineStr">
        <is>
          <t>T100440</t>
        </is>
      </c>
      <c r="F1901" s="8" t="inlineStr">
        <is>
          <t>home_use</t>
        </is>
      </c>
      <c r="G1901" s="11" t="n">
        <v>220559.54</v>
      </c>
      <c r="H1901" s="11" t="n">
        <v>25364.35</v>
      </c>
    </row>
    <row r="1902">
      <c r="A1902" s="8" t="inlineStr">
        <is>
          <t>L0231330</t>
        </is>
      </c>
      <c r="B1902" s="8" t="inlineStr">
        <is>
          <t>2026-07-06</t>
        </is>
      </c>
      <c r="C1902" s="8" t="n">
        <v>34</v>
      </c>
      <c r="D1902" s="8" t="inlineStr">
        <is>
          <t>IMP00063</t>
        </is>
      </c>
      <c r="E1902" s="8" t="inlineStr">
        <is>
          <t>T100440</t>
        </is>
      </c>
      <c r="F1902" s="8" t="inlineStr">
        <is>
          <t>home_use</t>
        </is>
      </c>
      <c r="G1902" s="11" t="n">
        <v>1051931.17</v>
      </c>
      <c r="H1902" s="11" t="n">
        <v>117816.29</v>
      </c>
    </row>
    <row r="1903">
      <c r="A1903" s="8" t="inlineStr">
        <is>
          <t>L0231332</t>
        </is>
      </c>
      <c r="B1903" s="8" t="inlineStr">
        <is>
          <t>2026-07-06</t>
        </is>
      </c>
      <c r="C1903" s="8" t="n">
        <v>34</v>
      </c>
      <c r="D1903" s="8" t="inlineStr">
        <is>
          <t>IMP00063</t>
        </is>
      </c>
      <c r="E1903" s="8" t="inlineStr">
        <is>
          <t>T100440</t>
        </is>
      </c>
      <c r="F1903" s="8" t="inlineStr">
        <is>
          <t>home_use</t>
        </is>
      </c>
      <c r="G1903" s="11" t="n">
        <v>481776.28</v>
      </c>
      <c r="H1903" s="11" t="n">
        <v>55404.27</v>
      </c>
    </row>
    <row r="1904">
      <c r="A1904" s="8" t="inlineStr">
        <is>
          <t>L0231333</t>
        </is>
      </c>
      <c r="B1904" s="8" t="inlineStr">
        <is>
          <t>2026-07-06</t>
        </is>
      </c>
      <c r="C1904" s="8" t="n">
        <v>34</v>
      </c>
      <c r="D1904" s="8" t="inlineStr">
        <is>
          <t>IMP00063</t>
        </is>
      </c>
      <c r="E1904" s="8" t="inlineStr">
        <is>
          <t>T100440</t>
        </is>
      </c>
      <c r="F1904" s="8" t="inlineStr">
        <is>
          <t>home_use</t>
        </is>
      </c>
      <c r="G1904" s="11" t="n">
        <v>578875.87</v>
      </c>
      <c r="H1904" s="11" t="n">
        <v>66570.72</v>
      </c>
    </row>
    <row r="1905">
      <c r="A1905" s="8" t="inlineStr">
        <is>
          <t>L0231334</t>
        </is>
      </c>
      <c r="B1905" s="8" t="inlineStr">
        <is>
          <t>2026-07-06</t>
        </is>
      </c>
      <c r="C1905" s="8" t="n">
        <v>34</v>
      </c>
      <c r="D1905" s="8" t="inlineStr">
        <is>
          <t>IMP00063</t>
        </is>
      </c>
      <c r="E1905" s="8" t="inlineStr">
        <is>
          <t>T100440</t>
        </is>
      </c>
      <c r="F1905" s="8" t="inlineStr">
        <is>
          <t>warehouse_out</t>
        </is>
      </c>
      <c r="G1905" s="11" t="n">
        <v>586152.99</v>
      </c>
      <c r="H1905" s="11" t="n">
        <v>67407.59</v>
      </c>
    </row>
    <row r="1906">
      <c r="A1906" s="8" t="inlineStr">
        <is>
          <t>L0231335</t>
        </is>
      </c>
      <c r="B1906" s="8" t="inlineStr">
        <is>
          <t>2026-07-06</t>
        </is>
      </c>
      <c r="C1906" s="8" t="n">
        <v>34</v>
      </c>
      <c r="D1906" s="8" t="inlineStr">
        <is>
          <t>IMP00063</t>
        </is>
      </c>
      <c r="E1906" s="8" t="inlineStr">
        <is>
          <t>T100440</t>
        </is>
      </c>
      <c r="F1906" s="8" t="inlineStr">
        <is>
          <t>home_use</t>
        </is>
      </c>
      <c r="G1906" s="11" t="n">
        <v>575393.95</v>
      </c>
      <c r="H1906" s="11" t="n">
        <v>61567.15</v>
      </c>
    </row>
    <row r="1907">
      <c r="A1907" s="8" t="inlineStr">
        <is>
          <t>L0231336</t>
        </is>
      </c>
      <c r="B1907" s="8" t="inlineStr">
        <is>
          <t>2026-07-06</t>
        </is>
      </c>
      <c r="C1907" s="8" t="n">
        <v>34</v>
      </c>
      <c r="D1907" s="8" t="inlineStr">
        <is>
          <t>IMP00063</t>
        </is>
      </c>
      <c r="E1907" s="8" t="inlineStr">
        <is>
          <t>T100440</t>
        </is>
      </c>
      <c r="F1907" s="8" t="inlineStr">
        <is>
          <t>warehouse_out</t>
        </is>
      </c>
      <c r="G1907" s="11" t="n">
        <v>8385644.77</v>
      </c>
      <c r="H1907" s="11" t="n">
        <v>1090133.82</v>
      </c>
    </row>
    <row r="1908">
      <c r="A1908" s="8" t="inlineStr">
        <is>
          <t>L0231562</t>
        </is>
      </c>
      <c r="B1908" s="8" t="inlineStr">
        <is>
          <t>2026-07-07</t>
        </is>
      </c>
      <c r="C1908" s="8" t="n">
        <v>34</v>
      </c>
      <c r="D1908" s="8" t="inlineStr">
        <is>
          <t>IMP00063</t>
        </is>
      </c>
      <c r="E1908" s="8" t="inlineStr">
        <is>
          <t>T100440</t>
        </is>
      </c>
      <c r="F1908" s="8" t="inlineStr">
        <is>
          <t>home_use</t>
        </is>
      </c>
      <c r="G1908" s="11" t="n">
        <v>570044.64</v>
      </c>
      <c r="H1908" s="11" t="n">
        <v>65555.13</v>
      </c>
    </row>
    <row r="1909">
      <c r="A1909" s="8" t="inlineStr">
        <is>
          <t>L0231563</t>
        </is>
      </c>
      <c r="B1909" s="8" t="inlineStr">
        <is>
          <t>2026-07-07</t>
        </is>
      </c>
      <c r="C1909" s="8" t="n">
        <v>34</v>
      </c>
      <c r="D1909" s="8" t="inlineStr">
        <is>
          <t>IMP00063</t>
        </is>
      </c>
      <c r="E1909" s="8" t="inlineStr">
        <is>
          <t>T100440</t>
        </is>
      </c>
      <c r="F1909" s="8" t="inlineStr">
        <is>
          <t>home_use</t>
        </is>
      </c>
      <c r="G1909" s="11" t="n">
        <v>139149.5</v>
      </c>
      <c r="H1909" s="11" t="n">
        <v>16002.19</v>
      </c>
    </row>
    <row r="1910">
      <c r="A1910" s="8" t="inlineStr">
        <is>
          <t>L0231564</t>
        </is>
      </c>
      <c r="B1910" s="8" t="inlineStr">
        <is>
          <t>2026-07-07</t>
        </is>
      </c>
      <c r="C1910" s="8" t="n">
        <v>34</v>
      </c>
      <c r="D1910" s="8" t="inlineStr">
        <is>
          <t>IMP00063</t>
        </is>
      </c>
      <c r="E1910" s="8" t="inlineStr">
        <is>
          <t>T100440</t>
        </is>
      </c>
      <c r="F1910" s="8" t="inlineStr">
        <is>
          <t>home_use</t>
        </is>
      </c>
      <c r="G1910" s="11" t="n">
        <v>506675.03</v>
      </c>
      <c r="H1910" s="11" t="n">
        <v>58267.63</v>
      </c>
    </row>
    <row r="1911">
      <c r="A1911" s="8" t="inlineStr">
        <is>
          <t>L0231795</t>
        </is>
      </c>
      <c r="B1911" s="8" t="inlineStr">
        <is>
          <t>2026-07-08</t>
        </is>
      </c>
      <c r="C1911" s="8" t="n">
        <v>34</v>
      </c>
      <c r="D1911" s="8" t="inlineStr">
        <is>
          <t>IMP00063</t>
        </is>
      </c>
      <c r="E1911" s="8" t="inlineStr">
        <is>
          <t>T100440</t>
        </is>
      </c>
      <c r="F1911" s="8" t="inlineStr">
        <is>
          <t>home_use</t>
        </is>
      </c>
      <c r="G1911" s="11" t="n">
        <v>14572565.76</v>
      </c>
      <c r="H1911" s="11" t="n">
        <v>1894433.55</v>
      </c>
    </row>
    <row r="1912">
      <c r="A1912" s="8" t="inlineStr">
        <is>
          <t>L0231796</t>
        </is>
      </c>
      <c r="B1912" s="8" t="inlineStr">
        <is>
          <t>2026-07-08</t>
        </is>
      </c>
      <c r="C1912" s="8" t="n">
        <v>34</v>
      </c>
      <c r="D1912" s="8" t="inlineStr">
        <is>
          <t>IMP00063</t>
        </is>
      </c>
      <c r="E1912" s="8" t="inlineStr">
        <is>
          <t>T100440</t>
        </is>
      </c>
      <c r="F1912" s="8" t="inlineStr">
        <is>
          <t>home_use</t>
        </is>
      </c>
      <c r="G1912" s="11" t="n">
        <v>4953902.74</v>
      </c>
      <c r="H1912" s="11" t="n">
        <v>644007.36</v>
      </c>
    </row>
    <row r="1913">
      <c r="A1913" s="8" t="inlineStr">
        <is>
          <t>L0231798</t>
        </is>
      </c>
      <c r="B1913" s="8" t="inlineStr">
        <is>
          <t>2026-07-08</t>
        </is>
      </c>
      <c r="C1913" s="8" t="n">
        <v>34</v>
      </c>
      <c r="D1913" s="8" t="inlineStr">
        <is>
          <t>IMP00063</t>
        </is>
      </c>
      <c r="E1913" s="8" t="inlineStr">
        <is>
          <t>T100440</t>
        </is>
      </c>
      <c r="F1913" s="8" t="inlineStr">
        <is>
          <t>home_use</t>
        </is>
      </c>
      <c r="G1913" s="11" t="n">
        <v>4594283.56</v>
      </c>
      <c r="H1913" s="11" t="n">
        <v>597256.86</v>
      </c>
    </row>
    <row r="1914">
      <c r="A1914" s="8" t="inlineStr">
        <is>
          <t>L0231799</t>
        </is>
      </c>
      <c r="B1914" s="8" t="inlineStr">
        <is>
          <t>2026-07-08</t>
        </is>
      </c>
      <c r="C1914" s="8" t="n">
        <v>34</v>
      </c>
      <c r="D1914" s="8" t="inlineStr">
        <is>
          <t>IMP00063</t>
        </is>
      </c>
      <c r="E1914" s="8" t="inlineStr">
        <is>
          <t>T100440</t>
        </is>
      </c>
      <c r="F1914" s="8" t="inlineStr">
        <is>
          <t>home_use</t>
        </is>
      </c>
      <c r="G1914" s="11" t="n">
        <v>387904.56</v>
      </c>
      <c r="H1914" s="11" t="n">
        <v>44609.02</v>
      </c>
    </row>
    <row r="1915">
      <c r="A1915" s="8" t="inlineStr">
        <is>
          <t>L0231800</t>
        </is>
      </c>
      <c r="B1915" s="8" t="inlineStr">
        <is>
          <t>2026-07-08</t>
        </is>
      </c>
      <c r="C1915" s="8" t="n">
        <v>34</v>
      </c>
      <c r="D1915" s="8" t="inlineStr">
        <is>
          <t>IMP00063</t>
        </is>
      </c>
      <c r="E1915" s="8" t="inlineStr">
        <is>
          <t>T100440</t>
        </is>
      </c>
      <c r="F1915" s="8" t="inlineStr">
        <is>
          <t>home_use</t>
        </is>
      </c>
      <c r="G1915" s="11" t="n">
        <v>3259121.83</v>
      </c>
      <c r="H1915" s="11" t="n">
        <v>423685.84</v>
      </c>
    </row>
    <row r="1916">
      <c r="A1916" s="8" t="inlineStr">
        <is>
          <t>L0231801</t>
        </is>
      </c>
      <c r="B1916" s="8" t="inlineStr">
        <is>
          <t>2026-07-08</t>
        </is>
      </c>
      <c r="C1916" s="8" t="n">
        <v>34</v>
      </c>
      <c r="D1916" s="8" t="inlineStr">
        <is>
          <t>IMP00063</t>
        </is>
      </c>
      <c r="E1916" s="8" t="inlineStr">
        <is>
          <t>T100440</t>
        </is>
      </c>
      <c r="F1916" s="8" t="inlineStr">
        <is>
          <t>home_use</t>
        </is>
      </c>
      <c r="G1916" s="11" t="n">
        <v>548320.25</v>
      </c>
      <c r="H1916" s="11" t="n">
        <v>58670.27</v>
      </c>
    </row>
    <row r="1917">
      <c r="A1917" s="8" t="inlineStr">
        <is>
          <t>L0231802</t>
        </is>
      </c>
      <c r="B1917" s="8" t="inlineStr">
        <is>
          <t>2026-07-08</t>
        </is>
      </c>
      <c r="C1917" s="8" t="n">
        <v>34</v>
      </c>
      <c r="D1917" s="8" t="inlineStr">
        <is>
          <t>IMP00063</t>
        </is>
      </c>
      <c r="E1917" s="8" t="inlineStr">
        <is>
          <t>T100440</t>
        </is>
      </c>
      <c r="F1917" s="8" t="inlineStr">
        <is>
          <t>home_use</t>
        </is>
      </c>
      <c r="G1917" s="11" t="n">
        <v>195263.35</v>
      </c>
      <c r="H1917" s="11" t="n">
        <v>22455.28</v>
      </c>
    </row>
    <row r="1918">
      <c r="A1918" s="8" t="inlineStr">
        <is>
          <t>L0231803</t>
        </is>
      </c>
      <c r="B1918" s="8" t="inlineStr">
        <is>
          <t>2026-07-08</t>
        </is>
      </c>
      <c r="C1918" s="8" t="n">
        <v>34</v>
      </c>
      <c r="D1918" s="8" t="inlineStr">
        <is>
          <t>IMP00063</t>
        </is>
      </c>
      <c r="E1918" s="8" t="inlineStr">
        <is>
          <t>T100440</t>
        </is>
      </c>
      <c r="F1918" s="8" t="inlineStr">
        <is>
          <t>home_use</t>
        </is>
      </c>
      <c r="G1918" s="11" t="n">
        <v>2711688.09</v>
      </c>
      <c r="H1918" s="11" t="n">
        <v>352519.45</v>
      </c>
    </row>
    <row r="1919">
      <c r="A1919" s="8" t="inlineStr">
        <is>
          <t>L0231804</t>
        </is>
      </c>
      <c r="B1919" s="8" t="inlineStr">
        <is>
          <t>2026-07-08</t>
        </is>
      </c>
      <c r="C1919" s="8" t="n">
        <v>34</v>
      </c>
      <c r="D1919" s="8" t="inlineStr">
        <is>
          <t>IMP00063</t>
        </is>
      </c>
      <c r="E1919" s="8" t="inlineStr">
        <is>
          <t>T100440</t>
        </is>
      </c>
      <c r="F1919" s="8" t="inlineStr">
        <is>
          <t>home_use</t>
        </is>
      </c>
      <c r="G1919" s="11" t="n">
        <v>449858.17</v>
      </c>
      <c r="H1919" s="11" t="n">
        <v>51733.69</v>
      </c>
    </row>
    <row r="1920">
      <c r="A1920" s="8" t="inlineStr">
        <is>
          <t>L0231805</t>
        </is>
      </c>
      <c r="B1920" s="8" t="inlineStr">
        <is>
          <t>2026-07-08</t>
        </is>
      </c>
      <c r="C1920" s="8" t="n">
        <v>34</v>
      </c>
      <c r="D1920" s="8" t="inlineStr">
        <is>
          <t>IMP00063</t>
        </is>
      </c>
      <c r="E1920" s="8" t="inlineStr">
        <is>
          <t>T100440</t>
        </is>
      </c>
      <c r="F1920" s="8" t="inlineStr">
        <is>
          <t>home_use</t>
        </is>
      </c>
      <c r="G1920" s="11" t="n">
        <v>3254534.24</v>
      </c>
      <c r="H1920" s="11" t="n">
        <v>374271.44</v>
      </c>
    </row>
    <row r="1921">
      <c r="A1921" s="8" t="inlineStr">
        <is>
          <t>L0231806</t>
        </is>
      </c>
      <c r="B1921" s="8" t="inlineStr">
        <is>
          <t>2026-07-08</t>
        </is>
      </c>
      <c r="C1921" s="8" t="n">
        <v>34</v>
      </c>
      <c r="D1921" s="8" t="inlineStr">
        <is>
          <t>IMP00063</t>
        </is>
      </c>
      <c r="E1921" s="8" t="inlineStr">
        <is>
          <t>T100440</t>
        </is>
      </c>
      <c r="F1921" s="8" t="inlineStr">
        <is>
          <t>home_use</t>
        </is>
      </c>
      <c r="G1921" s="11" t="n">
        <v>385037.43</v>
      </c>
      <c r="H1921" s="11" t="n">
        <v>41199.01</v>
      </c>
    </row>
    <row r="1922">
      <c r="A1922" s="8" t="inlineStr">
        <is>
          <t>L0231807</t>
        </is>
      </c>
      <c r="B1922" s="8" t="inlineStr">
        <is>
          <t>2026-07-08</t>
        </is>
      </c>
      <c r="C1922" s="8" t="n">
        <v>34</v>
      </c>
      <c r="D1922" s="8" t="inlineStr">
        <is>
          <t>IMP00063</t>
        </is>
      </c>
      <c r="E1922" s="8" t="inlineStr">
        <is>
          <t>T100440</t>
        </is>
      </c>
      <c r="F1922" s="8" t="inlineStr">
        <is>
          <t>home_use</t>
        </is>
      </c>
      <c r="G1922" s="11" t="n">
        <v>146822.18</v>
      </c>
      <c r="H1922" s="11" t="n">
        <v>16884.55</v>
      </c>
    </row>
    <row r="1923">
      <c r="A1923" s="8" t="inlineStr">
        <is>
          <t>L0231808</t>
        </is>
      </c>
      <c r="B1923" s="8" t="inlineStr">
        <is>
          <t>2026-07-08</t>
        </is>
      </c>
      <c r="C1923" s="8" t="n">
        <v>34</v>
      </c>
      <c r="D1923" s="8" t="inlineStr">
        <is>
          <t>IMP00063</t>
        </is>
      </c>
      <c r="E1923" s="8" t="inlineStr">
        <is>
          <t>T100440</t>
        </is>
      </c>
      <c r="F1923" s="8" t="inlineStr">
        <is>
          <t>home_use</t>
        </is>
      </c>
      <c r="G1923" s="11" t="n">
        <v>558309.11</v>
      </c>
      <c r="H1923" s="11" t="n">
        <v>59739.07</v>
      </c>
    </row>
    <row r="1924">
      <c r="A1924" s="8" t="inlineStr">
        <is>
          <t>L0232053</t>
        </is>
      </c>
      <c r="B1924" s="8" t="inlineStr">
        <is>
          <t>2026-07-09</t>
        </is>
      </c>
      <c r="C1924" s="8" t="n">
        <v>34</v>
      </c>
      <c r="D1924" s="8" t="inlineStr">
        <is>
          <t>IMP00063</t>
        </is>
      </c>
      <c r="E1924" s="8" t="inlineStr">
        <is>
          <t>T100440</t>
        </is>
      </c>
      <c r="F1924" s="8" t="inlineStr">
        <is>
          <t>home_use</t>
        </is>
      </c>
      <c r="G1924" s="11" t="n">
        <v>1867443.94</v>
      </c>
      <c r="H1924" s="11" t="n">
        <v>214756.05</v>
      </c>
    </row>
    <row r="1925">
      <c r="A1925" s="8" t="inlineStr">
        <is>
          <t>L0232054</t>
        </is>
      </c>
      <c r="B1925" s="8" t="inlineStr">
        <is>
          <t>2026-07-09</t>
        </is>
      </c>
      <c r="C1925" s="8" t="n">
        <v>34</v>
      </c>
      <c r="D1925" s="8" t="inlineStr">
        <is>
          <t>IMP00063</t>
        </is>
      </c>
      <c r="E1925" s="8" t="inlineStr">
        <is>
          <t>T100440</t>
        </is>
      </c>
      <c r="F1925" s="8" t="inlineStr">
        <is>
          <t>warehouse_out</t>
        </is>
      </c>
      <c r="G1925" s="11" t="n">
        <v>695830.87</v>
      </c>
      <c r="H1925" s="11" t="n">
        <v>80020.55</v>
      </c>
    </row>
    <row r="1926">
      <c r="A1926" s="8" t="inlineStr">
        <is>
          <t>L0232056</t>
        </is>
      </c>
      <c r="B1926" s="8" t="inlineStr">
        <is>
          <t>2026-07-09</t>
        </is>
      </c>
      <c r="C1926" s="8" t="n">
        <v>34</v>
      </c>
      <c r="D1926" s="8" t="inlineStr">
        <is>
          <t>IMP00063</t>
        </is>
      </c>
      <c r="E1926" s="8" t="inlineStr">
        <is>
          <t>T100440</t>
        </is>
      </c>
      <c r="F1926" s="8" t="inlineStr">
        <is>
          <t>home_use</t>
        </is>
      </c>
      <c r="G1926" s="11" t="n">
        <v>251388.47</v>
      </c>
      <c r="H1926" s="11" t="n">
        <v>28909.67</v>
      </c>
    </row>
    <row r="1927">
      <c r="A1927" s="8" t="inlineStr">
        <is>
          <t>L0232057</t>
        </is>
      </c>
      <c r="B1927" s="8" t="inlineStr">
        <is>
          <t>2026-07-09</t>
        </is>
      </c>
      <c r="C1927" s="8" t="n">
        <v>34</v>
      </c>
      <c r="D1927" s="8" t="inlineStr">
        <is>
          <t>IMP00063</t>
        </is>
      </c>
      <c r="E1927" s="8" t="inlineStr">
        <is>
          <t>T100440</t>
        </is>
      </c>
      <c r="F1927" s="8" t="inlineStr">
        <is>
          <t>home_use</t>
        </is>
      </c>
      <c r="G1927" s="11" t="n">
        <v>4758076.54</v>
      </c>
      <c r="H1927" s="11" t="n">
        <v>618549.95</v>
      </c>
    </row>
    <row r="1928">
      <c r="A1928" s="8" t="inlineStr">
        <is>
          <t>L0232058</t>
        </is>
      </c>
      <c r="B1928" s="8" t="inlineStr">
        <is>
          <t>2026-07-09</t>
        </is>
      </c>
      <c r="C1928" s="8" t="n">
        <v>34</v>
      </c>
      <c r="D1928" s="8" t="inlineStr">
        <is>
          <t>IMP00063</t>
        </is>
      </c>
      <c r="E1928" s="8" t="inlineStr">
        <is>
          <t>T100440</t>
        </is>
      </c>
      <c r="F1928" s="8" t="inlineStr">
        <is>
          <t>home_use</t>
        </is>
      </c>
      <c r="G1928" s="11" t="n">
        <v>6625492.12</v>
      </c>
      <c r="H1928" s="11" t="n">
        <v>742055.12</v>
      </c>
    </row>
    <row r="1929">
      <c r="A1929" s="8" t="inlineStr">
        <is>
          <t>L0232317</t>
        </is>
      </c>
      <c r="B1929" s="8" t="inlineStr">
        <is>
          <t>2026-07-10</t>
        </is>
      </c>
      <c r="C1929" s="8" t="n">
        <v>34</v>
      </c>
      <c r="D1929" s="8" t="inlineStr">
        <is>
          <t>IMP00063</t>
        </is>
      </c>
      <c r="E1929" s="8" t="inlineStr">
        <is>
          <t>T100440</t>
        </is>
      </c>
      <c r="F1929" s="8" t="inlineStr">
        <is>
          <t>home_use</t>
        </is>
      </c>
      <c r="G1929" s="11" t="n">
        <v>10297315.71</v>
      </c>
      <c r="H1929" s="11" t="n">
        <v>1338651.04</v>
      </c>
    </row>
    <row r="1930">
      <c r="A1930" s="8" t="inlineStr">
        <is>
          <t>L0232318</t>
        </is>
      </c>
      <c r="B1930" s="8" t="inlineStr">
        <is>
          <t>2026-07-10</t>
        </is>
      </c>
      <c r="C1930" s="8" t="n">
        <v>34</v>
      </c>
      <c r="D1930" s="8" t="inlineStr">
        <is>
          <t>IMP00063</t>
        </is>
      </c>
      <c r="E1930" s="8" t="inlineStr">
        <is>
          <t>T100440</t>
        </is>
      </c>
      <c r="F1930" s="8" t="inlineStr">
        <is>
          <t>warehouse_out</t>
        </is>
      </c>
      <c r="G1930" s="11" t="n">
        <v>566627.08</v>
      </c>
      <c r="H1930" s="11" t="n">
        <v>65162.11</v>
      </c>
    </row>
    <row r="1931">
      <c r="A1931" s="8" t="inlineStr">
        <is>
          <t>L0232319</t>
        </is>
      </c>
      <c r="B1931" s="8" t="inlineStr">
        <is>
          <t>2026-07-10</t>
        </is>
      </c>
      <c r="C1931" s="8" t="n">
        <v>34</v>
      </c>
      <c r="D1931" s="8" t="inlineStr">
        <is>
          <t>IMP00063</t>
        </is>
      </c>
      <c r="E1931" s="8" t="inlineStr">
        <is>
          <t>T100440</t>
        </is>
      </c>
      <c r="F1931" s="8" t="inlineStr">
        <is>
          <t>home_use</t>
        </is>
      </c>
      <c r="G1931" s="11" t="n">
        <v>4105477.76</v>
      </c>
      <c r="H1931" s="11" t="n">
        <v>533712.11</v>
      </c>
    </row>
    <row r="1932">
      <c r="A1932" s="8" t="inlineStr">
        <is>
          <t>L0232320</t>
        </is>
      </c>
      <c r="B1932" s="8" t="inlineStr">
        <is>
          <t>2026-07-10</t>
        </is>
      </c>
      <c r="C1932" s="8" t="n">
        <v>34</v>
      </c>
      <c r="D1932" s="8" t="inlineStr">
        <is>
          <t>IMP00063</t>
        </is>
      </c>
      <c r="E1932" s="8" t="inlineStr">
        <is>
          <t>T100440</t>
        </is>
      </c>
      <c r="F1932" s="8" t="inlineStr">
        <is>
          <t>home_use</t>
        </is>
      </c>
      <c r="G1932" s="11" t="n">
        <v>297772.91</v>
      </c>
      <c r="H1932" s="11" t="n">
        <v>34243.88</v>
      </c>
    </row>
    <row r="1933">
      <c r="A1933" s="8" t="inlineStr">
        <is>
          <t>L0232321</t>
        </is>
      </c>
      <c r="B1933" s="8" t="inlineStr">
        <is>
          <t>2026-07-10</t>
        </is>
      </c>
      <c r="C1933" s="8" t="n">
        <v>34</v>
      </c>
      <c r="D1933" s="8" t="inlineStr">
        <is>
          <t>IMP00063</t>
        </is>
      </c>
      <c r="E1933" s="8" t="inlineStr">
        <is>
          <t>T100440</t>
        </is>
      </c>
      <c r="F1933" s="8" t="inlineStr">
        <is>
          <t>home_use</t>
        </is>
      </c>
      <c r="G1933" s="11" t="n">
        <v>688729.39</v>
      </c>
      <c r="H1933" s="11" t="n">
        <v>73694.03999999999</v>
      </c>
    </row>
    <row r="1934">
      <c r="A1934" s="8" t="inlineStr">
        <is>
          <t>L0232322</t>
        </is>
      </c>
      <c r="B1934" s="8" t="inlineStr">
        <is>
          <t>2026-07-10</t>
        </is>
      </c>
      <c r="C1934" s="8" t="n">
        <v>34</v>
      </c>
      <c r="D1934" s="8" t="inlineStr">
        <is>
          <t>IMP00063</t>
        </is>
      </c>
      <c r="E1934" s="8" t="inlineStr">
        <is>
          <t>T100440</t>
        </is>
      </c>
      <c r="F1934" s="8" t="inlineStr">
        <is>
          <t>home_use</t>
        </is>
      </c>
      <c r="G1934" s="11" t="n">
        <v>3207945.81</v>
      </c>
      <c r="H1934" s="11" t="n">
        <v>417032.95</v>
      </c>
    </row>
    <row r="1935">
      <c r="A1935" s="8" t="inlineStr">
        <is>
          <t>L0232323</t>
        </is>
      </c>
      <c r="B1935" s="8" t="inlineStr">
        <is>
          <t>2026-07-10</t>
        </is>
      </c>
      <c r="C1935" s="8" t="n">
        <v>34</v>
      </c>
      <c r="D1935" s="8" t="inlineStr">
        <is>
          <t>IMP00063</t>
        </is>
      </c>
      <c r="E1935" s="8" t="inlineStr">
        <is>
          <t>T100440</t>
        </is>
      </c>
      <c r="F1935" s="8" t="inlineStr">
        <is>
          <t>home_use</t>
        </is>
      </c>
      <c r="G1935" s="11" t="n">
        <v>2962878.13</v>
      </c>
      <c r="H1935" s="11" t="n">
        <v>385174.16</v>
      </c>
    </row>
    <row r="1936">
      <c r="A1936" s="8" t="inlineStr">
        <is>
          <t>L0232324</t>
        </is>
      </c>
      <c r="B1936" s="8" t="inlineStr">
        <is>
          <t>2026-07-10</t>
        </is>
      </c>
      <c r="C1936" s="8" t="n">
        <v>34</v>
      </c>
      <c r="D1936" s="8" t="inlineStr">
        <is>
          <t>IMP00063</t>
        </is>
      </c>
      <c r="E1936" s="8" t="inlineStr">
        <is>
          <t>T100440</t>
        </is>
      </c>
      <c r="F1936" s="8" t="inlineStr">
        <is>
          <t>home_use</t>
        </is>
      </c>
      <c r="G1936" s="11" t="n">
        <v>733672.39</v>
      </c>
      <c r="H1936" s="11" t="n">
        <v>82171.31</v>
      </c>
    </row>
    <row r="1937">
      <c r="A1937" s="8" t="inlineStr">
        <is>
          <t>L0232596</t>
        </is>
      </c>
      <c r="B1937" s="8" t="inlineStr">
        <is>
          <t>2026-07-11</t>
        </is>
      </c>
      <c r="C1937" s="8" t="n">
        <v>34</v>
      </c>
      <c r="D1937" s="8" t="inlineStr">
        <is>
          <t>IMP00063</t>
        </is>
      </c>
      <c r="E1937" s="8" t="inlineStr">
        <is>
          <t>T100440</t>
        </is>
      </c>
      <c r="F1937" s="8" t="inlineStr">
        <is>
          <t>home_use</t>
        </is>
      </c>
      <c r="G1937" s="11" t="n">
        <v>742906.6899999999</v>
      </c>
      <c r="H1937" s="11" t="n">
        <v>79491.02</v>
      </c>
    </row>
    <row r="1938">
      <c r="A1938" s="8" t="inlineStr">
        <is>
          <t>L0232597</t>
        </is>
      </c>
      <c r="B1938" s="8" t="inlineStr">
        <is>
          <t>2026-07-11</t>
        </is>
      </c>
      <c r="C1938" s="8" t="n">
        <v>34</v>
      </c>
      <c r="D1938" s="8" t="inlineStr">
        <is>
          <t>IMP00063</t>
        </is>
      </c>
      <c r="E1938" s="8" t="inlineStr">
        <is>
          <t>T100440</t>
        </is>
      </c>
      <c r="F1938" s="8" t="inlineStr">
        <is>
          <t>home_use</t>
        </is>
      </c>
      <c r="G1938" s="11" t="n">
        <v>298882.86</v>
      </c>
      <c r="H1938" s="11" t="n">
        <v>34371.53</v>
      </c>
    </row>
    <row r="1939">
      <c r="A1939" s="8" t="inlineStr">
        <is>
          <t>L0232598</t>
        </is>
      </c>
      <c r="B1939" s="8" t="inlineStr">
        <is>
          <t>2026-07-11</t>
        </is>
      </c>
      <c r="C1939" s="8" t="n">
        <v>34</v>
      </c>
      <c r="D1939" s="8" t="inlineStr">
        <is>
          <t>IMP00063</t>
        </is>
      </c>
      <c r="E1939" s="8" t="inlineStr">
        <is>
          <t>T100440</t>
        </is>
      </c>
      <c r="F1939" s="8" t="inlineStr">
        <is>
          <t>home_use</t>
        </is>
      </c>
      <c r="G1939" s="11" t="n">
        <v>2180332.58</v>
      </c>
      <c r="H1939" s="11" t="n">
        <v>250738.25</v>
      </c>
    </row>
    <row r="1940">
      <c r="A1940" s="8" t="inlineStr">
        <is>
          <t>L0232599</t>
        </is>
      </c>
      <c r="B1940" s="8" t="inlineStr">
        <is>
          <t>2026-07-11</t>
        </is>
      </c>
      <c r="C1940" s="8" t="n">
        <v>34</v>
      </c>
      <c r="D1940" s="8" t="inlineStr">
        <is>
          <t>IMP00063</t>
        </is>
      </c>
      <c r="E1940" s="8" t="inlineStr">
        <is>
          <t>T100440</t>
        </is>
      </c>
      <c r="F1940" s="8" t="inlineStr">
        <is>
          <t>home_use</t>
        </is>
      </c>
      <c r="G1940" s="11" t="n">
        <v>630523.79</v>
      </c>
      <c r="H1940" s="11" t="n">
        <v>67466.05</v>
      </c>
    </row>
    <row r="1941">
      <c r="A1941" s="8" t="inlineStr">
        <is>
          <t>L0232601</t>
        </is>
      </c>
      <c r="B1941" s="8" t="inlineStr">
        <is>
          <t>2026-07-11</t>
        </is>
      </c>
      <c r="C1941" s="8" t="n">
        <v>34</v>
      </c>
      <c r="D1941" s="8" t="inlineStr">
        <is>
          <t>IMP00063</t>
        </is>
      </c>
      <c r="E1941" s="8" t="inlineStr">
        <is>
          <t>T100440</t>
        </is>
      </c>
      <c r="F1941" s="8" t="inlineStr">
        <is>
          <t>home_use</t>
        </is>
      </c>
      <c r="G1941" s="11" t="n">
        <v>730803.62</v>
      </c>
      <c r="H1941" s="11" t="n">
        <v>84042.42</v>
      </c>
    </row>
    <row r="1942">
      <c r="A1942" s="8" t="inlineStr">
        <is>
          <t>L0232602</t>
        </is>
      </c>
      <c r="B1942" s="8" t="inlineStr">
        <is>
          <t>2026-07-11</t>
        </is>
      </c>
      <c r="C1942" s="8" t="n">
        <v>34</v>
      </c>
      <c r="D1942" s="8" t="inlineStr">
        <is>
          <t>IMP00063</t>
        </is>
      </c>
      <c r="E1942" s="8" t="inlineStr">
        <is>
          <t>T100440</t>
        </is>
      </c>
      <c r="F1942" s="8" t="inlineStr">
        <is>
          <t>home_use</t>
        </is>
      </c>
      <c r="G1942" s="11" t="n">
        <v>292330.19</v>
      </c>
      <c r="H1942" s="11" t="n">
        <v>33617.97</v>
      </c>
    </row>
    <row r="1943">
      <c r="A1943" s="8" t="inlineStr">
        <is>
          <t>L0232830</t>
        </is>
      </c>
      <c r="B1943" s="8" t="inlineStr">
        <is>
          <t>2026-07-12</t>
        </is>
      </c>
      <c r="C1943" s="8" t="n">
        <v>34</v>
      </c>
      <c r="D1943" s="8" t="inlineStr">
        <is>
          <t>IMP00063</t>
        </is>
      </c>
      <c r="E1943" s="8" t="inlineStr">
        <is>
          <t>T100440</t>
        </is>
      </c>
      <c r="F1943" s="8" t="inlineStr">
        <is>
          <t>home_use</t>
        </is>
      </c>
      <c r="G1943" s="11" t="n">
        <v>981317.4300000001</v>
      </c>
      <c r="H1943" s="11" t="n">
        <v>105000.97</v>
      </c>
    </row>
    <row r="1944">
      <c r="A1944" s="8" t="inlineStr">
        <is>
          <t>L0232831</t>
        </is>
      </c>
      <c r="B1944" s="8" t="inlineStr">
        <is>
          <t>2026-07-12</t>
        </is>
      </c>
      <c r="C1944" s="8" t="n">
        <v>34</v>
      </c>
      <c r="D1944" s="8" t="inlineStr">
        <is>
          <t>IMP00063</t>
        </is>
      </c>
      <c r="E1944" s="8" t="inlineStr">
        <is>
          <t>T100440</t>
        </is>
      </c>
      <c r="F1944" s="8" t="inlineStr">
        <is>
          <t>home_use</t>
        </is>
      </c>
      <c r="G1944" s="11" t="n">
        <v>1121428.73</v>
      </c>
      <c r="H1944" s="11" t="n">
        <v>119992.87</v>
      </c>
    </row>
    <row r="1945">
      <c r="A1945" s="8" t="inlineStr">
        <is>
          <t>L0232833</t>
        </is>
      </c>
      <c r="B1945" s="8" t="inlineStr">
        <is>
          <t>2026-07-12</t>
        </is>
      </c>
      <c r="C1945" s="8" t="n">
        <v>34</v>
      </c>
      <c r="D1945" s="8" t="inlineStr">
        <is>
          <t>IMP00063</t>
        </is>
      </c>
      <c r="E1945" s="8" t="inlineStr">
        <is>
          <t>T100440</t>
        </is>
      </c>
      <c r="F1945" s="8" t="inlineStr">
        <is>
          <t>home_use</t>
        </is>
      </c>
      <c r="G1945" s="11" t="n">
        <v>553802.11</v>
      </c>
      <c r="H1945" s="11" t="n">
        <v>63687.24</v>
      </c>
    </row>
    <row r="1946">
      <c r="A1946" s="8" t="inlineStr">
        <is>
          <t>L0232834</t>
        </is>
      </c>
      <c r="B1946" s="8" t="inlineStr">
        <is>
          <t>2026-07-12</t>
        </is>
      </c>
      <c r="C1946" s="8" t="n">
        <v>34</v>
      </c>
      <c r="D1946" s="8" t="inlineStr">
        <is>
          <t>IMP00063</t>
        </is>
      </c>
      <c r="E1946" s="8" t="inlineStr">
        <is>
          <t>T100440</t>
        </is>
      </c>
      <c r="F1946" s="8" t="inlineStr">
        <is>
          <t>home_use</t>
        </is>
      </c>
      <c r="G1946" s="11" t="n">
        <v>459463.37</v>
      </c>
      <c r="H1946" s="11" t="n">
        <v>52838.29</v>
      </c>
    </row>
    <row r="1947">
      <c r="A1947" s="8" t="inlineStr">
        <is>
          <t>L0232835</t>
        </is>
      </c>
      <c r="B1947" s="8" t="inlineStr">
        <is>
          <t>2026-07-12</t>
        </is>
      </c>
      <c r="C1947" s="8" t="n">
        <v>34</v>
      </c>
      <c r="D1947" s="8" t="inlineStr">
        <is>
          <t>IMP00063</t>
        </is>
      </c>
      <c r="E1947" s="8" t="inlineStr">
        <is>
          <t>T100440</t>
        </is>
      </c>
      <c r="F1947" s="8" t="inlineStr">
        <is>
          <t>home_use</t>
        </is>
      </c>
      <c r="G1947" s="11" t="n">
        <v>80774.48</v>
      </c>
      <c r="H1947" s="11" t="n">
        <v>9289.07</v>
      </c>
    </row>
    <row r="1948">
      <c r="A1948" s="8" t="inlineStr">
        <is>
          <t>L0232837</t>
        </is>
      </c>
      <c r="B1948" s="8" t="inlineStr">
        <is>
          <t>2026-07-12</t>
        </is>
      </c>
      <c r="C1948" s="8" t="n">
        <v>34</v>
      </c>
      <c r="D1948" s="8" t="inlineStr">
        <is>
          <t>IMP00063</t>
        </is>
      </c>
      <c r="E1948" s="8" t="inlineStr">
        <is>
          <t>T100440</t>
        </is>
      </c>
      <c r="F1948" s="8" t="inlineStr">
        <is>
          <t>home_use</t>
        </is>
      </c>
      <c r="G1948" s="11" t="n">
        <v>650850.1800000001</v>
      </c>
      <c r="H1948" s="11" t="n">
        <v>72895.22</v>
      </c>
    </row>
    <row r="1949">
      <c r="A1949" s="8" t="inlineStr">
        <is>
          <t>L0232838</t>
        </is>
      </c>
      <c r="B1949" s="8" t="inlineStr">
        <is>
          <t>2026-07-12</t>
        </is>
      </c>
      <c r="C1949" s="8" t="n">
        <v>34</v>
      </c>
      <c r="D1949" s="8" t="inlineStr">
        <is>
          <t>IMP00063</t>
        </is>
      </c>
      <c r="E1949" s="8" t="inlineStr">
        <is>
          <t>T100440</t>
        </is>
      </c>
      <c r="F1949" s="8" t="inlineStr">
        <is>
          <t>home_use</t>
        </is>
      </c>
      <c r="G1949" s="11" t="n">
        <v>5937890.39</v>
      </c>
      <c r="H1949" s="11" t="n">
        <v>605664.8199999999</v>
      </c>
    </row>
    <row r="1950">
      <c r="A1950" s="8" t="inlineStr">
        <is>
          <t>L0233090</t>
        </is>
      </c>
      <c r="B1950" s="8" t="inlineStr">
        <is>
          <t>2026-07-13</t>
        </is>
      </c>
      <c r="C1950" s="8" t="n">
        <v>34</v>
      </c>
      <c r="D1950" s="8" t="inlineStr">
        <is>
          <t>IMP00063</t>
        </is>
      </c>
      <c r="E1950" s="8" t="inlineStr">
        <is>
          <t>T100440</t>
        </is>
      </c>
      <c r="F1950" s="8" t="inlineStr">
        <is>
          <t>home_use</t>
        </is>
      </c>
      <c r="G1950" s="11" t="n">
        <v>494257.33</v>
      </c>
      <c r="H1950" s="11" t="n">
        <v>56839.59</v>
      </c>
    </row>
    <row r="1951">
      <c r="A1951" s="8" t="inlineStr">
        <is>
          <t>L0233091</t>
        </is>
      </c>
      <c r="B1951" s="8" t="inlineStr">
        <is>
          <t>2026-07-13</t>
        </is>
      </c>
      <c r="C1951" s="8" t="n">
        <v>34</v>
      </c>
      <c r="D1951" s="8" t="inlineStr">
        <is>
          <t>IMP00063</t>
        </is>
      </c>
      <c r="E1951" s="8" t="inlineStr">
        <is>
          <t>T100440</t>
        </is>
      </c>
      <c r="F1951" s="8" t="inlineStr">
        <is>
          <t>home_use</t>
        </is>
      </c>
      <c r="G1951" s="11" t="n">
        <v>153081.17</v>
      </c>
      <c r="H1951" s="11" t="n">
        <v>17604.33</v>
      </c>
    </row>
    <row r="1952">
      <c r="A1952" s="8" t="inlineStr">
        <is>
          <t>L0233092</t>
        </is>
      </c>
      <c r="B1952" s="8" t="inlineStr">
        <is>
          <t>2026-07-13</t>
        </is>
      </c>
      <c r="C1952" s="8" t="n">
        <v>34</v>
      </c>
      <c r="D1952" s="8" t="inlineStr">
        <is>
          <t>IMP00063</t>
        </is>
      </c>
      <c r="E1952" s="8" t="inlineStr">
        <is>
          <t>T100440</t>
        </is>
      </c>
      <c r="F1952" s="8" t="inlineStr">
        <is>
          <t>home_use</t>
        </is>
      </c>
      <c r="G1952" s="11" t="n">
        <v>520791.7</v>
      </c>
      <c r="H1952" s="11" t="n">
        <v>58328.67</v>
      </c>
    </row>
    <row r="1953">
      <c r="A1953" s="8" t="inlineStr">
        <is>
          <t>L0233093</t>
        </is>
      </c>
      <c r="B1953" s="8" t="inlineStr">
        <is>
          <t>2026-07-13</t>
        </is>
      </c>
      <c r="C1953" s="8" t="n">
        <v>34</v>
      </c>
      <c r="D1953" s="8" t="inlineStr">
        <is>
          <t>IMP00063</t>
        </is>
      </c>
      <c r="E1953" s="8" t="inlineStr">
        <is>
          <t>T100440</t>
        </is>
      </c>
      <c r="F1953" s="8" t="inlineStr">
        <is>
          <t>home_use</t>
        </is>
      </c>
      <c r="G1953" s="11" t="n">
        <v>9690184.98</v>
      </c>
      <c r="H1953" s="11" t="n">
        <v>1259724.05</v>
      </c>
    </row>
    <row r="1954">
      <c r="A1954" s="8" t="inlineStr">
        <is>
          <t>L0233096</t>
        </is>
      </c>
      <c r="B1954" s="8" t="inlineStr">
        <is>
          <t>2026-07-13</t>
        </is>
      </c>
      <c r="C1954" s="8" t="n">
        <v>34</v>
      </c>
      <c r="D1954" s="8" t="inlineStr">
        <is>
          <t>IMP00063</t>
        </is>
      </c>
      <c r="E1954" s="8" t="inlineStr">
        <is>
          <t>T100440</t>
        </is>
      </c>
      <c r="F1954" s="8" t="inlineStr">
        <is>
          <t>home_use</t>
        </is>
      </c>
      <c r="G1954" s="11" t="n">
        <v>538181.05</v>
      </c>
      <c r="H1954" s="11" t="n">
        <v>61890.82</v>
      </c>
    </row>
    <row r="1955">
      <c r="A1955" s="8" t="inlineStr">
        <is>
          <t>L0233097</t>
        </is>
      </c>
      <c r="B1955" s="8" t="inlineStr">
        <is>
          <t>2026-07-13</t>
        </is>
      </c>
      <c r="C1955" s="8" t="n">
        <v>34</v>
      </c>
      <c r="D1955" s="8" t="inlineStr">
        <is>
          <t>IMP00063</t>
        </is>
      </c>
      <c r="E1955" s="8" t="inlineStr">
        <is>
          <t>T100440</t>
        </is>
      </c>
      <c r="F1955" s="8" t="inlineStr">
        <is>
          <t>home_use</t>
        </is>
      </c>
      <c r="G1955" s="11" t="n">
        <v>447556.51</v>
      </c>
      <c r="H1955" s="11" t="n">
        <v>51469</v>
      </c>
    </row>
    <row r="1956">
      <c r="A1956" s="8" t="inlineStr">
        <is>
          <t>L0233098</t>
        </is>
      </c>
      <c r="B1956" s="8" t="inlineStr">
        <is>
          <t>2026-07-13</t>
        </is>
      </c>
      <c r="C1956" s="8" t="n">
        <v>34</v>
      </c>
      <c r="D1956" s="8" t="inlineStr">
        <is>
          <t>IMP00063</t>
        </is>
      </c>
      <c r="E1956" s="8" t="inlineStr">
        <is>
          <t>T100440</t>
        </is>
      </c>
      <c r="F1956" s="8" t="inlineStr">
        <is>
          <t>home_use</t>
        </is>
      </c>
      <c r="G1956" s="11" t="n">
        <v>339236.28</v>
      </c>
      <c r="H1956" s="11" t="n">
        <v>39012.17</v>
      </c>
    </row>
    <row r="1957">
      <c r="A1957" s="8" t="inlineStr">
        <is>
          <t>L0233337</t>
        </is>
      </c>
      <c r="B1957" s="8" t="inlineStr">
        <is>
          <t>2026-07-14</t>
        </is>
      </c>
      <c r="C1957" s="8" t="n">
        <v>34</v>
      </c>
      <c r="D1957" s="8" t="inlineStr">
        <is>
          <t>IMP00063</t>
        </is>
      </c>
      <c r="E1957" s="8" t="inlineStr">
        <is>
          <t>T100440</t>
        </is>
      </c>
      <c r="F1957" s="8" t="inlineStr">
        <is>
          <t>home_use</t>
        </is>
      </c>
      <c r="G1957" s="11" t="n">
        <v>285485.35</v>
      </c>
      <c r="H1957" s="11" t="n">
        <v>32830.82</v>
      </c>
    </row>
    <row r="1958">
      <c r="A1958" s="8" t="inlineStr">
        <is>
          <t>L0233338</t>
        </is>
      </c>
      <c r="B1958" s="8" t="inlineStr">
        <is>
          <t>2026-07-14</t>
        </is>
      </c>
      <c r="C1958" s="8" t="n">
        <v>34</v>
      </c>
      <c r="D1958" s="8" t="inlineStr">
        <is>
          <t>IMP00063</t>
        </is>
      </c>
      <c r="E1958" s="8" t="inlineStr">
        <is>
          <t>T100440</t>
        </is>
      </c>
      <c r="F1958" s="8" t="inlineStr">
        <is>
          <t>home_use</t>
        </is>
      </c>
      <c r="G1958" s="11" t="n">
        <v>576286.54</v>
      </c>
      <c r="H1958" s="11" t="n">
        <v>66272.95</v>
      </c>
    </row>
    <row r="1959">
      <c r="A1959" s="8" t="inlineStr">
        <is>
          <t>L0233339</t>
        </is>
      </c>
      <c r="B1959" s="8" t="inlineStr">
        <is>
          <t>2026-07-14</t>
        </is>
      </c>
      <c r="C1959" s="8" t="n">
        <v>34</v>
      </c>
      <c r="D1959" s="8" t="inlineStr">
        <is>
          <t>IMP00063</t>
        </is>
      </c>
      <c r="E1959" s="8" t="inlineStr">
        <is>
          <t>T100440</t>
        </is>
      </c>
      <c r="F1959" s="8" t="inlineStr">
        <is>
          <t>home_use</t>
        </is>
      </c>
      <c r="G1959" s="11" t="n">
        <v>1546901.65</v>
      </c>
      <c r="H1959" s="11" t="n">
        <v>201097.21</v>
      </c>
    </row>
    <row r="1960">
      <c r="A1960" s="8" t="inlineStr">
        <is>
          <t>L0233341</t>
        </is>
      </c>
      <c r="B1960" s="8" t="inlineStr">
        <is>
          <t>2026-07-14</t>
        </is>
      </c>
      <c r="C1960" s="8" t="n">
        <v>34</v>
      </c>
      <c r="D1960" s="8" t="inlineStr">
        <is>
          <t>IMP00063</t>
        </is>
      </c>
      <c r="E1960" s="8" t="inlineStr">
        <is>
          <t>T100440</t>
        </is>
      </c>
      <c r="F1960" s="8" t="inlineStr">
        <is>
          <t>home_use</t>
        </is>
      </c>
      <c r="G1960" s="11" t="n">
        <v>331076.91</v>
      </c>
      <c r="H1960" s="11" t="n">
        <v>38073.85</v>
      </c>
    </row>
    <row r="1961">
      <c r="A1961" s="8" t="inlineStr">
        <is>
          <t>L0233342</t>
        </is>
      </c>
      <c r="B1961" s="8" t="inlineStr">
        <is>
          <t>2026-07-14</t>
        </is>
      </c>
      <c r="C1961" s="8" t="n">
        <v>34</v>
      </c>
      <c r="D1961" s="8" t="inlineStr">
        <is>
          <t>IMP00063</t>
        </is>
      </c>
      <c r="E1961" s="8" t="inlineStr">
        <is>
          <t>T100440</t>
        </is>
      </c>
      <c r="F1961" s="8" t="inlineStr">
        <is>
          <t>home_use</t>
        </is>
      </c>
      <c r="G1961" s="11" t="n">
        <v>1125302.82</v>
      </c>
      <c r="H1961" s="11" t="n">
        <v>129409.82</v>
      </c>
    </row>
    <row r="1962">
      <c r="A1962" s="8" t="inlineStr">
        <is>
          <t>L0233343</t>
        </is>
      </c>
      <c r="B1962" s="8" t="inlineStr">
        <is>
          <t>2026-07-14</t>
        </is>
      </c>
      <c r="C1962" s="8" t="n">
        <v>34</v>
      </c>
      <c r="D1962" s="8" t="inlineStr">
        <is>
          <t>IMP00063</t>
        </is>
      </c>
      <c r="E1962" s="8" t="inlineStr">
        <is>
          <t>T100440</t>
        </is>
      </c>
      <c r="F1962" s="8" t="inlineStr">
        <is>
          <t>warehouse_out</t>
        </is>
      </c>
      <c r="G1962" s="11" t="n">
        <v>2195252.33</v>
      </c>
      <c r="H1962" s="11" t="n">
        <v>245868.26</v>
      </c>
    </row>
    <row r="1963">
      <c r="A1963" s="8" t="inlineStr">
        <is>
          <t>L0233344</t>
        </is>
      </c>
      <c r="B1963" s="8" t="inlineStr">
        <is>
          <t>2026-07-14</t>
        </is>
      </c>
      <c r="C1963" s="8" t="n">
        <v>34</v>
      </c>
      <c r="D1963" s="8" t="inlineStr">
        <is>
          <t>IMP00063</t>
        </is>
      </c>
      <c r="E1963" s="8" t="inlineStr">
        <is>
          <t>T100440</t>
        </is>
      </c>
      <c r="F1963" s="8" t="inlineStr">
        <is>
          <t>home_use</t>
        </is>
      </c>
      <c r="G1963" s="11" t="n">
        <v>473363.53</v>
      </c>
      <c r="H1963" s="11" t="n">
        <v>54436.81</v>
      </c>
    </row>
    <row r="1964">
      <c r="A1964" s="8" t="inlineStr">
        <is>
          <t>L0233346</t>
        </is>
      </c>
      <c r="B1964" s="8" t="inlineStr">
        <is>
          <t>2026-07-14</t>
        </is>
      </c>
      <c r="C1964" s="8" t="n">
        <v>34</v>
      </c>
      <c r="D1964" s="8" t="inlineStr">
        <is>
          <t>IMP00063</t>
        </is>
      </c>
      <c r="E1964" s="8" t="inlineStr">
        <is>
          <t>T100440</t>
        </is>
      </c>
      <c r="F1964" s="8" t="inlineStr">
        <is>
          <t>home_use</t>
        </is>
      </c>
      <c r="G1964" s="11" t="n">
        <v>823716.7</v>
      </c>
      <c r="H1964" s="11" t="n">
        <v>88137.69</v>
      </c>
    </row>
    <row r="1965">
      <c r="A1965" s="8" t="inlineStr">
        <is>
          <t>L0233347</t>
        </is>
      </c>
      <c r="B1965" s="8" t="inlineStr">
        <is>
          <t>2026-07-14</t>
        </is>
      </c>
      <c r="C1965" s="8" t="n">
        <v>34</v>
      </c>
      <c r="D1965" s="8" t="inlineStr">
        <is>
          <t>IMP00063</t>
        </is>
      </c>
      <c r="E1965" s="8" t="inlineStr">
        <is>
          <t>T100440</t>
        </is>
      </c>
      <c r="F1965" s="8" t="inlineStr">
        <is>
          <t>home_use</t>
        </is>
      </c>
      <c r="G1965" s="11" t="n">
        <v>3147324.96</v>
      </c>
      <c r="H1965" s="11" t="n">
        <v>409152.25</v>
      </c>
    </row>
    <row r="1966">
      <c r="A1966" s="8" t="inlineStr">
        <is>
          <t>L0233348</t>
        </is>
      </c>
      <c r="B1966" s="8" t="inlineStr">
        <is>
          <t>2026-07-14</t>
        </is>
      </c>
      <c r="C1966" s="8" t="n">
        <v>34</v>
      </c>
      <c r="D1966" s="8" t="inlineStr">
        <is>
          <t>IMP00063</t>
        </is>
      </c>
      <c r="E1966" s="8" t="inlineStr">
        <is>
          <t>T100440</t>
        </is>
      </c>
      <c r="F1966" s="8" t="inlineStr">
        <is>
          <t>home_use</t>
        </is>
      </c>
      <c r="G1966" s="11" t="n">
        <v>845778.21</v>
      </c>
      <c r="H1966" s="11" t="n">
        <v>94727.16</v>
      </c>
    </row>
    <row r="1967">
      <c r="A1967" s="8" t="inlineStr">
        <is>
          <t>L0233349</t>
        </is>
      </c>
      <c r="B1967" s="8" t="inlineStr">
        <is>
          <t>2026-07-14</t>
        </is>
      </c>
      <c r="C1967" s="8" t="n">
        <v>34</v>
      </c>
      <c r="D1967" s="8" t="inlineStr">
        <is>
          <t>IMP00063</t>
        </is>
      </c>
      <c r="E1967" s="8" t="inlineStr">
        <is>
          <t>T100440</t>
        </is>
      </c>
      <c r="F1967" s="8" t="inlineStr">
        <is>
          <t>home_use</t>
        </is>
      </c>
      <c r="G1967" s="11" t="n">
        <v>2569017.95</v>
      </c>
      <c r="H1967" s="11" t="n">
        <v>287730.01</v>
      </c>
    </row>
    <row r="1968">
      <c r="A1968" s="8" t="inlineStr">
        <is>
          <t>L0233350</t>
        </is>
      </c>
      <c r="B1968" s="8" t="inlineStr">
        <is>
          <t>2026-07-14</t>
        </is>
      </c>
      <c r="C1968" s="8" t="n">
        <v>34</v>
      </c>
      <c r="D1968" s="8" t="inlineStr">
        <is>
          <t>IMP00063</t>
        </is>
      </c>
      <c r="E1968" s="8" t="inlineStr">
        <is>
          <t>T100440</t>
        </is>
      </c>
      <c r="F1968" s="8" t="inlineStr">
        <is>
          <t>home_use</t>
        </is>
      </c>
      <c r="G1968" s="11" t="n">
        <v>797689.99</v>
      </c>
      <c r="H1968" s="11" t="n">
        <v>89341.28</v>
      </c>
    </row>
    <row r="1969">
      <c r="A1969" s="8" t="inlineStr">
        <is>
          <t>L0233351</t>
        </is>
      </c>
      <c r="B1969" s="8" t="inlineStr">
        <is>
          <t>2026-07-14</t>
        </is>
      </c>
      <c r="C1969" s="8" t="n">
        <v>34</v>
      </c>
      <c r="D1969" s="8" t="inlineStr">
        <is>
          <t>IMP00063</t>
        </is>
      </c>
      <c r="E1969" s="8" t="inlineStr">
        <is>
          <t>T100440</t>
        </is>
      </c>
      <c r="F1969" s="8" t="inlineStr">
        <is>
          <t>home_use</t>
        </is>
      </c>
      <c r="G1969" s="11" t="n">
        <v>360914.67</v>
      </c>
      <c r="H1969" s="11" t="n">
        <v>41505.19</v>
      </c>
    </row>
    <row r="1970">
      <c r="A1970" s="8" t="inlineStr">
        <is>
          <t>L0233352</t>
        </is>
      </c>
      <c r="B1970" s="8" t="inlineStr">
        <is>
          <t>2026-07-14</t>
        </is>
      </c>
      <c r="C1970" s="8" t="n">
        <v>34</v>
      </c>
      <c r="D1970" s="8" t="inlineStr">
        <is>
          <t>IMP00063</t>
        </is>
      </c>
      <c r="E1970" s="8" t="inlineStr">
        <is>
          <t>T100440</t>
        </is>
      </c>
      <c r="F1970" s="8" t="inlineStr">
        <is>
          <t>home_use</t>
        </is>
      </c>
      <c r="G1970" s="11" t="n">
        <v>755973.76</v>
      </c>
      <c r="H1970" s="11" t="n">
        <v>84669.06</v>
      </c>
    </row>
    <row r="1971">
      <c r="A1971" s="8" t="inlineStr">
        <is>
          <t>L0233592</t>
        </is>
      </c>
      <c r="B1971" s="8" t="inlineStr">
        <is>
          <t>2026-07-15</t>
        </is>
      </c>
      <c r="C1971" s="8" t="n">
        <v>34</v>
      </c>
      <c r="D1971" s="8" t="inlineStr">
        <is>
          <t>IMP00063</t>
        </is>
      </c>
      <c r="E1971" s="8" t="inlineStr">
        <is>
          <t>T100440</t>
        </is>
      </c>
      <c r="F1971" s="8" t="inlineStr">
        <is>
          <t>warehouse_out</t>
        </is>
      </c>
      <c r="G1971" s="11" t="n">
        <v>1047843.66</v>
      </c>
      <c r="H1971" s="11" t="n">
        <v>117358.49</v>
      </c>
    </row>
    <row r="1972">
      <c r="A1972" s="8" t="inlineStr">
        <is>
          <t>L0233594</t>
        </is>
      </c>
      <c r="B1972" s="8" t="inlineStr">
        <is>
          <t>2026-07-15</t>
        </is>
      </c>
      <c r="C1972" s="8" t="n">
        <v>34</v>
      </c>
      <c r="D1972" s="8" t="inlineStr">
        <is>
          <t>IMP00063</t>
        </is>
      </c>
      <c r="E1972" s="8" t="inlineStr">
        <is>
          <t>T100440</t>
        </is>
      </c>
      <c r="F1972" s="8" t="inlineStr">
        <is>
          <t>home_use</t>
        </is>
      </c>
      <c r="G1972" s="11" t="n">
        <v>276836.79</v>
      </c>
      <c r="H1972" s="11" t="n">
        <v>31836.23</v>
      </c>
    </row>
    <row r="1973">
      <c r="A1973" s="8" t="inlineStr">
        <is>
          <t>L0233595</t>
        </is>
      </c>
      <c r="B1973" s="8" t="inlineStr">
        <is>
          <t>2026-07-15</t>
        </is>
      </c>
      <c r="C1973" s="8" t="n">
        <v>34</v>
      </c>
      <c r="D1973" s="8" t="inlineStr">
        <is>
          <t>IMP00063</t>
        </is>
      </c>
      <c r="E1973" s="8" t="inlineStr">
        <is>
          <t>T100440</t>
        </is>
      </c>
      <c r="F1973" s="8" t="inlineStr">
        <is>
          <t>home_use</t>
        </is>
      </c>
      <c r="G1973" s="11" t="n">
        <v>1039779.27</v>
      </c>
      <c r="H1973" s="11" t="n">
        <v>119574.62</v>
      </c>
    </row>
    <row r="1974">
      <c r="A1974" s="8" t="inlineStr">
        <is>
          <t>L0233596</t>
        </is>
      </c>
      <c r="B1974" s="8" t="inlineStr">
        <is>
          <t>2026-07-15</t>
        </is>
      </c>
      <c r="C1974" s="8" t="n">
        <v>34</v>
      </c>
      <c r="D1974" s="8" t="inlineStr">
        <is>
          <t>IMP00063</t>
        </is>
      </c>
      <c r="E1974" s="8" t="inlineStr">
        <is>
          <t>T100440</t>
        </is>
      </c>
      <c r="F1974" s="8" t="inlineStr">
        <is>
          <t>home_use</t>
        </is>
      </c>
      <c r="G1974" s="11" t="n">
        <v>1456520.01</v>
      </c>
      <c r="H1974" s="11" t="n">
        <v>163130.24</v>
      </c>
    </row>
    <row r="1975">
      <c r="A1975" s="8" t="inlineStr">
        <is>
          <t>L0233597</t>
        </is>
      </c>
      <c r="B1975" s="8" t="inlineStr">
        <is>
          <t>2026-07-15</t>
        </is>
      </c>
      <c r="C1975" s="8" t="n">
        <v>34</v>
      </c>
      <c r="D1975" s="8" t="inlineStr">
        <is>
          <t>IMP00063</t>
        </is>
      </c>
      <c r="E1975" s="8" t="inlineStr">
        <is>
          <t>T100440</t>
        </is>
      </c>
      <c r="F1975" s="8" t="inlineStr">
        <is>
          <t>home_use</t>
        </is>
      </c>
      <c r="G1975" s="11" t="n">
        <v>789249.01</v>
      </c>
      <c r="H1975" s="11" t="n">
        <v>84449.64</v>
      </c>
    </row>
    <row r="1976">
      <c r="A1976" s="8" t="inlineStr">
        <is>
          <t>L0233835</t>
        </is>
      </c>
      <c r="B1976" s="8" t="inlineStr">
        <is>
          <t>2026-07-16</t>
        </is>
      </c>
      <c r="C1976" s="8" t="n">
        <v>34</v>
      </c>
      <c r="D1976" s="8" t="inlineStr">
        <is>
          <t>IMP00063</t>
        </is>
      </c>
      <c r="E1976" s="8" t="inlineStr">
        <is>
          <t>T100440</t>
        </is>
      </c>
      <c r="F1976" s="8" t="inlineStr">
        <is>
          <t>home_use</t>
        </is>
      </c>
      <c r="G1976" s="11" t="n">
        <v>1293986.73</v>
      </c>
      <c r="H1976" s="11" t="n">
        <v>148808.47</v>
      </c>
    </row>
    <row r="1977">
      <c r="A1977" s="8" t="inlineStr">
        <is>
          <t>L0234079</t>
        </is>
      </c>
      <c r="B1977" s="8" t="inlineStr">
        <is>
          <t>2026-07-17</t>
        </is>
      </c>
      <c r="C1977" s="8" t="n">
        <v>34</v>
      </c>
      <c r="D1977" s="8" t="inlineStr">
        <is>
          <t>IMP00063</t>
        </is>
      </c>
      <c r="E1977" s="8" t="inlineStr">
        <is>
          <t>T100440</t>
        </is>
      </c>
      <c r="F1977" s="8" t="inlineStr">
        <is>
          <t>home_use</t>
        </is>
      </c>
      <c r="G1977" s="11" t="n">
        <v>702534.27</v>
      </c>
      <c r="H1977" s="11" t="n">
        <v>80791.44</v>
      </c>
    </row>
    <row r="1978">
      <c r="A1978" s="8" t="inlineStr">
        <is>
          <t>L0234080</t>
        </is>
      </c>
      <c r="B1978" s="8" t="inlineStr">
        <is>
          <t>2026-07-17</t>
        </is>
      </c>
      <c r="C1978" s="8" t="n">
        <v>34</v>
      </c>
      <c r="D1978" s="8" t="inlineStr">
        <is>
          <t>IMP00063</t>
        </is>
      </c>
      <c r="E1978" s="8" t="inlineStr">
        <is>
          <t>T100440</t>
        </is>
      </c>
      <c r="F1978" s="8" t="inlineStr">
        <is>
          <t>home_use</t>
        </is>
      </c>
      <c r="G1978" s="11" t="n">
        <v>5803626.81</v>
      </c>
      <c r="H1978" s="11" t="n">
        <v>754471.49</v>
      </c>
    </row>
    <row r="1979">
      <c r="A1979" s="8" t="inlineStr">
        <is>
          <t>L0234082</t>
        </is>
      </c>
      <c r="B1979" s="8" t="inlineStr">
        <is>
          <t>2026-07-17</t>
        </is>
      </c>
      <c r="C1979" s="8" t="n">
        <v>34</v>
      </c>
      <c r="D1979" s="8" t="inlineStr">
        <is>
          <t>IMP00063</t>
        </is>
      </c>
      <c r="E1979" s="8" t="inlineStr">
        <is>
          <t>T100440</t>
        </is>
      </c>
      <c r="F1979" s="8" t="inlineStr">
        <is>
          <t>home_use</t>
        </is>
      </c>
      <c r="G1979" s="11" t="n">
        <v>232091.23</v>
      </c>
      <c r="H1979" s="11" t="n">
        <v>26690.49</v>
      </c>
    </row>
    <row r="1980">
      <c r="A1980" s="8" t="inlineStr">
        <is>
          <t>L0234083</t>
        </is>
      </c>
      <c r="B1980" s="8" t="inlineStr">
        <is>
          <t>2026-07-17</t>
        </is>
      </c>
      <c r="C1980" s="8" t="n">
        <v>34</v>
      </c>
      <c r="D1980" s="8" t="inlineStr">
        <is>
          <t>IMP00063</t>
        </is>
      </c>
      <c r="E1980" s="8" t="inlineStr">
        <is>
          <t>T100440</t>
        </is>
      </c>
      <c r="F1980" s="8" t="inlineStr">
        <is>
          <t>home_use</t>
        </is>
      </c>
      <c r="G1980" s="11" t="n">
        <v>2372573.96</v>
      </c>
      <c r="H1980" s="11" t="n">
        <v>308434.62</v>
      </c>
    </row>
    <row r="1981">
      <c r="A1981" s="8" t="inlineStr">
        <is>
          <t>L0234085</t>
        </is>
      </c>
      <c r="B1981" s="8" t="inlineStr">
        <is>
          <t>2026-07-17</t>
        </is>
      </c>
      <c r="C1981" s="8" t="n">
        <v>34</v>
      </c>
      <c r="D1981" s="8" t="inlineStr">
        <is>
          <t>IMP00063</t>
        </is>
      </c>
      <c r="E1981" s="8" t="inlineStr">
        <is>
          <t>T100440</t>
        </is>
      </c>
      <c r="F1981" s="8" t="inlineStr">
        <is>
          <t>home_use</t>
        </is>
      </c>
      <c r="G1981" s="11" t="n">
        <v>354880.64</v>
      </c>
      <c r="H1981" s="11" t="n">
        <v>40811.27</v>
      </c>
    </row>
    <row r="1982">
      <c r="A1982" s="8" t="inlineStr">
        <is>
          <t>L0234086</t>
        </is>
      </c>
      <c r="B1982" s="8" t="inlineStr">
        <is>
          <t>2026-07-17</t>
        </is>
      </c>
      <c r="C1982" s="8" t="n">
        <v>34</v>
      </c>
      <c r="D1982" s="8" t="inlineStr">
        <is>
          <t>IMP00063</t>
        </is>
      </c>
      <c r="E1982" s="8" t="inlineStr">
        <is>
          <t>T100440</t>
        </is>
      </c>
      <c r="F1982" s="8" t="inlineStr">
        <is>
          <t>home_use</t>
        </is>
      </c>
      <c r="G1982" s="11" t="n">
        <v>407479.09</v>
      </c>
      <c r="H1982" s="11" t="n">
        <v>46860.1</v>
      </c>
    </row>
    <row r="1983">
      <c r="A1983" s="8" t="inlineStr">
        <is>
          <t>L0234335</t>
        </is>
      </c>
      <c r="B1983" s="8" t="inlineStr">
        <is>
          <t>2026-07-18</t>
        </is>
      </c>
      <c r="C1983" s="8" t="n">
        <v>34</v>
      </c>
      <c r="D1983" s="8" t="inlineStr">
        <is>
          <t>IMP00063</t>
        </is>
      </c>
      <c r="E1983" s="8" t="inlineStr">
        <is>
          <t>T100440</t>
        </is>
      </c>
      <c r="F1983" s="8" t="inlineStr">
        <is>
          <t>home_use</t>
        </is>
      </c>
      <c r="G1983" s="11" t="n">
        <v>3696222.67</v>
      </c>
      <c r="H1983" s="11" t="n">
        <v>413976.94</v>
      </c>
    </row>
    <row r="1984">
      <c r="A1984" s="8" t="inlineStr">
        <is>
          <t>L0234336</t>
        </is>
      </c>
      <c r="B1984" s="8" t="inlineStr">
        <is>
          <t>2026-07-18</t>
        </is>
      </c>
      <c r="C1984" s="8" t="n">
        <v>34</v>
      </c>
      <c r="D1984" s="8" t="inlineStr">
        <is>
          <t>IMP00063</t>
        </is>
      </c>
      <c r="E1984" s="8" t="inlineStr">
        <is>
          <t>T100440</t>
        </is>
      </c>
      <c r="F1984" s="8" t="inlineStr">
        <is>
          <t>home_use</t>
        </is>
      </c>
      <c r="G1984" s="11" t="n">
        <v>466512.54</v>
      </c>
      <c r="H1984" s="11" t="n">
        <v>49916.84</v>
      </c>
    </row>
    <row r="1985">
      <c r="A1985" s="8" t="inlineStr">
        <is>
          <t>L0234338</t>
        </is>
      </c>
      <c r="B1985" s="8" t="inlineStr">
        <is>
          <t>2026-07-18</t>
        </is>
      </c>
      <c r="C1985" s="8" t="n">
        <v>34</v>
      </c>
      <c r="D1985" s="8" t="inlineStr">
        <is>
          <t>IMP00063</t>
        </is>
      </c>
      <c r="E1985" s="8" t="inlineStr">
        <is>
          <t>T100440</t>
        </is>
      </c>
      <c r="F1985" s="8" t="inlineStr">
        <is>
          <t>home_use</t>
        </is>
      </c>
      <c r="G1985" s="11" t="n">
        <v>9472112.27</v>
      </c>
      <c r="H1985" s="11" t="n">
        <v>1231374.59</v>
      </c>
    </row>
    <row r="1986">
      <c r="A1986" s="8" t="inlineStr">
        <is>
          <t>L0234339</t>
        </is>
      </c>
      <c r="B1986" s="8" t="inlineStr">
        <is>
          <t>2026-07-18</t>
        </is>
      </c>
      <c r="C1986" s="8" t="n">
        <v>34</v>
      </c>
      <c r="D1986" s="8" t="inlineStr">
        <is>
          <t>IMP00063</t>
        </is>
      </c>
      <c r="E1986" s="8" t="inlineStr">
        <is>
          <t>T100440</t>
        </is>
      </c>
      <c r="F1986" s="8" t="inlineStr">
        <is>
          <t>home_use</t>
        </is>
      </c>
      <c r="G1986" s="11" t="n">
        <v>1407732.25</v>
      </c>
      <c r="H1986" s="11" t="n">
        <v>157666.01</v>
      </c>
    </row>
    <row r="1987">
      <c r="A1987" s="8" t="inlineStr">
        <is>
          <t>L0234340</t>
        </is>
      </c>
      <c r="B1987" s="8" t="inlineStr">
        <is>
          <t>2026-07-18</t>
        </is>
      </c>
      <c r="C1987" s="8" t="n">
        <v>34</v>
      </c>
      <c r="D1987" s="8" t="inlineStr">
        <is>
          <t>IMP00063</t>
        </is>
      </c>
      <c r="E1987" s="8" t="inlineStr">
        <is>
          <t>T100440</t>
        </is>
      </c>
      <c r="F1987" s="8" t="inlineStr">
        <is>
          <t>home_use</t>
        </is>
      </c>
      <c r="G1987" s="11" t="n">
        <v>341698.8</v>
      </c>
      <c r="H1987" s="11" t="n">
        <v>39295.36</v>
      </c>
    </row>
    <row r="1988">
      <c r="A1988" s="8" t="inlineStr">
        <is>
          <t>L0234341</t>
        </is>
      </c>
      <c r="B1988" s="8" t="inlineStr">
        <is>
          <t>2026-07-18</t>
        </is>
      </c>
      <c r="C1988" s="8" t="n">
        <v>34</v>
      </c>
      <c r="D1988" s="8" t="inlineStr">
        <is>
          <t>IMP00063</t>
        </is>
      </c>
      <c r="E1988" s="8" t="inlineStr">
        <is>
          <t>T100440</t>
        </is>
      </c>
      <c r="F1988" s="8" t="inlineStr">
        <is>
          <t>home_use</t>
        </is>
      </c>
      <c r="G1988" s="11" t="n">
        <v>1204157.89</v>
      </c>
      <c r="H1988" s="11" t="n">
        <v>138478.16</v>
      </c>
    </row>
    <row r="1989">
      <c r="A1989" s="8" t="inlineStr">
        <is>
          <t>L0234342</t>
        </is>
      </c>
      <c r="B1989" s="8" t="inlineStr">
        <is>
          <t>2026-07-18</t>
        </is>
      </c>
      <c r="C1989" s="8" t="n">
        <v>34</v>
      </c>
      <c r="D1989" s="8" t="inlineStr">
        <is>
          <t>IMP00063</t>
        </is>
      </c>
      <c r="E1989" s="8" t="inlineStr">
        <is>
          <t>T100440</t>
        </is>
      </c>
      <c r="F1989" s="8" t="inlineStr">
        <is>
          <t>home_use</t>
        </is>
      </c>
      <c r="G1989" s="11" t="n">
        <v>489293.28</v>
      </c>
      <c r="H1989" s="11" t="n">
        <v>56268.73</v>
      </c>
    </row>
    <row r="1990">
      <c r="A1990" s="8" t="inlineStr">
        <is>
          <t>L0234343</t>
        </is>
      </c>
      <c r="B1990" s="8" t="inlineStr">
        <is>
          <t>2026-07-18</t>
        </is>
      </c>
      <c r="C1990" s="8" t="n">
        <v>34</v>
      </c>
      <c r="D1990" s="8" t="inlineStr">
        <is>
          <t>IMP00063</t>
        </is>
      </c>
      <c r="E1990" s="8" t="inlineStr">
        <is>
          <t>T100440</t>
        </is>
      </c>
      <c r="F1990" s="8" t="inlineStr">
        <is>
          <t>home_use</t>
        </is>
      </c>
      <c r="G1990" s="11" t="n">
        <v>824589.62</v>
      </c>
      <c r="H1990" s="11" t="n">
        <v>94827.81</v>
      </c>
    </row>
    <row r="1991">
      <c r="A1991" s="8" t="inlineStr">
        <is>
          <t>L0234604</t>
        </is>
      </c>
      <c r="B1991" s="8" t="inlineStr">
        <is>
          <t>2026-07-19</t>
        </is>
      </c>
      <c r="C1991" s="8" t="n">
        <v>34</v>
      </c>
      <c r="D1991" s="8" t="inlineStr">
        <is>
          <t>IMP00063</t>
        </is>
      </c>
      <c r="E1991" s="8" t="inlineStr">
        <is>
          <t>T100440</t>
        </is>
      </c>
      <c r="F1991" s="8" t="inlineStr">
        <is>
          <t>home_use</t>
        </is>
      </c>
      <c r="G1991" s="11" t="n">
        <v>2222511.04</v>
      </c>
      <c r="H1991" s="11" t="n">
        <v>288926.43</v>
      </c>
    </row>
    <row r="1992">
      <c r="A1992" s="8" t="inlineStr">
        <is>
          <t>L0234605</t>
        </is>
      </c>
      <c r="B1992" s="8" t="inlineStr">
        <is>
          <t>2026-07-19</t>
        </is>
      </c>
      <c r="C1992" s="8" t="n">
        <v>34</v>
      </c>
      <c r="D1992" s="8" t="inlineStr">
        <is>
          <t>IMP00063</t>
        </is>
      </c>
      <c r="E1992" s="8" t="inlineStr">
        <is>
          <t>T100440</t>
        </is>
      </c>
      <c r="F1992" s="8" t="inlineStr">
        <is>
          <t>home_use</t>
        </is>
      </c>
      <c r="G1992" s="11" t="n">
        <v>661548.5600000001</v>
      </c>
      <c r="H1992" s="11" t="n">
        <v>70785.7</v>
      </c>
    </row>
    <row r="1993">
      <c r="A1993" s="8" t="inlineStr">
        <is>
          <t>L0234606</t>
        </is>
      </c>
      <c r="B1993" s="8" t="inlineStr">
        <is>
          <t>2026-07-19</t>
        </is>
      </c>
      <c r="C1993" s="8" t="n">
        <v>34</v>
      </c>
      <c r="D1993" s="8" t="inlineStr">
        <is>
          <t>IMP00063</t>
        </is>
      </c>
      <c r="E1993" s="8" t="inlineStr">
        <is>
          <t>T100440</t>
        </is>
      </c>
      <c r="F1993" s="8" t="inlineStr">
        <is>
          <t>home_use</t>
        </is>
      </c>
      <c r="G1993" s="11" t="n">
        <v>1046048</v>
      </c>
      <c r="H1993" s="11" t="n">
        <v>117157.38</v>
      </c>
    </row>
    <row r="1994">
      <c r="A1994" s="8" t="inlineStr">
        <is>
          <t>L0234607</t>
        </is>
      </c>
      <c r="B1994" s="8" t="inlineStr">
        <is>
          <t>2026-07-19</t>
        </is>
      </c>
      <c r="C1994" s="8" t="n">
        <v>34</v>
      </c>
      <c r="D1994" s="8" t="inlineStr">
        <is>
          <t>IMP00063</t>
        </is>
      </c>
      <c r="E1994" s="8" t="inlineStr">
        <is>
          <t>T100440</t>
        </is>
      </c>
      <c r="F1994" s="8" t="inlineStr">
        <is>
          <t>home_use</t>
        </is>
      </c>
      <c r="G1994" s="11" t="n">
        <v>700430.99</v>
      </c>
      <c r="H1994" s="11" t="n">
        <v>80549.56</v>
      </c>
    </row>
    <row r="1995">
      <c r="A1995" s="8" t="inlineStr">
        <is>
          <t>L0234608</t>
        </is>
      </c>
      <c r="B1995" s="8" t="inlineStr">
        <is>
          <t>2026-07-19</t>
        </is>
      </c>
      <c r="C1995" s="8" t="n">
        <v>34</v>
      </c>
      <c r="D1995" s="8" t="inlineStr">
        <is>
          <t>IMP00063</t>
        </is>
      </c>
      <c r="E1995" s="8" t="inlineStr">
        <is>
          <t>T100440</t>
        </is>
      </c>
      <c r="F1995" s="8" t="inlineStr">
        <is>
          <t>home_use</t>
        </is>
      </c>
      <c r="G1995" s="11" t="n">
        <v>1050641.33</v>
      </c>
      <c r="H1995" s="11" t="n">
        <v>112418.62</v>
      </c>
    </row>
    <row r="1996">
      <c r="A1996" s="8" t="inlineStr">
        <is>
          <t>L0234609</t>
        </is>
      </c>
      <c r="B1996" s="8" t="inlineStr">
        <is>
          <t>2026-07-19</t>
        </is>
      </c>
      <c r="C1996" s="8" t="n">
        <v>34</v>
      </c>
      <c r="D1996" s="8" t="inlineStr">
        <is>
          <t>IMP00063</t>
        </is>
      </c>
      <c r="E1996" s="8" t="inlineStr">
        <is>
          <t>T100440</t>
        </is>
      </c>
      <c r="F1996" s="8" t="inlineStr">
        <is>
          <t>home_use</t>
        </is>
      </c>
      <c r="G1996" s="11" t="n">
        <v>3902807.81</v>
      </c>
      <c r="H1996" s="11" t="n">
        <v>507365.02</v>
      </c>
    </row>
    <row r="1997">
      <c r="A1997" s="8" t="inlineStr">
        <is>
          <t>L0234610</t>
        </is>
      </c>
      <c r="B1997" s="8" t="inlineStr">
        <is>
          <t>2026-07-19</t>
        </is>
      </c>
      <c r="C1997" s="8" t="n">
        <v>34</v>
      </c>
      <c r="D1997" s="8" t="inlineStr">
        <is>
          <t>IMP00063</t>
        </is>
      </c>
      <c r="E1997" s="8" t="inlineStr">
        <is>
          <t>T100440</t>
        </is>
      </c>
      <c r="F1997" s="8" t="inlineStr">
        <is>
          <t>home_use</t>
        </is>
      </c>
      <c r="G1997" s="11" t="n">
        <v>269576.13</v>
      </c>
      <c r="H1997" s="11" t="n">
        <v>31001.25</v>
      </c>
    </row>
    <row r="1998">
      <c r="A1998" s="8" t="inlineStr">
        <is>
          <t>L0234612</t>
        </is>
      </c>
      <c r="B1998" s="8" t="inlineStr">
        <is>
          <t>2026-07-19</t>
        </is>
      </c>
      <c r="C1998" s="8" t="n">
        <v>34</v>
      </c>
      <c r="D1998" s="8" t="inlineStr">
        <is>
          <t>IMP00063</t>
        </is>
      </c>
      <c r="E1998" s="8" t="inlineStr">
        <is>
          <t>T100440</t>
        </is>
      </c>
      <c r="F1998" s="8" t="inlineStr">
        <is>
          <t>home_use</t>
        </is>
      </c>
      <c r="G1998" s="11" t="n">
        <v>640286.79</v>
      </c>
      <c r="H1998" s="11" t="n">
        <v>68510.69</v>
      </c>
    </row>
    <row r="1999">
      <c r="A1999" s="8" t="inlineStr">
        <is>
          <t>L0234613</t>
        </is>
      </c>
      <c r="B1999" s="8" t="inlineStr">
        <is>
          <t>2026-07-19</t>
        </is>
      </c>
      <c r="C1999" s="8" t="n">
        <v>34</v>
      </c>
      <c r="D1999" s="8" t="inlineStr">
        <is>
          <t>IMP00063</t>
        </is>
      </c>
      <c r="E1999" s="8" t="inlineStr">
        <is>
          <t>T100440</t>
        </is>
      </c>
      <c r="F1999" s="8" t="inlineStr">
        <is>
          <t>home_use</t>
        </is>
      </c>
      <c r="G1999" s="11" t="n">
        <v>1026515.37</v>
      </c>
      <c r="H1999" s="11" t="n">
        <v>109837.14</v>
      </c>
    </row>
    <row r="2000">
      <c r="A2000" s="8" t="inlineStr">
        <is>
          <t>L0234614</t>
        </is>
      </c>
      <c r="B2000" s="8" t="inlineStr">
        <is>
          <t>2026-07-19</t>
        </is>
      </c>
      <c r="C2000" s="8" t="n">
        <v>34</v>
      </c>
      <c r="D2000" s="8" t="inlineStr">
        <is>
          <t>IMP00063</t>
        </is>
      </c>
      <c r="E2000" s="8" t="inlineStr">
        <is>
          <t>T100440</t>
        </is>
      </c>
      <c r="F2000" s="8" t="inlineStr">
        <is>
          <t>home_use</t>
        </is>
      </c>
      <c r="G2000" s="11" t="n">
        <v>5857271.67</v>
      </c>
      <c r="H2000" s="11" t="n">
        <v>761445.3199999999</v>
      </c>
    </row>
    <row r="2001">
      <c r="A2001" s="8" t="inlineStr">
        <is>
          <t>L0234615</t>
        </is>
      </c>
      <c r="B2001" s="8" t="inlineStr">
        <is>
          <t>2026-07-19</t>
        </is>
      </c>
      <c r="C2001" s="8" t="n">
        <v>34</v>
      </c>
      <c r="D2001" s="8" t="inlineStr">
        <is>
          <t>IMP00063</t>
        </is>
      </c>
      <c r="E2001" s="8" t="inlineStr">
        <is>
          <t>T100440</t>
        </is>
      </c>
      <c r="F2001" s="8" t="inlineStr">
        <is>
          <t>home_use</t>
        </is>
      </c>
      <c r="G2001" s="11" t="n">
        <v>331404.73</v>
      </c>
      <c r="H2001" s="11" t="n">
        <v>35460.31</v>
      </c>
    </row>
    <row r="2002">
      <c r="A2002" s="8" t="inlineStr">
        <is>
          <t>L0234616</t>
        </is>
      </c>
      <c r="B2002" s="8" t="inlineStr">
        <is>
          <t>2026-07-19</t>
        </is>
      </c>
      <c r="C2002" s="8" t="n">
        <v>34</v>
      </c>
      <c r="D2002" s="8" t="inlineStr">
        <is>
          <t>IMP00063</t>
        </is>
      </c>
      <c r="E2002" s="8" t="inlineStr">
        <is>
          <t>T100440</t>
        </is>
      </c>
      <c r="F2002" s="8" t="inlineStr">
        <is>
          <t>home_use</t>
        </is>
      </c>
      <c r="G2002" s="11" t="n">
        <v>3379833.48</v>
      </c>
      <c r="H2002" s="11" t="n">
        <v>439378.35</v>
      </c>
    </row>
    <row r="2003">
      <c r="A2003" s="8" t="inlineStr">
        <is>
          <t>L0234618</t>
        </is>
      </c>
      <c r="B2003" s="8" t="inlineStr">
        <is>
          <t>2026-07-19</t>
        </is>
      </c>
      <c r="C2003" s="8" t="n">
        <v>34</v>
      </c>
      <c r="D2003" s="8" t="inlineStr">
        <is>
          <t>IMP00063</t>
        </is>
      </c>
      <c r="E2003" s="8" t="inlineStr">
        <is>
          <t>T100440</t>
        </is>
      </c>
      <c r="F2003" s="8" t="inlineStr">
        <is>
          <t>home_use</t>
        </is>
      </c>
      <c r="G2003" s="11" t="n">
        <v>761716.1</v>
      </c>
      <c r="H2003" s="11" t="n">
        <v>87597.35000000001</v>
      </c>
    </row>
    <row r="2004">
      <c r="A2004" s="8" t="inlineStr">
        <is>
          <t>L0234843</t>
        </is>
      </c>
      <c r="B2004" s="8" t="inlineStr">
        <is>
          <t>2026-07-20</t>
        </is>
      </c>
      <c r="C2004" s="8" t="n">
        <v>34</v>
      </c>
      <c r="D2004" s="8" t="inlineStr">
        <is>
          <t>IMP00063</t>
        </is>
      </c>
      <c r="E2004" s="8" t="inlineStr">
        <is>
          <t>T100440</t>
        </is>
      </c>
      <c r="F2004" s="8" t="inlineStr">
        <is>
          <t>home_use</t>
        </is>
      </c>
      <c r="G2004" s="11" t="n">
        <v>414136.65</v>
      </c>
      <c r="H2004" s="11" t="n">
        <v>47625.71</v>
      </c>
    </row>
    <row r="2005">
      <c r="A2005" s="8" t="inlineStr">
        <is>
          <t>L0234844</t>
        </is>
      </c>
      <c r="B2005" s="8" t="inlineStr">
        <is>
          <t>2026-07-20</t>
        </is>
      </c>
      <c r="C2005" s="8" t="n">
        <v>34</v>
      </c>
      <c r="D2005" s="8" t="inlineStr">
        <is>
          <t>IMP00063</t>
        </is>
      </c>
      <c r="E2005" s="8" t="inlineStr">
        <is>
          <t>T100440</t>
        </is>
      </c>
      <c r="F2005" s="8" t="inlineStr">
        <is>
          <t>home_use</t>
        </is>
      </c>
      <c r="G2005" s="11" t="n">
        <v>1398915.75</v>
      </c>
      <c r="H2005" s="11" t="n">
        <v>149683.98</v>
      </c>
    </row>
    <row r="2006">
      <c r="A2006" s="8" t="inlineStr">
        <is>
          <t>L0234845</t>
        </is>
      </c>
      <c r="B2006" s="8" t="inlineStr">
        <is>
          <t>2026-07-20</t>
        </is>
      </c>
      <c r="C2006" s="8" t="n">
        <v>34</v>
      </c>
      <c r="D2006" s="8" t="inlineStr">
        <is>
          <t>IMP00063</t>
        </is>
      </c>
      <c r="E2006" s="8" t="inlineStr">
        <is>
          <t>T100440</t>
        </is>
      </c>
      <c r="F2006" s="8" t="inlineStr">
        <is>
          <t>home_use</t>
        </is>
      </c>
      <c r="G2006" s="11" t="n">
        <v>801819.21</v>
      </c>
      <c r="H2006" s="11" t="n">
        <v>85794.66</v>
      </c>
    </row>
    <row r="2007">
      <c r="A2007" s="8" t="inlineStr">
        <is>
          <t>L0234846</t>
        </is>
      </c>
      <c r="B2007" s="8" t="inlineStr">
        <is>
          <t>2026-07-20</t>
        </is>
      </c>
      <c r="C2007" s="8" t="n">
        <v>34</v>
      </c>
      <c r="D2007" s="8" t="inlineStr">
        <is>
          <t>IMP00063</t>
        </is>
      </c>
      <c r="E2007" s="8" t="inlineStr">
        <is>
          <t>T100440</t>
        </is>
      </c>
      <c r="F2007" s="8" t="inlineStr">
        <is>
          <t>home_use</t>
        </is>
      </c>
      <c r="G2007" s="11" t="n">
        <v>1142638.71</v>
      </c>
      <c r="H2007" s="11" t="n">
        <v>131403.45</v>
      </c>
    </row>
    <row r="2008">
      <c r="A2008" s="8" t="inlineStr">
        <is>
          <t>L0234847</t>
        </is>
      </c>
      <c r="B2008" s="8" t="inlineStr">
        <is>
          <t>2026-07-20</t>
        </is>
      </c>
      <c r="C2008" s="8" t="n">
        <v>34</v>
      </c>
      <c r="D2008" s="8" t="inlineStr">
        <is>
          <t>IMP00063</t>
        </is>
      </c>
      <c r="E2008" s="8" t="inlineStr">
        <is>
          <t>T100440</t>
        </is>
      </c>
      <c r="F2008" s="8" t="inlineStr">
        <is>
          <t>home_use</t>
        </is>
      </c>
      <c r="G2008" s="11" t="n">
        <v>1808395.75</v>
      </c>
      <c r="H2008" s="11" t="n">
        <v>207965.51</v>
      </c>
    </row>
    <row r="2009">
      <c r="A2009" s="8" t="inlineStr">
        <is>
          <t>L0234848</t>
        </is>
      </c>
      <c r="B2009" s="8" t="inlineStr">
        <is>
          <t>2026-07-20</t>
        </is>
      </c>
      <c r="C2009" s="8" t="n">
        <v>34</v>
      </c>
      <c r="D2009" s="8" t="inlineStr">
        <is>
          <t>IMP00063</t>
        </is>
      </c>
      <c r="E2009" s="8" t="inlineStr">
        <is>
          <t>T100440</t>
        </is>
      </c>
      <c r="F2009" s="8" t="inlineStr">
        <is>
          <t>home_use</t>
        </is>
      </c>
      <c r="G2009" s="11" t="n">
        <v>500464.93</v>
      </c>
      <c r="H2009" s="11" t="n">
        <v>57553.47</v>
      </c>
    </row>
    <row r="2010">
      <c r="A2010" s="8" t="inlineStr">
        <is>
          <t>L0234849</t>
        </is>
      </c>
      <c r="B2010" s="8" t="inlineStr">
        <is>
          <t>2026-07-20</t>
        </is>
      </c>
      <c r="C2010" s="8" t="n">
        <v>34</v>
      </c>
      <c r="D2010" s="8" t="inlineStr">
        <is>
          <t>IMP00063</t>
        </is>
      </c>
      <c r="E2010" s="8" t="inlineStr">
        <is>
          <t>T100440</t>
        </is>
      </c>
      <c r="F2010" s="8" t="inlineStr">
        <is>
          <t>home_use</t>
        </is>
      </c>
      <c r="G2010" s="11" t="n">
        <v>1436529.32</v>
      </c>
      <c r="H2010" s="11" t="n">
        <v>160891.28</v>
      </c>
    </row>
    <row r="2011">
      <c r="A2011" s="8" t="inlineStr">
        <is>
          <t>L0234850</t>
        </is>
      </c>
      <c r="B2011" s="8" t="inlineStr">
        <is>
          <t>2026-07-20</t>
        </is>
      </c>
      <c r="C2011" s="8" t="n">
        <v>34</v>
      </c>
      <c r="D2011" s="8" t="inlineStr">
        <is>
          <t>IMP00063</t>
        </is>
      </c>
      <c r="E2011" s="8" t="inlineStr">
        <is>
          <t>T100440</t>
        </is>
      </c>
      <c r="F2011" s="8" t="inlineStr">
        <is>
          <t>home_use</t>
        </is>
      </c>
      <c r="G2011" s="11" t="n">
        <v>2829896.66</v>
      </c>
      <c r="H2011" s="11" t="n">
        <v>367886.57</v>
      </c>
    </row>
    <row r="2012">
      <c r="A2012" s="8" t="inlineStr">
        <is>
          <t>L0234851</t>
        </is>
      </c>
      <c r="B2012" s="8" t="inlineStr">
        <is>
          <t>2026-07-20</t>
        </is>
      </c>
      <c r="C2012" s="8" t="n">
        <v>34</v>
      </c>
      <c r="D2012" s="8" t="inlineStr">
        <is>
          <t>IMP00063</t>
        </is>
      </c>
      <c r="E2012" s="8" t="inlineStr">
        <is>
          <t>T100440</t>
        </is>
      </c>
      <c r="F2012" s="8" t="inlineStr">
        <is>
          <t>home_use</t>
        </is>
      </c>
      <c r="G2012" s="11" t="n">
        <v>5940636.5</v>
      </c>
      <c r="H2012" s="11" t="n">
        <v>772282.74</v>
      </c>
    </row>
    <row r="2013">
      <c r="A2013" s="8" t="inlineStr">
        <is>
          <t>L0234852</t>
        </is>
      </c>
      <c r="B2013" s="8" t="inlineStr">
        <is>
          <t>2026-07-20</t>
        </is>
      </c>
      <c r="C2013" s="8" t="n">
        <v>34</v>
      </c>
      <c r="D2013" s="8" t="inlineStr">
        <is>
          <t>IMP00063</t>
        </is>
      </c>
      <c r="E2013" s="8" t="inlineStr">
        <is>
          <t>T100440</t>
        </is>
      </c>
      <c r="F2013" s="8" t="inlineStr">
        <is>
          <t>home_use</t>
        </is>
      </c>
      <c r="G2013" s="11" t="n">
        <v>2267370.87</v>
      </c>
      <c r="H2013" s="11" t="n">
        <v>260747.65</v>
      </c>
    </row>
    <row r="2014">
      <c r="A2014" s="8" t="inlineStr">
        <is>
          <t>L0234854</t>
        </is>
      </c>
      <c r="B2014" s="8" t="inlineStr">
        <is>
          <t>2026-07-20</t>
        </is>
      </c>
      <c r="C2014" s="8" t="n">
        <v>34</v>
      </c>
      <c r="D2014" s="8" t="inlineStr">
        <is>
          <t>IMP00063</t>
        </is>
      </c>
      <c r="E2014" s="8" t="inlineStr">
        <is>
          <t>T100440</t>
        </is>
      </c>
      <c r="F2014" s="8" t="inlineStr">
        <is>
          <t>home_use</t>
        </is>
      </c>
      <c r="G2014" s="11" t="n">
        <v>813424.47</v>
      </c>
      <c r="H2014" s="11" t="n">
        <v>93543.81</v>
      </c>
    </row>
    <row r="2015">
      <c r="A2015" s="8" t="inlineStr">
        <is>
          <t>L0235072</t>
        </is>
      </c>
      <c r="B2015" s="8" t="inlineStr">
        <is>
          <t>2026-07-21</t>
        </is>
      </c>
      <c r="C2015" s="8" t="n">
        <v>34</v>
      </c>
      <c r="D2015" s="8" t="inlineStr">
        <is>
          <t>IMP00063</t>
        </is>
      </c>
      <c r="E2015" s="8" t="inlineStr">
        <is>
          <t>T100440</t>
        </is>
      </c>
      <c r="F2015" s="8" t="inlineStr">
        <is>
          <t>home_use</t>
        </is>
      </c>
      <c r="G2015" s="11" t="n">
        <v>329990.37</v>
      </c>
      <c r="H2015" s="11" t="n">
        <v>35308.97</v>
      </c>
    </row>
    <row r="2016">
      <c r="A2016" s="8" t="inlineStr">
        <is>
          <t>L0235073</t>
        </is>
      </c>
      <c r="B2016" s="8" t="inlineStr">
        <is>
          <t>2026-07-21</t>
        </is>
      </c>
      <c r="C2016" s="8" t="n">
        <v>34</v>
      </c>
      <c r="D2016" s="8" t="inlineStr">
        <is>
          <t>IMP00063</t>
        </is>
      </c>
      <c r="E2016" s="8" t="inlineStr">
        <is>
          <t>T100440</t>
        </is>
      </c>
      <c r="F2016" s="8" t="inlineStr">
        <is>
          <t>home_use</t>
        </is>
      </c>
      <c r="G2016" s="11" t="n">
        <v>4123149.86</v>
      </c>
      <c r="H2016" s="11" t="n">
        <v>536009.48</v>
      </c>
    </row>
    <row r="2017">
      <c r="A2017" s="8" t="inlineStr">
        <is>
          <t>L0235074</t>
        </is>
      </c>
      <c r="B2017" s="8" t="inlineStr">
        <is>
          <t>2026-07-21</t>
        </is>
      </c>
      <c r="C2017" s="8" t="n">
        <v>34</v>
      </c>
      <c r="D2017" s="8" t="inlineStr">
        <is>
          <t>IMP00063</t>
        </is>
      </c>
      <c r="E2017" s="8" t="inlineStr">
        <is>
          <t>T100440</t>
        </is>
      </c>
      <c r="F2017" s="8" t="inlineStr">
        <is>
          <t>home_use</t>
        </is>
      </c>
      <c r="G2017" s="11" t="n">
        <v>373199.85</v>
      </c>
      <c r="H2017" s="11" t="n">
        <v>39932.38</v>
      </c>
    </row>
    <row r="2018">
      <c r="A2018" s="8" t="inlineStr">
        <is>
          <t>L0235332</t>
        </is>
      </c>
      <c r="B2018" s="8" t="inlineStr">
        <is>
          <t>2026-07-22</t>
        </is>
      </c>
      <c r="C2018" s="8" t="n">
        <v>34</v>
      </c>
      <c r="D2018" s="8" t="inlineStr">
        <is>
          <t>IMP00063</t>
        </is>
      </c>
      <c r="E2018" s="8" t="inlineStr">
        <is>
          <t>T100440</t>
        </is>
      </c>
      <c r="F2018" s="8" t="inlineStr">
        <is>
          <t>warehouse_out</t>
        </is>
      </c>
      <c r="G2018" s="11" t="n">
        <v>632022.36</v>
      </c>
      <c r="H2018" s="11" t="n">
        <v>70786.5</v>
      </c>
    </row>
    <row r="2019">
      <c r="A2019" s="8" t="inlineStr">
        <is>
          <t>L0235333</t>
        </is>
      </c>
      <c r="B2019" s="8" t="inlineStr">
        <is>
          <t>2026-07-22</t>
        </is>
      </c>
      <c r="C2019" s="8" t="n">
        <v>34</v>
      </c>
      <c r="D2019" s="8" t="inlineStr">
        <is>
          <t>IMP00063</t>
        </is>
      </c>
      <c r="E2019" s="8" t="inlineStr">
        <is>
          <t>T100440</t>
        </is>
      </c>
      <c r="F2019" s="8" t="inlineStr">
        <is>
          <t>home_use</t>
        </is>
      </c>
      <c r="G2019" s="11" t="n">
        <v>1354872.93</v>
      </c>
      <c r="H2019" s="11" t="n">
        <v>155810.39</v>
      </c>
    </row>
    <row r="2020">
      <c r="A2020" s="8" t="inlineStr">
        <is>
          <t>L0235336</t>
        </is>
      </c>
      <c r="B2020" s="8" t="inlineStr">
        <is>
          <t>2026-07-22</t>
        </is>
      </c>
      <c r="C2020" s="8" t="n">
        <v>34</v>
      </c>
      <c r="D2020" s="8" t="inlineStr">
        <is>
          <t>IMP00063</t>
        </is>
      </c>
      <c r="E2020" s="8" t="inlineStr">
        <is>
          <t>T100440</t>
        </is>
      </c>
      <c r="F2020" s="8" t="inlineStr">
        <is>
          <t>home_use</t>
        </is>
      </c>
      <c r="G2020" s="11" t="n">
        <v>144905.57</v>
      </c>
      <c r="H2020" s="11" t="n">
        <v>16229.42</v>
      </c>
    </row>
    <row r="2021">
      <c r="A2021" s="8" t="inlineStr">
        <is>
          <t>L0235586</t>
        </is>
      </c>
      <c r="B2021" s="8" t="inlineStr">
        <is>
          <t>2026-07-23</t>
        </is>
      </c>
      <c r="C2021" s="8" t="n">
        <v>34</v>
      </c>
      <c r="D2021" s="8" t="inlineStr">
        <is>
          <t>IMP00063</t>
        </is>
      </c>
      <c r="E2021" s="8" t="inlineStr">
        <is>
          <t>T100440</t>
        </is>
      </c>
      <c r="F2021" s="8" t="inlineStr">
        <is>
          <t>home_use</t>
        </is>
      </c>
      <c r="G2021" s="11" t="n">
        <v>1153779.79</v>
      </c>
      <c r="H2021" s="11" t="n">
        <v>129223.34</v>
      </c>
    </row>
    <row r="2022">
      <c r="A2022" s="8" t="inlineStr">
        <is>
          <t>L0235587</t>
        </is>
      </c>
      <c r="B2022" s="8" t="inlineStr">
        <is>
          <t>2026-07-23</t>
        </is>
      </c>
      <c r="C2022" s="8" t="n">
        <v>34</v>
      </c>
      <c r="D2022" s="8" t="inlineStr">
        <is>
          <t>IMP00063</t>
        </is>
      </c>
      <c r="E2022" s="8" t="inlineStr">
        <is>
          <t>T100440</t>
        </is>
      </c>
      <c r="F2022" s="8" t="inlineStr">
        <is>
          <t>home_use</t>
        </is>
      </c>
      <c r="G2022" s="11" t="n">
        <v>295386.88</v>
      </c>
      <c r="H2022" s="11" t="n">
        <v>33969.49</v>
      </c>
    </row>
    <row r="2023">
      <c r="A2023" s="8" t="inlineStr">
        <is>
          <t>L0235588</t>
        </is>
      </c>
      <c r="B2023" s="8" t="inlineStr">
        <is>
          <t>2026-07-23</t>
        </is>
      </c>
      <c r="C2023" s="8" t="n">
        <v>34</v>
      </c>
      <c r="D2023" s="8" t="inlineStr">
        <is>
          <t>IMP00063</t>
        </is>
      </c>
      <c r="E2023" s="8" t="inlineStr">
        <is>
          <t>T100440</t>
        </is>
      </c>
      <c r="F2023" s="8" t="inlineStr">
        <is>
          <t>home_use</t>
        </is>
      </c>
      <c r="G2023" s="11" t="n">
        <v>107127.21</v>
      </c>
      <c r="H2023" s="11" t="n">
        <v>12319.63</v>
      </c>
    </row>
    <row r="2024">
      <c r="A2024" s="8" t="inlineStr">
        <is>
          <t>L0235589</t>
        </is>
      </c>
      <c r="B2024" s="8" t="inlineStr">
        <is>
          <t>2026-07-23</t>
        </is>
      </c>
      <c r="C2024" s="8" t="n">
        <v>34</v>
      </c>
      <c r="D2024" s="8" t="inlineStr">
        <is>
          <t>IMP00063</t>
        </is>
      </c>
      <c r="E2024" s="8" t="inlineStr">
        <is>
          <t>T100440</t>
        </is>
      </c>
      <c r="F2024" s="8" t="inlineStr">
        <is>
          <t>home_use</t>
        </is>
      </c>
      <c r="G2024" s="11" t="n">
        <v>2028557.47</v>
      </c>
      <c r="H2024" s="11" t="n">
        <v>233284.11</v>
      </c>
    </row>
    <row r="2025">
      <c r="A2025" s="8" t="inlineStr">
        <is>
          <t>L0235590</t>
        </is>
      </c>
      <c r="B2025" s="8" t="inlineStr">
        <is>
          <t>2026-07-23</t>
        </is>
      </c>
      <c r="C2025" s="8" t="n">
        <v>34</v>
      </c>
      <c r="D2025" s="8" t="inlineStr">
        <is>
          <t>IMP00063</t>
        </is>
      </c>
      <c r="E2025" s="8" t="inlineStr">
        <is>
          <t>T100440</t>
        </is>
      </c>
      <c r="F2025" s="8" t="inlineStr">
        <is>
          <t>home_use</t>
        </is>
      </c>
      <c r="G2025" s="11" t="n">
        <v>7311486.64</v>
      </c>
      <c r="H2025" s="11" t="n">
        <v>950493.26</v>
      </c>
    </row>
    <row r="2026">
      <c r="A2026" s="8" t="inlineStr">
        <is>
          <t>L0235591</t>
        </is>
      </c>
      <c r="B2026" s="8" t="inlineStr">
        <is>
          <t>2026-07-23</t>
        </is>
      </c>
      <c r="C2026" s="8" t="n">
        <v>34</v>
      </c>
      <c r="D2026" s="8" t="inlineStr">
        <is>
          <t>IMP00063</t>
        </is>
      </c>
      <c r="E2026" s="8" t="inlineStr">
        <is>
          <t>T100440</t>
        </is>
      </c>
      <c r="F2026" s="8" t="inlineStr">
        <is>
          <t>home_use</t>
        </is>
      </c>
      <c r="G2026" s="11" t="n">
        <v>719631.1800000001</v>
      </c>
      <c r="H2026" s="11" t="n">
        <v>82757.59</v>
      </c>
    </row>
    <row r="2027">
      <c r="A2027" s="8" t="inlineStr">
        <is>
          <t>L0235592</t>
        </is>
      </c>
      <c r="B2027" s="8" t="inlineStr">
        <is>
          <t>2026-07-23</t>
        </is>
      </c>
      <c r="C2027" s="8" t="n">
        <v>34</v>
      </c>
      <c r="D2027" s="8" t="inlineStr">
        <is>
          <t>IMP00063</t>
        </is>
      </c>
      <c r="E2027" s="8" t="inlineStr">
        <is>
          <t>T100440</t>
        </is>
      </c>
      <c r="F2027" s="8" t="inlineStr">
        <is>
          <t>home_use</t>
        </is>
      </c>
      <c r="G2027" s="11" t="n">
        <v>852558.98</v>
      </c>
      <c r="H2027" s="11" t="n">
        <v>98044.28</v>
      </c>
    </row>
    <row r="2028">
      <c r="A2028" s="8" t="inlineStr">
        <is>
          <t>L0235593</t>
        </is>
      </c>
      <c r="B2028" s="8" t="inlineStr">
        <is>
          <t>2026-07-23</t>
        </is>
      </c>
      <c r="C2028" s="8" t="n">
        <v>34</v>
      </c>
      <c r="D2028" s="8" t="inlineStr">
        <is>
          <t>IMP00063</t>
        </is>
      </c>
      <c r="E2028" s="8" t="inlineStr">
        <is>
          <t>T100440</t>
        </is>
      </c>
      <c r="F2028" s="8" t="inlineStr">
        <is>
          <t>home_use</t>
        </is>
      </c>
      <c r="G2028" s="11" t="n">
        <v>741429.77</v>
      </c>
      <c r="H2028" s="11" t="n">
        <v>85264.42</v>
      </c>
    </row>
    <row r="2029">
      <c r="A2029" s="8" t="inlineStr">
        <is>
          <t>L0235594</t>
        </is>
      </c>
      <c r="B2029" s="8" t="inlineStr">
        <is>
          <t>2026-07-23</t>
        </is>
      </c>
      <c r="C2029" s="8" t="n">
        <v>34</v>
      </c>
      <c r="D2029" s="8" t="inlineStr">
        <is>
          <t>IMP00063</t>
        </is>
      </c>
      <c r="E2029" s="8" t="inlineStr">
        <is>
          <t>T100440</t>
        </is>
      </c>
      <c r="F2029" s="8" t="inlineStr">
        <is>
          <t>home_use</t>
        </is>
      </c>
      <c r="G2029" s="11" t="n">
        <v>376659.87</v>
      </c>
      <c r="H2029" s="11" t="n">
        <v>43315.88</v>
      </c>
    </row>
    <row r="2030">
      <c r="A2030" s="8" t="inlineStr">
        <is>
          <t>L0235595</t>
        </is>
      </c>
      <c r="B2030" s="8" t="inlineStr">
        <is>
          <t>2026-07-23</t>
        </is>
      </c>
      <c r="C2030" s="8" t="n">
        <v>34</v>
      </c>
      <c r="D2030" s="8" t="inlineStr">
        <is>
          <t>IMP00063</t>
        </is>
      </c>
      <c r="E2030" s="8" t="inlineStr">
        <is>
          <t>T100440</t>
        </is>
      </c>
      <c r="F2030" s="8" t="inlineStr">
        <is>
          <t>home_use</t>
        </is>
      </c>
      <c r="G2030" s="11" t="n">
        <v>377701.73</v>
      </c>
      <c r="H2030" s="11" t="n">
        <v>43435.7</v>
      </c>
    </row>
    <row r="2031">
      <c r="A2031" s="8" t="inlineStr">
        <is>
          <t>L0235596</t>
        </is>
      </c>
      <c r="B2031" s="8" t="inlineStr">
        <is>
          <t>2026-07-23</t>
        </is>
      </c>
      <c r="C2031" s="8" t="n">
        <v>34</v>
      </c>
      <c r="D2031" s="8" t="inlineStr">
        <is>
          <t>IMP00063</t>
        </is>
      </c>
      <c r="E2031" s="8" t="inlineStr">
        <is>
          <t>T100440</t>
        </is>
      </c>
      <c r="F2031" s="8" t="inlineStr">
        <is>
          <t>home_use</t>
        </is>
      </c>
      <c r="G2031" s="11" t="n">
        <v>400487.1</v>
      </c>
      <c r="H2031" s="11" t="n">
        <v>46056.02</v>
      </c>
    </row>
    <row r="2032">
      <c r="A2032" s="8" t="inlineStr">
        <is>
          <t>L0235597</t>
        </is>
      </c>
      <c r="B2032" s="8" t="inlineStr">
        <is>
          <t>2026-07-23</t>
        </is>
      </c>
      <c r="C2032" s="8" t="n">
        <v>34</v>
      </c>
      <c r="D2032" s="8" t="inlineStr">
        <is>
          <t>IMP00063</t>
        </is>
      </c>
      <c r="E2032" s="8" t="inlineStr">
        <is>
          <t>T100440</t>
        </is>
      </c>
      <c r="F2032" s="8" t="inlineStr">
        <is>
          <t>home_use</t>
        </is>
      </c>
      <c r="G2032" s="11" t="n">
        <v>2273142.86</v>
      </c>
      <c r="H2032" s="11" t="n">
        <v>254592</v>
      </c>
    </row>
    <row r="2033">
      <c r="A2033" s="8" t="inlineStr">
        <is>
          <t>L0235859</t>
        </is>
      </c>
      <c r="B2033" s="8" t="inlineStr">
        <is>
          <t>2026-07-24</t>
        </is>
      </c>
      <c r="C2033" s="8" t="n">
        <v>34</v>
      </c>
      <c r="D2033" s="8" t="inlineStr">
        <is>
          <t>IMP00063</t>
        </is>
      </c>
      <c r="E2033" s="8" t="inlineStr">
        <is>
          <t>T100440</t>
        </is>
      </c>
      <c r="F2033" s="8" t="inlineStr">
        <is>
          <t>home_use</t>
        </is>
      </c>
      <c r="G2033" s="11" t="n">
        <v>1114741.63</v>
      </c>
      <c r="H2033" s="11" t="n">
        <v>128195.29</v>
      </c>
    </row>
    <row r="2034">
      <c r="A2034" s="8" t="inlineStr">
        <is>
          <t>L0235860</t>
        </is>
      </c>
      <c r="B2034" s="8" t="inlineStr">
        <is>
          <t>2026-07-24</t>
        </is>
      </c>
      <c r="C2034" s="8" t="n">
        <v>34</v>
      </c>
      <c r="D2034" s="8" t="inlineStr">
        <is>
          <t>IMP00063</t>
        </is>
      </c>
      <c r="E2034" s="8" t="inlineStr">
        <is>
          <t>T100440</t>
        </is>
      </c>
      <c r="F2034" s="8" t="inlineStr">
        <is>
          <t>warehouse_out</t>
        </is>
      </c>
      <c r="G2034" s="11" t="n">
        <v>681208.1899999999</v>
      </c>
      <c r="H2034" s="11" t="n">
        <v>72889.28</v>
      </c>
    </row>
    <row r="2035">
      <c r="A2035" s="8" t="inlineStr">
        <is>
          <t>L0235861</t>
        </is>
      </c>
      <c r="B2035" s="8" t="inlineStr">
        <is>
          <t>2026-07-24</t>
        </is>
      </c>
      <c r="C2035" s="8" t="n">
        <v>34</v>
      </c>
      <c r="D2035" s="8" t="inlineStr">
        <is>
          <t>IMP00063</t>
        </is>
      </c>
      <c r="E2035" s="8" t="inlineStr">
        <is>
          <t>T100440</t>
        </is>
      </c>
      <c r="F2035" s="8" t="inlineStr">
        <is>
          <t>home_use</t>
        </is>
      </c>
      <c r="G2035" s="11" t="n">
        <v>240873.31</v>
      </c>
      <c r="H2035" s="11" t="n">
        <v>27700.43</v>
      </c>
    </row>
    <row r="2036">
      <c r="A2036" s="8" t="inlineStr">
        <is>
          <t>L0235864</t>
        </is>
      </c>
      <c r="B2036" s="8" t="inlineStr">
        <is>
          <t>2026-07-24</t>
        </is>
      </c>
      <c r="C2036" s="8" t="n">
        <v>34</v>
      </c>
      <c r="D2036" s="8" t="inlineStr">
        <is>
          <t>IMP00063</t>
        </is>
      </c>
      <c r="E2036" s="8" t="inlineStr">
        <is>
          <t>T100440</t>
        </is>
      </c>
      <c r="F2036" s="8" t="inlineStr">
        <is>
          <t>home_use</t>
        </is>
      </c>
      <c r="G2036" s="11" t="n">
        <v>4803740.56</v>
      </c>
      <c r="H2036" s="11" t="n">
        <v>514000.24</v>
      </c>
    </row>
    <row r="2037">
      <c r="A2037" s="8" t="inlineStr">
        <is>
          <t>L0236116</t>
        </is>
      </c>
      <c r="B2037" s="8" t="inlineStr">
        <is>
          <t>2026-07-25</t>
        </is>
      </c>
      <c r="C2037" s="8" t="n">
        <v>34</v>
      </c>
      <c r="D2037" s="8" t="inlineStr">
        <is>
          <t>IMP00063</t>
        </is>
      </c>
      <c r="E2037" s="8" t="inlineStr">
        <is>
          <t>T100440</t>
        </is>
      </c>
      <c r="F2037" s="8" t="inlineStr">
        <is>
          <t>home_use</t>
        </is>
      </c>
      <c r="G2037" s="11" t="n">
        <v>2277357.6</v>
      </c>
      <c r="H2037" s="11" t="n">
        <v>243677.26</v>
      </c>
    </row>
    <row r="2038">
      <c r="A2038" s="8" t="inlineStr">
        <is>
          <t>L0236117</t>
        </is>
      </c>
      <c r="B2038" s="8" t="inlineStr">
        <is>
          <t>2026-07-25</t>
        </is>
      </c>
      <c r="C2038" s="8" t="n">
        <v>34</v>
      </c>
      <c r="D2038" s="8" t="inlineStr">
        <is>
          <t>IMP00063</t>
        </is>
      </c>
      <c r="E2038" s="8" t="inlineStr">
        <is>
          <t>T100440</t>
        </is>
      </c>
      <c r="F2038" s="8" t="inlineStr">
        <is>
          <t>home_use</t>
        </is>
      </c>
      <c r="G2038" s="11" t="n">
        <v>4577522.92</v>
      </c>
      <c r="H2038" s="11" t="n">
        <v>512682.57</v>
      </c>
    </row>
    <row r="2039">
      <c r="A2039" s="8" t="inlineStr">
        <is>
          <t>L0236118</t>
        </is>
      </c>
      <c r="B2039" s="8" t="inlineStr">
        <is>
          <t>2026-07-25</t>
        </is>
      </c>
      <c r="C2039" s="8" t="n">
        <v>34</v>
      </c>
      <c r="D2039" s="8" t="inlineStr">
        <is>
          <t>IMP00063</t>
        </is>
      </c>
      <c r="E2039" s="8" t="inlineStr">
        <is>
          <t>T100440</t>
        </is>
      </c>
      <c r="F2039" s="8" t="inlineStr">
        <is>
          <t>home_use</t>
        </is>
      </c>
      <c r="G2039" s="11" t="n">
        <v>757623.79</v>
      </c>
      <c r="H2039" s="11" t="n">
        <v>77277.63</v>
      </c>
    </row>
    <row r="2040">
      <c r="A2040" s="8" t="inlineStr">
        <is>
          <t>L0236119</t>
        </is>
      </c>
      <c r="B2040" s="8" t="inlineStr">
        <is>
          <t>2026-07-25</t>
        </is>
      </c>
      <c r="C2040" s="8" t="n">
        <v>34</v>
      </c>
      <c r="D2040" s="8" t="inlineStr">
        <is>
          <t>IMP00063</t>
        </is>
      </c>
      <c r="E2040" s="8" t="inlineStr">
        <is>
          <t>T100440</t>
        </is>
      </c>
      <c r="F2040" s="8" t="inlineStr">
        <is>
          <t>home_use</t>
        </is>
      </c>
      <c r="G2040" s="11" t="n">
        <v>411326.75</v>
      </c>
      <c r="H2040" s="11" t="n">
        <v>47302.58</v>
      </c>
    </row>
    <row r="2041">
      <c r="A2041" s="8" t="inlineStr">
        <is>
          <t>L0250119</t>
        </is>
      </c>
      <c r="B2041" s="8" t="inlineStr">
        <is>
          <t>2026-07-25</t>
        </is>
      </c>
      <c r="C2041" s="8" t="n">
        <v>34</v>
      </c>
      <c r="D2041" s="8" t="inlineStr">
        <is>
          <t>IMP00063</t>
        </is>
      </c>
      <c r="E2041" s="8" t="inlineStr">
        <is>
          <t>T100440</t>
        </is>
      </c>
      <c r="F2041" s="8" t="inlineStr">
        <is>
          <t>home_use</t>
        </is>
      </c>
      <c r="G2041" s="11" t="n">
        <v>79506.36</v>
      </c>
      <c r="H2041" s="11" t="n">
        <v>9938.299999999999</v>
      </c>
    </row>
    <row r="2042">
      <c r="A2042" s="8" t="inlineStr">
        <is>
          <t>L0236364</t>
        </is>
      </c>
      <c r="B2042" s="8" t="inlineStr">
        <is>
          <t>2026-07-26</t>
        </is>
      </c>
      <c r="C2042" s="8" t="n">
        <v>34</v>
      </c>
      <c r="D2042" s="8" t="inlineStr">
        <is>
          <t>IMP00063</t>
        </is>
      </c>
      <c r="E2042" s="8" t="inlineStr">
        <is>
          <t>T100440</t>
        </is>
      </c>
      <c r="F2042" s="8" t="inlineStr">
        <is>
          <t>warehouse_out</t>
        </is>
      </c>
      <c r="G2042" s="11" t="n">
        <v>701265.16</v>
      </c>
      <c r="H2042" s="11" t="n">
        <v>78541.7</v>
      </c>
    </row>
    <row r="2043">
      <c r="A2043" s="8" t="inlineStr">
        <is>
          <t>L0236366</t>
        </is>
      </c>
      <c r="B2043" s="8" t="inlineStr">
        <is>
          <t>2026-07-26</t>
        </is>
      </c>
      <c r="C2043" s="8" t="n">
        <v>34</v>
      </c>
      <c r="D2043" s="8" t="inlineStr">
        <is>
          <t>IMP00063</t>
        </is>
      </c>
      <c r="E2043" s="8" t="inlineStr">
        <is>
          <t>T100440</t>
        </is>
      </c>
      <c r="F2043" s="8" t="inlineStr">
        <is>
          <t>home_use</t>
        </is>
      </c>
      <c r="G2043" s="11" t="n">
        <v>1533442.14</v>
      </c>
      <c r="H2043" s="11" t="n">
        <v>171745.52</v>
      </c>
    </row>
    <row r="2044">
      <c r="A2044" s="8" t="inlineStr">
        <is>
          <t>L0236367</t>
        </is>
      </c>
      <c r="B2044" s="8" t="inlineStr">
        <is>
          <t>2026-07-26</t>
        </is>
      </c>
      <c r="C2044" s="8" t="n">
        <v>34</v>
      </c>
      <c r="D2044" s="8" t="inlineStr">
        <is>
          <t>IMP00063</t>
        </is>
      </c>
      <c r="E2044" s="8" t="inlineStr">
        <is>
          <t>T100440</t>
        </is>
      </c>
      <c r="F2044" s="8" t="inlineStr">
        <is>
          <t>home_use</t>
        </is>
      </c>
      <c r="G2044" s="11" t="n">
        <v>1907647.26</v>
      </c>
      <c r="H2044" s="11" t="n">
        <v>204118.26</v>
      </c>
    </row>
    <row r="2045">
      <c r="A2045" s="8" t="inlineStr">
        <is>
          <t>L0236368</t>
        </is>
      </c>
      <c r="B2045" s="8" t="inlineStr">
        <is>
          <t>2026-07-26</t>
        </is>
      </c>
      <c r="C2045" s="8" t="n">
        <v>34</v>
      </c>
      <c r="D2045" s="8" t="inlineStr">
        <is>
          <t>IMP00063</t>
        </is>
      </c>
      <c r="E2045" s="8" t="inlineStr">
        <is>
          <t>T100440</t>
        </is>
      </c>
      <c r="F2045" s="8" t="inlineStr">
        <is>
          <t>home_use</t>
        </is>
      </c>
      <c r="G2045" s="11" t="n">
        <v>1205659.38</v>
      </c>
      <c r="H2045" s="11" t="n">
        <v>138650.83</v>
      </c>
    </row>
    <row r="2046">
      <c r="A2046" s="8" t="inlineStr">
        <is>
          <t>L0236369</t>
        </is>
      </c>
      <c r="B2046" s="8" t="inlineStr">
        <is>
          <t>2026-07-26</t>
        </is>
      </c>
      <c r="C2046" s="8" t="n">
        <v>34</v>
      </c>
      <c r="D2046" s="8" t="inlineStr">
        <is>
          <t>IMP00063</t>
        </is>
      </c>
      <c r="E2046" s="8" t="inlineStr">
        <is>
          <t>T100440</t>
        </is>
      </c>
      <c r="F2046" s="8" t="inlineStr">
        <is>
          <t>home_use</t>
        </is>
      </c>
      <c r="G2046" s="11" t="n">
        <v>436068.27</v>
      </c>
      <c r="H2046" s="11" t="n">
        <v>50147.85</v>
      </c>
    </row>
    <row r="2047">
      <c r="A2047" s="8" t="inlineStr">
        <is>
          <t>L0236370</t>
        </is>
      </c>
      <c r="B2047" s="8" t="inlineStr">
        <is>
          <t>2026-07-26</t>
        </is>
      </c>
      <c r="C2047" s="8" t="n">
        <v>34</v>
      </c>
      <c r="D2047" s="8" t="inlineStr">
        <is>
          <t>IMP00063</t>
        </is>
      </c>
      <c r="E2047" s="8" t="inlineStr">
        <is>
          <t>T100440</t>
        </is>
      </c>
      <c r="F2047" s="8" t="inlineStr">
        <is>
          <t>home_use</t>
        </is>
      </c>
      <c r="G2047" s="11" t="n">
        <v>291321.24</v>
      </c>
      <c r="H2047" s="11" t="n">
        <v>31171.37</v>
      </c>
    </row>
    <row r="2048">
      <c r="A2048" s="8" t="inlineStr">
        <is>
          <t>L0236617</t>
        </is>
      </c>
      <c r="B2048" s="8" t="inlineStr">
        <is>
          <t>2026-07-27</t>
        </is>
      </c>
      <c r="C2048" s="8" t="n">
        <v>34</v>
      </c>
      <c r="D2048" s="8" t="inlineStr">
        <is>
          <t>IMP00063</t>
        </is>
      </c>
      <c r="E2048" s="8" t="inlineStr">
        <is>
          <t>T100440</t>
        </is>
      </c>
      <c r="F2048" s="8" t="inlineStr">
        <is>
          <t>home_use</t>
        </is>
      </c>
      <c r="G2048" s="11" t="n">
        <v>1081848.22</v>
      </c>
      <c r="H2048" s="11" t="n">
        <v>124412.55</v>
      </c>
    </row>
    <row r="2049">
      <c r="A2049" s="8" t="inlineStr">
        <is>
          <t>L0236618</t>
        </is>
      </c>
      <c r="B2049" s="8" t="inlineStr">
        <is>
          <t>2026-07-27</t>
        </is>
      </c>
      <c r="C2049" s="8" t="n">
        <v>34</v>
      </c>
      <c r="D2049" s="8" t="inlineStr">
        <is>
          <t>IMP00063</t>
        </is>
      </c>
      <c r="E2049" s="8" t="inlineStr">
        <is>
          <t>T100440</t>
        </is>
      </c>
      <c r="F2049" s="8" t="inlineStr">
        <is>
          <t>home_use</t>
        </is>
      </c>
      <c r="G2049" s="11" t="n">
        <v>668356.22</v>
      </c>
      <c r="H2049" s="11" t="n">
        <v>76860.97</v>
      </c>
    </row>
    <row r="2050">
      <c r="A2050" s="8" t="inlineStr">
        <is>
          <t>L0236882</t>
        </is>
      </c>
      <c r="B2050" s="8" t="inlineStr">
        <is>
          <t>2026-07-28</t>
        </is>
      </c>
      <c r="C2050" s="8" t="n">
        <v>34</v>
      </c>
      <c r="D2050" s="8" t="inlineStr">
        <is>
          <t>IMP00063</t>
        </is>
      </c>
      <c r="E2050" s="8" t="inlineStr">
        <is>
          <t>T100440</t>
        </is>
      </c>
      <c r="F2050" s="8" t="inlineStr">
        <is>
          <t>home_use</t>
        </is>
      </c>
      <c r="G2050" s="11" t="n">
        <v>341630.86</v>
      </c>
      <c r="H2050" s="11" t="n">
        <v>39287.55</v>
      </c>
    </row>
    <row r="2051">
      <c r="A2051" s="8" t="inlineStr">
        <is>
          <t>L0236884</t>
        </is>
      </c>
      <c r="B2051" s="8" t="inlineStr">
        <is>
          <t>2026-07-28</t>
        </is>
      </c>
      <c r="C2051" s="8" t="n">
        <v>34</v>
      </c>
      <c r="D2051" s="8" t="inlineStr">
        <is>
          <t>IMP00063</t>
        </is>
      </c>
      <c r="E2051" s="8" t="inlineStr">
        <is>
          <t>T100440</t>
        </is>
      </c>
      <c r="F2051" s="8" t="inlineStr">
        <is>
          <t>home_use</t>
        </is>
      </c>
      <c r="G2051" s="11" t="n">
        <v>13527296.51</v>
      </c>
      <c r="H2051" s="11" t="n">
        <v>1758548.55</v>
      </c>
    </row>
    <row r="2052">
      <c r="A2052" s="8" t="inlineStr">
        <is>
          <t>L0236888</t>
        </is>
      </c>
      <c r="B2052" s="8" t="inlineStr">
        <is>
          <t>2026-07-28</t>
        </is>
      </c>
      <c r="C2052" s="8" t="n">
        <v>34</v>
      </c>
      <c r="D2052" s="8" t="inlineStr">
        <is>
          <t>IMP00063</t>
        </is>
      </c>
      <c r="E2052" s="8" t="inlineStr">
        <is>
          <t>T100440</t>
        </is>
      </c>
      <c r="F2052" s="8" t="inlineStr">
        <is>
          <t>home_use</t>
        </is>
      </c>
      <c r="G2052" s="11" t="n">
        <v>732582.0699999999</v>
      </c>
      <c r="H2052" s="11" t="n">
        <v>84246.94</v>
      </c>
    </row>
    <row r="2053">
      <c r="A2053" s="8" t="inlineStr">
        <is>
          <t>L0236889</t>
        </is>
      </c>
      <c r="B2053" s="8" t="inlineStr">
        <is>
          <t>2026-07-28</t>
        </is>
      </c>
      <c r="C2053" s="8" t="n">
        <v>34</v>
      </c>
      <c r="D2053" s="8" t="inlineStr">
        <is>
          <t>IMP00063</t>
        </is>
      </c>
      <c r="E2053" s="8" t="inlineStr">
        <is>
          <t>T100440</t>
        </is>
      </c>
      <c r="F2053" s="8" t="inlineStr">
        <is>
          <t>home_use</t>
        </is>
      </c>
      <c r="G2053" s="11" t="n">
        <v>437036.57</v>
      </c>
      <c r="H2053" s="11" t="n">
        <v>50259.21</v>
      </c>
    </row>
    <row r="2054">
      <c r="A2054" s="8" t="inlineStr">
        <is>
          <t>L0236890</t>
        </is>
      </c>
      <c r="B2054" s="8" t="inlineStr">
        <is>
          <t>2026-07-28</t>
        </is>
      </c>
      <c r="C2054" s="8" t="n">
        <v>34</v>
      </c>
      <c r="D2054" s="8" t="inlineStr">
        <is>
          <t>IMP00063</t>
        </is>
      </c>
      <c r="E2054" s="8" t="inlineStr">
        <is>
          <t>T100440</t>
        </is>
      </c>
      <c r="F2054" s="8" t="inlineStr">
        <is>
          <t>home_use</t>
        </is>
      </c>
      <c r="G2054" s="11" t="n">
        <v>2063934.87</v>
      </c>
      <c r="H2054" s="11" t="n">
        <v>268311.53</v>
      </c>
    </row>
    <row r="2055">
      <c r="A2055" s="8" t="inlineStr">
        <is>
          <t>L0237112</t>
        </is>
      </c>
      <c r="B2055" s="8" t="inlineStr">
        <is>
          <t>2026-08-01</t>
        </is>
      </c>
      <c r="C2055" s="8" t="n">
        <v>35</v>
      </c>
      <c r="D2055" s="8" t="inlineStr">
        <is>
          <t>IMP00063</t>
        </is>
      </c>
      <c r="E2055" s="8" t="inlineStr">
        <is>
          <t>T100440</t>
        </is>
      </c>
      <c r="F2055" s="8" t="inlineStr">
        <is>
          <t>home_use</t>
        </is>
      </c>
      <c r="G2055" s="11" t="n">
        <v>401860.62</v>
      </c>
      <c r="H2055" s="11" t="n">
        <v>42999.09</v>
      </c>
    </row>
    <row r="2056">
      <c r="A2056" s="8" t="inlineStr">
        <is>
          <t>L0237115</t>
        </is>
      </c>
      <c r="B2056" s="8" t="inlineStr">
        <is>
          <t>2026-08-01</t>
        </is>
      </c>
      <c r="C2056" s="8" t="n">
        <v>35</v>
      </c>
      <c r="D2056" s="8" t="inlineStr">
        <is>
          <t>IMP00063</t>
        </is>
      </c>
      <c r="E2056" s="8" t="inlineStr">
        <is>
          <t>T100440</t>
        </is>
      </c>
      <c r="F2056" s="8" t="inlineStr">
        <is>
          <t>home_use</t>
        </is>
      </c>
      <c r="G2056" s="11" t="n">
        <v>270276.98</v>
      </c>
      <c r="H2056" s="11" t="n">
        <v>31081.85</v>
      </c>
    </row>
    <row r="2057">
      <c r="A2057" s="8" t="inlineStr">
        <is>
          <t>L0237116</t>
        </is>
      </c>
      <c r="B2057" s="8" t="inlineStr">
        <is>
          <t>2026-08-01</t>
        </is>
      </c>
      <c r="C2057" s="8" t="n">
        <v>35</v>
      </c>
      <c r="D2057" s="8" t="inlineStr">
        <is>
          <t>IMP00063</t>
        </is>
      </c>
      <c r="E2057" s="8" t="inlineStr">
        <is>
          <t>T100440</t>
        </is>
      </c>
      <c r="F2057" s="8" t="inlineStr">
        <is>
          <t>home_use</t>
        </is>
      </c>
      <c r="G2057" s="11" t="n">
        <v>5001528.76</v>
      </c>
      <c r="H2057" s="11" t="n">
        <v>650198.74</v>
      </c>
    </row>
    <row r="2058">
      <c r="A2058" s="8" t="inlineStr">
        <is>
          <t>L0237349</t>
        </is>
      </c>
      <c r="B2058" s="8" t="inlineStr">
        <is>
          <t>2026-08-02</t>
        </is>
      </c>
      <c r="C2058" s="8" t="n">
        <v>35</v>
      </c>
      <c r="D2058" s="8" t="inlineStr">
        <is>
          <t>IMP00063</t>
        </is>
      </c>
      <c r="E2058" s="8" t="inlineStr">
        <is>
          <t>T100440</t>
        </is>
      </c>
      <c r="F2058" s="8" t="inlineStr">
        <is>
          <t>home_use</t>
        </is>
      </c>
      <c r="G2058" s="11" t="n">
        <v>3154921.2</v>
      </c>
      <c r="H2058" s="11" t="n">
        <v>353351.17</v>
      </c>
    </row>
    <row r="2059">
      <c r="A2059" s="8" t="inlineStr">
        <is>
          <t>L0237350</t>
        </is>
      </c>
      <c r="B2059" s="8" t="inlineStr">
        <is>
          <t>2026-08-02</t>
        </is>
      </c>
      <c r="C2059" s="8" t="n">
        <v>35</v>
      </c>
      <c r="D2059" s="8" t="inlineStr">
        <is>
          <t>IMP00063</t>
        </is>
      </c>
      <c r="E2059" s="8" t="inlineStr">
        <is>
          <t>T100440</t>
        </is>
      </c>
      <c r="F2059" s="8" t="inlineStr">
        <is>
          <t>home_use</t>
        </is>
      </c>
      <c r="G2059" s="11" t="n">
        <v>476492.79</v>
      </c>
      <c r="H2059" s="11" t="n">
        <v>54796.67</v>
      </c>
    </row>
    <row r="2060">
      <c r="A2060" s="8" t="inlineStr">
        <is>
          <t>L0237351</t>
        </is>
      </c>
      <c r="B2060" s="8" t="inlineStr">
        <is>
          <t>2026-08-02</t>
        </is>
      </c>
      <c r="C2060" s="8" t="n">
        <v>35</v>
      </c>
      <c r="D2060" s="8" t="inlineStr">
        <is>
          <t>IMP00063</t>
        </is>
      </c>
      <c r="E2060" s="8" t="inlineStr">
        <is>
          <t>T100440</t>
        </is>
      </c>
      <c r="F2060" s="8" t="inlineStr">
        <is>
          <t>home_use</t>
        </is>
      </c>
      <c r="G2060" s="11" t="n">
        <v>322023.22</v>
      </c>
      <c r="H2060" s="11" t="n">
        <v>37032.67</v>
      </c>
    </row>
    <row r="2061">
      <c r="A2061" s="8" t="inlineStr">
        <is>
          <t>L0237352</t>
        </is>
      </c>
      <c r="B2061" s="8" t="inlineStr">
        <is>
          <t>2026-08-02</t>
        </is>
      </c>
      <c r="C2061" s="8" t="n">
        <v>35</v>
      </c>
      <c r="D2061" s="8" t="inlineStr">
        <is>
          <t>IMP00063</t>
        </is>
      </c>
      <c r="E2061" s="8" t="inlineStr">
        <is>
          <t>T100440</t>
        </is>
      </c>
      <c r="F2061" s="8" t="inlineStr">
        <is>
          <t>home_use</t>
        </is>
      </c>
      <c r="G2061" s="11" t="n">
        <v>753226.47</v>
      </c>
      <c r="H2061" s="11" t="n">
        <v>80595.23</v>
      </c>
    </row>
    <row r="2062">
      <c r="A2062" s="8" t="inlineStr">
        <is>
          <t>L0237353</t>
        </is>
      </c>
      <c r="B2062" s="8" t="inlineStr">
        <is>
          <t>2026-08-02</t>
        </is>
      </c>
      <c r="C2062" s="8" t="n">
        <v>35</v>
      </c>
      <c r="D2062" s="8" t="inlineStr">
        <is>
          <t>IMP00063</t>
        </is>
      </c>
      <c r="E2062" s="8" t="inlineStr">
        <is>
          <t>T100440</t>
        </is>
      </c>
      <c r="F2062" s="8" t="inlineStr">
        <is>
          <t>home_use</t>
        </is>
      </c>
      <c r="G2062" s="11" t="n">
        <v>3931847.86</v>
      </c>
      <c r="H2062" s="11" t="n">
        <v>511140.22</v>
      </c>
    </row>
    <row r="2063">
      <c r="A2063" s="8" t="inlineStr">
        <is>
          <t>L0237355</t>
        </is>
      </c>
      <c r="B2063" s="8" t="inlineStr">
        <is>
          <t>2026-08-02</t>
        </is>
      </c>
      <c r="C2063" s="8" t="n">
        <v>35</v>
      </c>
      <c r="D2063" s="8" t="inlineStr">
        <is>
          <t>IMP00063</t>
        </is>
      </c>
      <c r="E2063" s="8" t="inlineStr">
        <is>
          <t>T100440</t>
        </is>
      </c>
      <c r="F2063" s="8" t="inlineStr">
        <is>
          <t>home_use</t>
        </is>
      </c>
      <c r="G2063" s="11" t="n">
        <v>622973.05</v>
      </c>
      <c r="H2063" s="11" t="n">
        <v>71641.89999999999</v>
      </c>
    </row>
    <row r="2064">
      <c r="A2064" s="8" t="inlineStr">
        <is>
          <t>L0237358</t>
        </is>
      </c>
      <c r="B2064" s="8" t="inlineStr">
        <is>
          <t>2026-08-02</t>
        </is>
      </c>
      <c r="C2064" s="8" t="n">
        <v>35</v>
      </c>
      <c r="D2064" s="8" t="inlineStr">
        <is>
          <t>IMP00063</t>
        </is>
      </c>
      <c r="E2064" s="8" t="inlineStr">
        <is>
          <t>T100440</t>
        </is>
      </c>
      <c r="F2064" s="8" t="inlineStr">
        <is>
          <t>home_use</t>
        </is>
      </c>
      <c r="G2064" s="11" t="n">
        <v>963698.29</v>
      </c>
      <c r="H2064" s="11" t="n">
        <v>110825.3</v>
      </c>
    </row>
    <row r="2065">
      <c r="A2065" s="8" t="inlineStr">
        <is>
          <t>L0237359</t>
        </is>
      </c>
      <c r="B2065" s="8" t="inlineStr">
        <is>
          <t>2026-08-02</t>
        </is>
      </c>
      <c r="C2065" s="8" t="n">
        <v>35</v>
      </c>
      <c r="D2065" s="8" t="inlineStr">
        <is>
          <t>IMP00063</t>
        </is>
      </c>
      <c r="E2065" s="8" t="inlineStr">
        <is>
          <t>T100440</t>
        </is>
      </c>
      <c r="F2065" s="8" t="inlineStr">
        <is>
          <t>home_use</t>
        </is>
      </c>
      <c r="G2065" s="11" t="n">
        <v>391511.59</v>
      </c>
      <c r="H2065" s="11" t="n">
        <v>45023.83</v>
      </c>
    </row>
    <row r="2066">
      <c r="A2066" s="8" t="inlineStr">
        <is>
          <t>L0237587</t>
        </is>
      </c>
      <c r="B2066" s="8" t="inlineStr">
        <is>
          <t>2026-08-03</t>
        </is>
      </c>
      <c r="C2066" s="8" t="n">
        <v>35</v>
      </c>
      <c r="D2066" s="8" t="inlineStr">
        <is>
          <t>IMP00063</t>
        </is>
      </c>
      <c r="E2066" s="8" t="inlineStr">
        <is>
          <t>T100440</t>
        </is>
      </c>
      <c r="F2066" s="8" t="inlineStr">
        <is>
          <t>home_use</t>
        </is>
      </c>
      <c r="G2066" s="11" t="n">
        <v>322704.03</v>
      </c>
      <c r="H2066" s="11" t="n">
        <v>34529.33</v>
      </c>
    </row>
    <row r="2067">
      <c r="A2067" s="8" t="inlineStr">
        <is>
          <t>L0237588</t>
        </is>
      </c>
      <c r="B2067" s="8" t="inlineStr">
        <is>
          <t>2026-08-03</t>
        </is>
      </c>
      <c r="C2067" s="8" t="n">
        <v>35</v>
      </c>
      <c r="D2067" s="8" t="inlineStr">
        <is>
          <t>IMP00063</t>
        </is>
      </c>
      <c r="E2067" s="8" t="inlineStr">
        <is>
          <t>T100440</t>
        </is>
      </c>
      <c r="F2067" s="8" t="inlineStr">
        <is>
          <t>home_use</t>
        </is>
      </c>
      <c r="G2067" s="11" t="n">
        <v>4063007.61</v>
      </c>
      <c r="H2067" s="11" t="n">
        <v>528190.99</v>
      </c>
    </row>
    <row r="2068">
      <c r="A2068" s="8" t="inlineStr">
        <is>
          <t>L0237589</t>
        </is>
      </c>
      <c r="B2068" s="8" t="inlineStr">
        <is>
          <t>2026-08-03</t>
        </is>
      </c>
      <c r="C2068" s="8" t="n">
        <v>35</v>
      </c>
      <c r="D2068" s="8" t="inlineStr">
        <is>
          <t>IMP00063</t>
        </is>
      </c>
      <c r="E2068" s="8" t="inlineStr">
        <is>
          <t>T100440</t>
        </is>
      </c>
      <c r="F2068" s="8" t="inlineStr">
        <is>
          <t>home_use</t>
        </is>
      </c>
      <c r="G2068" s="11" t="n">
        <v>2545632.31</v>
      </c>
      <c r="H2068" s="11" t="n">
        <v>292747.72</v>
      </c>
    </row>
    <row r="2069">
      <c r="A2069" s="8" t="inlineStr">
        <is>
          <t>L0237591</t>
        </is>
      </c>
      <c r="B2069" s="8" t="inlineStr">
        <is>
          <t>2026-08-03</t>
        </is>
      </c>
      <c r="C2069" s="8" t="n">
        <v>35</v>
      </c>
      <c r="D2069" s="8" t="inlineStr">
        <is>
          <t>IMP00063</t>
        </is>
      </c>
      <c r="E2069" s="8" t="inlineStr">
        <is>
          <t>T100440</t>
        </is>
      </c>
      <c r="F2069" s="8" t="inlineStr">
        <is>
          <t>home_use</t>
        </is>
      </c>
      <c r="G2069" s="11" t="n">
        <v>215604.29</v>
      </c>
      <c r="H2069" s="11" t="n">
        <v>24794.49</v>
      </c>
    </row>
    <row r="2070">
      <c r="A2070" s="8" t="inlineStr">
        <is>
          <t>L0237594</t>
        </is>
      </c>
      <c r="B2070" s="8" t="inlineStr">
        <is>
          <t>2026-08-03</t>
        </is>
      </c>
      <c r="C2070" s="8" t="n">
        <v>35</v>
      </c>
      <c r="D2070" s="8" t="inlineStr">
        <is>
          <t>IMP00063</t>
        </is>
      </c>
      <c r="E2070" s="8" t="inlineStr">
        <is>
          <t>T100440</t>
        </is>
      </c>
      <c r="F2070" s="8" t="inlineStr">
        <is>
          <t>home_use</t>
        </is>
      </c>
      <c r="G2070" s="11" t="n">
        <v>1376832.11</v>
      </c>
      <c r="H2070" s="11" t="n">
        <v>154205.2</v>
      </c>
    </row>
    <row r="2071">
      <c r="A2071" s="8" t="inlineStr">
        <is>
          <t>L0237806</t>
        </is>
      </c>
      <c r="B2071" s="8" t="inlineStr">
        <is>
          <t>2026-08-04</t>
        </is>
      </c>
      <c r="C2071" s="8" t="n">
        <v>35</v>
      </c>
      <c r="D2071" s="8" t="inlineStr">
        <is>
          <t>IMP00063</t>
        </is>
      </c>
      <c r="E2071" s="8" t="inlineStr">
        <is>
          <t>T100440</t>
        </is>
      </c>
      <c r="F2071" s="8" t="inlineStr">
        <is>
          <t>home_use</t>
        </is>
      </c>
      <c r="G2071" s="11" t="n">
        <v>300804.66</v>
      </c>
      <c r="H2071" s="11" t="n">
        <v>34592.54</v>
      </c>
    </row>
    <row r="2072">
      <c r="A2072" s="8" t="inlineStr">
        <is>
          <t>L0237807</t>
        </is>
      </c>
      <c r="B2072" s="8" t="inlineStr">
        <is>
          <t>2026-08-04</t>
        </is>
      </c>
      <c r="C2072" s="8" t="n">
        <v>35</v>
      </c>
      <c r="D2072" s="8" t="inlineStr">
        <is>
          <t>IMP00063</t>
        </is>
      </c>
      <c r="E2072" s="8" t="inlineStr">
        <is>
          <t>T100440</t>
        </is>
      </c>
      <c r="F2072" s="8" t="inlineStr">
        <is>
          <t>home_use</t>
        </is>
      </c>
      <c r="G2072" s="11" t="n">
        <v>9361784.82</v>
      </c>
      <c r="H2072" s="11" t="n">
        <v>1217032.03</v>
      </c>
    </row>
    <row r="2073">
      <c r="A2073" s="8" t="inlineStr">
        <is>
          <t>L0238012</t>
        </is>
      </c>
      <c r="B2073" s="8" t="inlineStr">
        <is>
          <t>2026-08-05</t>
        </is>
      </c>
      <c r="C2073" s="8" t="n">
        <v>35</v>
      </c>
      <c r="D2073" s="8" t="inlineStr">
        <is>
          <t>IMP00063</t>
        </is>
      </c>
      <c r="E2073" s="8" t="inlineStr">
        <is>
          <t>T100440</t>
        </is>
      </c>
      <c r="F2073" s="8" t="inlineStr">
        <is>
          <t>home_use</t>
        </is>
      </c>
      <c r="G2073" s="11" t="n">
        <v>3378456.63</v>
      </c>
      <c r="H2073" s="11" t="n">
        <v>439199.36</v>
      </c>
    </row>
    <row r="2074">
      <c r="A2074" s="8" t="inlineStr">
        <is>
          <t>L0238015</t>
        </is>
      </c>
      <c r="B2074" s="8" t="inlineStr">
        <is>
          <t>2026-08-05</t>
        </is>
      </c>
      <c r="C2074" s="8" t="n">
        <v>35</v>
      </c>
      <c r="D2074" s="8" t="inlineStr">
        <is>
          <t>IMP00063</t>
        </is>
      </c>
      <c r="E2074" s="8" t="inlineStr">
        <is>
          <t>T100440</t>
        </is>
      </c>
      <c r="F2074" s="8" t="inlineStr">
        <is>
          <t>home_use</t>
        </is>
      </c>
      <c r="G2074" s="11" t="n">
        <v>631404.28</v>
      </c>
      <c r="H2074" s="11" t="n">
        <v>67560.25999999999</v>
      </c>
    </row>
    <row r="2075">
      <c r="A2075" s="8" t="inlineStr">
        <is>
          <t>L0238016</t>
        </is>
      </c>
      <c r="B2075" s="8" t="inlineStr">
        <is>
          <t>2026-08-05</t>
        </is>
      </c>
      <c r="C2075" s="8" t="n">
        <v>35</v>
      </c>
      <c r="D2075" s="8" t="inlineStr">
        <is>
          <t>IMP00063</t>
        </is>
      </c>
      <c r="E2075" s="8" t="inlineStr">
        <is>
          <t>T100440</t>
        </is>
      </c>
      <c r="F2075" s="8" t="inlineStr">
        <is>
          <t>home_use</t>
        </is>
      </c>
      <c r="G2075" s="11" t="n">
        <v>2133787.51</v>
      </c>
      <c r="H2075" s="11" t="n">
        <v>238984.2</v>
      </c>
    </row>
    <row r="2076">
      <c r="A2076" s="8" t="inlineStr">
        <is>
          <t>L0238017</t>
        </is>
      </c>
      <c r="B2076" s="8" t="inlineStr">
        <is>
          <t>2026-08-05</t>
        </is>
      </c>
      <c r="C2076" s="8" t="n">
        <v>35</v>
      </c>
      <c r="D2076" s="8" t="inlineStr">
        <is>
          <t>IMP00063</t>
        </is>
      </c>
      <c r="E2076" s="8" t="inlineStr">
        <is>
          <t>T100440</t>
        </is>
      </c>
      <c r="F2076" s="8" t="inlineStr">
        <is>
          <t>home_use</t>
        </is>
      </c>
      <c r="G2076" s="11" t="n">
        <v>1026813.15</v>
      </c>
      <c r="H2076" s="11" t="n">
        <v>118083.51</v>
      </c>
    </row>
    <row r="2077">
      <c r="A2077" s="8" t="inlineStr">
        <is>
          <t>L0238018</t>
        </is>
      </c>
      <c r="B2077" s="8" t="inlineStr">
        <is>
          <t>2026-08-05</t>
        </is>
      </c>
      <c r="C2077" s="8" t="n">
        <v>35</v>
      </c>
      <c r="D2077" s="8" t="inlineStr">
        <is>
          <t>IMP00063</t>
        </is>
      </c>
      <c r="E2077" s="8" t="inlineStr">
        <is>
          <t>T100440</t>
        </is>
      </c>
      <c r="F2077" s="8" t="inlineStr">
        <is>
          <t>home_use</t>
        </is>
      </c>
      <c r="G2077" s="11" t="n">
        <v>2676321.06</v>
      </c>
      <c r="H2077" s="11" t="n">
        <v>307776.92</v>
      </c>
    </row>
    <row r="2078">
      <c r="A2078" s="8" t="inlineStr">
        <is>
          <t>L0238020</t>
        </is>
      </c>
      <c r="B2078" s="8" t="inlineStr">
        <is>
          <t>2026-08-05</t>
        </is>
      </c>
      <c r="C2078" s="8" t="n">
        <v>35</v>
      </c>
      <c r="D2078" s="8" t="inlineStr">
        <is>
          <t>IMP00063</t>
        </is>
      </c>
      <c r="E2078" s="8" t="inlineStr">
        <is>
          <t>T100440</t>
        </is>
      </c>
      <c r="F2078" s="8" t="inlineStr">
        <is>
          <t>home_use</t>
        </is>
      </c>
      <c r="G2078" s="11" t="n">
        <v>1206501.7</v>
      </c>
      <c r="H2078" s="11" t="n">
        <v>156845.22</v>
      </c>
    </row>
    <row r="2079">
      <c r="A2079" s="8" t="inlineStr">
        <is>
          <t>L0238021</t>
        </is>
      </c>
      <c r="B2079" s="8" t="inlineStr">
        <is>
          <t>2026-08-05</t>
        </is>
      </c>
      <c r="C2079" s="8" t="n">
        <v>35</v>
      </c>
      <c r="D2079" s="8" t="inlineStr">
        <is>
          <t>IMP00063</t>
        </is>
      </c>
      <c r="E2079" s="8" t="inlineStr">
        <is>
          <t>T100440</t>
        </is>
      </c>
      <c r="F2079" s="8" t="inlineStr">
        <is>
          <t>home_use</t>
        </is>
      </c>
      <c r="G2079" s="11" t="n">
        <v>1376520.69</v>
      </c>
      <c r="H2079" s="11" t="n">
        <v>158299.88</v>
      </c>
    </row>
    <row r="2080">
      <c r="A2080" s="8" t="inlineStr">
        <is>
          <t>L0238023</t>
        </is>
      </c>
      <c r="B2080" s="8" t="inlineStr">
        <is>
          <t>2026-08-05</t>
        </is>
      </c>
      <c r="C2080" s="8" t="n">
        <v>35</v>
      </c>
      <c r="D2080" s="8" t="inlineStr">
        <is>
          <t>IMP00063</t>
        </is>
      </c>
      <c r="E2080" s="8" t="inlineStr">
        <is>
          <t>T100440</t>
        </is>
      </c>
      <c r="F2080" s="8" t="inlineStr">
        <is>
          <t>home_use</t>
        </is>
      </c>
      <c r="G2080" s="11" t="n">
        <v>358963.68</v>
      </c>
      <c r="H2080" s="11" t="n">
        <v>41280.82</v>
      </c>
    </row>
    <row r="2081">
      <c r="A2081" s="8" t="inlineStr">
        <is>
          <t>L0238255</t>
        </is>
      </c>
      <c r="B2081" s="8" t="inlineStr">
        <is>
          <t>2026-08-06</t>
        </is>
      </c>
      <c r="C2081" s="8" t="n">
        <v>35</v>
      </c>
      <c r="D2081" s="8" t="inlineStr">
        <is>
          <t>IMP00063</t>
        </is>
      </c>
      <c r="E2081" s="8" t="inlineStr">
        <is>
          <t>T100440</t>
        </is>
      </c>
      <c r="F2081" s="8" t="inlineStr">
        <is>
          <t>home_use</t>
        </is>
      </c>
      <c r="G2081" s="11" t="n">
        <v>788242.05</v>
      </c>
      <c r="H2081" s="11" t="n">
        <v>90647.84</v>
      </c>
    </row>
    <row r="2082">
      <c r="A2082" s="8" t="inlineStr">
        <is>
          <t>L0238258</t>
        </is>
      </c>
      <c r="B2082" s="8" t="inlineStr">
        <is>
          <t>2026-08-06</t>
        </is>
      </c>
      <c r="C2082" s="8" t="n">
        <v>35</v>
      </c>
      <c r="D2082" s="8" t="inlineStr">
        <is>
          <t>IMP00063</t>
        </is>
      </c>
      <c r="E2082" s="8" t="inlineStr">
        <is>
          <t>T100440</t>
        </is>
      </c>
      <c r="F2082" s="8" t="inlineStr">
        <is>
          <t>home_use</t>
        </is>
      </c>
      <c r="G2082" s="11" t="n">
        <v>1812722.03</v>
      </c>
      <c r="H2082" s="11" t="n">
        <v>193961.26</v>
      </c>
    </row>
    <row r="2083">
      <c r="A2083" s="8" t="inlineStr">
        <is>
          <t>L0238259</t>
        </is>
      </c>
      <c r="B2083" s="8" t="inlineStr">
        <is>
          <t>2026-08-06</t>
        </is>
      </c>
      <c r="C2083" s="8" t="n">
        <v>35</v>
      </c>
      <c r="D2083" s="8" t="inlineStr">
        <is>
          <t>IMP00063</t>
        </is>
      </c>
      <c r="E2083" s="8" t="inlineStr">
        <is>
          <t>T100440</t>
        </is>
      </c>
      <c r="F2083" s="8" t="inlineStr">
        <is>
          <t>home_use</t>
        </is>
      </c>
      <c r="G2083" s="11" t="n">
        <v>1440461.88</v>
      </c>
      <c r="H2083" s="11" t="n">
        <v>187260.04</v>
      </c>
    </row>
    <row r="2084">
      <c r="A2084" s="8" t="inlineStr">
        <is>
          <t>L0238260</t>
        </is>
      </c>
      <c r="B2084" s="8" t="inlineStr">
        <is>
          <t>2026-08-06</t>
        </is>
      </c>
      <c r="C2084" s="8" t="n">
        <v>35</v>
      </c>
      <c r="D2084" s="8" t="inlineStr">
        <is>
          <t>IMP00063</t>
        </is>
      </c>
      <c r="E2084" s="8" t="inlineStr">
        <is>
          <t>T100440</t>
        </is>
      </c>
      <c r="F2084" s="8" t="inlineStr">
        <is>
          <t>home_use</t>
        </is>
      </c>
      <c r="G2084" s="11" t="n">
        <v>419002.48</v>
      </c>
      <c r="H2084" s="11" t="n">
        <v>48185.28</v>
      </c>
    </row>
    <row r="2085">
      <c r="A2085" s="8" t="inlineStr">
        <is>
          <t>L0238496</t>
        </is>
      </c>
      <c r="B2085" s="8" t="inlineStr">
        <is>
          <t>2026-08-07</t>
        </is>
      </c>
      <c r="C2085" s="8" t="n">
        <v>35</v>
      </c>
      <c r="D2085" s="8" t="inlineStr">
        <is>
          <t>IMP00063</t>
        </is>
      </c>
      <c r="E2085" s="8" t="inlineStr">
        <is>
          <t>T100440</t>
        </is>
      </c>
      <c r="F2085" s="8" t="inlineStr">
        <is>
          <t>home_use</t>
        </is>
      </c>
      <c r="G2085" s="11" t="n">
        <v>991802.05</v>
      </c>
      <c r="H2085" s="11" t="n">
        <v>114057.24</v>
      </c>
    </row>
    <row r="2086">
      <c r="A2086" s="8" t="inlineStr">
        <is>
          <t>L0238497</t>
        </is>
      </c>
      <c r="B2086" s="8" t="inlineStr">
        <is>
          <t>2026-08-07</t>
        </is>
      </c>
      <c r="C2086" s="8" t="n">
        <v>35</v>
      </c>
      <c r="D2086" s="8" t="inlineStr">
        <is>
          <t>IMP00063</t>
        </is>
      </c>
      <c r="E2086" s="8" t="inlineStr">
        <is>
          <t>T100440</t>
        </is>
      </c>
      <c r="F2086" s="8" t="inlineStr">
        <is>
          <t>home_use</t>
        </is>
      </c>
      <c r="G2086" s="11" t="n">
        <v>3787130.03</v>
      </c>
      <c r="H2086" s="11" t="n">
        <v>435519.95</v>
      </c>
    </row>
    <row r="2087">
      <c r="A2087" s="8" t="inlineStr">
        <is>
          <t>L0238498</t>
        </is>
      </c>
      <c r="B2087" s="8" t="inlineStr">
        <is>
          <t>2026-08-07</t>
        </is>
      </c>
      <c r="C2087" s="8" t="n">
        <v>35</v>
      </c>
      <c r="D2087" s="8" t="inlineStr">
        <is>
          <t>IMP00063</t>
        </is>
      </c>
      <c r="E2087" s="8" t="inlineStr">
        <is>
          <t>T100440</t>
        </is>
      </c>
      <c r="F2087" s="8" t="inlineStr">
        <is>
          <t>home_use</t>
        </is>
      </c>
      <c r="G2087" s="11" t="n">
        <v>894358.1800000001</v>
      </c>
      <c r="H2087" s="11" t="n">
        <v>95696.32000000001</v>
      </c>
    </row>
    <row r="2088">
      <c r="A2088" s="8" t="inlineStr">
        <is>
          <t>L0238499</t>
        </is>
      </c>
      <c r="B2088" s="8" t="inlineStr">
        <is>
          <t>2026-08-07</t>
        </is>
      </c>
      <c r="C2088" s="8" t="n">
        <v>35</v>
      </c>
      <c r="D2088" s="8" t="inlineStr">
        <is>
          <t>IMP00063</t>
        </is>
      </c>
      <c r="E2088" s="8" t="inlineStr">
        <is>
          <t>T100440</t>
        </is>
      </c>
      <c r="F2088" s="8" t="inlineStr">
        <is>
          <t>home_use</t>
        </is>
      </c>
      <c r="G2088" s="11" t="n">
        <v>2256064.48</v>
      </c>
      <c r="H2088" s="11" t="n">
        <v>259447.42</v>
      </c>
    </row>
    <row r="2089">
      <c r="A2089" s="8" t="inlineStr">
        <is>
          <t>L0238500</t>
        </is>
      </c>
      <c r="B2089" s="8" t="inlineStr">
        <is>
          <t>2026-08-07</t>
        </is>
      </c>
      <c r="C2089" s="8" t="n">
        <v>35</v>
      </c>
      <c r="D2089" s="8" t="inlineStr">
        <is>
          <t>IMP00063</t>
        </is>
      </c>
      <c r="E2089" s="8" t="inlineStr">
        <is>
          <t>T100440</t>
        </is>
      </c>
      <c r="F2089" s="8" t="inlineStr">
        <is>
          <t>home_use</t>
        </is>
      </c>
      <c r="G2089" s="11" t="n">
        <v>378217.3</v>
      </c>
      <c r="H2089" s="11" t="n">
        <v>40469.25</v>
      </c>
    </row>
    <row r="2090">
      <c r="A2090" s="8" t="inlineStr">
        <is>
          <t>L0238501</t>
        </is>
      </c>
      <c r="B2090" s="8" t="inlineStr">
        <is>
          <t>2026-08-07</t>
        </is>
      </c>
      <c r="C2090" s="8" t="n">
        <v>35</v>
      </c>
      <c r="D2090" s="8" t="inlineStr">
        <is>
          <t>IMP00063</t>
        </is>
      </c>
      <c r="E2090" s="8" t="inlineStr">
        <is>
          <t>T100440</t>
        </is>
      </c>
      <c r="F2090" s="8" t="inlineStr">
        <is>
          <t>home_use</t>
        </is>
      </c>
      <c r="G2090" s="11" t="n">
        <v>985923.5600000001</v>
      </c>
      <c r="H2090" s="11" t="n">
        <v>113381.21</v>
      </c>
    </row>
    <row r="2091">
      <c r="A2091" s="8" t="inlineStr">
        <is>
          <t>L0238502</t>
        </is>
      </c>
      <c r="B2091" s="8" t="inlineStr">
        <is>
          <t>2026-08-07</t>
        </is>
      </c>
      <c r="C2091" s="8" t="n">
        <v>35</v>
      </c>
      <c r="D2091" s="8" t="inlineStr">
        <is>
          <t>IMP00063</t>
        </is>
      </c>
      <c r="E2091" s="8" t="inlineStr">
        <is>
          <t>T100440</t>
        </is>
      </c>
      <c r="F2091" s="8" t="inlineStr">
        <is>
          <t>warehouse_out</t>
        </is>
      </c>
      <c r="G2091" s="11" t="n">
        <v>616118.21</v>
      </c>
      <c r="H2091" s="11" t="n">
        <v>70853.59</v>
      </c>
    </row>
    <row r="2092">
      <c r="A2092" s="8" t="inlineStr">
        <is>
          <t>L0238503</t>
        </is>
      </c>
      <c r="B2092" s="8" t="inlineStr">
        <is>
          <t>2026-08-07</t>
        </is>
      </c>
      <c r="C2092" s="8" t="n">
        <v>35</v>
      </c>
      <c r="D2092" s="8" t="inlineStr">
        <is>
          <t>IMP00063</t>
        </is>
      </c>
      <c r="E2092" s="8" t="inlineStr">
        <is>
          <t>T100440</t>
        </is>
      </c>
      <c r="F2092" s="8" t="inlineStr">
        <is>
          <t>home_use</t>
        </is>
      </c>
      <c r="G2092" s="11" t="n">
        <v>733502.6800000001</v>
      </c>
      <c r="H2092" s="11" t="n">
        <v>84352.81</v>
      </c>
    </row>
    <row r="2093">
      <c r="A2093" s="8" t="inlineStr">
        <is>
          <t>L0238738</t>
        </is>
      </c>
      <c r="B2093" s="8" t="inlineStr">
        <is>
          <t>2026-08-08</t>
        </is>
      </c>
      <c r="C2093" s="8" t="n">
        <v>35</v>
      </c>
      <c r="D2093" s="8" t="inlineStr">
        <is>
          <t>IMP00063</t>
        </is>
      </c>
      <c r="E2093" s="8" t="inlineStr">
        <is>
          <t>T100440</t>
        </is>
      </c>
      <c r="F2093" s="8" t="inlineStr">
        <is>
          <t>home_use</t>
        </is>
      </c>
      <c r="G2093" s="11" t="n">
        <v>532581.12</v>
      </c>
      <c r="H2093" s="11" t="n">
        <v>56986.18</v>
      </c>
    </row>
    <row r="2094">
      <c r="A2094" s="8" t="inlineStr">
        <is>
          <t>L0238739</t>
        </is>
      </c>
      <c r="B2094" s="8" t="inlineStr">
        <is>
          <t>2026-08-08</t>
        </is>
      </c>
      <c r="C2094" s="8" t="n">
        <v>35</v>
      </c>
      <c r="D2094" s="8" t="inlineStr">
        <is>
          <t>IMP00063</t>
        </is>
      </c>
      <c r="E2094" s="8" t="inlineStr">
        <is>
          <t>T100440</t>
        </is>
      </c>
      <c r="F2094" s="8" t="inlineStr">
        <is>
          <t>warehouse_out</t>
        </is>
      </c>
      <c r="G2094" s="11" t="n">
        <v>746527.97</v>
      </c>
      <c r="H2094" s="11" t="n">
        <v>85850.72</v>
      </c>
    </row>
    <row r="2095">
      <c r="A2095" s="8" t="inlineStr">
        <is>
          <t>L0238740</t>
        </is>
      </c>
      <c r="B2095" s="8" t="inlineStr">
        <is>
          <t>2026-08-08</t>
        </is>
      </c>
      <c r="C2095" s="8" t="n">
        <v>35</v>
      </c>
      <c r="D2095" s="8" t="inlineStr">
        <is>
          <t>IMP00063</t>
        </is>
      </c>
      <c r="E2095" s="8" t="inlineStr">
        <is>
          <t>T100440</t>
        </is>
      </c>
      <c r="F2095" s="8" t="inlineStr">
        <is>
          <t>home_use</t>
        </is>
      </c>
      <c r="G2095" s="11" t="n">
        <v>1451357.73</v>
      </c>
      <c r="H2095" s="11" t="n">
        <v>155295.28</v>
      </c>
    </row>
    <row r="2096">
      <c r="A2096" s="8" t="inlineStr">
        <is>
          <t>L0238741</t>
        </is>
      </c>
      <c r="B2096" s="8" t="inlineStr">
        <is>
          <t>2026-08-08</t>
        </is>
      </c>
      <c r="C2096" s="8" t="n">
        <v>35</v>
      </c>
      <c r="D2096" s="8" t="inlineStr">
        <is>
          <t>IMP00063</t>
        </is>
      </c>
      <c r="E2096" s="8" t="inlineStr">
        <is>
          <t>T100440</t>
        </is>
      </c>
      <c r="F2096" s="8" t="inlineStr">
        <is>
          <t>home_use</t>
        </is>
      </c>
      <c r="G2096" s="11" t="n">
        <v>435456.06</v>
      </c>
      <c r="H2096" s="11" t="n">
        <v>50077.45</v>
      </c>
    </row>
    <row r="2097">
      <c r="A2097" s="8" t="inlineStr">
        <is>
          <t>L0238742</t>
        </is>
      </c>
      <c r="B2097" s="8" t="inlineStr">
        <is>
          <t>2026-08-08</t>
        </is>
      </c>
      <c r="C2097" s="8" t="n">
        <v>35</v>
      </c>
      <c r="D2097" s="8" t="inlineStr">
        <is>
          <t>IMP00063</t>
        </is>
      </c>
      <c r="E2097" s="8" t="inlineStr">
        <is>
          <t>T100440</t>
        </is>
      </c>
      <c r="F2097" s="8" t="inlineStr">
        <is>
          <t>home_use</t>
        </is>
      </c>
      <c r="G2097" s="11" t="n">
        <v>1559644.53</v>
      </c>
      <c r="H2097" s="11" t="n">
        <v>179359.12</v>
      </c>
    </row>
    <row r="2098">
      <c r="A2098" s="8" t="inlineStr">
        <is>
          <t>L0238743</t>
        </is>
      </c>
      <c r="B2098" s="8" t="inlineStr">
        <is>
          <t>2026-08-08</t>
        </is>
      </c>
      <c r="C2098" s="8" t="n">
        <v>35</v>
      </c>
      <c r="D2098" s="8" t="inlineStr">
        <is>
          <t>IMP00063</t>
        </is>
      </c>
      <c r="E2098" s="8" t="inlineStr">
        <is>
          <t>T100440</t>
        </is>
      </c>
      <c r="F2098" s="8" t="inlineStr">
        <is>
          <t>home_use</t>
        </is>
      </c>
      <c r="G2098" s="11" t="n">
        <v>593758.02</v>
      </c>
      <c r="H2098" s="11" t="n">
        <v>63532.11</v>
      </c>
    </row>
    <row r="2099">
      <c r="A2099" s="8" t="inlineStr">
        <is>
          <t>L0238744</t>
        </is>
      </c>
      <c r="B2099" s="8" t="inlineStr">
        <is>
          <t>2026-08-08</t>
        </is>
      </c>
      <c r="C2099" s="8" t="n">
        <v>35</v>
      </c>
      <c r="D2099" s="8" t="inlineStr">
        <is>
          <t>IMP00063</t>
        </is>
      </c>
      <c r="E2099" s="8" t="inlineStr">
        <is>
          <t>T100440</t>
        </is>
      </c>
      <c r="F2099" s="8" t="inlineStr">
        <is>
          <t>home_use</t>
        </is>
      </c>
      <c r="G2099" s="11" t="n">
        <v>249020.89</v>
      </c>
      <c r="H2099" s="11" t="n">
        <v>28637.4</v>
      </c>
    </row>
    <row r="2100">
      <c r="A2100" s="8" t="inlineStr">
        <is>
          <t>L0238745</t>
        </is>
      </c>
      <c r="B2100" s="8" t="inlineStr">
        <is>
          <t>2026-08-08</t>
        </is>
      </c>
      <c r="C2100" s="8" t="n">
        <v>35</v>
      </c>
      <c r="D2100" s="8" t="inlineStr">
        <is>
          <t>IMP00063</t>
        </is>
      </c>
      <c r="E2100" s="8" t="inlineStr">
        <is>
          <t>T100440</t>
        </is>
      </c>
      <c r="F2100" s="8" t="inlineStr">
        <is>
          <t>home_use</t>
        </is>
      </c>
      <c r="G2100" s="11" t="n">
        <v>2210915.48</v>
      </c>
      <c r="H2100" s="11" t="n">
        <v>287419.01</v>
      </c>
    </row>
    <row r="2101">
      <c r="A2101" s="8" t="inlineStr">
        <is>
          <t>L0238991</t>
        </is>
      </c>
      <c r="B2101" s="8" t="inlineStr">
        <is>
          <t>2026-08-09</t>
        </is>
      </c>
      <c r="C2101" s="8" t="n">
        <v>35</v>
      </c>
      <c r="D2101" s="8" t="inlineStr">
        <is>
          <t>IMP00063</t>
        </is>
      </c>
      <c r="E2101" s="8" t="inlineStr">
        <is>
          <t>T100440</t>
        </is>
      </c>
      <c r="F2101" s="8" t="inlineStr">
        <is>
          <t>home_use</t>
        </is>
      </c>
      <c r="G2101" s="11" t="n">
        <v>860460.54</v>
      </c>
      <c r="H2101" s="11" t="n">
        <v>98952.96000000001</v>
      </c>
    </row>
    <row r="2102">
      <c r="A2102" s="8" t="inlineStr">
        <is>
          <t>L0238992</t>
        </is>
      </c>
      <c r="B2102" s="8" t="inlineStr">
        <is>
          <t>2026-08-09</t>
        </is>
      </c>
      <c r="C2102" s="8" t="n">
        <v>35</v>
      </c>
      <c r="D2102" s="8" t="inlineStr">
        <is>
          <t>IMP00063</t>
        </is>
      </c>
      <c r="E2102" s="8" t="inlineStr">
        <is>
          <t>T100440</t>
        </is>
      </c>
      <c r="F2102" s="8" t="inlineStr">
        <is>
          <t>home_use</t>
        </is>
      </c>
      <c r="G2102" s="11" t="n">
        <v>1529056.6</v>
      </c>
      <c r="H2102" s="11" t="n">
        <v>198777.36</v>
      </c>
    </row>
    <row r="2103">
      <c r="A2103" s="8" t="inlineStr">
        <is>
          <t>L0238993</t>
        </is>
      </c>
      <c r="B2103" s="8" t="inlineStr">
        <is>
          <t>2026-08-09</t>
        </is>
      </c>
      <c r="C2103" s="8" t="n">
        <v>35</v>
      </c>
      <c r="D2103" s="8" t="inlineStr">
        <is>
          <t>IMP00063</t>
        </is>
      </c>
      <c r="E2103" s="8" t="inlineStr">
        <is>
          <t>T100440</t>
        </is>
      </c>
      <c r="F2103" s="8" t="inlineStr">
        <is>
          <t>home_use</t>
        </is>
      </c>
      <c r="G2103" s="11" t="n">
        <v>2534055.3</v>
      </c>
      <c r="H2103" s="11" t="n">
        <v>283814.19</v>
      </c>
    </row>
    <row r="2104">
      <c r="A2104" s="8" t="inlineStr">
        <is>
          <t>L0238994</t>
        </is>
      </c>
      <c r="B2104" s="8" t="inlineStr">
        <is>
          <t>2026-08-09</t>
        </is>
      </c>
      <c r="C2104" s="8" t="n">
        <v>35</v>
      </c>
      <c r="D2104" s="8" t="inlineStr">
        <is>
          <t>IMP00063</t>
        </is>
      </c>
      <c r="E2104" s="8" t="inlineStr">
        <is>
          <t>T100440</t>
        </is>
      </c>
      <c r="F2104" s="8" t="inlineStr">
        <is>
          <t>home_use</t>
        </is>
      </c>
      <c r="G2104" s="11" t="n">
        <v>243754.51</v>
      </c>
      <c r="H2104" s="11" t="n">
        <v>28031.77</v>
      </c>
    </row>
    <row r="2105">
      <c r="A2105" s="8" t="inlineStr">
        <is>
          <t>L0238995</t>
        </is>
      </c>
      <c r="B2105" s="8" t="inlineStr">
        <is>
          <t>2026-08-09</t>
        </is>
      </c>
      <c r="C2105" s="8" t="n">
        <v>35</v>
      </c>
      <c r="D2105" s="8" t="inlineStr">
        <is>
          <t>IMP00063</t>
        </is>
      </c>
      <c r="E2105" s="8" t="inlineStr">
        <is>
          <t>T100440</t>
        </is>
      </c>
      <c r="F2105" s="8" t="inlineStr">
        <is>
          <t>home_use</t>
        </is>
      </c>
      <c r="G2105" s="11" t="n">
        <v>302315.23</v>
      </c>
      <c r="H2105" s="11" t="n">
        <v>34766.25</v>
      </c>
    </row>
    <row r="2106">
      <c r="A2106" s="8" t="inlineStr">
        <is>
          <t>L0238996</t>
        </is>
      </c>
      <c r="B2106" s="8" t="inlineStr">
        <is>
          <t>2026-08-09</t>
        </is>
      </c>
      <c r="C2106" s="8" t="n">
        <v>35</v>
      </c>
      <c r="D2106" s="8" t="inlineStr">
        <is>
          <t>IMP00063</t>
        </is>
      </c>
      <c r="E2106" s="8" t="inlineStr">
        <is>
          <t>T100440</t>
        </is>
      </c>
      <c r="F2106" s="8" t="inlineStr">
        <is>
          <t>home_use</t>
        </is>
      </c>
      <c r="G2106" s="11" t="n">
        <v>1755112.85</v>
      </c>
      <c r="H2106" s="11" t="n">
        <v>196572.64</v>
      </c>
    </row>
    <row r="2107">
      <c r="A2107" s="8" t="inlineStr">
        <is>
          <t>L0238997</t>
        </is>
      </c>
      <c r="B2107" s="8" t="inlineStr">
        <is>
          <t>2026-08-09</t>
        </is>
      </c>
      <c r="C2107" s="8" t="n">
        <v>35</v>
      </c>
      <c r="D2107" s="8" t="inlineStr">
        <is>
          <t>IMP00063</t>
        </is>
      </c>
      <c r="E2107" s="8" t="inlineStr">
        <is>
          <t>T100440</t>
        </is>
      </c>
      <c r="F2107" s="8" t="inlineStr">
        <is>
          <t>home_use</t>
        </is>
      </c>
      <c r="G2107" s="11" t="n">
        <v>505358.99</v>
      </c>
      <c r="H2107" s="11" t="n">
        <v>54073.41</v>
      </c>
    </row>
    <row r="2108">
      <c r="A2108" s="8" t="inlineStr">
        <is>
          <t>L0239233</t>
        </is>
      </c>
      <c r="B2108" s="8" t="inlineStr">
        <is>
          <t>2026-08-10</t>
        </is>
      </c>
      <c r="C2108" s="8" t="n">
        <v>35</v>
      </c>
      <c r="D2108" s="8" t="inlineStr">
        <is>
          <t>IMP00063</t>
        </is>
      </c>
      <c r="E2108" s="8" t="inlineStr">
        <is>
          <t>T100440</t>
        </is>
      </c>
      <c r="F2108" s="8" t="inlineStr">
        <is>
          <t>home_use</t>
        </is>
      </c>
      <c r="G2108" s="11" t="n">
        <v>665436.96</v>
      </c>
      <c r="H2108" s="11" t="n">
        <v>76525.25</v>
      </c>
    </row>
    <row r="2109">
      <c r="A2109" s="8" t="inlineStr">
        <is>
          <t>L0239234</t>
        </is>
      </c>
      <c r="B2109" s="8" t="inlineStr">
        <is>
          <t>2026-08-10</t>
        </is>
      </c>
      <c r="C2109" s="8" t="n">
        <v>35</v>
      </c>
      <c r="D2109" s="8" t="inlineStr">
        <is>
          <t>IMP00063</t>
        </is>
      </c>
      <c r="E2109" s="8" t="inlineStr">
        <is>
          <t>T100440</t>
        </is>
      </c>
      <c r="F2109" s="8" t="inlineStr">
        <is>
          <t>home_use</t>
        </is>
      </c>
      <c r="G2109" s="11" t="n">
        <v>2314311.05</v>
      </c>
      <c r="H2109" s="11" t="n">
        <v>300860.44</v>
      </c>
    </row>
    <row r="2110">
      <c r="A2110" s="8" t="inlineStr">
        <is>
          <t>L0239235</t>
        </is>
      </c>
      <c r="B2110" s="8" t="inlineStr">
        <is>
          <t>2026-08-10</t>
        </is>
      </c>
      <c r="C2110" s="8" t="n">
        <v>35</v>
      </c>
      <c r="D2110" s="8" t="inlineStr">
        <is>
          <t>IMP00063</t>
        </is>
      </c>
      <c r="E2110" s="8" t="inlineStr">
        <is>
          <t>T100440</t>
        </is>
      </c>
      <c r="F2110" s="8" t="inlineStr">
        <is>
          <t>home_use</t>
        </is>
      </c>
      <c r="G2110" s="11" t="n">
        <v>1655954.53</v>
      </c>
      <c r="H2110" s="11" t="n">
        <v>177187.13</v>
      </c>
    </row>
    <row r="2111">
      <c r="A2111" s="8" t="inlineStr">
        <is>
          <t>L0239237</t>
        </is>
      </c>
      <c r="B2111" s="8" t="inlineStr">
        <is>
          <t>2026-08-10</t>
        </is>
      </c>
      <c r="C2111" s="8" t="n">
        <v>35</v>
      </c>
      <c r="D2111" s="8" t="inlineStr">
        <is>
          <t>IMP00063</t>
        </is>
      </c>
      <c r="E2111" s="8" t="inlineStr">
        <is>
          <t>T100440</t>
        </is>
      </c>
      <c r="F2111" s="8" t="inlineStr">
        <is>
          <t>home_use</t>
        </is>
      </c>
      <c r="G2111" s="11" t="n">
        <v>296159.84</v>
      </c>
      <c r="H2111" s="11" t="n">
        <v>34058.38</v>
      </c>
    </row>
    <row r="2112">
      <c r="A2112" s="8" t="inlineStr">
        <is>
          <t>L0239239</t>
        </is>
      </c>
      <c r="B2112" s="8" t="inlineStr">
        <is>
          <t>2026-08-10</t>
        </is>
      </c>
      <c r="C2112" s="8" t="n">
        <v>35</v>
      </c>
      <c r="D2112" s="8" t="inlineStr">
        <is>
          <t>IMP00063</t>
        </is>
      </c>
      <c r="E2112" s="8" t="inlineStr">
        <is>
          <t>T100440</t>
        </is>
      </c>
      <c r="F2112" s="8" t="inlineStr">
        <is>
          <t>home_use</t>
        </is>
      </c>
      <c r="G2112" s="11" t="n">
        <v>470383.71</v>
      </c>
      <c r="H2112" s="11" t="n">
        <v>54094.13</v>
      </c>
    </row>
    <row r="2113">
      <c r="A2113" s="8" t="inlineStr">
        <is>
          <t>L0239240</t>
        </is>
      </c>
      <c r="B2113" s="8" t="inlineStr">
        <is>
          <t>2026-08-10</t>
        </is>
      </c>
      <c r="C2113" s="8" t="n">
        <v>35</v>
      </c>
      <c r="D2113" s="8" t="inlineStr">
        <is>
          <t>IMP00063</t>
        </is>
      </c>
      <c r="E2113" s="8" t="inlineStr">
        <is>
          <t>T100440</t>
        </is>
      </c>
      <c r="F2113" s="8" t="inlineStr">
        <is>
          <t>home_use</t>
        </is>
      </c>
      <c r="G2113" s="11" t="n">
        <v>514271.97</v>
      </c>
      <c r="H2113" s="11" t="n">
        <v>59141.28</v>
      </c>
    </row>
    <row r="2114">
      <c r="A2114" s="8" t="inlineStr">
        <is>
          <t>L0239241</t>
        </is>
      </c>
      <c r="B2114" s="8" t="inlineStr">
        <is>
          <t>2026-08-10</t>
        </is>
      </c>
      <c r="C2114" s="8" t="n">
        <v>35</v>
      </c>
      <c r="D2114" s="8" t="inlineStr">
        <is>
          <t>IMP00063</t>
        </is>
      </c>
      <c r="E2114" s="8" t="inlineStr">
        <is>
          <t>T100440</t>
        </is>
      </c>
      <c r="F2114" s="8" t="inlineStr">
        <is>
          <t>home_use</t>
        </is>
      </c>
      <c r="G2114" s="11" t="n">
        <v>765711.98</v>
      </c>
      <c r="H2114" s="11" t="n">
        <v>88056.88</v>
      </c>
    </row>
    <row r="2115">
      <c r="A2115" s="8" t="inlineStr">
        <is>
          <t>L0239242</t>
        </is>
      </c>
      <c r="B2115" s="8" t="inlineStr">
        <is>
          <t>2026-08-10</t>
        </is>
      </c>
      <c r="C2115" s="8" t="n">
        <v>35</v>
      </c>
      <c r="D2115" s="8" t="inlineStr">
        <is>
          <t>IMP00063</t>
        </is>
      </c>
      <c r="E2115" s="8" t="inlineStr">
        <is>
          <t>T100440</t>
        </is>
      </c>
      <c r="F2115" s="8" t="inlineStr">
        <is>
          <t>home_use</t>
        </is>
      </c>
      <c r="G2115" s="11" t="n">
        <v>338332.49</v>
      </c>
      <c r="H2115" s="11" t="n">
        <v>38908.24</v>
      </c>
    </row>
    <row r="2116">
      <c r="A2116" s="8" t="inlineStr">
        <is>
          <t>L0239447</t>
        </is>
      </c>
      <c r="B2116" s="8" t="inlineStr">
        <is>
          <t>2026-08-11</t>
        </is>
      </c>
      <c r="C2116" s="8" t="n">
        <v>35</v>
      </c>
      <c r="D2116" s="8" t="inlineStr">
        <is>
          <t>IMP00063</t>
        </is>
      </c>
      <c r="E2116" s="8" t="inlineStr">
        <is>
          <t>T100440</t>
        </is>
      </c>
      <c r="F2116" s="8" t="inlineStr">
        <is>
          <t>home_use</t>
        </is>
      </c>
      <c r="G2116" s="11" t="n">
        <v>3616977.03</v>
      </c>
      <c r="H2116" s="11" t="n">
        <v>470207.01</v>
      </c>
    </row>
    <row r="2117">
      <c r="A2117" s="8" t="inlineStr">
        <is>
          <t>L0239448</t>
        </is>
      </c>
      <c r="B2117" s="8" t="inlineStr">
        <is>
          <t>2026-08-11</t>
        </is>
      </c>
      <c r="C2117" s="8" t="n">
        <v>35</v>
      </c>
      <c r="D2117" s="8" t="inlineStr">
        <is>
          <t>IMP00063</t>
        </is>
      </c>
      <c r="E2117" s="8" t="inlineStr">
        <is>
          <t>T100440</t>
        </is>
      </c>
      <c r="F2117" s="8" t="inlineStr">
        <is>
          <t>home_use</t>
        </is>
      </c>
      <c r="G2117" s="11" t="n">
        <v>950347.8100000001</v>
      </c>
      <c r="H2117" s="11" t="n">
        <v>109290</v>
      </c>
    </row>
    <row r="2118">
      <c r="A2118" s="8" t="inlineStr">
        <is>
          <t>L0239450</t>
        </is>
      </c>
      <c r="B2118" s="8" t="inlineStr">
        <is>
          <t>2026-08-11</t>
        </is>
      </c>
      <c r="C2118" s="8" t="n">
        <v>35</v>
      </c>
      <c r="D2118" s="8" t="inlineStr">
        <is>
          <t>IMP00063</t>
        </is>
      </c>
      <c r="E2118" s="8" t="inlineStr">
        <is>
          <t>T100440</t>
        </is>
      </c>
      <c r="F2118" s="8" t="inlineStr">
        <is>
          <t>home_use</t>
        </is>
      </c>
      <c r="G2118" s="11" t="n">
        <v>291817.76</v>
      </c>
      <c r="H2118" s="11" t="n">
        <v>33559.04</v>
      </c>
    </row>
    <row r="2119">
      <c r="A2119" s="8" t="inlineStr">
        <is>
          <t>L0239452</t>
        </is>
      </c>
      <c r="B2119" s="8" t="inlineStr">
        <is>
          <t>2026-08-11</t>
        </is>
      </c>
      <c r="C2119" s="8" t="n">
        <v>35</v>
      </c>
      <c r="D2119" s="8" t="inlineStr">
        <is>
          <t>IMP00063</t>
        </is>
      </c>
      <c r="E2119" s="8" t="inlineStr">
        <is>
          <t>T100440</t>
        </is>
      </c>
      <c r="F2119" s="8" t="inlineStr">
        <is>
          <t>home_use</t>
        </is>
      </c>
      <c r="G2119" s="11" t="n">
        <v>2742182.36</v>
      </c>
      <c r="H2119" s="11" t="n">
        <v>315350.97</v>
      </c>
    </row>
    <row r="2120">
      <c r="A2120" s="8" t="inlineStr">
        <is>
          <t>L0239675</t>
        </is>
      </c>
      <c r="B2120" s="8" t="inlineStr">
        <is>
          <t>2026-08-12</t>
        </is>
      </c>
      <c r="C2120" s="8" t="n">
        <v>35</v>
      </c>
      <c r="D2120" s="8" t="inlineStr">
        <is>
          <t>IMP00063</t>
        </is>
      </c>
      <c r="E2120" s="8" t="inlineStr">
        <is>
          <t>T100440</t>
        </is>
      </c>
      <c r="F2120" s="8" t="inlineStr">
        <is>
          <t>home_use</t>
        </is>
      </c>
      <c r="G2120" s="11" t="n">
        <v>739255.3</v>
      </c>
      <c r="H2120" s="11" t="n">
        <v>85014.36</v>
      </c>
    </row>
    <row r="2121">
      <c r="A2121" s="8" t="inlineStr">
        <is>
          <t>L0239676</t>
        </is>
      </c>
      <c r="B2121" s="8" t="inlineStr">
        <is>
          <t>2026-08-12</t>
        </is>
      </c>
      <c r="C2121" s="8" t="n">
        <v>35</v>
      </c>
      <c r="D2121" s="8" t="inlineStr">
        <is>
          <t>IMP00063</t>
        </is>
      </c>
      <c r="E2121" s="8" t="inlineStr">
        <is>
          <t>T100440</t>
        </is>
      </c>
      <c r="F2121" s="8" t="inlineStr">
        <is>
          <t>home_use</t>
        </is>
      </c>
      <c r="G2121" s="11" t="n">
        <v>631420.38</v>
      </c>
      <c r="H2121" s="11" t="n">
        <v>72613.34</v>
      </c>
    </row>
    <row r="2122">
      <c r="A2122" s="8" t="inlineStr">
        <is>
          <t>L0239677</t>
        </is>
      </c>
      <c r="B2122" s="8" t="inlineStr">
        <is>
          <t>2026-08-12</t>
        </is>
      </c>
      <c r="C2122" s="8" t="n">
        <v>35</v>
      </c>
      <c r="D2122" s="8" t="inlineStr">
        <is>
          <t>IMP00063</t>
        </is>
      </c>
      <c r="E2122" s="8" t="inlineStr">
        <is>
          <t>T100440</t>
        </is>
      </c>
      <c r="F2122" s="8" t="inlineStr">
        <is>
          <t>home_use</t>
        </is>
      </c>
      <c r="G2122" s="11" t="n">
        <v>452706.36</v>
      </c>
      <c r="H2122" s="11" t="n">
        <v>52061.23</v>
      </c>
    </row>
    <row r="2123">
      <c r="A2123" s="8" t="inlineStr">
        <is>
          <t>L0239678</t>
        </is>
      </c>
      <c r="B2123" s="8" t="inlineStr">
        <is>
          <t>2026-08-12</t>
        </is>
      </c>
      <c r="C2123" s="8" t="n">
        <v>35</v>
      </c>
      <c r="D2123" s="8" t="inlineStr">
        <is>
          <t>IMP00063</t>
        </is>
      </c>
      <c r="E2123" s="8" t="inlineStr">
        <is>
          <t>T100440</t>
        </is>
      </c>
      <c r="F2123" s="8" t="inlineStr">
        <is>
          <t>home_use</t>
        </is>
      </c>
      <c r="G2123" s="11" t="n">
        <v>5366837.4</v>
      </c>
      <c r="H2123" s="11" t="n">
        <v>601085.79</v>
      </c>
    </row>
    <row r="2124">
      <c r="A2124" s="8" t="inlineStr">
        <is>
          <t>L0239681</t>
        </is>
      </c>
      <c r="B2124" s="8" t="inlineStr">
        <is>
          <t>2026-08-12</t>
        </is>
      </c>
      <c r="C2124" s="8" t="n">
        <v>35</v>
      </c>
      <c r="D2124" s="8" t="inlineStr">
        <is>
          <t>IMP00063</t>
        </is>
      </c>
      <c r="E2124" s="8" t="inlineStr">
        <is>
          <t>T100440</t>
        </is>
      </c>
      <c r="F2124" s="8" t="inlineStr">
        <is>
          <t>home_use</t>
        </is>
      </c>
      <c r="G2124" s="11" t="n">
        <v>3384642.18</v>
      </c>
      <c r="H2124" s="11" t="n">
        <v>440003.48</v>
      </c>
    </row>
    <row r="2125">
      <c r="A2125" s="8" t="inlineStr">
        <is>
          <t>L0239682</t>
        </is>
      </c>
      <c r="B2125" s="8" t="inlineStr">
        <is>
          <t>2026-08-12</t>
        </is>
      </c>
      <c r="C2125" s="8" t="n">
        <v>35</v>
      </c>
      <c r="D2125" s="8" t="inlineStr">
        <is>
          <t>IMP00063</t>
        </is>
      </c>
      <c r="E2125" s="8" t="inlineStr">
        <is>
          <t>T100440</t>
        </is>
      </c>
      <c r="F2125" s="8" t="inlineStr">
        <is>
          <t>home_use</t>
        </is>
      </c>
      <c r="G2125" s="11" t="n">
        <v>315020.26</v>
      </c>
      <c r="H2125" s="11" t="n">
        <v>36227.33</v>
      </c>
    </row>
    <row r="2126">
      <c r="A2126" s="8" t="inlineStr">
        <is>
          <t>L0239684</t>
        </is>
      </c>
      <c r="B2126" s="8" t="inlineStr">
        <is>
          <t>2026-08-12</t>
        </is>
      </c>
      <c r="C2126" s="8" t="n">
        <v>35</v>
      </c>
      <c r="D2126" s="8" t="inlineStr">
        <is>
          <t>IMP00063</t>
        </is>
      </c>
      <c r="E2126" s="8" t="inlineStr">
        <is>
          <t>T100440</t>
        </is>
      </c>
      <c r="F2126" s="8" t="inlineStr">
        <is>
          <t>home_use</t>
        </is>
      </c>
      <c r="G2126" s="11" t="n">
        <v>2563583.04</v>
      </c>
      <c r="H2126" s="11" t="n">
        <v>294812.05</v>
      </c>
    </row>
    <row r="2127">
      <c r="A2127" s="8" t="inlineStr">
        <is>
          <t>L0239921</t>
        </is>
      </c>
      <c r="B2127" s="8" t="inlineStr">
        <is>
          <t>2026-08-13</t>
        </is>
      </c>
      <c r="C2127" s="8" t="n">
        <v>35</v>
      </c>
      <c r="D2127" s="8" t="inlineStr">
        <is>
          <t>IMP00063</t>
        </is>
      </c>
      <c r="E2127" s="8" t="inlineStr">
        <is>
          <t>T100440</t>
        </is>
      </c>
      <c r="F2127" s="8" t="inlineStr">
        <is>
          <t>home_use</t>
        </is>
      </c>
      <c r="G2127" s="11" t="n">
        <v>1461215.2</v>
      </c>
      <c r="H2127" s="11" t="n">
        <v>189957.98</v>
      </c>
    </row>
    <row r="2128">
      <c r="A2128" s="8" t="inlineStr">
        <is>
          <t>L0239922</t>
        </is>
      </c>
      <c r="B2128" s="8" t="inlineStr">
        <is>
          <t>2026-08-13</t>
        </is>
      </c>
      <c r="C2128" s="8" t="n">
        <v>35</v>
      </c>
      <c r="D2128" s="8" t="inlineStr">
        <is>
          <t>IMP00063</t>
        </is>
      </c>
      <c r="E2128" s="8" t="inlineStr">
        <is>
          <t>T100440</t>
        </is>
      </c>
      <c r="F2128" s="8" t="inlineStr">
        <is>
          <t>home_use</t>
        </is>
      </c>
      <c r="G2128" s="11" t="n">
        <v>573130.98</v>
      </c>
      <c r="H2128" s="11" t="n">
        <v>65910.06</v>
      </c>
    </row>
    <row r="2129">
      <c r="A2129" s="8" t="inlineStr">
        <is>
          <t>L0239923</t>
        </is>
      </c>
      <c r="B2129" s="8" t="inlineStr">
        <is>
          <t>2026-08-13</t>
        </is>
      </c>
      <c r="C2129" s="8" t="n">
        <v>35</v>
      </c>
      <c r="D2129" s="8" t="inlineStr">
        <is>
          <t>IMP00063</t>
        </is>
      </c>
      <c r="E2129" s="8" t="inlineStr">
        <is>
          <t>T100440</t>
        </is>
      </c>
      <c r="F2129" s="8" t="inlineStr">
        <is>
          <t>home_use</t>
        </is>
      </c>
      <c r="G2129" s="11" t="n">
        <v>4451414.32</v>
      </c>
      <c r="H2129" s="11" t="n">
        <v>578683.86</v>
      </c>
    </row>
    <row r="2130">
      <c r="A2130" s="8" t="inlineStr">
        <is>
          <t>L0239924</t>
        </is>
      </c>
      <c r="B2130" s="8" t="inlineStr">
        <is>
          <t>2026-08-13</t>
        </is>
      </c>
      <c r="C2130" s="8" t="n">
        <v>35</v>
      </c>
      <c r="D2130" s="8" t="inlineStr">
        <is>
          <t>IMP00063</t>
        </is>
      </c>
      <c r="E2130" s="8" t="inlineStr">
        <is>
          <t>T100440</t>
        </is>
      </c>
      <c r="F2130" s="8" t="inlineStr">
        <is>
          <t>home_use</t>
        </is>
      </c>
      <c r="G2130" s="11" t="n">
        <v>295261.76</v>
      </c>
      <c r="H2130" s="11" t="n">
        <v>33955.1</v>
      </c>
    </row>
    <row r="2131">
      <c r="A2131" s="8" t="inlineStr">
        <is>
          <t>L0239925</t>
        </is>
      </c>
      <c r="B2131" s="8" t="inlineStr">
        <is>
          <t>2026-08-13</t>
        </is>
      </c>
      <c r="C2131" s="8" t="n">
        <v>35</v>
      </c>
      <c r="D2131" s="8" t="inlineStr">
        <is>
          <t>IMP00063</t>
        </is>
      </c>
      <c r="E2131" s="8" t="inlineStr">
        <is>
          <t>T100440</t>
        </is>
      </c>
      <c r="F2131" s="8" t="inlineStr">
        <is>
          <t>home_use</t>
        </is>
      </c>
      <c r="G2131" s="11" t="n">
        <v>773861.62</v>
      </c>
      <c r="H2131" s="11" t="n">
        <v>88994.09</v>
      </c>
    </row>
    <row r="2132">
      <c r="A2132" s="8" t="inlineStr">
        <is>
          <t>L0240161</t>
        </is>
      </c>
      <c r="B2132" s="8" t="inlineStr">
        <is>
          <t>2026-08-14</t>
        </is>
      </c>
      <c r="C2132" s="8" t="n">
        <v>35</v>
      </c>
      <c r="D2132" s="8" t="inlineStr">
        <is>
          <t>IMP00063</t>
        </is>
      </c>
      <c r="E2132" s="8" t="inlineStr">
        <is>
          <t>T100440</t>
        </is>
      </c>
      <c r="F2132" s="8" t="inlineStr">
        <is>
          <t>home_use</t>
        </is>
      </c>
      <c r="G2132" s="11" t="n">
        <v>14775160.43</v>
      </c>
      <c r="H2132" s="11" t="n">
        <v>1920770.86</v>
      </c>
    </row>
    <row r="2133">
      <c r="A2133" s="8" t="inlineStr">
        <is>
          <t>L0240162</t>
        </is>
      </c>
      <c r="B2133" s="8" t="inlineStr">
        <is>
          <t>2026-08-14</t>
        </is>
      </c>
      <c r="C2133" s="8" t="n">
        <v>35</v>
      </c>
      <c r="D2133" s="8" t="inlineStr">
        <is>
          <t>IMP00063</t>
        </is>
      </c>
      <c r="E2133" s="8" t="inlineStr">
        <is>
          <t>T100440</t>
        </is>
      </c>
      <c r="F2133" s="8" t="inlineStr">
        <is>
          <t>home_use</t>
        </is>
      </c>
      <c r="G2133" s="11" t="n">
        <v>433943.25</v>
      </c>
      <c r="H2133" s="11" t="n">
        <v>46431.93</v>
      </c>
    </row>
    <row r="2134">
      <c r="A2134" s="8" t="inlineStr">
        <is>
          <t>L0240164</t>
        </is>
      </c>
      <c r="B2134" s="8" t="inlineStr">
        <is>
          <t>2026-08-14</t>
        </is>
      </c>
      <c r="C2134" s="8" t="n">
        <v>35</v>
      </c>
      <c r="D2134" s="8" t="inlineStr">
        <is>
          <t>IMP00063</t>
        </is>
      </c>
      <c r="E2134" s="8" t="inlineStr">
        <is>
          <t>T100440</t>
        </is>
      </c>
      <c r="F2134" s="8" t="inlineStr">
        <is>
          <t>home_use</t>
        </is>
      </c>
      <c r="G2134" s="11" t="n">
        <v>153951.79</v>
      </c>
      <c r="H2134" s="11" t="n">
        <v>17704.46</v>
      </c>
    </row>
    <row r="2135">
      <c r="A2135" s="8" t="inlineStr">
        <is>
          <t>L0240165</t>
        </is>
      </c>
      <c r="B2135" s="8" t="inlineStr">
        <is>
          <t>2026-08-14</t>
        </is>
      </c>
      <c r="C2135" s="8" t="n">
        <v>35</v>
      </c>
      <c r="D2135" s="8" t="inlineStr">
        <is>
          <t>IMP00063</t>
        </is>
      </c>
      <c r="E2135" s="8" t="inlineStr">
        <is>
          <t>T100440</t>
        </is>
      </c>
      <c r="F2135" s="8" t="inlineStr">
        <is>
          <t>home_use</t>
        </is>
      </c>
      <c r="G2135" s="11" t="n">
        <v>1635650.67</v>
      </c>
      <c r="H2135" s="11" t="n">
        <v>183192.88</v>
      </c>
    </row>
    <row r="2136">
      <c r="A2136" s="8" t="inlineStr">
        <is>
          <t>L0240166</t>
        </is>
      </c>
      <c r="B2136" s="8" t="inlineStr">
        <is>
          <t>2026-08-14</t>
        </is>
      </c>
      <c r="C2136" s="8" t="n">
        <v>35</v>
      </c>
      <c r="D2136" s="8" t="inlineStr">
        <is>
          <t>IMP00063</t>
        </is>
      </c>
      <c r="E2136" s="8" t="inlineStr">
        <is>
          <t>T100440</t>
        </is>
      </c>
      <c r="F2136" s="8" t="inlineStr">
        <is>
          <t>home_use</t>
        </is>
      </c>
      <c r="G2136" s="11" t="n">
        <v>490028.92</v>
      </c>
      <c r="H2136" s="11" t="n">
        <v>56353.33</v>
      </c>
    </row>
    <row r="2137">
      <c r="A2137" s="8" t="inlineStr">
        <is>
          <t>L0240168</t>
        </is>
      </c>
      <c r="B2137" s="8" t="inlineStr">
        <is>
          <t>2026-08-14</t>
        </is>
      </c>
      <c r="C2137" s="8" t="n">
        <v>35</v>
      </c>
      <c r="D2137" s="8" t="inlineStr">
        <is>
          <t>IMP00063</t>
        </is>
      </c>
      <c r="E2137" s="8" t="inlineStr">
        <is>
          <t>T100440</t>
        </is>
      </c>
      <c r="F2137" s="8" t="inlineStr">
        <is>
          <t>home_use</t>
        </is>
      </c>
      <c r="G2137" s="11" t="n">
        <v>589096.11</v>
      </c>
      <c r="H2137" s="11" t="n">
        <v>67746.05</v>
      </c>
    </row>
    <row r="2138">
      <c r="A2138" s="8" t="inlineStr">
        <is>
          <t>L0240169</t>
        </is>
      </c>
      <c r="B2138" s="8" t="inlineStr">
        <is>
          <t>2026-08-14</t>
        </is>
      </c>
      <c r="C2138" s="8" t="n">
        <v>35</v>
      </c>
      <c r="D2138" s="8" t="inlineStr">
        <is>
          <t>IMP00063</t>
        </is>
      </c>
      <c r="E2138" s="8" t="inlineStr">
        <is>
          <t>T100440</t>
        </is>
      </c>
      <c r="F2138" s="8" t="inlineStr">
        <is>
          <t>home_use</t>
        </is>
      </c>
      <c r="G2138" s="11" t="n">
        <v>654732.83</v>
      </c>
      <c r="H2138" s="11" t="n">
        <v>75294.28</v>
      </c>
    </row>
    <row r="2139">
      <c r="A2139" s="8" t="inlineStr">
        <is>
          <t>L0240170</t>
        </is>
      </c>
      <c r="B2139" s="8" t="inlineStr">
        <is>
          <t>2026-08-14</t>
        </is>
      </c>
      <c r="C2139" s="8" t="n">
        <v>35</v>
      </c>
      <c r="D2139" s="8" t="inlineStr">
        <is>
          <t>IMP00063</t>
        </is>
      </c>
      <c r="E2139" s="8" t="inlineStr">
        <is>
          <t>T100440</t>
        </is>
      </c>
      <c r="F2139" s="8" t="inlineStr">
        <is>
          <t>home_use</t>
        </is>
      </c>
      <c r="G2139" s="11" t="n">
        <v>1005850.01</v>
      </c>
      <c r="H2139" s="11" t="n">
        <v>115672.75</v>
      </c>
    </row>
    <row r="2140">
      <c r="A2140" s="8" t="inlineStr">
        <is>
          <t>L0240171</t>
        </is>
      </c>
      <c r="B2140" s="8" t="inlineStr">
        <is>
          <t>2026-08-14</t>
        </is>
      </c>
      <c r="C2140" s="8" t="n">
        <v>35</v>
      </c>
      <c r="D2140" s="8" t="inlineStr">
        <is>
          <t>IMP00063</t>
        </is>
      </c>
      <c r="E2140" s="8" t="inlineStr">
        <is>
          <t>T100440</t>
        </is>
      </c>
      <c r="F2140" s="8" t="inlineStr">
        <is>
          <t>home_use</t>
        </is>
      </c>
      <c r="G2140" s="11" t="n">
        <v>1904767.97</v>
      </c>
      <c r="H2140" s="11" t="n">
        <v>247619.84</v>
      </c>
    </row>
    <row r="2141">
      <c r="A2141" s="8" t="inlineStr">
        <is>
          <t>L0240423</t>
        </is>
      </c>
      <c r="B2141" s="8" t="inlineStr">
        <is>
          <t>2026-08-15</t>
        </is>
      </c>
      <c r="C2141" s="8" t="n">
        <v>35</v>
      </c>
      <c r="D2141" s="8" t="inlineStr">
        <is>
          <t>IMP00063</t>
        </is>
      </c>
      <c r="E2141" s="8" t="inlineStr">
        <is>
          <t>T100440</t>
        </is>
      </c>
      <c r="F2141" s="8" t="inlineStr">
        <is>
          <t>warehouse_out</t>
        </is>
      </c>
      <c r="G2141" s="11" t="n">
        <v>2726550.12</v>
      </c>
      <c r="H2141" s="11" t="n">
        <v>305373.61</v>
      </c>
    </row>
    <row r="2142">
      <c r="A2142" s="8" t="inlineStr">
        <is>
          <t>L0240424</t>
        </is>
      </c>
      <c r="B2142" s="8" t="inlineStr">
        <is>
          <t>2026-08-15</t>
        </is>
      </c>
      <c r="C2142" s="8" t="n">
        <v>35</v>
      </c>
      <c r="D2142" s="8" t="inlineStr">
        <is>
          <t>IMP00063</t>
        </is>
      </c>
      <c r="E2142" s="8" t="inlineStr">
        <is>
          <t>T100440</t>
        </is>
      </c>
      <c r="F2142" s="8" t="inlineStr">
        <is>
          <t>home_use</t>
        </is>
      </c>
      <c r="G2142" s="11" t="n">
        <v>706305.96</v>
      </c>
      <c r="H2142" s="11" t="n">
        <v>81225.19</v>
      </c>
    </row>
    <row r="2143">
      <c r="A2143" s="8" t="inlineStr">
        <is>
          <t>L0240425</t>
        </is>
      </c>
      <c r="B2143" s="8" t="inlineStr">
        <is>
          <t>2026-08-15</t>
        </is>
      </c>
      <c r="C2143" s="8" t="n">
        <v>35</v>
      </c>
      <c r="D2143" s="8" t="inlineStr">
        <is>
          <t>IMP00063</t>
        </is>
      </c>
      <c r="E2143" s="8" t="inlineStr">
        <is>
          <t>T100440</t>
        </is>
      </c>
      <c r="F2143" s="8" t="inlineStr">
        <is>
          <t>home_use</t>
        </is>
      </c>
      <c r="G2143" s="11" t="n">
        <v>6145917.37</v>
      </c>
      <c r="H2143" s="11" t="n">
        <v>798969.26</v>
      </c>
    </row>
    <row r="2144">
      <c r="A2144" s="8" t="inlineStr">
        <is>
          <t>L0240426</t>
        </is>
      </c>
      <c r="B2144" s="8" t="inlineStr">
        <is>
          <t>2026-08-15</t>
        </is>
      </c>
      <c r="C2144" s="8" t="n">
        <v>35</v>
      </c>
      <c r="D2144" s="8" t="inlineStr">
        <is>
          <t>IMP00063</t>
        </is>
      </c>
      <c r="E2144" s="8" t="inlineStr">
        <is>
          <t>T100440</t>
        </is>
      </c>
      <c r="F2144" s="8" t="inlineStr">
        <is>
          <t>home_use</t>
        </is>
      </c>
      <c r="G2144" s="11" t="n">
        <v>4647893.06</v>
      </c>
      <c r="H2144" s="11" t="n">
        <v>604226.1</v>
      </c>
    </row>
    <row r="2145">
      <c r="A2145" s="8" t="inlineStr">
        <is>
          <t>L0240427</t>
        </is>
      </c>
      <c r="B2145" s="8" t="inlineStr">
        <is>
          <t>2026-08-15</t>
        </is>
      </c>
      <c r="C2145" s="8" t="n">
        <v>35</v>
      </c>
      <c r="D2145" s="8" t="inlineStr">
        <is>
          <t>IMP00063</t>
        </is>
      </c>
      <c r="E2145" s="8" t="inlineStr">
        <is>
          <t>T100440</t>
        </is>
      </c>
      <c r="F2145" s="8" t="inlineStr">
        <is>
          <t>home_use</t>
        </is>
      </c>
      <c r="G2145" s="11" t="n">
        <v>404377.32</v>
      </c>
      <c r="H2145" s="11" t="n">
        <v>46503.39</v>
      </c>
    </row>
    <row r="2146">
      <c r="A2146" s="8" t="inlineStr">
        <is>
          <t>L0240429</t>
        </is>
      </c>
      <c r="B2146" s="8" t="inlineStr">
        <is>
          <t>2026-08-15</t>
        </is>
      </c>
      <c r="C2146" s="8" t="n">
        <v>35</v>
      </c>
      <c r="D2146" s="8" t="inlineStr">
        <is>
          <t>IMP00063</t>
        </is>
      </c>
      <c r="E2146" s="8" t="inlineStr">
        <is>
          <t>T100440</t>
        </is>
      </c>
      <c r="F2146" s="8" t="inlineStr">
        <is>
          <t>home_use</t>
        </is>
      </c>
      <c r="G2146" s="11" t="n">
        <v>586696.78</v>
      </c>
      <c r="H2146" s="11" t="n">
        <v>67470.13</v>
      </c>
    </row>
    <row r="2147">
      <c r="A2147" s="8" t="inlineStr">
        <is>
          <t>L0240650</t>
        </is>
      </c>
      <c r="B2147" s="8" t="inlineStr">
        <is>
          <t>2026-08-16</t>
        </is>
      </c>
      <c r="C2147" s="8" t="n">
        <v>35</v>
      </c>
      <c r="D2147" s="8" t="inlineStr">
        <is>
          <t>IMP00063</t>
        </is>
      </c>
      <c r="E2147" s="8" t="inlineStr">
        <is>
          <t>T100440</t>
        </is>
      </c>
      <c r="F2147" s="8" t="inlineStr">
        <is>
          <t>home_use</t>
        </is>
      </c>
      <c r="G2147" s="11" t="n">
        <v>3633446.78</v>
      </c>
      <c r="H2147" s="11" t="n">
        <v>388778.81</v>
      </c>
    </row>
    <row r="2148">
      <c r="A2148" s="8" t="inlineStr">
        <is>
          <t>L0240651</t>
        </is>
      </c>
      <c r="B2148" s="8" t="inlineStr">
        <is>
          <t>2026-08-16</t>
        </is>
      </c>
      <c r="C2148" s="8" t="n">
        <v>35</v>
      </c>
      <c r="D2148" s="8" t="inlineStr">
        <is>
          <t>IMP00063</t>
        </is>
      </c>
      <c r="E2148" s="8" t="inlineStr">
        <is>
          <t>T100440</t>
        </is>
      </c>
      <c r="F2148" s="8" t="inlineStr">
        <is>
          <t>home_use</t>
        </is>
      </c>
      <c r="G2148" s="11" t="n">
        <v>5225225.61</v>
      </c>
      <c r="H2148" s="11" t="n">
        <v>679279.33</v>
      </c>
    </row>
    <row r="2149">
      <c r="A2149" s="8" t="inlineStr">
        <is>
          <t>L0240653</t>
        </is>
      </c>
      <c r="B2149" s="8" t="inlineStr">
        <is>
          <t>2026-08-16</t>
        </is>
      </c>
      <c r="C2149" s="8" t="n">
        <v>35</v>
      </c>
      <c r="D2149" s="8" t="inlineStr">
        <is>
          <t>IMP00063</t>
        </is>
      </c>
      <c r="E2149" s="8" t="inlineStr">
        <is>
          <t>T100440</t>
        </is>
      </c>
      <c r="F2149" s="8" t="inlineStr">
        <is>
          <t>home_use</t>
        </is>
      </c>
      <c r="G2149" s="11" t="n">
        <v>1067457.8</v>
      </c>
      <c r="H2149" s="11" t="n">
        <v>108880.7</v>
      </c>
    </row>
    <row r="2150">
      <c r="A2150" s="8" t="inlineStr">
        <is>
          <t>L0240654</t>
        </is>
      </c>
      <c r="B2150" s="8" t="inlineStr">
        <is>
          <t>2026-08-16</t>
        </is>
      </c>
      <c r="C2150" s="8" t="n">
        <v>35</v>
      </c>
      <c r="D2150" s="8" t="inlineStr">
        <is>
          <t>IMP00063</t>
        </is>
      </c>
      <c r="E2150" s="8" t="inlineStr">
        <is>
          <t>T100440</t>
        </is>
      </c>
      <c r="F2150" s="8" t="inlineStr">
        <is>
          <t>home_use</t>
        </is>
      </c>
      <c r="G2150" s="11" t="n">
        <v>7067862.1</v>
      </c>
      <c r="H2150" s="11" t="n">
        <v>918822.0699999999</v>
      </c>
    </row>
    <row r="2151">
      <c r="A2151" s="8" t="inlineStr">
        <is>
          <t>L0240655</t>
        </is>
      </c>
      <c r="B2151" s="8" t="inlineStr">
        <is>
          <t>2026-08-16</t>
        </is>
      </c>
      <c r="C2151" s="8" t="n">
        <v>35</v>
      </c>
      <c r="D2151" s="8" t="inlineStr">
        <is>
          <t>IMP00063</t>
        </is>
      </c>
      <c r="E2151" s="8" t="inlineStr">
        <is>
          <t>T100440</t>
        </is>
      </c>
      <c r="F2151" s="8" t="inlineStr">
        <is>
          <t>home_use</t>
        </is>
      </c>
      <c r="G2151" s="11" t="n">
        <v>856190.3199999999</v>
      </c>
      <c r="H2151" s="11" t="n">
        <v>95893.32000000001</v>
      </c>
    </row>
    <row r="2152">
      <c r="A2152" s="8" t="inlineStr">
        <is>
          <t>L0240656</t>
        </is>
      </c>
      <c r="B2152" s="8" t="inlineStr">
        <is>
          <t>2026-08-16</t>
        </is>
      </c>
      <c r="C2152" s="8" t="n">
        <v>35</v>
      </c>
      <c r="D2152" s="8" t="inlineStr">
        <is>
          <t>IMP00063</t>
        </is>
      </c>
      <c r="E2152" s="8" t="inlineStr">
        <is>
          <t>T100440</t>
        </is>
      </c>
      <c r="F2152" s="8" t="inlineStr">
        <is>
          <t>home_use</t>
        </is>
      </c>
      <c r="G2152" s="11" t="n">
        <v>7933041</v>
      </c>
      <c r="H2152" s="11" t="n">
        <v>1031295.33</v>
      </c>
    </row>
    <row r="2153">
      <c r="A2153" s="8" t="inlineStr">
        <is>
          <t>L0240857</t>
        </is>
      </c>
      <c r="B2153" s="8" t="inlineStr">
        <is>
          <t>2026-08-17</t>
        </is>
      </c>
      <c r="C2153" s="8" t="n">
        <v>35</v>
      </c>
      <c r="D2153" s="8" t="inlineStr">
        <is>
          <t>IMP00063</t>
        </is>
      </c>
      <c r="E2153" s="8" t="inlineStr">
        <is>
          <t>T100440</t>
        </is>
      </c>
      <c r="F2153" s="8" t="inlineStr">
        <is>
          <t>home_use</t>
        </is>
      </c>
      <c r="G2153" s="11" t="n">
        <v>6335799.85</v>
      </c>
      <c r="H2153" s="11" t="n">
        <v>646251.58</v>
      </c>
    </row>
    <row r="2154">
      <c r="A2154" s="8" t="inlineStr">
        <is>
          <t>L0240858</t>
        </is>
      </c>
      <c r="B2154" s="8" t="inlineStr">
        <is>
          <t>2026-08-17</t>
        </is>
      </c>
      <c r="C2154" s="8" t="n">
        <v>35</v>
      </c>
      <c r="D2154" s="8" t="inlineStr">
        <is>
          <t>IMP00063</t>
        </is>
      </c>
      <c r="E2154" s="8" t="inlineStr">
        <is>
          <t>T100440</t>
        </is>
      </c>
      <c r="F2154" s="8" t="inlineStr">
        <is>
          <t>home_use</t>
        </is>
      </c>
      <c r="G2154" s="11" t="n">
        <v>451971.27</v>
      </c>
      <c r="H2154" s="11" t="n">
        <v>51976.7</v>
      </c>
    </row>
    <row r="2155">
      <c r="A2155" s="8" t="inlineStr">
        <is>
          <t>L0240859</t>
        </is>
      </c>
      <c r="B2155" s="8" t="inlineStr">
        <is>
          <t>2026-08-17</t>
        </is>
      </c>
      <c r="C2155" s="8" t="n">
        <v>35</v>
      </c>
      <c r="D2155" s="8" t="inlineStr">
        <is>
          <t>IMP00063</t>
        </is>
      </c>
      <c r="E2155" s="8" t="inlineStr">
        <is>
          <t>T100440</t>
        </is>
      </c>
      <c r="F2155" s="8" t="inlineStr">
        <is>
          <t>home_use</t>
        </is>
      </c>
      <c r="G2155" s="11" t="n">
        <v>2313547.04</v>
      </c>
      <c r="H2155" s="11" t="n">
        <v>300761.12</v>
      </c>
    </row>
    <row r="2156">
      <c r="A2156" s="8" t="inlineStr">
        <is>
          <t>L0240860</t>
        </is>
      </c>
      <c r="B2156" s="8" t="inlineStr">
        <is>
          <t>2026-08-17</t>
        </is>
      </c>
      <c r="C2156" s="8" t="n">
        <v>35</v>
      </c>
      <c r="D2156" s="8" t="inlineStr">
        <is>
          <t>IMP00063</t>
        </is>
      </c>
      <c r="E2156" s="8" t="inlineStr">
        <is>
          <t>T100440</t>
        </is>
      </c>
      <c r="F2156" s="8" t="inlineStr">
        <is>
          <t>home_use</t>
        </is>
      </c>
      <c r="G2156" s="11" t="n">
        <v>543949.51</v>
      </c>
      <c r="H2156" s="11" t="n">
        <v>60922.35</v>
      </c>
    </row>
    <row r="2157">
      <c r="A2157" s="8" t="inlineStr">
        <is>
          <t>L0240862</t>
        </is>
      </c>
      <c r="B2157" s="8" t="inlineStr">
        <is>
          <t>2026-08-17</t>
        </is>
      </c>
      <c r="C2157" s="8" t="n">
        <v>35</v>
      </c>
      <c r="D2157" s="8" t="inlineStr">
        <is>
          <t>IMP00063</t>
        </is>
      </c>
      <c r="E2157" s="8" t="inlineStr">
        <is>
          <t>T100440</t>
        </is>
      </c>
      <c r="F2157" s="8" t="inlineStr">
        <is>
          <t>home_use</t>
        </is>
      </c>
      <c r="G2157" s="11" t="n">
        <v>2656546.48</v>
      </c>
      <c r="H2157" s="11" t="n">
        <v>345351.04</v>
      </c>
    </row>
    <row r="2158">
      <c r="A2158" s="8" t="inlineStr">
        <is>
          <t>L0240863</t>
        </is>
      </c>
      <c r="B2158" s="8" t="inlineStr">
        <is>
          <t>2026-08-17</t>
        </is>
      </c>
      <c r="C2158" s="8" t="n">
        <v>35</v>
      </c>
      <c r="D2158" s="8" t="inlineStr">
        <is>
          <t>IMP00063</t>
        </is>
      </c>
      <c r="E2158" s="8" t="inlineStr">
        <is>
          <t>T100440</t>
        </is>
      </c>
      <c r="F2158" s="8" t="inlineStr">
        <is>
          <t>home_use</t>
        </is>
      </c>
      <c r="G2158" s="11" t="n">
        <v>284286.96</v>
      </c>
      <c r="H2158" s="11" t="n">
        <v>32693</v>
      </c>
    </row>
    <row r="2159">
      <c r="A2159" s="8" t="inlineStr">
        <is>
          <t>L0241090</t>
        </is>
      </c>
      <c r="B2159" s="8" t="inlineStr">
        <is>
          <t>2026-08-18</t>
        </is>
      </c>
      <c r="C2159" s="8" t="n">
        <v>35</v>
      </c>
      <c r="D2159" s="8" t="inlineStr">
        <is>
          <t>IMP00063</t>
        </is>
      </c>
      <c r="E2159" s="8" t="inlineStr">
        <is>
          <t>T100440</t>
        </is>
      </c>
      <c r="F2159" s="8" t="inlineStr">
        <is>
          <t>home_use</t>
        </is>
      </c>
      <c r="G2159" s="11" t="n">
        <v>778384.65</v>
      </c>
      <c r="H2159" s="11" t="n">
        <v>89514.23</v>
      </c>
    </row>
    <row r="2160">
      <c r="A2160" s="8" t="inlineStr">
        <is>
          <t>L0241091</t>
        </is>
      </c>
      <c r="B2160" s="8" t="inlineStr">
        <is>
          <t>2026-08-18</t>
        </is>
      </c>
      <c r="C2160" s="8" t="n">
        <v>35</v>
      </c>
      <c r="D2160" s="8" t="inlineStr">
        <is>
          <t>IMP00063</t>
        </is>
      </c>
      <c r="E2160" s="8" t="inlineStr">
        <is>
          <t>T100440</t>
        </is>
      </c>
      <c r="F2160" s="8" t="inlineStr">
        <is>
          <t>home_use</t>
        </is>
      </c>
      <c r="G2160" s="11" t="n">
        <v>1024640.83</v>
      </c>
      <c r="H2160" s="11" t="n">
        <v>109636.57</v>
      </c>
    </row>
    <row r="2161">
      <c r="A2161" s="8" t="inlineStr">
        <is>
          <t>L0241092</t>
        </is>
      </c>
      <c r="B2161" s="8" t="inlineStr">
        <is>
          <t>2026-08-18</t>
        </is>
      </c>
      <c r="C2161" s="8" t="n">
        <v>35</v>
      </c>
      <c r="D2161" s="8" t="inlineStr">
        <is>
          <t>IMP00063</t>
        </is>
      </c>
      <c r="E2161" s="8" t="inlineStr">
        <is>
          <t>T100440</t>
        </is>
      </c>
      <c r="F2161" s="8" t="inlineStr">
        <is>
          <t>home_use</t>
        </is>
      </c>
      <c r="G2161" s="11" t="n">
        <v>2254167.97</v>
      </c>
      <c r="H2161" s="11" t="n">
        <v>252466.81</v>
      </c>
    </row>
    <row r="2162">
      <c r="A2162" s="8" t="inlineStr">
        <is>
          <t>L0241362</t>
        </is>
      </c>
      <c r="B2162" s="8" t="inlineStr">
        <is>
          <t>2026-08-19</t>
        </is>
      </c>
      <c r="C2162" s="8" t="n">
        <v>35</v>
      </c>
      <c r="D2162" s="8" t="inlineStr">
        <is>
          <t>IMP00063</t>
        </is>
      </c>
      <c r="E2162" s="8" t="inlineStr">
        <is>
          <t>T100440</t>
        </is>
      </c>
      <c r="F2162" s="8" t="inlineStr">
        <is>
          <t>home_use</t>
        </is>
      </c>
      <c r="G2162" s="11" t="n">
        <v>419974.27</v>
      </c>
      <c r="H2162" s="11" t="n">
        <v>48297.04</v>
      </c>
    </row>
    <row r="2163">
      <c r="A2163" s="8" t="inlineStr">
        <is>
          <t>L0241363</t>
        </is>
      </c>
      <c r="B2163" s="8" t="inlineStr">
        <is>
          <t>2026-08-19</t>
        </is>
      </c>
      <c r="C2163" s="8" t="n">
        <v>35</v>
      </c>
      <c r="D2163" s="8" t="inlineStr">
        <is>
          <t>IMP00063</t>
        </is>
      </c>
      <c r="E2163" s="8" t="inlineStr">
        <is>
          <t>T100440</t>
        </is>
      </c>
      <c r="F2163" s="8" t="inlineStr">
        <is>
          <t>home_use</t>
        </is>
      </c>
      <c r="G2163" s="11" t="n">
        <v>1027568.48</v>
      </c>
      <c r="H2163" s="11" t="n">
        <v>118170.38</v>
      </c>
    </row>
    <row r="2164">
      <c r="A2164" s="8" t="inlineStr">
        <is>
          <t>L0241364</t>
        </is>
      </c>
      <c r="B2164" s="8" t="inlineStr">
        <is>
          <t>2026-08-19</t>
        </is>
      </c>
      <c r="C2164" s="8" t="n">
        <v>35</v>
      </c>
      <c r="D2164" s="8" t="inlineStr">
        <is>
          <t>IMP00063</t>
        </is>
      </c>
      <c r="E2164" s="8" t="inlineStr">
        <is>
          <t>T100440</t>
        </is>
      </c>
      <c r="F2164" s="8" t="inlineStr">
        <is>
          <t>home_use</t>
        </is>
      </c>
      <c r="G2164" s="11" t="n">
        <v>2175392.94</v>
      </c>
      <c r="H2164" s="11" t="n">
        <v>282801.08</v>
      </c>
    </row>
    <row r="2165">
      <c r="A2165" s="8" t="inlineStr">
        <is>
          <t>L0241365</t>
        </is>
      </c>
      <c r="B2165" s="8" t="inlineStr">
        <is>
          <t>2026-08-19</t>
        </is>
      </c>
      <c r="C2165" s="8" t="n">
        <v>35</v>
      </c>
      <c r="D2165" s="8" t="inlineStr">
        <is>
          <t>IMP00063</t>
        </is>
      </c>
      <c r="E2165" s="8" t="inlineStr">
        <is>
          <t>T100440</t>
        </is>
      </c>
      <c r="F2165" s="8" t="inlineStr">
        <is>
          <t>home_use</t>
        </is>
      </c>
      <c r="G2165" s="11" t="n">
        <v>559041.45</v>
      </c>
      <c r="H2165" s="11" t="n">
        <v>64289.77</v>
      </c>
    </row>
    <row r="2166">
      <c r="A2166" s="8" t="inlineStr">
        <is>
          <t>L0241366</t>
        </is>
      </c>
      <c r="B2166" s="8" t="inlineStr">
        <is>
          <t>2026-08-19</t>
        </is>
      </c>
      <c r="C2166" s="8" t="n">
        <v>35</v>
      </c>
      <c r="D2166" s="8" t="inlineStr">
        <is>
          <t>IMP00063</t>
        </is>
      </c>
      <c r="E2166" s="8" t="inlineStr">
        <is>
          <t>T100440</t>
        </is>
      </c>
      <c r="F2166" s="8" t="inlineStr">
        <is>
          <t>home_use</t>
        </is>
      </c>
      <c r="G2166" s="11" t="n">
        <v>4598574.09</v>
      </c>
      <c r="H2166" s="11" t="n">
        <v>515040.3</v>
      </c>
    </row>
    <row r="2167">
      <c r="A2167" s="8" t="inlineStr">
        <is>
          <t>L0241368</t>
        </is>
      </c>
      <c r="B2167" s="8" t="inlineStr">
        <is>
          <t>2026-08-19</t>
        </is>
      </c>
      <c r="C2167" s="8" t="n">
        <v>35</v>
      </c>
      <c r="D2167" s="8" t="inlineStr">
        <is>
          <t>IMP00063</t>
        </is>
      </c>
      <c r="E2167" s="8" t="inlineStr">
        <is>
          <t>T100440</t>
        </is>
      </c>
      <c r="F2167" s="8" t="inlineStr">
        <is>
          <t>home_use</t>
        </is>
      </c>
      <c r="G2167" s="11" t="n">
        <v>201113.67</v>
      </c>
      <c r="H2167" s="11" t="n">
        <v>23128.07</v>
      </c>
    </row>
    <row r="2168">
      <c r="A2168" s="8" t="inlineStr">
        <is>
          <t>L0241369</t>
        </is>
      </c>
      <c r="B2168" s="8" t="inlineStr">
        <is>
          <t>2026-08-19</t>
        </is>
      </c>
      <c r="C2168" s="8" t="n">
        <v>35</v>
      </c>
      <c r="D2168" s="8" t="inlineStr">
        <is>
          <t>IMP00063</t>
        </is>
      </c>
      <c r="E2168" s="8" t="inlineStr">
        <is>
          <t>T100440</t>
        </is>
      </c>
      <c r="F2168" s="8" t="inlineStr">
        <is>
          <t>home_use</t>
        </is>
      </c>
      <c r="G2168" s="11" t="n">
        <v>594102.62</v>
      </c>
      <c r="H2168" s="11" t="n">
        <v>63568.98</v>
      </c>
    </row>
    <row r="2169">
      <c r="A2169" s="8" t="inlineStr">
        <is>
          <t>L0241370</t>
        </is>
      </c>
      <c r="B2169" s="8" t="inlineStr">
        <is>
          <t>2026-08-19</t>
        </is>
      </c>
      <c r="C2169" s="8" t="n">
        <v>35</v>
      </c>
      <c r="D2169" s="8" t="inlineStr">
        <is>
          <t>IMP00063</t>
        </is>
      </c>
      <c r="E2169" s="8" t="inlineStr">
        <is>
          <t>T100440</t>
        </is>
      </c>
      <c r="F2169" s="8" t="inlineStr">
        <is>
          <t>home_use</t>
        </is>
      </c>
      <c r="G2169" s="11" t="n">
        <v>1211997.74</v>
      </c>
      <c r="H2169" s="11" t="n">
        <v>139379.74</v>
      </c>
    </row>
    <row r="2170">
      <c r="A2170" s="8" t="inlineStr">
        <is>
          <t>L0241372</t>
        </is>
      </c>
      <c r="B2170" s="8" t="inlineStr">
        <is>
          <t>2026-08-19</t>
        </is>
      </c>
      <c r="C2170" s="8" t="n">
        <v>35</v>
      </c>
      <c r="D2170" s="8" t="inlineStr">
        <is>
          <t>IMP00063</t>
        </is>
      </c>
      <c r="E2170" s="8" t="inlineStr">
        <is>
          <t>T100440</t>
        </is>
      </c>
      <c r="F2170" s="8" t="inlineStr">
        <is>
          <t>home_use</t>
        </is>
      </c>
      <c r="G2170" s="11" t="n">
        <v>2065007.59</v>
      </c>
      <c r="H2170" s="11" t="n">
        <v>220955.81</v>
      </c>
    </row>
    <row r="2171">
      <c r="A2171" s="8" t="inlineStr">
        <is>
          <t>L0241623</t>
        </is>
      </c>
      <c r="B2171" s="8" t="inlineStr">
        <is>
          <t>2026-08-20</t>
        </is>
      </c>
      <c r="C2171" s="8" t="n">
        <v>35</v>
      </c>
      <c r="D2171" s="8" t="inlineStr">
        <is>
          <t>IMP00063</t>
        </is>
      </c>
      <c r="E2171" s="8" t="inlineStr">
        <is>
          <t>T100440</t>
        </is>
      </c>
      <c r="F2171" s="8" t="inlineStr">
        <is>
          <t>home_use</t>
        </is>
      </c>
      <c r="G2171" s="11" t="n">
        <v>808843.92</v>
      </c>
      <c r="H2171" s="11" t="n">
        <v>86546.3</v>
      </c>
    </row>
    <row r="2172">
      <c r="A2172" s="8" t="inlineStr">
        <is>
          <t>L0241624</t>
        </is>
      </c>
      <c r="B2172" s="8" t="inlineStr">
        <is>
          <t>2026-08-20</t>
        </is>
      </c>
      <c r="C2172" s="8" t="n">
        <v>35</v>
      </c>
      <c r="D2172" s="8" t="inlineStr">
        <is>
          <t>IMP00063</t>
        </is>
      </c>
      <c r="E2172" s="8" t="inlineStr">
        <is>
          <t>T100440</t>
        </is>
      </c>
      <c r="F2172" s="8" t="inlineStr">
        <is>
          <t>warehouse_out</t>
        </is>
      </c>
      <c r="G2172" s="11" t="n">
        <v>1100974.45</v>
      </c>
      <c r="H2172" s="11" t="n">
        <v>126612.06</v>
      </c>
    </row>
    <row r="2173">
      <c r="A2173" s="8" t="inlineStr">
        <is>
          <t>L0241625</t>
        </is>
      </c>
      <c r="B2173" s="8" t="inlineStr">
        <is>
          <t>2026-08-20</t>
        </is>
      </c>
      <c r="C2173" s="8" t="n">
        <v>35</v>
      </c>
      <c r="D2173" s="8" t="inlineStr">
        <is>
          <t>IMP00063</t>
        </is>
      </c>
      <c r="E2173" s="8" t="inlineStr">
        <is>
          <t>T100440</t>
        </is>
      </c>
      <c r="F2173" s="8" t="inlineStr">
        <is>
          <t>home_use</t>
        </is>
      </c>
      <c r="G2173" s="11" t="n">
        <v>246413.97</v>
      </c>
      <c r="H2173" s="11" t="n">
        <v>26366.29</v>
      </c>
    </row>
    <row r="2174">
      <c r="A2174" s="8" t="inlineStr">
        <is>
          <t>L0241627</t>
        </is>
      </c>
      <c r="B2174" s="8" t="inlineStr">
        <is>
          <t>2026-08-20</t>
        </is>
      </c>
      <c r="C2174" s="8" t="n">
        <v>35</v>
      </c>
      <c r="D2174" s="8" t="inlineStr">
        <is>
          <t>IMP00063</t>
        </is>
      </c>
      <c r="E2174" s="8" t="inlineStr">
        <is>
          <t>T100440</t>
        </is>
      </c>
      <c r="F2174" s="8" t="inlineStr">
        <is>
          <t>home_use</t>
        </is>
      </c>
      <c r="G2174" s="11" t="n">
        <v>2427962.79</v>
      </c>
      <c r="H2174" s="11" t="n">
        <v>279215.72</v>
      </c>
    </row>
    <row r="2175">
      <c r="A2175" s="8" t="inlineStr">
        <is>
          <t>L0241628</t>
        </is>
      </c>
      <c r="B2175" s="8" t="inlineStr">
        <is>
          <t>2026-08-20</t>
        </is>
      </c>
      <c r="C2175" s="8" t="n">
        <v>35</v>
      </c>
      <c r="D2175" s="8" t="inlineStr">
        <is>
          <t>IMP00063</t>
        </is>
      </c>
      <c r="E2175" s="8" t="inlineStr">
        <is>
          <t>T100440</t>
        </is>
      </c>
      <c r="F2175" s="8" t="inlineStr">
        <is>
          <t>home_use</t>
        </is>
      </c>
      <c r="G2175" s="11" t="n">
        <v>4001410.83</v>
      </c>
      <c r="H2175" s="11" t="n">
        <v>448158.01</v>
      </c>
    </row>
    <row r="2176">
      <c r="A2176" s="8" t="inlineStr">
        <is>
          <t>L0241629</t>
        </is>
      </c>
      <c r="B2176" s="8" t="inlineStr">
        <is>
          <t>2026-08-20</t>
        </is>
      </c>
      <c r="C2176" s="8" t="n">
        <v>35</v>
      </c>
      <c r="D2176" s="8" t="inlineStr">
        <is>
          <t>IMP00063</t>
        </is>
      </c>
      <c r="E2176" s="8" t="inlineStr">
        <is>
          <t>T100440</t>
        </is>
      </c>
      <c r="F2176" s="8" t="inlineStr">
        <is>
          <t>home_use</t>
        </is>
      </c>
      <c r="G2176" s="11" t="n">
        <v>1895784.96</v>
      </c>
      <c r="H2176" s="11" t="n">
        <v>218015.27</v>
      </c>
    </row>
    <row r="2177">
      <c r="A2177" s="8" t="inlineStr">
        <is>
          <t>L0241887</t>
        </is>
      </c>
      <c r="B2177" s="8" t="inlineStr">
        <is>
          <t>2026-08-21</t>
        </is>
      </c>
      <c r="C2177" s="8" t="n">
        <v>35</v>
      </c>
      <c r="D2177" s="8" t="inlineStr">
        <is>
          <t>IMP00063</t>
        </is>
      </c>
      <c r="E2177" s="8" t="inlineStr">
        <is>
          <t>T100440</t>
        </is>
      </c>
      <c r="F2177" s="8" t="inlineStr">
        <is>
          <t>home_use</t>
        </is>
      </c>
      <c r="G2177" s="11" t="n">
        <v>849688.8199999999</v>
      </c>
      <c r="H2177" s="11" t="n">
        <v>97714.21000000001</v>
      </c>
    </row>
    <row r="2178">
      <c r="A2178" s="8" t="inlineStr">
        <is>
          <t>L0241888</t>
        </is>
      </c>
      <c r="B2178" s="8" t="inlineStr">
        <is>
          <t>2026-08-21</t>
        </is>
      </c>
      <c r="C2178" s="8" t="n">
        <v>35</v>
      </c>
      <c r="D2178" s="8" t="inlineStr">
        <is>
          <t>IMP00063</t>
        </is>
      </c>
      <c r="E2178" s="8" t="inlineStr">
        <is>
          <t>T100440</t>
        </is>
      </c>
      <c r="F2178" s="8" t="inlineStr">
        <is>
          <t>home_use</t>
        </is>
      </c>
      <c r="G2178" s="11" t="n">
        <v>1323447.16</v>
      </c>
      <c r="H2178" s="11" t="n">
        <v>148226.08</v>
      </c>
    </row>
    <row r="2179">
      <c r="A2179" s="8" t="inlineStr">
        <is>
          <t>L0241889</t>
        </is>
      </c>
      <c r="B2179" s="8" t="inlineStr">
        <is>
          <t>2026-08-21</t>
        </is>
      </c>
      <c r="C2179" s="8" t="n">
        <v>35</v>
      </c>
      <c r="D2179" s="8" t="inlineStr">
        <is>
          <t>IMP00063</t>
        </is>
      </c>
      <c r="E2179" s="8" t="inlineStr">
        <is>
          <t>T100440</t>
        </is>
      </c>
      <c r="F2179" s="8" t="inlineStr">
        <is>
          <t>warehouse_out</t>
        </is>
      </c>
      <c r="G2179" s="11" t="n">
        <v>9104063.859999999</v>
      </c>
      <c r="H2179" s="11" t="n">
        <v>1183528.3</v>
      </c>
    </row>
    <row r="2180">
      <c r="A2180" s="8" t="inlineStr">
        <is>
          <t>L0241890</t>
        </is>
      </c>
      <c r="B2180" s="8" t="inlineStr">
        <is>
          <t>2026-08-21</t>
        </is>
      </c>
      <c r="C2180" s="8" t="n">
        <v>35</v>
      </c>
      <c r="D2180" s="8" t="inlineStr">
        <is>
          <t>IMP00063</t>
        </is>
      </c>
      <c r="E2180" s="8" t="inlineStr">
        <is>
          <t>T100440</t>
        </is>
      </c>
      <c r="F2180" s="8" t="inlineStr">
        <is>
          <t>home_use</t>
        </is>
      </c>
      <c r="G2180" s="11" t="n">
        <v>1138685.02</v>
      </c>
      <c r="H2180" s="11" t="n">
        <v>130948.78</v>
      </c>
    </row>
    <row r="2181">
      <c r="A2181" s="8" t="inlineStr">
        <is>
          <t>L0241891</t>
        </is>
      </c>
      <c r="B2181" s="8" t="inlineStr">
        <is>
          <t>2026-08-21</t>
        </is>
      </c>
      <c r="C2181" s="8" t="n">
        <v>35</v>
      </c>
      <c r="D2181" s="8" t="inlineStr">
        <is>
          <t>IMP00063</t>
        </is>
      </c>
      <c r="E2181" s="8" t="inlineStr">
        <is>
          <t>T100440</t>
        </is>
      </c>
      <c r="F2181" s="8" t="inlineStr">
        <is>
          <t>home_use</t>
        </is>
      </c>
      <c r="G2181" s="11" t="n">
        <v>1111948.67</v>
      </c>
      <c r="H2181" s="11" t="n">
        <v>127874.1</v>
      </c>
    </row>
    <row r="2182">
      <c r="A2182" s="8" t="inlineStr">
        <is>
          <t>L0242120</t>
        </is>
      </c>
      <c r="B2182" s="8" t="inlineStr">
        <is>
          <t>2026-08-22</t>
        </is>
      </c>
      <c r="C2182" s="8" t="n">
        <v>35</v>
      </c>
      <c r="D2182" s="8" t="inlineStr">
        <is>
          <t>IMP00063</t>
        </is>
      </c>
      <c r="E2182" s="8" t="inlineStr">
        <is>
          <t>T100440</t>
        </is>
      </c>
      <c r="F2182" s="8" t="inlineStr">
        <is>
          <t>home_use</t>
        </is>
      </c>
      <c r="G2182" s="11" t="n">
        <v>983974.65</v>
      </c>
      <c r="H2182" s="11" t="n">
        <v>113157.08</v>
      </c>
    </row>
    <row r="2183">
      <c r="A2183" s="8" t="inlineStr">
        <is>
          <t>L0242121</t>
        </is>
      </c>
      <c r="B2183" s="8" t="inlineStr">
        <is>
          <t>2026-08-22</t>
        </is>
      </c>
      <c r="C2183" s="8" t="n">
        <v>35</v>
      </c>
      <c r="D2183" s="8" t="inlineStr">
        <is>
          <t>IMP00063</t>
        </is>
      </c>
      <c r="E2183" s="8" t="inlineStr">
        <is>
          <t>T100440</t>
        </is>
      </c>
      <c r="F2183" s="8" t="inlineStr">
        <is>
          <t>warehouse_out</t>
        </is>
      </c>
      <c r="G2183" s="11" t="n">
        <v>738401.97</v>
      </c>
      <c r="H2183" s="11" t="n">
        <v>84916.23</v>
      </c>
    </row>
    <row r="2184">
      <c r="A2184" s="8" t="inlineStr">
        <is>
          <t>L0242122</t>
        </is>
      </c>
      <c r="B2184" s="8" t="inlineStr">
        <is>
          <t>2026-08-22</t>
        </is>
      </c>
      <c r="C2184" s="8" t="n">
        <v>35</v>
      </c>
      <c r="D2184" s="8" t="inlineStr">
        <is>
          <t>IMP00063</t>
        </is>
      </c>
      <c r="E2184" s="8" t="inlineStr">
        <is>
          <t>T100440</t>
        </is>
      </c>
      <c r="F2184" s="8" t="inlineStr">
        <is>
          <t>home_use</t>
        </is>
      </c>
      <c r="G2184" s="11" t="n">
        <v>2282905.31</v>
      </c>
      <c r="H2184" s="11" t="n">
        <v>255685.39</v>
      </c>
    </row>
    <row r="2185">
      <c r="A2185" s="8" t="inlineStr">
        <is>
          <t>L0242123</t>
        </is>
      </c>
      <c r="B2185" s="8" t="inlineStr">
        <is>
          <t>2026-08-22</t>
        </is>
      </c>
      <c r="C2185" s="8" t="n">
        <v>35</v>
      </c>
      <c r="D2185" s="8" t="inlineStr">
        <is>
          <t>IMP00063</t>
        </is>
      </c>
      <c r="E2185" s="8" t="inlineStr">
        <is>
          <t>T100440</t>
        </is>
      </c>
      <c r="F2185" s="8" t="inlineStr">
        <is>
          <t>home_use</t>
        </is>
      </c>
      <c r="G2185" s="11" t="n">
        <v>1295082.69</v>
      </c>
      <c r="H2185" s="11" t="n">
        <v>148934.51</v>
      </c>
    </row>
    <row r="2186">
      <c r="A2186" s="8" t="inlineStr">
        <is>
          <t>L0242124</t>
        </is>
      </c>
      <c r="B2186" s="8" t="inlineStr">
        <is>
          <t>2026-08-22</t>
        </is>
      </c>
      <c r="C2186" s="8" t="n">
        <v>35</v>
      </c>
      <c r="D2186" s="8" t="inlineStr">
        <is>
          <t>IMP00063</t>
        </is>
      </c>
      <c r="E2186" s="8" t="inlineStr">
        <is>
          <t>T100440</t>
        </is>
      </c>
      <c r="F2186" s="8" t="inlineStr">
        <is>
          <t>home_use</t>
        </is>
      </c>
      <c r="G2186" s="11" t="n">
        <v>1363607.65</v>
      </c>
      <c r="H2186" s="11" t="n">
        <v>156814.88</v>
      </c>
    </row>
    <row r="2187">
      <c r="A2187" s="8" t="inlineStr">
        <is>
          <t>L0242125</t>
        </is>
      </c>
      <c r="B2187" s="8" t="inlineStr">
        <is>
          <t>2026-08-22</t>
        </is>
      </c>
      <c r="C2187" s="8" t="n">
        <v>35</v>
      </c>
      <c r="D2187" s="8" t="inlineStr">
        <is>
          <t>IMP00063</t>
        </is>
      </c>
      <c r="E2187" s="8" t="inlineStr">
        <is>
          <t>T100440</t>
        </is>
      </c>
      <c r="F2187" s="8" t="inlineStr">
        <is>
          <t>home_use</t>
        </is>
      </c>
      <c r="G2187" s="11" t="n">
        <v>1015028.98</v>
      </c>
      <c r="H2187" s="11" t="n">
        <v>116728.33</v>
      </c>
    </row>
    <row r="2188">
      <c r="A2188" s="8" t="inlineStr">
        <is>
          <t>L0242126</t>
        </is>
      </c>
      <c r="B2188" s="8" t="inlineStr">
        <is>
          <t>2026-08-22</t>
        </is>
      </c>
      <c r="C2188" s="8" t="n">
        <v>35</v>
      </c>
      <c r="D2188" s="8" t="inlineStr">
        <is>
          <t>IMP00063</t>
        </is>
      </c>
      <c r="E2188" s="8" t="inlineStr">
        <is>
          <t>T100440</t>
        </is>
      </c>
      <c r="F2188" s="8" t="inlineStr">
        <is>
          <t>home_use</t>
        </is>
      </c>
      <c r="G2188" s="11" t="n">
        <v>403867.57</v>
      </c>
      <c r="H2188" s="11" t="n">
        <v>43213.83</v>
      </c>
    </row>
    <row r="2189">
      <c r="A2189" s="8" t="inlineStr">
        <is>
          <t>L0242127</t>
        </is>
      </c>
      <c r="B2189" s="8" t="inlineStr">
        <is>
          <t>2026-08-22</t>
        </is>
      </c>
      <c r="C2189" s="8" t="n">
        <v>35</v>
      </c>
      <c r="D2189" s="8" t="inlineStr">
        <is>
          <t>IMP00063</t>
        </is>
      </c>
      <c r="E2189" s="8" t="inlineStr">
        <is>
          <t>T100440</t>
        </is>
      </c>
      <c r="F2189" s="8" t="inlineStr">
        <is>
          <t>home_use</t>
        </is>
      </c>
      <c r="G2189" s="11" t="n">
        <v>4158988.84</v>
      </c>
      <c r="H2189" s="11" t="n">
        <v>540668.55</v>
      </c>
    </row>
    <row r="2190">
      <c r="A2190" s="8" t="inlineStr">
        <is>
          <t>L0242367</t>
        </is>
      </c>
      <c r="B2190" s="8" t="inlineStr">
        <is>
          <t>2026-08-23</t>
        </is>
      </c>
      <c r="C2190" s="8" t="n">
        <v>35</v>
      </c>
      <c r="D2190" s="8" t="inlineStr">
        <is>
          <t>IMP00063</t>
        </is>
      </c>
      <c r="E2190" s="8" t="inlineStr">
        <is>
          <t>T100440</t>
        </is>
      </c>
      <c r="F2190" s="8" t="inlineStr">
        <is>
          <t>home_use</t>
        </is>
      </c>
      <c r="G2190" s="11" t="n">
        <v>439742.07</v>
      </c>
      <c r="H2190" s="11" t="n">
        <v>50570.34</v>
      </c>
    </row>
    <row r="2191">
      <c r="A2191" s="8" t="inlineStr">
        <is>
          <t>L0242368</t>
        </is>
      </c>
      <c r="B2191" s="8" t="inlineStr">
        <is>
          <t>2026-08-23</t>
        </is>
      </c>
      <c r="C2191" s="8" t="n">
        <v>35</v>
      </c>
      <c r="D2191" s="8" t="inlineStr">
        <is>
          <t>IMP00063</t>
        </is>
      </c>
      <c r="E2191" s="8" t="inlineStr">
        <is>
          <t>T100440</t>
        </is>
      </c>
      <c r="F2191" s="8" t="inlineStr">
        <is>
          <t>home_use</t>
        </is>
      </c>
      <c r="G2191" s="11" t="n">
        <v>3063272.42</v>
      </c>
      <c r="H2191" s="11" t="n">
        <v>398225.41</v>
      </c>
    </row>
    <row r="2192">
      <c r="A2192" s="8" t="inlineStr">
        <is>
          <t>L0242369</t>
        </is>
      </c>
      <c r="B2192" s="8" t="inlineStr">
        <is>
          <t>2026-08-23</t>
        </is>
      </c>
      <c r="C2192" s="8" t="n">
        <v>35</v>
      </c>
      <c r="D2192" s="8" t="inlineStr">
        <is>
          <t>IMP00063</t>
        </is>
      </c>
      <c r="E2192" s="8" t="inlineStr">
        <is>
          <t>T100440</t>
        </is>
      </c>
      <c r="F2192" s="8" t="inlineStr">
        <is>
          <t>home_use</t>
        </is>
      </c>
      <c r="G2192" s="11" t="n">
        <v>1207440.93</v>
      </c>
      <c r="H2192" s="11" t="n">
        <v>129196.18</v>
      </c>
    </row>
    <row r="2193">
      <c r="A2193" s="8" t="inlineStr">
        <is>
          <t>L0242370</t>
        </is>
      </c>
      <c r="B2193" s="8" t="inlineStr">
        <is>
          <t>2026-08-23</t>
        </is>
      </c>
      <c r="C2193" s="8" t="n">
        <v>35</v>
      </c>
      <c r="D2193" s="8" t="inlineStr">
        <is>
          <t>IMP00063</t>
        </is>
      </c>
      <c r="E2193" s="8" t="inlineStr">
        <is>
          <t>T100440</t>
        </is>
      </c>
      <c r="F2193" s="8" t="inlineStr">
        <is>
          <t>home_use</t>
        </is>
      </c>
      <c r="G2193" s="11" t="n">
        <v>1948202.86</v>
      </c>
      <c r="H2193" s="11" t="n">
        <v>224043.33</v>
      </c>
    </row>
    <row r="2194">
      <c r="A2194" s="8" t="inlineStr">
        <is>
          <t>L0242603</t>
        </is>
      </c>
      <c r="B2194" s="8" t="inlineStr">
        <is>
          <t>2026-08-24</t>
        </is>
      </c>
      <c r="C2194" s="8" t="n">
        <v>35</v>
      </c>
      <c r="D2194" s="8" t="inlineStr">
        <is>
          <t>IMP00063</t>
        </is>
      </c>
      <c r="E2194" s="8" t="inlineStr">
        <is>
          <t>T100440</t>
        </is>
      </c>
      <c r="F2194" s="8" t="inlineStr">
        <is>
          <t>home_use</t>
        </is>
      </c>
      <c r="G2194" s="11" t="n">
        <v>325295.97</v>
      </c>
      <c r="H2194" s="11" t="n">
        <v>37409.04</v>
      </c>
    </row>
    <row r="2195">
      <c r="A2195" s="8" t="inlineStr">
        <is>
          <t>L0242604</t>
        </is>
      </c>
      <c r="B2195" s="8" t="inlineStr">
        <is>
          <t>2026-08-24</t>
        </is>
      </c>
      <c r="C2195" s="8" t="n">
        <v>35</v>
      </c>
      <c r="D2195" s="8" t="inlineStr">
        <is>
          <t>IMP00063</t>
        </is>
      </c>
      <c r="E2195" s="8" t="inlineStr">
        <is>
          <t>T100440</t>
        </is>
      </c>
      <c r="F2195" s="8" t="inlineStr">
        <is>
          <t>home_use</t>
        </is>
      </c>
      <c r="G2195" s="11" t="n">
        <v>427880.01</v>
      </c>
      <c r="H2195" s="11" t="n">
        <v>49206.2</v>
      </c>
    </row>
    <row r="2196">
      <c r="A2196" s="8" t="inlineStr">
        <is>
          <t>L0242605</t>
        </is>
      </c>
      <c r="B2196" s="8" t="inlineStr">
        <is>
          <t>2026-08-24</t>
        </is>
      </c>
      <c r="C2196" s="8" t="n">
        <v>35</v>
      </c>
      <c r="D2196" s="8" t="inlineStr">
        <is>
          <t>IMP00063</t>
        </is>
      </c>
      <c r="E2196" s="8" t="inlineStr">
        <is>
          <t>T100440</t>
        </is>
      </c>
      <c r="F2196" s="8" t="inlineStr">
        <is>
          <t>home_use</t>
        </is>
      </c>
      <c r="G2196" s="11" t="n">
        <v>6721516.99</v>
      </c>
      <c r="H2196" s="11" t="n">
        <v>873797.21</v>
      </c>
    </row>
    <row r="2197">
      <c r="A2197" s="8" t="inlineStr">
        <is>
          <t>L0242606</t>
        </is>
      </c>
      <c r="B2197" s="8" t="inlineStr">
        <is>
          <t>2026-08-24</t>
        </is>
      </c>
      <c r="C2197" s="8" t="n">
        <v>35</v>
      </c>
      <c r="D2197" s="8" t="inlineStr">
        <is>
          <t>IMP00063</t>
        </is>
      </c>
      <c r="E2197" s="8" t="inlineStr">
        <is>
          <t>T100440</t>
        </is>
      </c>
      <c r="F2197" s="8" t="inlineStr">
        <is>
          <t>home_use</t>
        </is>
      </c>
      <c r="G2197" s="11" t="n">
        <v>595899.91</v>
      </c>
      <c r="H2197" s="11" t="n">
        <v>68528.49000000001</v>
      </c>
    </row>
    <row r="2198">
      <c r="A2198" s="8" t="inlineStr">
        <is>
          <t>L0242609</t>
        </is>
      </c>
      <c r="B2198" s="8" t="inlineStr">
        <is>
          <t>2026-08-24</t>
        </is>
      </c>
      <c r="C2198" s="8" t="n">
        <v>35</v>
      </c>
      <c r="D2198" s="8" t="inlineStr">
        <is>
          <t>IMP00063</t>
        </is>
      </c>
      <c r="E2198" s="8" t="inlineStr">
        <is>
          <t>T100440</t>
        </is>
      </c>
      <c r="F2198" s="8" t="inlineStr">
        <is>
          <t>home_use</t>
        </is>
      </c>
      <c r="G2198" s="11" t="n">
        <v>850297.53</v>
      </c>
      <c r="H2198" s="11" t="n">
        <v>97784.22</v>
      </c>
    </row>
    <row r="2199">
      <c r="A2199" s="8" t="inlineStr">
        <is>
          <t>L0242824</t>
        </is>
      </c>
      <c r="B2199" s="8" t="inlineStr">
        <is>
          <t>2026-08-25</t>
        </is>
      </c>
      <c r="C2199" s="8" t="n">
        <v>35</v>
      </c>
      <c r="D2199" s="8" t="inlineStr">
        <is>
          <t>IMP00063</t>
        </is>
      </c>
      <c r="E2199" s="8" t="inlineStr">
        <is>
          <t>T100440</t>
        </is>
      </c>
      <c r="F2199" s="8" t="inlineStr">
        <is>
          <t>home_use</t>
        </is>
      </c>
      <c r="G2199" s="11" t="n">
        <v>8795140.93</v>
      </c>
      <c r="H2199" s="11" t="n">
        <v>1143368.32</v>
      </c>
    </row>
    <row r="2200">
      <c r="A2200" s="8" t="inlineStr">
        <is>
          <t>L0242825</t>
        </is>
      </c>
      <c r="B2200" s="8" t="inlineStr">
        <is>
          <t>2026-08-25</t>
        </is>
      </c>
      <c r="C2200" s="8" t="n">
        <v>35</v>
      </c>
      <c r="D2200" s="8" t="inlineStr">
        <is>
          <t>IMP00063</t>
        </is>
      </c>
      <c r="E2200" s="8" t="inlineStr">
        <is>
          <t>T100440</t>
        </is>
      </c>
      <c r="F2200" s="8" t="inlineStr">
        <is>
          <t>home_use</t>
        </is>
      </c>
      <c r="G2200" s="11" t="n">
        <v>444493.86</v>
      </c>
      <c r="H2200" s="11" t="n">
        <v>51116.79</v>
      </c>
    </row>
    <row r="2201">
      <c r="A2201" s="8" t="inlineStr">
        <is>
          <t>L0242826</t>
        </is>
      </c>
      <c r="B2201" s="8" t="inlineStr">
        <is>
          <t>2026-08-25</t>
        </is>
      </c>
      <c r="C2201" s="8" t="n">
        <v>35</v>
      </c>
      <c r="D2201" s="8" t="inlineStr">
        <is>
          <t>IMP00063</t>
        </is>
      </c>
      <c r="E2201" s="8" t="inlineStr">
        <is>
          <t>T100440</t>
        </is>
      </c>
      <c r="F2201" s="8" t="inlineStr">
        <is>
          <t>home_use</t>
        </is>
      </c>
      <c r="G2201" s="11" t="n">
        <v>3281612.32</v>
      </c>
      <c r="H2201" s="11" t="n">
        <v>426609.6</v>
      </c>
    </row>
    <row r="2202">
      <c r="A2202" s="8" t="inlineStr">
        <is>
          <t>L0242827</t>
        </is>
      </c>
      <c r="B2202" s="8" t="inlineStr">
        <is>
          <t>2026-08-25</t>
        </is>
      </c>
      <c r="C2202" s="8" t="n">
        <v>35</v>
      </c>
      <c r="D2202" s="8" t="inlineStr">
        <is>
          <t>IMP00063</t>
        </is>
      </c>
      <c r="E2202" s="8" t="inlineStr">
        <is>
          <t>T100440</t>
        </is>
      </c>
      <c r="F2202" s="8" t="inlineStr">
        <is>
          <t>home_use</t>
        </is>
      </c>
      <c r="G2202" s="11" t="n">
        <v>2141434.26</v>
      </c>
      <c r="H2202" s="11" t="n">
        <v>278386.45</v>
      </c>
    </row>
    <row r="2203">
      <c r="A2203" s="8" t="inlineStr">
        <is>
          <t>L0243062</t>
        </is>
      </c>
      <c r="B2203" s="8" t="inlineStr">
        <is>
          <t>2026-08-26</t>
        </is>
      </c>
      <c r="C2203" s="8" t="n">
        <v>35</v>
      </c>
      <c r="D2203" s="8" t="inlineStr">
        <is>
          <t>IMP00063</t>
        </is>
      </c>
      <c r="E2203" s="8" t="inlineStr">
        <is>
          <t>T100440</t>
        </is>
      </c>
      <c r="F2203" s="8" t="inlineStr">
        <is>
          <t>warehouse_out</t>
        </is>
      </c>
      <c r="G2203" s="11" t="n">
        <v>1818210.56</v>
      </c>
      <c r="H2203" s="11" t="n">
        <v>236367.37</v>
      </c>
    </row>
    <row r="2204">
      <c r="A2204" s="8" t="inlineStr">
        <is>
          <t>L0243063</t>
        </is>
      </c>
      <c r="B2204" s="8" t="inlineStr">
        <is>
          <t>2026-08-26</t>
        </is>
      </c>
      <c r="C2204" s="8" t="n">
        <v>35</v>
      </c>
      <c r="D2204" s="8" t="inlineStr">
        <is>
          <t>IMP00063</t>
        </is>
      </c>
      <c r="E2204" s="8" t="inlineStr">
        <is>
          <t>T100440</t>
        </is>
      </c>
      <c r="F2204" s="8" t="inlineStr">
        <is>
          <t>home_use</t>
        </is>
      </c>
      <c r="G2204" s="11" t="n">
        <v>437876.65</v>
      </c>
      <c r="H2204" s="11" t="n">
        <v>50355.82</v>
      </c>
    </row>
    <row r="2205">
      <c r="A2205" s="8" t="inlineStr">
        <is>
          <t>L0243064</t>
        </is>
      </c>
      <c r="B2205" s="8" t="inlineStr">
        <is>
          <t>2026-08-26</t>
        </is>
      </c>
      <c r="C2205" s="8" t="n">
        <v>35</v>
      </c>
      <c r="D2205" s="8" t="inlineStr">
        <is>
          <t>IMP00063</t>
        </is>
      </c>
      <c r="E2205" s="8" t="inlineStr">
        <is>
          <t>T100440</t>
        </is>
      </c>
      <c r="F2205" s="8" t="inlineStr">
        <is>
          <t>home_use</t>
        </is>
      </c>
      <c r="G2205" s="11" t="n">
        <v>2378524.99</v>
      </c>
      <c r="H2205" s="11" t="n">
        <v>266394.8</v>
      </c>
    </row>
    <row r="2206">
      <c r="A2206" s="8" t="inlineStr">
        <is>
          <t>L0243065</t>
        </is>
      </c>
      <c r="B2206" s="8" t="inlineStr">
        <is>
          <t>2026-08-26</t>
        </is>
      </c>
      <c r="C2206" s="8" t="n">
        <v>35</v>
      </c>
      <c r="D2206" s="8" t="inlineStr">
        <is>
          <t>IMP00063</t>
        </is>
      </c>
      <c r="E2206" s="8" t="inlineStr">
        <is>
          <t>T100440</t>
        </is>
      </c>
      <c r="F2206" s="8" t="inlineStr">
        <is>
          <t>home_use</t>
        </is>
      </c>
      <c r="G2206" s="11" t="n">
        <v>1409100.16</v>
      </c>
      <c r="H2206" s="11" t="n">
        <v>150773.72</v>
      </c>
    </row>
    <row r="2207">
      <c r="A2207" s="8" t="inlineStr">
        <is>
          <t>L0243066</t>
        </is>
      </c>
      <c r="B2207" s="8" t="inlineStr">
        <is>
          <t>2026-08-26</t>
        </is>
      </c>
      <c r="C2207" s="8" t="n">
        <v>35</v>
      </c>
      <c r="D2207" s="8" t="inlineStr">
        <is>
          <t>IMP00063</t>
        </is>
      </c>
      <c r="E2207" s="8" t="inlineStr">
        <is>
          <t>T100440</t>
        </is>
      </c>
      <c r="F2207" s="8" t="inlineStr">
        <is>
          <t>home_use</t>
        </is>
      </c>
      <c r="G2207" s="11" t="n">
        <v>12092232.74</v>
      </c>
      <c r="H2207" s="11" t="n">
        <v>1571990.26</v>
      </c>
    </row>
    <row r="2208">
      <c r="A2208" s="8" t="inlineStr">
        <is>
          <t>L0243067</t>
        </is>
      </c>
      <c r="B2208" s="8" t="inlineStr">
        <is>
          <t>2026-08-26</t>
        </is>
      </c>
      <c r="C2208" s="8" t="n">
        <v>35</v>
      </c>
      <c r="D2208" s="8" t="inlineStr">
        <is>
          <t>IMP00063</t>
        </is>
      </c>
      <c r="E2208" s="8" t="inlineStr">
        <is>
          <t>T100440</t>
        </is>
      </c>
      <c r="F2208" s="8" t="inlineStr">
        <is>
          <t>home_use</t>
        </is>
      </c>
      <c r="G2208" s="11" t="n">
        <v>776650.62</v>
      </c>
      <c r="H2208" s="11" t="n">
        <v>86984.87</v>
      </c>
    </row>
    <row r="2209">
      <c r="A2209" s="8" t="inlineStr">
        <is>
          <t>L0243068</t>
        </is>
      </c>
      <c r="B2209" s="8" t="inlineStr">
        <is>
          <t>2026-08-26</t>
        </is>
      </c>
      <c r="C2209" s="8" t="n">
        <v>35</v>
      </c>
      <c r="D2209" s="8" t="inlineStr">
        <is>
          <t>IMP00063</t>
        </is>
      </c>
      <c r="E2209" s="8" t="inlineStr">
        <is>
          <t>T100440</t>
        </is>
      </c>
      <c r="F2209" s="8" t="inlineStr">
        <is>
          <t>home_use</t>
        </is>
      </c>
      <c r="G2209" s="11" t="n">
        <v>457370.7</v>
      </c>
      <c r="H2209" s="11" t="n">
        <v>52597.63</v>
      </c>
    </row>
    <row r="2210">
      <c r="A2210" s="8" t="inlineStr">
        <is>
          <t>L0243283</t>
        </is>
      </c>
      <c r="B2210" s="8" t="inlineStr">
        <is>
          <t>2026-08-27</t>
        </is>
      </c>
      <c r="C2210" s="8" t="n">
        <v>35</v>
      </c>
      <c r="D2210" s="8" t="inlineStr">
        <is>
          <t>IMP00063</t>
        </is>
      </c>
      <c r="E2210" s="8" t="inlineStr">
        <is>
          <t>T100440</t>
        </is>
      </c>
      <c r="F2210" s="8" t="inlineStr">
        <is>
          <t>home_use</t>
        </is>
      </c>
      <c r="G2210" s="11" t="n">
        <v>612637.6899999999</v>
      </c>
      <c r="H2210" s="11" t="n">
        <v>70453.33</v>
      </c>
    </row>
    <row r="2211">
      <c r="A2211" s="8" t="inlineStr">
        <is>
          <t>L0243284</t>
        </is>
      </c>
      <c r="B2211" s="8" t="inlineStr">
        <is>
          <t>2026-08-27</t>
        </is>
      </c>
      <c r="C2211" s="8" t="n">
        <v>35</v>
      </c>
      <c r="D2211" s="8" t="inlineStr">
        <is>
          <t>IMP00063</t>
        </is>
      </c>
      <c r="E2211" s="8" t="inlineStr">
        <is>
          <t>T100440</t>
        </is>
      </c>
      <c r="F2211" s="8" t="inlineStr">
        <is>
          <t>home_use</t>
        </is>
      </c>
      <c r="G2211" s="11" t="n">
        <v>1662768.08</v>
      </c>
      <c r="H2211" s="11" t="n">
        <v>216159.85</v>
      </c>
    </row>
    <row r="2212">
      <c r="A2212" s="8" t="inlineStr">
        <is>
          <t>L0243285</t>
        </is>
      </c>
      <c r="B2212" s="8" t="inlineStr">
        <is>
          <t>2026-08-27</t>
        </is>
      </c>
      <c r="C2212" s="8" t="n">
        <v>35</v>
      </c>
      <c r="D2212" s="8" t="inlineStr">
        <is>
          <t>IMP00063</t>
        </is>
      </c>
      <c r="E2212" s="8" t="inlineStr">
        <is>
          <t>T100440</t>
        </is>
      </c>
      <c r="F2212" s="8" t="inlineStr">
        <is>
          <t>home_use</t>
        </is>
      </c>
      <c r="G2212" s="11" t="n">
        <v>3687641.88</v>
      </c>
      <c r="H2212" s="11" t="n">
        <v>479393.44</v>
      </c>
    </row>
    <row r="2213">
      <c r="A2213" s="8" t="inlineStr">
        <is>
          <t>L0243286</t>
        </is>
      </c>
      <c r="B2213" s="8" t="inlineStr">
        <is>
          <t>2026-08-27</t>
        </is>
      </c>
      <c r="C2213" s="8" t="n">
        <v>35</v>
      </c>
      <c r="D2213" s="8" t="inlineStr">
        <is>
          <t>IMP00063</t>
        </is>
      </c>
      <c r="E2213" s="8" t="inlineStr">
        <is>
          <t>T100440</t>
        </is>
      </c>
      <c r="F2213" s="8" t="inlineStr">
        <is>
          <t>home_use</t>
        </is>
      </c>
      <c r="G2213" s="11" t="n">
        <v>322982.67</v>
      </c>
      <c r="H2213" s="11" t="n">
        <v>37143.01</v>
      </c>
    </row>
    <row r="2214">
      <c r="A2214" s="8" t="inlineStr">
        <is>
          <t>L0243287</t>
        </is>
      </c>
      <c r="B2214" s="8" t="inlineStr">
        <is>
          <t>2026-08-27</t>
        </is>
      </c>
      <c r="C2214" s="8" t="n">
        <v>35</v>
      </c>
      <c r="D2214" s="8" t="inlineStr">
        <is>
          <t>IMP00063</t>
        </is>
      </c>
      <c r="E2214" s="8" t="inlineStr">
        <is>
          <t>T100440</t>
        </is>
      </c>
      <c r="F2214" s="8" t="inlineStr">
        <is>
          <t>home_use</t>
        </is>
      </c>
      <c r="G2214" s="11" t="n">
        <v>2413727.77</v>
      </c>
      <c r="H2214" s="11" t="n">
        <v>270337.51</v>
      </c>
    </row>
    <row r="2215">
      <c r="A2215" s="8" t="inlineStr">
        <is>
          <t>L0243288</t>
        </is>
      </c>
      <c r="B2215" s="8" t="inlineStr">
        <is>
          <t>2026-08-27</t>
        </is>
      </c>
      <c r="C2215" s="8" t="n">
        <v>35</v>
      </c>
      <c r="D2215" s="8" t="inlineStr">
        <is>
          <t>IMP00063</t>
        </is>
      </c>
      <c r="E2215" s="8" t="inlineStr">
        <is>
          <t>T100440</t>
        </is>
      </c>
      <c r="F2215" s="8" t="inlineStr">
        <is>
          <t>home_use</t>
        </is>
      </c>
      <c r="G2215" s="11" t="n">
        <v>1800410.59</v>
      </c>
      <c r="H2215" s="11" t="n">
        <v>207047.22</v>
      </c>
    </row>
    <row r="2216">
      <c r="A2216" s="8" t="inlineStr">
        <is>
          <t>L0243517</t>
        </is>
      </c>
      <c r="B2216" s="8" t="inlineStr">
        <is>
          <t>2026-08-28</t>
        </is>
      </c>
      <c r="C2216" s="8" t="n">
        <v>35</v>
      </c>
      <c r="D2216" s="8" t="inlineStr">
        <is>
          <t>IMP00063</t>
        </is>
      </c>
      <c r="E2216" s="8" t="inlineStr">
        <is>
          <t>T100440</t>
        </is>
      </c>
      <c r="F2216" s="8" t="inlineStr">
        <is>
          <t>home_use</t>
        </is>
      </c>
      <c r="G2216" s="11" t="n">
        <v>600971.1</v>
      </c>
      <c r="H2216" s="11" t="n">
        <v>69111.67999999999</v>
      </c>
    </row>
    <row r="2217">
      <c r="A2217" s="8" t="inlineStr">
        <is>
          <t>L0243518</t>
        </is>
      </c>
      <c r="B2217" s="8" t="inlineStr">
        <is>
          <t>2026-08-28</t>
        </is>
      </c>
      <c r="C2217" s="8" t="n">
        <v>35</v>
      </c>
      <c r="D2217" s="8" t="inlineStr">
        <is>
          <t>IMP00063</t>
        </is>
      </c>
      <c r="E2217" s="8" t="inlineStr">
        <is>
          <t>T100440</t>
        </is>
      </c>
      <c r="F2217" s="8" t="inlineStr">
        <is>
          <t>home_use</t>
        </is>
      </c>
      <c r="G2217" s="11" t="n">
        <v>2225378.92</v>
      </c>
      <c r="H2217" s="11" t="n">
        <v>249242.44</v>
      </c>
    </row>
    <row r="2218">
      <c r="A2218" s="8" t="inlineStr">
        <is>
          <t>L0243519</t>
        </is>
      </c>
      <c r="B2218" s="8" t="inlineStr">
        <is>
          <t>2026-08-28</t>
        </is>
      </c>
      <c r="C2218" s="8" t="n">
        <v>35</v>
      </c>
      <c r="D2218" s="8" t="inlineStr">
        <is>
          <t>IMP00063</t>
        </is>
      </c>
      <c r="E2218" s="8" t="inlineStr">
        <is>
          <t>T100440</t>
        </is>
      </c>
      <c r="F2218" s="8" t="inlineStr">
        <is>
          <t>home_use</t>
        </is>
      </c>
      <c r="G2218" s="11" t="n">
        <v>6500400.61</v>
      </c>
      <c r="H2218" s="11" t="n">
        <v>845052.08</v>
      </c>
    </row>
    <row r="2219">
      <c r="A2219" s="8" t="inlineStr">
        <is>
          <t>L0243746</t>
        </is>
      </c>
      <c r="B2219" s="8" t="inlineStr">
        <is>
          <t>2026-09-01</t>
        </is>
      </c>
      <c r="C2219" s="8" t="n">
        <v>36</v>
      </c>
      <c r="D2219" s="8" t="inlineStr">
        <is>
          <t>IMP00063</t>
        </is>
      </c>
      <c r="E2219" s="8" t="inlineStr">
        <is>
          <t>T100440</t>
        </is>
      </c>
      <c r="F2219" s="8" t="inlineStr">
        <is>
          <t>home_use</t>
        </is>
      </c>
      <c r="G2219" s="11" t="n">
        <v>2617653.39</v>
      </c>
      <c r="H2219" s="11" t="n">
        <v>301030.14</v>
      </c>
    </row>
    <row r="2220">
      <c r="A2220" s="8" t="inlineStr">
        <is>
          <t>L0243747</t>
        </is>
      </c>
      <c r="B2220" s="8" t="inlineStr">
        <is>
          <t>2026-09-01</t>
        </is>
      </c>
      <c r="C2220" s="8" t="n">
        <v>36</v>
      </c>
      <c r="D2220" s="8" t="inlineStr">
        <is>
          <t>IMP00063</t>
        </is>
      </c>
      <c r="E2220" s="8" t="inlineStr">
        <is>
          <t>T100440</t>
        </is>
      </c>
      <c r="F2220" s="8" t="inlineStr">
        <is>
          <t>home_use</t>
        </is>
      </c>
      <c r="G2220" s="11" t="n">
        <v>344272.58</v>
      </c>
      <c r="H2220" s="11" t="n">
        <v>39591.35</v>
      </c>
    </row>
    <row r="2221">
      <c r="A2221" s="8" t="inlineStr">
        <is>
          <t>L0243748</t>
        </is>
      </c>
      <c r="B2221" s="8" t="inlineStr">
        <is>
          <t>2026-09-01</t>
        </is>
      </c>
      <c r="C2221" s="8" t="n">
        <v>36</v>
      </c>
      <c r="D2221" s="8" t="inlineStr">
        <is>
          <t>IMP00063</t>
        </is>
      </c>
      <c r="E2221" s="8" t="inlineStr">
        <is>
          <t>T100440</t>
        </is>
      </c>
      <c r="F2221" s="8" t="inlineStr">
        <is>
          <t>home_use</t>
        </is>
      </c>
      <c r="G2221" s="11" t="n">
        <v>633641.92</v>
      </c>
      <c r="H2221" s="11" t="n">
        <v>72868.82000000001</v>
      </c>
    </row>
    <row r="2222">
      <c r="A2222" s="8" t="inlineStr">
        <is>
          <t>L0243749</t>
        </is>
      </c>
      <c r="B2222" s="8" t="inlineStr">
        <is>
          <t>2026-09-01</t>
        </is>
      </c>
      <c r="C2222" s="8" t="n">
        <v>36</v>
      </c>
      <c r="D2222" s="8" t="inlineStr">
        <is>
          <t>IMP00063</t>
        </is>
      </c>
      <c r="E2222" s="8" t="inlineStr">
        <is>
          <t>T100440</t>
        </is>
      </c>
      <c r="F2222" s="8" t="inlineStr">
        <is>
          <t>home_use</t>
        </is>
      </c>
      <c r="G2222" s="11" t="n">
        <v>5442436.35</v>
      </c>
      <c r="H2222" s="11" t="n">
        <v>707516.73</v>
      </c>
    </row>
    <row r="2223">
      <c r="A2223" s="8" t="inlineStr">
        <is>
          <t>L0243750</t>
        </is>
      </c>
      <c r="B2223" s="8" t="inlineStr">
        <is>
          <t>2026-09-01</t>
        </is>
      </c>
      <c r="C2223" s="8" t="n">
        <v>36</v>
      </c>
      <c r="D2223" s="8" t="inlineStr">
        <is>
          <t>IMP00063</t>
        </is>
      </c>
      <c r="E2223" s="8" t="inlineStr">
        <is>
          <t>T100440</t>
        </is>
      </c>
      <c r="F2223" s="8" t="inlineStr">
        <is>
          <t>home_use</t>
        </is>
      </c>
      <c r="G2223" s="11" t="n">
        <v>364979.36</v>
      </c>
      <c r="H2223" s="11" t="n">
        <v>41972.63</v>
      </c>
    </row>
    <row r="2224">
      <c r="A2224" s="8" t="inlineStr">
        <is>
          <t>L0243751</t>
        </is>
      </c>
      <c r="B2224" s="8" t="inlineStr">
        <is>
          <t>2026-09-01</t>
        </is>
      </c>
      <c r="C2224" s="8" t="n">
        <v>36</v>
      </c>
      <c r="D2224" s="8" t="inlineStr">
        <is>
          <t>IMP00063</t>
        </is>
      </c>
      <c r="E2224" s="8" t="inlineStr">
        <is>
          <t>T100440</t>
        </is>
      </c>
      <c r="F2224" s="8" t="inlineStr">
        <is>
          <t>home_use</t>
        </is>
      </c>
      <c r="G2224" s="11" t="n">
        <v>7722616.13</v>
      </c>
      <c r="H2224" s="11" t="n">
        <v>888100.85</v>
      </c>
    </row>
    <row r="2225">
      <c r="A2225" s="8" t="inlineStr">
        <is>
          <t>L0243752</t>
        </is>
      </c>
      <c r="B2225" s="8" t="inlineStr">
        <is>
          <t>2026-09-01</t>
        </is>
      </c>
      <c r="C2225" s="8" t="n">
        <v>36</v>
      </c>
      <c r="D2225" s="8" t="inlineStr">
        <is>
          <t>IMP00063</t>
        </is>
      </c>
      <c r="E2225" s="8" t="inlineStr">
        <is>
          <t>T100440</t>
        </is>
      </c>
      <c r="F2225" s="8" t="inlineStr">
        <is>
          <t>home_use</t>
        </is>
      </c>
      <c r="G2225" s="11" t="n">
        <v>1818164.9</v>
      </c>
      <c r="H2225" s="11" t="n">
        <v>203634.47</v>
      </c>
    </row>
    <row r="2226">
      <c r="A2226" s="8" t="inlineStr">
        <is>
          <t>L0243754</t>
        </is>
      </c>
      <c r="B2226" s="8" t="inlineStr">
        <is>
          <t>2026-09-01</t>
        </is>
      </c>
      <c r="C2226" s="8" t="n">
        <v>36</v>
      </c>
      <c r="D2226" s="8" t="inlineStr">
        <is>
          <t>IMP00063</t>
        </is>
      </c>
      <c r="E2226" s="8" t="inlineStr">
        <is>
          <t>T100440</t>
        </is>
      </c>
      <c r="F2226" s="8" t="inlineStr">
        <is>
          <t>home_use</t>
        </is>
      </c>
      <c r="G2226" s="11" t="n">
        <v>520708.99</v>
      </c>
      <c r="H2226" s="11" t="n">
        <v>59881.53</v>
      </c>
    </row>
    <row r="2227">
      <c r="A2227" s="8" t="inlineStr">
        <is>
          <t>L0243981</t>
        </is>
      </c>
      <c r="B2227" s="8" t="inlineStr">
        <is>
          <t>2026-09-02</t>
        </is>
      </c>
      <c r="C2227" s="8" t="n">
        <v>36</v>
      </c>
      <c r="D2227" s="8" t="inlineStr">
        <is>
          <t>IMP00063</t>
        </is>
      </c>
      <c r="E2227" s="8" t="inlineStr">
        <is>
          <t>T100440</t>
        </is>
      </c>
      <c r="F2227" s="8" t="inlineStr">
        <is>
          <t>home_use</t>
        </is>
      </c>
      <c r="G2227" s="11" t="n">
        <v>166405.73</v>
      </c>
      <c r="H2227" s="11" t="n">
        <v>19136.66</v>
      </c>
    </row>
    <row r="2228">
      <c r="A2228" s="8" t="inlineStr">
        <is>
          <t>L0243982</t>
        </is>
      </c>
      <c r="B2228" s="8" t="inlineStr">
        <is>
          <t>2026-09-02</t>
        </is>
      </c>
      <c r="C2228" s="8" t="n">
        <v>36</v>
      </c>
      <c r="D2228" s="8" t="inlineStr">
        <is>
          <t>IMP00063</t>
        </is>
      </c>
      <c r="E2228" s="8" t="inlineStr">
        <is>
          <t>T100440</t>
        </is>
      </c>
      <c r="F2228" s="8" t="inlineStr">
        <is>
          <t>home_use</t>
        </is>
      </c>
      <c r="G2228" s="11" t="n">
        <v>1231787.26</v>
      </c>
      <c r="H2228" s="11" t="n">
        <v>141655.53</v>
      </c>
    </row>
    <row r="2229">
      <c r="A2229" s="8" t="inlineStr">
        <is>
          <t>L0243983</t>
        </is>
      </c>
      <c r="B2229" s="8" t="inlineStr">
        <is>
          <t>2026-09-02</t>
        </is>
      </c>
      <c r="C2229" s="8" t="n">
        <v>36</v>
      </c>
      <c r="D2229" s="8" t="inlineStr">
        <is>
          <t>IMP00063</t>
        </is>
      </c>
      <c r="E2229" s="8" t="inlineStr">
        <is>
          <t>T100440</t>
        </is>
      </c>
      <c r="F2229" s="8" t="inlineStr">
        <is>
          <t>home_use</t>
        </is>
      </c>
      <c r="G2229" s="11" t="n">
        <v>713655.4300000001</v>
      </c>
      <c r="H2229" s="11" t="n">
        <v>82070.37</v>
      </c>
    </row>
    <row r="2230">
      <c r="A2230" s="8" t="inlineStr">
        <is>
          <t>L0243984</t>
        </is>
      </c>
      <c r="B2230" s="8" t="inlineStr">
        <is>
          <t>2026-09-02</t>
        </is>
      </c>
      <c r="C2230" s="8" t="n">
        <v>36</v>
      </c>
      <c r="D2230" s="8" t="inlineStr">
        <is>
          <t>IMP00063</t>
        </is>
      </c>
      <c r="E2230" s="8" t="inlineStr">
        <is>
          <t>T100440</t>
        </is>
      </c>
      <c r="F2230" s="8" t="inlineStr">
        <is>
          <t>home_use</t>
        </is>
      </c>
      <c r="G2230" s="11" t="n">
        <v>188473.56</v>
      </c>
      <c r="H2230" s="11" t="n">
        <v>21674.46</v>
      </c>
    </row>
    <row r="2231">
      <c r="A2231" s="8" t="inlineStr">
        <is>
          <t>L0243985</t>
        </is>
      </c>
      <c r="B2231" s="8" t="inlineStr">
        <is>
          <t>2026-09-02</t>
        </is>
      </c>
      <c r="C2231" s="8" t="n">
        <v>36</v>
      </c>
      <c r="D2231" s="8" t="inlineStr">
        <is>
          <t>IMP00063</t>
        </is>
      </c>
      <c r="E2231" s="8" t="inlineStr">
        <is>
          <t>T100440</t>
        </is>
      </c>
      <c r="F2231" s="8" t="inlineStr">
        <is>
          <t>home_use</t>
        </is>
      </c>
      <c r="G2231" s="11" t="n">
        <v>586399.0699999999</v>
      </c>
      <c r="H2231" s="11" t="n">
        <v>67435.89</v>
      </c>
    </row>
    <row r="2232">
      <c r="A2232" s="8" t="inlineStr">
        <is>
          <t>L0243987</t>
        </is>
      </c>
      <c r="B2232" s="8" t="inlineStr">
        <is>
          <t>2026-09-02</t>
        </is>
      </c>
      <c r="C2232" s="8" t="n">
        <v>36</v>
      </c>
      <c r="D2232" s="8" t="inlineStr">
        <is>
          <t>IMP00063</t>
        </is>
      </c>
      <c r="E2232" s="8" t="inlineStr">
        <is>
          <t>T100440</t>
        </is>
      </c>
      <c r="F2232" s="8" t="inlineStr">
        <is>
          <t>home_use</t>
        </is>
      </c>
      <c r="G2232" s="11" t="n">
        <v>993977.6899999999</v>
      </c>
      <c r="H2232" s="11" t="n">
        <v>114307.43</v>
      </c>
    </row>
    <row r="2233">
      <c r="A2233" s="8" t="inlineStr">
        <is>
          <t>L0244229</t>
        </is>
      </c>
      <c r="B2233" s="8" t="inlineStr">
        <is>
          <t>2026-09-03</t>
        </is>
      </c>
      <c r="C2233" s="8" t="n">
        <v>36</v>
      </c>
      <c r="D2233" s="8" t="inlineStr">
        <is>
          <t>IMP00063</t>
        </is>
      </c>
      <c r="E2233" s="8" t="inlineStr">
        <is>
          <t>T100440</t>
        </is>
      </c>
      <c r="F2233" s="8" t="inlineStr">
        <is>
          <t>home_use</t>
        </is>
      </c>
      <c r="G2233" s="11" t="n">
        <v>3756703.32</v>
      </c>
      <c r="H2233" s="11" t="n">
        <v>432020.88</v>
      </c>
    </row>
    <row r="2234">
      <c r="A2234" s="8" t="inlineStr">
        <is>
          <t>L0244230</t>
        </is>
      </c>
      <c r="B2234" s="8" t="inlineStr">
        <is>
          <t>2026-09-03</t>
        </is>
      </c>
      <c r="C2234" s="8" t="n">
        <v>36</v>
      </c>
      <c r="D2234" s="8" t="inlineStr">
        <is>
          <t>IMP00063</t>
        </is>
      </c>
      <c r="E2234" s="8" t="inlineStr">
        <is>
          <t>T100440</t>
        </is>
      </c>
      <c r="F2234" s="8" t="inlineStr">
        <is>
          <t>home_use</t>
        </is>
      </c>
      <c r="G2234" s="11" t="n">
        <v>1039834.42</v>
      </c>
      <c r="H2234" s="11" t="n">
        <v>119580.96</v>
      </c>
    </row>
    <row r="2235">
      <c r="A2235" s="8" t="inlineStr">
        <is>
          <t>L0244467</t>
        </is>
      </c>
      <c r="B2235" s="8" t="inlineStr">
        <is>
          <t>2026-09-04</t>
        </is>
      </c>
      <c r="C2235" s="8" t="n">
        <v>36</v>
      </c>
      <c r="D2235" s="8" t="inlineStr">
        <is>
          <t>IMP00063</t>
        </is>
      </c>
      <c r="E2235" s="8" t="inlineStr">
        <is>
          <t>T100440</t>
        </is>
      </c>
      <c r="F2235" s="8" t="inlineStr">
        <is>
          <t>home_use</t>
        </is>
      </c>
      <c r="G2235" s="11" t="n">
        <v>4045014.5</v>
      </c>
      <c r="H2235" s="11" t="n">
        <v>525851.89</v>
      </c>
    </row>
    <row r="2236">
      <c r="A2236" s="8" t="inlineStr">
        <is>
          <t>L0244468</t>
        </is>
      </c>
      <c r="B2236" s="8" t="inlineStr">
        <is>
          <t>2026-09-04</t>
        </is>
      </c>
      <c r="C2236" s="8" t="n">
        <v>36</v>
      </c>
      <c r="D2236" s="8" t="inlineStr">
        <is>
          <t>IMP00063</t>
        </is>
      </c>
      <c r="E2236" s="8" t="inlineStr">
        <is>
          <t>T100440</t>
        </is>
      </c>
      <c r="F2236" s="8" t="inlineStr">
        <is>
          <t>home_use</t>
        </is>
      </c>
      <c r="G2236" s="11" t="n">
        <v>4008350.3</v>
      </c>
      <c r="H2236" s="11" t="n">
        <v>408851.73</v>
      </c>
    </row>
    <row r="2237">
      <c r="A2237" s="8" t="inlineStr">
        <is>
          <t>L0244469</t>
        </is>
      </c>
      <c r="B2237" s="8" t="inlineStr">
        <is>
          <t>2026-09-04</t>
        </is>
      </c>
      <c r="C2237" s="8" t="n">
        <v>36</v>
      </c>
      <c r="D2237" s="8" t="inlineStr">
        <is>
          <t>IMP00063</t>
        </is>
      </c>
      <c r="E2237" s="8" t="inlineStr">
        <is>
          <t>T100440</t>
        </is>
      </c>
      <c r="F2237" s="8" t="inlineStr">
        <is>
          <t>home_use</t>
        </is>
      </c>
      <c r="G2237" s="11" t="n">
        <v>2655011.56</v>
      </c>
      <c r="H2237" s="11" t="n">
        <v>284086.24</v>
      </c>
    </row>
    <row r="2238">
      <c r="A2238" s="8" t="inlineStr">
        <is>
          <t>L0244692</t>
        </is>
      </c>
      <c r="B2238" s="8" t="inlineStr">
        <is>
          <t>2026-09-05</t>
        </is>
      </c>
      <c r="C2238" s="8" t="n">
        <v>36</v>
      </c>
      <c r="D2238" s="8" t="inlineStr">
        <is>
          <t>IMP00063</t>
        </is>
      </c>
      <c r="E2238" s="8" t="inlineStr">
        <is>
          <t>T100440</t>
        </is>
      </c>
      <c r="F2238" s="8" t="inlineStr">
        <is>
          <t>home_use</t>
        </is>
      </c>
      <c r="G2238" s="11" t="n">
        <v>365479.31</v>
      </c>
      <c r="H2238" s="11" t="n">
        <v>42030.12</v>
      </c>
    </row>
    <row r="2239">
      <c r="A2239" s="8" t="inlineStr">
        <is>
          <t>L0244693</t>
        </is>
      </c>
      <c r="B2239" s="8" t="inlineStr">
        <is>
          <t>2026-09-05</t>
        </is>
      </c>
      <c r="C2239" s="8" t="n">
        <v>36</v>
      </c>
      <c r="D2239" s="8" t="inlineStr">
        <is>
          <t>IMP00063</t>
        </is>
      </c>
      <c r="E2239" s="8" t="inlineStr">
        <is>
          <t>T100440</t>
        </is>
      </c>
      <c r="F2239" s="8" t="inlineStr">
        <is>
          <t>home_use</t>
        </is>
      </c>
      <c r="G2239" s="11" t="n">
        <v>1206033.13</v>
      </c>
      <c r="H2239" s="11" t="n">
        <v>138693.81</v>
      </c>
    </row>
    <row r="2240">
      <c r="A2240" s="8" t="inlineStr">
        <is>
          <t>L0244694</t>
        </is>
      </c>
      <c r="B2240" s="8" t="inlineStr">
        <is>
          <t>2026-09-05</t>
        </is>
      </c>
      <c r="C2240" s="8" t="n">
        <v>36</v>
      </c>
      <c r="D2240" s="8" t="inlineStr">
        <is>
          <t>IMP00063</t>
        </is>
      </c>
      <c r="E2240" s="8" t="inlineStr">
        <is>
          <t>T100440</t>
        </is>
      </c>
      <c r="F2240" s="8" t="inlineStr">
        <is>
          <t>home_use</t>
        </is>
      </c>
      <c r="G2240" s="11" t="n">
        <v>516546.89</v>
      </c>
      <c r="H2240" s="11" t="n">
        <v>59402.89</v>
      </c>
    </row>
    <row r="2241">
      <c r="A2241" s="8" t="inlineStr">
        <is>
          <t>L0244695</t>
        </is>
      </c>
      <c r="B2241" s="8" t="inlineStr">
        <is>
          <t>2026-09-05</t>
        </is>
      </c>
      <c r="C2241" s="8" t="n">
        <v>36</v>
      </c>
      <c r="D2241" s="8" t="inlineStr">
        <is>
          <t>IMP00063</t>
        </is>
      </c>
      <c r="E2241" s="8" t="inlineStr">
        <is>
          <t>T100440</t>
        </is>
      </c>
      <c r="F2241" s="8" t="inlineStr">
        <is>
          <t>home_use</t>
        </is>
      </c>
      <c r="G2241" s="11" t="n">
        <v>779994.89</v>
      </c>
      <c r="H2241" s="11" t="n">
        <v>87359.42999999999</v>
      </c>
    </row>
    <row r="2242">
      <c r="A2242" s="8" t="inlineStr">
        <is>
          <t>L0244930</t>
        </is>
      </c>
      <c r="B2242" s="8" t="inlineStr">
        <is>
          <t>2026-09-06</t>
        </is>
      </c>
      <c r="C2242" s="8" t="n">
        <v>36</v>
      </c>
      <c r="D2242" s="8" t="inlineStr">
        <is>
          <t>IMP00063</t>
        </is>
      </c>
      <c r="E2242" s="8" t="inlineStr">
        <is>
          <t>T100440</t>
        </is>
      </c>
      <c r="F2242" s="8" t="inlineStr">
        <is>
          <t>home_use</t>
        </is>
      </c>
      <c r="G2242" s="11" t="n">
        <v>439745.99</v>
      </c>
      <c r="H2242" s="11" t="n">
        <v>49251.55</v>
      </c>
    </row>
    <row r="2243">
      <c r="A2243" s="8" t="inlineStr">
        <is>
          <t>L0244932</t>
        </is>
      </c>
      <c r="B2243" s="8" t="inlineStr">
        <is>
          <t>2026-09-06</t>
        </is>
      </c>
      <c r="C2243" s="8" t="n">
        <v>36</v>
      </c>
      <c r="D2243" s="8" t="inlineStr">
        <is>
          <t>IMP00063</t>
        </is>
      </c>
      <c r="E2243" s="8" t="inlineStr">
        <is>
          <t>T100440</t>
        </is>
      </c>
      <c r="F2243" s="8" t="inlineStr">
        <is>
          <t>home_use</t>
        </is>
      </c>
      <c r="G2243" s="11" t="n">
        <v>545462.09</v>
      </c>
      <c r="H2243" s="11" t="n">
        <v>62728.14</v>
      </c>
    </row>
    <row r="2244">
      <c r="A2244" s="8" t="inlineStr">
        <is>
          <t>L0244933</t>
        </is>
      </c>
      <c r="B2244" s="8" t="inlineStr">
        <is>
          <t>2026-09-06</t>
        </is>
      </c>
      <c r="C2244" s="8" t="n">
        <v>36</v>
      </c>
      <c r="D2244" s="8" t="inlineStr">
        <is>
          <t>IMP00063</t>
        </is>
      </c>
      <c r="E2244" s="8" t="inlineStr">
        <is>
          <t>T100440</t>
        </is>
      </c>
      <c r="F2244" s="8" t="inlineStr">
        <is>
          <t>home_use</t>
        </is>
      </c>
      <c r="G2244" s="11" t="n">
        <v>709053.38</v>
      </c>
      <c r="H2244" s="11" t="n">
        <v>81541.14</v>
      </c>
    </row>
    <row r="2245">
      <c r="A2245" s="8" t="inlineStr">
        <is>
          <t>L0244934</t>
        </is>
      </c>
      <c r="B2245" s="8" t="inlineStr">
        <is>
          <t>2026-09-06</t>
        </is>
      </c>
      <c r="C2245" s="8" t="n">
        <v>36</v>
      </c>
      <c r="D2245" s="8" t="inlineStr">
        <is>
          <t>IMP00063</t>
        </is>
      </c>
      <c r="E2245" s="8" t="inlineStr">
        <is>
          <t>T100440</t>
        </is>
      </c>
      <c r="F2245" s="8" t="inlineStr">
        <is>
          <t>home_use</t>
        </is>
      </c>
      <c r="G2245" s="11" t="n">
        <v>3251647.26</v>
      </c>
      <c r="H2245" s="11" t="n">
        <v>422714.14</v>
      </c>
    </row>
    <row r="2246">
      <c r="A2246" s="8" t="inlineStr">
        <is>
          <t>L0244935</t>
        </is>
      </c>
      <c r="B2246" s="8" t="inlineStr">
        <is>
          <t>2026-09-06</t>
        </is>
      </c>
      <c r="C2246" s="8" t="n">
        <v>36</v>
      </c>
      <c r="D2246" s="8" t="inlineStr">
        <is>
          <t>IMP00063</t>
        </is>
      </c>
      <c r="E2246" s="8" t="inlineStr">
        <is>
          <t>T100440</t>
        </is>
      </c>
      <c r="F2246" s="8" t="inlineStr">
        <is>
          <t>home_use</t>
        </is>
      </c>
      <c r="G2246" s="11" t="n">
        <v>8417433.1</v>
      </c>
      <c r="H2246" s="11" t="n">
        <v>1094266.3</v>
      </c>
    </row>
    <row r="2247">
      <c r="A2247" s="8" t="inlineStr">
        <is>
          <t>L0245157</t>
        </is>
      </c>
      <c r="B2247" s="8" t="inlineStr">
        <is>
          <t>2026-09-07</t>
        </is>
      </c>
      <c r="C2247" s="8" t="n">
        <v>36</v>
      </c>
      <c r="D2247" s="8" t="inlineStr">
        <is>
          <t>IMP00063</t>
        </is>
      </c>
      <c r="E2247" s="8" t="inlineStr">
        <is>
          <t>T100440</t>
        </is>
      </c>
      <c r="F2247" s="8" t="inlineStr">
        <is>
          <t>home_use</t>
        </is>
      </c>
      <c r="G2247" s="11" t="n">
        <v>3025623.72</v>
      </c>
      <c r="H2247" s="11" t="n">
        <v>393331.08</v>
      </c>
    </row>
    <row r="2248">
      <c r="A2248" s="8" t="inlineStr">
        <is>
          <t>L0245159</t>
        </is>
      </c>
      <c r="B2248" s="8" t="inlineStr">
        <is>
          <t>2026-09-07</t>
        </is>
      </c>
      <c r="C2248" s="8" t="n">
        <v>36</v>
      </c>
      <c r="D2248" s="8" t="inlineStr">
        <is>
          <t>IMP00063</t>
        </is>
      </c>
      <c r="E2248" s="8" t="inlineStr">
        <is>
          <t>T100440</t>
        </is>
      </c>
      <c r="F2248" s="8" t="inlineStr">
        <is>
          <t>home_use</t>
        </is>
      </c>
      <c r="G2248" s="11" t="n">
        <v>888498.74</v>
      </c>
      <c r="H2248" s="11" t="n">
        <v>102177.36</v>
      </c>
    </row>
    <row r="2249">
      <c r="A2249" s="8" t="inlineStr">
        <is>
          <t>L0245160</t>
        </is>
      </c>
      <c r="B2249" s="8" t="inlineStr">
        <is>
          <t>2026-09-07</t>
        </is>
      </c>
      <c r="C2249" s="8" t="n">
        <v>36</v>
      </c>
      <c r="D2249" s="8" t="inlineStr">
        <is>
          <t>IMP00063</t>
        </is>
      </c>
      <c r="E2249" s="8" t="inlineStr">
        <is>
          <t>T100440</t>
        </is>
      </c>
      <c r="F2249" s="8" t="inlineStr">
        <is>
          <t>home_use</t>
        </is>
      </c>
      <c r="G2249" s="11" t="n">
        <v>3964856.4</v>
      </c>
      <c r="H2249" s="11" t="n">
        <v>444063.92</v>
      </c>
    </row>
    <row r="2250">
      <c r="A2250" s="8" t="inlineStr">
        <is>
          <t>L0245161</t>
        </is>
      </c>
      <c r="B2250" s="8" t="inlineStr">
        <is>
          <t>2026-09-07</t>
        </is>
      </c>
      <c r="C2250" s="8" t="n">
        <v>36</v>
      </c>
      <c r="D2250" s="8" t="inlineStr">
        <is>
          <t>IMP00063</t>
        </is>
      </c>
      <c r="E2250" s="8" t="inlineStr">
        <is>
          <t>T100440</t>
        </is>
      </c>
      <c r="F2250" s="8" t="inlineStr">
        <is>
          <t>home_use</t>
        </is>
      </c>
      <c r="G2250" s="11" t="n">
        <v>2218585.76</v>
      </c>
      <c r="H2250" s="11" t="n">
        <v>288416.15</v>
      </c>
    </row>
    <row r="2251">
      <c r="A2251" s="8" t="inlineStr">
        <is>
          <t>L0245162</t>
        </is>
      </c>
      <c r="B2251" s="8" t="inlineStr">
        <is>
          <t>2026-09-07</t>
        </is>
      </c>
      <c r="C2251" s="8" t="n">
        <v>36</v>
      </c>
      <c r="D2251" s="8" t="inlineStr">
        <is>
          <t>IMP00063</t>
        </is>
      </c>
      <c r="E2251" s="8" t="inlineStr">
        <is>
          <t>T100440</t>
        </is>
      </c>
      <c r="F2251" s="8" t="inlineStr">
        <is>
          <t>home_use</t>
        </is>
      </c>
      <c r="G2251" s="11" t="n">
        <v>4319070.24</v>
      </c>
      <c r="H2251" s="11" t="n">
        <v>561479.13</v>
      </c>
    </row>
    <row r="2252">
      <c r="A2252" s="8" t="inlineStr">
        <is>
          <t>L0245391</t>
        </is>
      </c>
      <c r="B2252" s="8" t="inlineStr">
        <is>
          <t>2026-09-08</t>
        </is>
      </c>
      <c r="C2252" s="8" t="n">
        <v>36</v>
      </c>
      <c r="D2252" s="8" t="inlineStr">
        <is>
          <t>IMP00063</t>
        </is>
      </c>
      <c r="E2252" s="8" t="inlineStr">
        <is>
          <t>T100440</t>
        </is>
      </c>
      <c r="F2252" s="8" t="inlineStr">
        <is>
          <t>home_use</t>
        </is>
      </c>
      <c r="G2252" s="11" t="n">
        <v>169084.88</v>
      </c>
      <c r="H2252" s="11" t="n">
        <v>19444.76</v>
      </c>
    </row>
    <row r="2253">
      <c r="A2253" s="8" t="inlineStr">
        <is>
          <t>L0245392</t>
        </is>
      </c>
      <c r="B2253" s="8" t="inlineStr">
        <is>
          <t>2026-09-08</t>
        </is>
      </c>
      <c r="C2253" s="8" t="n">
        <v>36</v>
      </c>
      <c r="D2253" s="8" t="inlineStr">
        <is>
          <t>IMP00063</t>
        </is>
      </c>
      <c r="E2253" s="8" t="inlineStr">
        <is>
          <t>T100440</t>
        </is>
      </c>
      <c r="F2253" s="8" t="inlineStr">
        <is>
          <t>home_use</t>
        </is>
      </c>
      <c r="G2253" s="11" t="n">
        <v>1568080.71</v>
      </c>
      <c r="H2253" s="11" t="n">
        <v>180329.28</v>
      </c>
    </row>
    <row r="2254">
      <c r="A2254" s="8" t="inlineStr">
        <is>
          <t>L0245394</t>
        </is>
      </c>
      <c r="B2254" s="8" t="inlineStr">
        <is>
          <t>2026-09-08</t>
        </is>
      </c>
      <c r="C2254" s="8" t="n">
        <v>36</v>
      </c>
      <c r="D2254" s="8" t="inlineStr">
        <is>
          <t>IMP00063</t>
        </is>
      </c>
      <c r="E2254" s="8" t="inlineStr">
        <is>
          <t>T100440</t>
        </is>
      </c>
      <c r="F2254" s="8" t="inlineStr">
        <is>
          <t>home_use</t>
        </is>
      </c>
      <c r="G2254" s="11" t="n">
        <v>437584.51</v>
      </c>
      <c r="H2254" s="11" t="n">
        <v>50322.22</v>
      </c>
    </row>
    <row r="2255">
      <c r="A2255" s="8" t="inlineStr">
        <is>
          <t>L0245395</t>
        </is>
      </c>
      <c r="B2255" s="8" t="inlineStr">
        <is>
          <t>2026-09-08</t>
        </is>
      </c>
      <c r="C2255" s="8" t="n">
        <v>36</v>
      </c>
      <c r="D2255" s="8" t="inlineStr">
        <is>
          <t>IMP00063</t>
        </is>
      </c>
      <c r="E2255" s="8" t="inlineStr">
        <is>
          <t>T100440</t>
        </is>
      </c>
      <c r="F2255" s="8" t="inlineStr">
        <is>
          <t>home_use</t>
        </is>
      </c>
      <c r="G2255" s="11" t="n">
        <v>124405.9</v>
      </c>
      <c r="H2255" s="11" t="n">
        <v>14306.68</v>
      </c>
    </row>
    <row r="2256">
      <c r="A2256" s="8" t="inlineStr">
        <is>
          <t>L0245623</t>
        </is>
      </c>
      <c r="B2256" s="8" t="inlineStr">
        <is>
          <t>2026-09-09</t>
        </is>
      </c>
      <c r="C2256" s="8" t="n">
        <v>36</v>
      </c>
      <c r="D2256" s="8" t="inlineStr">
        <is>
          <t>IMP00063</t>
        </is>
      </c>
      <c r="E2256" s="8" t="inlineStr">
        <is>
          <t>T100440</t>
        </is>
      </c>
      <c r="F2256" s="8" t="inlineStr">
        <is>
          <t>warehouse_out</t>
        </is>
      </c>
      <c r="G2256" s="11" t="n">
        <v>309333.74</v>
      </c>
      <c r="H2256" s="11" t="n">
        <v>33098.71</v>
      </c>
    </row>
    <row r="2257">
      <c r="A2257" s="8" t="inlineStr">
        <is>
          <t>L0245625</t>
        </is>
      </c>
      <c r="B2257" s="8" t="inlineStr">
        <is>
          <t>2026-09-09</t>
        </is>
      </c>
      <c r="C2257" s="8" t="n">
        <v>36</v>
      </c>
      <c r="D2257" s="8" t="inlineStr">
        <is>
          <t>IMP00063</t>
        </is>
      </c>
      <c r="E2257" s="8" t="inlineStr">
        <is>
          <t>T100440</t>
        </is>
      </c>
      <c r="F2257" s="8" t="inlineStr">
        <is>
          <t>home_use</t>
        </is>
      </c>
      <c r="G2257" s="11" t="n">
        <v>1524082.72</v>
      </c>
      <c r="H2257" s="11" t="n">
        <v>170697.26</v>
      </c>
    </row>
    <row r="2258">
      <c r="A2258" s="8" t="inlineStr">
        <is>
          <t>L0245626</t>
        </is>
      </c>
      <c r="B2258" s="8" t="inlineStr">
        <is>
          <t>2026-09-09</t>
        </is>
      </c>
      <c r="C2258" s="8" t="n">
        <v>36</v>
      </c>
      <c r="D2258" s="8" t="inlineStr">
        <is>
          <t>IMP00063</t>
        </is>
      </c>
      <c r="E2258" s="8" t="inlineStr">
        <is>
          <t>T100440</t>
        </is>
      </c>
      <c r="F2258" s="8" t="inlineStr">
        <is>
          <t>home_use</t>
        </is>
      </c>
      <c r="G2258" s="11" t="n">
        <v>1743920.99</v>
      </c>
      <c r="H2258" s="11" t="n">
        <v>226709.73</v>
      </c>
    </row>
    <row r="2259">
      <c r="A2259" s="8" t="inlineStr">
        <is>
          <t>L0245627</t>
        </is>
      </c>
      <c r="B2259" s="8" t="inlineStr">
        <is>
          <t>2026-09-09</t>
        </is>
      </c>
      <c r="C2259" s="8" t="n">
        <v>36</v>
      </c>
      <c r="D2259" s="8" t="inlineStr">
        <is>
          <t>IMP00063</t>
        </is>
      </c>
      <c r="E2259" s="8" t="inlineStr">
        <is>
          <t>T100440</t>
        </is>
      </c>
      <c r="F2259" s="8" t="inlineStr">
        <is>
          <t>home_use</t>
        </is>
      </c>
      <c r="G2259" s="11" t="n">
        <v>6417481.24</v>
      </c>
      <c r="H2259" s="11" t="n">
        <v>834272.5600000001</v>
      </c>
    </row>
    <row r="2260">
      <c r="A2260" s="8" t="inlineStr">
        <is>
          <t>L0245629</t>
        </is>
      </c>
      <c r="B2260" s="8" t="inlineStr">
        <is>
          <t>2026-09-09</t>
        </is>
      </c>
      <c r="C2260" s="8" t="n">
        <v>36</v>
      </c>
      <c r="D2260" s="8" t="inlineStr">
        <is>
          <t>IMP00063</t>
        </is>
      </c>
      <c r="E2260" s="8" t="inlineStr">
        <is>
          <t>T100440</t>
        </is>
      </c>
      <c r="F2260" s="8" t="inlineStr">
        <is>
          <t>home_use</t>
        </is>
      </c>
      <c r="G2260" s="11" t="n">
        <v>494251.15</v>
      </c>
      <c r="H2260" s="11" t="n">
        <v>52884.87</v>
      </c>
    </row>
    <row r="2261">
      <c r="A2261" s="8" t="inlineStr">
        <is>
          <t>L0245630</t>
        </is>
      </c>
      <c r="B2261" s="8" t="inlineStr">
        <is>
          <t>2026-09-09</t>
        </is>
      </c>
      <c r="C2261" s="8" t="n">
        <v>36</v>
      </c>
      <c r="D2261" s="8" t="inlineStr">
        <is>
          <t>IMP00063</t>
        </is>
      </c>
      <c r="E2261" s="8" t="inlineStr">
        <is>
          <t>T100440</t>
        </is>
      </c>
      <c r="F2261" s="8" t="inlineStr">
        <is>
          <t>home_use</t>
        </is>
      </c>
      <c r="G2261" s="11" t="n">
        <v>896087.47</v>
      </c>
      <c r="H2261" s="11" t="n">
        <v>103050.06</v>
      </c>
    </row>
    <row r="2262">
      <c r="A2262" s="8" t="inlineStr">
        <is>
          <t>L0245866</t>
        </is>
      </c>
      <c r="B2262" s="8" t="inlineStr">
        <is>
          <t>2026-09-10</t>
        </is>
      </c>
      <c r="C2262" s="8" t="n">
        <v>36</v>
      </c>
      <c r="D2262" s="8" t="inlineStr">
        <is>
          <t>IMP00063</t>
        </is>
      </c>
      <c r="E2262" s="8" t="inlineStr">
        <is>
          <t>T100440</t>
        </is>
      </c>
      <c r="F2262" s="8" t="inlineStr">
        <is>
          <t>home_use</t>
        </is>
      </c>
      <c r="G2262" s="11" t="n">
        <v>374479.34</v>
      </c>
      <c r="H2262" s="11" t="n">
        <v>40069.29</v>
      </c>
    </row>
    <row r="2263">
      <c r="A2263" s="8" t="inlineStr">
        <is>
          <t>L0245867</t>
        </is>
      </c>
      <c r="B2263" s="8" t="inlineStr">
        <is>
          <t>2026-09-10</t>
        </is>
      </c>
      <c r="C2263" s="8" t="n">
        <v>36</v>
      </c>
      <c r="D2263" s="8" t="inlineStr">
        <is>
          <t>IMP00063</t>
        </is>
      </c>
      <c r="E2263" s="8" t="inlineStr">
        <is>
          <t>T100440</t>
        </is>
      </c>
      <c r="F2263" s="8" t="inlineStr">
        <is>
          <t>home_use</t>
        </is>
      </c>
      <c r="G2263" s="11" t="n">
        <v>1727070.83</v>
      </c>
      <c r="H2263" s="11" t="n">
        <v>224519.21</v>
      </c>
    </row>
    <row r="2264">
      <c r="A2264" s="8" t="inlineStr">
        <is>
          <t>L0245869</t>
        </is>
      </c>
      <c r="B2264" s="8" t="inlineStr">
        <is>
          <t>2026-09-10</t>
        </is>
      </c>
      <c r="C2264" s="8" t="n">
        <v>36</v>
      </c>
      <c r="D2264" s="8" t="inlineStr">
        <is>
          <t>IMP00063</t>
        </is>
      </c>
      <c r="E2264" s="8" t="inlineStr">
        <is>
          <t>T100440</t>
        </is>
      </c>
      <c r="F2264" s="8" t="inlineStr">
        <is>
          <t>home_use</t>
        </is>
      </c>
      <c r="G2264" s="11" t="n">
        <v>510582.29</v>
      </c>
      <c r="H2264" s="11" t="n">
        <v>58716.96</v>
      </c>
    </row>
    <row r="2265">
      <c r="A2265" s="8" t="inlineStr">
        <is>
          <t>L0245870</t>
        </is>
      </c>
      <c r="B2265" s="8" t="inlineStr">
        <is>
          <t>2026-09-10</t>
        </is>
      </c>
      <c r="C2265" s="8" t="n">
        <v>36</v>
      </c>
      <c r="D2265" s="8" t="inlineStr">
        <is>
          <t>IMP00063</t>
        </is>
      </c>
      <c r="E2265" s="8" t="inlineStr">
        <is>
          <t>T100440</t>
        </is>
      </c>
      <c r="F2265" s="8" t="inlineStr">
        <is>
          <t>home_use</t>
        </is>
      </c>
      <c r="G2265" s="11" t="n">
        <v>2766377.49</v>
      </c>
      <c r="H2265" s="11" t="n">
        <v>309834.28</v>
      </c>
    </row>
    <row r="2266">
      <c r="A2266" s="8" t="inlineStr">
        <is>
          <t>L0245872</t>
        </is>
      </c>
      <c r="B2266" s="8" t="inlineStr">
        <is>
          <t>2026-09-10</t>
        </is>
      </c>
      <c r="C2266" s="8" t="n">
        <v>36</v>
      </c>
      <c r="D2266" s="8" t="inlineStr">
        <is>
          <t>IMP00063</t>
        </is>
      </c>
      <c r="E2266" s="8" t="inlineStr">
        <is>
          <t>T100440</t>
        </is>
      </c>
      <c r="F2266" s="8" t="inlineStr">
        <is>
          <t>home_use</t>
        </is>
      </c>
      <c r="G2266" s="11" t="n">
        <v>459407.45</v>
      </c>
      <c r="H2266" s="11" t="n">
        <v>52831.86</v>
      </c>
    </row>
    <row r="2267">
      <c r="A2267" s="8" t="inlineStr">
        <is>
          <t>L0245873</t>
        </is>
      </c>
      <c r="B2267" s="8" t="inlineStr">
        <is>
          <t>2026-09-10</t>
        </is>
      </c>
      <c r="C2267" s="8" t="n">
        <v>36</v>
      </c>
      <c r="D2267" s="8" t="inlineStr">
        <is>
          <t>IMP00063</t>
        </is>
      </c>
      <c r="E2267" s="8" t="inlineStr">
        <is>
          <t>T100440</t>
        </is>
      </c>
      <c r="F2267" s="8" t="inlineStr">
        <is>
          <t>home_use</t>
        </is>
      </c>
      <c r="G2267" s="11" t="n">
        <v>990042.08</v>
      </c>
      <c r="H2267" s="11" t="n">
        <v>110884.71</v>
      </c>
    </row>
    <row r="2268">
      <c r="A2268" s="8" t="inlineStr">
        <is>
          <t>L0245874</t>
        </is>
      </c>
      <c r="B2268" s="8" t="inlineStr">
        <is>
          <t>2026-09-10</t>
        </is>
      </c>
      <c r="C2268" s="8" t="n">
        <v>36</v>
      </c>
      <c r="D2268" s="8" t="inlineStr">
        <is>
          <t>IMP00063</t>
        </is>
      </c>
      <c r="E2268" s="8" t="inlineStr">
        <is>
          <t>T100440</t>
        </is>
      </c>
      <c r="F2268" s="8" t="inlineStr">
        <is>
          <t>home_use</t>
        </is>
      </c>
      <c r="G2268" s="11" t="n">
        <v>640092.72</v>
      </c>
      <c r="H2268" s="11" t="n">
        <v>73610.66</v>
      </c>
    </row>
    <row r="2269">
      <c r="A2269" s="8" t="inlineStr">
        <is>
          <t>L0245875</t>
        </is>
      </c>
      <c r="B2269" s="8" t="inlineStr">
        <is>
          <t>2026-09-10</t>
        </is>
      </c>
      <c r="C2269" s="8" t="n">
        <v>36</v>
      </c>
      <c r="D2269" s="8" t="inlineStr">
        <is>
          <t>IMP00063</t>
        </is>
      </c>
      <c r="E2269" s="8" t="inlineStr">
        <is>
          <t>T100440</t>
        </is>
      </c>
      <c r="F2269" s="8" t="inlineStr">
        <is>
          <t>home_use</t>
        </is>
      </c>
      <c r="G2269" s="11" t="n">
        <v>484863.39</v>
      </c>
      <c r="H2269" s="11" t="n">
        <v>51880.38</v>
      </c>
    </row>
    <row r="2270">
      <c r="A2270" s="8" t="inlineStr">
        <is>
          <t>L0245876</t>
        </is>
      </c>
      <c r="B2270" s="8" t="inlineStr">
        <is>
          <t>2026-09-10</t>
        </is>
      </c>
      <c r="C2270" s="8" t="n">
        <v>36</v>
      </c>
      <c r="D2270" s="8" t="inlineStr">
        <is>
          <t>IMP00063</t>
        </is>
      </c>
      <c r="E2270" s="8" t="inlineStr">
        <is>
          <t>T100440</t>
        </is>
      </c>
      <c r="F2270" s="8" t="inlineStr">
        <is>
          <t>home_use</t>
        </is>
      </c>
      <c r="G2270" s="11" t="n">
        <v>361680.49</v>
      </c>
      <c r="H2270" s="11" t="n">
        <v>41593.26</v>
      </c>
    </row>
    <row r="2271">
      <c r="A2271" s="8" t="inlineStr">
        <is>
          <t>L0245878</t>
        </is>
      </c>
      <c r="B2271" s="8" t="inlineStr">
        <is>
          <t>2026-09-10</t>
        </is>
      </c>
      <c r="C2271" s="8" t="n">
        <v>36</v>
      </c>
      <c r="D2271" s="8" t="inlineStr">
        <is>
          <t>IMP00063</t>
        </is>
      </c>
      <c r="E2271" s="8" t="inlineStr">
        <is>
          <t>T100440</t>
        </is>
      </c>
      <c r="F2271" s="8" t="inlineStr">
        <is>
          <t>home_use</t>
        </is>
      </c>
      <c r="G2271" s="11" t="n">
        <v>923699.86</v>
      </c>
      <c r="H2271" s="11" t="n">
        <v>106225.48</v>
      </c>
    </row>
    <row r="2272">
      <c r="A2272" s="8" t="inlineStr">
        <is>
          <t>L0246080</t>
        </is>
      </c>
      <c r="B2272" s="8" t="inlineStr">
        <is>
          <t>2026-09-11</t>
        </is>
      </c>
      <c r="C2272" s="8" t="n">
        <v>36</v>
      </c>
      <c r="D2272" s="8" t="inlineStr">
        <is>
          <t>IMP00063</t>
        </is>
      </c>
      <c r="E2272" s="8" t="inlineStr">
        <is>
          <t>T100440</t>
        </is>
      </c>
      <c r="F2272" s="8" t="inlineStr">
        <is>
          <t>home_use</t>
        </is>
      </c>
      <c r="G2272" s="11" t="n">
        <v>287782.92</v>
      </c>
      <c r="H2272" s="11" t="n">
        <v>33095.04</v>
      </c>
    </row>
    <row r="2273">
      <c r="A2273" s="8" t="inlineStr">
        <is>
          <t>L0246081</t>
        </is>
      </c>
      <c r="B2273" s="8" t="inlineStr">
        <is>
          <t>2026-09-11</t>
        </is>
      </c>
      <c r="C2273" s="8" t="n">
        <v>36</v>
      </c>
      <c r="D2273" s="8" t="inlineStr">
        <is>
          <t>IMP00063</t>
        </is>
      </c>
      <c r="E2273" s="8" t="inlineStr">
        <is>
          <t>T100440</t>
        </is>
      </c>
      <c r="F2273" s="8" t="inlineStr">
        <is>
          <t>home_use</t>
        </is>
      </c>
      <c r="G2273" s="11" t="n">
        <v>1350708.34</v>
      </c>
      <c r="H2273" s="11" t="n">
        <v>155331.46</v>
      </c>
    </row>
    <row r="2274">
      <c r="A2274" s="8" t="inlineStr">
        <is>
          <t>L0246082</t>
        </is>
      </c>
      <c r="B2274" s="8" t="inlineStr">
        <is>
          <t>2026-09-11</t>
        </is>
      </c>
      <c r="C2274" s="8" t="n">
        <v>36</v>
      </c>
      <c r="D2274" s="8" t="inlineStr">
        <is>
          <t>IMP00063</t>
        </is>
      </c>
      <c r="E2274" s="8" t="inlineStr">
        <is>
          <t>T100440</t>
        </is>
      </c>
      <c r="F2274" s="8" t="inlineStr">
        <is>
          <t>home_use</t>
        </is>
      </c>
      <c r="G2274" s="11" t="n">
        <v>467020.39</v>
      </c>
      <c r="H2274" s="11" t="n">
        <v>53707.34</v>
      </c>
    </row>
    <row r="2275">
      <c r="A2275" s="8" t="inlineStr">
        <is>
          <t>L0246083</t>
        </is>
      </c>
      <c r="B2275" s="8" t="inlineStr">
        <is>
          <t>2026-09-11</t>
        </is>
      </c>
      <c r="C2275" s="8" t="n">
        <v>36</v>
      </c>
      <c r="D2275" s="8" t="inlineStr">
        <is>
          <t>IMP00063</t>
        </is>
      </c>
      <c r="E2275" s="8" t="inlineStr">
        <is>
          <t>T100440</t>
        </is>
      </c>
      <c r="F2275" s="8" t="inlineStr">
        <is>
          <t>warehouse_out</t>
        </is>
      </c>
      <c r="G2275" s="11" t="n">
        <v>2217730.92</v>
      </c>
      <c r="H2275" s="11" t="n">
        <v>248385.86</v>
      </c>
    </row>
    <row r="2276">
      <c r="A2276" s="8" t="inlineStr">
        <is>
          <t>L0246085</t>
        </is>
      </c>
      <c r="B2276" s="8" t="inlineStr">
        <is>
          <t>2026-09-11</t>
        </is>
      </c>
      <c r="C2276" s="8" t="n">
        <v>36</v>
      </c>
      <c r="D2276" s="8" t="inlineStr">
        <is>
          <t>IMP00063</t>
        </is>
      </c>
      <c r="E2276" s="8" t="inlineStr">
        <is>
          <t>T100440</t>
        </is>
      </c>
      <c r="F2276" s="8" t="inlineStr">
        <is>
          <t>warehouse_out</t>
        </is>
      </c>
      <c r="G2276" s="11" t="n">
        <v>356614.9</v>
      </c>
      <c r="H2276" s="11" t="n">
        <v>41010.71</v>
      </c>
    </row>
    <row r="2277">
      <c r="A2277" s="8" t="inlineStr">
        <is>
          <t>L0246310</t>
        </is>
      </c>
      <c r="B2277" s="8" t="inlineStr">
        <is>
          <t>2026-09-12</t>
        </is>
      </c>
      <c r="C2277" s="8" t="n">
        <v>36</v>
      </c>
      <c r="D2277" s="8" t="inlineStr">
        <is>
          <t>IMP00063</t>
        </is>
      </c>
      <c r="E2277" s="8" t="inlineStr">
        <is>
          <t>T100440</t>
        </is>
      </c>
      <c r="F2277" s="8" t="inlineStr">
        <is>
          <t>home_use</t>
        </is>
      </c>
      <c r="G2277" s="11" t="n">
        <v>404768.03</v>
      </c>
      <c r="H2277" s="11" t="n">
        <v>46548.32</v>
      </c>
    </row>
    <row r="2278">
      <c r="A2278" s="8" t="inlineStr">
        <is>
          <t>L0246311</t>
        </is>
      </c>
      <c r="B2278" s="8" t="inlineStr">
        <is>
          <t>2026-09-12</t>
        </is>
      </c>
      <c r="C2278" s="8" t="n">
        <v>36</v>
      </c>
      <c r="D2278" s="8" t="inlineStr">
        <is>
          <t>IMP00063</t>
        </is>
      </c>
      <c r="E2278" s="8" t="inlineStr">
        <is>
          <t>T100440</t>
        </is>
      </c>
      <c r="F2278" s="8" t="inlineStr">
        <is>
          <t>home_use</t>
        </is>
      </c>
      <c r="G2278" s="11" t="n">
        <v>235497.1</v>
      </c>
      <c r="H2278" s="11" t="n">
        <v>27082.17</v>
      </c>
    </row>
    <row r="2279">
      <c r="A2279" s="8" t="inlineStr">
        <is>
          <t>L0246313</t>
        </is>
      </c>
      <c r="B2279" s="8" t="inlineStr">
        <is>
          <t>2026-09-12</t>
        </is>
      </c>
      <c r="C2279" s="8" t="n">
        <v>36</v>
      </c>
      <c r="D2279" s="8" t="inlineStr">
        <is>
          <t>IMP00063</t>
        </is>
      </c>
      <c r="E2279" s="8" t="inlineStr">
        <is>
          <t>T100440</t>
        </is>
      </c>
      <c r="F2279" s="8" t="inlineStr">
        <is>
          <t>home_use</t>
        </is>
      </c>
      <c r="G2279" s="11" t="n">
        <v>1751055.03</v>
      </c>
      <c r="H2279" s="11" t="n">
        <v>196118.16</v>
      </c>
    </row>
    <row r="2280">
      <c r="A2280" s="8" t="inlineStr">
        <is>
          <t>L0246314</t>
        </is>
      </c>
      <c r="B2280" s="8" t="inlineStr">
        <is>
          <t>2026-09-12</t>
        </is>
      </c>
      <c r="C2280" s="8" t="n">
        <v>36</v>
      </c>
      <c r="D2280" s="8" t="inlineStr">
        <is>
          <t>IMP00063</t>
        </is>
      </c>
      <c r="E2280" s="8" t="inlineStr">
        <is>
          <t>T100440</t>
        </is>
      </c>
      <c r="F2280" s="8" t="inlineStr">
        <is>
          <t>home_use</t>
        </is>
      </c>
      <c r="G2280" s="11" t="n">
        <v>383833.33</v>
      </c>
      <c r="H2280" s="11" t="n">
        <v>44140.83</v>
      </c>
    </row>
    <row r="2281">
      <c r="A2281" s="8" t="inlineStr">
        <is>
          <t>L0246534</t>
        </is>
      </c>
      <c r="B2281" s="8" t="inlineStr">
        <is>
          <t>2026-09-13</t>
        </is>
      </c>
      <c r="C2281" s="8" t="n">
        <v>36</v>
      </c>
      <c r="D2281" s="8" t="inlineStr">
        <is>
          <t>IMP00063</t>
        </is>
      </c>
      <c r="E2281" s="8" t="inlineStr">
        <is>
          <t>T100440</t>
        </is>
      </c>
      <c r="F2281" s="8" t="inlineStr">
        <is>
          <t>home_use</t>
        </is>
      </c>
      <c r="G2281" s="11" t="n">
        <v>378484.1</v>
      </c>
      <c r="H2281" s="11" t="n">
        <v>43525.67</v>
      </c>
    </row>
    <row r="2282">
      <c r="A2282" s="8" t="inlineStr">
        <is>
          <t>L0246535</t>
        </is>
      </c>
      <c r="B2282" s="8" t="inlineStr">
        <is>
          <t>2026-09-13</t>
        </is>
      </c>
      <c r="C2282" s="8" t="n">
        <v>36</v>
      </c>
      <c r="D2282" s="8" t="inlineStr">
        <is>
          <t>IMP00063</t>
        </is>
      </c>
      <c r="E2282" s="8" t="inlineStr">
        <is>
          <t>T100440</t>
        </is>
      </c>
      <c r="F2282" s="8" t="inlineStr">
        <is>
          <t>home_use</t>
        </is>
      </c>
      <c r="G2282" s="11" t="n">
        <v>7112073.99</v>
      </c>
      <c r="H2282" s="11" t="n">
        <v>924569.62</v>
      </c>
    </row>
    <row r="2283">
      <c r="A2283" s="8" t="inlineStr">
        <is>
          <t>L0246536</t>
        </is>
      </c>
      <c r="B2283" s="8" t="inlineStr">
        <is>
          <t>2026-09-13</t>
        </is>
      </c>
      <c r="C2283" s="8" t="n">
        <v>36</v>
      </c>
      <c r="D2283" s="8" t="inlineStr">
        <is>
          <t>IMP00063</t>
        </is>
      </c>
      <c r="E2283" s="8" t="inlineStr">
        <is>
          <t>T100440</t>
        </is>
      </c>
      <c r="F2283" s="8" t="inlineStr">
        <is>
          <t>home_use</t>
        </is>
      </c>
      <c r="G2283" s="11" t="n">
        <v>605404.0699999999</v>
      </c>
      <c r="H2283" s="11" t="n">
        <v>69621.47</v>
      </c>
    </row>
    <row r="2284">
      <c r="A2284" s="8" t="inlineStr">
        <is>
          <t>L0246537</t>
        </is>
      </c>
      <c r="B2284" s="8" t="inlineStr">
        <is>
          <t>2026-09-13</t>
        </is>
      </c>
      <c r="C2284" s="8" t="n">
        <v>36</v>
      </c>
      <c r="D2284" s="8" t="inlineStr">
        <is>
          <t>IMP00063</t>
        </is>
      </c>
      <c r="E2284" s="8" t="inlineStr">
        <is>
          <t>T100440</t>
        </is>
      </c>
      <c r="F2284" s="8" t="inlineStr">
        <is>
          <t>home_use</t>
        </is>
      </c>
      <c r="G2284" s="11" t="n">
        <v>493121.02</v>
      </c>
      <c r="H2284" s="11" t="n">
        <v>56708.92</v>
      </c>
    </row>
    <row r="2285">
      <c r="A2285" s="8" t="inlineStr">
        <is>
          <t>L0246538</t>
        </is>
      </c>
      <c r="B2285" s="8" t="inlineStr">
        <is>
          <t>2026-09-13</t>
        </is>
      </c>
      <c r="C2285" s="8" t="n">
        <v>36</v>
      </c>
      <c r="D2285" s="8" t="inlineStr">
        <is>
          <t>IMP00063</t>
        </is>
      </c>
      <c r="E2285" s="8" t="inlineStr">
        <is>
          <t>T100440</t>
        </is>
      </c>
      <c r="F2285" s="8" t="inlineStr">
        <is>
          <t>home_use</t>
        </is>
      </c>
      <c r="G2285" s="11" t="n">
        <v>5056033.4</v>
      </c>
      <c r="H2285" s="11" t="n">
        <v>657284.34</v>
      </c>
    </row>
    <row r="2286">
      <c r="A2286" s="8" t="inlineStr">
        <is>
          <t>L0246743</t>
        </is>
      </c>
      <c r="B2286" s="8" t="inlineStr">
        <is>
          <t>2026-09-14</t>
        </is>
      </c>
      <c r="C2286" s="8" t="n">
        <v>36</v>
      </c>
      <c r="D2286" s="8" t="inlineStr">
        <is>
          <t>IMP00063</t>
        </is>
      </c>
      <c r="E2286" s="8" t="inlineStr">
        <is>
          <t>T100440</t>
        </is>
      </c>
      <c r="F2286" s="8" t="inlineStr">
        <is>
          <t>warehouse_out</t>
        </is>
      </c>
      <c r="G2286" s="11" t="n">
        <v>667291.5600000001</v>
      </c>
      <c r="H2286" s="11" t="n">
        <v>76738.53</v>
      </c>
    </row>
    <row r="2287">
      <c r="A2287" s="8" t="inlineStr">
        <is>
          <t>L0246745</t>
        </is>
      </c>
      <c r="B2287" s="8" t="inlineStr">
        <is>
          <t>2026-09-14</t>
        </is>
      </c>
      <c r="C2287" s="8" t="n">
        <v>36</v>
      </c>
      <c r="D2287" s="8" t="inlineStr">
        <is>
          <t>IMP00063</t>
        </is>
      </c>
      <c r="E2287" s="8" t="inlineStr">
        <is>
          <t>T100440</t>
        </is>
      </c>
      <c r="F2287" s="8" t="inlineStr">
        <is>
          <t>home_use</t>
        </is>
      </c>
      <c r="G2287" s="11" t="n">
        <v>266121.76</v>
      </c>
      <c r="H2287" s="11" t="n">
        <v>28475.03</v>
      </c>
    </row>
    <row r="2288">
      <c r="A2288" s="8" t="inlineStr">
        <is>
          <t>L0246747</t>
        </is>
      </c>
      <c r="B2288" s="8" t="inlineStr">
        <is>
          <t>2026-09-14</t>
        </is>
      </c>
      <c r="C2288" s="8" t="n">
        <v>36</v>
      </c>
      <c r="D2288" s="8" t="inlineStr">
        <is>
          <t>IMP00063</t>
        </is>
      </c>
      <c r="E2288" s="8" t="inlineStr">
        <is>
          <t>T100440</t>
        </is>
      </c>
      <c r="F2288" s="8" t="inlineStr">
        <is>
          <t>home_use</t>
        </is>
      </c>
      <c r="G2288" s="11" t="n">
        <v>3958316.75</v>
      </c>
      <c r="H2288" s="11" t="n">
        <v>514581.18</v>
      </c>
    </row>
    <row r="2289">
      <c r="A2289" s="8" t="inlineStr">
        <is>
          <t>L0246748</t>
        </is>
      </c>
      <c r="B2289" s="8" t="inlineStr">
        <is>
          <t>2026-09-14</t>
        </is>
      </c>
      <c r="C2289" s="8" t="n">
        <v>36</v>
      </c>
      <c r="D2289" s="8" t="inlineStr">
        <is>
          <t>IMP00063</t>
        </is>
      </c>
      <c r="E2289" s="8" t="inlineStr">
        <is>
          <t>T100440</t>
        </is>
      </c>
      <c r="F2289" s="8" t="inlineStr">
        <is>
          <t>home_use</t>
        </is>
      </c>
      <c r="G2289" s="11" t="n">
        <v>1656139.75</v>
      </c>
      <c r="H2289" s="11" t="n">
        <v>185487.65</v>
      </c>
    </row>
    <row r="2290">
      <c r="A2290" s="8" t="inlineStr">
        <is>
          <t>L0246749</t>
        </is>
      </c>
      <c r="B2290" s="8" t="inlineStr">
        <is>
          <t>2026-09-14</t>
        </is>
      </c>
      <c r="C2290" s="8" t="n">
        <v>36</v>
      </c>
      <c r="D2290" s="8" t="inlineStr">
        <is>
          <t>IMP00063</t>
        </is>
      </c>
      <c r="E2290" s="8" t="inlineStr">
        <is>
          <t>T100440</t>
        </is>
      </c>
      <c r="F2290" s="8" t="inlineStr">
        <is>
          <t>home_use</t>
        </is>
      </c>
      <c r="G2290" s="11" t="n">
        <v>1005211.97</v>
      </c>
      <c r="H2290" s="11" t="n">
        <v>112583.74</v>
      </c>
    </row>
    <row r="2291">
      <c r="A2291" s="8" t="inlineStr">
        <is>
          <t>L0246750</t>
        </is>
      </c>
      <c r="B2291" s="8" t="inlineStr">
        <is>
          <t>2026-09-14</t>
        </is>
      </c>
      <c r="C2291" s="8" t="n">
        <v>36</v>
      </c>
      <c r="D2291" s="8" t="inlineStr">
        <is>
          <t>IMP00063</t>
        </is>
      </c>
      <c r="E2291" s="8" t="inlineStr">
        <is>
          <t>T100440</t>
        </is>
      </c>
      <c r="F2291" s="8" t="inlineStr">
        <is>
          <t>home_use</t>
        </is>
      </c>
      <c r="G2291" s="11" t="n">
        <v>617214.15</v>
      </c>
      <c r="H2291" s="11" t="n">
        <v>66041.91</v>
      </c>
    </row>
    <row r="2292">
      <c r="A2292" s="8" t="inlineStr">
        <is>
          <t>L0246751</t>
        </is>
      </c>
      <c r="B2292" s="8" t="inlineStr">
        <is>
          <t>2026-09-14</t>
        </is>
      </c>
      <c r="C2292" s="8" t="n">
        <v>36</v>
      </c>
      <c r="D2292" s="8" t="inlineStr">
        <is>
          <t>IMP00063</t>
        </is>
      </c>
      <c r="E2292" s="8" t="inlineStr">
        <is>
          <t>T100440</t>
        </is>
      </c>
      <c r="F2292" s="8" t="inlineStr">
        <is>
          <t>home_use</t>
        </is>
      </c>
      <c r="G2292" s="11" t="n">
        <v>3558414.32</v>
      </c>
      <c r="H2292" s="11" t="n">
        <v>398542.4</v>
      </c>
    </row>
    <row r="2293">
      <c r="A2293" s="8" t="inlineStr">
        <is>
          <t>L0246752</t>
        </is>
      </c>
      <c r="B2293" s="8" t="inlineStr">
        <is>
          <t>2026-09-14</t>
        </is>
      </c>
      <c r="C2293" s="8" t="n">
        <v>36</v>
      </c>
      <c r="D2293" s="8" t="inlineStr">
        <is>
          <t>IMP00063</t>
        </is>
      </c>
      <c r="E2293" s="8" t="inlineStr">
        <is>
          <t>T100440</t>
        </is>
      </c>
      <c r="F2293" s="8" t="inlineStr">
        <is>
          <t>home_use</t>
        </is>
      </c>
      <c r="G2293" s="11" t="n">
        <v>545411.08</v>
      </c>
      <c r="H2293" s="11" t="n">
        <v>62722.27</v>
      </c>
    </row>
    <row r="2294">
      <c r="A2294" s="8" t="inlineStr">
        <is>
          <t>L0246988</t>
        </is>
      </c>
      <c r="B2294" s="8" t="inlineStr">
        <is>
          <t>2026-09-15</t>
        </is>
      </c>
      <c r="C2294" s="8" t="n">
        <v>36</v>
      </c>
      <c r="D2294" s="8" t="inlineStr">
        <is>
          <t>IMP00063</t>
        </is>
      </c>
      <c r="E2294" s="8" t="inlineStr">
        <is>
          <t>T100440</t>
        </is>
      </c>
      <c r="F2294" s="8" t="inlineStr">
        <is>
          <t>home_use</t>
        </is>
      </c>
      <c r="G2294" s="11" t="n">
        <v>3384911.08</v>
      </c>
      <c r="H2294" s="11" t="n">
        <v>379110.04</v>
      </c>
    </row>
    <row r="2295">
      <c r="A2295" s="8" t="inlineStr">
        <is>
          <t>L0246989</t>
        </is>
      </c>
      <c r="B2295" s="8" t="inlineStr">
        <is>
          <t>2026-09-15</t>
        </is>
      </c>
      <c r="C2295" s="8" t="n">
        <v>36</v>
      </c>
      <c r="D2295" s="8" t="inlineStr">
        <is>
          <t>IMP00063</t>
        </is>
      </c>
      <c r="E2295" s="8" t="inlineStr">
        <is>
          <t>T100440</t>
        </is>
      </c>
      <c r="F2295" s="8" t="inlineStr">
        <is>
          <t>home_use</t>
        </is>
      </c>
      <c r="G2295" s="11" t="n">
        <v>2354003.24</v>
      </c>
      <c r="H2295" s="11" t="n">
        <v>306020.42</v>
      </c>
    </row>
    <row r="2296">
      <c r="A2296" s="8" t="inlineStr">
        <is>
          <t>L0246990</t>
        </is>
      </c>
      <c r="B2296" s="8" t="inlineStr">
        <is>
          <t>2026-09-15</t>
        </is>
      </c>
      <c r="C2296" s="8" t="n">
        <v>36</v>
      </c>
      <c r="D2296" s="8" t="inlineStr">
        <is>
          <t>IMP00063</t>
        </is>
      </c>
      <c r="E2296" s="8" t="inlineStr">
        <is>
          <t>T100440</t>
        </is>
      </c>
      <c r="F2296" s="8" t="inlineStr">
        <is>
          <t>home_use</t>
        </is>
      </c>
      <c r="G2296" s="11" t="n">
        <v>491144.99</v>
      </c>
      <c r="H2296" s="11" t="n">
        <v>56481.67</v>
      </c>
    </row>
    <row r="2297">
      <c r="A2297" s="8" t="inlineStr">
        <is>
          <t>L0246992</t>
        </is>
      </c>
      <c r="B2297" s="8" t="inlineStr">
        <is>
          <t>2026-09-15</t>
        </is>
      </c>
      <c r="C2297" s="8" t="n">
        <v>36</v>
      </c>
      <c r="D2297" s="8" t="inlineStr">
        <is>
          <t>IMP00063</t>
        </is>
      </c>
      <c r="E2297" s="8" t="inlineStr">
        <is>
          <t>T100440</t>
        </is>
      </c>
      <c r="F2297" s="8" t="inlineStr">
        <is>
          <t>home_use</t>
        </is>
      </c>
      <c r="G2297" s="11" t="n">
        <v>4283666.62</v>
      </c>
      <c r="H2297" s="11" t="n">
        <v>556876.66</v>
      </c>
    </row>
    <row r="2298">
      <c r="A2298" s="8" t="inlineStr">
        <is>
          <t>L0246993</t>
        </is>
      </c>
      <c r="B2298" s="8" t="inlineStr">
        <is>
          <t>2026-09-15</t>
        </is>
      </c>
      <c r="C2298" s="8" t="n">
        <v>36</v>
      </c>
      <c r="D2298" s="8" t="inlineStr">
        <is>
          <t>IMP00063</t>
        </is>
      </c>
      <c r="E2298" s="8" t="inlineStr">
        <is>
          <t>T100440</t>
        </is>
      </c>
      <c r="F2298" s="8" t="inlineStr">
        <is>
          <t>home_use</t>
        </is>
      </c>
      <c r="G2298" s="11" t="n">
        <v>431808.43</v>
      </c>
      <c r="H2298" s="11" t="n">
        <v>49657.97</v>
      </c>
    </row>
    <row r="2299">
      <c r="A2299" s="8" t="inlineStr">
        <is>
          <t>L0246994</t>
        </is>
      </c>
      <c r="B2299" s="8" t="inlineStr">
        <is>
          <t>2026-09-15</t>
        </is>
      </c>
      <c r="C2299" s="8" t="n">
        <v>36</v>
      </c>
      <c r="D2299" s="8" t="inlineStr">
        <is>
          <t>IMP00063</t>
        </is>
      </c>
      <c r="E2299" s="8" t="inlineStr">
        <is>
          <t>T100440</t>
        </is>
      </c>
      <c r="F2299" s="8" t="inlineStr">
        <is>
          <t>home_use</t>
        </is>
      </c>
      <c r="G2299" s="11" t="n">
        <v>1477139.92</v>
      </c>
      <c r="H2299" s="11" t="n">
        <v>165439.67</v>
      </c>
    </row>
    <row r="2300">
      <c r="A2300" s="8" t="inlineStr">
        <is>
          <t>L0246995</t>
        </is>
      </c>
      <c r="B2300" s="8" t="inlineStr">
        <is>
          <t>2026-09-15</t>
        </is>
      </c>
      <c r="C2300" s="8" t="n">
        <v>36</v>
      </c>
      <c r="D2300" s="8" t="inlineStr">
        <is>
          <t>IMP00063</t>
        </is>
      </c>
      <c r="E2300" s="8" t="inlineStr">
        <is>
          <t>T100440</t>
        </is>
      </c>
      <c r="F2300" s="8" t="inlineStr">
        <is>
          <t>home_use</t>
        </is>
      </c>
      <c r="G2300" s="11" t="n">
        <v>575478.3199999999</v>
      </c>
      <c r="H2300" s="11" t="n">
        <v>61576.18</v>
      </c>
    </row>
    <row r="2301">
      <c r="A2301" s="8" t="inlineStr">
        <is>
          <t>L0246996</t>
        </is>
      </c>
      <c r="B2301" s="8" t="inlineStr">
        <is>
          <t>2026-09-15</t>
        </is>
      </c>
      <c r="C2301" s="8" t="n">
        <v>36</v>
      </c>
      <c r="D2301" s="8" t="inlineStr">
        <is>
          <t>IMP00063</t>
        </is>
      </c>
      <c r="E2301" s="8" t="inlineStr">
        <is>
          <t>T100440</t>
        </is>
      </c>
      <c r="F2301" s="8" t="inlineStr">
        <is>
          <t>home_use</t>
        </is>
      </c>
      <c r="G2301" s="11" t="n">
        <v>1600143.66</v>
      </c>
      <c r="H2301" s="11" t="n">
        <v>179216.09</v>
      </c>
    </row>
    <row r="2302">
      <c r="A2302" s="8" t="inlineStr">
        <is>
          <t>L0246997</t>
        </is>
      </c>
      <c r="B2302" s="8" t="inlineStr">
        <is>
          <t>2026-09-15</t>
        </is>
      </c>
      <c r="C2302" s="8" t="n">
        <v>36</v>
      </c>
      <c r="D2302" s="8" t="inlineStr">
        <is>
          <t>IMP00063</t>
        </is>
      </c>
      <c r="E2302" s="8" t="inlineStr">
        <is>
          <t>T100440</t>
        </is>
      </c>
      <c r="F2302" s="8" t="inlineStr">
        <is>
          <t>home_use</t>
        </is>
      </c>
      <c r="G2302" s="11" t="n">
        <v>15033082.34</v>
      </c>
      <c r="H2302" s="11" t="n">
        <v>1954300.7</v>
      </c>
    </row>
    <row r="2303">
      <c r="A2303" s="8" t="inlineStr">
        <is>
          <t>L0247213</t>
        </is>
      </c>
      <c r="B2303" s="8" t="inlineStr">
        <is>
          <t>2026-09-16</t>
        </is>
      </c>
      <c r="C2303" s="8" t="n">
        <v>36</v>
      </c>
      <c r="D2303" s="8" t="inlineStr">
        <is>
          <t>IMP00063</t>
        </is>
      </c>
      <c r="E2303" s="8" t="inlineStr">
        <is>
          <t>T100440</t>
        </is>
      </c>
      <c r="F2303" s="8" t="inlineStr">
        <is>
          <t>home_use</t>
        </is>
      </c>
      <c r="G2303" s="11" t="n">
        <v>597966.4300000001</v>
      </c>
      <c r="H2303" s="11" t="n">
        <v>68766.14</v>
      </c>
    </row>
    <row r="2304">
      <c r="A2304" s="8" t="inlineStr">
        <is>
          <t>L0247214</t>
        </is>
      </c>
      <c r="B2304" s="8" t="inlineStr">
        <is>
          <t>2026-09-16</t>
        </is>
      </c>
      <c r="C2304" s="8" t="n">
        <v>36</v>
      </c>
      <c r="D2304" s="8" t="inlineStr">
        <is>
          <t>IMP00063</t>
        </is>
      </c>
      <c r="E2304" s="8" t="inlineStr">
        <is>
          <t>T100440</t>
        </is>
      </c>
      <c r="F2304" s="8" t="inlineStr">
        <is>
          <t>home_use</t>
        </is>
      </c>
      <c r="G2304" s="11" t="n">
        <v>858825.04</v>
      </c>
      <c r="H2304" s="11" t="n">
        <v>98764.88</v>
      </c>
    </row>
    <row r="2305">
      <c r="A2305" s="8" t="inlineStr">
        <is>
          <t>L0247216</t>
        </is>
      </c>
      <c r="B2305" s="8" t="inlineStr">
        <is>
          <t>2026-09-16</t>
        </is>
      </c>
      <c r="C2305" s="8" t="n">
        <v>36</v>
      </c>
      <c r="D2305" s="8" t="inlineStr">
        <is>
          <t>IMP00063</t>
        </is>
      </c>
      <c r="E2305" s="8" t="inlineStr">
        <is>
          <t>T100440</t>
        </is>
      </c>
      <c r="F2305" s="8" t="inlineStr">
        <is>
          <t>home_use</t>
        </is>
      </c>
      <c r="G2305" s="11" t="n">
        <v>858914.23</v>
      </c>
      <c r="H2305" s="11" t="n">
        <v>98775.14</v>
      </c>
    </row>
    <row r="2306">
      <c r="A2306" s="8" t="inlineStr">
        <is>
          <t>L0247217</t>
        </is>
      </c>
      <c r="B2306" s="8" t="inlineStr">
        <is>
          <t>2026-09-16</t>
        </is>
      </c>
      <c r="C2306" s="8" t="n">
        <v>36</v>
      </c>
      <c r="D2306" s="8" t="inlineStr">
        <is>
          <t>IMP00063</t>
        </is>
      </c>
      <c r="E2306" s="8" t="inlineStr">
        <is>
          <t>T100440</t>
        </is>
      </c>
      <c r="F2306" s="8" t="inlineStr">
        <is>
          <t>home_use</t>
        </is>
      </c>
      <c r="G2306" s="11" t="n">
        <v>333577.82</v>
      </c>
      <c r="H2306" s="11" t="n">
        <v>35692.83</v>
      </c>
    </row>
    <row r="2307">
      <c r="A2307" s="8" t="inlineStr">
        <is>
          <t>L0247218</t>
        </is>
      </c>
      <c r="B2307" s="8" t="inlineStr">
        <is>
          <t>2026-09-16</t>
        </is>
      </c>
      <c r="C2307" s="8" t="n">
        <v>36</v>
      </c>
      <c r="D2307" s="8" t="inlineStr">
        <is>
          <t>IMP00063</t>
        </is>
      </c>
      <c r="E2307" s="8" t="inlineStr">
        <is>
          <t>T100440</t>
        </is>
      </c>
      <c r="F2307" s="8" t="inlineStr">
        <is>
          <t>home_use</t>
        </is>
      </c>
      <c r="G2307" s="11" t="n">
        <v>201533.19</v>
      </c>
      <c r="H2307" s="11" t="n">
        <v>23176.32</v>
      </c>
    </row>
    <row r="2308">
      <c r="A2308" s="8" t="inlineStr">
        <is>
          <t>L0247219</t>
        </is>
      </c>
      <c r="B2308" s="8" t="inlineStr">
        <is>
          <t>2026-09-16</t>
        </is>
      </c>
      <c r="C2308" s="8" t="n">
        <v>36</v>
      </c>
      <c r="D2308" s="8" t="inlineStr">
        <is>
          <t>IMP00063</t>
        </is>
      </c>
      <c r="E2308" s="8" t="inlineStr">
        <is>
          <t>T100440</t>
        </is>
      </c>
      <c r="F2308" s="8" t="inlineStr">
        <is>
          <t>home_use</t>
        </is>
      </c>
      <c r="G2308" s="11" t="n">
        <v>529918.76</v>
      </c>
      <c r="H2308" s="11" t="n">
        <v>60940.66</v>
      </c>
    </row>
    <row r="2309">
      <c r="A2309" s="8" t="inlineStr">
        <is>
          <t>L0247220</t>
        </is>
      </c>
      <c r="B2309" s="8" t="inlineStr">
        <is>
          <t>2026-09-16</t>
        </is>
      </c>
      <c r="C2309" s="8" t="n">
        <v>36</v>
      </c>
      <c r="D2309" s="8" t="inlineStr">
        <is>
          <t>IMP00063</t>
        </is>
      </c>
      <c r="E2309" s="8" t="inlineStr">
        <is>
          <t>T100440</t>
        </is>
      </c>
      <c r="F2309" s="8" t="inlineStr">
        <is>
          <t>home_use</t>
        </is>
      </c>
      <c r="G2309" s="11" t="n">
        <v>634823.5600000001</v>
      </c>
      <c r="H2309" s="11" t="n">
        <v>73004.71000000001</v>
      </c>
    </row>
    <row r="2310">
      <c r="A2310" s="8" t="inlineStr">
        <is>
          <t>L0247221</t>
        </is>
      </c>
      <c r="B2310" s="8" t="inlineStr">
        <is>
          <t>2026-09-16</t>
        </is>
      </c>
      <c r="C2310" s="8" t="n">
        <v>36</v>
      </c>
      <c r="D2310" s="8" t="inlineStr">
        <is>
          <t>IMP00063</t>
        </is>
      </c>
      <c r="E2310" s="8" t="inlineStr">
        <is>
          <t>T100440</t>
        </is>
      </c>
      <c r="F2310" s="8" t="inlineStr">
        <is>
          <t>home_use</t>
        </is>
      </c>
      <c r="G2310" s="11" t="n">
        <v>279064.74</v>
      </c>
      <c r="H2310" s="11" t="n">
        <v>32092.45</v>
      </c>
    </row>
    <row r="2311">
      <c r="A2311" s="8" t="inlineStr">
        <is>
          <t>L0247222</t>
        </is>
      </c>
      <c r="B2311" s="8" t="inlineStr">
        <is>
          <t>2026-09-16</t>
        </is>
      </c>
      <c r="C2311" s="8" t="n">
        <v>36</v>
      </c>
      <c r="D2311" s="8" t="inlineStr">
        <is>
          <t>IMP00063</t>
        </is>
      </c>
      <c r="E2311" s="8" t="inlineStr">
        <is>
          <t>T100440</t>
        </is>
      </c>
      <c r="F2311" s="8" t="inlineStr">
        <is>
          <t>home_use</t>
        </is>
      </c>
      <c r="G2311" s="11" t="n">
        <v>892163.89</v>
      </c>
      <c r="H2311" s="11" t="n">
        <v>102598.85</v>
      </c>
    </row>
    <row r="2312">
      <c r="A2312" s="8" t="inlineStr">
        <is>
          <t>L0247223</t>
        </is>
      </c>
      <c r="B2312" s="8" t="inlineStr">
        <is>
          <t>2026-09-16</t>
        </is>
      </c>
      <c r="C2312" s="8" t="n">
        <v>36</v>
      </c>
      <c r="D2312" s="8" t="inlineStr">
        <is>
          <t>IMP00063</t>
        </is>
      </c>
      <c r="E2312" s="8" t="inlineStr">
        <is>
          <t>T100440</t>
        </is>
      </c>
      <c r="F2312" s="8" t="inlineStr">
        <is>
          <t>home_use</t>
        </is>
      </c>
      <c r="G2312" s="11" t="n">
        <v>226484.57</v>
      </c>
      <c r="H2312" s="11" t="n">
        <v>26045.73</v>
      </c>
    </row>
    <row r="2313">
      <c r="A2313" s="8" t="inlineStr">
        <is>
          <t>L0247224</t>
        </is>
      </c>
      <c r="B2313" s="8" t="inlineStr">
        <is>
          <t>2026-09-16</t>
        </is>
      </c>
      <c r="C2313" s="8" t="n">
        <v>36</v>
      </c>
      <c r="D2313" s="8" t="inlineStr">
        <is>
          <t>IMP00063</t>
        </is>
      </c>
      <c r="E2313" s="8" t="inlineStr">
        <is>
          <t>T100440</t>
        </is>
      </c>
      <c r="F2313" s="8" t="inlineStr">
        <is>
          <t>home_use</t>
        </is>
      </c>
      <c r="G2313" s="11" t="n">
        <v>1715396</v>
      </c>
      <c r="H2313" s="11" t="n">
        <v>183547.37</v>
      </c>
    </row>
    <row r="2314">
      <c r="A2314" s="8" t="inlineStr">
        <is>
          <t>L0247225</t>
        </is>
      </c>
      <c r="B2314" s="8" t="inlineStr">
        <is>
          <t>2026-09-16</t>
        </is>
      </c>
      <c r="C2314" s="8" t="n">
        <v>36</v>
      </c>
      <c r="D2314" s="8" t="inlineStr">
        <is>
          <t>IMP00063</t>
        </is>
      </c>
      <c r="E2314" s="8" t="inlineStr">
        <is>
          <t>T100440</t>
        </is>
      </c>
      <c r="F2314" s="8" t="inlineStr">
        <is>
          <t>home_use</t>
        </is>
      </c>
      <c r="G2314" s="11" t="n">
        <v>1320017.77</v>
      </c>
      <c r="H2314" s="11" t="n">
        <v>141241.9</v>
      </c>
    </row>
    <row r="2315">
      <c r="A2315" s="8" t="inlineStr">
        <is>
          <t>L0247432</t>
        </is>
      </c>
      <c r="B2315" s="8" t="inlineStr">
        <is>
          <t>2026-09-17</t>
        </is>
      </c>
      <c r="C2315" s="8" t="n">
        <v>36</v>
      </c>
      <c r="D2315" s="8" t="inlineStr">
        <is>
          <t>IMP00063</t>
        </is>
      </c>
      <c r="E2315" s="8" t="inlineStr">
        <is>
          <t>T100440</t>
        </is>
      </c>
      <c r="F2315" s="8" t="inlineStr">
        <is>
          <t>home_use</t>
        </is>
      </c>
      <c r="G2315" s="11" t="n">
        <v>1751054.82</v>
      </c>
      <c r="H2315" s="11" t="n">
        <v>196118.14</v>
      </c>
    </row>
    <row r="2316">
      <c r="A2316" s="8" t="inlineStr">
        <is>
          <t>L0247434</t>
        </is>
      </c>
      <c r="B2316" s="8" t="inlineStr">
        <is>
          <t>2026-09-17</t>
        </is>
      </c>
      <c r="C2316" s="8" t="n">
        <v>36</v>
      </c>
      <c r="D2316" s="8" t="inlineStr">
        <is>
          <t>IMP00063</t>
        </is>
      </c>
      <c r="E2316" s="8" t="inlineStr">
        <is>
          <t>T100440</t>
        </is>
      </c>
      <c r="F2316" s="8" t="inlineStr">
        <is>
          <t>home_use</t>
        </is>
      </c>
      <c r="G2316" s="11" t="n">
        <v>488277.36</v>
      </c>
      <c r="H2316" s="11" t="n">
        <v>52245.68</v>
      </c>
    </row>
    <row r="2317">
      <c r="A2317" s="8" t="inlineStr">
        <is>
          <t>L0247435</t>
        </is>
      </c>
      <c r="B2317" s="8" t="inlineStr">
        <is>
          <t>2026-09-17</t>
        </is>
      </c>
      <c r="C2317" s="8" t="n">
        <v>36</v>
      </c>
      <c r="D2317" s="8" t="inlineStr">
        <is>
          <t>IMP00063</t>
        </is>
      </c>
      <c r="E2317" s="8" t="inlineStr">
        <is>
          <t>T100440</t>
        </is>
      </c>
      <c r="F2317" s="8" t="inlineStr">
        <is>
          <t>home_use</t>
        </is>
      </c>
      <c r="G2317" s="11" t="n">
        <v>1067069.64</v>
      </c>
      <c r="H2317" s="11" t="n">
        <v>114176.45</v>
      </c>
    </row>
    <row r="2318">
      <c r="A2318" s="8" t="inlineStr">
        <is>
          <t>L0247436</t>
        </is>
      </c>
      <c r="B2318" s="8" t="inlineStr">
        <is>
          <t>2026-09-17</t>
        </is>
      </c>
      <c r="C2318" s="8" t="n">
        <v>36</v>
      </c>
      <c r="D2318" s="8" t="inlineStr">
        <is>
          <t>IMP00063</t>
        </is>
      </c>
      <c r="E2318" s="8" t="inlineStr">
        <is>
          <t>T100440</t>
        </is>
      </c>
      <c r="F2318" s="8" t="inlineStr">
        <is>
          <t>home_use</t>
        </is>
      </c>
      <c r="G2318" s="11" t="n">
        <v>3856798.3</v>
      </c>
      <c r="H2318" s="11" t="n">
        <v>431961.41</v>
      </c>
    </row>
    <row r="2319">
      <c r="A2319" s="8" t="inlineStr">
        <is>
          <t>L0247437</t>
        </is>
      </c>
      <c r="B2319" s="8" t="inlineStr">
        <is>
          <t>2026-09-17</t>
        </is>
      </c>
      <c r="C2319" s="8" t="n">
        <v>36</v>
      </c>
      <c r="D2319" s="8" t="inlineStr">
        <is>
          <t>IMP00063</t>
        </is>
      </c>
      <c r="E2319" s="8" t="inlineStr">
        <is>
          <t>T100440</t>
        </is>
      </c>
      <c r="F2319" s="8" t="inlineStr">
        <is>
          <t>home_use</t>
        </is>
      </c>
      <c r="G2319" s="11" t="n">
        <v>566965.61</v>
      </c>
      <c r="H2319" s="11" t="n">
        <v>65201.04</v>
      </c>
    </row>
    <row r="2320">
      <c r="A2320" s="8" t="inlineStr">
        <is>
          <t>L0247438</t>
        </is>
      </c>
      <c r="B2320" s="8" t="inlineStr">
        <is>
          <t>2026-09-17</t>
        </is>
      </c>
      <c r="C2320" s="8" t="n">
        <v>36</v>
      </c>
      <c r="D2320" s="8" t="inlineStr">
        <is>
          <t>IMP00063</t>
        </is>
      </c>
      <c r="E2320" s="8" t="inlineStr">
        <is>
          <t>T100440</t>
        </is>
      </c>
      <c r="F2320" s="8" t="inlineStr">
        <is>
          <t>home_use</t>
        </is>
      </c>
      <c r="G2320" s="11" t="n">
        <v>1372142.5</v>
      </c>
      <c r="H2320" s="11" t="n">
        <v>146819.25</v>
      </c>
    </row>
    <row r="2321">
      <c r="A2321" s="8" t="inlineStr">
        <is>
          <t>L0247439</t>
        </is>
      </c>
      <c r="B2321" s="8" t="inlineStr">
        <is>
          <t>2026-09-17</t>
        </is>
      </c>
      <c r="C2321" s="8" t="n">
        <v>36</v>
      </c>
      <c r="D2321" s="8" t="inlineStr">
        <is>
          <t>IMP00063</t>
        </is>
      </c>
      <c r="E2321" s="8" t="inlineStr">
        <is>
          <t>T100440</t>
        </is>
      </c>
      <c r="F2321" s="8" t="inlineStr">
        <is>
          <t>home_use</t>
        </is>
      </c>
      <c r="G2321" s="11" t="n">
        <v>853322.14</v>
      </c>
      <c r="H2321" s="11" t="n">
        <v>98132.05</v>
      </c>
    </row>
    <row r="2322">
      <c r="A2322" s="8" t="inlineStr">
        <is>
          <t>L0247440</t>
        </is>
      </c>
      <c r="B2322" s="8" t="inlineStr">
        <is>
          <t>2026-09-17</t>
        </is>
      </c>
      <c r="C2322" s="8" t="n">
        <v>36</v>
      </c>
      <c r="D2322" s="8" t="inlineStr">
        <is>
          <t>IMP00063</t>
        </is>
      </c>
      <c r="E2322" s="8" t="inlineStr">
        <is>
          <t>T100440</t>
        </is>
      </c>
      <c r="F2322" s="8" t="inlineStr">
        <is>
          <t>home_use</t>
        </is>
      </c>
      <c r="G2322" s="11" t="n">
        <v>314190.25</v>
      </c>
      <c r="H2322" s="11" t="n">
        <v>36131.88</v>
      </c>
    </row>
    <row r="2323">
      <c r="A2323" s="8" t="inlineStr">
        <is>
          <t>L0247656</t>
        </is>
      </c>
      <c r="B2323" s="8" t="inlineStr">
        <is>
          <t>2026-09-18</t>
        </is>
      </c>
      <c r="C2323" s="8" t="n">
        <v>36</v>
      </c>
      <c r="D2323" s="8" t="inlineStr">
        <is>
          <t>IMP00063</t>
        </is>
      </c>
      <c r="E2323" s="8" t="inlineStr">
        <is>
          <t>T100440</t>
        </is>
      </c>
      <c r="F2323" s="8" t="inlineStr">
        <is>
          <t>home_use</t>
        </is>
      </c>
      <c r="G2323" s="11" t="n">
        <v>3604506.24</v>
      </c>
      <c r="H2323" s="11" t="n">
        <v>367659.64</v>
      </c>
    </row>
    <row r="2324">
      <c r="A2324" s="8" t="inlineStr">
        <is>
          <t>L0247658</t>
        </is>
      </c>
      <c r="B2324" s="8" t="inlineStr">
        <is>
          <t>2026-09-18</t>
        </is>
      </c>
      <c r="C2324" s="8" t="n">
        <v>36</v>
      </c>
      <c r="D2324" s="8" t="inlineStr">
        <is>
          <t>IMP00063</t>
        </is>
      </c>
      <c r="E2324" s="8" t="inlineStr">
        <is>
          <t>T100440</t>
        </is>
      </c>
      <c r="F2324" s="8" t="inlineStr">
        <is>
          <t>home_use</t>
        </is>
      </c>
      <c r="G2324" s="11" t="n">
        <v>144971.4</v>
      </c>
      <c r="H2324" s="11" t="n">
        <v>16671.71</v>
      </c>
    </row>
    <row r="2325">
      <c r="A2325" s="8" t="inlineStr">
        <is>
          <t>L0247659</t>
        </is>
      </c>
      <c r="B2325" s="8" t="inlineStr">
        <is>
          <t>2026-09-18</t>
        </is>
      </c>
      <c r="C2325" s="8" t="n">
        <v>36</v>
      </c>
      <c r="D2325" s="8" t="inlineStr">
        <is>
          <t>IMP00063</t>
        </is>
      </c>
      <c r="E2325" s="8" t="inlineStr">
        <is>
          <t>T100440</t>
        </is>
      </c>
      <c r="F2325" s="8" t="inlineStr">
        <is>
          <t>home_use</t>
        </is>
      </c>
      <c r="G2325" s="11" t="n">
        <v>1046971.43</v>
      </c>
      <c r="H2325" s="11" t="n">
        <v>120401.71</v>
      </c>
    </row>
    <row r="2326">
      <c r="A2326" s="8" t="inlineStr">
        <is>
          <t>L0247876</t>
        </is>
      </c>
      <c r="B2326" s="8" t="inlineStr">
        <is>
          <t>2026-09-19</t>
        </is>
      </c>
      <c r="C2326" s="8" t="n">
        <v>36</v>
      </c>
      <c r="D2326" s="8" t="inlineStr">
        <is>
          <t>IMP00063</t>
        </is>
      </c>
      <c r="E2326" s="8" t="inlineStr">
        <is>
          <t>T100440</t>
        </is>
      </c>
      <c r="F2326" s="8" t="inlineStr">
        <is>
          <t>home_use</t>
        </is>
      </c>
      <c r="G2326" s="11" t="n">
        <v>1207795.09</v>
      </c>
      <c r="H2326" s="11" t="n">
        <v>157013.36</v>
      </c>
    </row>
    <row r="2327">
      <c r="A2327" s="8" t="inlineStr">
        <is>
          <t>L0247877</t>
        </is>
      </c>
      <c r="B2327" s="8" t="inlineStr">
        <is>
          <t>2026-09-19</t>
        </is>
      </c>
      <c r="C2327" s="8" t="n">
        <v>36</v>
      </c>
      <c r="D2327" s="8" t="inlineStr">
        <is>
          <t>IMP00063</t>
        </is>
      </c>
      <c r="E2327" s="8" t="inlineStr">
        <is>
          <t>T100440</t>
        </is>
      </c>
      <c r="F2327" s="8" t="inlineStr">
        <is>
          <t>home_use</t>
        </is>
      </c>
      <c r="G2327" s="11" t="n">
        <v>3888586.1</v>
      </c>
      <c r="H2327" s="11" t="n">
        <v>435521.64</v>
      </c>
    </row>
    <row r="2328">
      <c r="A2328" s="8" t="inlineStr">
        <is>
          <t>L0248096</t>
        </is>
      </c>
      <c r="B2328" s="8" t="inlineStr">
        <is>
          <t>2026-09-20</t>
        </is>
      </c>
      <c r="C2328" s="8" t="n">
        <v>36</v>
      </c>
      <c r="D2328" s="8" t="inlineStr">
        <is>
          <t>IMP00063</t>
        </is>
      </c>
      <c r="E2328" s="8" t="inlineStr">
        <is>
          <t>T100440</t>
        </is>
      </c>
      <c r="F2328" s="8" t="inlineStr">
        <is>
          <t>home_use</t>
        </is>
      </c>
      <c r="G2328" s="11" t="n">
        <v>1572758.53</v>
      </c>
      <c r="H2328" s="11" t="n">
        <v>168285.16</v>
      </c>
    </row>
    <row r="2329">
      <c r="A2329" s="8" t="inlineStr">
        <is>
          <t>L0248097</t>
        </is>
      </c>
      <c r="B2329" s="8" t="inlineStr">
        <is>
          <t>2026-09-20</t>
        </is>
      </c>
      <c r="C2329" s="8" t="n">
        <v>36</v>
      </c>
      <c r="D2329" s="8" t="inlineStr">
        <is>
          <t>IMP00063</t>
        </is>
      </c>
      <c r="E2329" s="8" t="inlineStr">
        <is>
          <t>T100440</t>
        </is>
      </c>
      <c r="F2329" s="8" t="inlineStr">
        <is>
          <t>home_use</t>
        </is>
      </c>
      <c r="G2329" s="11" t="n">
        <v>1189084.25</v>
      </c>
      <c r="H2329" s="11" t="n">
        <v>136744.69</v>
      </c>
    </row>
    <row r="2330">
      <c r="A2330" s="8" t="inlineStr">
        <is>
          <t>L0248099</t>
        </is>
      </c>
      <c r="B2330" s="8" t="inlineStr">
        <is>
          <t>2026-09-20</t>
        </is>
      </c>
      <c r="C2330" s="8" t="n">
        <v>36</v>
      </c>
      <c r="D2330" s="8" t="inlineStr">
        <is>
          <t>IMP00063</t>
        </is>
      </c>
      <c r="E2330" s="8" t="inlineStr">
        <is>
          <t>T100440</t>
        </is>
      </c>
      <c r="F2330" s="8" t="inlineStr">
        <is>
          <t>home_use</t>
        </is>
      </c>
      <c r="G2330" s="11" t="n">
        <v>418467.12</v>
      </c>
      <c r="H2330" s="11" t="n">
        <v>48123.72</v>
      </c>
    </row>
    <row r="2331">
      <c r="A2331" s="8" t="inlineStr">
        <is>
          <t>L0248100</t>
        </is>
      </c>
      <c r="B2331" s="8" t="inlineStr">
        <is>
          <t>2026-09-20</t>
        </is>
      </c>
      <c r="C2331" s="8" t="n">
        <v>36</v>
      </c>
      <c r="D2331" s="8" t="inlineStr">
        <is>
          <t>IMP00063</t>
        </is>
      </c>
      <c r="E2331" s="8" t="inlineStr">
        <is>
          <t>T100440</t>
        </is>
      </c>
      <c r="F2331" s="8" t="inlineStr">
        <is>
          <t>home_use</t>
        </is>
      </c>
      <c r="G2331" s="11" t="n">
        <v>2540137.92</v>
      </c>
      <c r="H2331" s="11" t="n">
        <v>284495.45</v>
      </c>
    </row>
    <row r="2332">
      <c r="A2332" s="8" t="inlineStr">
        <is>
          <t>L0248101</t>
        </is>
      </c>
      <c r="B2332" s="8" t="inlineStr">
        <is>
          <t>2026-09-20</t>
        </is>
      </c>
      <c r="C2332" s="8" t="n">
        <v>36</v>
      </c>
      <c r="D2332" s="8" t="inlineStr">
        <is>
          <t>IMP00063</t>
        </is>
      </c>
      <c r="E2332" s="8" t="inlineStr">
        <is>
          <t>T100440</t>
        </is>
      </c>
      <c r="F2332" s="8" t="inlineStr">
        <is>
          <t>home_use</t>
        </is>
      </c>
      <c r="G2332" s="11" t="n">
        <v>1536887.63</v>
      </c>
      <c r="H2332" s="11" t="n">
        <v>176742.08</v>
      </c>
    </row>
    <row r="2333">
      <c r="A2333" s="8" t="inlineStr">
        <is>
          <t>L0248103</t>
        </is>
      </c>
      <c r="B2333" s="8" t="inlineStr">
        <is>
          <t>2026-09-20</t>
        </is>
      </c>
      <c r="C2333" s="8" t="n">
        <v>36</v>
      </c>
      <c r="D2333" s="8" t="inlineStr">
        <is>
          <t>IMP00063</t>
        </is>
      </c>
      <c r="E2333" s="8" t="inlineStr">
        <is>
          <t>T100440</t>
        </is>
      </c>
      <c r="F2333" s="8" t="inlineStr">
        <is>
          <t>home_use</t>
        </is>
      </c>
      <c r="G2333" s="11" t="n">
        <v>8639144.6</v>
      </c>
      <c r="H2333" s="11" t="n">
        <v>881192.75</v>
      </c>
    </row>
    <row r="2334">
      <c r="A2334" s="8" t="inlineStr">
        <is>
          <t>L0248104</t>
        </is>
      </c>
      <c r="B2334" s="8" t="inlineStr">
        <is>
          <t>2026-09-20</t>
        </is>
      </c>
      <c r="C2334" s="8" t="n">
        <v>36</v>
      </c>
      <c r="D2334" s="8" t="inlineStr">
        <is>
          <t>IMP00063</t>
        </is>
      </c>
      <c r="E2334" s="8" t="inlineStr">
        <is>
          <t>T100440</t>
        </is>
      </c>
      <c r="F2334" s="8" t="inlineStr">
        <is>
          <t>home_use</t>
        </is>
      </c>
      <c r="G2334" s="11" t="n">
        <v>402950.26</v>
      </c>
      <c r="H2334" s="11" t="n">
        <v>46339.28</v>
      </c>
    </row>
    <row r="2335">
      <c r="A2335" s="8" t="inlineStr">
        <is>
          <t>L0248105</t>
        </is>
      </c>
      <c r="B2335" s="8" t="inlineStr">
        <is>
          <t>2026-09-20</t>
        </is>
      </c>
      <c r="C2335" s="8" t="n">
        <v>36</v>
      </c>
      <c r="D2335" s="8" t="inlineStr">
        <is>
          <t>IMP00063</t>
        </is>
      </c>
      <c r="E2335" s="8" t="inlineStr">
        <is>
          <t>T100440</t>
        </is>
      </c>
      <c r="F2335" s="8" t="inlineStr">
        <is>
          <t>home_use</t>
        </is>
      </c>
      <c r="G2335" s="11" t="n">
        <v>8180085.85</v>
      </c>
      <c r="H2335" s="11" t="n">
        <v>1063411.16</v>
      </c>
    </row>
    <row r="2336">
      <c r="A2336" s="8" t="inlineStr">
        <is>
          <t>L0248107</t>
        </is>
      </c>
      <c r="B2336" s="8" t="inlineStr">
        <is>
          <t>2026-09-20</t>
        </is>
      </c>
      <c r="C2336" s="8" t="n">
        <v>36</v>
      </c>
      <c r="D2336" s="8" t="inlineStr">
        <is>
          <t>IMP00063</t>
        </is>
      </c>
      <c r="E2336" s="8" t="inlineStr">
        <is>
          <t>T100440</t>
        </is>
      </c>
      <c r="F2336" s="8" t="inlineStr">
        <is>
          <t>home_use</t>
        </is>
      </c>
      <c r="G2336" s="11" t="n">
        <v>6215480.18</v>
      </c>
      <c r="H2336" s="11" t="n">
        <v>808012.42</v>
      </c>
    </row>
    <row r="2337">
      <c r="A2337" s="8" t="inlineStr">
        <is>
          <t>L0248108</t>
        </is>
      </c>
      <c r="B2337" s="8" t="inlineStr">
        <is>
          <t>2026-09-20</t>
        </is>
      </c>
      <c r="C2337" s="8" t="n">
        <v>36</v>
      </c>
      <c r="D2337" s="8" t="inlineStr">
        <is>
          <t>IMP00063</t>
        </is>
      </c>
      <c r="E2337" s="8" t="inlineStr">
        <is>
          <t>T100440</t>
        </is>
      </c>
      <c r="F2337" s="8" t="inlineStr">
        <is>
          <t>home_use</t>
        </is>
      </c>
      <c r="G2337" s="11" t="n">
        <v>2782726.1</v>
      </c>
      <c r="H2337" s="11" t="n">
        <v>311665.32</v>
      </c>
    </row>
    <row r="2338">
      <c r="A2338" s="8" t="inlineStr">
        <is>
          <t>L0248326</t>
        </is>
      </c>
      <c r="B2338" s="8" t="inlineStr">
        <is>
          <t>2026-09-21</t>
        </is>
      </c>
      <c r="C2338" s="8" t="n">
        <v>36</v>
      </c>
      <c r="D2338" s="8" t="inlineStr">
        <is>
          <t>IMP00063</t>
        </is>
      </c>
      <c r="E2338" s="8" t="inlineStr">
        <is>
          <t>T100440</t>
        </is>
      </c>
      <c r="F2338" s="8" t="inlineStr">
        <is>
          <t>home_use</t>
        </is>
      </c>
      <c r="G2338" s="11" t="n">
        <v>3084524.09</v>
      </c>
      <c r="H2338" s="11" t="n">
        <v>400988.13</v>
      </c>
    </row>
    <row r="2339">
      <c r="A2339" s="8" t="inlineStr">
        <is>
          <t>L0248327</t>
        </is>
      </c>
      <c r="B2339" s="8" t="inlineStr">
        <is>
          <t>2026-09-21</t>
        </is>
      </c>
      <c r="C2339" s="8" t="n">
        <v>36</v>
      </c>
      <c r="D2339" s="8" t="inlineStr">
        <is>
          <t>IMP00063</t>
        </is>
      </c>
      <c r="E2339" s="8" t="inlineStr">
        <is>
          <t>T100440</t>
        </is>
      </c>
      <c r="F2339" s="8" t="inlineStr">
        <is>
          <t>home_use</t>
        </is>
      </c>
      <c r="G2339" s="11" t="n">
        <v>5700001.66</v>
      </c>
      <c r="H2339" s="11" t="n">
        <v>570000.17</v>
      </c>
    </row>
    <row r="2340">
      <c r="A2340" s="8" t="inlineStr">
        <is>
          <t>L0248328</t>
        </is>
      </c>
      <c r="B2340" s="8" t="inlineStr">
        <is>
          <t>2026-09-21</t>
        </is>
      </c>
      <c r="C2340" s="8" t="n">
        <v>36</v>
      </c>
      <c r="D2340" s="8" t="inlineStr">
        <is>
          <t>IMP00063</t>
        </is>
      </c>
      <c r="E2340" s="8" t="inlineStr">
        <is>
          <t>T100440</t>
        </is>
      </c>
      <c r="F2340" s="8" t="inlineStr">
        <is>
          <t>home_use</t>
        </is>
      </c>
      <c r="G2340" s="11" t="n">
        <v>1093358.08</v>
      </c>
      <c r="H2340" s="11" t="n">
        <v>116989.31</v>
      </c>
    </row>
    <row r="2341">
      <c r="A2341" s="8" t="inlineStr">
        <is>
          <t>L0248329</t>
        </is>
      </c>
      <c r="B2341" s="8" t="inlineStr">
        <is>
          <t>2026-09-21</t>
        </is>
      </c>
      <c r="C2341" s="8" t="n">
        <v>36</v>
      </c>
      <c r="D2341" s="8" t="inlineStr">
        <is>
          <t>IMP00063</t>
        </is>
      </c>
      <c r="E2341" s="8" t="inlineStr">
        <is>
          <t>T100440</t>
        </is>
      </c>
      <c r="F2341" s="8" t="inlineStr">
        <is>
          <t>home_use</t>
        </is>
      </c>
      <c r="G2341" s="11" t="n">
        <v>508262.57</v>
      </c>
      <c r="H2341" s="11" t="n">
        <v>58450.2</v>
      </c>
    </row>
    <row r="2342">
      <c r="A2342" s="8" t="inlineStr">
        <is>
          <t>L0248330</t>
        </is>
      </c>
      <c r="B2342" s="8" t="inlineStr">
        <is>
          <t>2026-09-21</t>
        </is>
      </c>
      <c r="C2342" s="8" t="n">
        <v>36</v>
      </c>
      <c r="D2342" s="8" t="inlineStr">
        <is>
          <t>IMP00063</t>
        </is>
      </c>
      <c r="E2342" s="8" t="inlineStr">
        <is>
          <t>T100440</t>
        </is>
      </c>
      <c r="F2342" s="8" t="inlineStr">
        <is>
          <t>home_use</t>
        </is>
      </c>
      <c r="G2342" s="11" t="n">
        <v>586478.04</v>
      </c>
      <c r="H2342" s="11" t="n">
        <v>62753.15</v>
      </c>
    </row>
    <row r="2343">
      <c r="A2343" s="8" t="inlineStr">
        <is>
          <t>L0248537</t>
        </is>
      </c>
      <c r="B2343" s="8" t="inlineStr">
        <is>
          <t>2026-09-22</t>
        </is>
      </c>
      <c r="C2343" s="8" t="n">
        <v>36</v>
      </c>
      <c r="D2343" s="8" t="inlineStr">
        <is>
          <t>IMP00063</t>
        </is>
      </c>
      <c r="E2343" s="8" t="inlineStr">
        <is>
          <t>T100440</t>
        </is>
      </c>
      <c r="F2343" s="8" t="inlineStr">
        <is>
          <t>home_use</t>
        </is>
      </c>
      <c r="G2343" s="11" t="n">
        <v>265259.35</v>
      </c>
      <c r="H2343" s="11" t="n">
        <v>30504.82</v>
      </c>
    </row>
    <row r="2344">
      <c r="A2344" s="8" t="inlineStr">
        <is>
          <t>L0248538</t>
        </is>
      </c>
      <c r="B2344" s="8" t="inlineStr">
        <is>
          <t>2026-09-22</t>
        </is>
      </c>
      <c r="C2344" s="8" t="n">
        <v>36</v>
      </c>
      <c r="D2344" s="8" t="inlineStr">
        <is>
          <t>IMP00063</t>
        </is>
      </c>
      <c r="E2344" s="8" t="inlineStr">
        <is>
          <t>T100440</t>
        </is>
      </c>
      <c r="F2344" s="8" t="inlineStr">
        <is>
          <t>home_use</t>
        </is>
      </c>
      <c r="G2344" s="11" t="n">
        <v>841631.46</v>
      </c>
      <c r="H2344" s="11" t="n">
        <v>96787.62</v>
      </c>
    </row>
    <row r="2345">
      <c r="A2345" s="8" t="inlineStr">
        <is>
          <t>L0248541</t>
        </is>
      </c>
      <c r="B2345" s="8" t="inlineStr">
        <is>
          <t>2026-09-22</t>
        </is>
      </c>
      <c r="C2345" s="8" t="n">
        <v>36</v>
      </c>
      <c r="D2345" s="8" t="inlineStr">
        <is>
          <t>IMP00063</t>
        </is>
      </c>
      <c r="E2345" s="8" t="inlineStr">
        <is>
          <t>T100440</t>
        </is>
      </c>
      <c r="F2345" s="8" t="inlineStr">
        <is>
          <t>home_use</t>
        </is>
      </c>
      <c r="G2345" s="11" t="n">
        <v>314659.39</v>
      </c>
      <c r="H2345" s="11" t="n">
        <v>36185.83</v>
      </c>
    </row>
    <row r="2346">
      <c r="A2346" s="8" t="inlineStr">
        <is>
          <t>L0248542</t>
        </is>
      </c>
      <c r="B2346" s="8" t="inlineStr">
        <is>
          <t>2026-09-22</t>
        </is>
      </c>
      <c r="C2346" s="8" t="n">
        <v>36</v>
      </c>
      <c r="D2346" s="8" t="inlineStr">
        <is>
          <t>IMP00063</t>
        </is>
      </c>
      <c r="E2346" s="8" t="inlineStr">
        <is>
          <t>T100440</t>
        </is>
      </c>
      <c r="F2346" s="8" t="inlineStr">
        <is>
          <t>home_use</t>
        </is>
      </c>
      <c r="G2346" s="11" t="n">
        <v>796495.71</v>
      </c>
      <c r="H2346" s="11" t="n">
        <v>91597.00999999999</v>
      </c>
    </row>
    <row r="2347">
      <c r="A2347" s="8" t="inlineStr">
        <is>
          <t>L0248768</t>
        </is>
      </c>
      <c r="B2347" s="8" t="inlineStr">
        <is>
          <t>2026-09-23</t>
        </is>
      </c>
      <c r="C2347" s="8" t="n">
        <v>36</v>
      </c>
      <c r="D2347" s="8" t="inlineStr">
        <is>
          <t>IMP00063</t>
        </is>
      </c>
      <c r="E2347" s="8" t="inlineStr">
        <is>
          <t>T100440</t>
        </is>
      </c>
      <c r="F2347" s="8" t="inlineStr">
        <is>
          <t>home_use</t>
        </is>
      </c>
      <c r="G2347" s="11" t="n">
        <v>829462.1899999999</v>
      </c>
      <c r="H2347" s="11" t="n">
        <v>95388.14999999999</v>
      </c>
    </row>
    <row r="2348">
      <c r="A2348" s="8" t="inlineStr">
        <is>
          <t>L0248769</t>
        </is>
      </c>
      <c r="B2348" s="8" t="inlineStr">
        <is>
          <t>2026-09-23</t>
        </is>
      </c>
      <c r="C2348" s="8" t="n">
        <v>36</v>
      </c>
      <c r="D2348" s="8" t="inlineStr">
        <is>
          <t>IMP00063</t>
        </is>
      </c>
      <c r="E2348" s="8" t="inlineStr">
        <is>
          <t>T100440</t>
        </is>
      </c>
      <c r="F2348" s="8" t="inlineStr">
        <is>
          <t>home_use</t>
        </is>
      </c>
      <c r="G2348" s="11" t="n">
        <v>1082833.4</v>
      </c>
      <c r="H2348" s="11" t="n">
        <v>124525.84</v>
      </c>
    </row>
    <row r="2349">
      <c r="A2349" s="8" t="inlineStr">
        <is>
          <t>L0248770</t>
        </is>
      </c>
      <c r="B2349" s="8" t="inlineStr">
        <is>
          <t>2026-09-23</t>
        </is>
      </c>
      <c r="C2349" s="8" t="n">
        <v>36</v>
      </c>
      <c r="D2349" s="8" t="inlineStr">
        <is>
          <t>IMP00063</t>
        </is>
      </c>
      <c r="E2349" s="8" t="inlineStr">
        <is>
          <t>T100440</t>
        </is>
      </c>
      <c r="F2349" s="8" t="inlineStr">
        <is>
          <t>warehouse_out</t>
        </is>
      </c>
      <c r="G2349" s="11" t="n">
        <v>856728.17</v>
      </c>
      <c r="H2349" s="11" t="n">
        <v>98523.74000000001</v>
      </c>
    </row>
    <row r="2350">
      <c r="A2350" s="8" t="inlineStr">
        <is>
          <t>L0248771</t>
        </is>
      </c>
      <c r="B2350" s="8" t="inlineStr">
        <is>
          <t>2026-09-23</t>
        </is>
      </c>
      <c r="C2350" s="8" t="n">
        <v>36</v>
      </c>
      <c r="D2350" s="8" t="inlineStr">
        <is>
          <t>IMP00063</t>
        </is>
      </c>
      <c r="E2350" s="8" t="inlineStr">
        <is>
          <t>T100440</t>
        </is>
      </c>
      <c r="F2350" s="8" t="inlineStr">
        <is>
          <t>home_use</t>
        </is>
      </c>
      <c r="G2350" s="11" t="n">
        <v>1284245.52</v>
      </c>
      <c r="H2350" s="11" t="n">
        <v>147688.23</v>
      </c>
    </row>
    <row r="2351">
      <c r="A2351" s="8" t="inlineStr">
        <is>
          <t>L0248772</t>
        </is>
      </c>
      <c r="B2351" s="8" t="inlineStr">
        <is>
          <t>2026-09-23</t>
        </is>
      </c>
      <c r="C2351" s="8" t="n">
        <v>36</v>
      </c>
      <c r="D2351" s="8" t="inlineStr">
        <is>
          <t>IMP00063</t>
        </is>
      </c>
      <c r="E2351" s="8" t="inlineStr">
        <is>
          <t>T100440</t>
        </is>
      </c>
      <c r="F2351" s="8" t="inlineStr">
        <is>
          <t>home_use</t>
        </is>
      </c>
      <c r="G2351" s="11" t="n">
        <v>7882154.26</v>
      </c>
      <c r="H2351" s="11" t="n">
        <v>1024680.05</v>
      </c>
    </row>
    <row r="2352">
      <c r="A2352" s="8" t="inlineStr">
        <is>
          <t>L0248773</t>
        </is>
      </c>
      <c r="B2352" s="8" t="inlineStr">
        <is>
          <t>2026-09-23</t>
        </is>
      </c>
      <c r="C2352" s="8" t="n">
        <v>36</v>
      </c>
      <c r="D2352" s="8" t="inlineStr">
        <is>
          <t>IMP00063</t>
        </is>
      </c>
      <c r="E2352" s="8" t="inlineStr">
        <is>
          <t>T100440</t>
        </is>
      </c>
      <c r="F2352" s="8" t="inlineStr">
        <is>
          <t>home_use</t>
        </is>
      </c>
      <c r="G2352" s="11" t="n">
        <v>1645954.31</v>
      </c>
      <c r="H2352" s="11" t="n">
        <v>176117.11</v>
      </c>
    </row>
    <row r="2353">
      <c r="A2353" s="8" t="inlineStr">
        <is>
          <t>L0248774</t>
        </is>
      </c>
      <c r="B2353" s="8" t="inlineStr">
        <is>
          <t>2026-09-23</t>
        </is>
      </c>
      <c r="C2353" s="8" t="n">
        <v>36</v>
      </c>
      <c r="D2353" s="8" t="inlineStr">
        <is>
          <t>IMP00063</t>
        </is>
      </c>
      <c r="E2353" s="8" t="inlineStr">
        <is>
          <t>T100440</t>
        </is>
      </c>
      <c r="F2353" s="8" t="inlineStr">
        <is>
          <t>home_use</t>
        </is>
      </c>
      <c r="G2353" s="11" t="n">
        <v>630751.64</v>
      </c>
      <c r="H2353" s="11" t="n">
        <v>72536.44</v>
      </c>
    </row>
    <row r="2354">
      <c r="A2354" s="8" t="inlineStr">
        <is>
          <t>L0248775</t>
        </is>
      </c>
      <c r="B2354" s="8" t="inlineStr">
        <is>
          <t>2026-09-23</t>
        </is>
      </c>
      <c r="C2354" s="8" t="n">
        <v>36</v>
      </c>
      <c r="D2354" s="8" t="inlineStr">
        <is>
          <t>IMP00063</t>
        </is>
      </c>
      <c r="E2354" s="8" t="inlineStr">
        <is>
          <t>T100440</t>
        </is>
      </c>
      <c r="F2354" s="8" t="inlineStr">
        <is>
          <t>home_use</t>
        </is>
      </c>
      <c r="G2354" s="11" t="n">
        <v>431522.67</v>
      </c>
      <c r="H2354" s="11" t="n">
        <v>49625.11</v>
      </c>
    </row>
    <row r="2355">
      <c r="A2355" s="8" t="inlineStr">
        <is>
          <t>L0248776</t>
        </is>
      </c>
      <c r="B2355" s="8" t="inlineStr">
        <is>
          <t>2026-09-23</t>
        </is>
      </c>
      <c r="C2355" s="8" t="n">
        <v>36</v>
      </c>
      <c r="D2355" s="8" t="inlineStr">
        <is>
          <t>IMP00063</t>
        </is>
      </c>
      <c r="E2355" s="8" t="inlineStr">
        <is>
          <t>T100440</t>
        </is>
      </c>
      <c r="F2355" s="8" t="inlineStr">
        <is>
          <t>home_use</t>
        </is>
      </c>
      <c r="G2355" s="11" t="n">
        <v>788479.6800000001</v>
      </c>
      <c r="H2355" s="11" t="n">
        <v>90675.16</v>
      </c>
    </row>
    <row r="2356">
      <c r="A2356" s="8" t="inlineStr">
        <is>
          <t>L0249015</t>
        </is>
      </c>
      <c r="B2356" s="8" t="inlineStr">
        <is>
          <t>2026-09-24</t>
        </is>
      </c>
      <c r="C2356" s="8" t="n">
        <v>36</v>
      </c>
      <c r="D2356" s="8" t="inlineStr">
        <is>
          <t>IMP00063</t>
        </is>
      </c>
      <c r="E2356" s="8" t="inlineStr">
        <is>
          <t>T100440</t>
        </is>
      </c>
      <c r="F2356" s="8" t="inlineStr">
        <is>
          <t>home_use</t>
        </is>
      </c>
      <c r="G2356" s="11" t="n">
        <v>540659.26</v>
      </c>
      <c r="H2356" s="11" t="n">
        <v>62175.81</v>
      </c>
    </row>
    <row r="2357">
      <c r="A2357" s="8" t="inlineStr">
        <is>
          <t>L0249016</t>
        </is>
      </c>
      <c r="B2357" s="8" t="inlineStr">
        <is>
          <t>2026-09-24</t>
        </is>
      </c>
      <c r="C2357" s="8" t="n">
        <v>36</v>
      </c>
      <c r="D2357" s="8" t="inlineStr">
        <is>
          <t>IMP00063</t>
        </is>
      </c>
      <c r="E2357" s="8" t="inlineStr">
        <is>
          <t>T100440</t>
        </is>
      </c>
      <c r="F2357" s="8" t="inlineStr">
        <is>
          <t>home_use</t>
        </is>
      </c>
      <c r="G2357" s="11" t="n">
        <v>2068105.02</v>
      </c>
      <c r="H2357" s="11" t="n">
        <v>231627.76</v>
      </c>
    </row>
    <row r="2358">
      <c r="A2358" s="8" t="inlineStr">
        <is>
          <t>L0249019</t>
        </is>
      </c>
      <c r="B2358" s="8" t="inlineStr">
        <is>
          <t>2026-09-24</t>
        </is>
      </c>
      <c r="C2358" s="8" t="n">
        <v>36</v>
      </c>
      <c r="D2358" s="8" t="inlineStr">
        <is>
          <t>IMP00063</t>
        </is>
      </c>
      <c r="E2358" s="8" t="inlineStr">
        <is>
          <t>T100440</t>
        </is>
      </c>
      <c r="F2358" s="8" t="inlineStr">
        <is>
          <t>home_use</t>
        </is>
      </c>
      <c r="G2358" s="11" t="n">
        <v>980347.38</v>
      </c>
      <c r="H2358" s="11" t="n">
        <v>112739.95</v>
      </c>
    </row>
    <row r="2359">
      <c r="A2359" s="8" t="inlineStr">
        <is>
          <t>L0249020</t>
        </is>
      </c>
      <c r="B2359" s="8" t="inlineStr">
        <is>
          <t>2026-09-24</t>
        </is>
      </c>
      <c r="C2359" s="8" t="n">
        <v>36</v>
      </c>
      <c r="D2359" s="8" t="inlineStr">
        <is>
          <t>IMP00063</t>
        </is>
      </c>
      <c r="E2359" s="8" t="inlineStr">
        <is>
          <t>T100440</t>
        </is>
      </c>
      <c r="F2359" s="8" t="inlineStr">
        <is>
          <t>home_use</t>
        </is>
      </c>
      <c r="G2359" s="11" t="n">
        <v>1571706.47</v>
      </c>
      <c r="H2359" s="11" t="n">
        <v>168172.59</v>
      </c>
    </row>
    <row r="2360">
      <c r="A2360" s="8" t="inlineStr">
        <is>
          <t>L0249021</t>
        </is>
      </c>
      <c r="B2360" s="8" t="inlineStr">
        <is>
          <t>2026-09-24</t>
        </is>
      </c>
      <c r="C2360" s="8" t="n">
        <v>36</v>
      </c>
      <c r="D2360" s="8" t="inlineStr">
        <is>
          <t>IMP00063</t>
        </is>
      </c>
      <c r="E2360" s="8" t="inlineStr">
        <is>
          <t>T100440</t>
        </is>
      </c>
      <c r="F2360" s="8" t="inlineStr">
        <is>
          <t>home_use</t>
        </is>
      </c>
      <c r="G2360" s="11" t="n">
        <v>371059.14</v>
      </c>
      <c r="H2360" s="11" t="n">
        <v>42671.8</v>
      </c>
    </row>
    <row r="2361">
      <c r="A2361" s="8" t="inlineStr">
        <is>
          <t>L0249247</t>
        </is>
      </c>
      <c r="B2361" s="8" t="inlineStr">
        <is>
          <t>2026-09-25</t>
        </is>
      </c>
      <c r="C2361" s="8" t="n">
        <v>36</v>
      </c>
      <c r="D2361" s="8" t="inlineStr">
        <is>
          <t>IMP00063</t>
        </is>
      </c>
      <c r="E2361" s="8" t="inlineStr">
        <is>
          <t>T100440</t>
        </is>
      </c>
      <c r="F2361" s="8" t="inlineStr">
        <is>
          <t>home_use</t>
        </is>
      </c>
      <c r="G2361" s="11" t="n">
        <v>1371013.41</v>
      </c>
      <c r="H2361" s="11" t="n">
        <v>153553.5</v>
      </c>
    </row>
    <row r="2362">
      <c r="A2362" s="8" t="inlineStr">
        <is>
          <t>L0249249</t>
        </is>
      </c>
      <c r="B2362" s="8" t="inlineStr">
        <is>
          <t>2026-09-25</t>
        </is>
      </c>
      <c r="C2362" s="8" t="n">
        <v>36</v>
      </c>
      <c r="D2362" s="8" t="inlineStr">
        <is>
          <t>IMP00063</t>
        </is>
      </c>
      <c r="E2362" s="8" t="inlineStr">
        <is>
          <t>T100440</t>
        </is>
      </c>
      <c r="F2362" s="8" t="inlineStr">
        <is>
          <t>home_use</t>
        </is>
      </c>
      <c r="G2362" s="11" t="n">
        <v>349729.38</v>
      </c>
      <c r="H2362" s="11" t="n">
        <v>37421.04</v>
      </c>
    </row>
    <row r="2363">
      <c r="A2363" s="8" t="inlineStr">
        <is>
          <t>L0249250</t>
        </is>
      </c>
      <c r="B2363" s="8" t="inlineStr">
        <is>
          <t>2026-09-25</t>
        </is>
      </c>
      <c r="C2363" s="8" t="n">
        <v>36</v>
      </c>
      <c r="D2363" s="8" t="inlineStr">
        <is>
          <t>IMP00063</t>
        </is>
      </c>
      <c r="E2363" s="8" t="inlineStr">
        <is>
          <t>T100440</t>
        </is>
      </c>
      <c r="F2363" s="8" t="inlineStr">
        <is>
          <t>home_use</t>
        </is>
      </c>
      <c r="G2363" s="11" t="n">
        <v>233105.21</v>
      </c>
      <c r="H2363" s="11" t="n">
        <v>26807.1</v>
      </c>
    </row>
    <row r="2364">
      <c r="A2364" s="8" t="inlineStr">
        <is>
          <t>L0249251</t>
        </is>
      </c>
      <c r="B2364" s="8" t="inlineStr">
        <is>
          <t>2026-09-25</t>
        </is>
      </c>
      <c r="C2364" s="8" t="n">
        <v>36</v>
      </c>
      <c r="D2364" s="8" t="inlineStr">
        <is>
          <t>IMP00063</t>
        </is>
      </c>
      <c r="E2364" s="8" t="inlineStr">
        <is>
          <t>T100440</t>
        </is>
      </c>
      <c r="F2364" s="8" t="inlineStr">
        <is>
          <t>home_use</t>
        </is>
      </c>
      <c r="G2364" s="11" t="n">
        <v>3012493.2</v>
      </c>
      <c r="H2364" s="11" t="n">
        <v>391624.12</v>
      </c>
    </row>
    <row r="2365">
      <c r="A2365" s="8" t="inlineStr">
        <is>
          <t>L0249254</t>
        </is>
      </c>
      <c r="B2365" s="8" t="inlineStr">
        <is>
          <t>2026-09-25</t>
        </is>
      </c>
      <c r="C2365" s="8" t="n">
        <v>36</v>
      </c>
      <c r="D2365" s="8" t="inlineStr">
        <is>
          <t>IMP00063</t>
        </is>
      </c>
      <c r="E2365" s="8" t="inlineStr">
        <is>
          <t>T100440</t>
        </is>
      </c>
      <c r="F2365" s="8" t="inlineStr">
        <is>
          <t>home_use</t>
        </is>
      </c>
      <c r="G2365" s="11" t="n">
        <v>526067.11</v>
      </c>
      <c r="H2365" s="11" t="n">
        <v>60497.72</v>
      </c>
    </row>
    <row r="2366">
      <c r="A2366" s="8" t="inlineStr">
        <is>
          <t>L0249494</t>
        </is>
      </c>
      <c r="B2366" s="8" t="inlineStr">
        <is>
          <t>2026-09-26</t>
        </is>
      </c>
      <c r="C2366" s="8" t="n">
        <v>36</v>
      </c>
      <c r="D2366" s="8" t="inlineStr">
        <is>
          <t>IMP00063</t>
        </is>
      </c>
      <c r="E2366" s="8" t="inlineStr">
        <is>
          <t>T100440</t>
        </is>
      </c>
      <c r="F2366" s="8" t="inlineStr">
        <is>
          <t>home_use</t>
        </is>
      </c>
      <c r="G2366" s="11" t="n">
        <v>3921795.92</v>
      </c>
      <c r="H2366" s="11" t="n">
        <v>509833.47</v>
      </c>
    </row>
    <row r="2367">
      <c r="A2367" s="8" t="inlineStr">
        <is>
          <t>L0249496</t>
        </is>
      </c>
      <c r="B2367" s="8" t="inlineStr">
        <is>
          <t>2026-09-26</t>
        </is>
      </c>
      <c r="C2367" s="8" t="n">
        <v>36</v>
      </c>
      <c r="D2367" s="8" t="inlineStr">
        <is>
          <t>IMP00063</t>
        </is>
      </c>
      <c r="E2367" s="8" t="inlineStr">
        <is>
          <t>T100440</t>
        </is>
      </c>
      <c r="F2367" s="8" t="inlineStr">
        <is>
          <t>home_use</t>
        </is>
      </c>
      <c r="G2367" s="11" t="n">
        <v>1671792.63</v>
      </c>
      <c r="H2367" s="11" t="n">
        <v>192256.15</v>
      </c>
    </row>
    <row r="2368">
      <c r="A2368" s="8" t="inlineStr">
        <is>
          <t>L0249497</t>
        </is>
      </c>
      <c r="B2368" s="8" t="inlineStr">
        <is>
          <t>2026-09-26</t>
        </is>
      </c>
      <c r="C2368" s="8" t="n">
        <v>36</v>
      </c>
      <c r="D2368" s="8" t="inlineStr">
        <is>
          <t>IMP00063</t>
        </is>
      </c>
      <c r="E2368" s="8" t="inlineStr">
        <is>
          <t>T100440</t>
        </is>
      </c>
      <c r="F2368" s="8" t="inlineStr">
        <is>
          <t>home_use</t>
        </is>
      </c>
      <c r="G2368" s="11" t="n">
        <v>789528.67</v>
      </c>
      <c r="H2368" s="11" t="n">
        <v>90795.8</v>
      </c>
    </row>
    <row r="2369">
      <c r="A2369" s="8" t="inlineStr">
        <is>
          <t>L0249696</t>
        </is>
      </c>
      <c r="B2369" s="8" t="inlineStr">
        <is>
          <t>2026-09-27</t>
        </is>
      </c>
      <c r="C2369" s="8" t="n">
        <v>36</v>
      </c>
      <c r="D2369" s="8" t="inlineStr">
        <is>
          <t>IMP00063</t>
        </is>
      </c>
      <c r="E2369" s="8" t="inlineStr">
        <is>
          <t>T100440</t>
        </is>
      </c>
      <c r="F2369" s="8" t="inlineStr">
        <is>
          <t>home_use</t>
        </is>
      </c>
      <c r="G2369" s="11" t="n">
        <v>10365628.91</v>
      </c>
      <c r="H2369" s="11" t="n">
        <v>1057294.15</v>
      </c>
    </row>
    <row r="2370">
      <c r="A2370" s="8" t="inlineStr">
        <is>
          <t>L0249697</t>
        </is>
      </c>
      <c r="B2370" s="8" t="inlineStr">
        <is>
          <t>2026-09-27</t>
        </is>
      </c>
      <c r="C2370" s="8" t="n">
        <v>36</v>
      </c>
      <c r="D2370" s="8" t="inlineStr">
        <is>
          <t>IMP00063</t>
        </is>
      </c>
      <c r="E2370" s="8" t="inlineStr">
        <is>
          <t>T100440</t>
        </is>
      </c>
      <c r="F2370" s="8" t="inlineStr">
        <is>
          <t>home_use</t>
        </is>
      </c>
      <c r="G2370" s="11" t="n">
        <v>725805.13</v>
      </c>
      <c r="H2370" s="11" t="n">
        <v>83467.59</v>
      </c>
    </row>
    <row r="2371">
      <c r="A2371" s="8" t="inlineStr">
        <is>
          <t>L0249698</t>
        </is>
      </c>
      <c r="B2371" s="8" t="inlineStr">
        <is>
          <t>2026-09-27</t>
        </is>
      </c>
      <c r="C2371" s="8" t="n">
        <v>36</v>
      </c>
      <c r="D2371" s="8" t="inlineStr">
        <is>
          <t>IMP00063</t>
        </is>
      </c>
      <c r="E2371" s="8" t="inlineStr">
        <is>
          <t>T100440</t>
        </is>
      </c>
      <c r="F2371" s="8" t="inlineStr">
        <is>
          <t>home_use</t>
        </is>
      </c>
      <c r="G2371" s="11" t="n">
        <v>815043.17</v>
      </c>
      <c r="H2371" s="11" t="n">
        <v>93729.96000000001</v>
      </c>
    </row>
    <row r="2372">
      <c r="A2372" s="8" t="inlineStr">
        <is>
          <t>L0249902</t>
        </is>
      </c>
      <c r="B2372" s="8" t="inlineStr">
        <is>
          <t>2026-09-28</t>
        </is>
      </c>
      <c r="C2372" s="8" t="n">
        <v>36</v>
      </c>
      <c r="D2372" s="8" t="inlineStr">
        <is>
          <t>IMP00063</t>
        </is>
      </c>
      <c r="E2372" s="8" t="inlineStr">
        <is>
          <t>T100440</t>
        </is>
      </c>
      <c r="F2372" s="8" t="inlineStr">
        <is>
          <t>home_use</t>
        </is>
      </c>
      <c r="G2372" s="11" t="n">
        <v>357210.09</v>
      </c>
      <c r="H2372" s="11" t="n">
        <v>38221.48</v>
      </c>
    </row>
    <row r="2373">
      <c r="A2373" s="8" t="inlineStr">
        <is>
          <t>L0249904</t>
        </is>
      </c>
      <c r="B2373" s="8" t="inlineStr">
        <is>
          <t>2026-09-28</t>
        </is>
      </c>
      <c r="C2373" s="8" t="n">
        <v>36</v>
      </c>
      <c r="D2373" s="8" t="inlineStr">
        <is>
          <t>IMP00063</t>
        </is>
      </c>
      <c r="E2373" s="8" t="inlineStr">
        <is>
          <t>T100440</t>
        </is>
      </c>
      <c r="F2373" s="8" t="inlineStr">
        <is>
          <t>home_use</t>
        </is>
      </c>
      <c r="G2373" s="11" t="n">
        <v>2714253.9</v>
      </c>
      <c r="H2373" s="11" t="n">
        <v>352853.01</v>
      </c>
    </row>
    <row r="2374">
      <c r="A2374" s="8" t="inlineStr">
        <is>
          <t>L0249905</t>
        </is>
      </c>
      <c r="B2374" s="8" t="inlineStr">
        <is>
          <t>2026-09-28</t>
        </is>
      </c>
      <c r="C2374" s="8" t="n">
        <v>36</v>
      </c>
      <c r="D2374" s="8" t="inlineStr">
        <is>
          <t>IMP00063</t>
        </is>
      </c>
      <c r="E2374" s="8" t="inlineStr">
        <is>
          <t>T100440</t>
        </is>
      </c>
      <c r="F2374" s="8" t="inlineStr">
        <is>
          <t>home_use</t>
        </is>
      </c>
      <c r="G2374" s="11" t="n">
        <v>363926.79</v>
      </c>
      <c r="H2374" s="11" t="n">
        <v>41851.58</v>
      </c>
    </row>
    <row r="2375">
      <c r="A2375" s="8" t="inlineStr">
        <is>
          <t>L0249906</t>
        </is>
      </c>
      <c r="B2375" s="8" t="inlineStr">
        <is>
          <t>2026-09-28</t>
        </is>
      </c>
      <c r="C2375" s="8" t="n">
        <v>36</v>
      </c>
      <c r="D2375" s="8" t="inlineStr">
        <is>
          <t>IMP00063</t>
        </is>
      </c>
      <c r="E2375" s="8" t="inlineStr">
        <is>
          <t>T100440</t>
        </is>
      </c>
      <c r="F2375" s="8" t="inlineStr">
        <is>
          <t>home_use</t>
        </is>
      </c>
      <c r="G2375" s="11" t="n">
        <v>677166.17</v>
      </c>
      <c r="H2375" s="11" t="n">
        <v>77874.11</v>
      </c>
    </row>
    <row r="2376">
      <c r="A2376" s="8" t="inlineStr">
        <is>
          <t>L0249907</t>
        </is>
      </c>
      <c r="B2376" s="8" t="inlineStr">
        <is>
          <t>2026-09-28</t>
        </is>
      </c>
      <c r="C2376" s="8" t="n">
        <v>36</v>
      </c>
      <c r="D2376" s="8" t="inlineStr">
        <is>
          <t>IMP00063</t>
        </is>
      </c>
      <c r="E2376" s="8" t="inlineStr">
        <is>
          <t>T100440</t>
        </is>
      </c>
      <c r="F2376" s="8" t="inlineStr">
        <is>
          <t>home_use</t>
        </is>
      </c>
      <c r="G2376" s="11" t="n">
        <v>5854343.06</v>
      </c>
      <c r="H2376" s="11" t="n">
        <v>761064.6</v>
      </c>
    </row>
    <row r="2377">
      <c r="A2377" s="8" t="inlineStr">
        <is>
          <t>L0249908</t>
        </is>
      </c>
      <c r="B2377" s="8" t="inlineStr">
        <is>
          <t>2026-09-28</t>
        </is>
      </c>
      <c r="C2377" s="8" t="n">
        <v>36</v>
      </c>
      <c r="D2377" s="8" t="inlineStr">
        <is>
          <t>IMP00063</t>
        </is>
      </c>
      <c r="E2377" s="8" t="inlineStr">
        <is>
          <t>T100440</t>
        </is>
      </c>
      <c r="F2377" s="8" t="inlineStr">
        <is>
          <t>home_use</t>
        </is>
      </c>
      <c r="G2377" s="11" t="n">
        <v>5648134.6</v>
      </c>
      <c r="H2377" s="11" t="n">
        <v>734257.5</v>
      </c>
    </row>
    <row r="2378">
      <c r="A2378" s="8" t="inlineStr">
        <is>
          <t>L0249909</t>
        </is>
      </c>
      <c r="B2378" s="8" t="inlineStr">
        <is>
          <t>2026-09-28</t>
        </is>
      </c>
      <c r="C2378" s="8" t="n">
        <v>36</v>
      </c>
      <c r="D2378" s="8" t="inlineStr">
        <is>
          <t>IMP00063</t>
        </is>
      </c>
      <c r="E2378" s="8" t="inlineStr">
        <is>
          <t>T100440</t>
        </is>
      </c>
      <c r="F2378" s="8" t="inlineStr">
        <is>
          <t>home_use</t>
        </is>
      </c>
      <c r="G2378" s="11" t="n">
        <v>276701.28</v>
      </c>
      <c r="H2378" s="11" t="n">
        <v>31820.65</v>
      </c>
    </row>
    <row r="2379">
      <c r="A2379" s="8" t="inlineStr">
        <is>
          <t>L0167182</t>
        </is>
      </c>
      <c r="B2379" s="8" t="inlineStr">
        <is>
          <t>2025-10-04</t>
        </is>
      </c>
      <c r="C2379" s="8" t="n">
        <v>25</v>
      </c>
      <c r="D2379" s="8" t="inlineStr">
        <is>
          <t>IMP00067</t>
        </is>
      </c>
      <c r="E2379" s="8" t="inlineStr">
        <is>
          <t>T100466</t>
        </is>
      </c>
      <c r="F2379" s="8" t="inlineStr">
        <is>
          <t>home_use</t>
        </is>
      </c>
      <c r="G2379" s="11" t="n">
        <v>10538041.1</v>
      </c>
      <c r="H2379" s="11" t="n">
        <v>1053804.11</v>
      </c>
    </row>
    <row r="2380">
      <c r="A2380" s="8" t="inlineStr">
        <is>
          <t>L0167378</t>
        </is>
      </c>
      <c r="B2380" s="8" t="inlineStr">
        <is>
          <t>2025-10-05</t>
        </is>
      </c>
      <c r="C2380" s="8" t="n">
        <v>25</v>
      </c>
      <c r="D2380" s="8" t="inlineStr">
        <is>
          <t>IMP00067</t>
        </is>
      </c>
      <c r="E2380" s="8" t="inlineStr">
        <is>
          <t>T100466</t>
        </is>
      </c>
      <c r="F2380" s="8" t="inlineStr">
        <is>
          <t>home_use</t>
        </is>
      </c>
      <c r="G2380" s="11" t="n">
        <v>5949195.69</v>
      </c>
      <c r="H2380" s="11" t="n">
        <v>594919.5699999999</v>
      </c>
    </row>
    <row r="2381">
      <c r="A2381" s="8" t="inlineStr">
        <is>
          <t>L0168457</t>
        </is>
      </c>
      <c r="B2381" s="8" t="inlineStr">
        <is>
          <t>2025-10-10</t>
        </is>
      </c>
      <c r="C2381" s="8" t="n">
        <v>25</v>
      </c>
      <c r="D2381" s="8" t="inlineStr">
        <is>
          <t>IMP00067</t>
        </is>
      </c>
      <c r="E2381" s="8" t="inlineStr">
        <is>
          <t>T100466</t>
        </is>
      </c>
      <c r="F2381" s="8" t="inlineStr">
        <is>
          <t>home_use</t>
        </is>
      </c>
      <c r="G2381" s="11" t="n">
        <v>11208005.55</v>
      </c>
      <c r="H2381" s="11" t="n">
        <v>1120800.56</v>
      </c>
    </row>
    <row r="2382">
      <c r="A2382" s="8" t="inlineStr">
        <is>
          <t>L0170201</t>
        </is>
      </c>
      <c r="B2382" s="8" t="inlineStr">
        <is>
          <t>2025-10-18</t>
        </is>
      </c>
      <c r="C2382" s="8" t="n">
        <v>25</v>
      </c>
      <c r="D2382" s="8" t="inlineStr">
        <is>
          <t>IMP00067</t>
        </is>
      </c>
      <c r="E2382" s="8" t="inlineStr">
        <is>
          <t>T100466</t>
        </is>
      </c>
      <c r="F2382" s="8" t="inlineStr">
        <is>
          <t>home_use</t>
        </is>
      </c>
      <c r="G2382" s="11" t="n">
        <v>41836339.2</v>
      </c>
      <c r="H2382" s="11" t="n">
        <v>4183633.92</v>
      </c>
    </row>
    <row r="2383">
      <c r="A2383" s="8" t="inlineStr">
        <is>
          <t>L0171105</t>
        </is>
      </c>
      <c r="B2383" s="8" t="inlineStr">
        <is>
          <t>2025-10-22</t>
        </is>
      </c>
      <c r="C2383" s="8" t="n">
        <v>25</v>
      </c>
      <c r="D2383" s="8" t="inlineStr">
        <is>
          <t>IMP00067</t>
        </is>
      </c>
      <c r="E2383" s="8" t="inlineStr">
        <is>
          <t>T100466</t>
        </is>
      </c>
      <c r="F2383" s="8" t="inlineStr">
        <is>
          <t>home_use</t>
        </is>
      </c>
      <c r="G2383" s="11" t="n">
        <v>14581502.06</v>
      </c>
      <c r="H2383" s="11" t="n">
        <v>1458150.21</v>
      </c>
    </row>
    <row r="2384">
      <c r="A2384" s="8" t="inlineStr">
        <is>
          <t>L0171753</t>
        </is>
      </c>
      <c r="B2384" s="8" t="inlineStr">
        <is>
          <t>2025-10-25</t>
        </is>
      </c>
      <c r="C2384" s="8" t="n">
        <v>25</v>
      </c>
      <c r="D2384" s="8" t="inlineStr">
        <is>
          <t>IMP00067</t>
        </is>
      </c>
      <c r="E2384" s="8" t="inlineStr">
        <is>
          <t>T100466</t>
        </is>
      </c>
      <c r="F2384" s="8" t="inlineStr">
        <is>
          <t>home_use</t>
        </is>
      </c>
      <c r="G2384" s="11" t="n">
        <v>3723312.23</v>
      </c>
      <c r="H2384" s="11" t="n">
        <v>372331.22</v>
      </c>
    </row>
    <row r="2385">
      <c r="A2385" s="8" t="inlineStr">
        <is>
          <t>L0171968</t>
        </is>
      </c>
      <c r="B2385" s="8" t="inlineStr">
        <is>
          <t>2025-10-26</t>
        </is>
      </c>
      <c r="C2385" s="8" t="n">
        <v>25</v>
      </c>
      <c r="D2385" s="8" t="inlineStr">
        <is>
          <t>IMP00067</t>
        </is>
      </c>
      <c r="E2385" s="8" t="inlineStr">
        <is>
          <t>T100466</t>
        </is>
      </c>
      <c r="F2385" s="8" t="inlineStr">
        <is>
          <t>home_use</t>
        </is>
      </c>
      <c r="G2385" s="11" t="n">
        <v>401731.82</v>
      </c>
      <c r="H2385" s="11" t="n">
        <v>42181.84</v>
      </c>
    </row>
    <row r="2386">
      <c r="A2386" s="8" t="inlineStr">
        <is>
          <t>L0171969</t>
        </is>
      </c>
      <c r="B2386" s="8" t="inlineStr">
        <is>
          <t>2025-10-26</t>
        </is>
      </c>
      <c r="C2386" s="8" t="n">
        <v>25</v>
      </c>
      <c r="D2386" s="8" t="inlineStr">
        <is>
          <t>IMP00067</t>
        </is>
      </c>
      <c r="E2386" s="8" t="inlineStr">
        <is>
          <t>T100466</t>
        </is>
      </c>
      <c r="F2386" s="8" t="inlineStr">
        <is>
          <t>home_use</t>
        </is>
      </c>
      <c r="G2386" s="11" t="n">
        <v>48898656.05</v>
      </c>
      <c r="H2386" s="11" t="n">
        <v>4889865.6</v>
      </c>
    </row>
    <row r="2387">
      <c r="A2387" s="8" t="inlineStr">
        <is>
          <t>L0172363</t>
        </is>
      </c>
      <c r="B2387" s="8" t="inlineStr">
        <is>
          <t>2025-10-28</t>
        </is>
      </c>
      <c r="C2387" s="8" t="n">
        <v>25</v>
      </c>
      <c r="D2387" s="8" t="inlineStr">
        <is>
          <t>IMP00067</t>
        </is>
      </c>
      <c r="E2387" s="8" t="inlineStr">
        <is>
          <t>T100466</t>
        </is>
      </c>
      <c r="F2387" s="8" t="inlineStr">
        <is>
          <t>home_use</t>
        </is>
      </c>
      <c r="G2387" s="11" t="n">
        <v>4714688.31</v>
      </c>
      <c r="H2387" s="11" t="n">
        <v>471468.83</v>
      </c>
    </row>
    <row r="2388">
      <c r="A2388" s="8" t="inlineStr">
        <is>
          <t>L0173033</t>
        </is>
      </c>
      <c r="B2388" s="8" t="inlineStr">
        <is>
          <t>2025-11-03</t>
        </is>
      </c>
      <c r="C2388" s="8" t="n">
        <v>26</v>
      </c>
      <c r="D2388" s="8" t="inlineStr">
        <is>
          <t>IMP00067</t>
        </is>
      </c>
      <c r="E2388" s="8" t="inlineStr">
        <is>
          <t>T100466</t>
        </is>
      </c>
      <c r="F2388" s="8" t="inlineStr">
        <is>
          <t>home_use</t>
        </is>
      </c>
      <c r="G2388" s="11" t="n">
        <v>270522.95</v>
      </c>
      <c r="H2388" s="11" t="n">
        <v>28404.91</v>
      </c>
    </row>
    <row r="2389">
      <c r="A2389" s="8" t="inlineStr">
        <is>
          <t>L0173954</t>
        </is>
      </c>
      <c r="B2389" s="8" t="inlineStr">
        <is>
          <t>2025-11-07</t>
        </is>
      </c>
      <c r="C2389" s="8" t="n">
        <v>26</v>
      </c>
      <c r="D2389" s="8" t="inlineStr">
        <is>
          <t>IMP00067</t>
        </is>
      </c>
      <c r="E2389" s="8" t="inlineStr">
        <is>
          <t>T100466</t>
        </is>
      </c>
      <c r="F2389" s="8" t="inlineStr">
        <is>
          <t>home_use</t>
        </is>
      </c>
      <c r="G2389" s="11" t="n">
        <v>2288968.91</v>
      </c>
      <c r="H2389" s="11" t="n">
        <v>228896.89</v>
      </c>
    </row>
    <row r="2390">
      <c r="A2390" s="8" t="inlineStr">
        <is>
          <t>L0174414</t>
        </is>
      </c>
      <c r="B2390" s="8" t="inlineStr">
        <is>
          <t>2025-11-09</t>
        </is>
      </c>
      <c r="C2390" s="8" t="n">
        <v>26</v>
      </c>
      <c r="D2390" s="8" t="inlineStr">
        <is>
          <t>IMP00067</t>
        </is>
      </c>
      <c r="E2390" s="8" t="inlineStr">
        <is>
          <t>T100466</t>
        </is>
      </c>
      <c r="F2390" s="8" t="inlineStr">
        <is>
          <t>home_use</t>
        </is>
      </c>
      <c r="G2390" s="11" t="n">
        <v>470800.37</v>
      </c>
      <c r="H2390" s="11" t="n">
        <v>49434.04</v>
      </c>
    </row>
    <row r="2391">
      <c r="A2391" s="8" t="inlineStr">
        <is>
          <t>L0174860</t>
        </is>
      </c>
      <c r="B2391" s="8" t="inlineStr">
        <is>
          <t>2025-11-11</t>
        </is>
      </c>
      <c r="C2391" s="8" t="n">
        <v>26</v>
      </c>
      <c r="D2391" s="8" t="inlineStr">
        <is>
          <t>IMP00067</t>
        </is>
      </c>
      <c r="E2391" s="8" t="inlineStr">
        <is>
          <t>T100466</t>
        </is>
      </c>
      <c r="F2391" s="8" t="inlineStr">
        <is>
          <t>home_use</t>
        </is>
      </c>
      <c r="G2391" s="11" t="n">
        <v>349822.74</v>
      </c>
      <c r="H2391" s="11" t="n">
        <v>36731.39</v>
      </c>
    </row>
    <row r="2392">
      <c r="A2392" s="8" t="inlineStr">
        <is>
          <t>L0175096</t>
        </is>
      </c>
      <c r="B2392" s="8" t="inlineStr">
        <is>
          <t>2025-11-12</t>
        </is>
      </c>
      <c r="C2392" s="8" t="n">
        <v>26</v>
      </c>
      <c r="D2392" s="8" t="inlineStr">
        <is>
          <t>IMP00067</t>
        </is>
      </c>
      <c r="E2392" s="8" t="inlineStr">
        <is>
          <t>T100466</t>
        </is>
      </c>
      <c r="F2392" s="8" t="inlineStr">
        <is>
          <t>home_use</t>
        </is>
      </c>
      <c r="G2392" s="11" t="n">
        <v>298424.95</v>
      </c>
      <c r="H2392" s="11" t="n">
        <v>31334.62</v>
      </c>
    </row>
    <row r="2393">
      <c r="A2393" s="8" t="inlineStr">
        <is>
          <t>L0176219</t>
        </is>
      </c>
      <c r="B2393" s="8" t="inlineStr">
        <is>
          <t>2025-11-17</t>
        </is>
      </c>
      <c r="C2393" s="8" t="n">
        <v>26</v>
      </c>
      <c r="D2393" s="8" t="inlineStr">
        <is>
          <t>IMP00067</t>
        </is>
      </c>
      <c r="E2393" s="8" t="inlineStr">
        <is>
          <t>T100466</t>
        </is>
      </c>
      <c r="F2393" s="8" t="inlineStr">
        <is>
          <t>home_use</t>
        </is>
      </c>
      <c r="G2393" s="11" t="n">
        <v>37133501.21</v>
      </c>
      <c r="H2393" s="11" t="n">
        <v>3713350.12</v>
      </c>
    </row>
    <row r="2394">
      <c r="A2394" s="8" t="inlineStr">
        <is>
          <t>L0177736</t>
        </is>
      </c>
      <c r="B2394" s="8" t="inlineStr">
        <is>
          <t>2025-11-24</t>
        </is>
      </c>
      <c r="C2394" s="8" t="n">
        <v>26</v>
      </c>
      <c r="D2394" s="8" t="inlineStr">
        <is>
          <t>IMP00067</t>
        </is>
      </c>
      <c r="E2394" s="8" t="inlineStr">
        <is>
          <t>T100466</t>
        </is>
      </c>
      <c r="F2394" s="8" t="inlineStr">
        <is>
          <t>home_use</t>
        </is>
      </c>
      <c r="G2394" s="11" t="n">
        <v>251557.54</v>
      </c>
      <c r="H2394" s="11" t="n">
        <v>26413.54</v>
      </c>
    </row>
    <row r="2395">
      <c r="A2395" s="8" t="inlineStr">
        <is>
          <t>L0178230</t>
        </is>
      </c>
      <c r="B2395" s="8" t="inlineStr">
        <is>
          <t>2025-11-26</t>
        </is>
      </c>
      <c r="C2395" s="8" t="n">
        <v>26</v>
      </c>
      <c r="D2395" s="8" t="inlineStr">
        <is>
          <t>IMP00067</t>
        </is>
      </c>
      <c r="E2395" s="8" t="inlineStr">
        <is>
          <t>T100466</t>
        </is>
      </c>
      <c r="F2395" s="8" t="inlineStr">
        <is>
          <t>home_use</t>
        </is>
      </c>
      <c r="G2395" s="11" t="n">
        <v>44526628.44</v>
      </c>
      <c r="H2395" s="11" t="n">
        <v>4452662.84</v>
      </c>
    </row>
    <row r="2396">
      <c r="A2396" s="8" t="inlineStr">
        <is>
          <t>L0178659</t>
        </is>
      </c>
      <c r="B2396" s="8" t="inlineStr">
        <is>
          <t>2025-11-28</t>
        </is>
      </c>
      <c r="C2396" s="8" t="n">
        <v>26</v>
      </c>
      <c r="D2396" s="8" t="inlineStr">
        <is>
          <t>IMP00067</t>
        </is>
      </c>
      <c r="E2396" s="8" t="inlineStr">
        <is>
          <t>T100466</t>
        </is>
      </c>
      <c r="F2396" s="8" t="inlineStr">
        <is>
          <t>home_use</t>
        </is>
      </c>
      <c r="G2396" s="11" t="n">
        <v>10271014.3</v>
      </c>
      <c r="H2396" s="11" t="n">
        <v>1027101.43</v>
      </c>
    </row>
    <row r="2397">
      <c r="A2397" s="8" t="inlineStr">
        <is>
          <t>L0178906</t>
        </is>
      </c>
      <c r="B2397" s="8" t="inlineStr">
        <is>
          <t>2025-12-01</t>
        </is>
      </c>
      <c r="C2397" s="8" t="n">
        <v>27</v>
      </c>
      <c r="D2397" s="8" t="inlineStr">
        <is>
          <t>IMP00067</t>
        </is>
      </c>
      <c r="E2397" s="8" t="inlineStr">
        <is>
          <t>T100466</t>
        </is>
      </c>
      <c r="F2397" s="8" t="inlineStr">
        <is>
          <t>home_use</t>
        </is>
      </c>
      <c r="G2397" s="11" t="n">
        <v>59692712.7</v>
      </c>
      <c r="H2397" s="11" t="n">
        <v>5969271.27</v>
      </c>
    </row>
    <row r="2398">
      <c r="A2398" s="8" t="inlineStr">
        <is>
          <t>L0179628</t>
        </is>
      </c>
      <c r="B2398" s="8" t="inlineStr">
        <is>
          <t>2025-12-04</t>
        </is>
      </c>
      <c r="C2398" s="8" t="n">
        <v>27</v>
      </c>
      <c r="D2398" s="8" t="inlineStr">
        <is>
          <t>IMP00067</t>
        </is>
      </c>
      <c r="E2398" s="8" t="inlineStr">
        <is>
          <t>T100466</t>
        </is>
      </c>
      <c r="F2398" s="8" t="inlineStr">
        <is>
          <t>home_use</t>
        </is>
      </c>
      <c r="G2398" s="11" t="n">
        <v>45513275.37</v>
      </c>
      <c r="H2398" s="11" t="n">
        <v>4551327.54</v>
      </c>
    </row>
    <row r="2399">
      <c r="A2399" s="8" t="inlineStr">
        <is>
          <t>L0180109</t>
        </is>
      </c>
      <c r="B2399" s="8" t="inlineStr">
        <is>
          <t>2025-12-06</t>
        </is>
      </c>
      <c r="C2399" s="8" t="n">
        <v>27</v>
      </c>
      <c r="D2399" s="8" t="inlineStr">
        <is>
          <t>IMP00067</t>
        </is>
      </c>
      <c r="E2399" s="8" t="inlineStr">
        <is>
          <t>T100466</t>
        </is>
      </c>
      <c r="F2399" s="8" t="inlineStr">
        <is>
          <t>home_use</t>
        </is>
      </c>
      <c r="G2399" s="11" t="n">
        <v>164337.44</v>
      </c>
      <c r="H2399" s="11" t="n">
        <v>17255.43</v>
      </c>
    </row>
    <row r="2400">
      <c r="A2400" s="8" t="inlineStr">
        <is>
          <t>L0180360</t>
        </is>
      </c>
      <c r="B2400" s="8" t="inlineStr">
        <is>
          <t>2025-12-07</t>
        </is>
      </c>
      <c r="C2400" s="8" t="n">
        <v>27</v>
      </c>
      <c r="D2400" s="8" t="inlineStr">
        <is>
          <t>IMP00067</t>
        </is>
      </c>
      <c r="E2400" s="8" t="inlineStr">
        <is>
          <t>T100466</t>
        </is>
      </c>
      <c r="F2400" s="8" t="inlineStr">
        <is>
          <t>home_use</t>
        </is>
      </c>
      <c r="G2400" s="11" t="n">
        <v>377226.15</v>
      </c>
      <c r="H2400" s="11" t="n">
        <v>39608.75</v>
      </c>
    </row>
    <row r="2401">
      <c r="A2401" s="8" t="inlineStr">
        <is>
          <t>L0181313</t>
        </is>
      </c>
      <c r="B2401" s="8" t="inlineStr">
        <is>
          <t>2025-12-11</t>
        </is>
      </c>
      <c r="C2401" s="8" t="n">
        <v>27</v>
      </c>
      <c r="D2401" s="8" t="inlineStr">
        <is>
          <t>IMP00067</t>
        </is>
      </c>
      <c r="E2401" s="8" t="inlineStr">
        <is>
          <t>T100466</t>
        </is>
      </c>
      <c r="F2401" s="8" t="inlineStr">
        <is>
          <t>home_use</t>
        </is>
      </c>
      <c r="G2401" s="11" t="n">
        <v>366857.52</v>
      </c>
      <c r="H2401" s="11" t="n">
        <v>38520.04</v>
      </c>
    </row>
    <row r="2402">
      <c r="A2402" s="8" t="inlineStr">
        <is>
          <t>L0181314</t>
        </is>
      </c>
      <c r="B2402" s="8" t="inlineStr">
        <is>
          <t>2025-12-11</t>
        </is>
      </c>
      <c r="C2402" s="8" t="n">
        <v>27</v>
      </c>
      <c r="D2402" s="8" t="inlineStr">
        <is>
          <t>IMP00067</t>
        </is>
      </c>
      <c r="E2402" s="8" t="inlineStr">
        <is>
          <t>T100466</t>
        </is>
      </c>
      <c r="F2402" s="8" t="inlineStr">
        <is>
          <t>home_use</t>
        </is>
      </c>
      <c r="G2402" s="11" t="n">
        <v>311087.87</v>
      </c>
      <c r="H2402" s="11" t="n">
        <v>32664.23</v>
      </c>
    </row>
    <row r="2403">
      <c r="A2403" s="8" t="inlineStr">
        <is>
          <t>L0181548</t>
        </is>
      </c>
      <c r="B2403" s="8" t="inlineStr">
        <is>
          <t>2025-12-12</t>
        </is>
      </c>
      <c r="C2403" s="8" t="n">
        <v>27</v>
      </c>
      <c r="D2403" s="8" t="inlineStr">
        <is>
          <t>IMP00067</t>
        </is>
      </c>
      <c r="E2403" s="8" t="inlineStr">
        <is>
          <t>T100466</t>
        </is>
      </c>
      <c r="F2403" s="8" t="inlineStr">
        <is>
          <t>home_use</t>
        </is>
      </c>
      <c r="G2403" s="11" t="n">
        <v>7163828.46</v>
      </c>
      <c r="H2403" s="11" t="n">
        <v>716382.85</v>
      </c>
    </row>
    <row r="2404">
      <c r="A2404" s="8" t="inlineStr">
        <is>
          <t>L0182467</t>
        </is>
      </c>
      <c r="B2404" s="8" t="inlineStr">
        <is>
          <t>2025-12-16</t>
        </is>
      </c>
      <c r="C2404" s="8" t="n">
        <v>27</v>
      </c>
      <c r="D2404" s="8" t="inlineStr">
        <is>
          <t>IMP00067</t>
        </is>
      </c>
      <c r="E2404" s="8" t="inlineStr">
        <is>
          <t>T100466</t>
        </is>
      </c>
      <c r="F2404" s="8" t="inlineStr">
        <is>
          <t>home_use</t>
        </is>
      </c>
      <c r="G2404" s="11" t="n">
        <v>7870448.9</v>
      </c>
      <c r="H2404" s="11" t="n">
        <v>787044.89</v>
      </c>
    </row>
    <row r="2405">
      <c r="A2405" s="8" t="inlineStr">
        <is>
          <t>L0182675</t>
        </is>
      </c>
      <c r="B2405" s="8" t="inlineStr">
        <is>
          <t>2025-12-17</t>
        </is>
      </c>
      <c r="C2405" s="8" t="n">
        <v>27</v>
      </c>
      <c r="D2405" s="8" t="inlineStr">
        <is>
          <t>IMP00067</t>
        </is>
      </c>
      <c r="E2405" s="8" t="inlineStr">
        <is>
          <t>T100466</t>
        </is>
      </c>
      <c r="F2405" s="8" t="inlineStr">
        <is>
          <t>home_use</t>
        </is>
      </c>
      <c r="G2405" s="11" t="n">
        <v>434352.18</v>
      </c>
      <c r="H2405" s="11" t="n">
        <v>45606.98</v>
      </c>
    </row>
    <row r="2406">
      <c r="A2406" s="8" t="inlineStr">
        <is>
          <t>L0182676</t>
        </is>
      </c>
      <c r="B2406" s="8" t="inlineStr">
        <is>
          <t>2025-12-17</t>
        </is>
      </c>
      <c r="C2406" s="8" t="n">
        <v>27</v>
      </c>
      <c r="D2406" s="8" t="inlineStr">
        <is>
          <t>IMP00067</t>
        </is>
      </c>
      <c r="E2406" s="8" t="inlineStr">
        <is>
          <t>T100466</t>
        </is>
      </c>
      <c r="F2406" s="8" t="inlineStr">
        <is>
          <t>home_use</t>
        </is>
      </c>
      <c r="G2406" s="11" t="n">
        <v>7156273.51</v>
      </c>
      <c r="H2406" s="11" t="n">
        <v>715627.35</v>
      </c>
    </row>
    <row r="2407">
      <c r="A2407" s="8" t="inlineStr">
        <is>
          <t>L0184288</t>
        </is>
      </c>
      <c r="B2407" s="8" t="inlineStr">
        <is>
          <t>2025-12-24</t>
        </is>
      </c>
      <c r="C2407" s="8" t="n">
        <v>27</v>
      </c>
      <c r="D2407" s="8" t="inlineStr">
        <is>
          <t>IMP00067</t>
        </is>
      </c>
      <c r="E2407" s="8" t="inlineStr">
        <is>
          <t>T100466</t>
        </is>
      </c>
      <c r="F2407" s="8" t="inlineStr">
        <is>
          <t>home_use</t>
        </is>
      </c>
      <c r="G2407" s="11" t="n">
        <v>11544432.38</v>
      </c>
      <c r="H2407" s="11" t="n">
        <v>1154443.24</v>
      </c>
    </row>
    <row r="2408">
      <c r="A2408" s="8" t="inlineStr">
        <is>
          <t>L0184533</t>
        </is>
      </c>
      <c r="B2408" s="8" t="inlineStr">
        <is>
          <t>2025-12-25</t>
        </is>
      </c>
      <c r="C2408" s="8" t="n">
        <v>27</v>
      </c>
      <c r="D2408" s="8" t="inlineStr">
        <is>
          <t>IMP00067</t>
        </is>
      </c>
      <c r="E2408" s="8" t="inlineStr">
        <is>
          <t>T100466</t>
        </is>
      </c>
      <c r="F2408" s="8" t="inlineStr">
        <is>
          <t>home_use</t>
        </is>
      </c>
      <c r="G2408" s="11" t="n">
        <v>5443637.82</v>
      </c>
      <c r="H2408" s="11" t="n">
        <v>544363.78</v>
      </c>
    </row>
    <row r="2409">
      <c r="A2409" s="8" t="inlineStr">
        <is>
          <t>L0184744</t>
        </is>
      </c>
      <c r="B2409" s="8" t="inlineStr">
        <is>
          <t>2025-12-26</t>
        </is>
      </c>
      <c r="C2409" s="8" t="n">
        <v>27</v>
      </c>
      <c r="D2409" s="8" t="inlineStr">
        <is>
          <t>IMP00067</t>
        </is>
      </c>
      <c r="E2409" s="8" t="inlineStr">
        <is>
          <t>T100466</t>
        </is>
      </c>
      <c r="F2409" s="8" t="inlineStr">
        <is>
          <t>home_use</t>
        </is>
      </c>
      <c r="G2409" s="11" t="n">
        <v>827724.72</v>
      </c>
      <c r="H2409" s="11" t="n">
        <v>86911.10000000001</v>
      </c>
    </row>
    <row r="2410">
      <c r="A2410" s="8" t="inlineStr">
        <is>
          <t>L0184745</t>
        </is>
      </c>
      <c r="B2410" s="8" t="inlineStr">
        <is>
          <t>2025-12-26</t>
        </is>
      </c>
      <c r="C2410" s="8" t="n">
        <v>27</v>
      </c>
      <c r="D2410" s="8" t="inlineStr">
        <is>
          <t>IMP00067</t>
        </is>
      </c>
      <c r="E2410" s="8" t="inlineStr">
        <is>
          <t>T100466</t>
        </is>
      </c>
      <c r="F2410" s="8" t="inlineStr">
        <is>
          <t>home_use</t>
        </is>
      </c>
      <c r="G2410" s="11" t="n">
        <v>6708127.91</v>
      </c>
      <c r="H2410" s="11" t="n">
        <v>670812.79</v>
      </c>
    </row>
    <row r="2411">
      <c r="A2411" s="8" t="inlineStr">
        <is>
          <t>L0185198</t>
        </is>
      </c>
      <c r="B2411" s="8" t="inlineStr">
        <is>
          <t>2025-12-28</t>
        </is>
      </c>
      <c r="C2411" s="8" t="n">
        <v>27</v>
      </c>
      <c r="D2411" s="8" t="inlineStr">
        <is>
          <t>IMP00067</t>
        </is>
      </c>
      <c r="E2411" s="8" t="inlineStr">
        <is>
          <t>T100466</t>
        </is>
      </c>
      <c r="F2411" s="8" t="inlineStr">
        <is>
          <t>home_use</t>
        </is>
      </c>
      <c r="G2411" s="11" t="n">
        <v>3631998.58</v>
      </c>
      <c r="H2411" s="11" t="n">
        <v>363199.86</v>
      </c>
    </row>
    <row r="2412">
      <c r="A2412" s="8" t="inlineStr">
        <is>
          <t>L0185199</t>
        </is>
      </c>
      <c r="B2412" s="8" t="inlineStr">
        <is>
          <t>2025-12-28</t>
        </is>
      </c>
      <c r="C2412" s="8" t="n">
        <v>27</v>
      </c>
      <c r="D2412" s="8" t="inlineStr">
        <is>
          <t>IMP00067</t>
        </is>
      </c>
      <c r="E2412" s="8" t="inlineStr">
        <is>
          <t>T100466</t>
        </is>
      </c>
      <c r="F2412" s="8" t="inlineStr">
        <is>
          <t>home_use</t>
        </is>
      </c>
      <c r="G2412" s="11" t="n">
        <v>32703425.68</v>
      </c>
      <c r="H2412" s="11" t="n">
        <v>3270342.57</v>
      </c>
    </row>
    <row r="2413">
      <c r="A2413" s="8" t="inlineStr">
        <is>
          <t>L0185938</t>
        </is>
      </c>
      <c r="B2413" s="8" t="inlineStr">
        <is>
          <t>2026-01-03</t>
        </is>
      </c>
      <c r="C2413" s="8" t="n">
        <v>28</v>
      </c>
      <c r="D2413" s="8" t="inlineStr">
        <is>
          <t>IMP00067</t>
        </is>
      </c>
      <c r="E2413" s="8" t="inlineStr">
        <is>
          <t>T100466</t>
        </is>
      </c>
      <c r="F2413" s="8" t="inlineStr">
        <is>
          <t>home_use</t>
        </is>
      </c>
      <c r="G2413" s="11" t="n">
        <v>1463527.48</v>
      </c>
      <c r="H2413" s="11" t="n">
        <v>146352.75</v>
      </c>
    </row>
    <row r="2414">
      <c r="A2414" s="8" t="inlineStr">
        <is>
          <t>L0186175</t>
        </is>
      </c>
      <c r="B2414" s="8" t="inlineStr">
        <is>
          <t>2026-01-04</t>
        </is>
      </c>
      <c r="C2414" s="8" t="n">
        <v>28</v>
      </c>
      <c r="D2414" s="8" t="inlineStr">
        <is>
          <t>IMP00067</t>
        </is>
      </c>
      <c r="E2414" s="8" t="inlineStr">
        <is>
          <t>T100466</t>
        </is>
      </c>
      <c r="F2414" s="8" t="inlineStr">
        <is>
          <t>home_use</t>
        </is>
      </c>
      <c r="G2414" s="11" t="n">
        <v>14189712.62</v>
      </c>
      <c r="H2414" s="11" t="n">
        <v>1418971.26</v>
      </c>
    </row>
    <row r="2415">
      <c r="A2415" s="8" t="inlineStr">
        <is>
          <t>L0186176</t>
        </is>
      </c>
      <c r="B2415" s="8" t="inlineStr">
        <is>
          <t>2026-01-04</t>
        </is>
      </c>
      <c r="C2415" s="8" t="n">
        <v>28</v>
      </c>
      <c r="D2415" s="8" t="inlineStr">
        <is>
          <t>IMP00067</t>
        </is>
      </c>
      <c r="E2415" s="8" t="inlineStr">
        <is>
          <t>T100466</t>
        </is>
      </c>
      <c r="F2415" s="8" t="inlineStr">
        <is>
          <t>home_use</t>
        </is>
      </c>
      <c r="G2415" s="11" t="n">
        <v>13392086.54</v>
      </c>
      <c r="H2415" s="11" t="n">
        <v>1339208.65</v>
      </c>
    </row>
    <row r="2416">
      <c r="A2416" s="8" t="inlineStr">
        <is>
          <t>L0188741</t>
        </is>
      </c>
      <c r="B2416" s="8" t="inlineStr">
        <is>
          <t>2026-01-14</t>
        </is>
      </c>
      <c r="C2416" s="8" t="n">
        <v>28</v>
      </c>
      <c r="D2416" s="8" t="inlineStr">
        <is>
          <t>IMP00067</t>
        </is>
      </c>
      <c r="E2416" s="8" t="inlineStr">
        <is>
          <t>T100466</t>
        </is>
      </c>
      <c r="F2416" s="8" t="inlineStr">
        <is>
          <t>home_use</t>
        </is>
      </c>
      <c r="G2416" s="11" t="n">
        <v>15666750.84</v>
      </c>
      <c r="H2416" s="11" t="n">
        <v>1566675.08</v>
      </c>
    </row>
    <row r="2417">
      <c r="A2417" s="8" t="inlineStr">
        <is>
          <t>L0190780</t>
        </is>
      </c>
      <c r="B2417" s="8" t="inlineStr">
        <is>
          <t>2026-01-22</t>
        </is>
      </c>
      <c r="C2417" s="8" t="n">
        <v>28</v>
      </c>
      <c r="D2417" s="8" t="inlineStr">
        <is>
          <t>IMP00067</t>
        </is>
      </c>
      <c r="E2417" s="8" t="inlineStr">
        <is>
          <t>T100466</t>
        </is>
      </c>
      <c r="F2417" s="8" t="inlineStr">
        <is>
          <t>home_use</t>
        </is>
      </c>
      <c r="G2417" s="11" t="n">
        <v>22622165.75</v>
      </c>
      <c r="H2417" s="11" t="n">
        <v>2262216.58</v>
      </c>
    </row>
    <row r="2418">
      <c r="A2418" s="8" t="inlineStr">
        <is>
          <t>L0191573</t>
        </is>
      </c>
      <c r="B2418" s="8" t="inlineStr">
        <is>
          <t>2026-01-25</t>
        </is>
      </c>
      <c r="C2418" s="8" t="n">
        <v>28</v>
      </c>
      <c r="D2418" s="8" t="inlineStr">
        <is>
          <t>IMP00067</t>
        </is>
      </c>
      <c r="E2418" s="8" t="inlineStr">
        <is>
          <t>T100466</t>
        </is>
      </c>
      <c r="F2418" s="8" t="inlineStr">
        <is>
          <t>home_use</t>
        </is>
      </c>
      <c r="G2418" s="11" t="n">
        <v>142722.6</v>
      </c>
      <c r="H2418" s="11" t="n">
        <v>14985.87</v>
      </c>
    </row>
    <row r="2419">
      <c r="A2419" s="8" t="inlineStr">
        <is>
          <t>L0192568</t>
        </is>
      </c>
      <c r="B2419" s="8" t="inlineStr">
        <is>
          <t>2026-02-01</t>
        </is>
      </c>
      <c r="C2419" s="8" t="n">
        <v>29</v>
      </c>
      <c r="D2419" s="8" t="inlineStr">
        <is>
          <t>IMP00067</t>
        </is>
      </c>
      <c r="E2419" s="8" t="inlineStr">
        <is>
          <t>T100466</t>
        </is>
      </c>
      <c r="F2419" s="8" t="inlineStr">
        <is>
          <t>warehouse_out</t>
        </is>
      </c>
      <c r="G2419" s="11" t="n">
        <v>15192386.72</v>
      </c>
      <c r="H2419" s="11" t="n">
        <v>1519238.67</v>
      </c>
    </row>
    <row r="2420">
      <c r="A2420" s="8" t="inlineStr">
        <is>
          <t>L0193103</t>
        </is>
      </c>
      <c r="B2420" s="8" t="inlineStr">
        <is>
          <t>2026-02-03</t>
        </is>
      </c>
      <c r="C2420" s="8" t="n">
        <v>29</v>
      </c>
      <c r="D2420" s="8" t="inlineStr">
        <is>
          <t>IMP00067</t>
        </is>
      </c>
      <c r="E2420" s="8" t="inlineStr">
        <is>
          <t>T100466</t>
        </is>
      </c>
      <c r="F2420" s="8" t="inlineStr">
        <is>
          <t>home_use</t>
        </is>
      </c>
      <c r="G2420" s="11" t="n">
        <v>3486507.76</v>
      </c>
      <c r="H2420" s="11" t="n">
        <v>348650.78</v>
      </c>
    </row>
    <row r="2421">
      <c r="A2421" s="8" t="inlineStr">
        <is>
          <t>L0193321</t>
        </is>
      </c>
      <c r="B2421" s="8" t="inlineStr">
        <is>
          <t>2026-02-04</t>
        </is>
      </c>
      <c r="C2421" s="8" t="n">
        <v>29</v>
      </c>
      <c r="D2421" s="8" t="inlineStr">
        <is>
          <t>IMP00067</t>
        </is>
      </c>
      <c r="E2421" s="8" t="inlineStr">
        <is>
          <t>T100466</t>
        </is>
      </c>
      <c r="F2421" s="8" t="inlineStr">
        <is>
          <t>home_use</t>
        </is>
      </c>
      <c r="G2421" s="11" t="n">
        <v>3286756.77</v>
      </c>
      <c r="H2421" s="11" t="n">
        <v>328675.68</v>
      </c>
    </row>
    <row r="2422">
      <c r="A2422" s="8" t="inlineStr">
        <is>
          <t>L0193851</t>
        </is>
      </c>
      <c r="B2422" s="8" t="inlineStr">
        <is>
          <t>2026-02-06</t>
        </is>
      </c>
      <c r="C2422" s="8" t="n">
        <v>29</v>
      </c>
      <c r="D2422" s="8" t="inlineStr">
        <is>
          <t>IMP00067</t>
        </is>
      </c>
      <c r="E2422" s="8" t="inlineStr">
        <is>
          <t>T100466</t>
        </is>
      </c>
      <c r="F2422" s="8" t="inlineStr">
        <is>
          <t>home_use</t>
        </is>
      </c>
      <c r="G2422" s="11" t="n">
        <v>253426.69</v>
      </c>
      <c r="H2422" s="11" t="n">
        <v>26609.8</v>
      </c>
    </row>
    <row r="2423">
      <c r="A2423" s="8" t="inlineStr">
        <is>
          <t>L0194125</t>
        </is>
      </c>
      <c r="B2423" s="8" t="inlineStr">
        <is>
          <t>2026-02-07</t>
        </is>
      </c>
      <c r="C2423" s="8" t="n">
        <v>29</v>
      </c>
      <c r="D2423" s="8" t="inlineStr">
        <is>
          <t>IMP00067</t>
        </is>
      </c>
      <c r="E2423" s="8" t="inlineStr">
        <is>
          <t>T100466</t>
        </is>
      </c>
      <c r="F2423" s="8" t="inlineStr">
        <is>
          <t>home_use</t>
        </is>
      </c>
      <c r="G2423" s="11" t="n">
        <v>2169544.53</v>
      </c>
      <c r="H2423" s="11" t="n">
        <v>216954.45</v>
      </c>
    </row>
    <row r="2424">
      <c r="A2424" s="8" t="inlineStr">
        <is>
          <t>L0195213</t>
        </is>
      </c>
      <c r="B2424" s="8" t="inlineStr">
        <is>
          <t>2026-02-11</t>
        </is>
      </c>
      <c r="C2424" s="8" t="n">
        <v>29</v>
      </c>
      <c r="D2424" s="8" t="inlineStr">
        <is>
          <t>IMP00067</t>
        </is>
      </c>
      <c r="E2424" s="8" t="inlineStr">
        <is>
          <t>T100466</t>
        </is>
      </c>
      <c r="F2424" s="8" t="inlineStr">
        <is>
          <t>home_use</t>
        </is>
      </c>
      <c r="G2424" s="11" t="n">
        <v>3166285.81</v>
      </c>
      <c r="H2424" s="11" t="n">
        <v>316628.58</v>
      </c>
    </row>
    <row r="2425">
      <c r="A2425" s="8" t="inlineStr">
        <is>
          <t>L0196241</t>
        </is>
      </c>
      <c r="B2425" s="8" t="inlineStr">
        <is>
          <t>2026-02-15</t>
        </is>
      </c>
      <c r="C2425" s="8" t="n">
        <v>29</v>
      </c>
      <c r="D2425" s="8" t="inlineStr">
        <is>
          <t>IMP00067</t>
        </is>
      </c>
      <c r="E2425" s="8" t="inlineStr">
        <is>
          <t>T100466</t>
        </is>
      </c>
      <c r="F2425" s="8" t="inlineStr">
        <is>
          <t>home_use</t>
        </is>
      </c>
      <c r="G2425" s="11" t="n">
        <v>13471140.21</v>
      </c>
      <c r="H2425" s="11" t="n">
        <v>1347114.02</v>
      </c>
    </row>
    <row r="2426">
      <c r="A2426" s="8" t="inlineStr">
        <is>
          <t>L0197020</t>
        </is>
      </c>
      <c r="B2426" s="8" t="inlineStr">
        <is>
          <t>2026-02-18</t>
        </is>
      </c>
      <c r="C2426" s="8" t="n">
        <v>29</v>
      </c>
      <c r="D2426" s="8" t="inlineStr">
        <is>
          <t>IMP00067</t>
        </is>
      </c>
      <c r="E2426" s="8" t="inlineStr">
        <is>
          <t>T100466</t>
        </is>
      </c>
      <c r="F2426" s="8" t="inlineStr">
        <is>
          <t>home_use</t>
        </is>
      </c>
      <c r="G2426" s="11" t="n">
        <v>2438263.08</v>
      </c>
      <c r="H2426" s="11" t="n">
        <v>243826.31</v>
      </c>
    </row>
    <row r="2427">
      <c r="A2427" s="8" t="inlineStr">
        <is>
          <t>L0198614</t>
        </is>
      </c>
      <c r="B2427" s="8" t="inlineStr">
        <is>
          <t>2026-02-24</t>
        </is>
      </c>
      <c r="C2427" s="8" t="n">
        <v>29</v>
      </c>
      <c r="D2427" s="8" t="inlineStr">
        <is>
          <t>IMP00067</t>
        </is>
      </c>
      <c r="E2427" s="8" t="inlineStr">
        <is>
          <t>T100466</t>
        </is>
      </c>
      <c r="F2427" s="8" t="inlineStr">
        <is>
          <t>home_use</t>
        </is>
      </c>
      <c r="G2427" s="11" t="n">
        <v>14543582.86</v>
      </c>
      <c r="H2427" s="11" t="n">
        <v>1454358.29</v>
      </c>
    </row>
    <row r="2428">
      <c r="A2428" s="8" t="inlineStr">
        <is>
          <t>L0199396</t>
        </is>
      </c>
      <c r="B2428" s="8" t="inlineStr">
        <is>
          <t>2026-02-27</t>
        </is>
      </c>
      <c r="C2428" s="8" t="n">
        <v>29</v>
      </c>
      <c r="D2428" s="8" t="inlineStr">
        <is>
          <t>IMP00067</t>
        </is>
      </c>
      <c r="E2428" s="8" t="inlineStr">
        <is>
          <t>T100466</t>
        </is>
      </c>
      <c r="F2428" s="8" t="inlineStr">
        <is>
          <t>home_use</t>
        </is>
      </c>
      <c r="G2428" s="11" t="n">
        <v>1120410.78</v>
      </c>
      <c r="H2428" s="11" t="n">
        <v>112041.08</v>
      </c>
    </row>
    <row r="2429">
      <c r="A2429" s="8" t="inlineStr">
        <is>
          <t>L0199652</t>
        </is>
      </c>
      <c r="B2429" s="8" t="inlineStr">
        <is>
          <t>2026-02-28</t>
        </is>
      </c>
      <c r="C2429" s="8" t="n">
        <v>29</v>
      </c>
      <c r="D2429" s="8" t="inlineStr">
        <is>
          <t>IMP00067</t>
        </is>
      </c>
      <c r="E2429" s="8" t="inlineStr">
        <is>
          <t>T100466</t>
        </is>
      </c>
      <c r="F2429" s="8" t="inlineStr">
        <is>
          <t>home_use</t>
        </is>
      </c>
      <c r="G2429" s="11" t="n">
        <v>2597341.25</v>
      </c>
      <c r="H2429" s="11" t="n">
        <v>259734.13</v>
      </c>
    </row>
    <row r="2430">
      <c r="A2430" s="8" t="inlineStr">
        <is>
          <t>L0199653</t>
        </is>
      </c>
      <c r="B2430" s="8" t="inlineStr">
        <is>
          <t>2026-02-28</t>
        </is>
      </c>
      <c r="C2430" s="8" t="n">
        <v>29</v>
      </c>
      <c r="D2430" s="8" t="inlineStr">
        <is>
          <t>IMP00067</t>
        </is>
      </c>
      <c r="E2430" s="8" t="inlineStr">
        <is>
          <t>T100466</t>
        </is>
      </c>
      <c r="F2430" s="8" t="inlineStr">
        <is>
          <t>home_use</t>
        </is>
      </c>
      <c r="G2430" s="11" t="n">
        <v>2177566.91</v>
      </c>
      <c r="H2430" s="11" t="n">
        <v>217756.69</v>
      </c>
    </row>
    <row r="2431">
      <c r="A2431" s="8" t="inlineStr">
        <is>
          <t>L0200429</t>
        </is>
      </c>
      <c r="B2431" s="8" t="inlineStr">
        <is>
          <t>2026-03-03</t>
        </is>
      </c>
      <c r="C2431" s="8" t="n">
        <v>30</v>
      </c>
      <c r="D2431" s="8" t="inlineStr">
        <is>
          <t>IMP00067</t>
        </is>
      </c>
      <c r="E2431" s="8" t="inlineStr">
        <is>
          <t>T100466</t>
        </is>
      </c>
      <c r="F2431" s="8" t="inlineStr">
        <is>
          <t>home_use</t>
        </is>
      </c>
      <c r="G2431" s="11" t="n">
        <v>7640996.85</v>
      </c>
      <c r="H2431" s="11" t="n">
        <v>764099.6800000001</v>
      </c>
    </row>
    <row r="2432">
      <c r="A2432" s="8" t="inlineStr">
        <is>
          <t>L0201505</t>
        </is>
      </c>
      <c r="B2432" s="8" t="inlineStr">
        <is>
          <t>2026-03-07</t>
        </is>
      </c>
      <c r="C2432" s="8" t="n">
        <v>30</v>
      </c>
      <c r="D2432" s="8" t="inlineStr">
        <is>
          <t>IMP00067</t>
        </is>
      </c>
      <c r="E2432" s="8" t="inlineStr">
        <is>
          <t>T100466</t>
        </is>
      </c>
      <c r="F2432" s="8" t="inlineStr">
        <is>
          <t>home_use</t>
        </is>
      </c>
      <c r="G2432" s="11" t="n">
        <v>6019449.35</v>
      </c>
      <c r="H2432" s="11" t="n">
        <v>601944.9300000001</v>
      </c>
    </row>
    <row r="2433">
      <c r="A2433" s="8" t="inlineStr">
        <is>
          <t>L0201757</t>
        </is>
      </c>
      <c r="B2433" s="8" t="inlineStr">
        <is>
          <t>2026-03-08</t>
        </is>
      </c>
      <c r="C2433" s="8" t="n">
        <v>30</v>
      </c>
      <c r="D2433" s="8" t="inlineStr">
        <is>
          <t>IMP00067</t>
        </is>
      </c>
      <c r="E2433" s="8" t="inlineStr">
        <is>
          <t>T100466</t>
        </is>
      </c>
      <c r="F2433" s="8" t="inlineStr">
        <is>
          <t>home_use</t>
        </is>
      </c>
      <c r="G2433" s="11" t="n">
        <v>2405655.66</v>
      </c>
      <c r="H2433" s="11" t="n">
        <v>240565.57</v>
      </c>
    </row>
    <row r="2434">
      <c r="A2434" s="8" t="inlineStr">
        <is>
          <t>L0202024</t>
        </is>
      </c>
      <c r="B2434" s="8" t="inlineStr">
        <is>
          <t>2026-03-09</t>
        </is>
      </c>
      <c r="C2434" s="8" t="n">
        <v>30</v>
      </c>
      <c r="D2434" s="8" t="inlineStr">
        <is>
          <t>IMP00067</t>
        </is>
      </c>
      <c r="E2434" s="8" t="inlineStr">
        <is>
          <t>T100466</t>
        </is>
      </c>
      <c r="F2434" s="8" t="inlineStr">
        <is>
          <t>home_use</t>
        </is>
      </c>
      <c r="G2434" s="11" t="n">
        <v>17569331.72</v>
      </c>
      <c r="H2434" s="11" t="n">
        <v>1756933.17</v>
      </c>
    </row>
    <row r="2435">
      <c r="A2435" s="8" t="inlineStr">
        <is>
          <t>L0203645</t>
        </is>
      </c>
      <c r="B2435" s="8" t="inlineStr">
        <is>
          <t>2026-03-15</t>
        </is>
      </c>
      <c r="C2435" s="8" t="n">
        <v>30</v>
      </c>
      <c r="D2435" s="8" t="inlineStr">
        <is>
          <t>IMP00067</t>
        </is>
      </c>
      <c r="E2435" s="8" t="inlineStr">
        <is>
          <t>T100466</t>
        </is>
      </c>
      <c r="F2435" s="8" t="inlineStr">
        <is>
          <t>home_use</t>
        </is>
      </c>
      <c r="G2435" s="11" t="n">
        <v>8961744.01</v>
      </c>
      <c r="H2435" s="11" t="n">
        <v>896174.4</v>
      </c>
    </row>
    <row r="2436">
      <c r="A2436" s="8" t="inlineStr">
        <is>
          <t>L0204162</t>
        </is>
      </c>
      <c r="B2436" s="8" t="inlineStr">
        <is>
          <t>2026-03-17</t>
        </is>
      </c>
      <c r="C2436" s="8" t="n">
        <v>30</v>
      </c>
      <c r="D2436" s="8" t="inlineStr">
        <is>
          <t>IMP00067</t>
        </is>
      </c>
      <c r="E2436" s="8" t="inlineStr">
        <is>
          <t>T100466</t>
        </is>
      </c>
      <c r="F2436" s="8" t="inlineStr">
        <is>
          <t>home_use</t>
        </is>
      </c>
      <c r="G2436" s="11" t="n">
        <v>2185643.92</v>
      </c>
      <c r="H2436" s="11" t="n">
        <v>218564.39</v>
      </c>
    </row>
    <row r="2437">
      <c r="A2437" s="8" t="inlineStr">
        <is>
          <t>L0204670</t>
        </is>
      </c>
      <c r="B2437" s="8" t="inlineStr">
        <is>
          <t>2026-03-19</t>
        </is>
      </c>
      <c r="C2437" s="8" t="n">
        <v>30</v>
      </c>
      <c r="D2437" s="8" t="inlineStr">
        <is>
          <t>IMP00067</t>
        </is>
      </c>
      <c r="E2437" s="8" t="inlineStr">
        <is>
          <t>T100466</t>
        </is>
      </c>
      <c r="F2437" s="8" t="inlineStr">
        <is>
          <t>home_use</t>
        </is>
      </c>
      <c r="G2437" s="11" t="n">
        <v>105819484.34</v>
      </c>
      <c r="H2437" s="11" t="n">
        <v>10581948.43</v>
      </c>
    </row>
    <row r="2438">
      <c r="A2438" s="8" t="inlineStr">
        <is>
          <t>L0204918</t>
        </is>
      </c>
      <c r="B2438" s="8" t="inlineStr">
        <is>
          <t>2026-03-20</t>
        </is>
      </c>
      <c r="C2438" s="8" t="n">
        <v>30</v>
      </c>
      <c r="D2438" s="8" t="inlineStr">
        <is>
          <t>IMP00067</t>
        </is>
      </c>
      <c r="E2438" s="8" t="inlineStr">
        <is>
          <t>T100466</t>
        </is>
      </c>
      <c r="F2438" s="8" t="inlineStr">
        <is>
          <t>home_use</t>
        </is>
      </c>
      <c r="G2438" s="11" t="n">
        <v>3285771.83</v>
      </c>
      <c r="H2438" s="11" t="n">
        <v>328577.18</v>
      </c>
    </row>
    <row r="2439">
      <c r="A2439" s="8" t="inlineStr">
        <is>
          <t>L0205753</t>
        </is>
      </c>
      <c r="B2439" s="8" t="inlineStr">
        <is>
          <t>2026-03-23</t>
        </is>
      </c>
      <c r="C2439" s="8" t="n">
        <v>30</v>
      </c>
      <c r="D2439" s="8" t="inlineStr">
        <is>
          <t>IMP00067</t>
        </is>
      </c>
      <c r="E2439" s="8" t="inlineStr">
        <is>
          <t>T100466</t>
        </is>
      </c>
      <c r="F2439" s="8" t="inlineStr">
        <is>
          <t>home_use</t>
        </is>
      </c>
      <c r="G2439" s="11" t="n">
        <v>3068453.18</v>
      </c>
      <c r="H2439" s="11" t="n">
        <v>306845.32</v>
      </c>
    </row>
    <row r="2440">
      <c r="A2440" s="8" t="inlineStr">
        <is>
          <t>L0206300</t>
        </is>
      </c>
      <c r="B2440" s="8" t="inlineStr">
        <is>
          <t>2026-03-25</t>
        </is>
      </c>
      <c r="C2440" s="8" t="n">
        <v>30</v>
      </c>
      <c r="D2440" s="8" t="inlineStr">
        <is>
          <t>IMP00067</t>
        </is>
      </c>
      <c r="E2440" s="8" t="inlineStr">
        <is>
          <t>T100466</t>
        </is>
      </c>
      <c r="F2440" s="8" t="inlineStr">
        <is>
          <t>home_use</t>
        </is>
      </c>
      <c r="G2440" s="11" t="n">
        <v>1283659.08</v>
      </c>
      <c r="H2440" s="11" t="n">
        <v>128365.91</v>
      </c>
    </row>
    <row r="2441">
      <c r="A2441" s="8" t="inlineStr">
        <is>
          <t>L0206575</t>
        </is>
      </c>
      <c r="B2441" s="8" t="inlineStr">
        <is>
          <t>2026-03-26</t>
        </is>
      </c>
      <c r="C2441" s="8" t="n">
        <v>30</v>
      </c>
      <c r="D2441" s="8" t="inlineStr">
        <is>
          <t>IMP00067</t>
        </is>
      </c>
      <c r="E2441" s="8" t="inlineStr">
        <is>
          <t>T100466</t>
        </is>
      </c>
      <c r="F2441" s="8" t="inlineStr">
        <is>
          <t>home_use</t>
        </is>
      </c>
      <c r="G2441" s="11" t="n">
        <v>16833374.3</v>
      </c>
      <c r="H2441" s="11" t="n">
        <v>1683337.43</v>
      </c>
    </row>
    <row r="2442">
      <c r="A2442" s="8" t="inlineStr">
        <is>
          <t>L0207711</t>
        </is>
      </c>
      <c r="B2442" s="8" t="inlineStr">
        <is>
          <t>2026-04-02</t>
        </is>
      </c>
      <c r="C2442" s="8" t="n">
        <v>31</v>
      </c>
      <c r="D2442" s="8" t="inlineStr">
        <is>
          <t>IMP00067</t>
        </is>
      </c>
      <c r="E2442" s="8" t="inlineStr">
        <is>
          <t>T100466</t>
        </is>
      </c>
      <c r="F2442" s="8" t="inlineStr">
        <is>
          <t>home_use</t>
        </is>
      </c>
      <c r="G2442" s="11" t="n">
        <v>505756.91</v>
      </c>
      <c r="H2442" s="11" t="n">
        <v>53104.48</v>
      </c>
    </row>
    <row r="2443">
      <c r="A2443" s="8" t="inlineStr">
        <is>
          <t>L0209645</t>
        </is>
      </c>
      <c r="B2443" s="8" t="inlineStr">
        <is>
          <t>2026-04-09</t>
        </is>
      </c>
      <c r="C2443" s="8" t="n">
        <v>31</v>
      </c>
      <c r="D2443" s="8" t="inlineStr">
        <is>
          <t>IMP00067</t>
        </is>
      </c>
      <c r="E2443" s="8" t="inlineStr">
        <is>
          <t>T100466</t>
        </is>
      </c>
      <c r="F2443" s="8" t="inlineStr">
        <is>
          <t>home_use</t>
        </is>
      </c>
      <c r="G2443" s="11" t="n">
        <v>720323.45</v>
      </c>
      <c r="H2443" s="11" t="n">
        <v>75633.96000000001</v>
      </c>
    </row>
    <row r="2444">
      <c r="A2444" s="8" t="inlineStr">
        <is>
          <t>L0209646</t>
        </is>
      </c>
      <c r="B2444" s="8" t="inlineStr">
        <is>
          <t>2026-04-09</t>
        </is>
      </c>
      <c r="C2444" s="8" t="n">
        <v>31</v>
      </c>
      <c r="D2444" s="8" t="inlineStr">
        <is>
          <t>IMP00067</t>
        </is>
      </c>
      <c r="E2444" s="8" t="inlineStr">
        <is>
          <t>T100466</t>
        </is>
      </c>
      <c r="F2444" s="8" t="inlineStr">
        <is>
          <t>home_use</t>
        </is>
      </c>
      <c r="G2444" s="11" t="n">
        <v>3038536.2</v>
      </c>
      <c r="H2444" s="11" t="n">
        <v>303853.62</v>
      </c>
    </row>
    <row r="2445">
      <c r="A2445" s="8" t="inlineStr">
        <is>
          <t>L0210724</t>
        </is>
      </c>
      <c r="B2445" s="8" t="inlineStr">
        <is>
          <t>2026-04-13</t>
        </is>
      </c>
      <c r="C2445" s="8" t="n">
        <v>31</v>
      </c>
      <c r="D2445" s="8" t="inlineStr">
        <is>
          <t>IMP00067</t>
        </is>
      </c>
      <c r="E2445" s="8" t="inlineStr">
        <is>
          <t>T100466</t>
        </is>
      </c>
      <c r="F2445" s="8" t="inlineStr">
        <is>
          <t>home_use</t>
        </is>
      </c>
      <c r="G2445" s="11" t="n">
        <v>7353229.42</v>
      </c>
      <c r="H2445" s="11" t="n">
        <v>735322.9399999999</v>
      </c>
    </row>
    <row r="2446">
      <c r="A2446" s="8" t="inlineStr">
        <is>
          <t>L0211019</t>
        </is>
      </c>
      <c r="B2446" s="8" t="inlineStr">
        <is>
          <t>2026-04-14</t>
        </is>
      </c>
      <c r="C2446" s="8" t="n">
        <v>31</v>
      </c>
      <c r="D2446" s="8" t="inlineStr">
        <is>
          <t>IMP00067</t>
        </is>
      </c>
      <c r="E2446" s="8" t="inlineStr">
        <is>
          <t>T100466</t>
        </is>
      </c>
      <c r="F2446" s="8" t="inlineStr">
        <is>
          <t>home_use</t>
        </is>
      </c>
      <c r="G2446" s="11" t="n">
        <v>322142.79</v>
      </c>
      <c r="H2446" s="11" t="n">
        <v>33824.99</v>
      </c>
    </row>
    <row r="2447">
      <c r="A2447" s="8" t="inlineStr">
        <is>
          <t>L0211020</t>
        </is>
      </c>
      <c r="B2447" s="8" t="inlineStr">
        <is>
          <t>2026-04-14</t>
        </is>
      </c>
      <c r="C2447" s="8" t="n">
        <v>31</v>
      </c>
      <c r="D2447" s="8" t="inlineStr">
        <is>
          <t>IMP00067</t>
        </is>
      </c>
      <c r="E2447" s="8" t="inlineStr">
        <is>
          <t>T100466</t>
        </is>
      </c>
      <c r="F2447" s="8" t="inlineStr">
        <is>
          <t>home_use</t>
        </is>
      </c>
      <c r="G2447" s="11" t="n">
        <v>44285813.84</v>
      </c>
      <c r="H2447" s="11" t="n">
        <v>4428581.38</v>
      </c>
    </row>
    <row r="2448">
      <c r="A2448" s="8" t="inlineStr">
        <is>
          <t>L0211577</t>
        </is>
      </c>
      <c r="B2448" s="8" t="inlineStr">
        <is>
          <t>2026-04-16</t>
        </is>
      </c>
      <c r="C2448" s="8" t="n">
        <v>31</v>
      </c>
      <c r="D2448" s="8" t="inlineStr">
        <is>
          <t>IMP00067</t>
        </is>
      </c>
      <c r="E2448" s="8" t="inlineStr">
        <is>
          <t>T100466</t>
        </is>
      </c>
      <c r="F2448" s="8" t="inlineStr">
        <is>
          <t>home_use</t>
        </is>
      </c>
      <c r="G2448" s="11" t="n">
        <v>631290.1899999999</v>
      </c>
      <c r="H2448" s="11" t="n">
        <v>66285.47</v>
      </c>
    </row>
    <row r="2449">
      <c r="A2449" s="8" t="inlineStr">
        <is>
          <t>L0211578</t>
        </is>
      </c>
      <c r="B2449" s="8" t="inlineStr">
        <is>
          <t>2026-04-16</t>
        </is>
      </c>
      <c r="C2449" s="8" t="n">
        <v>31</v>
      </c>
      <c r="D2449" s="8" t="inlineStr">
        <is>
          <t>IMP00067</t>
        </is>
      </c>
      <c r="E2449" s="8" t="inlineStr">
        <is>
          <t>T100466</t>
        </is>
      </c>
      <c r="F2449" s="8" t="inlineStr">
        <is>
          <t>warehouse_out</t>
        </is>
      </c>
      <c r="G2449" s="11" t="n">
        <v>39469106.19</v>
      </c>
      <c r="H2449" s="11" t="n">
        <v>3946910.62</v>
      </c>
    </row>
    <row r="2450">
      <c r="A2450" s="8" t="inlineStr">
        <is>
          <t>L0211835</t>
        </is>
      </c>
      <c r="B2450" s="8" t="inlineStr">
        <is>
          <t>2026-04-17</t>
        </is>
      </c>
      <c r="C2450" s="8" t="n">
        <v>31</v>
      </c>
      <c r="D2450" s="8" t="inlineStr">
        <is>
          <t>IMP00067</t>
        </is>
      </c>
      <c r="E2450" s="8" t="inlineStr">
        <is>
          <t>T100466</t>
        </is>
      </c>
      <c r="F2450" s="8" t="inlineStr">
        <is>
          <t>warehouse_out</t>
        </is>
      </c>
      <c r="G2450" s="11" t="n">
        <v>1328825.86</v>
      </c>
      <c r="H2450" s="11" t="n">
        <v>132882.59</v>
      </c>
    </row>
    <row r="2451">
      <c r="A2451" s="8" t="inlineStr">
        <is>
          <t>L0211836</t>
        </is>
      </c>
      <c r="B2451" s="8" t="inlineStr">
        <is>
          <t>2026-04-17</t>
        </is>
      </c>
      <c r="C2451" s="8" t="n">
        <v>31</v>
      </c>
      <c r="D2451" s="8" t="inlineStr">
        <is>
          <t>IMP00067</t>
        </is>
      </c>
      <c r="E2451" s="8" t="inlineStr">
        <is>
          <t>T100466</t>
        </is>
      </c>
      <c r="F2451" s="8" t="inlineStr">
        <is>
          <t>home_use</t>
        </is>
      </c>
      <c r="G2451" s="11" t="n">
        <v>900169.35</v>
      </c>
      <c r="H2451" s="11" t="n">
        <v>90016.92999999999</v>
      </c>
    </row>
    <row r="2452">
      <c r="A2452" s="8" t="inlineStr">
        <is>
          <t>L0213749</t>
        </is>
      </c>
      <c r="B2452" s="8" t="inlineStr">
        <is>
          <t>2026-04-24</t>
        </is>
      </c>
      <c r="C2452" s="8" t="n">
        <v>31</v>
      </c>
      <c r="D2452" s="8" t="inlineStr">
        <is>
          <t>IMP00067</t>
        </is>
      </c>
      <c r="E2452" s="8" t="inlineStr">
        <is>
          <t>T100466</t>
        </is>
      </c>
      <c r="F2452" s="8" t="inlineStr">
        <is>
          <t>home_use</t>
        </is>
      </c>
      <c r="G2452" s="11" t="n">
        <v>6250803.46</v>
      </c>
      <c r="H2452" s="11" t="n">
        <v>625080.35</v>
      </c>
    </row>
    <row r="2453">
      <c r="A2453" s="8" t="inlineStr">
        <is>
          <t>L0214301</t>
        </is>
      </c>
      <c r="B2453" s="8" t="inlineStr">
        <is>
          <t>2026-04-26</t>
        </is>
      </c>
      <c r="C2453" s="8" t="n">
        <v>31</v>
      </c>
      <c r="D2453" s="8" t="inlineStr">
        <is>
          <t>IMP00067</t>
        </is>
      </c>
      <c r="E2453" s="8" t="inlineStr">
        <is>
          <t>T100466</t>
        </is>
      </c>
      <c r="F2453" s="8" t="inlineStr">
        <is>
          <t>home_use</t>
        </is>
      </c>
      <c r="G2453" s="11" t="n">
        <v>14063475.41</v>
      </c>
      <c r="H2453" s="11" t="n">
        <v>1406347.54</v>
      </c>
    </row>
    <row r="2454">
      <c r="A2454" s="8" t="inlineStr">
        <is>
          <t>L0216491</t>
        </is>
      </c>
      <c r="B2454" s="8" t="inlineStr">
        <is>
          <t>2026-05-06</t>
        </is>
      </c>
      <c r="C2454" s="8" t="n">
        <v>32</v>
      </c>
      <c r="D2454" s="8" t="inlineStr">
        <is>
          <t>IMP00067</t>
        </is>
      </c>
      <c r="E2454" s="8" t="inlineStr">
        <is>
          <t>T100466</t>
        </is>
      </c>
      <c r="F2454" s="8" t="inlineStr">
        <is>
          <t>home_use</t>
        </is>
      </c>
      <c r="G2454" s="11" t="n">
        <v>2762881.92</v>
      </c>
      <c r="H2454" s="11" t="n">
        <v>276288.19</v>
      </c>
    </row>
    <row r="2455">
      <c r="A2455" s="8" t="inlineStr">
        <is>
          <t>L0217344</t>
        </is>
      </c>
      <c r="B2455" s="8" t="inlineStr">
        <is>
          <t>2026-05-09</t>
        </is>
      </c>
      <c r="C2455" s="8" t="n">
        <v>32</v>
      </c>
      <c r="D2455" s="8" t="inlineStr">
        <is>
          <t>IMP00067</t>
        </is>
      </c>
      <c r="E2455" s="8" t="inlineStr">
        <is>
          <t>T100466</t>
        </is>
      </c>
      <c r="F2455" s="8" t="inlineStr">
        <is>
          <t>home_use</t>
        </is>
      </c>
      <c r="G2455" s="11" t="n">
        <v>2119973.89</v>
      </c>
      <c r="H2455" s="11" t="n">
        <v>211997.39</v>
      </c>
    </row>
    <row r="2456">
      <c r="A2456" s="8" t="inlineStr">
        <is>
          <t>L0217895</t>
        </is>
      </c>
      <c r="B2456" s="8" t="inlineStr">
        <is>
          <t>2026-05-11</t>
        </is>
      </c>
      <c r="C2456" s="8" t="n">
        <v>32</v>
      </c>
      <c r="D2456" s="8" t="inlineStr">
        <is>
          <t>IMP00067</t>
        </is>
      </c>
      <c r="E2456" s="8" t="inlineStr">
        <is>
          <t>T100466</t>
        </is>
      </c>
      <c r="F2456" s="8" t="inlineStr">
        <is>
          <t>home_use</t>
        </is>
      </c>
      <c r="G2456" s="11" t="n">
        <v>417968.96</v>
      </c>
      <c r="H2456" s="11" t="n">
        <v>43886.74</v>
      </c>
    </row>
    <row r="2457">
      <c r="A2457" s="8" t="inlineStr">
        <is>
          <t>L0217896</t>
        </is>
      </c>
      <c r="B2457" s="8" t="inlineStr">
        <is>
          <t>2026-05-11</t>
        </is>
      </c>
      <c r="C2457" s="8" t="n">
        <v>32</v>
      </c>
      <c r="D2457" s="8" t="inlineStr">
        <is>
          <t>IMP00067</t>
        </is>
      </c>
      <c r="E2457" s="8" t="inlineStr">
        <is>
          <t>T100466</t>
        </is>
      </c>
      <c r="F2457" s="8" t="inlineStr">
        <is>
          <t>home_use</t>
        </is>
      </c>
      <c r="G2457" s="11" t="n">
        <v>21134366.83</v>
      </c>
      <c r="H2457" s="11" t="n">
        <v>2113436.68</v>
      </c>
    </row>
    <row r="2458">
      <c r="A2458" s="8" t="inlineStr">
        <is>
          <t>L0218424</t>
        </is>
      </c>
      <c r="B2458" s="8" t="inlineStr">
        <is>
          <t>2026-05-13</t>
        </is>
      </c>
      <c r="C2458" s="8" t="n">
        <v>32</v>
      </c>
      <c r="D2458" s="8" t="inlineStr">
        <is>
          <t>IMP00067</t>
        </is>
      </c>
      <c r="E2458" s="8" t="inlineStr">
        <is>
          <t>T100466</t>
        </is>
      </c>
      <c r="F2458" s="8" t="inlineStr">
        <is>
          <t>home_use</t>
        </is>
      </c>
      <c r="G2458" s="11" t="n">
        <v>14918749.32</v>
      </c>
      <c r="H2458" s="11" t="n">
        <v>1491874.93</v>
      </c>
    </row>
    <row r="2459">
      <c r="A2459" s="8" t="inlineStr">
        <is>
          <t>L0219488</t>
        </is>
      </c>
      <c r="B2459" s="8" t="inlineStr">
        <is>
          <t>2026-05-17</t>
        </is>
      </c>
      <c r="C2459" s="8" t="n">
        <v>32</v>
      </c>
      <c r="D2459" s="8" t="inlineStr">
        <is>
          <t>IMP00067</t>
        </is>
      </c>
      <c r="E2459" s="8" t="inlineStr">
        <is>
          <t>T100466</t>
        </is>
      </c>
      <c r="F2459" s="8" t="inlineStr">
        <is>
          <t>home_use</t>
        </is>
      </c>
      <c r="G2459" s="11" t="n">
        <v>3542600.69</v>
      </c>
      <c r="H2459" s="11" t="n">
        <v>354260.07</v>
      </c>
    </row>
    <row r="2460">
      <c r="A2460" s="8" t="inlineStr">
        <is>
          <t>L0219771</t>
        </is>
      </c>
      <c r="B2460" s="8" t="inlineStr">
        <is>
          <t>2026-05-18</t>
        </is>
      </c>
      <c r="C2460" s="8" t="n">
        <v>32</v>
      </c>
      <c r="D2460" s="8" t="inlineStr">
        <is>
          <t>IMP00067</t>
        </is>
      </c>
      <c r="E2460" s="8" t="inlineStr">
        <is>
          <t>T100466</t>
        </is>
      </c>
      <c r="F2460" s="8" t="inlineStr">
        <is>
          <t>home_use</t>
        </is>
      </c>
      <c r="G2460" s="11" t="n">
        <v>6476353.9</v>
      </c>
      <c r="H2460" s="11" t="n">
        <v>647635.39</v>
      </c>
    </row>
    <row r="2461">
      <c r="A2461" s="8" t="inlineStr">
        <is>
          <t>L0220571</t>
        </is>
      </c>
      <c r="B2461" s="8" t="inlineStr">
        <is>
          <t>2026-05-21</t>
        </is>
      </c>
      <c r="C2461" s="8" t="n">
        <v>32</v>
      </c>
      <c r="D2461" s="8" t="inlineStr">
        <is>
          <t>IMP00067</t>
        </is>
      </c>
      <c r="E2461" s="8" t="inlineStr">
        <is>
          <t>T100466</t>
        </is>
      </c>
      <c r="F2461" s="8" t="inlineStr">
        <is>
          <t>home_use</t>
        </is>
      </c>
      <c r="G2461" s="11" t="n">
        <v>18675449.86</v>
      </c>
      <c r="H2461" s="11" t="n">
        <v>1867544.99</v>
      </c>
    </row>
    <row r="2462">
      <c r="A2462" s="8" t="inlineStr">
        <is>
          <t>L0221373</t>
        </is>
      </c>
      <c r="B2462" s="8" t="inlineStr">
        <is>
          <t>2026-05-24</t>
        </is>
      </c>
      <c r="C2462" s="8" t="n">
        <v>32</v>
      </c>
      <c r="D2462" s="8" t="inlineStr">
        <is>
          <t>IMP00067</t>
        </is>
      </c>
      <c r="E2462" s="8" t="inlineStr">
        <is>
          <t>T100466</t>
        </is>
      </c>
      <c r="F2462" s="8" t="inlineStr">
        <is>
          <t>home_use</t>
        </is>
      </c>
      <c r="G2462" s="11" t="n">
        <v>1902049.77</v>
      </c>
      <c r="H2462" s="11" t="n">
        <v>190204.98</v>
      </c>
    </row>
    <row r="2463">
      <c r="A2463" s="8" t="inlineStr">
        <is>
          <t>L0221374</t>
        </is>
      </c>
      <c r="B2463" s="8" t="inlineStr">
        <is>
          <t>2026-05-24</t>
        </is>
      </c>
      <c r="C2463" s="8" t="n">
        <v>32</v>
      </c>
      <c r="D2463" s="8" t="inlineStr">
        <is>
          <t>IMP00067</t>
        </is>
      </c>
      <c r="E2463" s="8" t="inlineStr">
        <is>
          <t>T100466</t>
        </is>
      </c>
      <c r="F2463" s="8" t="inlineStr">
        <is>
          <t>home_use</t>
        </is>
      </c>
      <c r="G2463" s="11" t="n">
        <v>7234261.62</v>
      </c>
      <c r="H2463" s="11" t="n">
        <v>723426.16</v>
      </c>
    </row>
    <row r="2464">
      <c r="A2464" s="8" t="inlineStr">
        <is>
          <t>L0221916</t>
        </is>
      </c>
      <c r="B2464" s="8" t="inlineStr">
        <is>
          <t>2026-05-26</t>
        </is>
      </c>
      <c r="C2464" s="8" t="n">
        <v>32</v>
      </c>
      <c r="D2464" s="8" t="inlineStr">
        <is>
          <t>IMP00067</t>
        </is>
      </c>
      <c r="E2464" s="8" t="inlineStr">
        <is>
          <t>T100466</t>
        </is>
      </c>
      <c r="F2464" s="8" t="inlineStr">
        <is>
          <t>home_use</t>
        </is>
      </c>
      <c r="G2464" s="11" t="n">
        <v>39346779.16</v>
      </c>
      <c r="H2464" s="11" t="n">
        <v>3934677.92</v>
      </c>
    </row>
    <row r="2465">
      <c r="A2465" s="8" t="inlineStr">
        <is>
          <t>L0222224</t>
        </is>
      </c>
      <c r="B2465" s="8" t="inlineStr">
        <is>
          <t>2026-05-27</t>
        </is>
      </c>
      <c r="C2465" s="8" t="n">
        <v>32</v>
      </c>
      <c r="D2465" s="8" t="inlineStr">
        <is>
          <t>IMP00067</t>
        </is>
      </c>
      <c r="E2465" s="8" t="inlineStr">
        <is>
          <t>T100466</t>
        </is>
      </c>
      <c r="F2465" s="8" t="inlineStr">
        <is>
          <t>home_use</t>
        </is>
      </c>
      <c r="G2465" s="11" t="n">
        <v>10769146.88</v>
      </c>
      <c r="H2465" s="11" t="n">
        <v>1076914.69</v>
      </c>
    </row>
    <row r="2466">
      <c r="A2466" s="8" t="inlineStr">
        <is>
          <t>L0222465</t>
        </is>
      </c>
      <c r="B2466" s="8" t="inlineStr">
        <is>
          <t>2026-05-28</t>
        </is>
      </c>
      <c r="C2466" s="8" t="n">
        <v>32</v>
      </c>
      <c r="D2466" s="8" t="inlineStr">
        <is>
          <t>IMP00067</t>
        </is>
      </c>
      <c r="E2466" s="8" t="inlineStr">
        <is>
          <t>T100466</t>
        </is>
      </c>
      <c r="F2466" s="8" t="inlineStr">
        <is>
          <t>home_use</t>
        </is>
      </c>
      <c r="G2466" s="11" t="n">
        <v>10442039.93</v>
      </c>
      <c r="H2466" s="11" t="n">
        <v>1044203.99</v>
      </c>
    </row>
    <row r="2467">
      <c r="A2467" s="8" t="inlineStr">
        <is>
          <t>L0223226</t>
        </is>
      </c>
      <c r="B2467" s="8" t="inlineStr">
        <is>
          <t>2026-06-03</t>
        </is>
      </c>
      <c r="C2467" s="8" t="n">
        <v>33</v>
      </c>
      <c r="D2467" s="8" t="inlineStr">
        <is>
          <t>IMP00067</t>
        </is>
      </c>
      <c r="E2467" s="8" t="inlineStr">
        <is>
          <t>T100466</t>
        </is>
      </c>
      <c r="F2467" s="8" t="inlineStr">
        <is>
          <t>home_use</t>
        </is>
      </c>
      <c r="G2467" s="11" t="n">
        <v>605267</v>
      </c>
      <c r="H2467" s="11" t="n">
        <v>63553.03</v>
      </c>
    </row>
    <row r="2468">
      <c r="A2468" s="8" t="inlineStr">
        <is>
          <t>L0223228</t>
        </is>
      </c>
      <c r="B2468" s="8" t="inlineStr">
        <is>
          <t>2026-06-03</t>
        </is>
      </c>
      <c r="C2468" s="8" t="n">
        <v>33</v>
      </c>
      <c r="D2468" s="8" t="inlineStr">
        <is>
          <t>IMP00067</t>
        </is>
      </c>
      <c r="E2468" s="8" t="inlineStr">
        <is>
          <t>T100466</t>
        </is>
      </c>
      <c r="F2468" s="8" t="inlineStr">
        <is>
          <t>home_use</t>
        </is>
      </c>
      <c r="G2468" s="11" t="n">
        <v>1903600.25</v>
      </c>
      <c r="H2468" s="11" t="n">
        <v>190360.02</v>
      </c>
    </row>
    <row r="2469">
      <c r="A2469" s="8" t="inlineStr">
        <is>
          <t>L0223753</t>
        </is>
      </c>
      <c r="B2469" s="8" t="inlineStr">
        <is>
          <t>2026-06-05</t>
        </is>
      </c>
      <c r="C2469" s="8" t="n">
        <v>33</v>
      </c>
      <c r="D2469" s="8" t="inlineStr">
        <is>
          <t>IMP00067</t>
        </is>
      </c>
      <c r="E2469" s="8" t="inlineStr">
        <is>
          <t>T100466</t>
        </is>
      </c>
      <c r="F2469" s="8" t="inlineStr">
        <is>
          <t>home_use</t>
        </is>
      </c>
      <c r="G2469" s="11" t="n">
        <v>255878.52</v>
      </c>
      <c r="H2469" s="11" t="n">
        <v>26867.24</v>
      </c>
    </row>
    <row r="2470">
      <c r="A2470" s="8" t="inlineStr">
        <is>
          <t>L0224841</t>
        </is>
      </c>
      <c r="B2470" s="8" t="inlineStr">
        <is>
          <t>2026-06-09</t>
        </is>
      </c>
      <c r="C2470" s="8" t="n">
        <v>33</v>
      </c>
      <c r="D2470" s="8" t="inlineStr">
        <is>
          <t>IMP00067</t>
        </is>
      </c>
      <c r="E2470" s="8" t="inlineStr">
        <is>
          <t>T100466</t>
        </is>
      </c>
      <c r="F2470" s="8" t="inlineStr">
        <is>
          <t>home_use</t>
        </is>
      </c>
      <c r="G2470" s="11" t="n">
        <v>17834676.79</v>
      </c>
      <c r="H2470" s="11" t="n">
        <v>1783467.68</v>
      </c>
    </row>
    <row r="2471">
      <c r="A2471" s="8" t="inlineStr">
        <is>
          <t>L0225096</t>
        </is>
      </c>
      <c r="B2471" s="8" t="inlineStr">
        <is>
          <t>2026-06-10</t>
        </is>
      </c>
      <c r="C2471" s="8" t="n">
        <v>33</v>
      </c>
      <c r="D2471" s="8" t="inlineStr">
        <is>
          <t>IMP00067</t>
        </is>
      </c>
      <c r="E2471" s="8" t="inlineStr">
        <is>
          <t>T100466</t>
        </is>
      </c>
      <c r="F2471" s="8" t="inlineStr">
        <is>
          <t>home_use</t>
        </is>
      </c>
      <c r="G2471" s="11" t="n">
        <v>8518844.27</v>
      </c>
      <c r="H2471" s="11" t="n">
        <v>851884.4300000001</v>
      </c>
    </row>
    <row r="2472">
      <c r="A2472" s="8" t="inlineStr">
        <is>
          <t>L0225396</t>
        </is>
      </c>
      <c r="B2472" s="8" t="inlineStr">
        <is>
          <t>2026-06-11</t>
        </is>
      </c>
      <c r="C2472" s="8" t="n">
        <v>33</v>
      </c>
      <c r="D2472" s="8" t="inlineStr">
        <is>
          <t>IMP00067</t>
        </is>
      </c>
      <c r="E2472" s="8" t="inlineStr">
        <is>
          <t>T100466</t>
        </is>
      </c>
      <c r="F2472" s="8" t="inlineStr">
        <is>
          <t>home_use</t>
        </is>
      </c>
      <c r="G2472" s="11" t="n">
        <v>15686868.95</v>
      </c>
      <c r="H2472" s="11" t="n">
        <v>1568686.89</v>
      </c>
    </row>
    <row r="2473">
      <c r="A2473" s="8" t="inlineStr">
        <is>
          <t>L0225916</t>
        </is>
      </c>
      <c r="B2473" s="8" t="inlineStr">
        <is>
          <t>2026-06-13</t>
        </is>
      </c>
      <c r="C2473" s="8" t="n">
        <v>33</v>
      </c>
      <c r="D2473" s="8" t="inlineStr">
        <is>
          <t>IMP00067</t>
        </is>
      </c>
      <c r="E2473" s="8" t="inlineStr">
        <is>
          <t>T100466</t>
        </is>
      </c>
      <c r="F2473" s="8" t="inlineStr">
        <is>
          <t>home_use</t>
        </is>
      </c>
      <c r="G2473" s="11" t="n">
        <v>1408044.59</v>
      </c>
      <c r="H2473" s="11" t="n">
        <v>140804.46</v>
      </c>
    </row>
    <row r="2474">
      <c r="A2474" s="8" t="inlineStr">
        <is>
          <t>L0226163</t>
        </is>
      </c>
      <c r="B2474" s="8" t="inlineStr">
        <is>
          <t>2026-06-14</t>
        </is>
      </c>
      <c r="C2474" s="8" t="n">
        <v>33</v>
      </c>
      <c r="D2474" s="8" t="inlineStr">
        <is>
          <t>IMP00067</t>
        </is>
      </c>
      <c r="E2474" s="8" t="inlineStr">
        <is>
          <t>T100466</t>
        </is>
      </c>
      <c r="F2474" s="8" t="inlineStr">
        <is>
          <t>home_use</t>
        </is>
      </c>
      <c r="G2474" s="11" t="n">
        <v>1805766.48</v>
      </c>
      <c r="H2474" s="11" t="n">
        <v>180576.65</v>
      </c>
    </row>
    <row r="2475">
      <c r="A2475" s="8" t="inlineStr">
        <is>
          <t>L0226164</t>
        </is>
      </c>
      <c r="B2475" s="8" t="inlineStr">
        <is>
          <t>2026-06-14</t>
        </is>
      </c>
      <c r="C2475" s="8" t="n">
        <v>33</v>
      </c>
      <c r="D2475" s="8" t="inlineStr">
        <is>
          <t>IMP00067</t>
        </is>
      </c>
      <c r="E2475" s="8" t="inlineStr">
        <is>
          <t>T100466</t>
        </is>
      </c>
      <c r="F2475" s="8" t="inlineStr">
        <is>
          <t>home_use</t>
        </is>
      </c>
      <c r="G2475" s="11" t="n">
        <v>325366.76</v>
      </c>
      <c r="H2475" s="11" t="n">
        <v>34163.51</v>
      </c>
    </row>
    <row r="2476">
      <c r="A2476" s="8" t="inlineStr">
        <is>
          <t>L0226674</t>
        </is>
      </c>
      <c r="B2476" s="8" t="inlineStr">
        <is>
          <t>2026-06-16</t>
        </is>
      </c>
      <c r="C2476" s="8" t="n">
        <v>33</v>
      </c>
      <c r="D2476" s="8" t="inlineStr">
        <is>
          <t>IMP00067</t>
        </is>
      </c>
      <c r="E2476" s="8" t="inlineStr">
        <is>
          <t>T100466</t>
        </is>
      </c>
      <c r="F2476" s="8" t="inlineStr">
        <is>
          <t>home_use</t>
        </is>
      </c>
      <c r="G2476" s="11" t="n">
        <v>14728663.02</v>
      </c>
      <c r="H2476" s="11" t="n">
        <v>1472866.3</v>
      </c>
    </row>
    <row r="2477">
      <c r="A2477" s="8" t="inlineStr">
        <is>
          <t>L0227181</t>
        </is>
      </c>
      <c r="B2477" s="8" t="inlineStr">
        <is>
          <t>2026-06-18</t>
        </is>
      </c>
      <c r="C2477" s="8" t="n">
        <v>33</v>
      </c>
      <c r="D2477" s="8" t="inlineStr">
        <is>
          <t>IMP00067</t>
        </is>
      </c>
      <c r="E2477" s="8" t="inlineStr">
        <is>
          <t>T100466</t>
        </is>
      </c>
      <c r="F2477" s="8" t="inlineStr">
        <is>
          <t>home_use</t>
        </is>
      </c>
      <c r="G2477" s="11" t="n">
        <v>818898.8199999999</v>
      </c>
      <c r="H2477" s="11" t="n">
        <v>85984.38</v>
      </c>
    </row>
    <row r="2478">
      <c r="A2478" s="8" t="inlineStr">
        <is>
          <t>L0227988</t>
        </is>
      </c>
      <c r="B2478" s="8" t="inlineStr">
        <is>
          <t>2026-06-21</t>
        </is>
      </c>
      <c r="C2478" s="8" t="n">
        <v>33</v>
      </c>
      <c r="D2478" s="8" t="inlineStr">
        <is>
          <t>IMP00067</t>
        </is>
      </c>
      <c r="E2478" s="8" t="inlineStr">
        <is>
          <t>T100466</t>
        </is>
      </c>
      <c r="F2478" s="8" t="inlineStr">
        <is>
          <t>home_use</t>
        </is>
      </c>
      <c r="G2478" s="11" t="n">
        <v>1243983.7</v>
      </c>
      <c r="H2478" s="11" t="n">
        <v>124398.37</v>
      </c>
    </row>
    <row r="2479">
      <c r="A2479" s="8" t="inlineStr">
        <is>
          <t>L0228278</t>
        </is>
      </c>
      <c r="B2479" s="8" t="inlineStr">
        <is>
          <t>2026-06-22</t>
        </is>
      </c>
      <c r="C2479" s="8" t="n">
        <v>33</v>
      </c>
      <c r="D2479" s="8" t="inlineStr">
        <is>
          <t>IMP00067</t>
        </is>
      </c>
      <c r="E2479" s="8" t="inlineStr">
        <is>
          <t>T100466</t>
        </is>
      </c>
      <c r="F2479" s="8" t="inlineStr">
        <is>
          <t>home_use</t>
        </is>
      </c>
      <c r="G2479" s="11" t="n">
        <v>434635.64</v>
      </c>
      <c r="H2479" s="11" t="n">
        <v>45636.74</v>
      </c>
    </row>
    <row r="2480">
      <c r="A2480" s="8" t="inlineStr">
        <is>
          <t>L0229068</t>
        </is>
      </c>
      <c r="B2480" s="8" t="inlineStr">
        <is>
          <t>2026-06-25</t>
        </is>
      </c>
      <c r="C2480" s="8" t="n">
        <v>33</v>
      </c>
      <c r="D2480" s="8" t="inlineStr">
        <is>
          <t>IMP00067</t>
        </is>
      </c>
      <c r="E2480" s="8" t="inlineStr">
        <is>
          <t>T100466</t>
        </is>
      </c>
      <c r="F2480" s="8" t="inlineStr">
        <is>
          <t>home_use</t>
        </is>
      </c>
      <c r="G2480" s="11" t="n">
        <v>3063841.5</v>
      </c>
      <c r="H2480" s="11" t="n">
        <v>306384.15</v>
      </c>
    </row>
    <row r="2481">
      <c r="A2481" s="8" t="inlineStr">
        <is>
          <t>L0229069</t>
        </is>
      </c>
      <c r="B2481" s="8" t="inlineStr">
        <is>
          <t>2026-06-25</t>
        </is>
      </c>
      <c r="C2481" s="8" t="n">
        <v>33</v>
      </c>
      <c r="D2481" s="8" t="inlineStr">
        <is>
          <t>IMP00067</t>
        </is>
      </c>
      <c r="E2481" s="8" t="inlineStr">
        <is>
          <t>T100466</t>
        </is>
      </c>
      <c r="F2481" s="8" t="inlineStr">
        <is>
          <t>home_use</t>
        </is>
      </c>
      <c r="G2481" s="11" t="n">
        <v>221276.03</v>
      </c>
      <c r="H2481" s="11" t="n">
        <v>23233.98</v>
      </c>
    </row>
    <row r="2482">
      <c r="A2482" s="8" t="inlineStr">
        <is>
          <t>L0229327</t>
        </is>
      </c>
      <c r="B2482" s="8" t="inlineStr">
        <is>
          <t>2026-06-26</t>
        </is>
      </c>
      <c r="C2482" s="8" t="n">
        <v>33</v>
      </c>
      <c r="D2482" s="8" t="inlineStr">
        <is>
          <t>IMP00067</t>
        </is>
      </c>
      <c r="E2482" s="8" t="inlineStr">
        <is>
          <t>T100466</t>
        </is>
      </c>
      <c r="F2482" s="8" t="inlineStr">
        <is>
          <t>home_use</t>
        </is>
      </c>
      <c r="G2482" s="11" t="n">
        <v>32594449.24</v>
      </c>
      <c r="H2482" s="11" t="n">
        <v>3259444.92</v>
      </c>
    </row>
    <row r="2483">
      <c r="A2483" s="8" t="inlineStr">
        <is>
          <t>L0229599</t>
        </is>
      </c>
      <c r="B2483" s="8" t="inlineStr">
        <is>
          <t>2026-06-27</t>
        </is>
      </c>
      <c r="C2483" s="8" t="n">
        <v>33</v>
      </c>
      <c r="D2483" s="8" t="inlineStr">
        <is>
          <t>IMP00067</t>
        </is>
      </c>
      <c r="E2483" s="8" t="inlineStr">
        <is>
          <t>T100466</t>
        </is>
      </c>
      <c r="F2483" s="8" t="inlineStr">
        <is>
          <t>home_use</t>
        </is>
      </c>
      <c r="G2483" s="11" t="n">
        <v>2499983.3</v>
      </c>
      <c r="H2483" s="11" t="n">
        <v>249998.33</v>
      </c>
    </row>
    <row r="2484">
      <c r="A2484" s="8" t="inlineStr">
        <is>
          <t>L0230571</t>
        </is>
      </c>
      <c r="B2484" s="8" t="inlineStr">
        <is>
          <t>2026-07-03</t>
        </is>
      </c>
      <c r="C2484" s="8" t="n">
        <v>34</v>
      </c>
      <c r="D2484" s="8" t="inlineStr">
        <is>
          <t>IMP00067</t>
        </is>
      </c>
      <c r="E2484" s="8" t="inlineStr">
        <is>
          <t>T100466</t>
        </is>
      </c>
      <c r="F2484" s="8" t="inlineStr">
        <is>
          <t>home_use</t>
        </is>
      </c>
      <c r="G2484" s="11" t="n">
        <v>229478.25</v>
      </c>
      <c r="H2484" s="11" t="n">
        <v>24095.22</v>
      </c>
    </row>
    <row r="2485">
      <c r="A2485" s="8" t="inlineStr">
        <is>
          <t>L0233099</t>
        </is>
      </c>
      <c r="B2485" s="8" t="inlineStr">
        <is>
          <t>2026-07-13</t>
        </is>
      </c>
      <c r="C2485" s="8" t="n">
        <v>34</v>
      </c>
      <c r="D2485" s="8" t="inlineStr">
        <is>
          <t>IMP00067</t>
        </is>
      </c>
      <c r="E2485" s="8" t="inlineStr">
        <is>
          <t>T100466</t>
        </is>
      </c>
      <c r="F2485" s="8" t="inlineStr">
        <is>
          <t>home_use</t>
        </is>
      </c>
      <c r="G2485" s="11" t="n">
        <v>494592.12</v>
      </c>
      <c r="H2485" s="11" t="n">
        <v>51932.17</v>
      </c>
    </row>
    <row r="2486">
      <c r="A2486" s="8" t="inlineStr">
        <is>
          <t>L0233599</t>
        </is>
      </c>
      <c r="B2486" s="8" t="inlineStr">
        <is>
          <t>2026-07-15</t>
        </is>
      </c>
      <c r="C2486" s="8" t="n">
        <v>34</v>
      </c>
      <c r="D2486" s="8" t="inlineStr">
        <is>
          <t>IMP00067</t>
        </is>
      </c>
      <c r="E2486" s="8" t="inlineStr">
        <is>
          <t>T100466</t>
        </is>
      </c>
      <c r="F2486" s="8" t="inlineStr">
        <is>
          <t>home_use</t>
        </is>
      </c>
      <c r="G2486" s="11" t="n">
        <v>19692563.4</v>
      </c>
      <c r="H2486" s="11" t="n">
        <v>1969256.34</v>
      </c>
    </row>
    <row r="2487">
      <c r="A2487" s="8" t="inlineStr">
        <is>
          <t>L0233600</t>
        </is>
      </c>
      <c r="B2487" s="8" t="inlineStr">
        <is>
          <t>2026-07-15</t>
        </is>
      </c>
      <c r="C2487" s="8" t="n">
        <v>34</v>
      </c>
      <c r="D2487" s="8" t="inlineStr">
        <is>
          <t>IMP00067</t>
        </is>
      </c>
      <c r="E2487" s="8" t="inlineStr">
        <is>
          <t>T100466</t>
        </is>
      </c>
      <c r="F2487" s="8" t="inlineStr">
        <is>
          <t>home_use</t>
        </is>
      </c>
      <c r="G2487" s="11" t="n">
        <v>504705.28</v>
      </c>
      <c r="H2487" s="11" t="n">
        <v>52994.05</v>
      </c>
    </row>
    <row r="2488">
      <c r="A2488" s="8" t="inlineStr">
        <is>
          <t>L0234619</t>
        </is>
      </c>
      <c r="B2488" s="8" t="inlineStr">
        <is>
          <t>2026-07-19</t>
        </is>
      </c>
      <c r="C2488" s="8" t="n">
        <v>34</v>
      </c>
      <c r="D2488" s="8" t="inlineStr">
        <is>
          <t>IMP00067</t>
        </is>
      </c>
      <c r="E2488" s="8" t="inlineStr">
        <is>
          <t>T100466</t>
        </is>
      </c>
      <c r="F2488" s="8" t="inlineStr">
        <is>
          <t>home_use</t>
        </is>
      </c>
      <c r="G2488" s="11" t="n">
        <v>2833222.69</v>
      </c>
      <c r="H2488" s="11" t="n">
        <v>283322.27</v>
      </c>
    </row>
    <row r="2489">
      <c r="A2489" s="8" t="inlineStr">
        <is>
          <t>L0234620</t>
        </is>
      </c>
      <c r="B2489" s="8" t="inlineStr">
        <is>
          <t>2026-07-19</t>
        </is>
      </c>
      <c r="C2489" s="8" t="n">
        <v>34</v>
      </c>
      <c r="D2489" s="8" t="inlineStr">
        <is>
          <t>IMP00067</t>
        </is>
      </c>
      <c r="E2489" s="8" t="inlineStr">
        <is>
          <t>T100466</t>
        </is>
      </c>
      <c r="F2489" s="8" t="inlineStr">
        <is>
          <t>home_use</t>
        </is>
      </c>
      <c r="G2489" s="11" t="n">
        <v>14997352.7</v>
      </c>
      <c r="H2489" s="11" t="n">
        <v>1499735.27</v>
      </c>
    </row>
    <row r="2490">
      <c r="A2490" s="8" t="inlineStr">
        <is>
          <t>L0235337</t>
        </is>
      </c>
      <c r="B2490" s="8" t="inlineStr">
        <is>
          <t>2026-07-22</t>
        </is>
      </c>
      <c r="C2490" s="8" t="n">
        <v>34</v>
      </c>
      <c r="D2490" s="8" t="inlineStr">
        <is>
          <t>IMP00067</t>
        </is>
      </c>
      <c r="E2490" s="8" t="inlineStr">
        <is>
          <t>T100466</t>
        </is>
      </c>
      <c r="F2490" s="8" t="inlineStr">
        <is>
          <t>home_use</t>
        </is>
      </c>
      <c r="G2490" s="11" t="n">
        <v>1716615.78</v>
      </c>
      <c r="H2490" s="11" t="n">
        <v>171661.58</v>
      </c>
    </row>
    <row r="2491">
      <c r="A2491" s="8" t="inlineStr">
        <is>
          <t>L0236120</t>
        </is>
      </c>
      <c r="B2491" s="8" t="inlineStr">
        <is>
          <t>2026-07-25</t>
        </is>
      </c>
      <c r="C2491" s="8" t="n">
        <v>34</v>
      </c>
      <c r="D2491" s="8" t="inlineStr">
        <is>
          <t>IMP00067</t>
        </is>
      </c>
      <c r="E2491" s="8" t="inlineStr">
        <is>
          <t>T100466</t>
        </is>
      </c>
      <c r="F2491" s="8" t="inlineStr">
        <is>
          <t>home_use</t>
        </is>
      </c>
      <c r="G2491" s="11" t="n">
        <v>11755037.24</v>
      </c>
      <c r="H2491" s="11" t="n">
        <v>1175503.72</v>
      </c>
    </row>
    <row r="2492">
      <c r="A2492" s="8" t="inlineStr">
        <is>
          <t>L0236371</t>
        </is>
      </c>
      <c r="B2492" s="8" t="inlineStr">
        <is>
          <t>2026-07-26</t>
        </is>
      </c>
      <c r="C2492" s="8" t="n">
        <v>34</v>
      </c>
      <c r="D2492" s="8" t="inlineStr">
        <is>
          <t>IMP00067</t>
        </is>
      </c>
      <c r="E2492" s="8" t="inlineStr">
        <is>
          <t>T100466</t>
        </is>
      </c>
      <c r="F2492" s="8" t="inlineStr">
        <is>
          <t>home_use</t>
        </is>
      </c>
      <c r="G2492" s="11" t="n">
        <v>22586979.46</v>
      </c>
      <c r="H2492" s="11" t="n">
        <v>2258697.95</v>
      </c>
    </row>
    <row r="2493">
      <c r="A2493" s="8" t="inlineStr">
        <is>
          <t>L0236619</t>
        </is>
      </c>
      <c r="B2493" s="8" t="inlineStr">
        <is>
          <t>2026-07-27</t>
        </is>
      </c>
      <c r="C2493" s="8" t="n">
        <v>34</v>
      </c>
      <c r="D2493" s="8" t="inlineStr">
        <is>
          <t>IMP00067</t>
        </is>
      </c>
      <c r="E2493" s="8" t="inlineStr">
        <is>
          <t>T100466</t>
        </is>
      </c>
      <c r="F2493" s="8" t="inlineStr">
        <is>
          <t>home_use</t>
        </is>
      </c>
      <c r="G2493" s="11" t="n">
        <v>1039557.79</v>
      </c>
      <c r="H2493" s="11" t="n">
        <v>103955.78</v>
      </c>
    </row>
    <row r="2494">
      <c r="A2494" s="8" t="inlineStr">
        <is>
          <t>L0236891</t>
        </is>
      </c>
      <c r="B2494" s="8" t="inlineStr">
        <is>
          <t>2026-07-28</t>
        </is>
      </c>
      <c r="C2494" s="8" t="n">
        <v>34</v>
      </c>
      <c r="D2494" s="8" t="inlineStr">
        <is>
          <t>IMP00067</t>
        </is>
      </c>
      <c r="E2494" s="8" t="inlineStr">
        <is>
          <t>T100466</t>
        </is>
      </c>
      <c r="F2494" s="8" t="inlineStr">
        <is>
          <t>home_use</t>
        </is>
      </c>
      <c r="G2494" s="11" t="n">
        <v>22947927.75</v>
      </c>
      <c r="H2494" s="11" t="n">
        <v>2294792.78</v>
      </c>
    </row>
    <row r="2495">
      <c r="A2495" s="8" t="inlineStr">
        <is>
          <t>L0237117</t>
        </is>
      </c>
      <c r="B2495" s="8" t="inlineStr">
        <is>
          <t>2026-08-01</t>
        </is>
      </c>
      <c r="C2495" s="8" t="n">
        <v>35</v>
      </c>
      <c r="D2495" s="8" t="inlineStr">
        <is>
          <t>IMP00067</t>
        </is>
      </c>
      <c r="E2495" s="8" t="inlineStr">
        <is>
          <t>T100466</t>
        </is>
      </c>
      <c r="F2495" s="8" t="inlineStr">
        <is>
          <t>home_use</t>
        </is>
      </c>
      <c r="G2495" s="11" t="n">
        <v>1542446.28</v>
      </c>
      <c r="H2495" s="11" t="n">
        <v>154244.63</v>
      </c>
    </row>
    <row r="2496">
      <c r="A2496" s="8" t="inlineStr">
        <is>
          <t>L0237809</t>
        </is>
      </c>
      <c r="B2496" s="8" t="inlineStr">
        <is>
          <t>2026-08-04</t>
        </is>
      </c>
      <c r="C2496" s="8" t="n">
        <v>35</v>
      </c>
      <c r="D2496" s="8" t="inlineStr">
        <is>
          <t>IMP00067</t>
        </is>
      </c>
      <c r="E2496" s="8" t="inlineStr">
        <is>
          <t>T100466</t>
        </is>
      </c>
      <c r="F2496" s="8" t="inlineStr">
        <is>
          <t>home_use</t>
        </is>
      </c>
      <c r="G2496" s="11" t="n">
        <v>5840474.83</v>
      </c>
      <c r="H2496" s="11" t="n">
        <v>584047.48</v>
      </c>
    </row>
    <row r="2497">
      <c r="A2497" s="8" t="inlineStr">
        <is>
          <t>L0239243</t>
        </is>
      </c>
      <c r="B2497" s="8" t="inlineStr">
        <is>
          <t>2026-08-10</t>
        </is>
      </c>
      <c r="C2497" s="8" t="n">
        <v>35</v>
      </c>
      <c r="D2497" s="8" t="inlineStr">
        <is>
          <t>IMP00067</t>
        </is>
      </c>
      <c r="E2497" s="8" t="inlineStr">
        <is>
          <t>T100466</t>
        </is>
      </c>
      <c r="F2497" s="8" t="inlineStr">
        <is>
          <t>home_use</t>
        </is>
      </c>
      <c r="G2497" s="11" t="n">
        <v>1742587.34</v>
      </c>
      <c r="H2497" s="11" t="n">
        <v>174258.73</v>
      </c>
    </row>
    <row r="2498">
      <c r="A2498" s="8" t="inlineStr">
        <is>
          <t>L0239453</t>
        </is>
      </c>
      <c r="B2498" s="8" t="inlineStr">
        <is>
          <t>2026-08-11</t>
        </is>
      </c>
      <c r="C2498" s="8" t="n">
        <v>35</v>
      </c>
      <c r="D2498" s="8" t="inlineStr">
        <is>
          <t>IMP00067</t>
        </is>
      </c>
      <c r="E2498" s="8" t="inlineStr">
        <is>
          <t>T100466</t>
        </is>
      </c>
      <c r="F2498" s="8" t="inlineStr">
        <is>
          <t>home_use</t>
        </is>
      </c>
      <c r="G2498" s="11" t="n">
        <v>14963217.86</v>
      </c>
      <c r="H2498" s="11" t="n">
        <v>1496321.79</v>
      </c>
    </row>
    <row r="2499">
      <c r="A2499" s="8" t="inlineStr">
        <is>
          <t>L0239927</t>
        </is>
      </c>
      <c r="B2499" s="8" t="inlineStr">
        <is>
          <t>2026-08-13</t>
        </is>
      </c>
      <c r="C2499" s="8" t="n">
        <v>35</v>
      </c>
      <c r="D2499" s="8" t="inlineStr">
        <is>
          <t>IMP00067</t>
        </is>
      </c>
      <c r="E2499" s="8" t="inlineStr">
        <is>
          <t>T100466</t>
        </is>
      </c>
      <c r="F2499" s="8" t="inlineStr">
        <is>
          <t>home_use</t>
        </is>
      </c>
      <c r="G2499" s="11" t="n">
        <v>182904.81</v>
      </c>
      <c r="H2499" s="11" t="n">
        <v>19205</v>
      </c>
    </row>
    <row r="2500">
      <c r="A2500" s="8" t="inlineStr">
        <is>
          <t>L0240172</t>
        </is>
      </c>
      <c r="B2500" s="8" t="inlineStr">
        <is>
          <t>2026-08-14</t>
        </is>
      </c>
      <c r="C2500" s="8" t="n">
        <v>35</v>
      </c>
      <c r="D2500" s="8" t="inlineStr">
        <is>
          <t>IMP00067</t>
        </is>
      </c>
      <c r="E2500" s="8" t="inlineStr">
        <is>
          <t>T100466</t>
        </is>
      </c>
      <c r="F2500" s="8" t="inlineStr">
        <is>
          <t>home_use</t>
        </is>
      </c>
      <c r="G2500" s="11" t="n">
        <v>1574543.83</v>
      </c>
      <c r="H2500" s="11" t="n">
        <v>157454.38</v>
      </c>
    </row>
    <row r="2501">
      <c r="A2501" s="8" t="inlineStr">
        <is>
          <t>L0240864</t>
        </is>
      </c>
      <c r="B2501" s="8" t="inlineStr">
        <is>
          <t>2026-08-17</t>
        </is>
      </c>
      <c r="C2501" s="8" t="n">
        <v>35</v>
      </c>
      <c r="D2501" s="8" t="inlineStr">
        <is>
          <t>IMP00067</t>
        </is>
      </c>
      <c r="E2501" s="8" t="inlineStr">
        <is>
          <t>T100466</t>
        </is>
      </c>
      <c r="F2501" s="8" t="inlineStr">
        <is>
          <t>home_use</t>
        </is>
      </c>
      <c r="G2501" s="11" t="n">
        <v>7484231.02</v>
      </c>
      <c r="H2501" s="11" t="n">
        <v>748423.1</v>
      </c>
    </row>
    <row r="2502">
      <c r="A2502" s="8" t="inlineStr">
        <is>
          <t>L0241093</t>
        </is>
      </c>
      <c r="B2502" s="8" t="inlineStr">
        <is>
          <t>2026-08-18</t>
        </is>
      </c>
      <c r="C2502" s="8" t="n">
        <v>35</v>
      </c>
      <c r="D2502" s="8" t="inlineStr">
        <is>
          <t>IMP00067</t>
        </is>
      </c>
      <c r="E2502" s="8" t="inlineStr">
        <is>
          <t>T100466</t>
        </is>
      </c>
      <c r="F2502" s="8" t="inlineStr">
        <is>
          <t>home_use</t>
        </is>
      </c>
      <c r="G2502" s="11" t="n">
        <v>13043520.81</v>
      </c>
      <c r="H2502" s="11" t="n">
        <v>1304352.08</v>
      </c>
    </row>
    <row r="2503">
      <c r="A2503" s="8" t="inlineStr">
        <is>
          <t>L0241094</t>
        </is>
      </c>
      <c r="B2503" s="8" t="inlineStr">
        <is>
          <t>2026-08-18</t>
        </is>
      </c>
      <c r="C2503" s="8" t="n">
        <v>35</v>
      </c>
      <c r="D2503" s="8" t="inlineStr">
        <is>
          <t>IMP00067</t>
        </is>
      </c>
      <c r="E2503" s="8" t="inlineStr">
        <is>
          <t>T100466</t>
        </is>
      </c>
      <c r="F2503" s="8" t="inlineStr">
        <is>
          <t>home_use</t>
        </is>
      </c>
      <c r="G2503" s="11" t="n">
        <v>4842699.85</v>
      </c>
      <c r="H2503" s="11" t="n">
        <v>484269.99</v>
      </c>
    </row>
    <row r="2504">
      <c r="A2504" s="8" t="inlineStr">
        <is>
          <t>L0241630</t>
        </is>
      </c>
      <c r="B2504" s="8" t="inlineStr">
        <is>
          <t>2026-08-20</t>
        </is>
      </c>
      <c r="C2504" s="8" t="n">
        <v>35</v>
      </c>
      <c r="D2504" s="8" t="inlineStr">
        <is>
          <t>IMP00067</t>
        </is>
      </c>
      <c r="E2504" s="8" t="inlineStr">
        <is>
          <t>T100466</t>
        </is>
      </c>
      <c r="F2504" s="8" t="inlineStr">
        <is>
          <t>home_use</t>
        </is>
      </c>
      <c r="G2504" s="11" t="n">
        <v>1051596.17</v>
      </c>
      <c r="H2504" s="11" t="n">
        <v>110417.6</v>
      </c>
    </row>
    <row r="2505">
      <c r="A2505" s="8" t="inlineStr">
        <is>
          <t>L0242371</t>
        </is>
      </c>
      <c r="B2505" s="8" t="inlineStr">
        <is>
          <t>2026-08-23</t>
        </is>
      </c>
      <c r="C2505" s="8" t="n">
        <v>35</v>
      </c>
      <c r="D2505" s="8" t="inlineStr">
        <is>
          <t>IMP00067</t>
        </is>
      </c>
      <c r="E2505" s="8" t="inlineStr">
        <is>
          <t>T100466</t>
        </is>
      </c>
      <c r="F2505" s="8" t="inlineStr">
        <is>
          <t>home_use</t>
        </is>
      </c>
      <c r="G2505" s="11" t="n">
        <v>600977.38</v>
      </c>
      <c r="H2505" s="11" t="n">
        <v>63102.62</v>
      </c>
    </row>
    <row r="2506">
      <c r="A2506" s="8" t="inlineStr">
        <is>
          <t>L0242372</t>
        </is>
      </c>
      <c r="B2506" s="8" t="inlineStr">
        <is>
          <t>2026-08-23</t>
        </is>
      </c>
      <c r="C2506" s="8" t="n">
        <v>35</v>
      </c>
      <c r="D2506" s="8" t="inlineStr">
        <is>
          <t>IMP00067</t>
        </is>
      </c>
      <c r="E2506" s="8" t="inlineStr">
        <is>
          <t>T100466</t>
        </is>
      </c>
      <c r="F2506" s="8" t="inlineStr">
        <is>
          <t>home_use</t>
        </is>
      </c>
      <c r="G2506" s="11" t="n">
        <v>234829.68</v>
      </c>
      <c r="H2506" s="11" t="n">
        <v>24657.12</v>
      </c>
    </row>
    <row r="2507">
      <c r="A2507" s="8" t="inlineStr">
        <is>
          <t>L0242373</t>
        </is>
      </c>
      <c r="B2507" s="8" t="inlineStr">
        <is>
          <t>2026-08-23</t>
        </is>
      </c>
      <c r="C2507" s="8" t="n">
        <v>35</v>
      </c>
      <c r="D2507" s="8" t="inlineStr">
        <is>
          <t>IMP00067</t>
        </is>
      </c>
      <c r="E2507" s="8" t="inlineStr">
        <is>
          <t>T100466</t>
        </is>
      </c>
      <c r="F2507" s="8" t="inlineStr">
        <is>
          <t>home_use</t>
        </is>
      </c>
      <c r="G2507" s="11" t="n">
        <v>247003.65</v>
      </c>
      <c r="H2507" s="11" t="n">
        <v>25935.38</v>
      </c>
    </row>
    <row r="2508">
      <c r="A2508" s="8" t="inlineStr">
        <is>
          <t>L0243069</t>
        </is>
      </c>
      <c r="B2508" s="8" t="inlineStr">
        <is>
          <t>2026-08-26</t>
        </is>
      </c>
      <c r="C2508" s="8" t="n">
        <v>35</v>
      </c>
      <c r="D2508" s="8" t="inlineStr">
        <is>
          <t>IMP00067</t>
        </is>
      </c>
      <c r="E2508" s="8" t="inlineStr">
        <is>
          <t>T100466</t>
        </is>
      </c>
      <c r="F2508" s="8" t="inlineStr">
        <is>
          <t>home_use</t>
        </is>
      </c>
      <c r="G2508" s="11" t="n">
        <v>1367065.4</v>
      </c>
      <c r="H2508" s="11" t="n">
        <v>136706.54</v>
      </c>
    </row>
    <row r="2509">
      <c r="A2509" s="8" t="inlineStr">
        <is>
          <t>L0248109</t>
        </is>
      </c>
      <c r="B2509" s="8" t="inlineStr">
        <is>
          <t>2026-09-20</t>
        </is>
      </c>
      <c r="C2509" s="8" t="n">
        <v>36</v>
      </c>
      <c r="D2509" s="8" t="inlineStr">
        <is>
          <t>IMP00067</t>
        </is>
      </c>
      <c r="E2509" s="8" t="inlineStr">
        <is>
          <t>T100466</t>
        </is>
      </c>
      <c r="F2509" s="8" t="inlineStr">
        <is>
          <t>home_use</t>
        </is>
      </c>
      <c r="G2509" s="11" t="n">
        <v>6643730.75</v>
      </c>
      <c r="H2509" s="11" t="n">
        <v>664373.0699999999</v>
      </c>
    </row>
    <row r="2510">
      <c r="A2510" s="8" t="inlineStr">
        <is>
          <t>L0169115</t>
        </is>
      </c>
      <c r="B2510" s="8" t="inlineStr">
        <is>
          <t>2025-10-13</t>
        </is>
      </c>
      <c r="C2510" s="8" t="n">
        <v>25</v>
      </c>
      <c r="D2510" s="8" t="inlineStr">
        <is>
          <t>IMP00288</t>
        </is>
      </c>
      <c r="E2510" s="8" t="inlineStr">
        <is>
          <t>T102011</t>
        </is>
      </c>
      <c r="F2510" s="8" t="inlineStr">
        <is>
          <t>home_use</t>
        </is>
      </c>
      <c r="G2510" s="11" t="n">
        <v>1644237.88</v>
      </c>
      <c r="H2510" s="11" t="n">
        <v>197308.55</v>
      </c>
    </row>
    <row r="2511">
      <c r="A2511" s="8" t="inlineStr">
        <is>
          <t>L0169330</t>
        </is>
      </c>
      <c r="B2511" s="8" t="inlineStr">
        <is>
          <t>2025-10-14</t>
        </is>
      </c>
      <c r="C2511" s="8" t="n">
        <v>25</v>
      </c>
      <c r="D2511" s="8" t="inlineStr">
        <is>
          <t>IMP00288</t>
        </is>
      </c>
      <c r="E2511" s="8" t="inlineStr">
        <is>
          <t>T102011</t>
        </is>
      </c>
      <c r="F2511" s="8" t="inlineStr">
        <is>
          <t>home_use</t>
        </is>
      </c>
      <c r="G2511" s="11" t="n">
        <v>2158517.34</v>
      </c>
      <c r="H2511" s="11" t="n">
        <v>269814.67</v>
      </c>
    </row>
    <row r="2512">
      <c r="A2512" s="8" t="inlineStr">
        <is>
          <t>L0170666</t>
        </is>
      </c>
      <c r="B2512" s="8" t="inlineStr">
        <is>
          <t>2025-10-20</t>
        </is>
      </c>
      <c r="C2512" s="8" t="n">
        <v>25</v>
      </c>
      <c r="D2512" s="8" t="inlineStr">
        <is>
          <t>IMP00288</t>
        </is>
      </c>
      <c r="E2512" s="8" t="inlineStr">
        <is>
          <t>T102011</t>
        </is>
      </c>
      <c r="F2512" s="8" t="inlineStr">
        <is>
          <t>home_use</t>
        </is>
      </c>
      <c r="G2512" s="11" t="n">
        <v>252328.76</v>
      </c>
      <c r="H2512" s="11" t="n">
        <v>32802.74</v>
      </c>
    </row>
    <row r="2513">
      <c r="A2513" s="8" t="inlineStr">
        <is>
          <t>L0173304</t>
        </is>
      </c>
      <c r="B2513" s="8" t="inlineStr">
        <is>
          <t>2025-11-04</t>
        </is>
      </c>
      <c r="C2513" s="8" t="n">
        <v>26</v>
      </c>
      <c r="D2513" s="8" t="inlineStr">
        <is>
          <t>IMP00288</t>
        </is>
      </c>
      <c r="E2513" s="8" t="inlineStr">
        <is>
          <t>T102011</t>
        </is>
      </c>
      <c r="F2513" s="8" t="inlineStr">
        <is>
          <t>home_use</t>
        </is>
      </c>
      <c r="G2513" s="11" t="n">
        <v>913283.11</v>
      </c>
      <c r="H2513" s="11" t="n">
        <v>118726.8</v>
      </c>
    </row>
    <row r="2514">
      <c r="A2514" s="8" t="inlineStr">
        <is>
          <t>L0174446</t>
        </is>
      </c>
      <c r="B2514" s="8" t="inlineStr">
        <is>
          <t>2025-11-09</t>
        </is>
      </c>
      <c r="C2514" s="8" t="n">
        <v>26</v>
      </c>
      <c r="D2514" s="8" t="inlineStr">
        <is>
          <t>IMP00288</t>
        </is>
      </c>
      <c r="E2514" s="8" t="inlineStr">
        <is>
          <t>T102011</t>
        </is>
      </c>
      <c r="F2514" s="8" t="inlineStr">
        <is>
          <t>home_use</t>
        </is>
      </c>
      <c r="G2514" s="11" t="n">
        <v>2001483.72</v>
      </c>
      <c r="H2514" s="11" t="n">
        <v>210155.79</v>
      </c>
    </row>
    <row r="2515">
      <c r="A2515" s="8" t="inlineStr">
        <is>
          <t>L0175585</t>
        </is>
      </c>
      <c r="B2515" s="8" t="inlineStr">
        <is>
          <t>2025-11-14</t>
        </is>
      </c>
      <c r="C2515" s="8" t="n">
        <v>26</v>
      </c>
      <c r="D2515" s="8" t="inlineStr">
        <is>
          <t>IMP00288</t>
        </is>
      </c>
      <c r="E2515" s="8" t="inlineStr">
        <is>
          <t>T102011</t>
        </is>
      </c>
      <c r="F2515" s="8" t="inlineStr">
        <is>
          <t>home_use</t>
        </is>
      </c>
      <c r="G2515" s="11" t="n">
        <v>1163114.29</v>
      </c>
      <c r="H2515" s="11" t="n">
        <v>145389.29</v>
      </c>
    </row>
    <row r="2516">
      <c r="A2516" s="8" t="inlineStr">
        <is>
          <t>L0175819</t>
        </is>
      </c>
      <c r="B2516" s="8" t="inlineStr">
        <is>
          <t>2025-11-15</t>
        </is>
      </c>
      <c r="C2516" s="8" t="n">
        <v>26</v>
      </c>
      <c r="D2516" s="8" t="inlineStr">
        <is>
          <t>IMP00288</t>
        </is>
      </c>
      <c r="E2516" s="8" t="inlineStr">
        <is>
          <t>T102011</t>
        </is>
      </c>
      <c r="F2516" s="8" t="inlineStr">
        <is>
          <t>home_use</t>
        </is>
      </c>
      <c r="G2516" s="11" t="n">
        <v>290134.86</v>
      </c>
      <c r="H2516" s="11" t="n">
        <v>36266.86</v>
      </c>
    </row>
    <row r="2517">
      <c r="A2517" s="8" t="inlineStr">
        <is>
          <t>L0177765</t>
        </is>
      </c>
      <c r="B2517" s="8" t="inlineStr">
        <is>
          <t>2025-11-24</t>
        </is>
      </c>
      <c r="C2517" s="8" t="n">
        <v>26</v>
      </c>
      <c r="D2517" s="8" t="inlineStr">
        <is>
          <t>IMP00288</t>
        </is>
      </c>
      <c r="E2517" s="8" t="inlineStr">
        <is>
          <t>T102011</t>
        </is>
      </c>
      <c r="F2517" s="8" t="inlineStr">
        <is>
          <t>home_use</t>
        </is>
      </c>
      <c r="G2517" s="11" t="n">
        <v>1790618.08</v>
      </c>
      <c r="H2517" s="11" t="n">
        <v>223827.26</v>
      </c>
    </row>
    <row r="2518">
      <c r="A2518" s="8" t="inlineStr">
        <is>
          <t>L0179399</t>
        </is>
      </c>
      <c r="B2518" s="8" t="inlineStr">
        <is>
          <t>2025-12-03</t>
        </is>
      </c>
      <c r="C2518" s="8" t="n">
        <v>27</v>
      </c>
      <c r="D2518" s="8" t="inlineStr">
        <is>
          <t>IMP00288</t>
        </is>
      </c>
      <c r="E2518" s="8" t="inlineStr">
        <is>
          <t>T102011</t>
        </is>
      </c>
      <c r="F2518" s="8" t="inlineStr">
        <is>
          <t>home_use</t>
        </is>
      </c>
      <c r="G2518" s="11" t="n">
        <v>92548.28999999999</v>
      </c>
      <c r="H2518" s="11" t="n">
        <v>12031.28</v>
      </c>
    </row>
    <row r="2519">
      <c r="A2519" s="8" t="inlineStr">
        <is>
          <t>L0180381</t>
        </is>
      </c>
      <c r="B2519" s="8" t="inlineStr">
        <is>
          <t>2025-12-07</t>
        </is>
      </c>
      <c r="C2519" s="8" t="n">
        <v>27</v>
      </c>
      <c r="D2519" s="8" t="inlineStr">
        <is>
          <t>IMP00288</t>
        </is>
      </c>
      <c r="E2519" s="8" t="inlineStr">
        <is>
          <t>T102011</t>
        </is>
      </c>
      <c r="F2519" s="8" t="inlineStr">
        <is>
          <t>home_use</t>
        </is>
      </c>
      <c r="G2519" s="11" t="n">
        <v>663217.6800000001</v>
      </c>
      <c r="H2519" s="11" t="n">
        <v>79586.12</v>
      </c>
    </row>
    <row r="2520">
      <c r="A2520" s="8" t="inlineStr">
        <is>
          <t>L0180620</t>
        </is>
      </c>
      <c r="B2520" s="8" t="inlineStr">
        <is>
          <t>2025-12-08</t>
        </is>
      </c>
      <c r="C2520" s="8" t="n">
        <v>27</v>
      </c>
      <c r="D2520" s="8" t="inlineStr">
        <is>
          <t>IMP00288</t>
        </is>
      </c>
      <c r="E2520" s="8" t="inlineStr">
        <is>
          <t>T102011</t>
        </is>
      </c>
      <c r="F2520" s="8" t="inlineStr">
        <is>
          <t>home_use</t>
        </is>
      </c>
      <c r="G2520" s="11" t="n">
        <v>2272579.74</v>
      </c>
      <c r="H2520" s="11" t="n">
        <v>284072.47</v>
      </c>
    </row>
    <row r="2521">
      <c r="A2521" s="8" t="inlineStr">
        <is>
          <t>L0182260</t>
        </is>
      </c>
      <c r="B2521" s="8" t="inlineStr">
        <is>
          <t>2025-12-15</t>
        </is>
      </c>
      <c r="C2521" s="8" t="n">
        <v>27</v>
      </c>
      <c r="D2521" s="8" t="inlineStr">
        <is>
          <t>IMP00288</t>
        </is>
      </c>
      <c r="E2521" s="8" t="inlineStr">
        <is>
          <t>T102011</t>
        </is>
      </c>
      <c r="F2521" s="8" t="inlineStr">
        <is>
          <t>home_use</t>
        </is>
      </c>
      <c r="G2521" s="11" t="n">
        <v>708248.0600000001</v>
      </c>
      <c r="H2521" s="11" t="n">
        <v>92072.25</v>
      </c>
    </row>
    <row r="2522">
      <c r="A2522" s="8" t="inlineStr">
        <is>
          <t>L0182489</t>
        </is>
      </c>
      <c r="B2522" s="8" t="inlineStr">
        <is>
          <t>2025-12-16</t>
        </is>
      </c>
      <c r="C2522" s="8" t="n">
        <v>27</v>
      </c>
      <c r="D2522" s="8" t="inlineStr">
        <is>
          <t>IMP00288</t>
        </is>
      </c>
      <c r="E2522" s="8" t="inlineStr">
        <is>
          <t>T102011</t>
        </is>
      </c>
      <c r="F2522" s="8" t="inlineStr">
        <is>
          <t>home_use</t>
        </is>
      </c>
      <c r="G2522" s="11" t="n">
        <v>291562.25</v>
      </c>
      <c r="H2522" s="11" t="n">
        <v>34987.47</v>
      </c>
    </row>
    <row r="2523">
      <c r="A2523" s="8" t="inlineStr">
        <is>
          <t>L0182944</t>
        </is>
      </c>
      <c r="B2523" s="8" t="inlineStr">
        <is>
          <t>2025-12-18</t>
        </is>
      </c>
      <c r="C2523" s="8" t="n">
        <v>27</v>
      </c>
      <c r="D2523" s="8" t="inlineStr">
        <is>
          <t>IMP00288</t>
        </is>
      </c>
      <c r="E2523" s="8" t="inlineStr">
        <is>
          <t>T102011</t>
        </is>
      </c>
      <c r="F2523" s="8" t="inlineStr">
        <is>
          <t>home_use</t>
        </is>
      </c>
      <c r="G2523" s="11" t="n">
        <v>515264.72</v>
      </c>
      <c r="H2523" s="11" t="n">
        <v>66984.41</v>
      </c>
    </row>
    <row r="2524">
      <c r="A2524" s="8" t="inlineStr">
        <is>
          <t>L0183847</t>
        </is>
      </c>
      <c r="B2524" s="8" t="inlineStr">
        <is>
          <t>2025-12-22</t>
        </is>
      </c>
      <c r="C2524" s="8" t="n">
        <v>27</v>
      </c>
      <c r="D2524" s="8" t="inlineStr">
        <is>
          <t>IMP00288</t>
        </is>
      </c>
      <c r="E2524" s="8" t="inlineStr">
        <is>
          <t>T102011</t>
        </is>
      </c>
      <c r="F2524" s="8" t="inlineStr">
        <is>
          <t>home_use</t>
        </is>
      </c>
      <c r="G2524" s="11" t="n">
        <v>583421.52</v>
      </c>
      <c r="H2524" s="11" t="n">
        <v>70010.58</v>
      </c>
    </row>
    <row r="2525">
      <c r="A2525" s="8" t="inlineStr">
        <is>
          <t>L0184063</t>
        </is>
      </c>
      <c r="B2525" s="8" t="inlineStr">
        <is>
          <t>2025-12-23</t>
        </is>
      </c>
      <c r="C2525" s="8" t="n">
        <v>27</v>
      </c>
      <c r="D2525" s="8" t="inlineStr">
        <is>
          <t>IMP00288</t>
        </is>
      </c>
      <c r="E2525" s="8" t="inlineStr">
        <is>
          <t>T102011</t>
        </is>
      </c>
      <c r="F2525" s="8" t="inlineStr">
        <is>
          <t>home_use</t>
        </is>
      </c>
      <c r="G2525" s="11" t="n">
        <v>1077494.57</v>
      </c>
      <c r="H2525" s="11" t="n">
        <v>129299.35</v>
      </c>
    </row>
    <row r="2526">
      <c r="A2526" s="8" t="inlineStr">
        <is>
          <t>L0185698</t>
        </is>
      </c>
      <c r="B2526" s="8" t="inlineStr">
        <is>
          <t>2026-01-02</t>
        </is>
      </c>
      <c r="C2526" s="8" t="n">
        <v>28</v>
      </c>
      <c r="D2526" s="8" t="inlineStr">
        <is>
          <t>IMP00288</t>
        </is>
      </c>
      <c r="E2526" s="8" t="inlineStr">
        <is>
          <t>T102011</t>
        </is>
      </c>
      <c r="F2526" s="8" t="inlineStr">
        <is>
          <t>home_use</t>
        </is>
      </c>
      <c r="G2526" s="11" t="n">
        <v>916811.95</v>
      </c>
      <c r="H2526" s="11" t="n">
        <v>114601.49</v>
      </c>
    </row>
    <row r="2527">
      <c r="A2527" s="8" t="inlineStr">
        <is>
          <t>L0185963</t>
        </is>
      </c>
      <c r="B2527" s="8" t="inlineStr">
        <is>
          <t>2026-01-03</t>
        </is>
      </c>
      <c r="C2527" s="8" t="n">
        <v>28</v>
      </c>
      <c r="D2527" s="8" t="inlineStr">
        <is>
          <t>IMP00288</t>
        </is>
      </c>
      <c r="E2527" s="8" t="inlineStr">
        <is>
          <t>T102011</t>
        </is>
      </c>
      <c r="F2527" s="8" t="inlineStr">
        <is>
          <t>home_use</t>
        </is>
      </c>
      <c r="G2527" s="11" t="n">
        <v>567926.63</v>
      </c>
      <c r="H2527" s="11" t="n">
        <v>70990.83</v>
      </c>
    </row>
    <row r="2528">
      <c r="A2528" s="8" t="inlineStr">
        <is>
          <t>L0190069</t>
        </is>
      </c>
      <c r="B2528" s="8" t="inlineStr">
        <is>
          <t>2026-01-19</t>
        </is>
      </c>
      <c r="C2528" s="8" t="n">
        <v>28</v>
      </c>
      <c r="D2528" s="8" t="inlineStr">
        <is>
          <t>IMP00288</t>
        </is>
      </c>
      <c r="E2528" s="8" t="inlineStr">
        <is>
          <t>T102011</t>
        </is>
      </c>
      <c r="F2528" s="8" t="inlineStr">
        <is>
          <t>home_use</t>
        </is>
      </c>
      <c r="G2528" s="11" t="n">
        <v>412576.85</v>
      </c>
      <c r="H2528" s="11" t="n">
        <v>53634.99</v>
      </c>
    </row>
    <row r="2529">
      <c r="A2529" s="8" t="inlineStr">
        <is>
          <t>L0191348</t>
        </is>
      </c>
      <c r="B2529" s="8" t="inlineStr">
        <is>
          <t>2026-01-24</t>
        </is>
      </c>
      <c r="C2529" s="8" t="n">
        <v>28</v>
      </c>
      <c r="D2529" s="8" t="inlineStr">
        <is>
          <t>IMP00288</t>
        </is>
      </c>
      <c r="E2529" s="8" t="inlineStr">
        <is>
          <t>T102011</t>
        </is>
      </c>
      <c r="F2529" s="8" t="inlineStr">
        <is>
          <t>warehouse_out</t>
        </is>
      </c>
      <c r="G2529" s="11" t="n">
        <v>386185.64</v>
      </c>
      <c r="H2529" s="11" t="n">
        <v>50204.13</v>
      </c>
    </row>
    <row r="2530">
      <c r="A2530" s="8" t="inlineStr">
        <is>
          <t>L0192327</t>
        </is>
      </c>
      <c r="B2530" s="8" t="inlineStr">
        <is>
          <t>2026-01-28</t>
        </is>
      </c>
      <c r="C2530" s="8" t="n">
        <v>28</v>
      </c>
      <c r="D2530" s="8" t="inlineStr">
        <is>
          <t>IMP00288</t>
        </is>
      </c>
      <c r="E2530" s="8" t="inlineStr">
        <is>
          <t>T102011</t>
        </is>
      </c>
      <c r="F2530" s="8" t="inlineStr">
        <is>
          <t>home_use</t>
        </is>
      </c>
      <c r="G2530" s="11" t="n">
        <v>949759.35</v>
      </c>
      <c r="H2530" s="11" t="n">
        <v>118719.92</v>
      </c>
    </row>
    <row r="2531">
      <c r="A2531" s="8" t="inlineStr">
        <is>
          <t>L0192592</t>
        </is>
      </c>
      <c r="B2531" s="8" t="inlineStr">
        <is>
          <t>2026-02-01</t>
        </is>
      </c>
      <c r="C2531" s="8" t="n">
        <v>29</v>
      </c>
      <c r="D2531" s="8" t="inlineStr">
        <is>
          <t>IMP00288</t>
        </is>
      </c>
      <c r="E2531" s="8" t="inlineStr">
        <is>
          <t>T102011</t>
        </is>
      </c>
      <c r="F2531" s="8" t="inlineStr">
        <is>
          <t>home_use</t>
        </is>
      </c>
      <c r="G2531" s="11" t="n">
        <v>1205183.86</v>
      </c>
      <c r="H2531" s="11" t="n">
        <v>156673.9</v>
      </c>
    </row>
    <row r="2532">
      <c r="A2532" s="8" t="inlineStr">
        <is>
          <t>L0194153</t>
        </is>
      </c>
      <c r="B2532" s="8" t="inlineStr">
        <is>
          <t>2026-02-07</t>
        </is>
      </c>
      <c r="C2532" s="8" t="n">
        <v>29</v>
      </c>
      <c r="D2532" s="8" t="inlineStr">
        <is>
          <t>IMP00288</t>
        </is>
      </c>
      <c r="E2532" s="8" t="inlineStr">
        <is>
          <t>T102011</t>
        </is>
      </c>
      <c r="F2532" s="8" t="inlineStr">
        <is>
          <t>home_use</t>
        </is>
      </c>
      <c r="G2532" s="11" t="n">
        <v>4752325.29</v>
      </c>
      <c r="H2532" s="11" t="n">
        <v>594040.66</v>
      </c>
    </row>
    <row r="2533">
      <c r="A2533" s="8" t="inlineStr">
        <is>
          <t>L0194667</t>
        </is>
      </c>
      <c r="B2533" s="8" t="inlineStr">
        <is>
          <t>2026-02-09</t>
        </is>
      </c>
      <c r="C2533" s="8" t="n">
        <v>29</v>
      </c>
      <c r="D2533" s="8" t="inlineStr">
        <is>
          <t>IMP00288</t>
        </is>
      </c>
      <c r="E2533" s="8" t="inlineStr">
        <is>
          <t>T102011</t>
        </is>
      </c>
      <c r="F2533" s="8" t="inlineStr">
        <is>
          <t>home_use</t>
        </is>
      </c>
      <c r="G2533" s="11" t="n">
        <v>847358.02</v>
      </c>
      <c r="H2533" s="11" t="n">
        <v>105919.75</v>
      </c>
    </row>
    <row r="2534">
      <c r="A2534" s="8" t="inlineStr">
        <is>
          <t>L0194944</t>
        </is>
      </c>
      <c r="B2534" s="8" t="inlineStr">
        <is>
          <t>2026-02-10</t>
        </is>
      </c>
      <c r="C2534" s="8" t="n">
        <v>29</v>
      </c>
      <c r="D2534" s="8" t="inlineStr">
        <is>
          <t>IMP00288</t>
        </is>
      </c>
      <c r="E2534" s="8" t="inlineStr">
        <is>
          <t>T102011</t>
        </is>
      </c>
      <c r="F2534" s="8" t="inlineStr">
        <is>
          <t>home_use</t>
        </is>
      </c>
      <c r="G2534" s="11" t="n">
        <v>4567946.99</v>
      </c>
      <c r="H2534" s="11" t="n">
        <v>570993.37</v>
      </c>
    </row>
    <row r="2535">
      <c r="A2535" s="8" t="inlineStr">
        <is>
          <t>L0194945</t>
        </is>
      </c>
      <c r="B2535" s="8" t="inlineStr">
        <is>
          <t>2026-02-10</t>
        </is>
      </c>
      <c r="C2535" s="8" t="n">
        <v>29</v>
      </c>
      <c r="D2535" s="8" t="inlineStr">
        <is>
          <t>IMP00288</t>
        </is>
      </c>
      <c r="E2535" s="8" t="inlineStr">
        <is>
          <t>T102011</t>
        </is>
      </c>
      <c r="F2535" s="8" t="inlineStr">
        <is>
          <t>home_use</t>
        </is>
      </c>
      <c r="G2535" s="11" t="n">
        <v>2342170.2</v>
      </c>
      <c r="H2535" s="11" t="n">
        <v>292771.28</v>
      </c>
    </row>
    <row r="2536">
      <c r="A2536" s="8" t="inlineStr">
        <is>
          <t>L0197302</t>
        </is>
      </c>
      <c r="B2536" s="8" t="inlineStr">
        <is>
          <t>2026-02-19</t>
        </is>
      </c>
      <c r="C2536" s="8" t="n">
        <v>29</v>
      </c>
      <c r="D2536" s="8" t="inlineStr">
        <is>
          <t>IMP00288</t>
        </is>
      </c>
      <c r="E2536" s="8" t="inlineStr">
        <is>
          <t>T102011</t>
        </is>
      </c>
      <c r="F2536" s="8" t="inlineStr">
        <is>
          <t>home_use</t>
        </is>
      </c>
      <c r="G2536" s="11" t="n">
        <v>563566.55</v>
      </c>
      <c r="H2536" s="11" t="n">
        <v>67627.99000000001</v>
      </c>
    </row>
    <row r="2537">
      <c r="A2537" s="8" t="inlineStr">
        <is>
          <t>L0197551</t>
        </is>
      </c>
      <c r="B2537" s="8" t="inlineStr">
        <is>
          <t>2026-02-20</t>
        </is>
      </c>
      <c r="C2537" s="8" t="n">
        <v>29</v>
      </c>
      <c r="D2537" s="8" t="inlineStr">
        <is>
          <t>IMP00288</t>
        </is>
      </c>
      <c r="E2537" s="8" t="inlineStr">
        <is>
          <t>T102011</t>
        </is>
      </c>
      <c r="F2537" s="8" t="inlineStr">
        <is>
          <t>warehouse_out</t>
        </is>
      </c>
      <c r="G2537" s="11" t="n">
        <v>516587.68</v>
      </c>
      <c r="H2537" s="11" t="n">
        <v>67156.39999999999</v>
      </c>
    </row>
    <row r="2538">
      <c r="A2538" s="8" t="inlineStr">
        <is>
          <t>L0199162</t>
        </is>
      </c>
      <c r="B2538" s="8" t="inlineStr">
        <is>
          <t>2026-02-26</t>
        </is>
      </c>
      <c r="C2538" s="8" t="n">
        <v>29</v>
      </c>
      <c r="D2538" s="8" t="inlineStr">
        <is>
          <t>IMP00288</t>
        </is>
      </c>
      <c r="E2538" s="8" t="inlineStr">
        <is>
          <t>T102011</t>
        </is>
      </c>
      <c r="F2538" s="8" t="inlineStr">
        <is>
          <t>home_use</t>
        </is>
      </c>
      <c r="G2538" s="11" t="n">
        <v>543410.34</v>
      </c>
      <c r="H2538" s="11" t="n">
        <v>67926.28999999999</v>
      </c>
    </row>
    <row r="2539">
      <c r="A2539" s="8" t="inlineStr">
        <is>
          <t>L0199674</t>
        </is>
      </c>
      <c r="B2539" s="8" t="inlineStr">
        <is>
          <t>2026-02-28</t>
        </is>
      </c>
      <c r="C2539" s="8" t="n">
        <v>29</v>
      </c>
      <c r="D2539" s="8" t="inlineStr">
        <is>
          <t>IMP00288</t>
        </is>
      </c>
      <c r="E2539" s="8" t="inlineStr">
        <is>
          <t>T102011</t>
        </is>
      </c>
      <c r="F2539" s="8" t="inlineStr">
        <is>
          <t>home_use</t>
        </is>
      </c>
      <c r="G2539" s="11" t="n">
        <v>698349.6800000001</v>
      </c>
      <c r="H2539" s="11" t="n">
        <v>87293.71000000001</v>
      </c>
    </row>
    <row r="2540">
      <c r="A2540" s="8" t="inlineStr">
        <is>
          <t>L0200191</t>
        </is>
      </c>
      <c r="B2540" s="8" t="inlineStr">
        <is>
          <t>2026-03-02</t>
        </is>
      </c>
      <c r="C2540" s="8" t="n">
        <v>30</v>
      </c>
      <c r="D2540" s="8" t="inlineStr">
        <is>
          <t>IMP00288</t>
        </is>
      </c>
      <c r="E2540" s="8" t="inlineStr">
        <is>
          <t>T102011</t>
        </is>
      </c>
      <c r="F2540" s="8" t="inlineStr">
        <is>
          <t>home_use</t>
        </is>
      </c>
      <c r="G2540" s="11" t="n">
        <v>1568283.93</v>
      </c>
      <c r="H2540" s="11" t="n">
        <v>196035.49</v>
      </c>
    </row>
    <row r="2541">
      <c r="A2541" s="8" t="inlineStr">
        <is>
          <t>L0201267</t>
        </is>
      </c>
      <c r="B2541" s="8" t="inlineStr">
        <is>
          <t>2026-03-06</t>
        </is>
      </c>
      <c r="C2541" s="8" t="n">
        <v>30</v>
      </c>
      <c r="D2541" s="8" t="inlineStr">
        <is>
          <t>IMP00288</t>
        </is>
      </c>
      <c r="E2541" s="8" t="inlineStr">
        <is>
          <t>T102011</t>
        </is>
      </c>
      <c r="F2541" s="8" t="inlineStr">
        <is>
          <t>home_use</t>
        </is>
      </c>
      <c r="G2541" s="11" t="n">
        <v>562126.47</v>
      </c>
      <c r="H2541" s="11" t="n">
        <v>73076.44</v>
      </c>
    </row>
    <row r="2542">
      <c r="A2542" s="8" t="inlineStr">
        <is>
          <t>L0207157</t>
        </is>
      </c>
      <c r="B2542" s="8" t="inlineStr">
        <is>
          <t>2026-03-28</t>
        </is>
      </c>
      <c r="C2542" s="8" t="n">
        <v>30</v>
      </c>
      <c r="D2542" s="8" t="inlineStr">
        <is>
          <t>IMP00288</t>
        </is>
      </c>
      <c r="E2542" s="8" t="inlineStr">
        <is>
          <t>T102011</t>
        </is>
      </c>
      <c r="F2542" s="8" t="inlineStr">
        <is>
          <t>home_use</t>
        </is>
      </c>
      <c r="G2542" s="11" t="n">
        <v>3755828.03</v>
      </c>
      <c r="H2542" s="11" t="n">
        <v>488257.64</v>
      </c>
    </row>
    <row r="2543">
      <c r="A2543" s="8" t="inlineStr">
        <is>
          <t>L0208332</t>
        </is>
      </c>
      <c r="B2543" s="8" t="inlineStr">
        <is>
          <t>2026-04-04</t>
        </is>
      </c>
      <c r="C2543" s="8" t="n">
        <v>31</v>
      </c>
      <c r="D2543" s="8" t="inlineStr">
        <is>
          <t>IMP00288</t>
        </is>
      </c>
      <c r="E2543" s="8" t="inlineStr">
        <is>
          <t>T102011</t>
        </is>
      </c>
      <c r="F2543" s="8" t="inlineStr">
        <is>
          <t>home_use</t>
        </is>
      </c>
      <c r="G2543" s="11" t="n">
        <v>267908.12</v>
      </c>
      <c r="H2543" s="11" t="n">
        <v>34828.06</v>
      </c>
    </row>
    <row r="2544">
      <c r="A2544" s="8" t="inlineStr">
        <is>
          <t>L0209675</t>
        </is>
      </c>
      <c r="B2544" s="8" t="inlineStr">
        <is>
          <t>2026-04-09</t>
        </is>
      </c>
      <c r="C2544" s="8" t="n">
        <v>31</v>
      </c>
      <c r="D2544" s="8" t="inlineStr">
        <is>
          <t>IMP00288</t>
        </is>
      </c>
      <c r="E2544" s="8" t="inlineStr">
        <is>
          <t>T102011</t>
        </is>
      </c>
      <c r="F2544" s="8" t="inlineStr">
        <is>
          <t>home_use</t>
        </is>
      </c>
      <c r="G2544" s="11" t="n">
        <v>229020.82</v>
      </c>
      <c r="H2544" s="11" t="n">
        <v>29772.71</v>
      </c>
    </row>
    <row r="2545">
      <c r="A2545" s="8" t="inlineStr">
        <is>
          <t>L0210222</t>
        </is>
      </c>
      <c r="B2545" s="8" t="inlineStr">
        <is>
          <t>2026-04-11</t>
        </is>
      </c>
      <c r="C2545" s="8" t="n">
        <v>31</v>
      </c>
      <c r="D2545" s="8" t="inlineStr">
        <is>
          <t>IMP00288</t>
        </is>
      </c>
      <c r="E2545" s="8" t="inlineStr">
        <is>
          <t>T102011</t>
        </is>
      </c>
      <c r="F2545" s="8" t="inlineStr">
        <is>
          <t>home_use</t>
        </is>
      </c>
      <c r="G2545" s="11" t="n">
        <v>594960.47</v>
      </c>
      <c r="H2545" s="11" t="n">
        <v>74370.06</v>
      </c>
    </row>
    <row r="2546">
      <c r="A2546" s="8" t="inlineStr">
        <is>
          <t>L0213770</t>
        </is>
      </c>
      <c r="B2546" s="8" t="inlineStr">
        <is>
          <t>2026-04-24</t>
        </is>
      </c>
      <c r="C2546" s="8" t="n">
        <v>31</v>
      </c>
      <c r="D2546" s="8" t="inlineStr">
        <is>
          <t>IMP00288</t>
        </is>
      </c>
      <c r="E2546" s="8" t="inlineStr">
        <is>
          <t>T102011</t>
        </is>
      </c>
      <c r="F2546" s="8" t="inlineStr">
        <is>
          <t>home_use</t>
        </is>
      </c>
      <c r="G2546" s="11" t="n">
        <v>269477.45</v>
      </c>
      <c r="H2546" s="11" t="n">
        <v>35032.07</v>
      </c>
    </row>
    <row r="2547">
      <c r="A2547" s="8" t="inlineStr">
        <is>
          <t>L0214035</t>
        </is>
      </c>
      <c r="B2547" s="8" t="inlineStr">
        <is>
          <t>2026-04-25</t>
        </is>
      </c>
      <c r="C2547" s="8" t="n">
        <v>31</v>
      </c>
      <c r="D2547" s="8" t="inlineStr">
        <is>
          <t>IMP00288</t>
        </is>
      </c>
      <c r="E2547" s="8" t="inlineStr">
        <is>
          <t>T102011</t>
        </is>
      </c>
      <c r="F2547" s="8" t="inlineStr">
        <is>
          <t>home_use</t>
        </is>
      </c>
      <c r="G2547" s="11" t="n">
        <v>1106996.98</v>
      </c>
      <c r="H2547" s="11" t="n">
        <v>138374.62</v>
      </c>
    </row>
    <row r="2548">
      <c r="A2548" s="8" t="inlineStr">
        <is>
          <t>L0218180</t>
        </is>
      </c>
      <c r="B2548" s="8" t="inlineStr">
        <is>
          <t>2026-05-12</t>
        </is>
      </c>
      <c r="C2548" s="8" t="n">
        <v>32</v>
      </c>
      <c r="D2548" s="8" t="inlineStr">
        <is>
          <t>IMP00288</t>
        </is>
      </c>
      <c r="E2548" s="8" t="inlineStr">
        <is>
          <t>T102011</t>
        </is>
      </c>
      <c r="F2548" s="8" t="inlineStr">
        <is>
          <t>home_use</t>
        </is>
      </c>
      <c r="G2548" s="11" t="n">
        <v>3715007.02</v>
      </c>
      <c r="H2548" s="11" t="n">
        <v>464375.88</v>
      </c>
    </row>
    <row r="2549">
      <c r="A2549" s="8" t="inlineStr">
        <is>
          <t>L0219265</t>
        </is>
      </c>
      <c r="B2549" s="8" t="inlineStr">
        <is>
          <t>2026-05-16</t>
        </is>
      </c>
      <c r="C2549" s="8" t="n">
        <v>32</v>
      </c>
      <c r="D2549" s="8" t="inlineStr">
        <is>
          <t>IMP00288</t>
        </is>
      </c>
      <c r="E2549" s="8" t="inlineStr">
        <is>
          <t>T102011</t>
        </is>
      </c>
      <c r="F2549" s="8" t="inlineStr">
        <is>
          <t>home_use</t>
        </is>
      </c>
      <c r="G2549" s="11" t="n">
        <v>2517740.21</v>
      </c>
      <c r="H2549" s="11" t="n">
        <v>307164.31</v>
      </c>
    </row>
    <row r="2550">
      <c r="A2550" s="8" t="inlineStr">
        <is>
          <t>L0220343</t>
        </is>
      </c>
      <c r="B2550" s="8" t="inlineStr">
        <is>
          <t>2026-05-20</t>
        </is>
      </c>
      <c r="C2550" s="8" t="n">
        <v>32</v>
      </c>
      <c r="D2550" s="8" t="inlineStr">
        <is>
          <t>IMP00288</t>
        </is>
      </c>
      <c r="E2550" s="8" t="inlineStr">
        <is>
          <t>T102011</t>
        </is>
      </c>
      <c r="F2550" s="8" t="inlineStr">
        <is>
          <t>home_use</t>
        </is>
      </c>
      <c r="G2550" s="11" t="n">
        <v>626245.05</v>
      </c>
      <c r="H2550" s="11" t="n">
        <v>78280.63</v>
      </c>
    </row>
    <row r="2551">
      <c r="A2551" s="8" t="inlineStr">
        <is>
          <t>L0221124</t>
        </is>
      </c>
      <c r="B2551" s="8" t="inlineStr">
        <is>
          <t>2026-05-23</t>
        </is>
      </c>
      <c r="C2551" s="8" t="n">
        <v>32</v>
      </c>
      <c r="D2551" s="8" t="inlineStr">
        <is>
          <t>IMP00288</t>
        </is>
      </c>
      <c r="E2551" s="8" t="inlineStr">
        <is>
          <t>T102011</t>
        </is>
      </c>
      <c r="F2551" s="8" t="inlineStr">
        <is>
          <t>home_use</t>
        </is>
      </c>
      <c r="G2551" s="11" t="n">
        <v>165742.71</v>
      </c>
      <c r="H2551" s="11" t="n">
        <v>21546.55</v>
      </c>
    </row>
    <row r="2552">
      <c r="A2552" s="8" t="inlineStr">
        <is>
          <t>L0221125</t>
        </is>
      </c>
      <c r="B2552" s="8" t="inlineStr">
        <is>
          <t>2026-05-23</t>
        </is>
      </c>
      <c r="C2552" s="8" t="n">
        <v>32</v>
      </c>
      <c r="D2552" s="8" t="inlineStr">
        <is>
          <t>IMP00288</t>
        </is>
      </c>
      <c r="E2552" s="8" t="inlineStr">
        <is>
          <t>T102011</t>
        </is>
      </c>
      <c r="F2552" s="8" t="inlineStr">
        <is>
          <t>home_use</t>
        </is>
      </c>
      <c r="G2552" s="11" t="n">
        <v>1873777.82</v>
      </c>
      <c r="H2552" s="11" t="n">
        <v>234222.23</v>
      </c>
    </row>
    <row r="2553">
      <c r="A2553" s="8" t="inlineStr">
        <is>
          <t>L0221408</t>
        </is>
      </c>
      <c r="B2553" s="8" t="inlineStr">
        <is>
          <t>2026-05-24</t>
        </is>
      </c>
      <c r="C2553" s="8" t="n">
        <v>32</v>
      </c>
      <c r="D2553" s="8" t="inlineStr">
        <is>
          <t>IMP00288</t>
        </is>
      </c>
      <c r="E2553" s="8" t="inlineStr">
        <is>
          <t>T102011</t>
        </is>
      </c>
      <c r="F2553" s="8" t="inlineStr">
        <is>
          <t>home_use</t>
        </is>
      </c>
      <c r="G2553" s="11" t="n">
        <v>2175819.66</v>
      </c>
      <c r="H2553" s="11" t="n">
        <v>261098.36</v>
      </c>
    </row>
    <row r="2554">
      <c r="A2554" s="8" t="inlineStr">
        <is>
          <t>L0224611</t>
        </is>
      </c>
      <c r="B2554" s="8" t="inlineStr">
        <is>
          <t>2026-06-08</t>
        </is>
      </c>
      <c r="C2554" s="8" t="n">
        <v>33</v>
      </c>
      <c r="D2554" s="8" t="inlineStr">
        <is>
          <t>IMP00288</t>
        </is>
      </c>
      <c r="E2554" s="8" t="inlineStr">
        <is>
          <t>T102011</t>
        </is>
      </c>
      <c r="F2554" s="8" t="inlineStr">
        <is>
          <t>home_use</t>
        </is>
      </c>
      <c r="G2554" s="11" t="n">
        <v>1329933.09</v>
      </c>
      <c r="H2554" s="11" t="n">
        <v>159591.97</v>
      </c>
    </row>
    <row r="2555">
      <c r="A2555" s="8" t="inlineStr">
        <is>
          <t>L0224869</t>
        </is>
      </c>
      <c r="B2555" s="8" t="inlineStr">
        <is>
          <t>2026-06-09</t>
        </is>
      </c>
      <c r="C2555" s="8" t="n">
        <v>33</v>
      </c>
      <c r="D2555" s="8" t="inlineStr">
        <is>
          <t>IMP00288</t>
        </is>
      </c>
      <c r="E2555" s="8" t="inlineStr">
        <is>
          <t>T102011</t>
        </is>
      </c>
      <c r="F2555" s="8" t="inlineStr">
        <is>
          <t>home_use</t>
        </is>
      </c>
      <c r="G2555" s="11" t="n">
        <v>419611.03</v>
      </c>
      <c r="H2555" s="11" t="n">
        <v>54549.43</v>
      </c>
    </row>
    <row r="2556">
      <c r="A2556" s="8" t="inlineStr">
        <is>
          <t>L0225126</t>
        </is>
      </c>
      <c r="B2556" s="8" t="inlineStr">
        <is>
          <t>2026-06-10</t>
        </is>
      </c>
      <c r="C2556" s="8" t="n">
        <v>33</v>
      </c>
      <c r="D2556" s="8" t="inlineStr">
        <is>
          <t>IMP00288</t>
        </is>
      </c>
      <c r="E2556" s="8" t="inlineStr">
        <is>
          <t>T102011</t>
        </is>
      </c>
      <c r="F2556" s="8" t="inlineStr">
        <is>
          <t>home_use</t>
        </is>
      </c>
      <c r="G2556" s="11" t="n">
        <v>188792.75</v>
      </c>
      <c r="H2556" s="11" t="n">
        <v>24543.06</v>
      </c>
    </row>
    <row r="2557">
      <c r="A2557" s="8" t="inlineStr">
        <is>
          <t>L0225427</t>
        </is>
      </c>
      <c r="B2557" s="8" t="inlineStr">
        <is>
          <t>2026-06-11</t>
        </is>
      </c>
      <c r="C2557" s="8" t="n">
        <v>33</v>
      </c>
      <c r="D2557" s="8" t="inlineStr">
        <is>
          <t>IMP00288</t>
        </is>
      </c>
      <c r="E2557" s="8" t="inlineStr">
        <is>
          <t>T102011</t>
        </is>
      </c>
      <c r="F2557" s="8" t="inlineStr">
        <is>
          <t>home_use</t>
        </is>
      </c>
      <c r="G2557" s="11" t="n">
        <v>595767.08</v>
      </c>
      <c r="H2557" s="11" t="n">
        <v>74470.89</v>
      </c>
    </row>
    <row r="2558">
      <c r="A2558" s="8" t="inlineStr">
        <is>
          <t>L0227203</t>
        </is>
      </c>
      <c r="B2558" s="8" t="inlineStr">
        <is>
          <t>2026-06-18</t>
        </is>
      </c>
      <c r="C2558" s="8" t="n">
        <v>33</v>
      </c>
      <c r="D2558" s="8" t="inlineStr">
        <is>
          <t>IMP00288</t>
        </is>
      </c>
      <c r="E2558" s="8" t="inlineStr">
        <is>
          <t>T102011</t>
        </is>
      </c>
      <c r="F2558" s="8" t="inlineStr">
        <is>
          <t>home_use</t>
        </is>
      </c>
      <c r="G2558" s="11" t="n">
        <v>2096535.13</v>
      </c>
      <c r="H2558" s="11" t="n">
        <v>272549.57</v>
      </c>
    </row>
    <row r="2559">
      <c r="A2559" s="8" t="inlineStr">
        <is>
          <t>L0227757</t>
        </is>
      </c>
      <c r="B2559" s="8" t="inlineStr">
        <is>
          <t>2026-06-20</t>
        </is>
      </c>
      <c r="C2559" s="8" t="n">
        <v>33</v>
      </c>
      <c r="D2559" s="8" t="inlineStr">
        <is>
          <t>IMP00288</t>
        </is>
      </c>
      <c r="E2559" s="8" t="inlineStr">
        <is>
          <t>T102011</t>
        </is>
      </c>
      <c r="F2559" s="8" t="inlineStr">
        <is>
          <t>home_use</t>
        </is>
      </c>
      <c r="G2559" s="11" t="n">
        <v>721815.6</v>
      </c>
      <c r="H2559" s="11" t="n">
        <v>90226.95</v>
      </c>
    </row>
    <row r="2560">
      <c r="A2560" s="8" t="inlineStr">
        <is>
          <t>L0228306</t>
        </is>
      </c>
      <c r="B2560" s="8" t="inlineStr">
        <is>
          <t>2026-06-22</t>
        </is>
      </c>
      <c r="C2560" s="8" t="n">
        <v>33</v>
      </c>
      <c r="D2560" s="8" t="inlineStr">
        <is>
          <t>IMP00288</t>
        </is>
      </c>
      <c r="E2560" s="8" t="inlineStr">
        <is>
          <t>T102011</t>
        </is>
      </c>
      <c r="F2560" s="8" t="inlineStr">
        <is>
          <t>home_use</t>
        </is>
      </c>
      <c r="G2560" s="11" t="n">
        <v>2354493.48</v>
      </c>
      <c r="H2560" s="11" t="n">
        <v>306084.15</v>
      </c>
    </row>
    <row r="2561">
      <c r="A2561" s="8" t="inlineStr">
        <is>
          <t>L0230135</t>
        </is>
      </c>
      <c r="B2561" s="8" t="inlineStr">
        <is>
          <t>2026-07-01</t>
        </is>
      </c>
      <c r="C2561" s="8" t="n">
        <v>34</v>
      </c>
      <c r="D2561" s="8" t="inlineStr">
        <is>
          <t>IMP00288</t>
        </is>
      </c>
      <c r="E2561" s="8" t="inlineStr">
        <is>
          <t>T102011</t>
        </is>
      </c>
      <c r="F2561" s="8" t="inlineStr">
        <is>
          <t>home_use</t>
        </is>
      </c>
      <c r="G2561" s="11" t="n">
        <v>2588348.27</v>
      </c>
      <c r="H2561" s="11" t="n">
        <v>336485.28</v>
      </c>
    </row>
    <row r="2562">
      <c r="A2562" s="8" t="inlineStr">
        <is>
          <t>L0231109</t>
        </is>
      </c>
      <c r="B2562" s="8" t="inlineStr">
        <is>
          <t>2026-07-05</t>
        </is>
      </c>
      <c r="C2562" s="8" t="n">
        <v>34</v>
      </c>
      <c r="D2562" s="8" t="inlineStr">
        <is>
          <t>IMP00288</t>
        </is>
      </c>
      <c r="E2562" s="8" t="inlineStr">
        <is>
          <t>T102011</t>
        </is>
      </c>
      <c r="F2562" s="8" t="inlineStr">
        <is>
          <t>home_use</t>
        </is>
      </c>
      <c r="G2562" s="11" t="n">
        <v>1343944.47</v>
      </c>
      <c r="H2562" s="11" t="n">
        <v>167993.06</v>
      </c>
    </row>
    <row r="2563">
      <c r="A2563" s="8" t="inlineStr">
        <is>
          <t>L0231365</t>
        </is>
      </c>
      <c r="B2563" s="8" t="inlineStr">
        <is>
          <t>2026-07-06</t>
        </is>
      </c>
      <c r="C2563" s="8" t="n">
        <v>34</v>
      </c>
      <c r="D2563" s="8" t="inlineStr">
        <is>
          <t>IMP00288</t>
        </is>
      </c>
      <c r="E2563" s="8" t="inlineStr">
        <is>
          <t>T102011</t>
        </is>
      </c>
      <c r="F2563" s="8" t="inlineStr">
        <is>
          <t>home_use</t>
        </is>
      </c>
      <c r="G2563" s="11" t="n">
        <v>417820.09</v>
      </c>
      <c r="H2563" s="11" t="n">
        <v>52227.51</v>
      </c>
    </row>
    <row r="2564">
      <c r="A2564" s="8" t="inlineStr">
        <is>
          <t>L0233376</t>
        </is>
      </c>
      <c r="B2564" s="8" t="inlineStr">
        <is>
          <t>2026-07-14</t>
        </is>
      </c>
      <c r="C2564" s="8" t="n">
        <v>34</v>
      </c>
      <c r="D2564" s="8" t="inlineStr">
        <is>
          <t>IMP00288</t>
        </is>
      </c>
      <c r="E2564" s="8" t="inlineStr">
        <is>
          <t>T102011</t>
        </is>
      </c>
      <c r="F2564" s="8" t="inlineStr">
        <is>
          <t>home_use</t>
        </is>
      </c>
      <c r="G2564" s="11" t="n">
        <v>824156.42</v>
      </c>
      <c r="H2564" s="11" t="n">
        <v>86536.42</v>
      </c>
    </row>
    <row r="2565">
      <c r="A2565" s="8" t="inlineStr">
        <is>
          <t>L0233867</t>
        </is>
      </c>
      <c r="B2565" s="8" t="inlineStr">
        <is>
          <t>2026-07-16</t>
        </is>
      </c>
      <c r="C2565" s="8" t="n">
        <v>34</v>
      </c>
      <c r="D2565" s="8" t="inlineStr">
        <is>
          <t>IMP00288</t>
        </is>
      </c>
      <c r="E2565" s="8" t="inlineStr">
        <is>
          <t>T102011</t>
        </is>
      </c>
      <c r="F2565" s="8" t="inlineStr">
        <is>
          <t>home_use</t>
        </is>
      </c>
      <c r="G2565" s="11" t="n">
        <v>1958579.97</v>
      </c>
      <c r="H2565" s="11" t="n">
        <v>244822.5</v>
      </c>
    </row>
    <row r="2566">
      <c r="A2566" s="8" t="inlineStr">
        <is>
          <t>L0234118</t>
        </is>
      </c>
      <c r="B2566" s="8" t="inlineStr">
        <is>
          <t>2026-07-17</t>
        </is>
      </c>
      <c r="C2566" s="8" t="n">
        <v>34</v>
      </c>
      <c r="D2566" s="8" t="inlineStr">
        <is>
          <t>IMP00288</t>
        </is>
      </c>
      <c r="E2566" s="8" t="inlineStr">
        <is>
          <t>T102011</t>
        </is>
      </c>
      <c r="F2566" s="8" t="inlineStr">
        <is>
          <t>home_use</t>
        </is>
      </c>
      <c r="G2566" s="11" t="n">
        <v>622185.26</v>
      </c>
      <c r="H2566" s="11" t="n">
        <v>77773.16</v>
      </c>
    </row>
    <row r="2567">
      <c r="A2567" s="8" t="inlineStr">
        <is>
          <t>L0234879</t>
        </is>
      </c>
      <c r="B2567" s="8" t="inlineStr">
        <is>
          <t>2026-07-20</t>
        </is>
      </c>
      <c r="C2567" s="8" t="n">
        <v>34</v>
      </c>
      <c r="D2567" s="8" t="inlineStr">
        <is>
          <t>IMP00288</t>
        </is>
      </c>
      <c r="E2567" s="8" t="inlineStr">
        <is>
          <t>T102011</t>
        </is>
      </c>
      <c r="F2567" s="8" t="inlineStr">
        <is>
          <t>home_use</t>
        </is>
      </c>
      <c r="G2567" s="11" t="n">
        <v>4105920.12</v>
      </c>
      <c r="H2567" s="11" t="n">
        <v>513240.01</v>
      </c>
    </row>
    <row r="2568">
      <c r="A2568" s="8" t="inlineStr">
        <is>
          <t>L0235631</t>
        </is>
      </c>
      <c r="B2568" s="8" t="inlineStr">
        <is>
          <t>2026-07-23</t>
        </is>
      </c>
      <c r="C2568" s="8" t="n">
        <v>34</v>
      </c>
      <c r="D2568" s="8" t="inlineStr">
        <is>
          <t>IMP00288</t>
        </is>
      </c>
      <c r="E2568" s="8" t="inlineStr">
        <is>
          <t>T102011</t>
        </is>
      </c>
      <c r="F2568" s="8" t="inlineStr">
        <is>
          <t>warehouse_out</t>
        </is>
      </c>
      <c r="G2568" s="11" t="n">
        <v>808969.08</v>
      </c>
      <c r="H2568" s="11" t="n">
        <v>101121.13</v>
      </c>
    </row>
    <row r="2569">
      <c r="A2569" s="8" t="inlineStr">
        <is>
          <t>L0235888</t>
        </is>
      </c>
      <c r="B2569" s="8" t="inlineStr">
        <is>
          <t>2026-07-24</t>
        </is>
      </c>
      <c r="C2569" s="8" t="n">
        <v>34</v>
      </c>
      <c r="D2569" s="8" t="inlineStr">
        <is>
          <t>IMP00288</t>
        </is>
      </c>
      <c r="E2569" s="8" t="inlineStr">
        <is>
          <t>T102011</t>
        </is>
      </c>
      <c r="F2569" s="8" t="inlineStr">
        <is>
          <t>home_use</t>
        </is>
      </c>
      <c r="G2569" s="11" t="n">
        <v>842585.63</v>
      </c>
      <c r="H2569" s="11" t="n">
        <v>105323.2</v>
      </c>
    </row>
    <row r="2570">
      <c r="A2570" s="8" t="inlineStr">
        <is>
          <t>L0236397</t>
        </is>
      </c>
      <c r="B2570" s="8" t="inlineStr">
        <is>
          <t>2026-07-26</t>
        </is>
      </c>
      <c r="C2570" s="8" t="n">
        <v>34</v>
      </c>
      <c r="D2570" s="8" t="inlineStr">
        <is>
          <t>IMP00288</t>
        </is>
      </c>
      <c r="E2570" s="8" t="inlineStr">
        <is>
          <t>T102011</t>
        </is>
      </c>
      <c r="F2570" s="8" t="inlineStr">
        <is>
          <t>home_use</t>
        </is>
      </c>
      <c r="G2570" s="11" t="n">
        <v>1984205.42</v>
      </c>
      <c r="H2570" s="11" t="n">
        <v>257946.7</v>
      </c>
    </row>
    <row r="2571">
      <c r="A2571" s="8" t="inlineStr">
        <is>
          <t>L0237615</t>
        </is>
      </c>
      <c r="B2571" s="8" t="inlineStr">
        <is>
          <t>2026-08-03</t>
        </is>
      </c>
      <c r="C2571" s="8" t="n">
        <v>35</v>
      </c>
      <c r="D2571" s="8" t="inlineStr">
        <is>
          <t>IMP00288</t>
        </is>
      </c>
      <c r="E2571" s="8" t="inlineStr">
        <is>
          <t>T102011</t>
        </is>
      </c>
      <c r="F2571" s="8" t="inlineStr">
        <is>
          <t>home_use</t>
        </is>
      </c>
      <c r="G2571" s="11" t="n">
        <v>1114010.88</v>
      </c>
      <c r="H2571" s="11" t="n">
        <v>144821.41</v>
      </c>
    </row>
    <row r="2572">
      <c r="A2572" s="8" t="inlineStr">
        <is>
          <t>L0238055</t>
        </is>
      </c>
      <c r="B2572" s="8" t="inlineStr">
        <is>
          <t>2026-08-05</t>
        </is>
      </c>
      <c r="C2572" s="8" t="n">
        <v>35</v>
      </c>
      <c r="D2572" s="8" t="inlineStr">
        <is>
          <t>IMP00288</t>
        </is>
      </c>
      <c r="E2572" s="8" t="inlineStr">
        <is>
          <t>T102011</t>
        </is>
      </c>
      <c r="F2572" s="8" t="inlineStr">
        <is>
          <t>home_use</t>
        </is>
      </c>
      <c r="G2572" s="11" t="n">
        <v>901493.61</v>
      </c>
      <c r="H2572" s="11" t="n">
        <v>112686.7</v>
      </c>
    </row>
    <row r="2573">
      <c r="A2573" s="8" t="inlineStr">
        <is>
          <t>L0238056</t>
        </is>
      </c>
      <c r="B2573" s="8" t="inlineStr">
        <is>
          <t>2026-08-05</t>
        </is>
      </c>
      <c r="C2573" s="8" t="n">
        <v>35</v>
      </c>
      <c r="D2573" s="8" t="inlineStr">
        <is>
          <t>IMP00288</t>
        </is>
      </c>
      <c r="E2573" s="8" t="inlineStr">
        <is>
          <t>T102011</t>
        </is>
      </c>
      <c r="F2573" s="8" t="inlineStr">
        <is>
          <t>home_use</t>
        </is>
      </c>
      <c r="G2573" s="11" t="n">
        <v>251990.17</v>
      </c>
      <c r="H2573" s="11" t="n">
        <v>30238.82</v>
      </c>
    </row>
    <row r="2574">
      <c r="A2574" s="8" t="inlineStr">
        <is>
          <t>L0239957</t>
        </is>
      </c>
      <c r="B2574" s="8" t="inlineStr">
        <is>
          <t>2026-08-13</t>
        </is>
      </c>
      <c r="C2574" s="8" t="n">
        <v>35</v>
      </c>
      <c r="D2574" s="8" t="inlineStr">
        <is>
          <t>IMP00288</t>
        </is>
      </c>
      <c r="E2574" s="8" t="inlineStr">
        <is>
          <t>T102011</t>
        </is>
      </c>
      <c r="F2574" s="8" t="inlineStr">
        <is>
          <t>home_use</t>
        </is>
      </c>
      <c r="G2574" s="11" t="n">
        <v>394902.03</v>
      </c>
      <c r="H2574" s="11" t="n">
        <v>51337.26</v>
      </c>
    </row>
    <row r="2575">
      <c r="A2575" s="8" t="inlineStr">
        <is>
          <t>L0239958</t>
        </is>
      </c>
      <c r="B2575" s="8" t="inlineStr">
        <is>
          <t>2026-08-13</t>
        </is>
      </c>
      <c r="C2575" s="8" t="n">
        <v>35</v>
      </c>
      <c r="D2575" s="8" t="inlineStr">
        <is>
          <t>IMP00288</t>
        </is>
      </c>
      <c r="E2575" s="8" t="inlineStr">
        <is>
          <t>T102011</t>
        </is>
      </c>
      <c r="F2575" s="8" t="inlineStr">
        <is>
          <t>home_use</t>
        </is>
      </c>
      <c r="G2575" s="11" t="n">
        <v>2249058.57</v>
      </c>
      <c r="H2575" s="11" t="n">
        <v>281132.32</v>
      </c>
    </row>
    <row r="2576">
      <c r="A2576" s="8" t="inlineStr">
        <is>
          <t>L0241129</t>
        </is>
      </c>
      <c r="B2576" s="8" t="inlineStr">
        <is>
          <t>2026-08-18</t>
        </is>
      </c>
      <c r="C2576" s="8" t="n">
        <v>35</v>
      </c>
      <c r="D2576" s="8" t="inlineStr">
        <is>
          <t>IMP00288</t>
        </is>
      </c>
      <c r="E2576" s="8" t="inlineStr">
        <is>
          <t>T102011</t>
        </is>
      </c>
      <c r="F2576" s="8" t="inlineStr">
        <is>
          <t>home_use</t>
        </is>
      </c>
      <c r="G2576" s="11" t="n">
        <v>3772174.9</v>
      </c>
      <c r="H2576" s="11" t="n">
        <v>471521.86</v>
      </c>
    </row>
    <row r="2577">
      <c r="A2577" s="8" t="inlineStr">
        <is>
          <t>L0241130</t>
        </is>
      </c>
      <c r="B2577" s="8" t="inlineStr">
        <is>
          <t>2026-08-18</t>
        </is>
      </c>
      <c r="C2577" s="8" t="n">
        <v>35</v>
      </c>
      <c r="D2577" s="8" t="inlineStr">
        <is>
          <t>IMP00288</t>
        </is>
      </c>
      <c r="E2577" s="8" t="inlineStr">
        <is>
          <t>T102011</t>
        </is>
      </c>
      <c r="F2577" s="8" t="inlineStr">
        <is>
          <t>home_use</t>
        </is>
      </c>
      <c r="G2577" s="11" t="n">
        <v>317701.11</v>
      </c>
      <c r="H2577" s="11" t="n">
        <v>38124.13</v>
      </c>
    </row>
    <row r="2578">
      <c r="A2578" s="8" t="inlineStr">
        <is>
          <t>L0242146</t>
        </is>
      </c>
      <c r="B2578" s="8" t="inlineStr">
        <is>
          <t>2026-08-22</t>
        </is>
      </c>
      <c r="C2578" s="8" t="n">
        <v>35</v>
      </c>
      <c r="D2578" s="8" t="inlineStr">
        <is>
          <t>IMP00288</t>
        </is>
      </c>
      <c r="E2578" s="8" t="inlineStr">
        <is>
          <t>T102011</t>
        </is>
      </c>
      <c r="F2578" s="8" t="inlineStr">
        <is>
          <t>home_use</t>
        </is>
      </c>
      <c r="G2578" s="11" t="n">
        <v>828339.8</v>
      </c>
      <c r="H2578" s="11" t="n">
        <v>107684.17</v>
      </c>
    </row>
    <row r="2579">
      <c r="A2579" s="8" t="inlineStr">
        <is>
          <t>L0242395</t>
        </is>
      </c>
      <c r="B2579" s="8" t="inlineStr">
        <is>
          <t>2026-08-23</t>
        </is>
      </c>
      <c r="C2579" s="8" t="n">
        <v>35</v>
      </c>
      <c r="D2579" s="8" t="inlineStr">
        <is>
          <t>IMP00288</t>
        </is>
      </c>
      <c r="E2579" s="8" t="inlineStr">
        <is>
          <t>T102011</t>
        </is>
      </c>
      <c r="F2579" s="8" t="inlineStr">
        <is>
          <t>home_use</t>
        </is>
      </c>
      <c r="G2579" s="11" t="n">
        <v>566288.77</v>
      </c>
      <c r="H2579" s="11" t="n">
        <v>73617.53999999999</v>
      </c>
    </row>
    <row r="2580">
      <c r="A2580" s="8" t="inlineStr">
        <is>
          <t>L0243100</t>
        </is>
      </c>
      <c r="B2580" s="8" t="inlineStr">
        <is>
          <t>2026-08-26</t>
        </is>
      </c>
      <c r="C2580" s="8" t="n">
        <v>35</v>
      </c>
      <c r="D2580" s="8" t="inlineStr">
        <is>
          <t>IMP00288</t>
        </is>
      </c>
      <c r="E2580" s="8" t="inlineStr">
        <is>
          <t>T102011</t>
        </is>
      </c>
      <c r="F2580" s="8" t="inlineStr">
        <is>
          <t>home_use</t>
        </is>
      </c>
      <c r="G2580" s="11" t="n">
        <v>440043.58</v>
      </c>
      <c r="H2580" s="11" t="n">
        <v>55005.45</v>
      </c>
    </row>
    <row r="2581">
      <c r="A2581" s="8" t="inlineStr">
        <is>
          <t>L0244018</t>
        </is>
      </c>
      <c r="B2581" s="8" t="inlineStr">
        <is>
          <t>2026-09-02</t>
        </is>
      </c>
      <c r="C2581" s="8" t="n">
        <v>36</v>
      </c>
      <c r="D2581" s="8" t="inlineStr">
        <is>
          <t>IMP00288</t>
        </is>
      </c>
      <c r="E2581" s="8" t="inlineStr">
        <is>
          <t>T102011</t>
        </is>
      </c>
      <c r="F2581" s="8" t="inlineStr">
        <is>
          <t>home_use</t>
        </is>
      </c>
      <c r="G2581" s="11" t="n">
        <v>121057.76</v>
      </c>
      <c r="H2581" s="11" t="n">
        <v>15737.51</v>
      </c>
    </row>
    <row r="2582">
      <c r="A2582" s="8" t="inlineStr">
        <is>
          <t>L0244258</t>
        </is>
      </c>
      <c r="B2582" s="8" t="inlineStr">
        <is>
          <t>2026-09-03</t>
        </is>
      </c>
      <c r="C2582" s="8" t="n">
        <v>36</v>
      </c>
      <c r="D2582" s="8" t="inlineStr">
        <is>
          <t>IMP00288</t>
        </is>
      </c>
      <c r="E2582" s="8" t="inlineStr">
        <is>
          <t>T102011</t>
        </is>
      </c>
      <c r="F2582" s="8" t="inlineStr">
        <is>
          <t>home_use</t>
        </is>
      </c>
      <c r="G2582" s="11" t="n">
        <v>143066.28</v>
      </c>
      <c r="H2582" s="11" t="n">
        <v>18598.62</v>
      </c>
    </row>
    <row r="2583">
      <c r="A2583" s="8" t="inlineStr">
        <is>
          <t>L0247022</t>
        </is>
      </c>
      <c r="B2583" s="8" t="inlineStr">
        <is>
          <t>2026-09-15</t>
        </is>
      </c>
      <c r="C2583" s="8" t="n">
        <v>36</v>
      </c>
      <c r="D2583" s="8" t="inlineStr">
        <is>
          <t>IMP00288</t>
        </is>
      </c>
      <c r="E2583" s="8" t="inlineStr">
        <is>
          <t>T102011</t>
        </is>
      </c>
      <c r="F2583" s="8" t="inlineStr">
        <is>
          <t>home_use</t>
        </is>
      </c>
      <c r="G2583" s="11" t="n">
        <v>1203520.24</v>
      </c>
      <c r="H2583" s="11" t="n">
        <v>150440.03</v>
      </c>
    </row>
    <row r="2584">
      <c r="A2584" s="8" t="inlineStr">
        <is>
          <t>L0166563</t>
        </is>
      </c>
      <c r="B2584" s="8" t="inlineStr">
        <is>
          <t>2025-10-01</t>
        </is>
      </c>
      <c r="C2584" s="8" t="n">
        <v>25</v>
      </c>
      <c r="D2584" s="8" t="inlineStr">
        <is>
          <t>IMP00306</t>
        </is>
      </c>
      <c r="E2584" s="8" t="inlineStr">
        <is>
          <t>T102141</t>
        </is>
      </c>
      <c r="F2584" s="8" t="inlineStr">
        <is>
          <t>home_use</t>
        </is>
      </c>
      <c r="G2584" s="11" t="n">
        <v>171816.99</v>
      </c>
      <c r="H2584" s="11" t="n">
        <v>18040.78</v>
      </c>
    </row>
    <row r="2585">
      <c r="A2585" s="8" t="inlineStr">
        <is>
          <t>L0166564</t>
        </is>
      </c>
      <c r="B2585" s="8" t="inlineStr">
        <is>
          <t>2025-10-01</t>
        </is>
      </c>
      <c r="C2585" s="8" t="n">
        <v>25</v>
      </c>
      <c r="D2585" s="8" t="inlineStr">
        <is>
          <t>IMP00306</t>
        </is>
      </c>
      <c r="E2585" s="8" t="inlineStr">
        <is>
          <t>T102141</t>
        </is>
      </c>
      <c r="F2585" s="8" t="inlineStr">
        <is>
          <t>warehouse_out</t>
        </is>
      </c>
      <c r="G2585" s="11" t="n">
        <v>1023027.6</v>
      </c>
      <c r="H2585" s="11" t="n">
        <v>117648.17</v>
      </c>
    </row>
    <row r="2586">
      <c r="A2586" s="8" t="inlineStr">
        <is>
          <t>L0166762</t>
        </is>
      </c>
      <c r="B2586" s="8" t="inlineStr">
        <is>
          <t>2025-10-02</t>
        </is>
      </c>
      <c r="C2586" s="8" t="n">
        <v>25</v>
      </c>
      <c r="D2586" s="8" t="inlineStr">
        <is>
          <t>IMP00306</t>
        </is>
      </c>
      <c r="E2586" s="8" t="inlineStr">
        <is>
          <t>T102141</t>
        </is>
      </c>
      <c r="F2586" s="8" t="inlineStr">
        <is>
          <t>home_use</t>
        </is>
      </c>
      <c r="G2586" s="11" t="n">
        <v>685887.55</v>
      </c>
      <c r="H2586" s="11" t="n">
        <v>85735.94</v>
      </c>
    </row>
    <row r="2587">
      <c r="A2587" s="8" t="inlineStr">
        <is>
          <t>L0166763</t>
        </is>
      </c>
      <c r="B2587" s="8" t="inlineStr">
        <is>
          <t>2025-10-02</t>
        </is>
      </c>
      <c r="C2587" s="8" t="n">
        <v>25</v>
      </c>
      <c r="D2587" s="8" t="inlineStr">
        <is>
          <t>IMP00306</t>
        </is>
      </c>
      <c r="E2587" s="8" t="inlineStr">
        <is>
          <t>T102141</t>
        </is>
      </c>
      <c r="F2587" s="8" t="inlineStr">
        <is>
          <t>home_use</t>
        </is>
      </c>
      <c r="G2587" s="11" t="n">
        <v>290247.26</v>
      </c>
      <c r="H2587" s="11" t="n">
        <v>36280.91</v>
      </c>
    </row>
    <row r="2588">
      <c r="A2588" s="8" t="inlineStr">
        <is>
          <t>L0166765</t>
        </is>
      </c>
      <c r="B2588" s="8" t="inlineStr">
        <is>
          <t>2025-10-02</t>
        </is>
      </c>
      <c r="C2588" s="8" t="n">
        <v>25</v>
      </c>
      <c r="D2588" s="8" t="inlineStr">
        <is>
          <t>IMP00306</t>
        </is>
      </c>
      <c r="E2588" s="8" t="inlineStr">
        <is>
          <t>T102141</t>
        </is>
      </c>
      <c r="F2588" s="8" t="inlineStr">
        <is>
          <t>home_use</t>
        </is>
      </c>
      <c r="G2588" s="11" t="n">
        <v>423802.79</v>
      </c>
      <c r="H2588" s="11" t="n">
        <v>44499.29</v>
      </c>
    </row>
    <row r="2589">
      <c r="A2589" s="8" t="inlineStr">
        <is>
          <t>L0166985</t>
        </is>
      </c>
      <c r="B2589" s="8" t="inlineStr">
        <is>
          <t>2025-10-03</t>
        </is>
      </c>
      <c r="C2589" s="8" t="n">
        <v>25</v>
      </c>
      <c r="D2589" s="8" t="inlineStr">
        <is>
          <t>IMP00306</t>
        </is>
      </c>
      <c r="E2589" s="8" t="inlineStr">
        <is>
          <t>T102141</t>
        </is>
      </c>
      <c r="F2589" s="8" t="inlineStr">
        <is>
          <t>home_use</t>
        </is>
      </c>
      <c r="G2589" s="11" t="n">
        <v>247346.54</v>
      </c>
      <c r="H2589" s="11" t="n">
        <v>25971.39</v>
      </c>
    </row>
    <row r="2590">
      <c r="A2590" s="8" t="inlineStr">
        <is>
          <t>L0166987</t>
        </is>
      </c>
      <c r="B2590" s="8" t="inlineStr">
        <is>
          <t>2025-10-03</t>
        </is>
      </c>
      <c r="C2590" s="8" t="n">
        <v>25</v>
      </c>
      <c r="D2590" s="8" t="inlineStr">
        <is>
          <t>IMP00306</t>
        </is>
      </c>
      <c r="E2590" s="8" t="inlineStr">
        <is>
          <t>T102141</t>
        </is>
      </c>
      <c r="F2590" s="8" t="inlineStr">
        <is>
          <t>home_use</t>
        </is>
      </c>
      <c r="G2590" s="11" t="n">
        <v>713040.1899999999</v>
      </c>
      <c r="H2590" s="11" t="n">
        <v>81999.62</v>
      </c>
    </row>
    <row r="2591">
      <c r="A2591" s="8" t="inlineStr">
        <is>
          <t>L0167204</t>
        </is>
      </c>
      <c r="B2591" s="8" t="inlineStr">
        <is>
          <t>2025-10-04</t>
        </is>
      </c>
      <c r="C2591" s="8" t="n">
        <v>25</v>
      </c>
      <c r="D2591" s="8" t="inlineStr">
        <is>
          <t>IMP00306</t>
        </is>
      </c>
      <c r="E2591" s="8" t="inlineStr">
        <is>
          <t>T102141</t>
        </is>
      </c>
      <c r="F2591" s="8" t="inlineStr">
        <is>
          <t>warehouse_out</t>
        </is>
      </c>
      <c r="G2591" s="11" t="n">
        <v>404078.32</v>
      </c>
      <c r="H2591" s="11" t="n">
        <v>42428.22</v>
      </c>
    </row>
    <row r="2592">
      <c r="A2592" s="8" t="inlineStr">
        <is>
          <t>L0167205</t>
        </is>
      </c>
      <c r="B2592" s="8" t="inlineStr">
        <is>
          <t>2025-10-04</t>
        </is>
      </c>
      <c r="C2592" s="8" t="n">
        <v>25</v>
      </c>
      <c r="D2592" s="8" t="inlineStr">
        <is>
          <t>IMP00306</t>
        </is>
      </c>
      <c r="E2592" s="8" t="inlineStr">
        <is>
          <t>T102141</t>
        </is>
      </c>
      <c r="F2592" s="8" t="inlineStr">
        <is>
          <t>home_use</t>
        </is>
      </c>
      <c r="G2592" s="11" t="n">
        <v>1342803.95</v>
      </c>
      <c r="H2592" s="11" t="n">
        <v>167850.49</v>
      </c>
    </row>
    <row r="2593">
      <c r="A2593" s="8" t="inlineStr">
        <is>
          <t>L0167207</t>
        </is>
      </c>
      <c r="B2593" s="8" t="inlineStr">
        <is>
          <t>2025-10-04</t>
        </is>
      </c>
      <c r="C2593" s="8" t="n">
        <v>25</v>
      </c>
      <c r="D2593" s="8" t="inlineStr">
        <is>
          <t>IMP00306</t>
        </is>
      </c>
      <c r="E2593" s="8" t="inlineStr">
        <is>
          <t>T102141</t>
        </is>
      </c>
      <c r="F2593" s="8" t="inlineStr">
        <is>
          <t>home_use</t>
        </is>
      </c>
      <c r="G2593" s="11" t="n">
        <v>1479607.18</v>
      </c>
      <c r="H2593" s="11" t="n">
        <v>184950.9</v>
      </c>
    </row>
    <row r="2594">
      <c r="A2594" s="8" t="inlineStr">
        <is>
          <t>L0167407</t>
        </is>
      </c>
      <c r="B2594" s="8" t="inlineStr">
        <is>
          <t>2025-10-05</t>
        </is>
      </c>
      <c r="C2594" s="8" t="n">
        <v>25</v>
      </c>
      <c r="D2594" s="8" t="inlineStr">
        <is>
          <t>IMP00306</t>
        </is>
      </c>
      <c r="E2594" s="8" t="inlineStr">
        <is>
          <t>T102141</t>
        </is>
      </c>
      <c r="F2594" s="8" t="inlineStr">
        <is>
          <t>home_use</t>
        </is>
      </c>
      <c r="G2594" s="11" t="n">
        <v>151835.68</v>
      </c>
      <c r="H2594" s="11" t="n">
        <v>15942.75</v>
      </c>
    </row>
    <row r="2595">
      <c r="A2595" s="8" t="inlineStr">
        <is>
          <t>L0167409</t>
        </is>
      </c>
      <c r="B2595" s="8" t="inlineStr">
        <is>
          <t>2025-10-05</t>
        </is>
      </c>
      <c r="C2595" s="8" t="n">
        <v>25</v>
      </c>
      <c r="D2595" s="8" t="inlineStr">
        <is>
          <t>IMP00306</t>
        </is>
      </c>
      <c r="E2595" s="8" t="inlineStr">
        <is>
          <t>T102141</t>
        </is>
      </c>
      <c r="F2595" s="8" t="inlineStr">
        <is>
          <t>home_use</t>
        </is>
      </c>
      <c r="G2595" s="11" t="n">
        <v>1322667.4</v>
      </c>
      <c r="H2595" s="11" t="n">
        <v>138880.08</v>
      </c>
    </row>
    <row r="2596">
      <c r="A2596" s="8" t="inlineStr">
        <is>
          <t>L0167615</t>
        </is>
      </c>
      <c r="B2596" s="8" t="inlineStr">
        <is>
          <t>2025-10-06</t>
        </is>
      </c>
      <c r="C2596" s="8" t="n">
        <v>25</v>
      </c>
      <c r="D2596" s="8" t="inlineStr">
        <is>
          <t>IMP00306</t>
        </is>
      </c>
      <c r="E2596" s="8" t="inlineStr">
        <is>
          <t>T102141</t>
        </is>
      </c>
      <c r="F2596" s="8" t="inlineStr">
        <is>
          <t>home_use</t>
        </is>
      </c>
      <c r="G2596" s="11" t="n">
        <v>410877.05</v>
      </c>
      <c r="H2596" s="11" t="n">
        <v>43142.09</v>
      </c>
    </row>
    <row r="2597">
      <c r="A2597" s="8" t="inlineStr">
        <is>
          <t>L0167836</t>
        </is>
      </c>
      <c r="B2597" s="8" t="inlineStr">
        <is>
          <t>2025-10-07</t>
        </is>
      </c>
      <c r="C2597" s="8" t="n">
        <v>25</v>
      </c>
      <c r="D2597" s="8" t="inlineStr">
        <is>
          <t>IMP00306</t>
        </is>
      </c>
      <c r="E2597" s="8" t="inlineStr">
        <is>
          <t>T102141</t>
        </is>
      </c>
      <c r="F2597" s="8" t="inlineStr">
        <is>
          <t>home_use</t>
        </is>
      </c>
      <c r="G2597" s="11" t="n">
        <v>381011.46</v>
      </c>
      <c r="H2597" s="11" t="n">
        <v>43816.32</v>
      </c>
    </row>
    <row r="2598">
      <c r="A2598" s="8" t="inlineStr">
        <is>
          <t>L0167837</t>
        </is>
      </c>
      <c r="B2598" s="8" t="inlineStr">
        <is>
          <t>2025-10-07</t>
        </is>
      </c>
      <c r="C2598" s="8" t="n">
        <v>25</v>
      </c>
      <c r="D2598" s="8" t="inlineStr">
        <is>
          <t>IMP00306</t>
        </is>
      </c>
      <c r="E2598" s="8" t="inlineStr">
        <is>
          <t>T102141</t>
        </is>
      </c>
      <c r="F2598" s="8" t="inlineStr">
        <is>
          <t>home_use</t>
        </is>
      </c>
      <c r="G2598" s="11" t="n">
        <v>444410.21</v>
      </c>
      <c r="H2598" s="11" t="n">
        <v>46663.07</v>
      </c>
    </row>
    <row r="2599">
      <c r="A2599" s="8" t="inlineStr">
        <is>
          <t>L0167838</t>
        </is>
      </c>
      <c r="B2599" s="8" t="inlineStr">
        <is>
          <t>2025-10-07</t>
        </is>
      </c>
      <c r="C2599" s="8" t="n">
        <v>25</v>
      </c>
      <c r="D2599" s="8" t="inlineStr">
        <is>
          <t>IMP00306</t>
        </is>
      </c>
      <c r="E2599" s="8" t="inlineStr">
        <is>
          <t>T102141</t>
        </is>
      </c>
      <c r="F2599" s="8" t="inlineStr">
        <is>
          <t>home_use</t>
        </is>
      </c>
      <c r="G2599" s="11" t="n">
        <v>556586.4</v>
      </c>
      <c r="H2599" s="11" t="n">
        <v>58441.57</v>
      </c>
    </row>
    <row r="2600">
      <c r="A2600" s="8" t="inlineStr">
        <is>
          <t>L0167839</t>
        </is>
      </c>
      <c r="B2600" s="8" t="inlineStr">
        <is>
          <t>2025-10-07</t>
        </is>
      </c>
      <c r="C2600" s="8" t="n">
        <v>25</v>
      </c>
      <c r="D2600" s="8" t="inlineStr">
        <is>
          <t>IMP00306</t>
        </is>
      </c>
      <c r="E2600" s="8" t="inlineStr">
        <is>
          <t>T102141</t>
        </is>
      </c>
      <c r="F2600" s="8" t="inlineStr">
        <is>
          <t>home_use</t>
        </is>
      </c>
      <c r="G2600" s="11" t="n">
        <v>309785.99</v>
      </c>
      <c r="H2600" s="11" t="n">
        <v>32527.53</v>
      </c>
    </row>
    <row r="2601">
      <c r="A2601" s="8" t="inlineStr">
        <is>
          <t>L0168038</t>
        </is>
      </c>
      <c r="B2601" s="8" t="inlineStr">
        <is>
          <t>2025-10-08</t>
        </is>
      </c>
      <c r="C2601" s="8" t="n">
        <v>25</v>
      </c>
      <c r="D2601" s="8" t="inlineStr">
        <is>
          <t>IMP00306</t>
        </is>
      </c>
      <c r="E2601" s="8" t="inlineStr">
        <is>
          <t>T102141</t>
        </is>
      </c>
      <c r="F2601" s="8" t="inlineStr">
        <is>
          <t>home_use</t>
        </is>
      </c>
      <c r="G2601" s="11" t="n">
        <v>294131.03</v>
      </c>
      <c r="H2601" s="11" t="n">
        <v>30883.76</v>
      </c>
    </row>
    <row r="2602">
      <c r="A2602" s="8" t="inlineStr">
        <is>
          <t>L0168039</t>
        </is>
      </c>
      <c r="B2602" s="8" t="inlineStr">
        <is>
          <t>2025-10-08</t>
        </is>
      </c>
      <c r="C2602" s="8" t="n">
        <v>25</v>
      </c>
      <c r="D2602" s="8" t="inlineStr">
        <is>
          <t>IMP00306</t>
        </is>
      </c>
      <c r="E2602" s="8" t="inlineStr">
        <is>
          <t>T102141</t>
        </is>
      </c>
      <c r="F2602" s="8" t="inlineStr">
        <is>
          <t>home_use</t>
        </is>
      </c>
      <c r="G2602" s="11" t="n">
        <v>643577.0600000001</v>
      </c>
      <c r="H2602" s="11" t="n">
        <v>67575.59</v>
      </c>
    </row>
    <row r="2603">
      <c r="A2603" s="8" t="inlineStr">
        <is>
          <t>L0168256</t>
        </is>
      </c>
      <c r="B2603" s="8" t="inlineStr">
        <is>
          <t>2025-10-09</t>
        </is>
      </c>
      <c r="C2603" s="8" t="n">
        <v>25</v>
      </c>
      <c r="D2603" s="8" t="inlineStr">
        <is>
          <t>IMP00306</t>
        </is>
      </c>
      <c r="E2603" s="8" t="inlineStr">
        <is>
          <t>T102141</t>
        </is>
      </c>
      <c r="F2603" s="8" t="inlineStr">
        <is>
          <t>home_use</t>
        </is>
      </c>
      <c r="G2603" s="11" t="n">
        <v>1165657.71</v>
      </c>
      <c r="H2603" s="11" t="n">
        <v>122394.06</v>
      </c>
    </row>
    <row r="2604">
      <c r="A2604" s="8" t="inlineStr">
        <is>
          <t>L0168258</t>
        </is>
      </c>
      <c r="B2604" s="8" t="inlineStr">
        <is>
          <t>2025-10-09</t>
        </is>
      </c>
      <c r="C2604" s="8" t="n">
        <v>25</v>
      </c>
      <c r="D2604" s="8" t="inlineStr">
        <is>
          <t>IMP00306</t>
        </is>
      </c>
      <c r="E2604" s="8" t="inlineStr">
        <is>
          <t>T102141</t>
        </is>
      </c>
      <c r="F2604" s="8" t="inlineStr">
        <is>
          <t>home_use</t>
        </is>
      </c>
      <c r="G2604" s="11" t="n">
        <v>150224.59</v>
      </c>
      <c r="H2604" s="11" t="n">
        <v>15773.58</v>
      </c>
    </row>
    <row r="2605">
      <c r="A2605" s="8" t="inlineStr">
        <is>
          <t>L0168482</t>
        </is>
      </c>
      <c r="B2605" s="8" t="inlineStr">
        <is>
          <t>2025-10-10</t>
        </is>
      </c>
      <c r="C2605" s="8" t="n">
        <v>25</v>
      </c>
      <c r="D2605" s="8" t="inlineStr">
        <is>
          <t>IMP00306</t>
        </is>
      </c>
      <c r="E2605" s="8" t="inlineStr">
        <is>
          <t>T102141</t>
        </is>
      </c>
      <c r="F2605" s="8" t="inlineStr">
        <is>
          <t>home_use</t>
        </is>
      </c>
      <c r="G2605" s="11" t="n">
        <v>307734.73</v>
      </c>
      <c r="H2605" s="11" t="n">
        <v>32312.15</v>
      </c>
    </row>
    <row r="2606">
      <c r="A2606" s="8" t="inlineStr">
        <is>
          <t>L0168483</t>
        </is>
      </c>
      <c r="B2606" s="8" t="inlineStr">
        <is>
          <t>2025-10-10</t>
        </is>
      </c>
      <c r="C2606" s="8" t="n">
        <v>25</v>
      </c>
      <c r="D2606" s="8" t="inlineStr">
        <is>
          <t>IMP00306</t>
        </is>
      </c>
      <c r="E2606" s="8" t="inlineStr">
        <is>
          <t>T102141</t>
        </is>
      </c>
      <c r="F2606" s="8" t="inlineStr">
        <is>
          <t>home_use</t>
        </is>
      </c>
      <c r="G2606" s="11" t="n">
        <v>2165122.14</v>
      </c>
      <c r="H2606" s="11" t="n">
        <v>248989.05</v>
      </c>
    </row>
    <row r="2607">
      <c r="A2607" s="8" t="inlineStr">
        <is>
          <t>L0168676</t>
        </is>
      </c>
      <c r="B2607" s="8" t="inlineStr">
        <is>
          <t>2025-10-11</t>
        </is>
      </c>
      <c r="C2607" s="8" t="n">
        <v>25</v>
      </c>
      <c r="D2607" s="8" t="inlineStr">
        <is>
          <t>IMP00306</t>
        </is>
      </c>
      <c r="E2607" s="8" t="inlineStr">
        <is>
          <t>T102141</t>
        </is>
      </c>
      <c r="F2607" s="8" t="inlineStr">
        <is>
          <t>home_use</t>
        </is>
      </c>
      <c r="G2607" s="11" t="n">
        <v>308847.33</v>
      </c>
      <c r="H2607" s="11" t="n">
        <v>32428.97</v>
      </c>
    </row>
    <row r="2608">
      <c r="A2608" s="8" t="inlineStr">
        <is>
          <t>L0168677</t>
        </is>
      </c>
      <c r="B2608" s="8" t="inlineStr">
        <is>
          <t>2025-10-11</t>
        </is>
      </c>
      <c r="C2608" s="8" t="n">
        <v>25</v>
      </c>
      <c r="D2608" s="8" t="inlineStr">
        <is>
          <t>IMP00306</t>
        </is>
      </c>
      <c r="E2608" s="8" t="inlineStr">
        <is>
          <t>T102141</t>
        </is>
      </c>
      <c r="F2608" s="8" t="inlineStr">
        <is>
          <t>home_use</t>
        </is>
      </c>
      <c r="G2608" s="11" t="n">
        <v>343964.56</v>
      </c>
      <c r="H2608" s="11" t="n">
        <v>36116.28</v>
      </c>
    </row>
    <row r="2609">
      <c r="A2609" s="8" t="inlineStr">
        <is>
          <t>L0168678</t>
        </is>
      </c>
      <c r="B2609" s="8" t="inlineStr">
        <is>
          <t>2025-10-11</t>
        </is>
      </c>
      <c r="C2609" s="8" t="n">
        <v>25</v>
      </c>
      <c r="D2609" s="8" t="inlineStr">
        <is>
          <t>IMP00306</t>
        </is>
      </c>
      <c r="E2609" s="8" t="inlineStr">
        <is>
          <t>T102141</t>
        </is>
      </c>
      <c r="F2609" s="8" t="inlineStr">
        <is>
          <t>home_use</t>
        </is>
      </c>
      <c r="G2609" s="11" t="n">
        <v>616623.49</v>
      </c>
      <c r="H2609" s="11" t="n">
        <v>77077.94</v>
      </c>
    </row>
    <row r="2610">
      <c r="A2610" s="8" t="inlineStr">
        <is>
          <t>L0168880</t>
        </is>
      </c>
      <c r="B2610" s="8" t="inlineStr">
        <is>
          <t>2025-10-12</t>
        </is>
      </c>
      <c r="C2610" s="8" t="n">
        <v>25</v>
      </c>
      <c r="D2610" s="8" t="inlineStr">
        <is>
          <t>IMP00306</t>
        </is>
      </c>
      <c r="E2610" s="8" t="inlineStr">
        <is>
          <t>T102141</t>
        </is>
      </c>
      <c r="F2610" s="8" t="inlineStr">
        <is>
          <t>home_use</t>
        </is>
      </c>
      <c r="G2610" s="11" t="n">
        <v>652291.42</v>
      </c>
      <c r="H2610" s="11" t="n">
        <v>68490.60000000001</v>
      </c>
    </row>
    <row r="2611">
      <c r="A2611" s="8" t="inlineStr">
        <is>
          <t>L0168882</t>
        </is>
      </c>
      <c r="B2611" s="8" t="inlineStr">
        <is>
          <t>2025-10-12</t>
        </is>
      </c>
      <c r="C2611" s="8" t="n">
        <v>25</v>
      </c>
      <c r="D2611" s="8" t="inlineStr">
        <is>
          <t>IMP00306</t>
        </is>
      </c>
      <c r="E2611" s="8" t="inlineStr">
        <is>
          <t>T102141</t>
        </is>
      </c>
      <c r="F2611" s="8" t="inlineStr">
        <is>
          <t>home_use</t>
        </is>
      </c>
      <c r="G2611" s="11" t="n">
        <v>895239</v>
      </c>
      <c r="H2611" s="11" t="n">
        <v>111904.88</v>
      </c>
    </row>
    <row r="2612">
      <c r="A2612" s="8" t="inlineStr">
        <is>
          <t>L0169117</t>
        </is>
      </c>
      <c r="B2612" s="8" t="inlineStr">
        <is>
          <t>2025-10-13</t>
        </is>
      </c>
      <c r="C2612" s="8" t="n">
        <v>25</v>
      </c>
      <c r="D2612" s="8" t="inlineStr">
        <is>
          <t>IMP00306</t>
        </is>
      </c>
      <c r="E2612" s="8" t="inlineStr">
        <is>
          <t>T102141</t>
        </is>
      </c>
      <c r="F2612" s="8" t="inlineStr">
        <is>
          <t>home_use</t>
        </is>
      </c>
      <c r="G2612" s="11" t="n">
        <v>211843.76</v>
      </c>
      <c r="H2612" s="11" t="n">
        <v>22243.59</v>
      </c>
    </row>
    <row r="2613">
      <c r="A2613" s="8" t="inlineStr">
        <is>
          <t>L0169118</t>
        </is>
      </c>
      <c r="B2613" s="8" t="inlineStr">
        <is>
          <t>2025-10-13</t>
        </is>
      </c>
      <c r="C2613" s="8" t="n">
        <v>25</v>
      </c>
      <c r="D2613" s="8" t="inlineStr">
        <is>
          <t>IMP00306</t>
        </is>
      </c>
      <c r="E2613" s="8" t="inlineStr">
        <is>
          <t>T102141</t>
        </is>
      </c>
      <c r="F2613" s="8" t="inlineStr">
        <is>
          <t>home_use</t>
        </is>
      </c>
      <c r="G2613" s="11" t="n">
        <v>1258328.28</v>
      </c>
      <c r="H2613" s="11" t="n">
        <v>132124.47</v>
      </c>
    </row>
    <row r="2614">
      <c r="A2614" s="8" t="inlineStr">
        <is>
          <t>L0169336</t>
        </is>
      </c>
      <c r="B2614" s="8" t="inlineStr">
        <is>
          <t>2025-10-14</t>
        </is>
      </c>
      <c r="C2614" s="8" t="n">
        <v>25</v>
      </c>
      <c r="D2614" s="8" t="inlineStr">
        <is>
          <t>IMP00306</t>
        </is>
      </c>
      <c r="E2614" s="8" t="inlineStr">
        <is>
          <t>T102141</t>
        </is>
      </c>
      <c r="F2614" s="8" t="inlineStr">
        <is>
          <t>home_use</t>
        </is>
      </c>
      <c r="G2614" s="11" t="n">
        <v>3639915.91</v>
      </c>
      <c r="H2614" s="11" t="n">
        <v>418590.33</v>
      </c>
    </row>
    <row r="2615">
      <c r="A2615" s="8" t="inlineStr">
        <is>
          <t>L0169337</t>
        </is>
      </c>
      <c r="B2615" s="8" t="inlineStr">
        <is>
          <t>2025-10-14</t>
        </is>
      </c>
      <c r="C2615" s="8" t="n">
        <v>25</v>
      </c>
      <c r="D2615" s="8" t="inlineStr">
        <is>
          <t>IMP00306</t>
        </is>
      </c>
      <c r="E2615" s="8" t="inlineStr">
        <is>
          <t>T102141</t>
        </is>
      </c>
      <c r="F2615" s="8" t="inlineStr">
        <is>
          <t>home_use</t>
        </is>
      </c>
      <c r="G2615" s="11" t="n">
        <v>623664.5699999999</v>
      </c>
      <c r="H2615" s="11" t="n">
        <v>65484.78</v>
      </c>
    </row>
    <row r="2616">
      <c r="A2616" s="8" t="inlineStr">
        <is>
          <t>L0169561</t>
        </is>
      </c>
      <c r="B2616" s="8" t="inlineStr">
        <is>
          <t>2025-10-15</t>
        </is>
      </c>
      <c r="C2616" s="8" t="n">
        <v>25</v>
      </c>
      <c r="D2616" s="8" t="inlineStr">
        <is>
          <t>IMP00306</t>
        </is>
      </c>
      <c r="E2616" s="8" t="inlineStr">
        <is>
          <t>T102141</t>
        </is>
      </c>
      <c r="F2616" s="8" t="inlineStr">
        <is>
          <t>home_use</t>
        </is>
      </c>
      <c r="G2616" s="11" t="n">
        <v>492490.07</v>
      </c>
      <c r="H2616" s="11" t="n">
        <v>61561.26</v>
      </c>
    </row>
    <row r="2617">
      <c r="A2617" s="8" t="inlineStr">
        <is>
          <t>L0169563</t>
        </is>
      </c>
      <c r="B2617" s="8" t="inlineStr">
        <is>
          <t>2025-10-15</t>
        </is>
      </c>
      <c r="C2617" s="8" t="n">
        <v>25</v>
      </c>
      <c r="D2617" s="8" t="inlineStr">
        <is>
          <t>IMP00306</t>
        </is>
      </c>
      <c r="E2617" s="8" t="inlineStr">
        <is>
          <t>T102141</t>
        </is>
      </c>
      <c r="F2617" s="8" t="inlineStr">
        <is>
          <t>home_use</t>
        </is>
      </c>
      <c r="G2617" s="11" t="n">
        <v>1593157.17</v>
      </c>
      <c r="H2617" s="11" t="n">
        <v>183213.07</v>
      </c>
    </row>
    <row r="2618">
      <c r="A2618" s="8" t="inlineStr">
        <is>
          <t>L0169564</t>
        </is>
      </c>
      <c r="B2618" s="8" t="inlineStr">
        <is>
          <t>2025-10-15</t>
        </is>
      </c>
      <c r="C2618" s="8" t="n">
        <v>25</v>
      </c>
      <c r="D2618" s="8" t="inlineStr">
        <is>
          <t>IMP00306</t>
        </is>
      </c>
      <c r="E2618" s="8" t="inlineStr">
        <is>
          <t>T102141</t>
        </is>
      </c>
      <c r="F2618" s="8" t="inlineStr">
        <is>
          <t>warehouse_out</t>
        </is>
      </c>
      <c r="G2618" s="11" t="n">
        <v>346679.42</v>
      </c>
      <c r="H2618" s="11" t="n">
        <v>36401.34</v>
      </c>
    </row>
    <row r="2619">
      <c r="A2619" s="8" t="inlineStr">
        <is>
          <t>L0169565</t>
        </is>
      </c>
      <c r="B2619" s="8" t="inlineStr">
        <is>
          <t>2025-10-15</t>
        </is>
      </c>
      <c r="C2619" s="8" t="n">
        <v>25</v>
      </c>
      <c r="D2619" s="8" t="inlineStr">
        <is>
          <t>IMP00306</t>
        </is>
      </c>
      <c r="E2619" s="8" t="inlineStr">
        <is>
          <t>T102141</t>
        </is>
      </c>
      <c r="F2619" s="8" t="inlineStr">
        <is>
          <t>home_use</t>
        </is>
      </c>
      <c r="G2619" s="11" t="n">
        <v>794315.14</v>
      </c>
      <c r="H2619" s="11" t="n">
        <v>99289.39</v>
      </c>
    </row>
    <row r="2620">
      <c r="A2620" s="8" t="inlineStr">
        <is>
          <t>L0169770</t>
        </is>
      </c>
      <c r="B2620" s="8" t="inlineStr">
        <is>
          <t>2025-10-16</t>
        </is>
      </c>
      <c r="C2620" s="8" t="n">
        <v>25</v>
      </c>
      <c r="D2620" s="8" t="inlineStr">
        <is>
          <t>IMP00306</t>
        </is>
      </c>
      <c r="E2620" s="8" t="inlineStr">
        <is>
          <t>T102141</t>
        </is>
      </c>
      <c r="F2620" s="8" t="inlineStr">
        <is>
          <t>home_use</t>
        </is>
      </c>
      <c r="G2620" s="11" t="n">
        <v>778602.08</v>
      </c>
      <c r="H2620" s="11" t="n">
        <v>81753.22</v>
      </c>
    </row>
    <row r="2621">
      <c r="A2621" s="8" t="inlineStr">
        <is>
          <t>L0169771</t>
        </is>
      </c>
      <c r="B2621" s="8" t="inlineStr">
        <is>
          <t>2025-10-16</t>
        </is>
      </c>
      <c r="C2621" s="8" t="n">
        <v>25</v>
      </c>
      <c r="D2621" s="8" t="inlineStr">
        <is>
          <t>IMP00306</t>
        </is>
      </c>
      <c r="E2621" s="8" t="inlineStr">
        <is>
          <t>T102141</t>
        </is>
      </c>
      <c r="F2621" s="8" t="inlineStr">
        <is>
          <t>home_use</t>
        </is>
      </c>
      <c r="G2621" s="11" t="n">
        <v>637229.47</v>
      </c>
      <c r="H2621" s="11" t="n">
        <v>79653.67999999999</v>
      </c>
    </row>
    <row r="2622">
      <c r="A2622" s="8" t="inlineStr">
        <is>
          <t>L0170003</t>
        </is>
      </c>
      <c r="B2622" s="8" t="inlineStr">
        <is>
          <t>2025-10-17</t>
        </is>
      </c>
      <c r="C2622" s="8" t="n">
        <v>25</v>
      </c>
      <c r="D2622" s="8" t="inlineStr">
        <is>
          <t>IMP00306</t>
        </is>
      </c>
      <c r="E2622" s="8" t="inlineStr">
        <is>
          <t>T102141</t>
        </is>
      </c>
      <c r="F2622" s="8" t="inlineStr">
        <is>
          <t>home_use</t>
        </is>
      </c>
      <c r="G2622" s="11" t="n">
        <v>1263419.04</v>
      </c>
      <c r="H2622" s="11" t="n">
        <v>157927.38</v>
      </c>
    </row>
    <row r="2623">
      <c r="A2623" s="8" t="inlineStr">
        <is>
          <t>L0170004</t>
        </is>
      </c>
      <c r="B2623" s="8" t="inlineStr">
        <is>
          <t>2025-10-17</t>
        </is>
      </c>
      <c r="C2623" s="8" t="n">
        <v>25</v>
      </c>
      <c r="D2623" s="8" t="inlineStr">
        <is>
          <t>IMP00306</t>
        </is>
      </c>
      <c r="E2623" s="8" t="inlineStr">
        <is>
          <t>T102141</t>
        </is>
      </c>
      <c r="F2623" s="8" t="inlineStr">
        <is>
          <t>home_use</t>
        </is>
      </c>
      <c r="G2623" s="11" t="n">
        <v>730890.89</v>
      </c>
      <c r="H2623" s="11" t="n">
        <v>76743.53999999999</v>
      </c>
    </row>
    <row r="2624">
      <c r="A2624" s="8" t="inlineStr">
        <is>
          <t>L0170005</t>
        </is>
      </c>
      <c r="B2624" s="8" t="inlineStr">
        <is>
          <t>2025-10-17</t>
        </is>
      </c>
      <c r="C2624" s="8" t="n">
        <v>25</v>
      </c>
      <c r="D2624" s="8" t="inlineStr">
        <is>
          <t>IMP00306</t>
        </is>
      </c>
      <c r="E2624" s="8" t="inlineStr">
        <is>
          <t>T102141</t>
        </is>
      </c>
      <c r="F2624" s="8" t="inlineStr">
        <is>
          <t>home_use</t>
        </is>
      </c>
      <c r="G2624" s="11" t="n">
        <v>1261515.17</v>
      </c>
      <c r="H2624" s="11" t="n">
        <v>132459.09</v>
      </c>
    </row>
    <row r="2625">
      <c r="A2625" s="8" t="inlineStr">
        <is>
          <t>L0170006</t>
        </is>
      </c>
      <c r="B2625" s="8" t="inlineStr">
        <is>
          <t>2025-10-17</t>
        </is>
      </c>
      <c r="C2625" s="8" t="n">
        <v>25</v>
      </c>
      <c r="D2625" s="8" t="inlineStr">
        <is>
          <t>IMP00306</t>
        </is>
      </c>
      <c r="E2625" s="8" t="inlineStr">
        <is>
          <t>T102141</t>
        </is>
      </c>
      <c r="F2625" s="8" t="inlineStr">
        <is>
          <t>home_use</t>
        </is>
      </c>
      <c r="G2625" s="11" t="n">
        <v>934430.72</v>
      </c>
      <c r="H2625" s="11" t="n">
        <v>98115.23</v>
      </c>
    </row>
    <row r="2626">
      <c r="A2626" s="8" t="inlineStr">
        <is>
          <t>L0170008</t>
        </is>
      </c>
      <c r="B2626" s="8" t="inlineStr">
        <is>
          <t>2025-10-17</t>
        </is>
      </c>
      <c r="C2626" s="8" t="n">
        <v>25</v>
      </c>
      <c r="D2626" s="8" t="inlineStr">
        <is>
          <t>IMP00306</t>
        </is>
      </c>
      <c r="E2626" s="8" t="inlineStr">
        <is>
          <t>T102141</t>
        </is>
      </c>
      <c r="F2626" s="8" t="inlineStr">
        <is>
          <t>home_use</t>
        </is>
      </c>
      <c r="G2626" s="11" t="n">
        <v>597621.47</v>
      </c>
      <c r="H2626" s="11" t="n">
        <v>74702.67999999999</v>
      </c>
    </row>
    <row r="2627">
      <c r="A2627" s="8" t="inlineStr">
        <is>
          <t>L0170230</t>
        </is>
      </c>
      <c r="B2627" s="8" t="inlineStr">
        <is>
          <t>2025-10-18</t>
        </is>
      </c>
      <c r="C2627" s="8" t="n">
        <v>25</v>
      </c>
      <c r="D2627" s="8" t="inlineStr">
        <is>
          <t>IMP00306</t>
        </is>
      </c>
      <c r="E2627" s="8" t="inlineStr">
        <is>
          <t>T102141</t>
        </is>
      </c>
      <c r="F2627" s="8" t="inlineStr">
        <is>
          <t>home_use</t>
        </is>
      </c>
      <c r="G2627" s="11" t="n">
        <v>658841.72</v>
      </c>
      <c r="H2627" s="11" t="n">
        <v>82355.22</v>
      </c>
    </row>
    <row r="2628">
      <c r="A2628" s="8" t="inlineStr">
        <is>
          <t>L0170231</t>
        </is>
      </c>
      <c r="B2628" s="8" t="inlineStr">
        <is>
          <t>2025-10-18</t>
        </is>
      </c>
      <c r="C2628" s="8" t="n">
        <v>25</v>
      </c>
      <c r="D2628" s="8" t="inlineStr">
        <is>
          <t>IMP00306</t>
        </is>
      </c>
      <c r="E2628" s="8" t="inlineStr">
        <is>
          <t>T102141</t>
        </is>
      </c>
      <c r="F2628" s="8" t="inlineStr">
        <is>
          <t>home_use</t>
        </is>
      </c>
      <c r="G2628" s="11" t="n">
        <v>1109207.33</v>
      </c>
      <c r="H2628" s="11" t="n">
        <v>116466.77</v>
      </c>
    </row>
    <row r="2629">
      <c r="A2629" s="8" t="inlineStr">
        <is>
          <t>L0170476</t>
        </is>
      </c>
      <c r="B2629" s="8" t="inlineStr">
        <is>
          <t>2025-10-19</t>
        </is>
      </c>
      <c r="C2629" s="8" t="n">
        <v>25</v>
      </c>
      <c r="D2629" s="8" t="inlineStr">
        <is>
          <t>IMP00306</t>
        </is>
      </c>
      <c r="E2629" s="8" t="inlineStr">
        <is>
          <t>T102141</t>
        </is>
      </c>
      <c r="F2629" s="8" t="inlineStr">
        <is>
          <t>home_use</t>
        </is>
      </c>
      <c r="G2629" s="11" t="n">
        <v>961395.02</v>
      </c>
      <c r="H2629" s="11" t="n">
        <v>100946.48</v>
      </c>
    </row>
    <row r="2630">
      <c r="A2630" s="8" t="inlineStr">
        <is>
          <t>L0170669</t>
        </is>
      </c>
      <c r="B2630" s="8" t="inlineStr">
        <is>
          <t>2025-10-20</t>
        </is>
      </c>
      <c r="C2630" s="8" t="n">
        <v>25</v>
      </c>
      <c r="D2630" s="8" t="inlineStr">
        <is>
          <t>IMP00306</t>
        </is>
      </c>
      <c r="E2630" s="8" t="inlineStr">
        <is>
          <t>T102141</t>
        </is>
      </c>
      <c r="F2630" s="8" t="inlineStr">
        <is>
          <t>home_use</t>
        </is>
      </c>
      <c r="G2630" s="11" t="n">
        <v>369900.42</v>
      </c>
      <c r="H2630" s="11" t="n">
        <v>38839.54</v>
      </c>
    </row>
    <row r="2631">
      <c r="A2631" s="8" t="inlineStr">
        <is>
          <t>L0170672</t>
        </is>
      </c>
      <c r="B2631" s="8" t="inlineStr">
        <is>
          <t>2025-10-20</t>
        </is>
      </c>
      <c r="C2631" s="8" t="n">
        <v>25</v>
      </c>
      <c r="D2631" s="8" t="inlineStr">
        <is>
          <t>IMP00306</t>
        </is>
      </c>
      <c r="E2631" s="8" t="inlineStr">
        <is>
          <t>T102141</t>
        </is>
      </c>
      <c r="F2631" s="8" t="inlineStr">
        <is>
          <t>home_use</t>
        </is>
      </c>
      <c r="G2631" s="11" t="n">
        <v>820155.6800000001</v>
      </c>
      <c r="H2631" s="11" t="n">
        <v>86116.35000000001</v>
      </c>
    </row>
    <row r="2632">
      <c r="A2632" s="8" t="inlineStr">
        <is>
          <t>L0170886</t>
        </is>
      </c>
      <c r="B2632" s="8" t="inlineStr">
        <is>
          <t>2025-10-21</t>
        </is>
      </c>
      <c r="C2632" s="8" t="n">
        <v>25</v>
      </c>
      <c r="D2632" s="8" t="inlineStr">
        <is>
          <t>IMP00306</t>
        </is>
      </c>
      <c r="E2632" s="8" t="inlineStr">
        <is>
          <t>T102141</t>
        </is>
      </c>
      <c r="F2632" s="8" t="inlineStr">
        <is>
          <t>warehouse_out</t>
        </is>
      </c>
      <c r="G2632" s="11" t="n">
        <v>1170566.98</v>
      </c>
      <c r="H2632" s="11" t="n">
        <v>146320.87</v>
      </c>
    </row>
    <row r="2633">
      <c r="A2633" s="8" t="inlineStr">
        <is>
          <t>L0170887</t>
        </is>
      </c>
      <c r="B2633" s="8" t="inlineStr">
        <is>
          <t>2025-10-21</t>
        </is>
      </c>
      <c r="C2633" s="8" t="n">
        <v>25</v>
      </c>
      <c r="D2633" s="8" t="inlineStr">
        <is>
          <t>IMP00306</t>
        </is>
      </c>
      <c r="E2633" s="8" t="inlineStr">
        <is>
          <t>T102141</t>
        </is>
      </c>
      <c r="F2633" s="8" t="inlineStr">
        <is>
          <t>home_use</t>
        </is>
      </c>
      <c r="G2633" s="11" t="n">
        <v>1198782.93</v>
      </c>
      <c r="H2633" s="11" t="n">
        <v>149847.87</v>
      </c>
    </row>
    <row r="2634">
      <c r="A2634" s="8" t="inlineStr">
        <is>
          <t>L0170888</t>
        </is>
      </c>
      <c r="B2634" s="8" t="inlineStr">
        <is>
          <t>2025-10-21</t>
        </is>
      </c>
      <c r="C2634" s="8" t="n">
        <v>25</v>
      </c>
      <c r="D2634" s="8" t="inlineStr">
        <is>
          <t>IMP00306</t>
        </is>
      </c>
      <c r="E2634" s="8" t="inlineStr">
        <is>
          <t>T102141</t>
        </is>
      </c>
      <c r="F2634" s="8" t="inlineStr">
        <is>
          <t>home_use</t>
        </is>
      </c>
      <c r="G2634" s="11" t="n">
        <v>655200.16</v>
      </c>
      <c r="H2634" s="11" t="n">
        <v>81900.02</v>
      </c>
    </row>
    <row r="2635">
      <c r="A2635" s="8" t="inlineStr">
        <is>
          <t>L0170889</t>
        </is>
      </c>
      <c r="B2635" s="8" t="inlineStr">
        <is>
          <t>2025-10-21</t>
        </is>
      </c>
      <c r="C2635" s="8" t="n">
        <v>25</v>
      </c>
      <c r="D2635" s="8" t="inlineStr">
        <is>
          <t>IMP00306</t>
        </is>
      </c>
      <c r="E2635" s="8" t="inlineStr">
        <is>
          <t>T102141</t>
        </is>
      </c>
      <c r="F2635" s="8" t="inlineStr">
        <is>
          <t>home_use</t>
        </is>
      </c>
      <c r="G2635" s="11" t="n">
        <v>449453.25</v>
      </c>
      <c r="H2635" s="11" t="n">
        <v>47192.59</v>
      </c>
    </row>
    <row r="2636">
      <c r="A2636" s="8" t="inlineStr">
        <is>
          <t>L0170890</t>
        </is>
      </c>
      <c r="B2636" s="8" t="inlineStr">
        <is>
          <t>2025-10-21</t>
        </is>
      </c>
      <c r="C2636" s="8" t="n">
        <v>25</v>
      </c>
      <c r="D2636" s="8" t="inlineStr">
        <is>
          <t>IMP00306</t>
        </is>
      </c>
      <c r="E2636" s="8" t="inlineStr">
        <is>
          <t>T102141</t>
        </is>
      </c>
      <c r="F2636" s="8" t="inlineStr">
        <is>
          <t>home_use</t>
        </is>
      </c>
      <c r="G2636" s="11" t="n">
        <v>1338368.91</v>
      </c>
      <c r="H2636" s="11" t="n">
        <v>167296.11</v>
      </c>
    </row>
    <row r="2637">
      <c r="A2637" s="8" t="inlineStr">
        <is>
          <t>L0170891</t>
        </is>
      </c>
      <c r="B2637" s="8" t="inlineStr">
        <is>
          <t>2025-10-21</t>
        </is>
      </c>
      <c r="C2637" s="8" t="n">
        <v>25</v>
      </c>
      <c r="D2637" s="8" t="inlineStr">
        <is>
          <t>IMP00306</t>
        </is>
      </c>
      <c r="E2637" s="8" t="inlineStr">
        <is>
          <t>T102141</t>
        </is>
      </c>
      <c r="F2637" s="8" t="inlineStr">
        <is>
          <t>home_use</t>
        </is>
      </c>
      <c r="G2637" s="11" t="n">
        <v>2363184.44</v>
      </c>
      <c r="H2637" s="11" t="n">
        <v>271766.21</v>
      </c>
    </row>
    <row r="2638">
      <c r="A2638" s="8" t="inlineStr">
        <is>
          <t>L0171133</t>
        </is>
      </c>
      <c r="B2638" s="8" t="inlineStr">
        <is>
          <t>2025-10-22</t>
        </is>
      </c>
      <c r="C2638" s="8" t="n">
        <v>25</v>
      </c>
      <c r="D2638" s="8" t="inlineStr">
        <is>
          <t>IMP00306</t>
        </is>
      </c>
      <c r="E2638" s="8" t="inlineStr">
        <is>
          <t>T102141</t>
        </is>
      </c>
      <c r="F2638" s="8" t="inlineStr">
        <is>
          <t>home_use</t>
        </is>
      </c>
      <c r="G2638" s="11" t="n">
        <v>947445.08</v>
      </c>
      <c r="H2638" s="11" t="n">
        <v>118430.64</v>
      </c>
    </row>
    <row r="2639">
      <c r="A2639" s="8" t="inlineStr">
        <is>
          <t>L0171134</t>
        </is>
      </c>
      <c r="B2639" s="8" t="inlineStr">
        <is>
          <t>2025-10-22</t>
        </is>
      </c>
      <c r="C2639" s="8" t="n">
        <v>25</v>
      </c>
      <c r="D2639" s="8" t="inlineStr">
        <is>
          <t>IMP00306</t>
        </is>
      </c>
      <c r="E2639" s="8" t="inlineStr">
        <is>
          <t>T102141</t>
        </is>
      </c>
      <c r="F2639" s="8" t="inlineStr">
        <is>
          <t>home_use</t>
        </is>
      </c>
      <c r="G2639" s="11" t="n">
        <v>863980.87</v>
      </c>
      <c r="H2639" s="11" t="n">
        <v>107997.61</v>
      </c>
    </row>
    <row r="2640">
      <c r="A2640" s="8" t="inlineStr">
        <is>
          <t>L0171136</t>
        </is>
      </c>
      <c r="B2640" s="8" t="inlineStr">
        <is>
          <t>2025-10-22</t>
        </is>
      </c>
      <c r="C2640" s="8" t="n">
        <v>25</v>
      </c>
      <c r="D2640" s="8" t="inlineStr">
        <is>
          <t>IMP00306</t>
        </is>
      </c>
      <c r="E2640" s="8" t="inlineStr">
        <is>
          <t>T102141</t>
        </is>
      </c>
      <c r="F2640" s="8" t="inlineStr">
        <is>
          <t>home_use</t>
        </is>
      </c>
      <c r="G2640" s="11" t="n">
        <v>1577321.26</v>
      </c>
      <c r="H2640" s="11" t="n">
        <v>197165.16</v>
      </c>
    </row>
    <row r="2641">
      <c r="A2641" s="8" t="inlineStr">
        <is>
          <t>L0171137</t>
        </is>
      </c>
      <c r="B2641" s="8" t="inlineStr">
        <is>
          <t>2025-10-22</t>
        </is>
      </c>
      <c r="C2641" s="8" t="n">
        <v>25</v>
      </c>
      <c r="D2641" s="8" t="inlineStr">
        <is>
          <t>IMP00306</t>
        </is>
      </c>
      <c r="E2641" s="8" t="inlineStr">
        <is>
          <t>T102141</t>
        </is>
      </c>
      <c r="F2641" s="8" t="inlineStr">
        <is>
          <t>home_use</t>
        </is>
      </c>
      <c r="G2641" s="11" t="n">
        <v>850858.3100000001</v>
      </c>
      <c r="H2641" s="11" t="n">
        <v>89340.12</v>
      </c>
    </row>
    <row r="2642">
      <c r="A2642" s="8" t="inlineStr">
        <is>
          <t>L0171138</t>
        </is>
      </c>
      <c r="B2642" s="8" t="inlineStr">
        <is>
          <t>2025-10-22</t>
        </is>
      </c>
      <c r="C2642" s="8" t="n">
        <v>25</v>
      </c>
      <c r="D2642" s="8" t="inlineStr">
        <is>
          <t>IMP00306</t>
        </is>
      </c>
      <c r="E2642" s="8" t="inlineStr">
        <is>
          <t>T102141</t>
        </is>
      </c>
      <c r="F2642" s="8" t="inlineStr">
        <is>
          <t>home_use</t>
        </is>
      </c>
      <c r="G2642" s="11" t="n">
        <v>286646.71</v>
      </c>
      <c r="H2642" s="11" t="n">
        <v>30097.9</v>
      </c>
    </row>
    <row r="2643">
      <c r="A2643" s="8" t="inlineStr">
        <is>
          <t>L0171350</t>
        </is>
      </c>
      <c r="B2643" s="8" t="inlineStr">
        <is>
          <t>2025-10-23</t>
        </is>
      </c>
      <c r="C2643" s="8" t="n">
        <v>25</v>
      </c>
      <c r="D2643" s="8" t="inlineStr">
        <is>
          <t>IMP00306</t>
        </is>
      </c>
      <c r="E2643" s="8" t="inlineStr">
        <is>
          <t>T102141</t>
        </is>
      </c>
      <c r="F2643" s="8" t="inlineStr">
        <is>
          <t>home_use</t>
        </is>
      </c>
      <c r="G2643" s="11" t="n">
        <v>1198291.92</v>
      </c>
      <c r="H2643" s="11" t="n">
        <v>149786.49</v>
      </c>
    </row>
    <row r="2644">
      <c r="A2644" s="8" t="inlineStr">
        <is>
          <t>L0171351</t>
        </is>
      </c>
      <c r="B2644" s="8" t="inlineStr">
        <is>
          <t>2025-10-23</t>
        </is>
      </c>
      <c r="C2644" s="8" t="n">
        <v>25</v>
      </c>
      <c r="D2644" s="8" t="inlineStr">
        <is>
          <t>IMP00306</t>
        </is>
      </c>
      <c r="E2644" s="8" t="inlineStr">
        <is>
          <t>T102141</t>
        </is>
      </c>
      <c r="F2644" s="8" t="inlineStr">
        <is>
          <t>home_use</t>
        </is>
      </c>
      <c r="G2644" s="11" t="n">
        <v>672606.36</v>
      </c>
      <c r="H2644" s="11" t="n">
        <v>84075.8</v>
      </c>
    </row>
    <row r="2645">
      <c r="A2645" s="8" t="inlineStr">
        <is>
          <t>L0171554</t>
        </is>
      </c>
      <c r="B2645" s="8" t="inlineStr">
        <is>
          <t>2025-10-24</t>
        </is>
      </c>
      <c r="C2645" s="8" t="n">
        <v>25</v>
      </c>
      <c r="D2645" s="8" t="inlineStr">
        <is>
          <t>IMP00306</t>
        </is>
      </c>
      <c r="E2645" s="8" t="inlineStr">
        <is>
          <t>T102141</t>
        </is>
      </c>
      <c r="F2645" s="8" t="inlineStr">
        <is>
          <t>home_use</t>
        </is>
      </c>
      <c r="G2645" s="11" t="n">
        <v>3957896.62</v>
      </c>
      <c r="H2645" s="11" t="n">
        <v>455158.11</v>
      </c>
    </row>
    <row r="2646">
      <c r="A2646" s="8" t="inlineStr">
        <is>
          <t>L0171556</t>
        </is>
      </c>
      <c r="B2646" s="8" t="inlineStr">
        <is>
          <t>2025-10-24</t>
        </is>
      </c>
      <c r="C2646" s="8" t="n">
        <v>25</v>
      </c>
      <c r="D2646" s="8" t="inlineStr">
        <is>
          <t>IMP00306</t>
        </is>
      </c>
      <c r="E2646" s="8" t="inlineStr">
        <is>
          <t>T102141</t>
        </is>
      </c>
      <c r="F2646" s="8" t="inlineStr">
        <is>
          <t>home_use</t>
        </is>
      </c>
      <c r="G2646" s="11" t="n">
        <v>2396739.15</v>
      </c>
      <c r="H2646" s="11" t="n">
        <v>275625</v>
      </c>
    </row>
    <row r="2647">
      <c r="A2647" s="8" t="inlineStr">
        <is>
          <t>L0171779</t>
        </is>
      </c>
      <c r="B2647" s="8" t="inlineStr">
        <is>
          <t>2025-10-25</t>
        </is>
      </c>
      <c r="C2647" s="8" t="n">
        <v>25</v>
      </c>
      <c r="D2647" s="8" t="inlineStr">
        <is>
          <t>IMP00306</t>
        </is>
      </c>
      <c r="E2647" s="8" t="inlineStr">
        <is>
          <t>T102141</t>
        </is>
      </c>
      <c r="F2647" s="8" t="inlineStr">
        <is>
          <t>home_use</t>
        </is>
      </c>
      <c r="G2647" s="11" t="n">
        <v>408507.91</v>
      </c>
      <c r="H2647" s="11" t="n">
        <v>51063.49</v>
      </c>
    </row>
    <row r="2648">
      <c r="A2648" s="8" t="inlineStr">
        <is>
          <t>L0171780</t>
        </is>
      </c>
      <c r="B2648" s="8" t="inlineStr">
        <is>
          <t>2025-10-25</t>
        </is>
      </c>
      <c r="C2648" s="8" t="n">
        <v>25</v>
      </c>
      <c r="D2648" s="8" t="inlineStr">
        <is>
          <t>IMP00306</t>
        </is>
      </c>
      <c r="E2648" s="8" t="inlineStr">
        <is>
          <t>T102141</t>
        </is>
      </c>
      <c r="F2648" s="8" t="inlineStr">
        <is>
          <t>home_use</t>
        </is>
      </c>
      <c r="G2648" s="11" t="n">
        <v>957481.98</v>
      </c>
      <c r="H2648" s="11" t="n">
        <v>119685.25</v>
      </c>
    </row>
    <row r="2649">
      <c r="A2649" s="8" t="inlineStr">
        <is>
          <t>L0171781</t>
        </is>
      </c>
      <c r="B2649" s="8" t="inlineStr">
        <is>
          <t>2025-10-25</t>
        </is>
      </c>
      <c r="C2649" s="8" t="n">
        <v>25</v>
      </c>
      <c r="D2649" s="8" t="inlineStr">
        <is>
          <t>IMP00306</t>
        </is>
      </c>
      <c r="E2649" s="8" t="inlineStr">
        <is>
          <t>T102141</t>
        </is>
      </c>
      <c r="F2649" s="8" t="inlineStr">
        <is>
          <t>home_use</t>
        </is>
      </c>
      <c r="G2649" s="11" t="n">
        <v>469947.93</v>
      </c>
      <c r="H2649" s="11" t="n">
        <v>49344.53</v>
      </c>
    </row>
    <row r="2650">
      <c r="A2650" s="8" t="inlineStr">
        <is>
          <t>L0171782</t>
        </is>
      </c>
      <c r="B2650" s="8" t="inlineStr">
        <is>
          <t>2025-10-25</t>
        </is>
      </c>
      <c r="C2650" s="8" t="n">
        <v>25</v>
      </c>
      <c r="D2650" s="8" t="inlineStr">
        <is>
          <t>IMP00306</t>
        </is>
      </c>
      <c r="E2650" s="8" t="inlineStr">
        <is>
          <t>T102141</t>
        </is>
      </c>
      <c r="F2650" s="8" t="inlineStr">
        <is>
          <t>home_use</t>
        </is>
      </c>
      <c r="G2650" s="11" t="n">
        <v>789867.72</v>
      </c>
      <c r="H2650" s="11" t="n">
        <v>82936.11</v>
      </c>
    </row>
    <row r="2651">
      <c r="A2651" s="8" t="inlineStr">
        <is>
          <t>L0171783</t>
        </is>
      </c>
      <c r="B2651" s="8" t="inlineStr">
        <is>
          <t>2025-10-25</t>
        </is>
      </c>
      <c r="C2651" s="8" t="n">
        <v>25</v>
      </c>
      <c r="D2651" s="8" t="inlineStr">
        <is>
          <t>IMP00306</t>
        </is>
      </c>
      <c r="E2651" s="8" t="inlineStr">
        <is>
          <t>T102141</t>
        </is>
      </c>
      <c r="F2651" s="8" t="inlineStr">
        <is>
          <t>home_use</t>
        </is>
      </c>
      <c r="G2651" s="11" t="n">
        <v>543419.35</v>
      </c>
      <c r="H2651" s="11" t="n">
        <v>67927.42</v>
      </c>
    </row>
    <row r="2652">
      <c r="A2652" s="8" t="inlineStr">
        <is>
          <t>L0171784</t>
        </is>
      </c>
      <c r="B2652" s="8" t="inlineStr">
        <is>
          <t>2025-10-25</t>
        </is>
      </c>
      <c r="C2652" s="8" t="n">
        <v>25</v>
      </c>
      <c r="D2652" s="8" t="inlineStr">
        <is>
          <t>IMP00306</t>
        </is>
      </c>
      <c r="E2652" s="8" t="inlineStr">
        <is>
          <t>T102141</t>
        </is>
      </c>
      <c r="F2652" s="8" t="inlineStr">
        <is>
          <t>home_use</t>
        </is>
      </c>
      <c r="G2652" s="11" t="n">
        <v>312556.82</v>
      </c>
      <c r="H2652" s="11" t="n">
        <v>32818.47</v>
      </c>
    </row>
    <row r="2653">
      <c r="A2653" s="8" t="inlineStr">
        <is>
          <t>L0171785</t>
        </is>
      </c>
      <c r="B2653" s="8" t="inlineStr">
        <is>
          <t>2025-10-25</t>
        </is>
      </c>
      <c r="C2653" s="8" t="n">
        <v>25</v>
      </c>
      <c r="D2653" s="8" t="inlineStr">
        <is>
          <t>IMP00306</t>
        </is>
      </c>
      <c r="E2653" s="8" t="inlineStr">
        <is>
          <t>T102141</t>
        </is>
      </c>
      <c r="F2653" s="8" t="inlineStr">
        <is>
          <t>home_use</t>
        </is>
      </c>
      <c r="G2653" s="11" t="n">
        <v>970779.24</v>
      </c>
      <c r="H2653" s="11" t="n">
        <v>101931.82</v>
      </c>
    </row>
    <row r="2654">
      <c r="A2654" s="8" t="inlineStr">
        <is>
          <t>L0171786</t>
        </is>
      </c>
      <c r="B2654" s="8" t="inlineStr">
        <is>
          <t>2025-10-25</t>
        </is>
      </c>
      <c r="C2654" s="8" t="n">
        <v>25</v>
      </c>
      <c r="D2654" s="8" t="inlineStr">
        <is>
          <t>IMP00306</t>
        </is>
      </c>
      <c r="E2654" s="8" t="inlineStr">
        <is>
          <t>T102141</t>
        </is>
      </c>
      <c r="F2654" s="8" t="inlineStr">
        <is>
          <t>home_use</t>
        </is>
      </c>
      <c r="G2654" s="11" t="n">
        <v>243615.78</v>
      </c>
      <c r="H2654" s="11" t="n">
        <v>25579.66</v>
      </c>
    </row>
    <row r="2655">
      <c r="A2655" s="8" t="inlineStr">
        <is>
          <t>L0171788</t>
        </is>
      </c>
      <c r="B2655" s="8" t="inlineStr">
        <is>
          <t>2025-10-25</t>
        </is>
      </c>
      <c r="C2655" s="8" t="n">
        <v>25</v>
      </c>
      <c r="D2655" s="8" t="inlineStr">
        <is>
          <t>IMP00306</t>
        </is>
      </c>
      <c r="E2655" s="8" t="inlineStr">
        <is>
          <t>T102141</t>
        </is>
      </c>
      <c r="F2655" s="8" t="inlineStr">
        <is>
          <t>home_use</t>
        </is>
      </c>
      <c r="G2655" s="11" t="n">
        <v>240860.53</v>
      </c>
      <c r="H2655" s="11" t="n">
        <v>30107.57</v>
      </c>
    </row>
    <row r="2656">
      <c r="A2656" s="8" t="inlineStr">
        <is>
          <t>L0171983</t>
        </is>
      </c>
      <c r="B2656" s="8" t="inlineStr">
        <is>
          <t>2025-10-26</t>
        </is>
      </c>
      <c r="C2656" s="8" t="n">
        <v>25</v>
      </c>
      <c r="D2656" s="8" t="inlineStr">
        <is>
          <t>IMP00306</t>
        </is>
      </c>
      <c r="E2656" s="8" t="inlineStr">
        <is>
          <t>T102141</t>
        </is>
      </c>
      <c r="F2656" s="8" t="inlineStr">
        <is>
          <t>home_use</t>
        </is>
      </c>
      <c r="G2656" s="11" t="n">
        <v>201828.51</v>
      </c>
      <c r="H2656" s="11" t="n">
        <v>21191.99</v>
      </c>
    </row>
    <row r="2657">
      <c r="A2657" s="8" t="inlineStr">
        <is>
          <t>L0171985</t>
        </is>
      </c>
      <c r="B2657" s="8" t="inlineStr">
        <is>
          <t>2025-10-26</t>
        </is>
      </c>
      <c r="C2657" s="8" t="n">
        <v>25</v>
      </c>
      <c r="D2657" s="8" t="inlineStr">
        <is>
          <t>IMP00306</t>
        </is>
      </c>
      <c r="E2657" s="8" t="inlineStr">
        <is>
          <t>T102141</t>
        </is>
      </c>
      <c r="F2657" s="8" t="inlineStr">
        <is>
          <t>home_use</t>
        </is>
      </c>
      <c r="G2657" s="11" t="n">
        <v>1689165.58</v>
      </c>
      <c r="H2657" s="11" t="n">
        <v>202699.87</v>
      </c>
    </row>
    <row r="2658">
      <c r="A2658" s="8" t="inlineStr">
        <is>
          <t>L0171986</t>
        </is>
      </c>
      <c r="B2658" s="8" t="inlineStr">
        <is>
          <t>2025-10-26</t>
        </is>
      </c>
      <c r="C2658" s="8" t="n">
        <v>25</v>
      </c>
      <c r="D2658" s="8" t="inlineStr">
        <is>
          <t>IMP00306</t>
        </is>
      </c>
      <c r="E2658" s="8" t="inlineStr">
        <is>
          <t>T102141</t>
        </is>
      </c>
      <c r="F2658" s="8" t="inlineStr">
        <is>
          <t>home_use</t>
        </is>
      </c>
      <c r="G2658" s="11" t="n">
        <v>637595.17</v>
      </c>
      <c r="H2658" s="11" t="n">
        <v>66947.49000000001</v>
      </c>
    </row>
    <row r="2659">
      <c r="A2659" s="8" t="inlineStr">
        <is>
          <t>L0171987</t>
        </is>
      </c>
      <c r="B2659" s="8" t="inlineStr">
        <is>
          <t>2025-10-26</t>
        </is>
      </c>
      <c r="C2659" s="8" t="n">
        <v>25</v>
      </c>
      <c r="D2659" s="8" t="inlineStr">
        <is>
          <t>IMP00306</t>
        </is>
      </c>
      <c r="E2659" s="8" t="inlineStr">
        <is>
          <t>T102141</t>
        </is>
      </c>
      <c r="F2659" s="8" t="inlineStr">
        <is>
          <t>home_use</t>
        </is>
      </c>
      <c r="G2659" s="11" t="n">
        <v>534190.26</v>
      </c>
      <c r="H2659" s="11" t="n">
        <v>56089.98</v>
      </c>
    </row>
    <row r="2660">
      <c r="A2660" s="8" t="inlineStr">
        <is>
          <t>L0171988</t>
        </is>
      </c>
      <c r="B2660" s="8" t="inlineStr">
        <is>
          <t>2025-10-26</t>
        </is>
      </c>
      <c r="C2660" s="8" t="n">
        <v>25</v>
      </c>
      <c r="D2660" s="8" t="inlineStr">
        <is>
          <t>IMP00306</t>
        </is>
      </c>
      <c r="E2660" s="8" t="inlineStr">
        <is>
          <t>T102141</t>
        </is>
      </c>
      <c r="F2660" s="8" t="inlineStr">
        <is>
          <t>home_use</t>
        </is>
      </c>
      <c r="G2660" s="11" t="n">
        <v>331729.38</v>
      </c>
      <c r="H2660" s="11" t="n">
        <v>34831.59</v>
      </c>
    </row>
    <row r="2661">
      <c r="A2661" s="8" t="inlineStr">
        <is>
          <t>L0172190</t>
        </is>
      </c>
      <c r="B2661" s="8" t="inlineStr">
        <is>
          <t>2025-10-27</t>
        </is>
      </c>
      <c r="C2661" s="8" t="n">
        <v>25</v>
      </c>
      <c r="D2661" s="8" t="inlineStr">
        <is>
          <t>IMP00306</t>
        </is>
      </c>
      <c r="E2661" s="8" t="inlineStr">
        <is>
          <t>T102141</t>
        </is>
      </c>
      <c r="F2661" s="8" t="inlineStr">
        <is>
          <t>home_use</t>
        </is>
      </c>
      <c r="G2661" s="11" t="n">
        <v>431617.69</v>
      </c>
      <c r="H2661" s="11" t="n">
        <v>53952.21</v>
      </c>
    </row>
    <row r="2662">
      <c r="A2662" s="8" t="inlineStr">
        <is>
          <t>L0172192</t>
        </is>
      </c>
      <c r="B2662" s="8" t="inlineStr">
        <is>
          <t>2025-10-27</t>
        </is>
      </c>
      <c r="C2662" s="8" t="n">
        <v>25</v>
      </c>
      <c r="D2662" s="8" t="inlineStr">
        <is>
          <t>IMP00306</t>
        </is>
      </c>
      <c r="E2662" s="8" t="inlineStr">
        <is>
          <t>T102141</t>
        </is>
      </c>
      <c r="F2662" s="8" t="inlineStr">
        <is>
          <t>home_use</t>
        </is>
      </c>
      <c r="G2662" s="11" t="n">
        <v>242911.19</v>
      </c>
      <c r="H2662" s="11" t="n">
        <v>25505.67</v>
      </c>
    </row>
    <row r="2663">
      <c r="A2663" s="8" t="inlineStr">
        <is>
          <t>L0172385</t>
        </is>
      </c>
      <c r="B2663" s="8" t="inlineStr">
        <is>
          <t>2025-10-28</t>
        </is>
      </c>
      <c r="C2663" s="8" t="n">
        <v>25</v>
      </c>
      <c r="D2663" s="8" t="inlineStr">
        <is>
          <t>IMP00306</t>
        </is>
      </c>
      <c r="E2663" s="8" t="inlineStr">
        <is>
          <t>T102141</t>
        </is>
      </c>
      <c r="F2663" s="8" t="inlineStr">
        <is>
          <t>home_use</t>
        </is>
      </c>
      <c r="G2663" s="11" t="n">
        <v>565204.08</v>
      </c>
      <c r="H2663" s="11" t="n">
        <v>59346.43</v>
      </c>
    </row>
    <row r="2664">
      <c r="A2664" s="8" t="inlineStr">
        <is>
          <t>L0172387</t>
        </is>
      </c>
      <c r="B2664" s="8" t="inlineStr">
        <is>
          <t>2025-10-28</t>
        </is>
      </c>
      <c r="C2664" s="8" t="n">
        <v>25</v>
      </c>
      <c r="D2664" s="8" t="inlineStr">
        <is>
          <t>IMP00306</t>
        </is>
      </c>
      <c r="E2664" s="8" t="inlineStr">
        <is>
          <t>T102141</t>
        </is>
      </c>
      <c r="F2664" s="8" t="inlineStr">
        <is>
          <t>home_use</t>
        </is>
      </c>
      <c r="G2664" s="11" t="n">
        <v>362165.48</v>
      </c>
      <c r="H2664" s="11" t="n">
        <v>38027.38</v>
      </c>
    </row>
    <row r="2665">
      <c r="A2665" s="8" t="inlineStr">
        <is>
          <t>L0172388</t>
        </is>
      </c>
      <c r="B2665" s="8" t="inlineStr">
        <is>
          <t>2025-10-28</t>
        </is>
      </c>
      <c r="C2665" s="8" t="n">
        <v>25</v>
      </c>
      <c r="D2665" s="8" t="inlineStr">
        <is>
          <t>IMP00306</t>
        </is>
      </c>
      <c r="E2665" s="8" t="inlineStr">
        <is>
          <t>T102141</t>
        </is>
      </c>
      <c r="F2665" s="8" t="inlineStr">
        <is>
          <t>home_use</t>
        </is>
      </c>
      <c r="G2665" s="11" t="n">
        <v>1474044.68</v>
      </c>
      <c r="H2665" s="11" t="n">
        <v>169515.14</v>
      </c>
    </row>
    <row r="2666">
      <c r="A2666" s="8" t="inlineStr">
        <is>
          <t>L0172389</t>
        </is>
      </c>
      <c r="B2666" s="8" t="inlineStr">
        <is>
          <t>2025-10-28</t>
        </is>
      </c>
      <c r="C2666" s="8" t="n">
        <v>25</v>
      </c>
      <c r="D2666" s="8" t="inlineStr">
        <is>
          <t>IMP00306</t>
        </is>
      </c>
      <c r="E2666" s="8" t="inlineStr">
        <is>
          <t>T102141</t>
        </is>
      </c>
      <c r="F2666" s="8" t="inlineStr">
        <is>
          <t>home_use</t>
        </is>
      </c>
      <c r="G2666" s="11" t="n">
        <v>208136.39</v>
      </c>
      <c r="H2666" s="11" t="n">
        <v>26017.05</v>
      </c>
    </row>
    <row r="2667">
      <c r="A2667" s="8" t="inlineStr">
        <is>
          <t>L0172602</t>
        </is>
      </c>
      <c r="B2667" s="8" t="inlineStr">
        <is>
          <t>2025-11-01</t>
        </is>
      </c>
      <c r="C2667" s="8" t="n">
        <v>26</v>
      </c>
      <c r="D2667" s="8" t="inlineStr">
        <is>
          <t>IMP00306</t>
        </is>
      </c>
      <c r="E2667" s="8" t="inlineStr">
        <is>
          <t>T102141</t>
        </is>
      </c>
      <c r="F2667" s="8" t="inlineStr">
        <is>
          <t>home_use</t>
        </is>
      </c>
      <c r="G2667" s="11" t="n">
        <v>244225.52</v>
      </c>
      <c r="H2667" s="11" t="n">
        <v>25643.68</v>
      </c>
    </row>
    <row r="2668">
      <c r="A2668" s="8" t="inlineStr">
        <is>
          <t>L0172604</t>
        </is>
      </c>
      <c r="B2668" s="8" t="inlineStr">
        <is>
          <t>2025-11-01</t>
        </is>
      </c>
      <c r="C2668" s="8" t="n">
        <v>26</v>
      </c>
      <c r="D2668" s="8" t="inlineStr">
        <is>
          <t>IMP00306</t>
        </is>
      </c>
      <c r="E2668" s="8" t="inlineStr">
        <is>
          <t>T102141</t>
        </is>
      </c>
      <c r="F2668" s="8" t="inlineStr">
        <is>
          <t>home_use</t>
        </is>
      </c>
      <c r="G2668" s="11" t="n">
        <v>237876.02</v>
      </c>
      <c r="H2668" s="11" t="n">
        <v>24976.98</v>
      </c>
    </row>
    <row r="2669">
      <c r="A2669" s="8" t="inlineStr">
        <is>
          <t>L0172605</t>
        </is>
      </c>
      <c r="B2669" s="8" t="inlineStr">
        <is>
          <t>2025-11-01</t>
        </is>
      </c>
      <c r="C2669" s="8" t="n">
        <v>26</v>
      </c>
      <c r="D2669" s="8" t="inlineStr">
        <is>
          <t>IMP00306</t>
        </is>
      </c>
      <c r="E2669" s="8" t="inlineStr">
        <is>
          <t>T102141</t>
        </is>
      </c>
      <c r="F2669" s="8" t="inlineStr">
        <is>
          <t>home_use</t>
        </is>
      </c>
      <c r="G2669" s="11" t="n">
        <v>952882.13</v>
      </c>
      <c r="H2669" s="11" t="n">
        <v>119110.27</v>
      </c>
    </row>
    <row r="2670">
      <c r="A2670" s="8" t="inlineStr">
        <is>
          <t>L0172607</t>
        </is>
      </c>
      <c r="B2670" s="8" t="inlineStr">
        <is>
          <t>2025-11-01</t>
        </is>
      </c>
      <c r="C2670" s="8" t="n">
        <v>26</v>
      </c>
      <c r="D2670" s="8" t="inlineStr">
        <is>
          <t>IMP00306</t>
        </is>
      </c>
      <c r="E2670" s="8" t="inlineStr">
        <is>
          <t>T102141</t>
        </is>
      </c>
      <c r="F2670" s="8" t="inlineStr">
        <is>
          <t>home_use</t>
        </is>
      </c>
      <c r="G2670" s="11" t="n">
        <v>90544.08</v>
      </c>
      <c r="H2670" s="11" t="n">
        <v>9507.129999999999</v>
      </c>
    </row>
    <row r="2671">
      <c r="A2671" s="8" t="inlineStr">
        <is>
          <t>L0172822</t>
        </is>
      </c>
      <c r="B2671" s="8" t="inlineStr">
        <is>
          <t>2025-11-02</t>
        </is>
      </c>
      <c r="C2671" s="8" t="n">
        <v>26</v>
      </c>
      <c r="D2671" s="8" t="inlineStr">
        <is>
          <t>IMP00306</t>
        </is>
      </c>
      <c r="E2671" s="8" t="inlineStr">
        <is>
          <t>T102141</t>
        </is>
      </c>
      <c r="F2671" s="8" t="inlineStr">
        <is>
          <t>home_use</t>
        </is>
      </c>
      <c r="G2671" s="11" t="n">
        <v>1618290.04</v>
      </c>
      <c r="H2671" s="11" t="n">
        <v>202286.26</v>
      </c>
    </row>
    <row r="2672">
      <c r="A2672" s="8" t="inlineStr">
        <is>
          <t>L0173059</t>
        </is>
      </c>
      <c r="B2672" s="8" t="inlineStr">
        <is>
          <t>2025-11-03</t>
        </is>
      </c>
      <c r="C2672" s="8" t="n">
        <v>26</v>
      </c>
      <c r="D2672" s="8" t="inlineStr">
        <is>
          <t>IMP00306</t>
        </is>
      </c>
      <c r="E2672" s="8" t="inlineStr">
        <is>
          <t>T102141</t>
        </is>
      </c>
      <c r="F2672" s="8" t="inlineStr">
        <is>
          <t>home_use</t>
        </is>
      </c>
      <c r="G2672" s="11" t="n">
        <v>1026861.09</v>
      </c>
      <c r="H2672" s="11" t="n">
        <v>107820.41</v>
      </c>
    </row>
    <row r="2673">
      <c r="A2673" s="8" t="inlineStr">
        <is>
          <t>L0173063</t>
        </is>
      </c>
      <c r="B2673" s="8" t="inlineStr">
        <is>
          <t>2025-11-03</t>
        </is>
      </c>
      <c r="C2673" s="8" t="n">
        <v>26</v>
      </c>
      <c r="D2673" s="8" t="inlineStr">
        <is>
          <t>IMP00306</t>
        </is>
      </c>
      <c r="E2673" s="8" t="inlineStr">
        <is>
          <t>T102141</t>
        </is>
      </c>
      <c r="F2673" s="8" t="inlineStr">
        <is>
          <t>home_use</t>
        </is>
      </c>
      <c r="G2673" s="11" t="n">
        <v>652781.17</v>
      </c>
      <c r="H2673" s="11" t="n">
        <v>68542.02</v>
      </c>
    </row>
    <row r="2674">
      <c r="A2674" s="8" t="inlineStr">
        <is>
          <t>L0173064</t>
        </is>
      </c>
      <c r="B2674" s="8" t="inlineStr">
        <is>
          <t>2025-11-03</t>
        </is>
      </c>
      <c r="C2674" s="8" t="n">
        <v>26</v>
      </c>
      <c r="D2674" s="8" t="inlineStr">
        <is>
          <t>IMP00306</t>
        </is>
      </c>
      <c r="E2674" s="8" t="inlineStr">
        <is>
          <t>T102141</t>
        </is>
      </c>
      <c r="F2674" s="8" t="inlineStr">
        <is>
          <t>home_use</t>
        </is>
      </c>
      <c r="G2674" s="11" t="n">
        <v>765337.76</v>
      </c>
      <c r="H2674" s="11" t="n">
        <v>80360.47</v>
      </c>
    </row>
    <row r="2675">
      <c r="A2675" s="8" t="inlineStr">
        <is>
          <t>L0173065</t>
        </is>
      </c>
      <c r="B2675" s="8" t="inlineStr">
        <is>
          <t>2025-11-03</t>
        </is>
      </c>
      <c r="C2675" s="8" t="n">
        <v>26</v>
      </c>
      <c r="D2675" s="8" t="inlineStr">
        <is>
          <t>IMP00306</t>
        </is>
      </c>
      <c r="E2675" s="8" t="inlineStr">
        <is>
          <t>T102141</t>
        </is>
      </c>
      <c r="F2675" s="8" t="inlineStr">
        <is>
          <t>home_use</t>
        </is>
      </c>
      <c r="G2675" s="11" t="n">
        <v>151050.6</v>
      </c>
      <c r="H2675" s="11" t="n">
        <v>15860.31</v>
      </c>
    </row>
    <row r="2676">
      <c r="A2676" s="8" t="inlineStr">
        <is>
          <t>L0173066</t>
        </is>
      </c>
      <c r="B2676" s="8" t="inlineStr">
        <is>
          <t>2025-11-03</t>
        </is>
      </c>
      <c r="C2676" s="8" t="n">
        <v>26</v>
      </c>
      <c r="D2676" s="8" t="inlineStr">
        <is>
          <t>IMP00306</t>
        </is>
      </c>
      <c r="E2676" s="8" t="inlineStr">
        <is>
          <t>T102141</t>
        </is>
      </c>
      <c r="F2676" s="8" t="inlineStr">
        <is>
          <t>home_use</t>
        </is>
      </c>
      <c r="G2676" s="11" t="n">
        <v>832182.11</v>
      </c>
      <c r="H2676" s="11" t="n">
        <v>104022.76</v>
      </c>
    </row>
    <row r="2677">
      <c r="A2677" s="8" t="inlineStr">
        <is>
          <t>L0173311</t>
        </is>
      </c>
      <c r="B2677" s="8" t="inlineStr">
        <is>
          <t>2025-11-04</t>
        </is>
      </c>
      <c r="C2677" s="8" t="n">
        <v>26</v>
      </c>
      <c r="D2677" s="8" t="inlineStr">
        <is>
          <t>IMP00306</t>
        </is>
      </c>
      <c r="E2677" s="8" t="inlineStr">
        <is>
          <t>T102141</t>
        </is>
      </c>
      <c r="F2677" s="8" t="inlineStr">
        <is>
          <t>home_use</t>
        </is>
      </c>
      <c r="G2677" s="11" t="n">
        <v>585292.6800000001</v>
      </c>
      <c r="H2677" s="11" t="n">
        <v>61455.73</v>
      </c>
    </row>
    <row r="2678">
      <c r="A2678" s="8" t="inlineStr">
        <is>
          <t>L0173312</t>
        </is>
      </c>
      <c r="B2678" s="8" t="inlineStr">
        <is>
          <t>2025-11-04</t>
        </is>
      </c>
      <c r="C2678" s="8" t="n">
        <v>26</v>
      </c>
      <c r="D2678" s="8" t="inlineStr">
        <is>
          <t>IMP00306</t>
        </is>
      </c>
      <c r="E2678" s="8" t="inlineStr">
        <is>
          <t>T102141</t>
        </is>
      </c>
      <c r="F2678" s="8" t="inlineStr">
        <is>
          <t>home_use</t>
        </is>
      </c>
      <c r="G2678" s="11" t="n">
        <v>213369.74</v>
      </c>
      <c r="H2678" s="11" t="n">
        <v>22403.82</v>
      </c>
    </row>
    <row r="2679">
      <c r="A2679" s="8" t="inlineStr">
        <is>
          <t>L0173518</t>
        </is>
      </c>
      <c r="B2679" s="8" t="inlineStr">
        <is>
          <t>2025-11-05</t>
        </is>
      </c>
      <c r="C2679" s="8" t="n">
        <v>26</v>
      </c>
      <c r="D2679" s="8" t="inlineStr">
        <is>
          <t>IMP00306</t>
        </is>
      </c>
      <c r="E2679" s="8" t="inlineStr">
        <is>
          <t>T102141</t>
        </is>
      </c>
      <c r="F2679" s="8" t="inlineStr">
        <is>
          <t>home_use</t>
        </is>
      </c>
      <c r="G2679" s="11" t="n">
        <v>2188599.93</v>
      </c>
      <c r="H2679" s="11" t="n">
        <v>273574.99</v>
      </c>
    </row>
    <row r="2680">
      <c r="A2680" s="8" t="inlineStr">
        <is>
          <t>L0173519</t>
        </is>
      </c>
      <c r="B2680" s="8" t="inlineStr">
        <is>
          <t>2025-11-05</t>
        </is>
      </c>
      <c r="C2680" s="8" t="n">
        <v>26</v>
      </c>
      <c r="D2680" s="8" t="inlineStr">
        <is>
          <t>IMP00306</t>
        </is>
      </c>
      <c r="E2680" s="8" t="inlineStr">
        <is>
          <t>T102141</t>
        </is>
      </c>
      <c r="F2680" s="8" t="inlineStr">
        <is>
          <t>home_use</t>
        </is>
      </c>
      <c r="G2680" s="11" t="n">
        <v>1801988.27</v>
      </c>
      <c r="H2680" s="11" t="n">
        <v>189208.77</v>
      </c>
    </row>
    <row r="2681">
      <c r="A2681" s="8" t="inlineStr">
        <is>
          <t>L0173520</t>
        </is>
      </c>
      <c r="B2681" s="8" t="inlineStr">
        <is>
          <t>2025-11-05</t>
        </is>
      </c>
      <c r="C2681" s="8" t="n">
        <v>26</v>
      </c>
      <c r="D2681" s="8" t="inlineStr">
        <is>
          <t>IMP00306</t>
        </is>
      </c>
      <c r="E2681" s="8" t="inlineStr">
        <is>
          <t>T102141</t>
        </is>
      </c>
      <c r="F2681" s="8" t="inlineStr">
        <is>
          <t>home_use</t>
        </is>
      </c>
      <c r="G2681" s="11" t="n">
        <v>605505.6899999999</v>
      </c>
      <c r="H2681" s="11" t="n">
        <v>75688.21000000001</v>
      </c>
    </row>
    <row r="2682">
      <c r="A2682" s="8" t="inlineStr">
        <is>
          <t>L0173724</t>
        </is>
      </c>
      <c r="B2682" s="8" t="inlineStr">
        <is>
          <t>2025-11-06</t>
        </is>
      </c>
      <c r="C2682" s="8" t="n">
        <v>26</v>
      </c>
      <c r="D2682" s="8" t="inlineStr">
        <is>
          <t>IMP00306</t>
        </is>
      </c>
      <c r="E2682" s="8" t="inlineStr">
        <is>
          <t>T102141</t>
        </is>
      </c>
      <c r="F2682" s="8" t="inlineStr">
        <is>
          <t>home_use</t>
        </is>
      </c>
      <c r="G2682" s="11" t="n">
        <v>384035.53</v>
      </c>
      <c r="H2682" s="11" t="n">
        <v>40323.73</v>
      </c>
    </row>
    <row r="2683">
      <c r="A2683" s="8" t="inlineStr">
        <is>
          <t>L0173728</t>
        </is>
      </c>
      <c r="B2683" s="8" t="inlineStr">
        <is>
          <t>2025-11-06</t>
        </is>
      </c>
      <c r="C2683" s="8" t="n">
        <v>26</v>
      </c>
      <c r="D2683" s="8" t="inlineStr">
        <is>
          <t>IMP00306</t>
        </is>
      </c>
      <c r="E2683" s="8" t="inlineStr">
        <is>
          <t>T102141</t>
        </is>
      </c>
      <c r="F2683" s="8" t="inlineStr">
        <is>
          <t>home_use</t>
        </is>
      </c>
      <c r="G2683" s="11" t="n">
        <v>533409.33</v>
      </c>
      <c r="H2683" s="11" t="n">
        <v>56007.98</v>
      </c>
    </row>
    <row r="2684">
      <c r="A2684" s="8" t="inlineStr">
        <is>
          <t>L0173974</t>
        </is>
      </c>
      <c r="B2684" s="8" t="inlineStr">
        <is>
          <t>2025-11-07</t>
        </is>
      </c>
      <c r="C2684" s="8" t="n">
        <v>26</v>
      </c>
      <c r="D2684" s="8" t="inlineStr">
        <is>
          <t>IMP00306</t>
        </is>
      </c>
      <c r="E2684" s="8" t="inlineStr">
        <is>
          <t>T102141</t>
        </is>
      </c>
      <c r="F2684" s="8" t="inlineStr">
        <is>
          <t>home_use</t>
        </is>
      </c>
      <c r="G2684" s="11" t="n">
        <v>429264.38</v>
      </c>
      <c r="H2684" s="11" t="n">
        <v>45072.76</v>
      </c>
    </row>
    <row r="2685">
      <c r="A2685" s="8" t="inlineStr">
        <is>
          <t>L0173975</t>
        </is>
      </c>
      <c r="B2685" s="8" t="inlineStr">
        <is>
          <t>2025-11-07</t>
        </is>
      </c>
      <c r="C2685" s="8" t="n">
        <v>26</v>
      </c>
      <c r="D2685" s="8" t="inlineStr">
        <is>
          <t>IMP00306</t>
        </is>
      </c>
      <c r="E2685" s="8" t="inlineStr">
        <is>
          <t>T102141</t>
        </is>
      </c>
      <c r="F2685" s="8" t="inlineStr">
        <is>
          <t>home_use</t>
        </is>
      </c>
      <c r="G2685" s="11" t="n">
        <v>880597.34</v>
      </c>
      <c r="H2685" s="11" t="n">
        <v>92462.72</v>
      </c>
    </row>
    <row r="2686">
      <c r="A2686" s="8" t="inlineStr">
        <is>
          <t>L0174219</t>
        </is>
      </c>
      <c r="B2686" s="8" t="inlineStr">
        <is>
          <t>2025-11-08</t>
        </is>
      </c>
      <c r="C2686" s="8" t="n">
        <v>26</v>
      </c>
      <c r="D2686" s="8" t="inlineStr">
        <is>
          <t>IMP00306</t>
        </is>
      </c>
      <c r="E2686" s="8" t="inlineStr">
        <is>
          <t>T102141</t>
        </is>
      </c>
      <c r="F2686" s="8" t="inlineStr">
        <is>
          <t>home_use</t>
        </is>
      </c>
      <c r="G2686" s="11" t="n">
        <v>908126.75</v>
      </c>
      <c r="H2686" s="11" t="n">
        <v>113515.84</v>
      </c>
    </row>
    <row r="2687">
      <c r="A2687" s="8" t="inlineStr">
        <is>
          <t>L0174221</t>
        </is>
      </c>
      <c r="B2687" s="8" t="inlineStr">
        <is>
          <t>2025-11-08</t>
        </is>
      </c>
      <c r="C2687" s="8" t="n">
        <v>26</v>
      </c>
      <c r="D2687" s="8" t="inlineStr">
        <is>
          <t>IMP00306</t>
        </is>
      </c>
      <c r="E2687" s="8" t="inlineStr">
        <is>
          <t>T102141</t>
        </is>
      </c>
      <c r="F2687" s="8" t="inlineStr">
        <is>
          <t>home_use</t>
        </is>
      </c>
      <c r="G2687" s="11" t="n">
        <v>214362.08</v>
      </c>
      <c r="H2687" s="11" t="n">
        <v>26795.26</v>
      </c>
    </row>
    <row r="2688">
      <c r="A2688" s="8" t="inlineStr">
        <is>
          <t>L0174450</t>
        </is>
      </c>
      <c r="B2688" s="8" t="inlineStr">
        <is>
          <t>2025-11-09</t>
        </is>
      </c>
      <c r="C2688" s="8" t="n">
        <v>26</v>
      </c>
      <c r="D2688" s="8" t="inlineStr">
        <is>
          <t>IMP00306</t>
        </is>
      </c>
      <c r="E2688" s="8" t="inlineStr">
        <is>
          <t>T102141</t>
        </is>
      </c>
      <c r="F2688" s="8" t="inlineStr">
        <is>
          <t>home_use</t>
        </is>
      </c>
      <c r="G2688" s="11" t="n">
        <v>845496.71</v>
      </c>
      <c r="H2688" s="11" t="n">
        <v>88777.14999999999</v>
      </c>
    </row>
    <row r="2689">
      <c r="A2689" s="8" t="inlineStr">
        <is>
          <t>L0174451</t>
        </is>
      </c>
      <c r="B2689" s="8" t="inlineStr">
        <is>
          <t>2025-11-09</t>
        </is>
      </c>
      <c r="C2689" s="8" t="n">
        <v>26</v>
      </c>
      <c r="D2689" s="8" t="inlineStr">
        <is>
          <t>IMP00306</t>
        </is>
      </c>
      <c r="E2689" s="8" t="inlineStr">
        <is>
          <t>T102141</t>
        </is>
      </c>
      <c r="F2689" s="8" t="inlineStr">
        <is>
          <t>home_use</t>
        </is>
      </c>
      <c r="G2689" s="11" t="n">
        <v>1012382.71</v>
      </c>
      <c r="H2689" s="11" t="n">
        <v>126547.84</v>
      </c>
    </row>
    <row r="2690">
      <c r="A2690" s="8" t="inlineStr">
        <is>
          <t>L0174649</t>
        </is>
      </c>
      <c r="B2690" s="8" t="inlineStr">
        <is>
          <t>2025-11-10</t>
        </is>
      </c>
      <c r="C2690" s="8" t="n">
        <v>26</v>
      </c>
      <c r="D2690" s="8" t="inlineStr">
        <is>
          <t>IMP00306</t>
        </is>
      </c>
      <c r="E2690" s="8" t="inlineStr">
        <is>
          <t>T102141</t>
        </is>
      </c>
      <c r="F2690" s="8" t="inlineStr">
        <is>
          <t>home_use</t>
        </is>
      </c>
      <c r="G2690" s="11" t="n">
        <v>181459.54</v>
      </c>
      <c r="H2690" s="11" t="n">
        <v>19053.25</v>
      </c>
    </row>
    <row r="2691">
      <c r="A2691" s="8" t="inlineStr">
        <is>
          <t>L0174650</t>
        </is>
      </c>
      <c r="B2691" s="8" t="inlineStr">
        <is>
          <t>2025-11-10</t>
        </is>
      </c>
      <c r="C2691" s="8" t="n">
        <v>26</v>
      </c>
      <c r="D2691" s="8" t="inlineStr">
        <is>
          <t>IMP00306</t>
        </is>
      </c>
      <c r="E2691" s="8" t="inlineStr">
        <is>
          <t>T102141</t>
        </is>
      </c>
      <c r="F2691" s="8" t="inlineStr">
        <is>
          <t>home_use</t>
        </is>
      </c>
      <c r="G2691" s="11" t="n">
        <v>473455.85</v>
      </c>
      <c r="H2691" s="11" t="n">
        <v>49712.86</v>
      </c>
    </row>
    <row r="2692">
      <c r="A2692" s="8" t="inlineStr">
        <is>
          <t>L0174651</t>
        </is>
      </c>
      <c r="B2692" s="8" t="inlineStr">
        <is>
          <t>2025-11-10</t>
        </is>
      </c>
      <c r="C2692" s="8" t="n">
        <v>26</v>
      </c>
      <c r="D2692" s="8" t="inlineStr">
        <is>
          <t>IMP00306</t>
        </is>
      </c>
      <c r="E2692" s="8" t="inlineStr">
        <is>
          <t>T102141</t>
        </is>
      </c>
      <c r="F2692" s="8" t="inlineStr">
        <is>
          <t>home_use</t>
        </is>
      </c>
      <c r="G2692" s="11" t="n">
        <v>375177.37</v>
      </c>
      <c r="H2692" s="11" t="n">
        <v>39393.62</v>
      </c>
    </row>
    <row r="2693">
      <c r="A2693" s="8" t="inlineStr">
        <is>
          <t>L0174652</t>
        </is>
      </c>
      <c r="B2693" s="8" t="inlineStr">
        <is>
          <t>2025-11-10</t>
        </is>
      </c>
      <c r="C2693" s="8" t="n">
        <v>26</v>
      </c>
      <c r="D2693" s="8" t="inlineStr">
        <is>
          <t>IMP00306</t>
        </is>
      </c>
      <c r="E2693" s="8" t="inlineStr">
        <is>
          <t>T102141</t>
        </is>
      </c>
      <c r="F2693" s="8" t="inlineStr">
        <is>
          <t>home_use</t>
        </is>
      </c>
      <c r="G2693" s="11" t="n">
        <v>442562.49</v>
      </c>
      <c r="H2693" s="11" t="n">
        <v>55320.31</v>
      </c>
    </row>
    <row r="2694">
      <c r="A2694" s="8" t="inlineStr">
        <is>
          <t>L0174653</t>
        </is>
      </c>
      <c r="B2694" s="8" t="inlineStr">
        <is>
          <t>2025-11-10</t>
        </is>
      </c>
      <c r="C2694" s="8" t="n">
        <v>26</v>
      </c>
      <c r="D2694" s="8" t="inlineStr">
        <is>
          <t>IMP00306</t>
        </is>
      </c>
      <c r="E2694" s="8" t="inlineStr">
        <is>
          <t>T102141</t>
        </is>
      </c>
      <c r="F2694" s="8" t="inlineStr">
        <is>
          <t>home_use</t>
        </is>
      </c>
      <c r="G2694" s="11" t="n">
        <v>288910.1</v>
      </c>
      <c r="H2694" s="11" t="n">
        <v>30335.56</v>
      </c>
    </row>
    <row r="2695">
      <c r="A2695" s="8" t="inlineStr">
        <is>
          <t>L0174654</t>
        </is>
      </c>
      <c r="B2695" s="8" t="inlineStr">
        <is>
          <t>2025-11-10</t>
        </is>
      </c>
      <c r="C2695" s="8" t="n">
        <v>26</v>
      </c>
      <c r="D2695" s="8" t="inlineStr">
        <is>
          <t>IMP00306</t>
        </is>
      </c>
      <c r="E2695" s="8" t="inlineStr">
        <is>
          <t>T102141</t>
        </is>
      </c>
      <c r="F2695" s="8" t="inlineStr">
        <is>
          <t>home_use</t>
        </is>
      </c>
      <c r="G2695" s="11" t="n">
        <v>522858.57</v>
      </c>
      <c r="H2695" s="11" t="n">
        <v>54900.15</v>
      </c>
    </row>
    <row r="2696">
      <c r="A2696" s="8" t="inlineStr">
        <is>
          <t>L0174894</t>
        </is>
      </c>
      <c r="B2696" s="8" t="inlineStr">
        <is>
          <t>2025-11-11</t>
        </is>
      </c>
      <c r="C2696" s="8" t="n">
        <v>26</v>
      </c>
      <c r="D2696" s="8" t="inlineStr">
        <is>
          <t>IMP00306</t>
        </is>
      </c>
      <c r="E2696" s="8" t="inlineStr">
        <is>
          <t>T102141</t>
        </is>
      </c>
      <c r="F2696" s="8" t="inlineStr">
        <is>
          <t>home_use</t>
        </is>
      </c>
      <c r="G2696" s="11" t="n">
        <v>454881.24</v>
      </c>
      <c r="H2696" s="11" t="n">
        <v>47762.53</v>
      </c>
    </row>
    <row r="2697">
      <c r="A2697" s="8" t="inlineStr">
        <is>
          <t>L0174895</t>
        </is>
      </c>
      <c r="B2697" s="8" t="inlineStr">
        <is>
          <t>2025-11-11</t>
        </is>
      </c>
      <c r="C2697" s="8" t="n">
        <v>26</v>
      </c>
      <c r="D2697" s="8" t="inlineStr">
        <is>
          <t>IMP00306</t>
        </is>
      </c>
      <c r="E2697" s="8" t="inlineStr">
        <is>
          <t>T102141</t>
        </is>
      </c>
      <c r="F2697" s="8" t="inlineStr">
        <is>
          <t>home_use</t>
        </is>
      </c>
      <c r="G2697" s="11" t="n">
        <v>1008180.25</v>
      </c>
      <c r="H2697" s="11" t="n">
        <v>105858.93</v>
      </c>
    </row>
    <row r="2698">
      <c r="A2698" s="8" t="inlineStr">
        <is>
          <t>L0175129</t>
        </is>
      </c>
      <c r="B2698" s="8" t="inlineStr">
        <is>
          <t>2025-11-12</t>
        </is>
      </c>
      <c r="C2698" s="8" t="n">
        <v>26</v>
      </c>
      <c r="D2698" s="8" t="inlineStr">
        <is>
          <t>IMP00306</t>
        </is>
      </c>
      <c r="E2698" s="8" t="inlineStr">
        <is>
          <t>T102141</t>
        </is>
      </c>
      <c r="F2698" s="8" t="inlineStr">
        <is>
          <t>home_use</t>
        </is>
      </c>
      <c r="G2698" s="11" t="n">
        <v>506597.68</v>
      </c>
      <c r="H2698" s="11" t="n">
        <v>53192.76</v>
      </c>
    </row>
    <row r="2699">
      <c r="A2699" s="8" t="inlineStr">
        <is>
          <t>L0175366</t>
        </is>
      </c>
      <c r="B2699" s="8" t="inlineStr">
        <is>
          <t>2025-11-13</t>
        </is>
      </c>
      <c r="C2699" s="8" t="n">
        <v>26</v>
      </c>
      <c r="D2699" s="8" t="inlineStr">
        <is>
          <t>IMP00306</t>
        </is>
      </c>
      <c r="E2699" s="8" t="inlineStr">
        <is>
          <t>T102141</t>
        </is>
      </c>
      <c r="F2699" s="8" t="inlineStr">
        <is>
          <t>home_use</t>
        </is>
      </c>
      <c r="G2699" s="11" t="n">
        <v>224255.1</v>
      </c>
      <c r="H2699" s="11" t="n">
        <v>28031.89</v>
      </c>
    </row>
    <row r="2700">
      <c r="A2700" s="8" t="inlineStr">
        <is>
          <t>L0175367</t>
        </is>
      </c>
      <c r="B2700" s="8" t="inlineStr">
        <is>
          <t>2025-11-13</t>
        </is>
      </c>
      <c r="C2700" s="8" t="n">
        <v>26</v>
      </c>
      <c r="D2700" s="8" t="inlineStr">
        <is>
          <t>IMP00306</t>
        </is>
      </c>
      <c r="E2700" s="8" t="inlineStr">
        <is>
          <t>T102141</t>
        </is>
      </c>
      <c r="F2700" s="8" t="inlineStr">
        <is>
          <t>home_use</t>
        </is>
      </c>
      <c r="G2700" s="11" t="n">
        <v>165630.52</v>
      </c>
      <c r="H2700" s="11" t="n">
        <v>16563.05</v>
      </c>
    </row>
    <row r="2701">
      <c r="A2701" s="8" t="inlineStr">
        <is>
          <t>L0175368</t>
        </is>
      </c>
      <c r="B2701" s="8" t="inlineStr">
        <is>
          <t>2025-11-13</t>
        </is>
      </c>
      <c r="C2701" s="8" t="n">
        <v>26</v>
      </c>
      <c r="D2701" s="8" t="inlineStr">
        <is>
          <t>IMP00306</t>
        </is>
      </c>
      <c r="E2701" s="8" t="inlineStr">
        <is>
          <t>T102141</t>
        </is>
      </c>
      <c r="F2701" s="8" t="inlineStr">
        <is>
          <t>home_use</t>
        </is>
      </c>
      <c r="G2701" s="11" t="n">
        <v>292600.82</v>
      </c>
      <c r="H2701" s="11" t="n">
        <v>30723.09</v>
      </c>
    </row>
    <row r="2702">
      <c r="A2702" s="8" t="inlineStr">
        <is>
          <t>L0175588</t>
        </is>
      </c>
      <c r="B2702" s="8" t="inlineStr">
        <is>
          <t>2025-11-14</t>
        </is>
      </c>
      <c r="C2702" s="8" t="n">
        <v>26</v>
      </c>
      <c r="D2702" s="8" t="inlineStr">
        <is>
          <t>IMP00306</t>
        </is>
      </c>
      <c r="E2702" s="8" t="inlineStr">
        <is>
          <t>T102141</t>
        </is>
      </c>
      <c r="F2702" s="8" t="inlineStr">
        <is>
          <t>home_use</t>
        </is>
      </c>
      <c r="G2702" s="11" t="n">
        <v>701796.1</v>
      </c>
      <c r="H2702" s="11" t="n">
        <v>87724.50999999999</v>
      </c>
    </row>
    <row r="2703">
      <c r="A2703" s="8" t="inlineStr">
        <is>
          <t>L0175589</t>
        </is>
      </c>
      <c r="B2703" s="8" t="inlineStr">
        <is>
          <t>2025-11-14</t>
        </is>
      </c>
      <c r="C2703" s="8" t="n">
        <v>26</v>
      </c>
      <c r="D2703" s="8" t="inlineStr">
        <is>
          <t>IMP00306</t>
        </is>
      </c>
      <c r="E2703" s="8" t="inlineStr">
        <is>
          <t>T102141</t>
        </is>
      </c>
      <c r="F2703" s="8" t="inlineStr">
        <is>
          <t>home_use</t>
        </is>
      </c>
      <c r="G2703" s="11" t="n">
        <v>377660.53</v>
      </c>
      <c r="H2703" s="11" t="n">
        <v>47207.57</v>
      </c>
    </row>
    <row r="2704">
      <c r="A2704" s="8" t="inlineStr">
        <is>
          <t>L0175590</t>
        </is>
      </c>
      <c r="B2704" s="8" t="inlineStr">
        <is>
          <t>2025-11-14</t>
        </is>
      </c>
      <c r="C2704" s="8" t="n">
        <v>26</v>
      </c>
      <c r="D2704" s="8" t="inlineStr">
        <is>
          <t>IMP00306</t>
        </is>
      </c>
      <c r="E2704" s="8" t="inlineStr">
        <is>
          <t>T102141</t>
        </is>
      </c>
      <c r="F2704" s="8" t="inlineStr">
        <is>
          <t>home_use</t>
        </is>
      </c>
      <c r="G2704" s="11" t="n">
        <v>1505366.98</v>
      </c>
      <c r="H2704" s="11" t="n">
        <v>188170.87</v>
      </c>
    </row>
    <row r="2705">
      <c r="A2705" s="8" t="inlineStr">
        <is>
          <t>L0175591</t>
        </is>
      </c>
      <c r="B2705" s="8" t="inlineStr">
        <is>
          <t>2025-11-14</t>
        </is>
      </c>
      <c r="C2705" s="8" t="n">
        <v>26</v>
      </c>
      <c r="D2705" s="8" t="inlineStr">
        <is>
          <t>IMP00306</t>
        </is>
      </c>
      <c r="E2705" s="8" t="inlineStr">
        <is>
          <t>T102141</t>
        </is>
      </c>
      <c r="F2705" s="8" t="inlineStr">
        <is>
          <t>home_use</t>
        </is>
      </c>
      <c r="G2705" s="11" t="n">
        <v>191886.39</v>
      </c>
      <c r="H2705" s="11" t="n">
        <v>23985.8</v>
      </c>
    </row>
    <row r="2706">
      <c r="A2706" s="8" t="inlineStr">
        <is>
          <t>L0175592</t>
        </is>
      </c>
      <c r="B2706" s="8" t="inlineStr">
        <is>
          <t>2025-11-14</t>
        </is>
      </c>
      <c r="C2706" s="8" t="n">
        <v>26</v>
      </c>
      <c r="D2706" s="8" t="inlineStr">
        <is>
          <t>IMP00306</t>
        </is>
      </c>
      <c r="E2706" s="8" t="inlineStr">
        <is>
          <t>T102141</t>
        </is>
      </c>
      <c r="F2706" s="8" t="inlineStr">
        <is>
          <t>home_use</t>
        </is>
      </c>
      <c r="G2706" s="11" t="n">
        <v>566653.64</v>
      </c>
      <c r="H2706" s="11" t="n">
        <v>70831.7</v>
      </c>
    </row>
    <row r="2707">
      <c r="A2707" s="8" t="inlineStr">
        <is>
          <t>L0175593</t>
        </is>
      </c>
      <c r="B2707" s="8" t="inlineStr">
        <is>
          <t>2025-11-14</t>
        </is>
      </c>
      <c r="C2707" s="8" t="n">
        <v>26</v>
      </c>
      <c r="D2707" s="8" t="inlineStr">
        <is>
          <t>IMP00306</t>
        </is>
      </c>
      <c r="E2707" s="8" t="inlineStr">
        <is>
          <t>T102141</t>
        </is>
      </c>
      <c r="F2707" s="8" t="inlineStr">
        <is>
          <t>home_use</t>
        </is>
      </c>
      <c r="G2707" s="11" t="n">
        <v>529660.97</v>
      </c>
      <c r="H2707" s="11" t="n">
        <v>55614.4</v>
      </c>
    </row>
    <row r="2708">
      <c r="A2708" s="8" t="inlineStr">
        <is>
          <t>L0175821</t>
        </is>
      </c>
      <c r="B2708" s="8" t="inlineStr">
        <is>
          <t>2025-11-15</t>
        </is>
      </c>
      <c r="C2708" s="8" t="n">
        <v>26</v>
      </c>
      <c r="D2708" s="8" t="inlineStr">
        <is>
          <t>IMP00306</t>
        </is>
      </c>
      <c r="E2708" s="8" t="inlineStr">
        <is>
          <t>T102141</t>
        </is>
      </c>
      <c r="F2708" s="8" t="inlineStr">
        <is>
          <t>home_use</t>
        </is>
      </c>
      <c r="G2708" s="11" t="n">
        <v>807140.35</v>
      </c>
      <c r="H2708" s="11" t="n">
        <v>100892.54</v>
      </c>
    </row>
    <row r="2709">
      <c r="A2709" s="8" t="inlineStr">
        <is>
          <t>L0175822</t>
        </is>
      </c>
      <c r="B2709" s="8" t="inlineStr">
        <is>
          <t>2025-11-15</t>
        </is>
      </c>
      <c r="C2709" s="8" t="n">
        <v>26</v>
      </c>
      <c r="D2709" s="8" t="inlineStr">
        <is>
          <t>IMP00306</t>
        </is>
      </c>
      <c r="E2709" s="8" t="inlineStr">
        <is>
          <t>T102141</t>
        </is>
      </c>
      <c r="F2709" s="8" t="inlineStr">
        <is>
          <t>home_use</t>
        </is>
      </c>
      <c r="G2709" s="11" t="n">
        <v>384300.9</v>
      </c>
      <c r="H2709" s="11" t="n">
        <v>40351.59</v>
      </c>
    </row>
    <row r="2710">
      <c r="A2710" s="8" t="inlineStr">
        <is>
          <t>L0175823</t>
        </is>
      </c>
      <c r="B2710" s="8" t="inlineStr">
        <is>
          <t>2025-11-15</t>
        </is>
      </c>
      <c r="C2710" s="8" t="n">
        <v>26</v>
      </c>
      <c r="D2710" s="8" t="inlineStr">
        <is>
          <t>IMP00306</t>
        </is>
      </c>
      <c r="E2710" s="8" t="inlineStr">
        <is>
          <t>T102141</t>
        </is>
      </c>
      <c r="F2710" s="8" t="inlineStr">
        <is>
          <t>home_use</t>
        </is>
      </c>
      <c r="G2710" s="11" t="n">
        <v>1235628.63</v>
      </c>
      <c r="H2710" s="11" t="n">
        <v>129741.01</v>
      </c>
    </row>
    <row r="2711">
      <c r="A2711" s="8" t="inlineStr">
        <is>
          <t>L0175825</t>
        </is>
      </c>
      <c r="B2711" s="8" t="inlineStr">
        <is>
          <t>2025-11-15</t>
        </is>
      </c>
      <c r="C2711" s="8" t="n">
        <v>26</v>
      </c>
      <c r="D2711" s="8" t="inlineStr">
        <is>
          <t>IMP00306</t>
        </is>
      </c>
      <c r="E2711" s="8" t="inlineStr">
        <is>
          <t>T102141</t>
        </is>
      </c>
      <c r="F2711" s="8" t="inlineStr">
        <is>
          <t>home_use</t>
        </is>
      </c>
      <c r="G2711" s="11" t="n">
        <v>2032519.67</v>
      </c>
      <c r="H2711" s="11" t="n">
        <v>254064.96</v>
      </c>
    </row>
    <row r="2712">
      <c r="A2712" s="8" t="inlineStr">
        <is>
          <t>L0176022</t>
        </is>
      </c>
      <c r="B2712" s="8" t="inlineStr">
        <is>
          <t>2025-11-16</t>
        </is>
      </c>
      <c r="C2712" s="8" t="n">
        <v>26</v>
      </c>
      <c r="D2712" s="8" t="inlineStr">
        <is>
          <t>IMP00306</t>
        </is>
      </c>
      <c r="E2712" s="8" t="inlineStr">
        <is>
          <t>T102141</t>
        </is>
      </c>
      <c r="F2712" s="8" t="inlineStr">
        <is>
          <t>home_use</t>
        </is>
      </c>
      <c r="G2712" s="11" t="n">
        <v>510000.41</v>
      </c>
      <c r="H2712" s="11" t="n">
        <v>63750.05</v>
      </c>
    </row>
    <row r="2713">
      <c r="A2713" s="8" t="inlineStr">
        <is>
          <t>L0176023</t>
        </is>
      </c>
      <c r="B2713" s="8" t="inlineStr">
        <is>
          <t>2025-11-16</t>
        </is>
      </c>
      <c r="C2713" s="8" t="n">
        <v>26</v>
      </c>
      <c r="D2713" s="8" t="inlineStr">
        <is>
          <t>IMP00306</t>
        </is>
      </c>
      <c r="E2713" s="8" t="inlineStr">
        <is>
          <t>T102141</t>
        </is>
      </c>
      <c r="F2713" s="8" t="inlineStr">
        <is>
          <t>home_use</t>
        </is>
      </c>
      <c r="G2713" s="11" t="n">
        <v>404731.18</v>
      </c>
      <c r="H2713" s="11" t="n">
        <v>50591.4</v>
      </c>
    </row>
    <row r="2714">
      <c r="A2714" s="8" t="inlineStr">
        <is>
          <t>L0176024</t>
        </is>
      </c>
      <c r="B2714" s="8" t="inlineStr">
        <is>
          <t>2025-11-16</t>
        </is>
      </c>
      <c r="C2714" s="8" t="n">
        <v>26</v>
      </c>
      <c r="D2714" s="8" t="inlineStr">
        <is>
          <t>IMP00306</t>
        </is>
      </c>
      <c r="E2714" s="8" t="inlineStr">
        <is>
          <t>T102141</t>
        </is>
      </c>
      <c r="F2714" s="8" t="inlineStr">
        <is>
          <t>home_use</t>
        </is>
      </c>
      <c r="G2714" s="11" t="n">
        <v>599175.3100000001</v>
      </c>
      <c r="H2714" s="11" t="n">
        <v>62913.41</v>
      </c>
    </row>
    <row r="2715">
      <c r="A2715" s="8" t="inlineStr">
        <is>
          <t>L0176249</t>
        </is>
      </c>
      <c r="B2715" s="8" t="inlineStr">
        <is>
          <t>2025-11-17</t>
        </is>
      </c>
      <c r="C2715" s="8" t="n">
        <v>26</v>
      </c>
      <c r="D2715" s="8" t="inlineStr">
        <is>
          <t>IMP00306</t>
        </is>
      </c>
      <c r="E2715" s="8" t="inlineStr">
        <is>
          <t>T102141</t>
        </is>
      </c>
      <c r="F2715" s="8" t="inlineStr">
        <is>
          <t>home_use</t>
        </is>
      </c>
      <c r="G2715" s="11" t="n">
        <v>428818.47</v>
      </c>
      <c r="H2715" s="11" t="n">
        <v>53602.31</v>
      </c>
    </row>
    <row r="2716">
      <c r="A2716" s="8" t="inlineStr">
        <is>
          <t>L0176250</t>
        </is>
      </c>
      <c r="B2716" s="8" t="inlineStr">
        <is>
          <t>2025-11-17</t>
        </is>
      </c>
      <c r="C2716" s="8" t="n">
        <v>26</v>
      </c>
      <c r="D2716" s="8" t="inlineStr">
        <is>
          <t>IMP00306</t>
        </is>
      </c>
      <c r="E2716" s="8" t="inlineStr">
        <is>
          <t>T102141</t>
        </is>
      </c>
      <c r="F2716" s="8" t="inlineStr">
        <is>
          <t>home_use</t>
        </is>
      </c>
      <c r="G2716" s="11" t="n">
        <v>859113.83</v>
      </c>
      <c r="H2716" s="11" t="n">
        <v>90206.95</v>
      </c>
    </row>
    <row r="2717">
      <c r="A2717" s="8" t="inlineStr">
        <is>
          <t>L0176254</t>
        </is>
      </c>
      <c r="B2717" s="8" t="inlineStr">
        <is>
          <t>2025-11-17</t>
        </is>
      </c>
      <c r="C2717" s="8" t="n">
        <v>26</v>
      </c>
      <c r="D2717" s="8" t="inlineStr">
        <is>
          <t>IMP00306</t>
        </is>
      </c>
      <c r="E2717" s="8" t="inlineStr">
        <is>
          <t>T102141</t>
        </is>
      </c>
      <c r="F2717" s="8" t="inlineStr">
        <is>
          <t>warehouse_out</t>
        </is>
      </c>
      <c r="G2717" s="11" t="n">
        <v>722816.24</v>
      </c>
      <c r="H2717" s="11" t="n">
        <v>90352.03</v>
      </c>
    </row>
    <row r="2718">
      <c r="A2718" s="8" t="inlineStr">
        <is>
          <t>L0176256</t>
        </is>
      </c>
      <c r="B2718" s="8" t="inlineStr">
        <is>
          <t>2025-11-17</t>
        </is>
      </c>
      <c r="C2718" s="8" t="n">
        <v>26</v>
      </c>
      <c r="D2718" s="8" t="inlineStr">
        <is>
          <t>IMP00306</t>
        </is>
      </c>
      <c r="E2718" s="8" t="inlineStr">
        <is>
          <t>T102141</t>
        </is>
      </c>
      <c r="F2718" s="8" t="inlineStr">
        <is>
          <t>home_use</t>
        </is>
      </c>
      <c r="G2718" s="11" t="n">
        <v>1181769.18</v>
      </c>
      <c r="H2718" s="11" t="n">
        <v>124085.76</v>
      </c>
    </row>
    <row r="2719">
      <c r="A2719" s="8" t="inlineStr">
        <is>
          <t>L0176258</t>
        </is>
      </c>
      <c r="B2719" s="8" t="inlineStr">
        <is>
          <t>2025-11-17</t>
        </is>
      </c>
      <c r="C2719" s="8" t="n">
        <v>26</v>
      </c>
      <c r="D2719" s="8" t="inlineStr">
        <is>
          <t>IMP00306</t>
        </is>
      </c>
      <c r="E2719" s="8" t="inlineStr">
        <is>
          <t>T102141</t>
        </is>
      </c>
      <c r="F2719" s="8" t="inlineStr">
        <is>
          <t>home_use</t>
        </is>
      </c>
      <c r="G2719" s="11" t="n">
        <v>404889.52</v>
      </c>
      <c r="H2719" s="11" t="n">
        <v>50611.19</v>
      </c>
    </row>
    <row r="2720">
      <c r="A2720" s="8" t="inlineStr">
        <is>
          <t>L0176259</t>
        </is>
      </c>
      <c r="B2720" s="8" t="inlineStr">
        <is>
          <t>2025-11-17</t>
        </is>
      </c>
      <c r="C2720" s="8" t="n">
        <v>26</v>
      </c>
      <c r="D2720" s="8" t="inlineStr">
        <is>
          <t>IMP00306</t>
        </is>
      </c>
      <c r="E2720" s="8" t="inlineStr">
        <is>
          <t>T102141</t>
        </is>
      </c>
      <c r="F2720" s="8" t="inlineStr">
        <is>
          <t>home_use</t>
        </is>
      </c>
      <c r="G2720" s="11" t="n">
        <v>1959221.44</v>
      </c>
      <c r="H2720" s="11" t="n">
        <v>244902.68</v>
      </c>
    </row>
    <row r="2721">
      <c r="A2721" s="8" t="inlineStr">
        <is>
          <t>L0176485</t>
        </is>
      </c>
      <c r="B2721" s="8" t="inlineStr">
        <is>
          <t>2025-11-18</t>
        </is>
      </c>
      <c r="C2721" s="8" t="n">
        <v>26</v>
      </c>
      <c r="D2721" s="8" t="inlineStr">
        <is>
          <t>IMP00306</t>
        </is>
      </c>
      <c r="E2721" s="8" t="inlineStr">
        <is>
          <t>T102141</t>
        </is>
      </c>
      <c r="F2721" s="8" t="inlineStr">
        <is>
          <t>home_use</t>
        </is>
      </c>
      <c r="G2721" s="11" t="n">
        <v>634199.27</v>
      </c>
      <c r="H2721" s="11" t="n">
        <v>79274.91</v>
      </c>
    </row>
    <row r="2722">
      <c r="A2722" s="8" t="inlineStr">
        <is>
          <t>L0176487</t>
        </is>
      </c>
      <c r="B2722" s="8" t="inlineStr">
        <is>
          <t>2025-11-18</t>
        </is>
      </c>
      <c r="C2722" s="8" t="n">
        <v>26</v>
      </c>
      <c r="D2722" s="8" t="inlineStr">
        <is>
          <t>IMP00306</t>
        </is>
      </c>
      <c r="E2722" s="8" t="inlineStr">
        <is>
          <t>T102141</t>
        </is>
      </c>
      <c r="F2722" s="8" t="inlineStr">
        <is>
          <t>home_use</t>
        </is>
      </c>
      <c r="G2722" s="11" t="n">
        <v>387441.7</v>
      </c>
      <c r="H2722" s="11" t="n">
        <v>40681.38</v>
      </c>
    </row>
    <row r="2723">
      <c r="A2723" s="8" t="inlineStr">
        <is>
          <t>L0176488</t>
        </is>
      </c>
      <c r="B2723" s="8" t="inlineStr">
        <is>
          <t>2025-11-18</t>
        </is>
      </c>
      <c r="C2723" s="8" t="n">
        <v>26</v>
      </c>
      <c r="D2723" s="8" t="inlineStr">
        <is>
          <t>IMP00306</t>
        </is>
      </c>
      <c r="E2723" s="8" t="inlineStr">
        <is>
          <t>T102141</t>
        </is>
      </c>
      <c r="F2723" s="8" t="inlineStr">
        <is>
          <t>home_use</t>
        </is>
      </c>
      <c r="G2723" s="11" t="n">
        <v>596123.0699999999</v>
      </c>
      <c r="H2723" s="11" t="n">
        <v>62592.92</v>
      </c>
    </row>
    <row r="2724">
      <c r="A2724" s="8" t="inlineStr">
        <is>
          <t>L0176489</t>
        </is>
      </c>
      <c r="B2724" s="8" t="inlineStr">
        <is>
          <t>2025-11-18</t>
        </is>
      </c>
      <c r="C2724" s="8" t="n">
        <v>26</v>
      </c>
      <c r="D2724" s="8" t="inlineStr">
        <is>
          <t>IMP00306</t>
        </is>
      </c>
      <c r="E2724" s="8" t="inlineStr">
        <is>
          <t>T102141</t>
        </is>
      </c>
      <c r="F2724" s="8" t="inlineStr">
        <is>
          <t>home_use</t>
        </is>
      </c>
      <c r="G2724" s="11" t="n">
        <v>493420.42</v>
      </c>
      <c r="H2724" s="11" t="n">
        <v>61677.55</v>
      </c>
    </row>
    <row r="2725">
      <c r="A2725" s="8" t="inlineStr">
        <is>
          <t>L0176490</t>
        </is>
      </c>
      <c r="B2725" s="8" t="inlineStr">
        <is>
          <t>2025-11-18</t>
        </is>
      </c>
      <c r="C2725" s="8" t="n">
        <v>26</v>
      </c>
      <c r="D2725" s="8" t="inlineStr">
        <is>
          <t>IMP00306</t>
        </is>
      </c>
      <c r="E2725" s="8" t="inlineStr">
        <is>
          <t>T102141</t>
        </is>
      </c>
      <c r="F2725" s="8" t="inlineStr">
        <is>
          <t>home_use</t>
        </is>
      </c>
      <c r="G2725" s="11" t="n">
        <v>345129.17</v>
      </c>
      <c r="H2725" s="11" t="n">
        <v>36238.56</v>
      </c>
    </row>
    <row r="2726">
      <c r="A2726" s="8" t="inlineStr">
        <is>
          <t>L0176491</t>
        </is>
      </c>
      <c r="B2726" s="8" t="inlineStr">
        <is>
          <t>2025-11-18</t>
        </is>
      </c>
      <c r="C2726" s="8" t="n">
        <v>26</v>
      </c>
      <c r="D2726" s="8" t="inlineStr">
        <is>
          <t>IMP00306</t>
        </is>
      </c>
      <c r="E2726" s="8" t="inlineStr">
        <is>
          <t>T102141</t>
        </is>
      </c>
      <c r="F2726" s="8" t="inlineStr">
        <is>
          <t>home_use</t>
        </is>
      </c>
      <c r="G2726" s="11" t="n">
        <v>1190948.21</v>
      </c>
      <c r="H2726" s="11" t="n">
        <v>148868.53</v>
      </c>
    </row>
    <row r="2727">
      <c r="A2727" s="8" t="inlineStr">
        <is>
          <t>L0176702</t>
        </is>
      </c>
      <c r="B2727" s="8" t="inlineStr">
        <is>
          <t>2025-11-19</t>
        </is>
      </c>
      <c r="C2727" s="8" t="n">
        <v>26</v>
      </c>
      <c r="D2727" s="8" t="inlineStr">
        <is>
          <t>IMP00306</t>
        </is>
      </c>
      <c r="E2727" s="8" t="inlineStr">
        <is>
          <t>T102141</t>
        </is>
      </c>
      <c r="F2727" s="8" t="inlineStr">
        <is>
          <t>home_use</t>
        </is>
      </c>
      <c r="G2727" s="11" t="n">
        <v>1044384.52</v>
      </c>
      <c r="H2727" s="11" t="n">
        <v>109660.37</v>
      </c>
    </row>
    <row r="2728">
      <c r="A2728" s="8" t="inlineStr">
        <is>
          <t>L0176703</t>
        </is>
      </c>
      <c r="B2728" s="8" t="inlineStr">
        <is>
          <t>2025-11-19</t>
        </is>
      </c>
      <c r="C2728" s="8" t="n">
        <v>26</v>
      </c>
      <c r="D2728" s="8" t="inlineStr">
        <is>
          <t>IMP00306</t>
        </is>
      </c>
      <c r="E2728" s="8" t="inlineStr">
        <is>
          <t>T102141</t>
        </is>
      </c>
      <c r="F2728" s="8" t="inlineStr">
        <is>
          <t>home_use</t>
        </is>
      </c>
      <c r="G2728" s="11" t="n">
        <v>1242166.07</v>
      </c>
      <c r="H2728" s="11" t="n">
        <v>155270.76</v>
      </c>
    </row>
    <row r="2729">
      <c r="A2729" s="8" t="inlineStr">
        <is>
          <t>L0176917</t>
        </is>
      </c>
      <c r="B2729" s="8" t="inlineStr">
        <is>
          <t>2025-11-20</t>
        </is>
      </c>
      <c r="C2729" s="8" t="n">
        <v>26</v>
      </c>
      <c r="D2729" s="8" t="inlineStr">
        <is>
          <t>IMP00306</t>
        </is>
      </c>
      <c r="E2729" s="8" t="inlineStr">
        <is>
          <t>T102141</t>
        </is>
      </c>
      <c r="F2729" s="8" t="inlineStr">
        <is>
          <t>home_use</t>
        </is>
      </c>
      <c r="G2729" s="11" t="n">
        <v>595182.27</v>
      </c>
      <c r="H2729" s="11" t="n">
        <v>74397.78</v>
      </c>
    </row>
    <row r="2730">
      <c r="A2730" s="8" t="inlineStr">
        <is>
          <t>L0176918</t>
        </is>
      </c>
      <c r="B2730" s="8" t="inlineStr">
        <is>
          <t>2025-11-20</t>
        </is>
      </c>
      <c r="C2730" s="8" t="n">
        <v>26</v>
      </c>
      <c r="D2730" s="8" t="inlineStr">
        <is>
          <t>IMP00306</t>
        </is>
      </c>
      <c r="E2730" s="8" t="inlineStr">
        <is>
          <t>T102141</t>
        </is>
      </c>
      <c r="F2730" s="8" t="inlineStr">
        <is>
          <t>home_use</t>
        </is>
      </c>
      <c r="G2730" s="11" t="n">
        <v>546681.97</v>
      </c>
      <c r="H2730" s="11" t="n">
        <v>57401.61</v>
      </c>
    </row>
    <row r="2731">
      <c r="A2731" s="8" t="inlineStr">
        <is>
          <t>L0176919</t>
        </is>
      </c>
      <c r="B2731" s="8" t="inlineStr">
        <is>
          <t>2025-11-20</t>
        </is>
      </c>
      <c r="C2731" s="8" t="n">
        <v>26</v>
      </c>
      <c r="D2731" s="8" t="inlineStr">
        <is>
          <t>IMP00306</t>
        </is>
      </c>
      <c r="E2731" s="8" t="inlineStr">
        <is>
          <t>T102141</t>
        </is>
      </c>
      <c r="F2731" s="8" t="inlineStr">
        <is>
          <t>home_use</t>
        </is>
      </c>
      <c r="G2731" s="11" t="n">
        <v>632534.01</v>
      </c>
      <c r="H2731" s="11" t="n">
        <v>66416.07000000001</v>
      </c>
    </row>
    <row r="2732">
      <c r="A2732" s="8" t="inlineStr">
        <is>
          <t>L0177115</t>
        </is>
      </c>
      <c r="B2732" s="8" t="inlineStr">
        <is>
          <t>2025-11-21</t>
        </is>
      </c>
      <c r="C2732" s="8" t="n">
        <v>26</v>
      </c>
      <c r="D2732" s="8" t="inlineStr">
        <is>
          <t>IMP00306</t>
        </is>
      </c>
      <c r="E2732" s="8" t="inlineStr">
        <is>
          <t>T102141</t>
        </is>
      </c>
      <c r="F2732" s="8" t="inlineStr">
        <is>
          <t>home_use</t>
        </is>
      </c>
      <c r="G2732" s="11" t="n">
        <v>284500.09</v>
      </c>
      <c r="H2732" s="11" t="n">
        <v>35562.51</v>
      </c>
    </row>
    <row r="2733">
      <c r="A2733" s="8" t="inlineStr">
        <is>
          <t>L0177117</t>
        </is>
      </c>
      <c r="B2733" s="8" t="inlineStr">
        <is>
          <t>2025-11-21</t>
        </is>
      </c>
      <c r="C2733" s="8" t="n">
        <v>26</v>
      </c>
      <c r="D2733" s="8" t="inlineStr">
        <is>
          <t>IMP00306</t>
        </is>
      </c>
      <c r="E2733" s="8" t="inlineStr">
        <is>
          <t>T102141</t>
        </is>
      </c>
      <c r="F2733" s="8" t="inlineStr">
        <is>
          <t>home_use</t>
        </is>
      </c>
      <c r="G2733" s="11" t="n">
        <v>515812.12</v>
      </c>
      <c r="H2733" s="11" t="n">
        <v>54160.27</v>
      </c>
    </row>
    <row r="2734">
      <c r="A2734" s="8" t="inlineStr">
        <is>
          <t>L0177339</t>
        </is>
      </c>
      <c r="B2734" s="8" t="inlineStr">
        <is>
          <t>2025-11-22</t>
        </is>
      </c>
      <c r="C2734" s="8" t="n">
        <v>26</v>
      </c>
      <c r="D2734" s="8" t="inlineStr">
        <is>
          <t>IMP00306</t>
        </is>
      </c>
      <c r="E2734" s="8" t="inlineStr">
        <is>
          <t>T102141</t>
        </is>
      </c>
      <c r="F2734" s="8" t="inlineStr">
        <is>
          <t>home_use</t>
        </is>
      </c>
      <c r="G2734" s="11" t="n">
        <v>627806.42</v>
      </c>
      <c r="H2734" s="11" t="n">
        <v>65919.67</v>
      </c>
    </row>
    <row r="2735">
      <c r="A2735" s="8" t="inlineStr">
        <is>
          <t>L0177340</t>
        </is>
      </c>
      <c r="B2735" s="8" t="inlineStr">
        <is>
          <t>2025-11-22</t>
        </is>
      </c>
      <c r="C2735" s="8" t="n">
        <v>26</v>
      </c>
      <c r="D2735" s="8" t="inlineStr">
        <is>
          <t>IMP00306</t>
        </is>
      </c>
      <c r="E2735" s="8" t="inlineStr">
        <is>
          <t>T102141</t>
        </is>
      </c>
      <c r="F2735" s="8" t="inlineStr">
        <is>
          <t>home_use</t>
        </is>
      </c>
      <c r="G2735" s="11" t="n">
        <v>670084.54</v>
      </c>
      <c r="H2735" s="11" t="n">
        <v>70358.88</v>
      </c>
    </row>
    <row r="2736">
      <c r="A2736" s="8" t="inlineStr">
        <is>
          <t>L0177341</t>
        </is>
      </c>
      <c r="B2736" s="8" t="inlineStr">
        <is>
          <t>2025-11-22</t>
        </is>
      </c>
      <c r="C2736" s="8" t="n">
        <v>26</v>
      </c>
      <c r="D2736" s="8" t="inlineStr">
        <is>
          <t>IMP00306</t>
        </is>
      </c>
      <c r="E2736" s="8" t="inlineStr">
        <is>
          <t>T102141</t>
        </is>
      </c>
      <c r="F2736" s="8" t="inlineStr">
        <is>
          <t>home_use</t>
        </is>
      </c>
      <c r="G2736" s="11" t="n">
        <v>399971.71</v>
      </c>
      <c r="H2736" s="11" t="n">
        <v>41997.03</v>
      </c>
    </row>
    <row r="2737">
      <c r="A2737" s="8" t="inlineStr">
        <is>
          <t>L0177342</t>
        </is>
      </c>
      <c r="B2737" s="8" t="inlineStr">
        <is>
          <t>2025-11-22</t>
        </is>
      </c>
      <c r="C2737" s="8" t="n">
        <v>26</v>
      </c>
      <c r="D2737" s="8" t="inlineStr">
        <is>
          <t>IMP00306</t>
        </is>
      </c>
      <c r="E2737" s="8" t="inlineStr">
        <is>
          <t>T102141</t>
        </is>
      </c>
      <c r="F2737" s="8" t="inlineStr">
        <is>
          <t>home_use</t>
        </is>
      </c>
      <c r="G2737" s="11" t="n">
        <v>582988.46</v>
      </c>
      <c r="H2737" s="11" t="n">
        <v>61213.79</v>
      </c>
    </row>
    <row r="2738">
      <c r="A2738" s="8" t="inlineStr">
        <is>
          <t>L0177560</t>
        </is>
      </c>
      <c r="B2738" s="8" t="inlineStr">
        <is>
          <t>2025-11-23</t>
        </is>
      </c>
      <c r="C2738" s="8" t="n">
        <v>26</v>
      </c>
      <c r="D2738" s="8" t="inlineStr">
        <is>
          <t>IMP00306</t>
        </is>
      </c>
      <c r="E2738" s="8" t="inlineStr">
        <is>
          <t>T102141</t>
        </is>
      </c>
      <c r="F2738" s="8" t="inlineStr">
        <is>
          <t>home_use</t>
        </is>
      </c>
      <c r="G2738" s="11" t="n">
        <v>489442.89</v>
      </c>
      <c r="H2738" s="11" t="n">
        <v>51391.5</v>
      </c>
    </row>
    <row r="2739">
      <c r="A2739" s="8" t="inlineStr">
        <is>
          <t>L0177561</t>
        </is>
      </c>
      <c r="B2739" s="8" t="inlineStr">
        <is>
          <t>2025-11-23</t>
        </is>
      </c>
      <c r="C2739" s="8" t="n">
        <v>26</v>
      </c>
      <c r="D2739" s="8" t="inlineStr">
        <is>
          <t>IMP00306</t>
        </is>
      </c>
      <c r="E2739" s="8" t="inlineStr">
        <is>
          <t>T102141</t>
        </is>
      </c>
      <c r="F2739" s="8" t="inlineStr">
        <is>
          <t>home_use</t>
        </is>
      </c>
      <c r="G2739" s="11" t="n">
        <v>472322.94</v>
      </c>
      <c r="H2739" s="11" t="n">
        <v>49593.91</v>
      </c>
    </row>
    <row r="2740">
      <c r="A2740" s="8" t="inlineStr">
        <is>
          <t>L0177564</t>
        </is>
      </c>
      <c r="B2740" s="8" t="inlineStr">
        <is>
          <t>2025-11-23</t>
        </is>
      </c>
      <c r="C2740" s="8" t="n">
        <v>26</v>
      </c>
      <c r="D2740" s="8" t="inlineStr">
        <is>
          <t>IMP00306</t>
        </is>
      </c>
      <c r="E2740" s="8" t="inlineStr">
        <is>
          <t>T102141</t>
        </is>
      </c>
      <c r="F2740" s="8" t="inlineStr">
        <is>
          <t>home_use</t>
        </is>
      </c>
      <c r="G2740" s="11" t="n">
        <v>353095.54</v>
      </c>
      <c r="H2740" s="11" t="n">
        <v>44136.94</v>
      </c>
    </row>
    <row r="2741">
      <c r="A2741" s="8" t="inlineStr">
        <is>
          <t>L0177565</t>
        </is>
      </c>
      <c r="B2741" s="8" t="inlineStr">
        <is>
          <t>2025-11-23</t>
        </is>
      </c>
      <c r="C2741" s="8" t="n">
        <v>26</v>
      </c>
      <c r="D2741" s="8" t="inlineStr">
        <is>
          <t>IMP00306</t>
        </is>
      </c>
      <c r="E2741" s="8" t="inlineStr">
        <is>
          <t>T102141</t>
        </is>
      </c>
      <c r="F2741" s="8" t="inlineStr">
        <is>
          <t>home_use</t>
        </is>
      </c>
      <c r="G2741" s="11" t="n">
        <v>496483.95</v>
      </c>
      <c r="H2741" s="11" t="n">
        <v>52130.82</v>
      </c>
    </row>
    <row r="2742">
      <c r="A2742" s="8" t="inlineStr">
        <is>
          <t>L0177566</t>
        </is>
      </c>
      <c r="B2742" s="8" t="inlineStr">
        <is>
          <t>2025-11-23</t>
        </is>
      </c>
      <c r="C2742" s="8" t="n">
        <v>26</v>
      </c>
      <c r="D2742" s="8" t="inlineStr">
        <is>
          <t>IMP00306</t>
        </is>
      </c>
      <c r="E2742" s="8" t="inlineStr">
        <is>
          <t>T102141</t>
        </is>
      </c>
      <c r="F2742" s="8" t="inlineStr">
        <is>
          <t>home_use</t>
        </is>
      </c>
      <c r="G2742" s="11" t="n">
        <v>521960.51</v>
      </c>
      <c r="H2742" s="11" t="n">
        <v>54805.85</v>
      </c>
    </row>
    <row r="2743">
      <c r="A2743" s="8" t="inlineStr">
        <is>
          <t>L0177768</t>
        </is>
      </c>
      <c r="B2743" s="8" t="inlineStr">
        <is>
          <t>2025-11-24</t>
        </is>
      </c>
      <c r="C2743" s="8" t="n">
        <v>26</v>
      </c>
      <c r="D2743" s="8" t="inlineStr">
        <is>
          <t>IMP00306</t>
        </is>
      </c>
      <c r="E2743" s="8" t="inlineStr">
        <is>
          <t>T102141</t>
        </is>
      </c>
      <c r="F2743" s="8" t="inlineStr">
        <is>
          <t>home_use</t>
        </is>
      </c>
      <c r="G2743" s="11" t="n">
        <v>266302.15</v>
      </c>
      <c r="H2743" s="11" t="n">
        <v>27961.73</v>
      </c>
    </row>
    <row r="2744">
      <c r="A2744" s="8" t="inlineStr">
        <is>
          <t>L0177769</t>
        </is>
      </c>
      <c r="B2744" s="8" t="inlineStr">
        <is>
          <t>2025-11-24</t>
        </is>
      </c>
      <c r="C2744" s="8" t="n">
        <v>26</v>
      </c>
      <c r="D2744" s="8" t="inlineStr">
        <is>
          <t>IMP00306</t>
        </is>
      </c>
      <c r="E2744" s="8" t="inlineStr">
        <is>
          <t>T102141</t>
        </is>
      </c>
      <c r="F2744" s="8" t="inlineStr">
        <is>
          <t>home_use</t>
        </is>
      </c>
      <c r="G2744" s="11" t="n">
        <v>946173.53</v>
      </c>
      <c r="H2744" s="11" t="n">
        <v>99348.22</v>
      </c>
    </row>
    <row r="2745">
      <c r="A2745" s="8" t="inlineStr">
        <is>
          <t>L0177770</t>
        </is>
      </c>
      <c r="B2745" s="8" t="inlineStr">
        <is>
          <t>2025-11-24</t>
        </is>
      </c>
      <c r="C2745" s="8" t="n">
        <v>26</v>
      </c>
      <c r="D2745" s="8" t="inlineStr">
        <is>
          <t>IMP00306</t>
        </is>
      </c>
      <c r="E2745" s="8" t="inlineStr">
        <is>
          <t>T102141</t>
        </is>
      </c>
      <c r="F2745" s="8" t="inlineStr">
        <is>
          <t>home_use</t>
        </is>
      </c>
      <c r="G2745" s="11" t="n">
        <v>666221.96</v>
      </c>
      <c r="H2745" s="11" t="n">
        <v>83277.74000000001</v>
      </c>
    </row>
    <row r="2746">
      <c r="A2746" s="8" t="inlineStr">
        <is>
          <t>L0178006</t>
        </is>
      </c>
      <c r="B2746" s="8" t="inlineStr">
        <is>
          <t>2025-11-25</t>
        </is>
      </c>
      <c r="C2746" s="8" t="n">
        <v>26</v>
      </c>
      <c r="D2746" s="8" t="inlineStr">
        <is>
          <t>IMP00306</t>
        </is>
      </c>
      <c r="E2746" s="8" t="inlineStr">
        <is>
          <t>T102141</t>
        </is>
      </c>
      <c r="F2746" s="8" t="inlineStr">
        <is>
          <t>home_use</t>
        </is>
      </c>
      <c r="G2746" s="11" t="n">
        <v>1890033.96</v>
      </c>
      <c r="H2746" s="11" t="n">
        <v>198453.57</v>
      </c>
    </row>
    <row r="2747">
      <c r="A2747" s="8" t="inlineStr">
        <is>
          <t>L0178008</t>
        </is>
      </c>
      <c r="B2747" s="8" t="inlineStr">
        <is>
          <t>2025-11-25</t>
        </is>
      </c>
      <c r="C2747" s="8" t="n">
        <v>26</v>
      </c>
      <c r="D2747" s="8" t="inlineStr">
        <is>
          <t>IMP00306</t>
        </is>
      </c>
      <c r="E2747" s="8" t="inlineStr">
        <is>
          <t>T102141</t>
        </is>
      </c>
      <c r="F2747" s="8" t="inlineStr">
        <is>
          <t>home_use</t>
        </is>
      </c>
      <c r="G2747" s="11" t="n">
        <v>1286183.63</v>
      </c>
      <c r="H2747" s="11" t="n">
        <v>160772.95</v>
      </c>
    </row>
    <row r="2748">
      <c r="A2748" s="8" t="inlineStr">
        <is>
          <t>L0178255</t>
        </is>
      </c>
      <c r="B2748" s="8" t="inlineStr">
        <is>
          <t>2025-11-26</t>
        </is>
      </c>
      <c r="C2748" s="8" t="n">
        <v>26</v>
      </c>
      <c r="D2748" s="8" t="inlineStr">
        <is>
          <t>IMP00306</t>
        </is>
      </c>
      <c r="E2748" s="8" t="inlineStr">
        <is>
          <t>T102141</t>
        </is>
      </c>
      <c r="F2748" s="8" t="inlineStr">
        <is>
          <t>home_use</t>
        </is>
      </c>
      <c r="G2748" s="11" t="n">
        <v>478496.1</v>
      </c>
      <c r="H2748" s="11" t="n">
        <v>50242.09</v>
      </c>
    </row>
    <row r="2749">
      <c r="A2749" s="8" t="inlineStr">
        <is>
          <t>L0178256</t>
        </is>
      </c>
      <c r="B2749" s="8" t="inlineStr">
        <is>
          <t>2025-11-26</t>
        </is>
      </c>
      <c r="C2749" s="8" t="n">
        <v>26</v>
      </c>
      <c r="D2749" s="8" t="inlineStr">
        <is>
          <t>IMP00306</t>
        </is>
      </c>
      <c r="E2749" s="8" t="inlineStr">
        <is>
          <t>T102141</t>
        </is>
      </c>
      <c r="F2749" s="8" t="inlineStr">
        <is>
          <t>home_use</t>
        </is>
      </c>
      <c r="G2749" s="11" t="n">
        <v>1096997.92</v>
      </c>
      <c r="H2749" s="11" t="n">
        <v>115184.78</v>
      </c>
    </row>
    <row r="2750">
      <c r="A2750" s="8" t="inlineStr">
        <is>
          <t>L0178470</t>
        </is>
      </c>
      <c r="B2750" s="8" t="inlineStr">
        <is>
          <t>2025-11-27</t>
        </is>
      </c>
      <c r="C2750" s="8" t="n">
        <v>26</v>
      </c>
      <c r="D2750" s="8" t="inlineStr">
        <is>
          <t>IMP00306</t>
        </is>
      </c>
      <c r="E2750" s="8" t="inlineStr">
        <is>
          <t>T102141</t>
        </is>
      </c>
      <c r="F2750" s="8" t="inlineStr">
        <is>
          <t>home_use</t>
        </is>
      </c>
      <c r="G2750" s="11" t="n">
        <v>392287.82</v>
      </c>
      <c r="H2750" s="11" t="n">
        <v>41190.22</v>
      </c>
    </row>
    <row r="2751">
      <c r="A2751" s="8" t="inlineStr">
        <is>
          <t>L0178471</t>
        </is>
      </c>
      <c r="B2751" s="8" t="inlineStr">
        <is>
          <t>2025-11-27</t>
        </is>
      </c>
      <c r="C2751" s="8" t="n">
        <v>26</v>
      </c>
      <c r="D2751" s="8" t="inlineStr">
        <is>
          <t>IMP00306</t>
        </is>
      </c>
      <c r="E2751" s="8" t="inlineStr">
        <is>
          <t>T102141</t>
        </is>
      </c>
      <c r="F2751" s="8" t="inlineStr">
        <is>
          <t>home_use</t>
        </is>
      </c>
      <c r="G2751" s="11" t="n">
        <v>1457629.98</v>
      </c>
      <c r="H2751" s="11" t="n">
        <v>153051.15</v>
      </c>
    </row>
    <row r="2752">
      <c r="A2752" s="8" t="inlineStr">
        <is>
          <t>L0178473</t>
        </is>
      </c>
      <c r="B2752" s="8" t="inlineStr">
        <is>
          <t>2025-11-27</t>
        </is>
      </c>
      <c r="C2752" s="8" t="n">
        <v>26</v>
      </c>
      <c r="D2752" s="8" t="inlineStr">
        <is>
          <t>IMP00306</t>
        </is>
      </c>
      <c r="E2752" s="8" t="inlineStr">
        <is>
          <t>T102141</t>
        </is>
      </c>
      <c r="F2752" s="8" t="inlineStr">
        <is>
          <t>home_use</t>
        </is>
      </c>
      <c r="G2752" s="11" t="n">
        <v>1606007.72</v>
      </c>
      <c r="H2752" s="11" t="n">
        <v>184690.89</v>
      </c>
    </row>
    <row r="2753">
      <c r="A2753" s="8" t="inlineStr">
        <is>
          <t>L0178474</t>
        </is>
      </c>
      <c r="B2753" s="8" t="inlineStr">
        <is>
          <t>2025-11-27</t>
        </is>
      </c>
      <c r="C2753" s="8" t="n">
        <v>26</v>
      </c>
      <c r="D2753" s="8" t="inlineStr">
        <is>
          <t>IMP00306</t>
        </is>
      </c>
      <c r="E2753" s="8" t="inlineStr">
        <is>
          <t>T102141</t>
        </is>
      </c>
      <c r="F2753" s="8" t="inlineStr">
        <is>
          <t>home_use</t>
        </is>
      </c>
      <c r="G2753" s="11" t="n">
        <v>240032.4</v>
      </c>
      <c r="H2753" s="11" t="n">
        <v>25203.4</v>
      </c>
    </row>
    <row r="2754">
      <c r="A2754" s="8" t="inlineStr">
        <is>
          <t>L0178683</t>
        </is>
      </c>
      <c r="B2754" s="8" t="inlineStr">
        <is>
          <t>2025-11-28</t>
        </is>
      </c>
      <c r="C2754" s="8" t="n">
        <v>26</v>
      </c>
      <c r="D2754" s="8" t="inlineStr">
        <is>
          <t>IMP00306</t>
        </is>
      </c>
      <c r="E2754" s="8" t="inlineStr">
        <is>
          <t>T102141</t>
        </is>
      </c>
      <c r="F2754" s="8" t="inlineStr">
        <is>
          <t>home_use</t>
        </is>
      </c>
      <c r="G2754" s="11" t="n">
        <v>1185719.91</v>
      </c>
      <c r="H2754" s="11" t="n">
        <v>136357.79</v>
      </c>
    </row>
    <row r="2755">
      <c r="A2755" s="8" t="inlineStr">
        <is>
          <t>L0178685</t>
        </is>
      </c>
      <c r="B2755" s="8" t="inlineStr">
        <is>
          <t>2025-11-28</t>
        </is>
      </c>
      <c r="C2755" s="8" t="n">
        <v>26</v>
      </c>
      <c r="D2755" s="8" t="inlineStr">
        <is>
          <t>IMP00306</t>
        </is>
      </c>
      <c r="E2755" s="8" t="inlineStr">
        <is>
          <t>T102141</t>
        </is>
      </c>
      <c r="F2755" s="8" t="inlineStr">
        <is>
          <t>home_use</t>
        </is>
      </c>
      <c r="G2755" s="11" t="n">
        <v>234115.64</v>
      </c>
      <c r="H2755" s="11" t="n">
        <v>24582.14</v>
      </c>
    </row>
    <row r="2756">
      <c r="A2756" s="8" t="inlineStr">
        <is>
          <t>L0178938</t>
        </is>
      </c>
      <c r="B2756" s="8" t="inlineStr">
        <is>
          <t>2025-12-01</t>
        </is>
      </c>
      <c r="C2756" s="8" t="n">
        <v>27</v>
      </c>
      <c r="D2756" s="8" t="inlineStr">
        <is>
          <t>IMP00306</t>
        </is>
      </c>
      <c r="E2756" s="8" t="inlineStr">
        <is>
          <t>T102141</t>
        </is>
      </c>
      <c r="F2756" s="8" t="inlineStr">
        <is>
          <t>home_use</t>
        </is>
      </c>
      <c r="G2756" s="11" t="n">
        <v>217290.16</v>
      </c>
      <c r="H2756" s="11" t="n">
        <v>22815.47</v>
      </c>
    </row>
    <row r="2757">
      <c r="A2757" s="8" t="inlineStr">
        <is>
          <t>L0178939</t>
        </is>
      </c>
      <c r="B2757" s="8" t="inlineStr">
        <is>
          <t>2025-12-01</t>
        </is>
      </c>
      <c r="C2757" s="8" t="n">
        <v>27</v>
      </c>
      <c r="D2757" s="8" t="inlineStr">
        <is>
          <t>IMP00306</t>
        </is>
      </c>
      <c r="E2757" s="8" t="inlineStr">
        <is>
          <t>T102141</t>
        </is>
      </c>
      <c r="F2757" s="8" t="inlineStr">
        <is>
          <t>home_use</t>
        </is>
      </c>
      <c r="G2757" s="11" t="n">
        <v>304529.47</v>
      </c>
      <c r="H2757" s="11" t="n">
        <v>31975.59</v>
      </c>
    </row>
    <row r="2758">
      <c r="A2758" s="8" t="inlineStr">
        <is>
          <t>L0178940</t>
        </is>
      </c>
      <c r="B2758" s="8" t="inlineStr">
        <is>
          <t>2025-12-01</t>
        </is>
      </c>
      <c r="C2758" s="8" t="n">
        <v>27</v>
      </c>
      <c r="D2758" s="8" t="inlineStr">
        <is>
          <t>IMP00306</t>
        </is>
      </c>
      <c r="E2758" s="8" t="inlineStr">
        <is>
          <t>T102141</t>
        </is>
      </c>
      <c r="F2758" s="8" t="inlineStr">
        <is>
          <t>home_use</t>
        </is>
      </c>
      <c r="G2758" s="11" t="n">
        <v>379591.49</v>
      </c>
      <c r="H2758" s="11" t="n">
        <v>39857.11</v>
      </c>
    </row>
    <row r="2759">
      <c r="A2759" s="8" t="inlineStr">
        <is>
          <t>L0178941</t>
        </is>
      </c>
      <c r="B2759" s="8" t="inlineStr">
        <is>
          <t>2025-12-01</t>
        </is>
      </c>
      <c r="C2759" s="8" t="n">
        <v>27</v>
      </c>
      <c r="D2759" s="8" t="inlineStr">
        <is>
          <t>IMP00306</t>
        </is>
      </c>
      <c r="E2759" s="8" t="inlineStr">
        <is>
          <t>T102141</t>
        </is>
      </c>
      <c r="F2759" s="8" t="inlineStr">
        <is>
          <t>home_use</t>
        </is>
      </c>
      <c r="G2759" s="11" t="n">
        <v>593335.89</v>
      </c>
      <c r="H2759" s="11" t="n">
        <v>74166.99000000001</v>
      </c>
    </row>
    <row r="2760">
      <c r="A2760" s="8" t="inlineStr">
        <is>
          <t>L0178943</t>
        </is>
      </c>
      <c r="B2760" s="8" t="inlineStr">
        <is>
          <t>2025-12-01</t>
        </is>
      </c>
      <c r="C2760" s="8" t="n">
        <v>27</v>
      </c>
      <c r="D2760" s="8" t="inlineStr">
        <is>
          <t>IMP00306</t>
        </is>
      </c>
      <c r="E2760" s="8" t="inlineStr">
        <is>
          <t>T102141</t>
        </is>
      </c>
      <c r="F2760" s="8" t="inlineStr">
        <is>
          <t>home_use</t>
        </is>
      </c>
      <c r="G2760" s="11" t="n">
        <v>9542079.9</v>
      </c>
      <c r="H2760" s="11" t="n">
        <v>1097339.19</v>
      </c>
    </row>
    <row r="2761">
      <c r="A2761" s="8" t="inlineStr">
        <is>
          <t>L0179162</t>
        </is>
      </c>
      <c r="B2761" s="8" t="inlineStr">
        <is>
          <t>2025-12-02</t>
        </is>
      </c>
      <c r="C2761" s="8" t="n">
        <v>27</v>
      </c>
      <c r="D2761" s="8" t="inlineStr">
        <is>
          <t>IMP00306</t>
        </is>
      </c>
      <c r="E2761" s="8" t="inlineStr">
        <is>
          <t>T102141</t>
        </is>
      </c>
      <c r="F2761" s="8" t="inlineStr">
        <is>
          <t>home_use</t>
        </is>
      </c>
      <c r="G2761" s="11" t="n">
        <v>332885.43</v>
      </c>
      <c r="H2761" s="11" t="n">
        <v>34952.97</v>
      </c>
    </row>
    <row r="2762">
      <c r="A2762" s="8" t="inlineStr">
        <is>
          <t>L0179163</t>
        </is>
      </c>
      <c r="B2762" s="8" t="inlineStr">
        <is>
          <t>2025-12-02</t>
        </is>
      </c>
      <c r="C2762" s="8" t="n">
        <v>27</v>
      </c>
      <c r="D2762" s="8" t="inlineStr">
        <is>
          <t>IMP00306</t>
        </is>
      </c>
      <c r="E2762" s="8" t="inlineStr">
        <is>
          <t>T102141</t>
        </is>
      </c>
      <c r="F2762" s="8" t="inlineStr">
        <is>
          <t>home_use</t>
        </is>
      </c>
      <c r="G2762" s="11" t="n">
        <v>594788.09</v>
      </c>
      <c r="H2762" s="11" t="n">
        <v>62452.75</v>
      </c>
    </row>
    <row r="2763">
      <c r="A2763" s="8" t="inlineStr">
        <is>
          <t>L0179164</t>
        </is>
      </c>
      <c r="B2763" s="8" t="inlineStr">
        <is>
          <t>2025-12-02</t>
        </is>
      </c>
      <c r="C2763" s="8" t="n">
        <v>27</v>
      </c>
      <c r="D2763" s="8" t="inlineStr">
        <is>
          <t>IMP00306</t>
        </is>
      </c>
      <c r="E2763" s="8" t="inlineStr">
        <is>
          <t>T102141</t>
        </is>
      </c>
      <c r="F2763" s="8" t="inlineStr">
        <is>
          <t>home_use</t>
        </is>
      </c>
      <c r="G2763" s="11" t="n">
        <v>1099475.66</v>
      </c>
      <c r="H2763" s="11" t="n">
        <v>115444.94</v>
      </c>
    </row>
    <row r="2764">
      <c r="A2764" s="8" t="inlineStr">
        <is>
          <t>L0179400</t>
        </is>
      </c>
      <c r="B2764" s="8" t="inlineStr">
        <is>
          <t>2025-12-03</t>
        </is>
      </c>
      <c r="C2764" s="8" t="n">
        <v>27</v>
      </c>
      <c r="D2764" s="8" t="inlineStr">
        <is>
          <t>IMP00306</t>
        </is>
      </c>
      <c r="E2764" s="8" t="inlineStr">
        <is>
          <t>T102141</t>
        </is>
      </c>
      <c r="F2764" s="8" t="inlineStr">
        <is>
          <t>home_use</t>
        </is>
      </c>
      <c r="G2764" s="11" t="n">
        <v>1110039.69</v>
      </c>
      <c r="H2764" s="11" t="n">
        <v>116554.17</v>
      </c>
    </row>
    <row r="2765">
      <c r="A2765" s="8" t="inlineStr">
        <is>
          <t>L0179401</t>
        </is>
      </c>
      <c r="B2765" s="8" t="inlineStr">
        <is>
          <t>2025-12-03</t>
        </is>
      </c>
      <c r="C2765" s="8" t="n">
        <v>27</v>
      </c>
      <c r="D2765" s="8" t="inlineStr">
        <is>
          <t>IMP00306</t>
        </is>
      </c>
      <c r="E2765" s="8" t="inlineStr">
        <is>
          <t>T102141</t>
        </is>
      </c>
      <c r="F2765" s="8" t="inlineStr">
        <is>
          <t>home_use</t>
        </is>
      </c>
      <c r="G2765" s="11" t="n">
        <v>1078428.35</v>
      </c>
      <c r="H2765" s="11" t="n">
        <v>134803.54</v>
      </c>
    </row>
    <row r="2766">
      <c r="A2766" s="8" t="inlineStr">
        <is>
          <t>L0179404</t>
        </is>
      </c>
      <c r="B2766" s="8" t="inlineStr">
        <is>
          <t>2025-12-03</t>
        </is>
      </c>
      <c r="C2766" s="8" t="n">
        <v>27</v>
      </c>
      <c r="D2766" s="8" t="inlineStr">
        <is>
          <t>IMP00306</t>
        </is>
      </c>
      <c r="E2766" s="8" t="inlineStr">
        <is>
          <t>T102141</t>
        </is>
      </c>
      <c r="F2766" s="8" t="inlineStr">
        <is>
          <t>home_use</t>
        </is>
      </c>
      <c r="G2766" s="11" t="n">
        <v>300231.28</v>
      </c>
      <c r="H2766" s="11" t="n">
        <v>31524.28</v>
      </c>
    </row>
    <row r="2767">
      <c r="A2767" s="8" t="inlineStr">
        <is>
          <t>L0179405</t>
        </is>
      </c>
      <c r="B2767" s="8" t="inlineStr">
        <is>
          <t>2025-12-03</t>
        </is>
      </c>
      <c r="C2767" s="8" t="n">
        <v>27</v>
      </c>
      <c r="D2767" s="8" t="inlineStr">
        <is>
          <t>IMP00306</t>
        </is>
      </c>
      <c r="E2767" s="8" t="inlineStr">
        <is>
          <t>T102141</t>
        </is>
      </c>
      <c r="F2767" s="8" t="inlineStr">
        <is>
          <t>warehouse_out</t>
        </is>
      </c>
      <c r="G2767" s="11" t="n">
        <v>1201041.11</v>
      </c>
      <c r="H2767" s="11" t="n">
        <v>150130.14</v>
      </c>
    </row>
    <row r="2768">
      <c r="A2768" s="8" t="inlineStr">
        <is>
          <t>L0179406</t>
        </is>
      </c>
      <c r="B2768" s="8" t="inlineStr">
        <is>
          <t>2025-12-03</t>
        </is>
      </c>
      <c r="C2768" s="8" t="n">
        <v>27</v>
      </c>
      <c r="D2768" s="8" t="inlineStr">
        <is>
          <t>IMP00306</t>
        </is>
      </c>
      <c r="E2768" s="8" t="inlineStr">
        <is>
          <t>T102141</t>
        </is>
      </c>
      <c r="F2768" s="8" t="inlineStr">
        <is>
          <t>home_use</t>
        </is>
      </c>
      <c r="G2768" s="11" t="n">
        <v>684321.67</v>
      </c>
      <c r="H2768" s="11" t="n">
        <v>71853.78</v>
      </c>
    </row>
    <row r="2769">
      <c r="A2769" s="8" t="inlineStr">
        <is>
          <t>L0179667</t>
        </is>
      </c>
      <c r="B2769" s="8" t="inlineStr">
        <is>
          <t>2025-12-04</t>
        </is>
      </c>
      <c r="C2769" s="8" t="n">
        <v>27</v>
      </c>
      <c r="D2769" s="8" t="inlineStr">
        <is>
          <t>IMP00306</t>
        </is>
      </c>
      <c r="E2769" s="8" t="inlineStr">
        <is>
          <t>T102141</t>
        </is>
      </c>
      <c r="F2769" s="8" t="inlineStr">
        <is>
          <t>home_use</t>
        </is>
      </c>
      <c r="G2769" s="11" t="n">
        <v>387764.9</v>
      </c>
      <c r="H2769" s="11" t="n">
        <v>48470.61</v>
      </c>
    </row>
    <row r="2770">
      <c r="A2770" s="8" t="inlineStr">
        <is>
          <t>L0179668</t>
        </is>
      </c>
      <c r="B2770" s="8" t="inlineStr">
        <is>
          <t>2025-12-04</t>
        </is>
      </c>
      <c r="C2770" s="8" t="n">
        <v>27</v>
      </c>
      <c r="D2770" s="8" t="inlineStr">
        <is>
          <t>IMP00306</t>
        </is>
      </c>
      <c r="E2770" s="8" t="inlineStr">
        <is>
          <t>T102141</t>
        </is>
      </c>
      <c r="F2770" s="8" t="inlineStr">
        <is>
          <t>home_use</t>
        </is>
      </c>
      <c r="G2770" s="11" t="n">
        <v>681395.27</v>
      </c>
      <c r="H2770" s="11" t="n">
        <v>85174.41</v>
      </c>
    </row>
    <row r="2771">
      <c r="A2771" s="8" t="inlineStr">
        <is>
          <t>L0179669</t>
        </is>
      </c>
      <c r="B2771" s="8" t="inlineStr">
        <is>
          <t>2025-12-04</t>
        </is>
      </c>
      <c r="C2771" s="8" t="n">
        <v>27</v>
      </c>
      <c r="D2771" s="8" t="inlineStr">
        <is>
          <t>IMP00306</t>
        </is>
      </c>
      <c r="E2771" s="8" t="inlineStr">
        <is>
          <t>T102141</t>
        </is>
      </c>
      <c r="F2771" s="8" t="inlineStr">
        <is>
          <t>home_use</t>
        </is>
      </c>
      <c r="G2771" s="11" t="n">
        <v>621614.9300000001</v>
      </c>
      <c r="H2771" s="11" t="n">
        <v>77701.87</v>
      </c>
    </row>
    <row r="2772">
      <c r="A2772" s="8" t="inlineStr">
        <is>
          <t>L0179670</t>
        </is>
      </c>
      <c r="B2772" s="8" t="inlineStr">
        <is>
          <t>2025-12-04</t>
        </is>
      </c>
      <c r="C2772" s="8" t="n">
        <v>27</v>
      </c>
      <c r="D2772" s="8" t="inlineStr">
        <is>
          <t>IMP00306</t>
        </is>
      </c>
      <c r="E2772" s="8" t="inlineStr">
        <is>
          <t>T102141</t>
        </is>
      </c>
      <c r="F2772" s="8" t="inlineStr">
        <is>
          <t>home_use</t>
        </is>
      </c>
      <c r="G2772" s="11" t="n">
        <v>192801.72</v>
      </c>
      <c r="H2772" s="11" t="n">
        <v>20244.18</v>
      </c>
    </row>
    <row r="2773">
      <c r="A2773" s="8" t="inlineStr">
        <is>
          <t>L0179671</t>
        </is>
      </c>
      <c r="B2773" s="8" t="inlineStr">
        <is>
          <t>2025-12-04</t>
        </is>
      </c>
      <c r="C2773" s="8" t="n">
        <v>27</v>
      </c>
      <c r="D2773" s="8" t="inlineStr">
        <is>
          <t>IMP00306</t>
        </is>
      </c>
      <c r="E2773" s="8" t="inlineStr">
        <is>
          <t>T102141</t>
        </is>
      </c>
      <c r="F2773" s="8" t="inlineStr">
        <is>
          <t>home_use</t>
        </is>
      </c>
      <c r="G2773" s="11" t="n">
        <v>332131.1</v>
      </c>
      <c r="H2773" s="11" t="n">
        <v>34873.77</v>
      </c>
    </row>
    <row r="2774">
      <c r="A2774" s="8" t="inlineStr">
        <is>
          <t>L0179675</t>
        </is>
      </c>
      <c r="B2774" s="8" t="inlineStr">
        <is>
          <t>2025-12-04</t>
        </is>
      </c>
      <c r="C2774" s="8" t="n">
        <v>27</v>
      </c>
      <c r="D2774" s="8" t="inlineStr">
        <is>
          <t>IMP00306</t>
        </is>
      </c>
      <c r="E2774" s="8" t="inlineStr">
        <is>
          <t>T102141</t>
        </is>
      </c>
      <c r="F2774" s="8" t="inlineStr">
        <is>
          <t>home_use</t>
        </is>
      </c>
      <c r="G2774" s="11" t="n">
        <v>447365.73</v>
      </c>
      <c r="H2774" s="11" t="n">
        <v>46973.4</v>
      </c>
    </row>
    <row r="2775">
      <c r="A2775" s="8" t="inlineStr">
        <is>
          <t>L0179908</t>
        </is>
      </c>
      <c r="B2775" s="8" t="inlineStr">
        <is>
          <t>2025-12-05</t>
        </is>
      </c>
      <c r="C2775" s="8" t="n">
        <v>27</v>
      </c>
      <c r="D2775" s="8" t="inlineStr">
        <is>
          <t>IMP00306</t>
        </is>
      </c>
      <c r="E2775" s="8" t="inlineStr">
        <is>
          <t>T102141</t>
        </is>
      </c>
      <c r="F2775" s="8" t="inlineStr">
        <is>
          <t>home_use</t>
        </is>
      </c>
      <c r="G2775" s="11" t="n">
        <v>460681.28</v>
      </c>
      <c r="H2775" s="11" t="n">
        <v>48371.53</v>
      </c>
    </row>
    <row r="2776">
      <c r="A2776" s="8" t="inlineStr">
        <is>
          <t>L0179909</t>
        </is>
      </c>
      <c r="B2776" s="8" t="inlineStr">
        <is>
          <t>2025-12-05</t>
        </is>
      </c>
      <c r="C2776" s="8" t="n">
        <v>27</v>
      </c>
      <c r="D2776" s="8" t="inlineStr">
        <is>
          <t>IMP00306</t>
        </is>
      </c>
      <c r="E2776" s="8" t="inlineStr">
        <is>
          <t>T102141</t>
        </is>
      </c>
      <c r="F2776" s="8" t="inlineStr">
        <is>
          <t>home_use</t>
        </is>
      </c>
      <c r="G2776" s="11" t="n">
        <v>561338.9</v>
      </c>
      <c r="H2776" s="11" t="n">
        <v>58940.58</v>
      </c>
    </row>
    <row r="2777">
      <c r="A2777" s="8" t="inlineStr">
        <is>
          <t>L0179910</t>
        </is>
      </c>
      <c r="B2777" s="8" t="inlineStr">
        <is>
          <t>2025-12-05</t>
        </is>
      </c>
      <c r="C2777" s="8" t="n">
        <v>27</v>
      </c>
      <c r="D2777" s="8" t="inlineStr">
        <is>
          <t>IMP00306</t>
        </is>
      </c>
      <c r="E2777" s="8" t="inlineStr">
        <is>
          <t>T102141</t>
        </is>
      </c>
      <c r="F2777" s="8" t="inlineStr">
        <is>
          <t>home_use</t>
        </is>
      </c>
      <c r="G2777" s="11" t="n">
        <v>975968.83</v>
      </c>
      <c r="H2777" s="11" t="n">
        <v>121996.1</v>
      </c>
    </row>
    <row r="2778">
      <c r="A2778" s="8" t="inlineStr">
        <is>
          <t>L0179912</t>
        </is>
      </c>
      <c r="B2778" s="8" t="inlineStr">
        <is>
          <t>2025-12-05</t>
        </is>
      </c>
      <c r="C2778" s="8" t="n">
        <v>27</v>
      </c>
      <c r="D2778" s="8" t="inlineStr">
        <is>
          <t>IMP00306</t>
        </is>
      </c>
      <c r="E2778" s="8" t="inlineStr">
        <is>
          <t>T102141</t>
        </is>
      </c>
      <c r="F2778" s="8" t="inlineStr">
        <is>
          <t>home_use</t>
        </is>
      </c>
      <c r="G2778" s="11" t="n">
        <v>388653.45</v>
      </c>
      <c r="H2778" s="11" t="n">
        <v>40808.61</v>
      </c>
    </row>
    <row r="2779">
      <c r="A2779" s="8" t="inlineStr">
        <is>
          <t>L0180136</t>
        </is>
      </c>
      <c r="B2779" s="8" t="inlineStr">
        <is>
          <t>2025-12-06</t>
        </is>
      </c>
      <c r="C2779" s="8" t="n">
        <v>27</v>
      </c>
      <c r="D2779" s="8" t="inlineStr">
        <is>
          <t>IMP00306</t>
        </is>
      </c>
      <c r="E2779" s="8" t="inlineStr">
        <is>
          <t>T102141</t>
        </is>
      </c>
      <c r="F2779" s="8" t="inlineStr">
        <is>
          <t>home_use</t>
        </is>
      </c>
      <c r="G2779" s="11" t="n">
        <v>1368874.11</v>
      </c>
      <c r="H2779" s="11" t="n">
        <v>157420.52</v>
      </c>
    </row>
    <row r="2780">
      <c r="A2780" s="8" t="inlineStr">
        <is>
          <t>L0180139</t>
        </is>
      </c>
      <c r="B2780" s="8" t="inlineStr">
        <is>
          <t>2025-12-06</t>
        </is>
      </c>
      <c r="C2780" s="8" t="n">
        <v>27</v>
      </c>
      <c r="D2780" s="8" t="inlineStr">
        <is>
          <t>IMP00306</t>
        </is>
      </c>
      <c r="E2780" s="8" t="inlineStr">
        <is>
          <t>T102141</t>
        </is>
      </c>
      <c r="F2780" s="8" t="inlineStr">
        <is>
          <t>home_use</t>
        </is>
      </c>
      <c r="G2780" s="11" t="n">
        <v>1525674.37</v>
      </c>
      <c r="H2780" s="11" t="n">
        <v>160195.81</v>
      </c>
    </row>
    <row r="2781">
      <c r="A2781" s="8" t="inlineStr">
        <is>
          <t>L0180382</t>
        </is>
      </c>
      <c r="B2781" s="8" t="inlineStr">
        <is>
          <t>2025-12-07</t>
        </is>
      </c>
      <c r="C2781" s="8" t="n">
        <v>27</v>
      </c>
      <c r="D2781" s="8" t="inlineStr">
        <is>
          <t>IMP00306</t>
        </is>
      </c>
      <c r="E2781" s="8" t="inlineStr">
        <is>
          <t>T102141</t>
        </is>
      </c>
      <c r="F2781" s="8" t="inlineStr">
        <is>
          <t>home_use</t>
        </is>
      </c>
      <c r="G2781" s="11" t="n">
        <v>2310280.65</v>
      </c>
      <c r="H2781" s="11" t="n">
        <v>265682.27</v>
      </c>
    </row>
    <row r="2782">
      <c r="A2782" s="8" t="inlineStr">
        <is>
          <t>L0180383</t>
        </is>
      </c>
      <c r="B2782" s="8" t="inlineStr">
        <is>
          <t>2025-12-07</t>
        </is>
      </c>
      <c r="C2782" s="8" t="n">
        <v>27</v>
      </c>
      <c r="D2782" s="8" t="inlineStr">
        <is>
          <t>IMP00306</t>
        </is>
      </c>
      <c r="E2782" s="8" t="inlineStr">
        <is>
          <t>T102141</t>
        </is>
      </c>
      <c r="F2782" s="8" t="inlineStr">
        <is>
          <t>home_use</t>
        </is>
      </c>
      <c r="G2782" s="11" t="n">
        <v>594522.38</v>
      </c>
      <c r="H2782" s="11" t="n">
        <v>62424.85</v>
      </c>
    </row>
    <row r="2783">
      <c r="A2783" s="8" t="inlineStr">
        <is>
          <t>L0180384</t>
        </is>
      </c>
      <c r="B2783" s="8" t="inlineStr">
        <is>
          <t>2025-12-07</t>
        </is>
      </c>
      <c r="C2783" s="8" t="n">
        <v>27</v>
      </c>
      <c r="D2783" s="8" t="inlineStr">
        <is>
          <t>IMP00306</t>
        </is>
      </c>
      <c r="E2783" s="8" t="inlineStr">
        <is>
          <t>T102141</t>
        </is>
      </c>
      <c r="F2783" s="8" t="inlineStr">
        <is>
          <t>home_use</t>
        </is>
      </c>
      <c r="G2783" s="11" t="n">
        <v>996773</v>
      </c>
      <c r="H2783" s="11" t="n">
        <v>124596.62</v>
      </c>
    </row>
    <row r="2784">
      <c r="A2784" s="8" t="inlineStr">
        <is>
          <t>L0180385</t>
        </is>
      </c>
      <c r="B2784" s="8" t="inlineStr">
        <is>
          <t>2025-12-07</t>
        </is>
      </c>
      <c r="C2784" s="8" t="n">
        <v>27</v>
      </c>
      <c r="D2784" s="8" t="inlineStr">
        <is>
          <t>IMP00306</t>
        </is>
      </c>
      <c r="E2784" s="8" t="inlineStr">
        <is>
          <t>T102141</t>
        </is>
      </c>
      <c r="F2784" s="8" t="inlineStr">
        <is>
          <t>home_use</t>
        </is>
      </c>
      <c r="G2784" s="11" t="n">
        <v>420386.37</v>
      </c>
      <c r="H2784" s="11" t="n">
        <v>52548.3</v>
      </c>
    </row>
    <row r="2785">
      <c r="A2785" s="8" t="inlineStr">
        <is>
          <t>L0180386</t>
        </is>
      </c>
      <c r="B2785" s="8" t="inlineStr">
        <is>
          <t>2025-12-07</t>
        </is>
      </c>
      <c r="C2785" s="8" t="n">
        <v>27</v>
      </c>
      <c r="D2785" s="8" t="inlineStr">
        <is>
          <t>IMP00306</t>
        </is>
      </c>
      <c r="E2785" s="8" t="inlineStr">
        <is>
          <t>T102141</t>
        </is>
      </c>
      <c r="F2785" s="8" t="inlineStr">
        <is>
          <t>warehouse_out</t>
        </is>
      </c>
      <c r="G2785" s="11" t="n">
        <v>580278.16</v>
      </c>
      <c r="H2785" s="11" t="n">
        <v>60929.21</v>
      </c>
    </row>
    <row r="2786">
      <c r="A2786" s="8" t="inlineStr">
        <is>
          <t>L0180624</t>
        </is>
      </c>
      <c r="B2786" s="8" t="inlineStr">
        <is>
          <t>2025-12-08</t>
        </is>
      </c>
      <c r="C2786" s="8" t="n">
        <v>27</v>
      </c>
      <c r="D2786" s="8" t="inlineStr">
        <is>
          <t>IMP00306</t>
        </is>
      </c>
      <c r="E2786" s="8" t="inlineStr">
        <is>
          <t>T102141</t>
        </is>
      </c>
      <c r="F2786" s="8" t="inlineStr">
        <is>
          <t>home_use</t>
        </is>
      </c>
      <c r="G2786" s="11" t="n">
        <v>981728.9300000001</v>
      </c>
      <c r="H2786" s="11" t="n">
        <v>122716.12</v>
      </c>
    </row>
    <row r="2787">
      <c r="A2787" s="8" t="inlineStr">
        <is>
          <t>L0180625</t>
        </is>
      </c>
      <c r="B2787" s="8" t="inlineStr">
        <is>
          <t>2025-12-08</t>
        </is>
      </c>
      <c r="C2787" s="8" t="n">
        <v>27</v>
      </c>
      <c r="D2787" s="8" t="inlineStr">
        <is>
          <t>IMP00306</t>
        </is>
      </c>
      <c r="E2787" s="8" t="inlineStr">
        <is>
          <t>T102141</t>
        </is>
      </c>
      <c r="F2787" s="8" t="inlineStr">
        <is>
          <t>home_use</t>
        </is>
      </c>
      <c r="G2787" s="11" t="n">
        <v>2290298.09</v>
      </c>
      <c r="H2787" s="11" t="n">
        <v>240481.3</v>
      </c>
    </row>
    <row r="2788">
      <c r="A2788" s="8" t="inlineStr">
        <is>
          <t>L0180875</t>
        </is>
      </c>
      <c r="B2788" s="8" t="inlineStr">
        <is>
          <t>2025-12-09</t>
        </is>
      </c>
      <c r="C2788" s="8" t="n">
        <v>27</v>
      </c>
      <c r="D2788" s="8" t="inlineStr">
        <is>
          <t>IMP00306</t>
        </is>
      </c>
      <c r="E2788" s="8" t="inlineStr">
        <is>
          <t>T102141</t>
        </is>
      </c>
      <c r="F2788" s="8" t="inlineStr">
        <is>
          <t>home_use</t>
        </is>
      </c>
      <c r="G2788" s="11" t="n">
        <v>391573.53</v>
      </c>
      <c r="H2788" s="11" t="n">
        <v>48946.69</v>
      </c>
    </row>
    <row r="2789">
      <c r="A2789" s="8" t="inlineStr">
        <is>
          <t>L0180877</t>
        </is>
      </c>
      <c r="B2789" s="8" t="inlineStr">
        <is>
          <t>2025-12-09</t>
        </is>
      </c>
      <c r="C2789" s="8" t="n">
        <v>27</v>
      </c>
      <c r="D2789" s="8" t="inlineStr">
        <is>
          <t>IMP00306</t>
        </is>
      </c>
      <c r="E2789" s="8" t="inlineStr">
        <is>
          <t>T102141</t>
        </is>
      </c>
      <c r="F2789" s="8" t="inlineStr">
        <is>
          <t>home_use</t>
        </is>
      </c>
      <c r="G2789" s="11" t="n">
        <v>551981.09</v>
      </c>
      <c r="H2789" s="11" t="n">
        <v>57958.01</v>
      </c>
    </row>
    <row r="2790">
      <c r="A2790" s="8" t="inlineStr">
        <is>
          <t>L0180878</t>
        </is>
      </c>
      <c r="B2790" s="8" t="inlineStr">
        <is>
          <t>2025-12-09</t>
        </is>
      </c>
      <c r="C2790" s="8" t="n">
        <v>27</v>
      </c>
      <c r="D2790" s="8" t="inlineStr">
        <is>
          <t>IMP00306</t>
        </is>
      </c>
      <c r="E2790" s="8" t="inlineStr">
        <is>
          <t>T102141</t>
        </is>
      </c>
      <c r="F2790" s="8" t="inlineStr">
        <is>
          <t>home_use</t>
        </is>
      </c>
      <c r="G2790" s="11" t="n">
        <v>189211.39</v>
      </c>
      <c r="H2790" s="11" t="n">
        <v>19867.2</v>
      </c>
    </row>
    <row r="2791">
      <c r="A2791" s="8" t="inlineStr">
        <is>
          <t>L0180879</t>
        </is>
      </c>
      <c r="B2791" s="8" t="inlineStr">
        <is>
          <t>2025-12-09</t>
        </is>
      </c>
      <c r="C2791" s="8" t="n">
        <v>27</v>
      </c>
      <c r="D2791" s="8" t="inlineStr">
        <is>
          <t>IMP00306</t>
        </is>
      </c>
      <c r="E2791" s="8" t="inlineStr">
        <is>
          <t>T102141</t>
        </is>
      </c>
      <c r="F2791" s="8" t="inlineStr">
        <is>
          <t>home_use</t>
        </is>
      </c>
      <c r="G2791" s="11" t="n">
        <v>2305398.22</v>
      </c>
      <c r="H2791" s="11" t="n">
        <v>288174.78</v>
      </c>
    </row>
    <row r="2792">
      <c r="A2792" s="8" t="inlineStr">
        <is>
          <t>L0180880</t>
        </is>
      </c>
      <c r="B2792" s="8" t="inlineStr">
        <is>
          <t>2025-12-09</t>
        </is>
      </c>
      <c r="C2792" s="8" t="n">
        <v>27</v>
      </c>
      <c r="D2792" s="8" t="inlineStr">
        <is>
          <t>IMP00306</t>
        </is>
      </c>
      <c r="E2792" s="8" t="inlineStr">
        <is>
          <t>T102141</t>
        </is>
      </c>
      <c r="F2792" s="8" t="inlineStr">
        <is>
          <t>home_use</t>
        </is>
      </c>
      <c r="G2792" s="11" t="n">
        <v>698168.42</v>
      </c>
      <c r="H2792" s="11" t="n">
        <v>73307.67999999999</v>
      </c>
    </row>
    <row r="2793">
      <c r="A2793" s="8" t="inlineStr">
        <is>
          <t>L0180882</t>
        </is>
      </c>
      <c r="B2793" s="8" t="inlineStr">
        <is>
          <t>2025-12-09</t>
        </is>
      </c>
      <c r="C2793" s="8" t="n">
        <v>27</v>
      </c>
      <c r="D2793" s="8" t="inlineStr">
        <is>
          <t>IMP00306</t>
        </is>
      </c>
      <c r="E2793" s="8" t="inlineStr">
        <is>
          <t>T102141</t>
        </is>
      </c>
      <c r="F2793" s="8" t="inlineStr">
        <is>
          <t>home_use</t>
        </is>
      </c>
      <c r="G2793" s="11" t="n">
        <v>1113697.57</v>
      </c>
      <c r="H2793" s="11" t="n">
        <v>139212.2</v>
      </c>
    </row>
    <row r="2794">
      <c r="A2794" s="8" t="inlineStr">
        <is>
          <t>L0181112</t>
        </is>
      </c>
      <c r="B2794" s="8" t="inlineStr">
        <is>
          <t>2025-12-10</t>
        </is>
      </c>
      <c r="C2794" s="8" t="n">
        <v>27</v>
      </c>
      <c r="D2794" s="8" t="inlineStr">
        <is>
          <t>IMP00306</t>
        </is>
      </c>
      <c r="E2794" s="8" t="inlineStr">
        <is>
          <t>T102141</t>
        </is>
      </c>
      <c r="F2794" s="8" t="inlineStr">
        <is>
          <t>home_use</t>
        </is>
      </c>
      <c r="G2794" s="11" t="n">
        <v>237457.41</v>
      </c>
      <c r="H2794" s="11" t="n">
        <v>23745.74</v>
      </c>
    </row>
    <row r="2795">
      <c r="A2795" s="8" t="inlineStr">
        <is>
          <t>L0181113</t>
        </is>
      </c>
      <c r="B2795" s="8" t="inlineStr">
        <is>
          <t>2025-12-10</t>
        </is>
      </c>
      <c r="C2795" s="8" t="n">
        <v>27</v>
      </c>
      <c r="D2795" s="8" t="inlineStr">
        <is>
          <t>IMP00306</t>
        </is>
      </c>
      <c r="E2795" s="8" t="inlineStr">
        <is>
          <t>T102141</t>
        </is>
      </c>
      <c r="F2795" s="8" t="inlineStr">
        <is>
          <t>home_use</t>
        </is>
      </c>
      <c r="G2795" s="11" t="n">
        <v>364025.44</v>
      </c>
      <c r="H2795" s="11" t="n">
        <v>38222.67</v>
      </c>
    </row>
    <row r="2796">
      <c r="A2796" s="8" t="inlineStr">
        <is>
          <t>L0181115</t>
        </is>
      </c>
      <c r="B2796" s="8" t="inlineStr">
        <is>
          <t>2025-12-10</t>
        </is>
      </c>
      <c r="C2796" s="8" t="n">
        <v>27</v>
      </c>
      <c r="D2796" s="8" t="inlineStr">
        <is>
          <t>IMP00306</t>
        </is>
      </c>
      <c r="E2796" s="8" t="inlineStr">
        <is>
          <t>T102141</t>
        </is>
      </c>
      <c r="F2796" s="8" t="inlineStr">
        <is>
          <t>home_use</t>
        </is>
      </c>
      <c r="G2796" s="11" t="n">
        <v>654333.8100000001</v>
      </c>
      <c r="H2796" s="11" t="n">
        <v>68705.05</v>
      </c>
    </row>
    <row r="2797">
      <c r="A2797" s="8" t="inlineStr">
        <is>
          <t>L0181116</t>
        </is>
      </c>
      <c r="B2797" s="8" t="inlineStr">
        <is>
          <t>2025-12-10</t>
        </is>
      </c>
      <c r="C2797" s="8" t="n">
        <v>27</v>
      </c>
      <c r="D2797" s="8" t="inlineStr">
        <is>
          <t>IMP00306</t>
        </is>
      </c>
      <c r="E2797" s="8" t="inlineStr">
        <is>
          <t>T102141</t>
        </is>
      </c>
      <c r="F2797" s="8" t="inlineStr">
        <is>
          <t>home_use</t>
        </is>
      </c>
      <c r="G2797" s="11" t="n">
        <v>405494.82</v>
      </c>
      <c r="H2797" s="11" t="n">
        <v>50686.85</v>
      </c>
    </row>
    <row r="2798">
      <c r="A2798" s="8" t="inlineStr">
        <is>
          <t>L0181118</t>
        </is>
      </c>
      <c r="B2798" s="8" t="inlineStr">
        <is>
          <t>2025-12-10</t>
        </is>
      </c>
      <c r="C2798" s="8" t="n">
        <v>27</v>
      </c>
      <c r="D2798" s="8" t="inlineStr">
        <is>
          <t>IMP00306</t>
        </is>
      </c>
      <c r="E2798" s="8" t="inlineStr">
        <is>
          <t>T102141</t>
        </is>
      </c>
      <c r="F2798" s="8" t="inlineStr">
        <is>
          <t>home_use</t>
        </is>
      </c>
      <c r="G2798" s="11" t="n">
        <v>479717.87</v>
      </c>
      <c r="H2798" s="11" t="n">
        <v>50370.38</v>
      </c>
    </row>
    <row r="2799">
      <c r="A2799" s="8" t="inlineStr">
        <is>
          <t>L0181119</t>
        </is>
      </c>
      <c r="B2799" s="8" t="inlineStr">
        <is>
          <t>2025-12-10</t>
        </is>
      </c>
      <c r="C2799" s="8" t="n">
        <v>27</v>
      </c>
      <c r="D2799" s="8" t="inlineStr">
        <is>
          <t>IMP00306</t>
        </is>
      </c>
      <c r="E2799" s="8" t="inlineStr">
        <is>
          <t>T102141</t>
        </is>
      </c>
      <c r="F2799" s="8" t="inlineStr">
        <is>
          <t>home_use</t>
        </is>
      </c>
      <c r="G2799" s="11" t="n">
        <v>675941</v>
      </c>
      <c r="H2799" s="11" t="n">
        <v>70973.8</v>
      </c>
    </row>
    <row r="2800">
      <c r="A2800" s="8" t="inlineStr">
        <is>
          <t>L0181120</t>
        </is>
      </c>
      <c r="B2800" s="8" t="inlineStr">
        <is>
          <t>2025-12-10</t>
        </is>
      </c>
      <c r="C2800" s="8" t="n">
        <v>27</v>
      </c>
      <c r="D2800" s="8" t="inlineStr">
        <is>
          <t>IMP00306</t>
        </is>
      </c>
      <c r="E2800" s="8" t="inlineStr">
        <is>
          <t>T102141</t>
        </is>
      </c>
      <c r="F2800" s="8" t="inlineStr">
        <is>
          <t>home_use</t>
        </is>
      </c>
      <c r="G2800" s="11" t="n">
        <v>446301.82</v>
      </c>
      <c r="H2800" s="11" t="n">
        <v>46861.69</v>
      </c>
    </row>
    <row r="2801">
      <c r="A2801" s="8" t="inlineStr">
        <is>
          <t>L0181346</t>
        </is>
      </c>
      <c r="B2801" s="8" t="inlineStr">
        <is>
          <t>2025-12-11</t>
        </is>
      </c>
      <c r="C2801" s="8" t="n">
        <v>27</v>
      </c>
      <c r="D2801" s="8" t="inlineStr">
        <is>
          <t>IMP00306</t>
        </is>
      </c>
      <c r="E2801" s="8" t="inlineStr">
        <is>
          <t>T102141</t>
        </is>
      </c>
      <c r="F2801" s="8" t="inlineStr">
        <is>
          <t>home_use</t>
        </is>
      </c>
      <c r="G2801" s="11" t="n">
        <v>916560.24</v>
      </c>
      <c r="H2801" s="11" t="n">
        <v>96238.82000000001</v>
      </c>
    </row>
    <row r="2802">
      <c r="A2802" s="8" t="inlineStr">
        <is>
          <t>L0181347</t>
        </is>
      </c>
      <c r="B2802" s="8" t="inlineStr">
        <is>
          <t>2025-12-11</t>
        </is>
      </c>
      <c r="C2802" s="8" t="n">
        <v>27</v>
      </c>
      <c r="D2802" s="8" t="inlineStr">
        <is>
          <t>IMP00306</t>
        </is>
      </c>
      <c r="E2802" s="8" t="inlineStr">
        <is>
          <t>T102141</t>
        </is>
      </c>
      <c r="F2802" s="8" t="inlineStr">
        <is>
          <t>home_use</t>
        </is>
      </c>
      <c r="G2802" s="11" t="n">
        <v>662701.58</v>
      </c>
      <c r="H2802" s="11" t="n">
        <v>82837.7</v>
      </c>
    </row>
    <row r="2803">
      <c r="A2803" s="8" t="inlineStr">
        <is>
          <t>L0181348</t>
        </is>
      </c>
      <c r="B2803" s="8" t="inlineStr">
        <is>
          <t>2025-12-11</t>
        </is>
      </c>
      <c r="C2803" s="8" t="n">
        <v>27</v>
      </c>
      <c r="D2803" s="8" t="inlineStr">
        <is>
          <t>IMP00306</t>
        </is>
      </c>
      <c r="E2803" s="8" t="inlineStr">
        <is>
          <t>T102141</t>
        </is>
      </c>
      <c r="F2803" s="8" t="inlineStr">
        <is>
          <t>home_use</t>
        </is>
      </c>
      <c r="G2803" s="11" t="n">
        <v>1306079.56</v>
      </c>
      <c r="H2803" s="11" t="n">
        <v>163259.94</v>
      </c>
    </row>
    <row r="2804">
      <c r="A2804" s="8" t="inlineStr">
        <is>
          <t>L0181573</t>
        </is>
      </c>
      <c r="B2804" s="8" t="inlineStr">
        <is>
          <t>2025-12-12</t>
        </is>
      </c>
      <c r="C2804" s="8" t="n">
        <v>27</v>
      </c>
      <c r="D2804" s="8" t="inlineStr">
        <is>
          <t>IMP00306</t>
        </is>
      </c>
      <c r="E2804" s="8" t="inlineStr">
        <is>
          <t>T102141</t>
        </is>
      </c>
      <c r="F2804" s="8" t="inlineStr">
        <is>
          <t>home_use</t>
        </is>
      </c>
      <c r="G2804" s="11" t="n">
        <v>1037092.3</v>
      </c>
      <c r="H2804" s="11" t="n">
        <v>108894.69</v>
      </c>
    </row>
    <row r="2805">
      <c r="A2805" s="8" t="inlineStr">
        <is>
          <t>L0181792</t>
        </is>
      </c>
      <c r="B2805" s="8" t="inlineStr">
        <is>
          <t>2025-12-13</t>
        </is>
      </c>
      <c r="C2805" s="8" t="n">
        <v>27</v>
      </c>
      <c r="D2805" s="8" t="inlineStr">
        <is>
          <t>IMP00306</t>
        </is>
      </c>
      <c r="E2805" s="8" t="inlineStr">
        <is>
          <t>T102141</t>
        </is>
      </c>
      <c r="F2805" s="8" t="inlineStr">
        <is>
          <t>home_use</t>
        </is>
      </c>
      <c r="G2805" s="11" t="n">
        <v>600959.77</v>
      </c>
      <c r="H2805" s="11" t="n">
        <v>75119.97</v>
      </c>
    </row>
    <row r="2806">
      <c r="A2806" s="8" t="inlineStr">
        <is>
          <t>L0182032</t>
        </is>
      </c>
      <c r="B2806" s="8" t="inlineStr">
        <is>
          <t>2025-12-14</t>
        </is>
      </c>
      <c r="C2806" s="8" t="n">
        <v>27</v>
      </c>
      <c r="D2806" s="8" t="inlineStr">
        <is>
          <t>IMP00306</t>
        </is>
      </c>
      <c r="E2806" s="8" t="inlineStr">
        <is>
          <t>T102141</t>
        </is>
      </c>
      <c r="F2806" s="8" t="inlineStr">
        <is>
          <t>home_use</t>
        </is>
      </c>
      <c r="G2806" s="11" t="n">
        <v>811794.33</v>
      </c>
      <c r="H2806" s="11" t="n">
        <v>93356.35000000001</v>
      </c>
    </row>
    <row r="2807">
      <c r="A2807" s="8" t="inlineStr">
        <is>
          <t>L0182033</t>
        </is>
      </c>
      <c r="B2807" s="8" t="inlineStr">
        <is>
          <t>2025-12-14</t>
        </is>
      </c>
      <c r="C2807" s="8" t="n">
        <v>27</v>
      </c>
      <c r="D2807" s="8" t="inlineStr">
        <is>
          <t>IMP00306</t>
        </is>
      </c>
      <c r="E2807" s="8" t="inlineStr">
        <is>
          <t>T102141</t>
        </is>
      </c>
      <c r="F2807" s="8" t="inlineStr">
        <is>
          <t>home_use</t>
        </is>
      </c>
      <c r="G2807" s="11" t="n">
        <v>1143744.37</v>
      </c>
      <c r="H2807" s="11" t="n">
        <v>120093.16</v>
      </c>
    </row>
    <row r="2808">
      <c r="A2808" s="8" t="inlineStr">
        <is>
          <t>L0182034</t>
        </is>
      </c>
      <c r="B2808" s="8" t="inlineStr">
        <is>
          <t>2025-12-14</t>
        </is>
      </c>
      <c r="C2808" s="8" t="n">
        <v>27</v>
      </c>
      <c r="D2808" s="8" t="inlineStr">
        <is>
          <t>IMP00306</t>
        </is>
      </c>
      <c r="E2808" s="8" t="inlineStr">
        <is>
          <t>T102141</t>
        </is>
      </c>
      <c r="F2808" s="8" t="inlineStr">
        <is>
          <t>home_use</t>
        </is>
      </c>
      <c r="G2808" s="11" t="n">
        <v>439496.85</v>
      </c>
      <c r="H2808" s="11" t="n">
        <v>43949.69</v>
      </c>
    </row>
    <row r="2809">
      <c r="A2809" s="8" t="inlineStr">
        <is>
          <t>L0182035</t>
        </is>
      </c>
      <c r="B2809" s="8" t="inlineStr">
        <is>
          <t>2025-12-14</t>
        </is>
      </c>
      <c r="C2809" s="8" t="n">
        <v>27</v>
      </c>
      <c r="D2809" s="8" t="inlineStr">
        <is>
          <t>IMP00306</t>
        </is>
      </c>
      <c r="E2809" s="8" t="inlineStr">
        <is>
          <t>T102141</t>
        </is>
      </c>
      <c r="F2809" s="8" t="inlineStr">
        <is>
          <t>home_use</t>
        </is>
      </c>
      <c r="G2809" s="11" t="n">
        <v>774270.47</v>
      </c>
      <c r="H2809" s="11" t="n">
        <v>81298.39999999999</v>
      </c>
    </row>
    <row r="2810">
      <c r="A2810" s="8" t="inlineStr">
        <is>
          <t>L0182036</t>
        </is>
      </c>
      <c r="B2810" s="8" t="inlineStr">
        <is>
          <t>2025-12-14</t>
        </is>
      </c>
      <c r="C2810" s="8" t="n">
        <v>27</v>
      </c>
      <c r="D2810" s="8" t="inlineStr">
        <is>
          <t>IMP00306</t>
        </is>
      </c>
      <c r="E2810" s="8" t="inlineStr">
        <is>
          <t>T102141</t>
        </is>
      </c>
      <c r="F2810" s="8" t="inlineStr">
        <is>
          <t>home_use</t>
        </is>
      </c>
      <c r="G2810" s="11" t="n">
        <v>1849891.62</v>
      </c>
      <c r="H2810" s="11" t="n">
        <v>231236.45</v>
      </c>
    </row>
    <row r="2811">
      <c r="A2811" s="8" t="inlineStr">
        <is>
          <t>L0182262</t>
        </is>
      </c>
      <c r="B2811" s="8" t="inlineStr">
        <is>
          <t>2025-12-15</t>
        </is>
      </c>
      <c r="C2811" s="8" t="n">
        <v>27</v>
      </c>
      <c r="D2811" s="8" t="inlineStr">
        <is>
          <t>IMP00306</t>
        </is>
      </c>
      <c r="E2811" s="8" t="inlineStr">
        <is>
          <t>T102141</t>
        </is>
      </c>
      <c r="F2811" s="8" t="inlineStr">
        <is>
          <t>home_use</t>
        </is>
      </c>
      <c r="G2811" s="11" t="n">
        <v>798590.97</v>
      </c>
      <c r="H2811" s="11" t="n">
        <v>99823.87</v>
      </c>
    </row>
    <row r="2812">
      <c r="A2812" s="8" t="inlineStr">
        <is>
          <t>L0182263</t>
        </is>
      </c>
      <c r="B2812" s="8" t="inlineStr">
        <is>
          <t>2025-12-15</t>
        </is>
      </c>
      <c r="C2812" s="8" t="n">
        <v>27</v>
      </c>
      <c r="D2812" s="8" t="inlineStr">
        <is>
          <t>IMP00306</t>
        </is>
      </c>
      <c r="E2812" s="8" t="inlineStr">
        <is>
          <t>T102141</t>
        </is>
      </c>
      <c r="F2812" s="8" t="inlineStr">
        <is>
          <t>home_use</t>
        </is>
      </c>
      <c r="G2812" s="11" t="n">
        <v>249309.71</v>
      </c>
      <c r="H2812" s="11" t="n">
        <v>31163.71</v>
      </c>
    </row>
    <row r="2813">
      <c r="A2813" s="8" t="inlineStr">
        <is>
          <t>L0182265</t>
        </is>
      </c>
      <c r="B2813" s="8" t="inlineStr">
        <is>
          <t>2025-12-15</t>
        </is>
      </c>
      <c r="C2813" s="8" t="n">
        <v>27</v>
      </c>
      <c r="D2813" s="8" t="inlineStr">
        <is>
          <t>IMP00306</t>
        </is>
      </c>
      <c r="E2813" s="8" t="inlineStr">
        <is>
          <t>T102141</t>
        </is>
      </c>
      <c r="F2813" s="8" t="inlineStr">
        <is>
          <t>home_use</t>
        </is>
      </c>
      <c r="G2813" s="11" t="n">
        <v>384859.28</v>
      </c>
      <c r="H2813" s="11" t="n">
        <v>40410.22</v>
      </c>
    </row>
    <row r="2814">
      <c r="A2814" s="8" t="inlineStr">
        <is>
          <t>L0182267</t>
        </is>
      </c>
      <c r="B2814" s="8" t="inlineStr">
        <is>
          <t>2025-12-15</t>
        </is>
      </c>
      <c r="C2814" s="8" t="n">
        <v>27</v>
      </c>
      <c r="D2814" s="8" t="inlineStr">
        <is>
          <t>IMP00306</t>
        </is>
      </c>
      <c r="E2814" s="8" t="inlineStr">
        <is>
          <t>T102141</t>
        </is>
      </c>
      <c r="F2814" s="8" t="inlineStr">
        <is>
          <t>home_use</t>
        </is>
      </c>
      <c r="G2814" s="11" t="n">
        <v>423669.89</v>
      </c>
      <c r="H2814" s="11" t="n">
        <v>44485.34</v>
      </c>
    </row>
    <row r="2815">
      <c r="A2815" s="8" t="inlineStr">
        <is>
          <t>L0182268</t>
        </is>
      </c>
      <c r="B2815" s="8" t="inlineStr">
        <is>
          <t>2025-12-15</t>
        </is>
      </c>
      <c r="C2815" s="8" t="n">
        <v>27</v>
      </c>
      <c r="D2815" s="8" t="inlineStr">
        <is>
          <t>IMP00306</t>
        </is>
      </c>
      <c r="E2815" s="8" t="inlineStr">
        <is>
          <t>T102141</t>
        </is>
      </c>
      <c r="F2815" s="8" t="inlineStr">
        <is>
          <t>home_use</t>
        </is>
      </c>
      <c r="G2815" s="11" t="n">
        <v>363044.65</v>
      </c>
      <c r="H2815" s="11" t="n">
        <v>45380.58</v>
      </c>
    </row>
    <row r="2816">
      <c r="A2816" s="8" t="inlineStr">
        <is>
          <t>L0182491</t>
        </is>
      </c>
      <c r="B2816" s="8" t="inlineStr">
        <is>
          <t>2025-12-16</t>
        </is>
      </c>
      <c r="C2816" s="8" t="n">
        <v>27</v>
      </c>
      <c r="D2816" s="8" t="inlineStr">
        <is>
          <t>IMP00306</t>
        </is>
      </c>
      <c r="E2816" s="8" t="inlineStr">
        <is>
          <t>T102141</t>
        </is>
      </c>
      <c r="F2816" s="8" t="inlineStr">
        <is>
          <t>home_use</t>
        </is>
      </c>
      <c r="G2816" s="11" t="n">
        <v>623835.42</v>
      </c>
      <c r="H2816" s="11" t="n">
        <v>65502.72</v>
      </c>
    </row>
    <row r="2817">
      <c r="A2817" s="8" t="inlineStr">
        <is>
          <t>L0182492</t>
        </is>
      </c>
      <c r="B2817" s="8" t="inlineStr">
        <is>
          <t>2025-12-16</t>
        </is>
      </c>
      <c r="C2817" s="8" t="n">
        <v>27</v>
      </c>
      <c r="D2817" s="8" t="inlineStr">
        <is>
          <t>IMP00306</t>
        </is>
      </c>
      <c r="E2817" s="8" t="inlineStr">
        <is>
          <t>T102141</t>
        </is>
      </c>
      <c r="F2817" s="8" t="inlineStr">
        <is>
          <t>home_use</t>
        </is>
      </c>
      <c r="G2817" s="11" t="n">
        <v>3219132.75</v>
      </c>
      <c r="H2817" s="11" t="n">
        <v>338008.94</v>
      </c>
    </row>
    <row r="2818">
      <c r="A2818" s="8" t="inlineStr">
        <is>
          <t>L0182701</t>
        </is>
      </c>
      <c r="B2818" s="8" t="inlineStr">
        <is>
          <t>2025-12-17</t>
        </is>
      </c>
      <c r="C2818" s="8" t="n">
        <v>27</v>
      </c>
      <c r="D2818" s="8" t="inlineStr">
        <is>
          <t>IMP00306</t>
        </is>
      </c>
      <c r="E2818" s="8" t="inlineStr">
        <is>
          <t>T102141</t>
        </is>
      </c>
      <c r="F2818" s="8" t="inlineStr">
        <is>
          <t>home_use</t>
        </is>
      </c>
      <c r="G2818" s="11" t="n">
        <v>394517.16</v>
      </c>
      <c r="H2818" s="11" t="n">
        <v>41424.3</v>
      </c>
    </row>
    <row r="2819">
      <c r="A2819" s="8" t="inlineStr">
        <is>
          <t>L0182702</t>
        </is>
      </c>
      <c r="B2819" s="8" t="inlineStr">
        <is>
          <t>2025-12-17</t>
        </is>
      </c>
      <c r="C2819" s="8" t="n">
        <v>27</v>
      </c>
      <c r="D2819" s="8" t="inlineStr">
        <is>
          <t>IMP00306</t>
        </is>
      </c>
      <c r="E2819" s="8" t="inlineStr">
        <is>
          <t>T102141</t>
        </is>
      </c>
      <c r="F2819" s="8" t="inlineStr">
        <is>
          <t>home_use</t>
        </is>
      </c>
      <c r="G2819" s="11" t="n">
        <v>478275.25</v>
      </c>
      <c r="H2819" s="11" t="n">
        <v>59784.41</v>
      </c>
    </row>
    <row r="2820">
      <c r="A2820" s="8" t="inlineStr">
        <is>
          <t>L0182947</t>
        </is>
      </c>
      <c r="B2820" s="8" t="inlineStr">
        <is>
          <t>2025-12-18</t>
        </is>
      </c>
      <c r="C2820" s="8" t="n">
        <v>27</v>
      </c>
      <c r="D2820" s="8" t="inlineStr">
        <is>
          <t>IMP00306</t>
        </is>
      </c>
      <c r="E2820" s="8" t="inlineStr">
        <is>
          <t>T102141</t>
        </is>
      </c>
      <c r="F2820" s="8" t="inlineStr">
        <is>
          <t>home_use</t>
        </is>
      </c>
      <c r="G2820" s="11" t="n">
        <v>330564.54</v>
      </c>
      <c r="H2820" s="11" t="n">
        <v>41320.57</v>
      </c>
    </row>
    <row r="2821">
      <c r="A2821" s="8" t="inlineStr">
        <is>
          <t>L0182948</t>
        </is>
      </c>
      <c r="B2821" s="8" t="inlineStr">
        <is>
          <t>2025-12-18</t>
        </is>
      </c>
      <c r="C2821" s="8" t="n">
        <v>27</v>
      </c>
      <c r="D2821" s="8" t="inlineStr">
        <is>
          <t>IMP00306</t>
        </is>
      </c>
      <c r="E2821" s="8" t="inlineStr">
        <is>
          <t>T102141</t>
        </is>
      </c>
      <c r="F2821" s="8" t="inlineStr">
        <is>
          <t>home_use</t>
        </is>
      </c>
      <c r="G2821" s="11" t="n">
        <v>1025599.98</v>
      </c>
      <c r="H2821" s="11" t="n">
        <v>128200</v>
      </c>
    </row>
    <row r="2822">
      <c r="A2822" s="8" t="inlineStr">
        <is>
          <t>L0182949</t>
        </is>
      </c>
      <c r="B2822" s="8" t="inlineStr">
        <is>
          <t>2025-12-18</t>
        </is>
      </c>
      <c r="C2822" s="8" t="n">
        <v>27</v>
      </c>
      <c r="D2822" s="8" t="inlineStr">
        <is>
          <t>IMP00306</t>
        </is>
      </c>
      <c r="E2822" s="8" t="inlineStr">
        <is>
          <t>T102141</t>
        </is>
      </c>
      <c r="F2822" s="8" t="inlineStr">
        <is>
          <t>home_use</t>
        </is>
      </c>
      <c r="G2822" s="11" t="n">
        <v>296055.71</v>
      </c>
      <c r="H2822" s="11" t="n">
        <v>37006.96</v>
      </c>
    </row>
    <row r="2823">
      <c r="A2823" s="8" t="inlineStr">
        <is>
          <t>L0182950</t>
        </is>
      </c>
      <c r="B2823" s="8" t="inlineStr">
        <is>
          <t>2025-12-18</t>
        </is>
      </c>
      <c r="C2823" s="8" t="n">
        <v>27</v>
      </c>
      <c r="D2823" s="8" t="inlineStr">
        <is>
          <t>IMP00306</t>
        </is>
      </c>
      <c r="E2823" s="8" t="inlineStr">
        <is>
          <t>T102141</t>
        </is>
      </c>
      <c r="F2823" s="8" t="inlineStr">
        <is>
          <t>home_use</t>
        </is>
      </c>
      <c r="G2823" s="11" t="n">
        <v>189393.38</v>
      </c>
      <c r="H2823" s="11" t="n">
        <v>23674.17</v>
      </c>
    </row>
    <row r="2824">
      <c r="A2824" s="8" t="inlineStr">
        <is>
          <t>L0182951</t>
        </is>
      </c>
      <c r="B2824" s="8" t="inlineStr">
        <is>
          <t>2025-12-18</t>
        </is>
      </c>
      <c r="C2824" s="8" t="n">
        <v>27</v>
      </c>
      <c r="D2824" s="8" t="inlineStr">
        <is>
          <t>IMP00306</t>
        </is>
      </c>
      <c r="E2824" s="8" t="inlineStr">
        <is>
          <t>T102141</t>
        </is>
      </c>
      <c r="F2824" s="8" t="inlineStr">
        <is>
          <t>home_use</t>
        </is>
      </c>
      <c r="G2824" s="11" t="n">
        <v>342577.15</v>
      </c>
      <c r="H2824" s="11" t="n">
        <v>35970.6</v>
      </c>
    </row>
    <row r="2825">
      <c r="A2825" s="8" t="inlineStr">
        <is>
          <t>L0182953</t>
        </is>
      </c>
      <c r="B2825" s="8" t="inlineStr">
        <is>
          <t>2025-12-18</t>
        </is>
      </c>
      <c r="C2825" s="8" t="n">
        <v>27</v>
      </c>
      <c r="D2825" s="8" t="inlineStr">
        <is>
          <t>IMP00306</t>
        </is>
      </c>
      <c r="E2825" s="8" t="inlineStr">
        <is>
          <t>T102141</t>
        </is>
      </c>
      <c r="F2825" s="8" t="inlineStr">
        <is>
          <t>home_use</t>
        </is>
      </c>
      <c r="G2825" s="11" t="n">
        <v>786466.9</v>
      </c>
      <c r="H2825" s="11" t="n">
        <v>82579.02</v>
      </c>
    </row>
    <row r="2826">
      <c r="A2826" s="8" t="inlineStr">
        <is>
          <t>L0182954</t>
        </is>
      </c>
      <c r="B2826" s="8" t="inlineStr">
        <is>
          <t>2025-12-18</t>
        </is>
      </c>
      <c r="C2826" s="8" t="n">
        <v>27</v>
      </c>
      <c r="D2826" s="8" t="inlineStr">
        <is>
          <t>IMP00306</t>
        </is>
      </c>
      <c r="E2826" s="8" t="inlineStr">
        <is>
          <t>T102141</t>
        </is>
      </c>
      <c r="F2826" s="8" t="inlineStr">
        <is>
          <t>home_use</t>
        </is>
      </c>
      <c r="G2826" s="11" t="n">
        <v>792587.89</v>
      </c>
      <c r="H2826" s="11" t="n">
        <v>83221.73</v>
      </c>
    </row>
    <row r="2827">
      <c r="A2827" s="8" t="inlineStr">
        <is>
          <t>L0183176</t>
        </is>
      </c>
      <c r="B2827" s="8" t="inlineStr">
        <is>
          <t>2025-12-19</t>
        </is>
      </c>
      <c r="C2827" s="8" t="n">
        <v>27</v>
      </c>
      <c r="D2827" s="8" t="inlineStr">
        <is>
          <t>IMP00306</t>
        </is>
      </c>
      <c r="E2827" s="8" t="inlineStr">
        <is>
          <t>T102141</t>
        </is>
      </c>
      <c r="F2827" s="8" t="inlineStr">
        <is>
          <t>home_use</t>
        </is>
      </c>
      <c r="G2827" s="11" t="n">
        <v>798213.85</v>
      </c>
      <c r="H2827" s="11" t="n">
        <v>83812.45</v>
      </c>
    </row>
    <row r="2828">
      <c r="A2828" s="8" t="inlineStr">
        <is>
          <t>L0183177</t>
        </is>
      </c>
      <c r="B2828" s="8" t="inlineStr">
        <is>
          <t>2025-12-19</t>
        </is>
      </c>
      <c r="C2828" s="8" t="n">
        <v>27</v>
      </c>
      <c r="D2828" s="8" t="inlineStr">
        <is>
          <t>IMP00306</t>
        </is>
      </c>
      <c r="E2828" s="8" t="inlineStr">
        <is>
          <t>T102141</t>
        </is>
      </c>
      <c r="F2828" s="8" t="inlineStr">
        <is>
          <t>home_use</t>
        </is>
      </c>
      <c r="G2828" s="11" t="n">
        <v>412247.58</v>
      </c>
      <c r="H2828" s="11" t="n">
        <v>43286</v>
      </c>
    </row>
    <row r="2829">
      <c r="A2829" s="8" t="inlineStr">
        <is>
          <t>L0183178</t>
        </is>
      </c>
      <c r="B2829" s="8" t="inlineStr">
        <is>
          <t>2025-12-19</t>
        </is>
      </c>
      <c r="C2829" s="8" t="n">
        <v>27</v>
      </c>
      <c r="D2829" s="8" t="inlineStr">
        <is>
          <t>IMP00306</t>
        </is>
      </c>
      <c r="E2829" s="8" t="inlineStr">
        <is>
          <t>T102141</t>
        </is>
      </c>
      <c r="F2829" s="8" t="inlineStr">
        <is>
          <t>home_use</t>
        </is>
      </c>
      <c r="G2829" s="11" t="n">
        <v>496674.68</v>
      </c>
      <c r="H2829" s="11" t="n">
        <v>52150.84</v>
      </c>
    </row>
    <row r="2830">
      <c r="A2830" s="8" t="inlineStr">
        <is>
          <t>L0183377</t>
        </is>
      </c>
      <c r="B2830" s="8" t="inlineStr">
        <is>
          <t>2025-12-20</t>
        </is>
      </c>
      <c r="C2830" s="8" t="n">
        <v>27</v>
      </c>
      <c r="D2830" s="8" t="inlineStr">
        <is>
          <t>IMP00306</t>
        </is>
      </c>
      <c r="E2830" s="8" t="inlineStr">
        <is>
          <t>T102141</t>
        </is>
      </c>
      <c r="F2830" s="8" t="inlineStr">
        <is>
          <t>home_use</t>
        </is>
      </c>
      <c r="G2830" s="11" t="n">
        <v>1596211.37</v>
      </c>
      <c r="H2830" s="11" t="n">
        <v>199526.42</v>
      </c>
    </row>
    <row r="2831">
      <c r="A2831" s="8" t="inlineStr">
        <is>
          <t>L0183380</t>
        </is>
      </c>
      <c r="B2831" s="8" t="inlineStr">
        <is>
          <t>2025-12-20</t>
        </is>
      </c>
      <c r="C2831" s="8" t="n">
        <v>27</v>
      </c>
      <c r="D2831" s="8" t="inlineStr">
        <is>
          <t>IMP00306</t>
        </is>
      </c>
      <c r="E2831" s="8" t="inlineStr">
        <is>
          <t>T102141</t>
        </is>
      </c>
      <c r="F2831" s="8" t="inlineStr">
        <is>
          <t>home_use</t>
        </is>
      </c>
      <c r="G2831" s="11" t="n">
        <v>554812.8</v>
      </c>
      <c r="H2831" s="11" t="n">
        <v>58255.34</v>
      </c>
    </row>
    <row r="2832">
      <c r="A2832" s="8" t="inlineStr">
        <is>
          <t>L0183381</t>
        </is>
      </c>
      <c r="B2832" s="8" t="inlineStr">
        <is>
          <t>2025-12-20</t>
        </is>
      </c>
      <c r="C2832" s="8" t="n">
        <v>27</v>
      </c>
      <c r="D2832" s="8" t="inlineStr">
        <is>
          <t>IMP00306</t>
        </is>
      </c>
      <c r="E2832" s="8" t="inlineStr">
        <is>
          <t>T102141</t>
        </is>
      </c>
      <c r="F2832" s="8" t="inlineStr">
        <is>
          <t>home_use</t>
        </is>
      </c>
      <c r="G2832" s="11" t="n">
        <v>1415290.67</v>
      </c>
      <c r="H2832" s="11" t="n">
        <v>176911.33</v>
      </c>
    </row>
    <row r="2833">
      <c r="A2833" s="8" t="inlineStr">
        <is>
          <t>L0183607</t>
        </is>
      </c>
      <c r="B2833" s="8" t="inlineStr">
        <is>
          <t>2025-12-21</t>
        </is>
      </c>
      <c r="C2833" s="8" t="n">
        <v>27</v>
      </c>
      <c r="D2833" s="8" t="inlineStr">
        <is>
          <t>IMP00306</t>
        </is>
      </c>
      <c r="E2833" s="8" t="inlineStr">
        <is>
          <t>T102141</t>
        </is>
      </c>
      <c r="F2833" s="8" t="inlineStr">
        <is>
          <t>home_use</t>
        </is>
      </c>
      <c r="G2833" s="11" t="n">
        <v>144325.22</v>
      </c>
      <c r="H2833" s="11" t="n">
        <v>15154.15</v>
      </c>
    </row>
    <row r="2834">
      <c r="A2834" s="8" t="inlineStr">
        <is>
          <t>L0183608</t>
        </is>
      </c>
      <c r="B2834" s="8" t="inlineStr">
        <is>
          <t>2025-12-21</t>
        </is>
      </c>
      <c r="C2834" s="8" t="n">
        <v>27</v>
      </c>
      <c r="D2834" s="8" t="inlineStr">
        <is>
          <t>IMP00306</t>
        </is>
      </c>
      <c r="E2834" s="8" t="inlineStr">
        <is>
          <t>T102141</t>
        </is>
      </c>
      <c r="F2834" s="8" t="inlineStr">
        <is>
          <t>home_use</t>
        </is>
      </c>
      <c r="G2834" s="11" t="n">
        <v>560337.9399999999</v>
      </c>
      <c r="H2834" s="11" t="n">
        <v>70042.24000000001</v>
      </c>
    </row>
    <row r="2835">
      <c r="A2835" s="8" t="inlineStr">
        <is>
          <t>L0183610</t>
        </is>
      </c>
      <c r="B2835" s="8" t="inlineStr">
        <is>
          <t>2025-12-21</t>
        </is>
      </c>
      <c r="C2835" s="8" t="n">
        <v>27</v>
      </c>
      <c r="D2835" s="8" t="inlineStr">
        <is>
          <t>IMP00306</t>
        </is>
      </c>
      <c r="E2835" s="8" t="inlineStr">
        <is>
          <t>T102141</t>
        </is>
      </c>
      <c r="F2835" s="8" t="inlineStr">
        <is>
          <t>home_use</t>
        </is>
      </c>
      <c r="G2835" s="11" t="n">
        <v>716559.22</v>
      </c>
      <c r="H2835" s="11" t="n">
        <v>89569.89999999999</v>
      </c>
    </row>
    <row r="2836">
      <c r="A2836" s="8" t="inlineStr">
        <is>
          <t>L0183849</t>
        </is>
      </c>
      <c r="B2836" s="8" t="inlineStr">
        <is>
          <t>2025-12-22</t>
        </is>
      </c>
      <c r="C2836" s="8" t="n">
        <v>27</v>
      </c>
      <c r="D2836" s="8" t="inlineStr">
        <is>
          <t>IMP00306</t>
        </is>
      </c>
      <c r="E2836" s="8" t="inlineStr">
        <is>
          <t>T102141</t>
        </is>
      </c>
      <c r="F2836" s="8" t="inlineStr">
        <is>
          <t>home_use</t>
        </is>
      </c>
      <c r="G2836" s="11" t="n">
        <v>324003.09</v>
      </c>
      <c r="H2836" s="11" t="n">
        <v>34020.32</v>
      </c>
    </row>
    <row r="2837">
      <c r="A2837" s="8" t="inlineStr">
        <is>
          <t>L0184064</t>
        </is>
      </c>
      <c r="B2837" s="8" t="inlineStr">
        <is>
          <t>2025-12-23</t>
        </is>
      </c>
      <c r="C2837" s="8" t="n">
        <v>27</v>
      </c>
      <c r="D2837" s="8" t="inlineStr">
        <is>
          <t>IMP00306</t>
        </is>
      </c>
      <c r="E2837" s="8" t="inlineStr">
        <is>
          <t>T102141</t>
        </is>
      </c>
      <c r="F2837" s="8" t="inlineStr">
        <is>
          <t>home_use</t>
        </is>
      </c>
      <c r="G2837" s="11" t="n">
        <v>3920051.36</v>
      </c>
      <c r="H2837" s="11" t="n">
        <v>450805.91</v>
      </c>
    </row>
    <row r="2838">
      <c r="A2838" s="8" t="inlineStr">
        <is>
          <t>L0184065</t>
        </is>
      </c>
      <c r="B2838" s="8" t="inlineStr">
        <is>
          <t>2025-12-23</t>
        </is>
      </c>
      <c r="C2838" s="8" t="n">
        <v>27</v>
      </c>
      <c r="D2838" s="8" t="inlineStr">
        <is>
          <t>IMP00306</t>
        </is>
      </c>
      <c r="E2838" s="8" t="inlineStr">
        <is>
          <t>T102141</t>
        </is>
      </c>
      <c r="F2838" s="8" t="inlineStr">
        <is>
          <t>home_use</t>
        </is>
      </c>
      <c r="G2838" s="11" t="n">
        <v>275917.7</v>
      </c>
      <c r="H2838" s="11" t="n">
        <v>34489.71</v>
      </c>
    </row>
    <row r="2839">
      <c r="A2839" s="8" t="inlineStr">
        <is>
          <t>L0184066</t>
        </is>
      </c>
      <c r="B2839" s="8" t="inlineStr">
        <is>
          <t>2025-12-23</t>
        </is>
      </c>
      <c r="C2839" s="8" t="n">
        <v>27</v>
      </c>
      <c r="D2839" s="8" t="inlineStr">
        <is>
          <t>IMP00306</t>
        </is>
      </c>
      <c r="E2839" s="8" t="inlineStr">
        <is>
          <t>T102141</t>
        </is>
      </c>
      <c r="F2839" s="8" t="inlineStr">
        <is>
          <t>home_use</t>
        </is>
      </c>
      <c r="G2839" s="11" t="n">
        <v>1126543.86</v>
      </c>
      <c r="H2839" s="11" t="n">
        <v>118287.11</v>
      </c>
    </row>
    <row r="2840">
      <c r="A2840" s="8" t="inlineStr">
        <is>
          <t>L0184067</t>
        </is>
      </c>
      <c r="B2840" s="8" t="inlineStr">
        <is>
          <t>2025-12-23</t>
        </is>
      </c>
      <c r="C2840" s="8" t="n">
        <v>27</v>
      </c>
      <c r="D2840" s="8" t="inlineStr">
        <is>
          <t>IMP00306</t>
        </is>
      </c>
      <c r="E2840" s="8" t="inlineStr">
        <is>
          <t>T102141</t>
        </is>
      </c>
      <c r="F2840" s="8" t="inlineStr">
        <is>
          <t>home_use</t>
        </is>
      </c>
      <c r="G2840" s="11" t="n">
        <v>925441.92</v>
      </c>
      <c r="H2840" s="11" t="n">
        <v>115680.24</v>
      </c>
    </row>
    <row r="2841">
      <c r="A2841" s="8" t="inlineStr">
        <is>
          <t>L0184068</t>
        </is>
      </c>
      <c r="B2841" s="8" t="inlineStr">
        <is>
          <t>2025-12-23</t>
        </is>
      </c>
      <c r="C2841" s="8" t="n">
        <v>27</v>
      </c>
      <c r="D2841" s="8" t="inlineStr">
        <is>
          <t>IMP00306</t>
        </is>
      </c>
      <c r="E2841" s="8" t="inlineStr">
        <is>
          <t>T102141</t>
        </is>
      </c>
      <c r="F2841" s="8" t="inlineStr">
        <is>
          <t>home_use</t>
        </is>
      </c>
      <c r="G2841" s="11" t="n">
        <v>1279854.8</v>
      </c>
      <c r="H2841" s="11" t="n">
        <v>159981.85</v>
      </c>
    </row>
    <row r="2842">
      <c r="A2842" s="8" t="inlineStr">
        <is>
          <t>L0184069</t>
        </is>
      </c>
      <c r="B2842" s="8" t="inlineStr">
        <is>
          <t>2025-12-23</t>
        </is>
      </c>
      <c r="C2842" s="8" t="n">
        <v>27</v>
      </c>
      <c r="D2842" s="8" t="inlineStr">
        <is>
          <t>IMP00306</t>
        </is>
      </c>
      <c r="E2842" s="8" t="inlineStr">
        <is>
          <t>T102141</t>
        </is>
      </c>
      <c r="F2842" s="8" t="inlineStr">
        <is>
          <t>home_use</t>
        </is>
      </c>
      <c r="G2842" s="11" t="n">
        <v>529483.41</v>
      </c>
      <c r="H2842" s="11" t="n">
        <v>55595.76</v>
      </c>
    </row>
    <row r="2843">
      <c r="A2843" s="8" t="inlineStr">
        <is>
          <t>L0184320</t>
        </is>
      </c>
      <c r="B2843" s="8" t="inlineStr">
        <is>
          <t>2025-12-24</t>
        </is>
      </c>
      <c r="C2843" s="8" t="n">
        <v>27</v>
      </c>
      <c r="D2843" s="8" t="inlineStr">
        <is>
          <t>IMP00306</t>
        </is>
      </c>
      <c r="E2843" s="8" t="inlineStr">
        <is>
          <t>T102141</t>
        </is>
      </c>
      <c r="F2843" s="8" t="inlineStr">
        <is>
          <t>home_use</t>
        </is>
      </c>
      <c r="G2843" s="11" t="n">
        <v>277103.29</v>
      </c>
      <c r="H2843" s="11" t="n">
        <v>29095.85</v>
      </c>
    </row>
    <row r="2844">
      <c r="A2844" s="8" t="inlineStr">
        <is>
          <t>L0184322</t>
        </is>
      </c>
      <c r="B2844" s="8" t="inlineStr">
        <is>
          <t>2025-12-24</t>
        </is>
      </c>
      <c r="C2844" s="8" t="n">
        <v>27</v>
      </c>
      <c r="D2844" s="8" t="inlineStr">
        <is>
          <t>IMP00306</t>
        </is>
      </c>
      <c r="E2844" s="8" t="inlineStr">
        <is>
          <t>T102141</t>
        </is>
      </c>
      <c r="F2844" s="8" t="inlineStr">
        <is>
          <t>home_use</t>
        </is>
      </c>
      <c r="G2844" s="11" t="n">
        <v>735126.05</v>
      </c>
      <c r="H2844" s="11" t="n">
        <v>77188.24000000001</v>
      </c>
    </row>
    <row r="2845">
      <c r="A2845" s="8" t="inlineStr">
        <is>
          <t>L0184323</t>
        </is>
      </c>
      <c r="B2845" s="8" t="inlineStr">
        <is>
          <t>2025-12-24</t>
        </is>
      </c>
      <c r="C2845" s="8" t="n">
        <v>27</v>
      </c>
      <c r="D2845" s="8" t="inlineStr">
        <is>
          <t>IMP00306</t>
        </is>
      </c>
      <c r="E2845" s="8" t="inlineStr">
        <is>
          <t>T102141</t>
        </is>
      </c>
      <c r="F2845" s="8" t="inlineStr">
        <is>
          <t>home_use</t>
        </is>
      </c>
      <c r="G2845" s="11" t="n">
        <v>879758.87</v>
      </c>
      <c r="H2845" s="11" t="n">
        <v>92374.67999999999</v>
      </c>
    </row>
    <row r="2846">
      <c r="A2846" s="8" t="inlineStr">
        <is>
          <t>L0184324</t>
        </is>
      </c>
      <c r="B2846" s="8" t="inlineStr">
        <is>
          <t>2025-12-24</t>
        </is>
      </c>
      <c r="C2846" s="8" t="n">
        <v>27</v>
      </c>
      <c r="D2846" s="8" t="inlineStr">
        <is>
          <t>IMP00306</t>
        </is>
      </c>
      <c r="E2846" s="8" t="inlineStr">
        <is>
          <t>T102141</t>
        </is>
      </c>
      <c r="F2846" s="8" t="inlineStr">
        <is>
          <t>home_use</t>
        </is>
      </c>
      <c r="G2846" s="11" t="n">
        <v>124852.1</v>
      </c>
      <c r="H2846" s="11" t="n">
        <v>13109.47</v>
      </c>
    </row>
    <row r="2847">
      <c r="A2847" s="8" t="inlineStr">
        <is>
          <t>L0184560</t>
        </is>
      </c>
      <c r="B2847" s="8" t="inlineStr">
        <is>
          <t>2025-12-25</t>
        </is>
      </c>
      <c r="C2847" s="8" t="n">
        <v>27</v>
      </c>
      <c r="D2847" s="8" t="inlineStr">
        <is>
          <t>IMP00306</t>
        </is>
      </c>
      <c r="E2847" s="8" t="inlineStr">
        <is>
          <t>T102141</t>
        </is>
      </c>
      <c r="F2847" s="8" t="inlineStr">
        <is>
          <t>home_use</t>
        </is>
      </c>
      <c r="G2847" s="11" t="n">
        <v>533048.04</v>
      </c>
      <c r="H2847" s="11" t="n">
        <v>66631.00999999999</v>
      </c>
    </row>
    <row r="2848">
      <c r="A2848" s="8" t="inlineStr">
        <is>
          <t>L0184561</t>
        </is>
      </c>
      <c r="B2848" s="8" t="inlineStr">
        <is>
          <t>2025-12-25</t>
        </is>
      </c>
      <c r="C2848" s="8" t="n">
        <v>27</v>
      </c>
      <c r="D2848" s="8" t="inlineStr">
        <is>
          <t>IMP00306</t>
        </is>
      </c>
      <c r="E2848" s="8" t="inlineStr">
        <is>
          <t>T102141</t>
        </is>
      </c>
      <c r="F2848" s="8" t="inlineStr">
        <is>
          <t>home_use</t>
        </is>
      </c>
      <c r="G2848" s="11" t="n">
        <v>2060515.84</v>
      </c>
      <c r="H2848" s="11" t="n">
        <v>236959.32</v>
      </c>
    </row>
    <row r="2849">
      <c r="A2849" s="8" t="inlineStr">
        <is>
          <t>L0184562</t>
        </is>
      </c>
      <c r="B2849" s="8" t="inlineStr">
        <is>
          <t>2025-12-25</t>
        </is>
      </c>
      <c r="C2849" s="8" t="n">
        <v>27</v>
      </c>
      <c r="D2849" s="8" t="inlineStr">
        <is>
          <t>IMP00306</t>
        </is>
      </c>
      <c r="E2849" s="8" t="inlineStr">
        <is>
          <t>T102141</t>
        </is>
      </c>
      <c r="F2849" s="8" t="inlineStr">
        <is>
          <t>home_use</t>
        </is>
      </c>
      <c r="G2849" s="11" t="n">
        <v>3827072.12</v>
      </c>
      <c r="H2849" s="11" t="n">
        <v>440113.29</v>
      </c>
    </row>
    <row r="2850">
      <c r="A2850" s="8" t="inlineStr">
        <is>
          <t>L0184563</t>
        </is>
      </c>
      <c r="B2850" s="8" t="inlineStr">
        <is>
          <t>2025-12-25</t>
        </is>
      </c>
      <c r="C2850" s="8" t="n">
        <v>27</v>
      </c>
      <c r="D2850" s="8" t="inlineStr">
        <is>
          <t>IMP00306</t>
        </is>
      </c>
      <c r="E2850" s="8" t="inlineStr">
        <is>
          <t>T102141</t>
        </is>
      </c>
      <c r="F2850" s="8" t="inlineStr">
        <is>
          <t>home_use</t>
        </is>
      </c>
      <c r="G2850" s="11" t="n">
        <v>381415.35</v>
      </c>
      <c r="H2850" s="11" t="n">
        <v>40048.61</v>
      </c>
    </row>
    <row r="2851">
      <c r="A2851" s="8" t="inlineStr">
        <is>
          <t>L0184763</t>
        </is>
      </c>
      <c r="B2851" s="8" t="inlineStr">
        <is>
          <t>2025-12-26</t>
        </is>
      </c>
      <c r="C2851" s="8" t="n">
        <v>27</v>
      </c>
      <c r="D2851" s="8" t="inlineStr">
        <is>
          <t>IMP00306</t>
        </is>
      </c>
      <c r="E2851" s="8" t="inlineStr">
        <is>
          <t>T102141</t>
        </is>
      </c>
      <c r="F2851" s="8" t="inlineStr">
        <is>
          <t>home_use</t>
        </is>
      </c>
      <c r="G2851" s="11" t="n">
        <v>741937.16</v>
      </c>
      <c r="H2851" s="11" t="n">
        <v>92742.14</v>
      </c>
    </row>
    <row r="2852">
      <c r="A2852" s="8" t="inlineStr">
        <is>
          <t>L0184764</t>
        </is>
      </c>
      <c r="B2852" s="8" t="inlineStr">
        <is>
          <t>2025-12-26</t>
        </is>
      </c>
      <c r="C2852" s="8" t="n">
        <v>27</v>
      </c>
      <c r="D2852" s="8" t="inlineStr">
        <is>
          <t>IMP00306</t>
        </is>
      </c>
      <c r="E2852" s="8" t="inlineStr">
        <is>
          <t>T102141</t>
        </is>
      </c>
      <c r="F2852" s="8" t="inlineStr">
        <is>
          <t>home_use</t>
        </is>
      </c>
      <c r="G2852" s="11" t="n">
        <v>308040.94</v>
      </c>
      <c r="H2852" s="11" t="n">
        <v>34500.59</v>
      </c>
    </row>
    <row r="2853">
      <c r="A2853" s="8" t="inlineStr">
        <is>
          <t>L0184765</t>
        </is>
      </c>
      <c r="B2853" s="8" t="inlineStr">
        <is>
          <t>2025-12-26</t>
        </is>
      </c>
      <c r="C2853" s="8" t="n">
        <v>27</v>
      </c>
      <c r="D2853" s="8" t="inlineStr">
        <is>
          <t>IMP00306</t>
        </is>
      </c>
      <c r="E2853" s="8" t="inlineStr">
        <is>
          <t>T102141</t>
        </is>
      </c>
      <c r="F2853" s="8" t="inlineStr">
        <is>
          <t>home_use</t>
        </is>
      </c>
      <c r="G2853" s="11" t="n">
        <v>506149.33</v>
      </c>
      <c r="H2853" s="11" t="n">
        <v>53145.68</v>
      </c>
    </row>
    <row r="2854">
      <c r="A2854" s="8" t="inlineStr">
        <is>
          <t>L0184768</t>
        </is>
      </c>
      <c r="B2854" s="8" t="inlineStr">
        <is>
          <t>2025-12-26</t>
        </is>
      </c>
      <c r="C2854" s="8" t="n">
        <v>27</v>
      </c>
      <c r="D2854" s="8" t="inlineStr">
        <is>
          <t>IMP00306</t>
        </is>
      </c>
      <c r="E2854" s="8" t="inlineStr">
        <is>
          <t>T102141</t>
        </is>
      </c>
      <c r="F2854" s="8" t="inlineStr">
        <is>
          <t>warehouse_out</t>
        </is>
      </c>
      <c r="G2854" s="11" t="n">
        <v>405283.55</v>
      </c>
      <c r="H2854" s="11" t="n">
        <v>42554.77</v>
      </c>
    </row>
    <row r="2855">
      <c r="A2855" s="8" t="inlineStr">
        <is>
          <t>L0185001</t>
        </is>
      </c>
      <c r="B2855" s="8" t="inlineStr">
        <is>
          <t>2025-12-27</t>
        </is>
      </c>
      <c r="C2855" s="8" t="n">
        <v>27</v>
      </c>
      <c r="D2855" s="8" t="inlineStr">
        <is>
          <t>IMP00306</t>
        </is>
      </c>
      <c r="E2855" s="8" t="inlineStr">
        <is>
          <t>T102141</t>
        </is>
      </c>
      <c r="F2855" s="8" t="inlineStr">
        <is>
          <t>home_use</t>
        </is>
      </c>
      <c r="G2855" s="11" t="n">
        <v>690960.1899999999</v>
      </c>
      <c r="H2855" s="11" t="n">
        <v>86370.02</v>
      </c>
    </row>
    <row r="2856">
      <c r="A2856" s="8" t="inlineStr">
        <is>
          <t>L0185002</t>
        </is>
      </c>
      <c r="B2856" s="8" t="inlineStr">
        <is>
          <t>2025-12-27</t>
        </is>
      </c>
      <c r="C2856" s="8" t="n">
        <v>27</v>
      </c>
      <c r="D2856" s="8" t="inlineStr">
        <is>
          <t>IMP00306</t>
        </is>
      </c>
      <c r="E2856" s="8" t="inlineStr">
        <is>
          <t>T102141</t>
        </is>
      </c>
      <c r="F2856" s="8" t="inlineStr">
        <is>
          <t>home_use</t>
        </is>
      </c>
      <c r="G2856" s="11" t="n">
        <v>644984.14</v>
      </c>
      <c r="H2856" s="11" t="n">
        <v>80623.02</v>
      </c>
    </row>
    <row r="2857">
      <c r="A2857" s="8" t="inlineStr">
        <is>
          <t>L0185225</t>
        </is>
      </c>
      <c r="B2857" s="8" t="inlineStr">
        <is>
          <t>2025-12-28</t>
        </is>
      </c>
      <c r="C2857" s="8" t="n">
        <v>27</v>
      </c>
      <c r="D2857" s="8" t="inlineStr">
        <is>
          <t>IMP00306</t>
        </is>
      </c>
      <c r="E2857" s="8" t="inlineStr">
        <is>
          <t>T102141</t>
        </is>
      </c>
      <c r="F2857" s="8" t="inlineStr">
        <is>
          <t>home_use</t>
        </is>
      </c>
      <c r="G2857" s="11" t="n">
        <v>479451.44</v>
      </c>
      <c r="H2857" s="11" t="n">
        <v>50342.4</v>
      </c>
    </row>
    <row r="2858">
      <c r="A2858" s="8" t="inlineStr">
        <is>
          <t>L0185226</t>
        </is>
      </c>
      <c r="B2858" s="8" t="inlineStr">
        <is>
          <t>2025-12-28</t>
        </is>
      </c>
      <c r="C2858" s="8" t="n">
        <v>27</v>
      </c>
      <c r="D2858" s="8" t="inlineStr">
        <is>
          <t>IMP00306</t>
        </is>
      </c>
      <c r="E2858" s="8" t="inlineStr">
        <is>
          <t>T102141</t>
        </is>
      </c>
      <c r="F2858" s="8" t="inlineStr">
        <is>
          <t>home_use</t>
        </is>
      </c>
      <c r="G2858" s="11" t="n">
        <v>4742881.76</v>
      </c>
      <c r="H2858" s="11" t="n">
        <v>545431.4</v>
      </c>
    </row>
    <row r="2859">
      <c r="A2859" s="8" t="inlineStr">
        <is>
          <t>L0185227</t>
        </is>
      </c>
      <c r="B2859" s="8" t="inlineStr">
        <is>
          <t>2025-12-28</t>
        </is>
      </c>
      <c r="C2859" s="8" t="n">
        <v>27</v>
      </c>
      <c r="D2859" s="8" t="inlineStr">
        <is>
          <t>IMP00306</t>
        </is>
      </c>
      <c r="E2859" s="8" t="inlineStr">
        <is>
          <t>T102141</t>
        </is>
      </c>
      <c r="F2859" s="8" t="inlineStr">
        <is>
          <t>home_use</t>
        </is>
      </c>
      <c r="G2859" s="11" t="n">
        <v>361669.38</v>
      </c>
      <c r="H2859" s="11" t="n">
        <v>45208.67</v>
      </c>
    </row>
    <row r="2860">
      <c r="A2860" s="8" t="inlineStr">
        <is>
          <t>L0185441</t>
        </is>
      </c>
      <c r="B2860" s="8" t="inlineStr">
        <is>
          <t>2026-01-01</t>
        </is>
      </c>
      <c r="C2860" s="8" t="n">
        <v>28</v>
      </c>
      <c r="D2860" s="8" t="inlineStr">
        <is>
          <t>IMP00306</t>
        </is>
      </c>
      <c r="E2860" s="8" t="inlineStr">
        <is>
          <t>T102141</t>
        </is>
      </c>
      <c r="F2860" s="8" t="inlineStr">
        <is>
          <t>home_use</t>
        </is>
      </c>
      <c r="G2860" s="11" t="n">
        <v>192614.53</v>
      </c>
      <c r="H2860" s="11" t="n">
        <v>20224.53</v>
      </c>
    </row>
    <row r="2861">
      <c r="A2861" s="8" t="inlineStr">
        <is>
          <t>L0185443</t>
        </is>
      </c>
      <c r="B2861" s="8" t="inlineStr">
        <is>
          <t>2026-01-01</t>
        </is>
      </c>
      <c r="C2861" s="8" t="n">
        <v>28</v>
      </c>
      <c r="D2861" s="8" t="inlineStr">
        <is>
          <t>IMP00306</t>
        </is>
      </c>
      <c r="E2861" s="8" t="inlineStr">
        <is>
          <t>T102141</t>
        </is>
      </c>
      <c r="F2861" s="8" t="inlineStr">
        <is>
          <t>home_use</t>
        </is>
      </c>
      <c r="G2861" s="11" t="n">
        <v>958326.42</v>
      </c>
      <c r="H2861" s="11" t="n">
        <v>119790.8</v>
      </c>
    </row>
    <row r="2862">
      <c r="A2862" s="8" t="inlineStr">
        <is>
          <t>L0185444</t>
        </is>
      </c>
      <c r="B2862" s="8" t="inlineStr">
        <is>
          <t>2026-01-01</t>
        </is>
      </c>
      <c r="C2862" s="8" t="n">
        <v>28</v>
      </c>
      <c r="D2862" s="8" t="inlineStr">
        <is>
          <t>IMP00306</t>
        </is>
      </c>
      <c r="E2862" s="8" t="inlineStr">
        <is>
          <t>T102141</t>
        </is>
      </c>
      <c r="F2862" s="8" t="inlineStr">
        <is>
          <t>home_use</t>
        </is>
      </c>
      <c r="G2862" s="11" t="n">
        <v>273057.43</v>
      </c>
      <c r="H2862" s="11" t="n">
        <v>28671.03</v>
      </c>
    </row>
    <row r="2863">
      <c r="A2863" s="8" t="inlineStr">
        <is>
          <t>L0185445</t>
        </is>
      </c>
      <c r="B2863" s="8" t="inlineStr">
        <is>
          <t>2026-01-01</t>
        </is>
      </c>
      <c r="C2863" s="8" t="n">
        <v>28</v>
      </c>
      <c r="D2863" s="8" t="inlineStr">
        <is>
          <t>IMP00306</t>
        </is>
      </c>
      <c r="E2863" s="8" t="inlineStr">
        <is>
          <t>T102141</t>
        </is>
      </c>
      <c r="F2863" s="8" t="inlineStr">
        <is>
          <t>home_use</t>
        </is>
      </c>
      <c r="G2863" s="11" t="n">
        <v>223598.05</v>
      </c>
      <c r="H2863" s="11" t="n">
        <v>27949.76</v>
      </c>
    </row>
    <row r="2864">
      <c r="A2864" s="8" t="inlineStr">
        <is>
          <t>L0185446</t>
        </is>
      </c>
      <c r="B2864" s="8" t="inlineStr">
        <is>
          <t>2026-01-01</t>
        </is>
      </c>
      <c r="C2864" s="8" t="n">
        <v>28</v>
      </c>
      <c r="D2864" s="8" t="inlineStr">
        <is>
          <t>IMP00306</t>
        </is>
      </c>
      <c r="E2864" s="8" t="inlineStr">
        <is>
          <t>T102141</t>
        </is>
      </c>
      <c r="F2864" s="8" t="inlineStr">
        <is>
          <t>home_use</t>
        </is>
      </c>
      <c r="G2864" s="11" t="n">
        <v>1093813.9</v>
      </c>
      <c r="H2864" s="11" t="n">
        <v>136726.74</v>
      </c>
    </row>
    <row r="2865">
      <c r="A2865" s="8" t="inlineStr">
        <is>
          <t>L0185447</t>
        </is>
      </c>
      <c r="B2865" s="8" t="inlineStr">
        <is>
          <t>2026-01-01</t>
        </is>
      </c>
      <c r="C2865" s="8" t="n">
        <v>28</v>
      </c>
      <c r="D2865" s="8" t="inlineStr">
        <is>
          <t>IMP00306</t>
        </is>
      </c>
      <c r="E2865" s="8" t="inlineStr">
        <is>
          <t>T102141</t>
        </is>
      </c>
      <c r="F2865" s="8" t="inlineStr">
        <is>
          <t>home_use</t>
        </is>
      </c>
      <c r="G2865" s="11" t="n">
        <v>814078.8100000001</v>
      </c>
      <c r="H2865" s="11" t="n">
        <v>85478.28</v>
      </c>
    </row>
    <row r="2866">
      <c r="A2866" s="8" t="inlineStr">
        <is>
          <t>L0185449</t>
        </is>
      </c>
      <c r="B2866" s="8" t="inlineStr">
        <is>
          <t>2026-01-01</t>
        </is>
      </c>
      <c r="C2866" s="8" t="n">
        <v>28</v>
      </c>
      <c r="D2866" s="8" t="inlineStr">
        <is>
          <t>IMP00306</t>
        </is>
      </c>
      <c r="E2866" s="8" t="inlineStr">
        <is>
          <t>T102141</t>
        </is>
      </c>
      <c r="F2866" s="8" t="inlineStr">
        <is>
          <t>home_use</t>
        </is>
      </c>
      <c r="G2866" s="11" t="n">
        <v>710000.64</v>
      </c>
      <c r="H2866" s="11" t="n">
        <v>74550.07000000001</v>
      </c>
    </row>
    <row r="2867">
      <c r="A2867" s="8" t="inlineStr">
        <is>
          <t>L0185703</t>
        </is>
      </c>
      <c r="B2867" s="8" t="inlineStr">
        <is>
          <t>2026-01-02</t>
        </is>
      </c>
      <c r="C2867" s="8" t="n">
        <v>28</v>
      </c>
      <c r="D2867" s="8" t="inlineStr">
        <is>
          <t>IMP00306</t>
        </is>
      </c>
      <c r="E2867" s="8" t="inlineStr">
        <is>
          <t>T102141</t>
        </is>
      </c>
      <c r="F2867" s="8" t="inlineStr">
        <is>
          <t>home_use</t>
        </is>
      </c>
      <c r="G2867" s="11" t="n">
        <v>304560.73</v>
      </c>
      <c r="H2867" s="11" t="n">
        <v>38070.09</v>
      </c>
    </row>
    <row r="2868">
      <c r="A2868" s="8" t="inlineStr">
        <is>
          <t>L0185704</t>
        </is>
      </c>
      <c r="B2868" s="8" t="inlineStr">
        <is>
          <t>2026-01-02</t>
        </is>
      </c>
      <c r="C2868" s="8" t="n">
        <v>28</v>
      </c>
      <c r="D2868" s="8" t="inlineStr">
        <is>
          <t>IMP00306</t>
        </is>
      </c>
      <c r="E2868" s="8" t="inlineStr">
        <is>
          <t>T102141</t>
        </is>
      </c>
      <c r="F2868" s="8" t="inlineStr">
        <is>
          <t>home_use</t>
        </is>
      </c>
      <c r="G2868" s="11" t="n">
        <v>220998.8</v>
      </c>
      <c r="H2868" s="11" t="n">
        <v>23204.87</v>
      </c>
    </row>
    <row r="2869">
      <c r="A2869" s="8" t="inlineStr">
        <is>
          <t>L0185705</t>
        </is>
      </c>
      <c r="B2869" s="8" t="inlineStr">
        <is>
          <t>2026-01-02</t>
        </is>
      </c>
      <c r="C2869" s="8" t="n">
        <v>28</v>
      </c>
      <c r="D2869" s="8" t="inlineStr">
        <is>
          <t>IMP00306</t>
        </is>
      </c>
      <c r="E2869" s="8" t="inlineStr">
        <is>
          <t>T102141</t>
        </is>
      </c>
      <c r="F2869" s="8" t="inlineStr">
        <is>
          <t>home_use</t>
        </is>
      </c>
      <c r="G2869" s="11" t="n">
        <v>478796.85</v>
      </c>
      <c r="H2869" s="11" t="n">
        <v>50273.67</v>
      </c>
    </row>
    <row r="2870">
      <c r="A2870" s="8" t="inlineStr">
        <is>
          <t>L0185965</t>
        </is>
      </c>
      <c r="B2870" s="8" t="inlineStr">
        <is>
          <t>2026-01-03</t>
        </is>
      </c>
      <c r="C2870" s="8" t="n">
        <v>28</v>
      </c>
      <c r="D2870" s="8" t="inlineStr">
        <is>
          <t>IMP00306</t>
        </is>
      </c>
      <c r="E2870" s="8" t="inlineStr">
        <is>
          <t>T102141</t>
        </is>
      </c>
      <c r="F2870" s="8" t="inlineStr">
        <is>
          <t>home_use</t>
        </is>
      </c>
      <c r="G2870" s="11" t="n">
        <v>1126051.71</v>
      </c>
      <c r="H2870" s="11" t="n">
        <v>118235.43</v>
      </c>
    </row>
    <row r="2871">
      <c r="A2871" s="8" t="inlineStr">
        <is>
          <t>L0185967</t>
        </is>
      </c>
      <c r="B2871" s="8" t="inlineStr">
        <is>
          <t>2026-01-03</t>
        </is>
      </c>
      <c r="C2871" s="8" t="n">
        <v>28</v>
      </c>
      <c r="D2871" s="8" t="inlineStr">
        <is>
          <t>IMP00306</t>
        </is>
      </c>
      <c r="E2871" s="8" t="inlineStr">
        <is>
          <t>T102141</t>
        </is>
      </c>
      <c r="F2871" s="8" t="inlineStr">
        <is>
          <t>home_use</t>
        </is>
      </c>
      <c r="G2871" s="11" t="n">
        <v>429655.45</v>
      </c>
      <c r="H2871" s="11" t="n">
        <v>45113.82</v>
      </c>
    </row>
    <row r="2872">
      <c r="A2872" s="8" t="inlineStr">
        <is>
          <t>L0185968</t>
        </is>
      </c>
      <c r="B2872" s="8" t="inlineStr">
        <is>
          <t>2026-01-03</t>
        </is>
      </c>
      <c r="C2872" s="8" t="n">
        <v>28</v>
      </c>
      <c r="D2872" s="8" t="inlineStr">
        <is>
          <t>IMP00306</t>
        </is>
      </c>
      <c r="E2872" s="8" t="inlineStr">
        <is>
          <t>T102141</t>
        </is>
      </c>
      <c r="F2872" s="8" t="inlineStr">
        <is>
          <t>home_use</t>
        </is>
      </c>
      <c r="G2872" s="11" t="n">
        <v>603257.46</v>
      </c>
      <c r="H2872" s="11" t="n">
        <v>75407.17999999999</v>
      </c>
    </row>
    <row r="2873">
      <c r="A2873" s="8" t="inlineStr">
        <is>
          <t>L0185969</t>
        </is>
      </c>
      <c r="B2873" s="8" t="inlineStr">
        <is>
          <t>2026-01-03</t>
        </is>
      </c>
      <c r="C2873" s="8" t="n">
        <v>28</v>
      </c>
      <c r="D2873" s="8" t="inlineStr">
        <is>
          <t>IMP00306</t>
        </is>
      </c>
      <c r="E2873" s="8" t="inlineStr">
        <is>
          <t>T102141</t>
        </is>
      </c>
      <c r="F2873" s="8" t="inlineStr">
        <is>
          <t>home_use</t>
        </is>
      </c>
      <c r="G2873" s="11" t="n">
        <v>1316096.15</v>
      </c>
      <c r="H2873" s="11" t="n">
        <v>164512.02</v>
      </c>
    </row>
    <row r="2874">
      <c r="A2874" s="8" t="inlineStr">
        <is>
          <t>L0185970</t>
        </is>
      </c>
      <c r="B2874" s="8" t="inlineStr">
        <is>
          <t>2026-01-03</t>
        </is>
      </c>
      <c r="C2874" s="8" t="n">
        <v>28</v>
      </c>
      <c r="D2874" s="8" t="inlineStr">
        <is>
          <t>IMP00306</t>
        </is>
      </c>
      <c r="E2874" s="8" t="inlineStr">
        <is>
          <t>T102141</t>
        </is>
      </c>
      <c r="F2874" s="8" t="inlineStr">
        <is>
          <t>home_use</t>
        </is>
      </c>
      <c r="G2874" s="11" t="n">
        <v>1175225.41</v>
      </c>
      <c r="H2874" s="11" t="n">
        <v>146903.18</v>
      </c>
    </row>
    <row r="2875">
      <c r="A2875" s="8" t="inlineStr">
        <is>
          <t>L0186211</t>
        </is>
      </c>
      <c r="B2875" s="8" t="inlineStr">
        <is>
          <t>2026-01-04</t>
        </is>
      </c>
      <c r="C2875" s="8" t="n">
        <v>28</v>
      </c>
      <c r="D2875" s="8" t="inlineStr">
        <is>
          <t>IMP00306</t>
        </is>
      </c>
      <c r="E2875" s="8" t="inlineStr">
        <is>
          <t>T102141</t>
        </is>
      </c>
      <c r="F2875" s="8" t="inlineStr">
        <is>
          <t>home_use</t>
        </is>
      </c>
      <c r="G2875" s="11" t="n">
        <v>252803.93</v>
      </c>
      <c r="H2875" s="11" t="n">
        <v>26544.41</v>
      </c>
    </row>
    <row r="2876">
      <c r="A2876" s="8" t="inlineStr">
        <is>
          <t>L0186212</t>
        </is>
      </c>
      <c r="B2876" s="8" t="inlineStr">
        <is>
          <t>2026-01-04</t>
        </is>
      </c>
      <c r="C2876" s="8" t="n">
        <v>28</v>
      </c>
      <c r="D2876" s="8" t="inlineStr">
        <is>
          <t>IMP00306</t>
        </is>
      </c>
      <c r="E2876" s="8" t="inlineStr">
        <is>
          <t>T102141</t>
        </is>
      </c>
      <c r="F2876" s="8" t="inlineStr">
        <is>
          <t>home_use</t>
        </is>
      </c>
      <c r="G2876" s="11" t="n">
        <v>348774.2</v>
      </c>
      <c r="H2876" s="11" t="n">
        <v>43596.77</v>
      </c>
    </row>
    <row r="2877">
      <c r="A2877" s="8" t="inlineStr">
        <is>
          <t>L0186213</t>
        </is>
      </c>
      <c r="B2877" s="8" t="inlineStr">
        <is>
          <t>2026-01-04</t>
        </is>
      </c>
      <c r="C2877" s="8" t="n">
        <v>28</v>
      </c>
      <c r="D2877" s="8" t="inlineStr">
        <is>
          <t>IMP00306</t>
        </is>
      </c>
      <c r="E2877" s="8" t="inlineStr">
        <is>
          <t>T102141</t>
        </is>
      </c>
      <c r="F2877" s="8" t="inlineStr">
        <is>
          <t>warehouse_out</t>
        </is>
      </c>
      <c r="G2877" s="11" t="n">
        <v>726427.33</v>
      </c>
      <c r="H2877" s="11" t="n">
        <v>76274.87</v>
      </c>
    </row>
    <row r="2878">
      <c r="A2878" s="8" t="inlineStr">
        <is>
          <t>L0186463</t>
        </is>
      </c>
      <c r="B2878" s="8" t="inlineStr">
        <is>
          <t>2026-01-05</t>
        </is>
      </c>
      <c r="C2878" s="8" t="n">
        <v>28</v>
      </c>
      <c r="D2878" s="8" t="inlineStr">
        <is>
          <t>IMP00306</t>
        </is>
      </c>
      <c r="E2878" s="8" t="inlineStr">
        <is>
          <t>T102141</t>
        </is>
      </c>
      <c r="F2878" s="8" t="inlineStr">
        <is>
          <t>home_use</t>
        </is>
      </c>
      <c r="G2878" s="11" t="n">
        <v>583016.6800000001</v>
      </c>
      <c r="H2878" s="11" t="n">
        <v>72877.09</v>
      </c>
    </row>
    <row r="2879">
      <c r="A2879" s="8" t="inlineStr">
        <is>
          <t>L0186464</t>
        </is>
      </c>
      <c r="B2879" s="8" t="inlineStr">
        <is>
          <t>2026-01-05</t>
        </is>
      </c>
      <c r="C2879" s="8" t="n">
        <v>28</v>
      </c>
      <c r="D2879" s="8" t="inlineStr">
        <is>
          <t>IMP00306</t>
        </is>
      </c>
      <c r="E2879" s="8" t="inlineStr">
        <is>
          <t>T102141</t>
        </is>
      </c>
      <c r="F2879" s="8" t="inlineStr">
        <is>
          <t>home_use</t>
        </is>
      </c>
      <c r="G2879" s="11" t="n">
        <v>577436.48</v>
      </c>
      <c r="H2879" s="11" t="n">
        <v>72179.56</v>
      </c>
    </row>
    <row r="2880">
      <c r="A2880" s="8" t="inlineStr">
        <is>
          <t>L0186465</t>
        </is>
      </c>
      <c r="B2880" s="8" t="inlineStr">
        <is>
          <t>2026-01-05</t>
        </is>
      </c>
      <c r="C2880" s="8" t="n">
        <v>28</v>
      </c>
      <c r="D2880" s="8" t="inlineStr">
        <is>
          <t>IMP00306</t>
        </is>
      </c>
      <c r="E2880" s="8" t="inlineStr">
        <is>
          <t>T102141</t>
        </is>
      </c>
      <c r="F2880" s="8" t="inlineStr">
        <is>
          <t>home_use</t>
        </is>
      </c>
      <c r="G2880" s="11" t="n">
        <v>898853.37</v>
      </c>
      <c r="H2880" s="11" t="n">
        <v>94379.60000000001</v>
      </c>
    </row>
    <row r="2881">
      <c r="A2881" s="8" t="inlineStr">
        <is>
          <t>L0186466</t>
        </is>
      </c>
      <c r="B2881" s="8" t="inlineStr">
        <is>
          <t>2026-01-05</t>
        </is>
      </c>
      <c r="C2881" s="8" t="n">
        <v>28</v>
      </c>
      <c r="D2881" s="8" t="inlineStr">
        <is>
          <t>IMP00306</t>
        </is>
      </c>
      <c r="E2881" s="8" t="inlineStr">
        <is>
          <t>T102141</t>
        </is>
      </c>
      <c r="F2881" s="8" t="inlineStr">
        <is>
          <t>home_use</t>
        </is>
      </c>
      <c r="G2881" s="11" t="n">
        <v>367979.89</v>
      </c>
      <c r="H2881" s="11" t="n">
        <v>38637.89</v>
      </c>
    </row>
    <row r="2882">
      <c r="A2882" s="8" t="inlineStr">
        <is>
          <t>L0186468</t>
        </is>
      </c>
      <c r="B2882" s="8" t="inlineStr">
        <is>
          <t>2026-01-05</t>
        </is>
      </c>
      <c r="C2882" s="8" t="n">
        <v>28</v>
      </c>
      <c r="D2882" s="8" t="inlineStr">
        <is>
          <t>IMP00306</t>
        </is>
      </c>
      <c r="E2882" s="8" t="inlineStr">
        <is>
          <t>T102141</t>
        </is>
      </c>
      <c r="F2882" s="8" t="inlineStr">
        <is>
          <t>home_use</t>
        </is>
      </c>
      <c r="G2882" s="11" t="n">
        <v>660730.95</v>
      </c>
      <c r="H2882" s="11" t="n">
        <v>82591.37</v>
      </c>
    </row>
    <row r="2883">
      <c r="A2883" s="8" t="inlineStr">
        <is>
          <t>L0186469</t>
        </is>
      </c>
      <c r="B2883" s="8" t="inlineStr">
        <is>
          <t>2026-01-05</t>
        </is>
      </c>
      <c r="C2883" s="8" t="n">
        <v>28</v>
      </c>
      <c r="D2883" s="8" t="inlineStr">
        <is>
          <t>IMP00306</t>
        </is>
      </c>
      <c r="E2883" s="8" t="inlineStr">
        <is>
          <t>T102141</t>
        </is>
      </c>
      <c r="F2883" s="8" t="inlineStr">
        <is>
          <t>home_use</t>
        </is>
      </c>
      <c r="G2883" s="11" t="n">
        <v>268436.45</v>
      </c>
      <c r="H2883" s="11" t="n">
        <v>28185.83</v>
      </c>
    </row>
    <row r="2884">
      <c r="A2884" s="8" t="inlineStr">
        <is>
          <t>L0186471</t>
        </is>
      </c>
      <c r="B2884" s="8" t="inlineStr">
        <is>
          <t>2026-01-05</t>
        </is>
      </c>
      <c r="C2884" s="8" t="n">
        <v>28</v>
      </c>
      <c r="D2884" s="8" t="inlineStr">
        <is>
          <t>IMP00306</t>
        </is>
      </c>
      <c r="E2884" s="8" t="inlineStr">
        <is>
          <t>T102141</t>
        </is>
      </c>
      <c r="F2884" s="8" t="inlineStr">
        <is>
          <t>home_use</t>
        </is>
      </c>
      <c r="G2884" s="11" t="n">
        <v>171263.43</v>
      </c>
      <c r="H2884" s="11" t="n">
        <v>17982.66</v>
      </c>
    </row>
    <row r="2885">
      <c r="A2885" s="8" t="inlineStr">
        <is>
          <t>L0186730</t>
        </is>
      </c>
      <c r="B2885" s="8" t="inlineStr">
        <is>
          <t>2026-01-06</t>
        </is>
      </c>
      <c r="C2885" s="8" t="n">
        <v>28</v>
      </c>
      <c r="D2885" s="8" t="inlineStr">
        <is>
          <t>IMP00306</t>
        </is>
      </c>
      <c r="E2885" s="8" t="inlineStr">
        <is>
          <t>T102141</t>
        </is>
      </c>
      <c r="F2885" s="8" t="inlineStr">
        <is>
          <t>home_use</t>
        </is>
      </c>
      <c r="G2885" s="11" t="n">
        <v>270894.19</v>
      </c>
      <c r="H2885" s="11" t="n">
        <v>28443.89</v>
      </c>
    </row>
    <row r="2886">
      <c r="A2886" s="8" t="inlineStr">
        <is>
          <t>L0186731</t>
        </is>
      </c>
      <c r="B2886" s="8" t="inlineStr">
        <is>
          <t>2026-01-06</t>
        </is>
      </c>
      <c r="C2886" s="8" t="n">
        <v>28</v>
      </c>
      <c r="D2886" s="8" t="inlineStr">
        <is>
          <t>IMP00306</t>
        </is>
      </c>
      <c r="E2886" s="8" t="inlineStr">
        <is>
          <t>T102141</t>
        </is>
      </c>
      <c r="F2886" s="8" t="inlineStr">
        <is>
          <t>home_use</t>
        </is>
      </c>
      <c r="G2886" s="11" t="n">
        <v>361985.98</v>
      </c>
      <c r="H2886" s="11" t="n">
        <v>38008.53</v>
      </c>
    </row>
    <row r="2887">
      <c r="A2887" s="8" t="inlineStr">
        <is>
          <t>L0186734</t>
        </is>
      </c>
      <c r="B2887" s="8" t="inlineStr">
        <is>
          <t>2026-01-06</t>
        </is>
      </c>
      <c r="C2887" s="8" t="n">
        <v>28</v>
      </c>
      <c r="D2887" s="8" t="inlineStr">
        <is>
          <t>IMP00306</t>
        </is>
      </c>
      <c r="E2887" s="8" t="inlineStr">
        <is>
          <t>T102141</t>
        </is>
      </c>
      <c r="F2887" s="8" t="inlineStr">
        <is>
          <t>home_use</t>
        </is>
      </c>
      <c r="G2887" s="11" t="n">
        <v>357440.17</v>
      </c>
      <c r="H2887" s="11" t="n">
        <v>37531.22</v>
      </c>
    </row>
    <row r="2888">
      <c r="A2888" s="8" t="inlineStr">
        <is>
          <t>L0186735</t>
        </is>
      </c>
      <c r="B2888" s="8" t="inlineStr">
        <is>
          <t>2026-01-06</t>
        </is>
      </c>
      <c r="C2888" s="8" t="n">
        <v>28</v>
      </c>
      <c r="D2888" s="8" t="inlineStr">
        <is>
          <t>IMP00306</t>
        </is>
      </c>
      <c r="E2888" s="8" t="inlineStr">
        <is>
          <t>T102141</t>
        </is>
      </c>
      <c r="F2888" s="8" t="inlineStr">
        <is>
          <t>home_use</t>
        </is>
      </c>
      <c r="G2888" s="11" t="n">
        <v>232216.05</v>
      </c>
      <c r="H2888" s="11" t="n">
        <v>24382.68</v>
      </c>
    </row>
    <row r="2889">
      <c r="A2889" s="8" t="inlineStr">
        <is>
          <t>L0186736</t>
        </is>
      </c>
      <c r="B2889" s="8" t="inlineStr">
        <is>
          <t>2026-01-06</t>
        </is>
      </c>
      <c r="C2889" s="8" t="n">
        <v>28</v>
      </c>
      <c r="D2889" s="8" t="inlineStr">
        <is>
          <t>IMP00306</t>
        </is>
      </c>
      <c r="E2889" s="8" t="inlineStr">
        <is>
          <t>T102141</t>
        </is>
      </c>
      <c r="F2889" s="8" t="inlineStr">
        <is>
          <t>home_use</t>
        </is>
      </c>
      <c r="G2889" s="11" t="n">
        <v>2613465.41</v>
      </c>
      <c r="H2889" s="11" t="n">
        <v>326683.18</v>
      </c>
    </row>
    <row r="2890">
      <c r="A2890" s="8" t="inlineStr">
        <is>
          <t>L0186961</t>
        </is>
      </c>
      <c r="B2890" s="8" t="inlineStr">
        <is>
          <t>2026-01-07</t>
        </is>
      </c>
      <c r="C2890" s="8" t="n">
        <v>28</v>
      </c>
      <c r="D2890" s="8" t="inlineStr">
        <is>
          <t>IMP00306</t>
        </is>
      </c>
      <c r="E2890" s="8" t="inlineStr">
        <is>
          <t>T102141</t>
        </is>
      </c>
      <c r="F2890" s="8" t="inlineStr">
        <is>
          <t>home_use</t>
        </is>
      </c>
      <c r="G2890" s="11" t="n">
        <v>396534.3</v>
      </c>
      <c r="H2890" s="11" t="n">
        <v>49566.79</v>
      </c>
    </row>
    <row r="2891">
      <c r="A2891" s="8" t="inlineStr">
        <is>
          <t>L0186965</t>
        </is>
      </c>
      <c r="B2891" s="8" t="inlineStr">
        <is>
          <t>2026-01-07</t>
        </is>
      </c>
      <c r="C2891" s="8" t="n">
        <v>28</v>
      </c>
      <c r="D2891" s="8" t="inlineStr">
        <is>
          <t>IMP00306</t>
        </is>
      </c>
      <c r="E2891" s="8" t="inlineStr">
        <is>
          <t>T102141</t>
        </is>
      </c>
      <c r="F2891" s="8" t="inlineStr">
        <is>
          <t>home_use</t>
        </is>
      </c>
      <c r="G2891" s="11" t="n">
        <v>428301.67</v>
      </c>
      <c r="H2891" s="11" t="n">
        <v>44971.68</v>
      </c>
    </row>
    <row r="2892">
      <c r="A2892" s="8" t="inlineStr">
        <is>
          <t>L0187235</t>
        </is>
      </c>
      <c r="B2892" s="8" t="inlineStr">
        <is>
          <t>2026-01-08</t>
        </is>
      </c>
      <c r="C2892" s="8" t="n">
        <v>28</v>
      </c>
      <c r="D2892" s="8" t="inlineStr">
        <is>
          <t>IMP00306</t>
        </is>
      </c>
      <c r="E2892" s="8" t="inlineStr">
        <is>
          <t>T102141</t>
        </is>
      </c>
      <c r="F2892" s="8" t="inlineStr">
        <is>
          <t>home_use</t>
        </is>
      </c>
      <c r="G2892" s="11" t="n">
        <v>1079930.08</v>
      </c>
      <c r="H2892" s="11" t="n">
        <v>113392.66</v>
      </c>
    </row>
    <row r="2893">
      <c r="A2893" s="8" t="inlineStr">
        <is>
          <t>L0187236</t>
        </is>
      </c>
      <c r="B2893" s="8" t="inlineStr">
        <is>
          <t>2026-01-08</t>
        </is>
      </c>
      <c r="C2893" s="8" t="n">
        <v>28</v>
      </c>
      <c r="D2893" s="8" t="inlineStr">
        <is>
          <t>IMP00306</t>
        </is>
      </c>
      <c r="E2893" s="8" t="inlineStr">
        <is>
          <t>T102141</t>
        </is>
      </c>
      <c r="F2893" s="8" t="inlineStr">
        <is>
          <t>home_use</t>
        </is>
      </c>
      <c r="G2893" s="11" t="n">
        <v>390542.4</v>
      </c>
      <c r="H2893" s="11" t="n">
        <v>41006.95</v>
      </c>
    </row>
    <row r="2894">
      <c r="A2894" s="8" t="inlineStr">
        <is>
          <t>L0187239</t>
        </is>
      </c>
      <c r="B2894" s="8" t="inlineStr">
        <is>
          <t>2026-01-08</t>
        </is>
      </c>
      <c r="C2894" s="8" t="n">
        <v>28</v>
      </c>
      <c r="D2894" s="8" t="inlineStr">
        <is>
          <t>IMP00306</t>
        </is>
      </c>
      <c r="E2894" s="8" t="inlineStr">
        <is>
          <t>T102141</t>
        </is>
      </c>
      <c r="F2894" s="8" t="inlineStr">
        <is>
          <t>home_use</t>
        </is>
      </c>
      <c r="G2894" s="11" t="n">
        <v>932811.28</v>
      </c>
      <c r="H2894" s="11" t="n">
        <v>116601.41</v>
      </c>
    </row>
    <row r="2895">
      <c r="A2895" s="8" t="inlineStr">
        <is>
          <t>L0187241</t>
        </is>
      </c>
      <c r="B2895" s="8" t="inlineStr">
        <is>
          <t>2026-01-08</t>
        </is>
      </c>
      <c r="C2895" s="8" t="n">
        <v>28</v>
      </c>
      <c r="D2895" s="8" t="inlineStr">
        <is>
          <t>IMP00306</t>
        </is>
      </c>
      <c r="E2895" s="8" t="inlineStr">
        <is>
          <t>T102141</t>
        </is>
      </c>
      <c r="F2895" s="8" t="inlineStr">
        <is>
          <t>home_use</t>
        </is>
      </c>
      <c r="G2895" s="11" t="n">
        <v>362939.63</v>
      </c>
      <c r="H2895" s="11" t="n">
        <v>38108.66</v>
      </c>
    </row>
    <row r="2896">
      <c r="A2896" s="8" t="inlineStr">
        <is>
          <t>L0187491</t>
        </is>
      </c>
      <c r="B2896" s="8" t="inlineStr">
        <is>
          <t>2026-01-09</t>
        </is>
      </c>
      <c r="C2896" s="8" t="n">
        <v>28</v>
      </c>
      <c r="D2896" s="8" t="inlineStr">
        <is>
          <t>IMP00306</t>
        </is>
      </c>
      <c r="E2896" s="8" t="inlineStr">
        <is>
          <t>T102141</t>
        </is>
      </c>
      <c r="F2896" s="8" t="inlineStr">
        <is>
          <t>warehouse_out</t>
        </is>
      </c>
      <c r="G2896" s="11" t="n">
        <v>618648.48</v>
      </c>
      <c r="H2896" s="11" t="n">
        <v>64958.09</v>
      </c>
    </row>
    <row r="2897">
      <c r="A2897" s="8" t="inlineStr">
        <is>
          <t>L0187492</t>
        </is>
      </c>
      <c r="B2897" s="8" t="inlineStr">
        <is>
          <t>2026-01-09</t>
        </is>
      </c>
      <c r="C2897" s="8" t="n">
        <v>28</v>
      </c>
      <c r="D2897" s="8" t="inlineStr">
        <is>
          <t>IMP00306</t>
        </is>
      </c>
      <c r="E2897" s="8" t="inlineStr">
        <is>
          <t>T102141</t>
        </is>
      </c>
      <c r="F2897" s="8" t="inlineStr">
        <is>
          <t>home_use</t>
        </is>
      </c>
      <c r="G2897" s="11" t="n">
        <v>638779.4399999999</v>
      </c>
      <c r="H2897" s="11" t="n">
        <v>67071.84</v>
      </c>
    </row>
    <row r="2898">
      <c r="A2898" s="8" t="inlineStr">
        <is>
          <t>L0187494</t>
        </is>
      </c>
      <c r="B2898" s="8" t="inlineStr">
        <is>
          <t>2026-01-09</t>
        </is>
      </c>
      <c r="C2898" s="8" t="n">
        <v>28</v>
      </c>
      <c r="D2898" s="8" t="inlineStr">
        <is>
          <t>IMP00306</t>
        </is>
      </c>
      <c r="E2898" s="8" t="inlineStr">
        <is>
          <t>T102141</t>
        </is>
      </c>
      <c r="F2898" s="8" t="inlineStr">
        <is>
          <t>home_use</t>
        </is>
      </c>
      <c r="G2898" s="11" t="n">
        <v>359325.08</v>
      </c>
      <c r="H2898" s="11" t="n">
        <v>37729.13</v>
      </c>
    </row>
    <row r="2899">
      <c r="A2899" s="8" t="inlineStr">
        <is>
          <t>L0187764</t>
        </is>
      </c>
      <c r="B2899" s="8" t="inlineStr">
        <is>
          <t>2026-01-10</t>
        </is>
      </c>
      <c r="C2899" s="8" t="n">
        <v>28</v>
      </c>
      <c r="D2899" s="8" t="inlineStr">
        <is>
          <t>IMP00306</t>
        </is>
      </c>
      <c r="E2899" s="8" t="inlineStr">
        <is>
          <t>T102141</t>
        </is>
      </c>
      <c r="F2899" s="8" t="inlineStr">
        <is>
          <t>home_use</t>
        </is>
      </c>
      <c r="G2899" s="11" t="n">
        <v>774843.23</v>
      </c>
      <c r="H2899" s="11" t="n">
        <v>96855.39999999999</v>
      </c>
    </row>
    <row r="2900">
      <c r="A2900" s="8" t="inlineStr">
        <is>
          <t>L0187766</t>
        </is>
      </c>
      <c r="B2900" s="8" t="inlineStr">
        <is>
          <t>2026-01-10</t>
        </is>
      </c>
      <c r="C2900" s="8" t="n">
        <v>28</v>
      </c>
      <c r="D2900" s="8" t="inlineStr">
        <is>
          <t>IMP00306</t>
        </is>
      </c>
      <c r="E2900" s="8" t="inlineStr">
        <is>
          <t>T102141</t>
        </is>
      </c>
      <c r="F2900" s="8" t="inlineStr">
        <is>
          <t>home_use</t>
        </is>
      </c>
      <c r="G2900" s="11" t="n">
        <v>490115.63</v>
      </c>
      <c r="H2900" s="11" t="n">
        <v>51462.14</v>
      </c>
    </row>
    <row r="2901">
      <c r="A2901" s="8" t="inlineStr">
        <is>
          <t>L0187767</t>
        </is>
      </c>
      <c r="B2901" s="8" t="inlineStr">
        <is>
          <t>2026-01-10</t>
        </is>
      </c>
      <c r="C2901" s="8" t="n">
        <v>28</v>
      </c>
      <c r="D2901" s="8" t="inlineStr">
        <is>
          <t>IMP00306</t>
        </is>
      </c>
      <c r="E2901" s="8" t="inlineStr">
        <is>
          <t>T102141</t>
        </is>
      </c>
      <c r="F2901" s="8" t="inlineStr">
        <is>
          <t>home_use</t>
        </is>
      </c>
      <c r="G2901" s="11" t="n">
        <v>653132.27</v>
      </c>
      <c r="H2901" s="11" t="n">
        <v>81641.53</v>
      </c>
    </row>
    <row r="2902">
      <c r="A2902" s="8" t="inlineStr">
        <is>
          <t>L0188033</t>
        </is>
      </c>
      <c r="B2902" s="8" t="inlineStr">
        <is>
          <t>2026-01-11</t>
        </is>
      </c>
      <c r="C2902" s="8" t="n">
        <v>28</v>
      </c>
      <c r="D2902" s="8" t="inlineStr">
        <is>
          <t>IMP00306</t>
        </is>
      </c>
      <c r="E2902" s="8" t="inlineStr">
        <is>
          <t>T102141</t>
        </is>
      </c>
      <c r="F2902" s="8" t="inlineStr">
        <is>
          <t>home_use</t>
        </is>
      </c>
      <c r="G2902" s="11" t="n">
        <v>921601.0600000001</v>
      </c>
      <c r="H2902" s="11" t="n">
        <v>115200.13</v>
      </c>
    </row>
    <row r="2903">
      <c r="A2903" s="8" t="inlineStr">
        <is>
          <t>L0188034</t>
        </is>
      </c>
      <c r="B2903" s="8" t="inlineStr">
        <is>
          <t>2026-01-11</t>
        </is>
      </c>
      <c r="C2903" s="8" t="n">
        <v>28</v>
      </c>
      <c r="D2903" s="8" t="inlineStr">
        <is>
          <t>IMP00306</t>
        </is>
      </c>
      <c r="E2903" s="8" t="inlineStr">
        <is>
          <t>T102141</t>
        </is>
      </c>
      <c r="F2903" s="8" t="inlineStr">
        <is>
          <t>home_use</t>
        </is>
      </c>
      <c r="G2903" s="11" t="n">
        <v>355358.19</v>
      </c>
      <c r="H2903" s="11" t="n">
        <v>37312.61</v>
      </c>
    </row>
    <row r="2904">
      <c r="A2904" s="8" t="inlineStr">
        <is>
          <t>L0188035</t>
        </is>
      </c>
      <c r="B2904" s="8" t="inlineStr">
        <is>
          <t>2026-01-11</t>
        </is>
      </c>
      <c r="C2904" s="8" t="n">
        <v>28</v>
      </c>
      <c r="D2904" s="8" t="inlineStr">
        <is>
          <t>IMP00306</t>
        </is>
      </c>
      <c r="E2904" s="8" t="inlineStr">
        <is>
          <t>T102141</t>
        </is>
      </c>
      <c r="F2904" s="8" t="inlineStr">
        <is>
          <t>home_use</t>
        </is>
      </c>
      <c r="G2904" s="11" t="n">
        <v>1026788.65</v>
      </c>
      <c r="H2904" s="11" t="n">
        <v>107812.81</v>
      </c>
    </row>
    <row r="2905">
      <c r="A2905" s="8" t="inlineStr">
        <is>
          <t>L0188037</t>
        </is>
      </c>
      <c r="B2905" s="8" t="inlineStr">
        <is>
          <t>2026-01-11</t>
        </is>
      </c>
      <c r="C2905" s="8" t="n">
        <v>28</v>
      </c>
      <c r="D2905" s="8" t="inlineStr">
        <is>
          <t>IMP00306</t>
        </is>
      </c>
      <c r="E2905" s="8" t="inlineStr">
        <is>
          <t>T102141</t>
        </is>
      </c>
      <c r="F2905" s="8" t="inlineStr">
        <is>
          <t>home_use</t>
        </is>
      </c>
      <c r="G2905" s="11" t="n">
        <v>1533079.12</v>
      </c>
      <c r="H2905" s="11" t="n">
        <v>191634.89</v>
      </c>
    </row>
    <row r="2906">
      <c r="A2906" s="8" t="inlineStr">
        <is>
          <t>L0188282</t>
        </is>
      </c>
      <c r="B2906" s="8" t="inlineStr">
        <is>
          <t>2026-01-12</t>
        </is>
      </c>
      <c r="C2906" s="8" t="n">
        <v>28</v>
      </c>
      <c r="D2906" s="8" t="inlineStr">
        <is>
          <t>IMP00306</t>
        </is>
      </c>
      <c r="E2906" s="8" t="inlineStr">
        <is>
          <t>T102141</t>
        </is>
      </c>
      <c r="F2906" s="8" t="inlineStr">
        <is>
          <t>home_use</t>
        </is>
      </c>
      <c r="G2906" s="11" t="n">
        <v>455740.31</v>
      </c>
      <c r="H2906" s="11" t="n">
        <v>54688.84</v>
      </c>
    </row>
    <row r="2907">
      <c r="A2907" s="8" t="inlineStr">
        <is>
          <t>L0188284</t>
        </is>
      </c>
      <c r="B2907" s="8" t="inlineStr">
        <is>
          <t>2026-01-12</t>
        </is>
      </c>
      <c r="C2907" s="8" t="n">
        <v>28</v>
      </c>
      <c r="D2907" s="8" t="inlineStr">
        <is>
          <t>IMP00306</t>
        </is>
      </c>
      <c r="E2907" s="8" t="inlineStr">
        <is>
          <t>T102141</t>
        </is>
      </c>
      <c r="F2907" s="8" t="inlineStr">
        <is>
          <t>home_use</t>
        </is>
      </c>
      <c r="G2907" s="11" t="n">
        <v>1292631.21</v>
      </c>
      <c r="H2907" s="11" t="n">
        <v>161578.9</v>
      </c>
    </row>
    <row r="2908">
      <c r="A2908" s="8" t="inlineStr">
        <is>
          <t>L0188536</t>
        </is>
      </c>
      <c r="B2908" s="8" t="inlineStr">
        <is>
          <t>2026-01-13</t>
        </is>
      </c>
      <c r="C2908" s="8" t="n">
        <v>28</v>
      </c>
      <c r="D2908" s="8" t="inlineStr">
        <is>
          <t>IMP00306</t>
        </is>
      </c>
      <c r="E2908" s="8" t="inlineStr">
        <is>
          <t>T102141</t>
        </is>
      </c>
      <c r="F2908" s="8" t="inlineStr">
        <is>
          <t>home_use</t>
        </is>
      </c>
      <c r="G2908" s="11" t="n">
        <v>855147.62</v>
      </c>
      <c r="H2908" s="11" t="n">
        <v>89790.5</v>
      </c>
    </row>
    <row r="2909">
      <c r="A2909" s="8" t="inlineStr">
        <is>
          <t>L0188537</t>
        </is>
      </c>
      <c r="B2909" s="8" t="inlineStr">
        <is>
          <t>2026-01-13</t>
        </is>
      </c>
      <c r="C2909" s="8" t="n">
        <v>28</v>
      </c>
      <c r="D2909" s="8" t="inlineStr">
        <is>
          <t>IMP00306</t>
        </is>
      </c>
      <c r="E2909" s="8" t="inlineStr">
        <is>
          <t>T102141</t>
        </is>
      </c>
      <c r="F2909" s="8" t="inlineStr">
        <is>
          <t>home_use</t>
        </is>
      </c>
      <c r="G2909" s="11" t="n">
        <v>736522.55</v>
      </c>
      <c r="H2909" s="11" t="n">
        <v>77334.87</v>
      </c>
    </row>
    <row r="2910">
      <c r="A2910" s="8" t="inlineStr">
        <is>
          <t>L0188540</t>
        </is>
      </c>
      <c r="B2910" s="8" t="inlineStr">
        <is>
          <t>2026-01-13</t>
        </is>
      </c>
      <c r="C2910" s="8" t="n">
        <v>28</v>
      </c>
      <c r="D2910" s="8" t="inlineStr">
        <is>
          <t>IMP00306</t>
        </is>
      </c>
      <c r="E2910" s="8" t="inlineStr">
        <is>
          <t>T102141</t>
        </is>
      </c>
      <c r="F2910" s="8" t="inlineStr">
        <is>
          <t>home_use</t>
        </is>
      </c>
      <c r="G2910" s="11" t="n">
        <v>637373.29</v>
      </c>
      <c r="H2910" s="11" t="n">
        <v>73297.92999999999</v>
      </c>
    </row>
    <row r="2911">
      <c r="A2911" s="8" t="inlineStr">
        <is>
          <t>L0188541</t>
        </is>
      </c>
      <c r="B2911" s="8" t="inlineStr">
        <is>
          <t>2026-01-13</t>
        </is>
      </c>
      <c r="C2911" s="8" t="n">
        <v>28</v>
      </c>
      <c r="D2911" s="8" t="inlineStr">
        <is>
          <t>IMP00306</t>
        </is>
      </c>
      <c r="E2911" s="8" t="inlineStr">
        <is>
          <t>T102141</t>
        </is>
      </c>
      <c r="F2911" s="8" t="inlineStr">
        <is>
          <t>home_use</t>
        </is>
      </c>
      <c r="G2911" s="11" t="n">
        <v>901514.96</v>
      </c>
      <c r="H2911" s="11" t="n">
        <v>94659.07000000001</v>
      </c>
    </row>
    <row r="2912">
      <c r="A2912" s="8" t="inlineStr">
        <is>
          <t>L0188542</t>
        </is>
      </c>
      <c r="B2912" s="8" t="inlineStr">
        <is>
          <t>2026-01-13</t>
        </is>
      </c>
      <c r="C2912" s="8" t="n">
        <v>28</v>
      </c>
      <c r="D2912" s="8" t="inlineStr">
        <is>
          <t>IMP00306</t>
        </is>
      </c>
      <c r="E2912" s="8" t="inlineStr">
        <is>
          <t>T102141</t>
        </is>
      </c>
      <c r="F2912" s="8" t="inlineStr">
        <is>
          <t>home_use</t>
        </is>
      </c>
      <c r="G2912" s="11" t="n">
        <v>253495.5</v>
      </c>
      <c r="H2912" s="11" t="n">
        <v>25349.55</v>
      </c>
    </row>
    <row r="2913">
      <c r="A2913" s="8" t="inlineStr">
        <is>
          <t>L0188543</t>
        </is>
      </c>
      <c r="B2913" s="8" t="inlineStr">
        <is>
          <t>2026-01-13</t>
        </is>
      </c>
      <c r="C2913" s="8" t="n">
        <v>28</v>
      </c>
      <c r="D2913" s="8" t="inlineStr">
        <is>
          <t>IMP00306</t>
        </is>
      </c>
      <c r="E2913" s="8" t="inlineStr">
        <is>
          <t>T102141</t>
        </is>
      </c>
      <c r="F2913" s="8" t="inlineStr">
        <is>
          <t>home_use</t>
        </is>
      </c>
      <c r="G2913" s="11" t="n">
        <v>174744.33</v>
      </c>
      <c r="H2913" s="11" t="n">
        <v>18348.15</v>
      </c>
    </row>
    <row r="2914">
      <c r="A2914" s="8" t="inlineStr">
        <is>
          <t>L0188764</t>
        </is>
      </c>
      <c r="B2914" s="8" t="inlineStr">
        <is>
          <t>2026-01-14</t>
        </is>
      </c>
      <c r="C2914" s="8" t="n">
        <v>28</v>
      </c>
      <c r="D2914" s="8" t="inlineStr">
        <is>
          <t>IMP00306</t>
        </is>
      </c>
      <c r="E2914" s="8" t="inlineStr">
        <is>
          <t>T102141</t>
        </is>
      </c>
      <c r="F2914" s="8" t="inlineStr">
        <is>
          <t>home_use</t>
        </is>
      </c>
      <c r="G2914" s="11" t="n">
        <v>920382.16</v>
      </c>
      <c r="H2914" s="11" t="n">
        <v>96640.13</v>
      </c>
    </row>
    <row r="2915">
      <c r="A2915" s="8" t="inlineStr">
        <is>
          <t>L0188765</t>
        </is>
      </c>
      <c r="B2915" s="8" t="inlineStr">
        <is>
          <t>2026-01-14</t>
        </is>
      </c>
      <c r="C2915" s="8" t="n">
        <v>28</v>
      </c>
      <c r="D2915" s="8" t="inlineStr">
        <is>
          <t>IMP00306</t>
        </is>
      </c>
      <c r="E2915" s="8" t="inlineStr">
        <is>
          <t>T102141</t>
        </is>
      </c>
      <c r="F2915" s="8" t="inlineStr">
        <is>
          <t>warehouse_out</t>
        </is>
      </c>
      <c r="G2915" s="11" t="n">
        <v>1202518.71</v>
      </c>
      <c r="H2915" s="11" t="n">
        <v>150314.84</v>
      </c>
    </row>
    <row r="2916">
      <c r="A2916" s="8" t="inlineStr">
        <is>
          <t>L0188766</t>
        </is>
      </c>
      <c r="B2916" s="8" t="inlineStr">
        <is>
          <t>2026-01-14</t>
        </is>
      </c>
      <c r="C2916" s="8" t="n">
        <v>28</v>
      </c>
      <c r="D2916" s="8" t="inlineStr">
        <is>
          <t>IMP00306</t>
        </is>
      </c>
      <c r="E2916" s="8" t="inlineStr">
        <is>
          <t>T102141</t>
        </is>
      </c>
      <c r="F2916" s="8" t="inlineStr">
        <is>
          <t>home_use</t>
        </is>
      </c>
      <c r="G2916" s="11" t="n">
        <v>560705.9399999999</v>
      </c>
      <c r="H2916" s="11" t="n">
        <v>70088.24000000001</v>
      </c>
    </row>
    <row r="2917">
      <c r="A2917" s="8" t="inlineStr">
        <is>
          <t>L0188768</t>
        </is>
      </c>
      <c r="B2917" s="8" t="inlineStr">
        <is>
          <t>2026-01-14</t>
        </is>
      </c>
      <c r="C2917" s="8" t="n">
        <v>28</v>
      </c>
      <c r="D2917" s="8" t="inlineStr">
        <is>
          <t>IMP00306</t>
        </is>
      </c>
      <c r="E2917" s="8" t="inlineStr">
        <is>
          <t>T102141</t>
        </is>
      </c>
      <c r="F2917" s="8" t="inlineStr">
        <is>
          <t>home_use</t>
        </is>
      </c>
      <c r="G2917" s="11" t="n">
        <v>453184.91</v>
      </c>
      <c r="H2917" s="11" t="n">
        <v>47584.42</v>
      </c>
    </row>
    <row r="2918">
      <c r="A2918" s="8" t="inlineStr">
        <is>
          <t>L0189050</t>
        </is>
      </c>
      <c r="B2918" s="8" t="inlineStr">
        <is>
          <t>2026-01-15</t>
        </is>
      </c>
      <c r="C2918" s="8" t="n">
        <v>28</v>
      </c>
      <c r="D2918" s="8" t="inlineStr">
        <is>
          <t>IMP00306</t>
        </is>
      </c>
      <c r="E2918" s="8" t="inlineStr">
        <is>
          <t>T102141</t>
        </is>
      </c>
      <c r="F2918" s="8" t="inlineStr">
        <is>
          <t>home_use</t>
        </is>
      </c>
      <c r="G2918" s="11" t="n">
        <v>159263.04</v>
      </c>
      <c r="H2918" s="11" t="n">
        <v>16722.62</v>
      </c>
    </row>
    <row r="2919">
      <c r="A2919" s="8" t="inlineStr">
        <is>
          <t>L0189052</t>
        </is>
      </c>
      <c r="B2919" s="8" t="inlineStr">
        <is>
          <t>2026-01-15</t>
        </is>
      </c>
      <c r="C2919" s="8" t="n">
        <v>28</v>
      </c>
      <c r="D2919" s="8" t="inlineStr">
        <is>
          <t>IMP00306</t>
        </is>
      </c>
      <c r="E2919" s="8" t="inlineStr">
        <is>
          <t>T102141</t>
        </is>
      </c>
      <c r="F2919" s="8" t="inlineStr">
        <is>
          <t>home_use</t>
        </is>
      </c>
      <c r="G2919" s="11" t="n">
        <v>339405.88</v>
      </c>
      <c r="H2919" s="11" t="n">
        <v>35637.62</v>
      </c>
    </row>
    <row r="2920">
      <c r="A2920" s="8" t="inlineStr">
        <is>
          <t>L0189053</t>
        </is>
      </c>
      <c r="B2920" s="8" t="inlineStr">
        <is>
          <t>2026-01-15</t>
        </is>
      </c>
      <c r="C2920" s="8" t="n">
        <v>28</v>
      </c>
      <c r="D2920" s="8" t="inlineStr">
        <is>
          <t>IMP00306</t>
        </is>
      </c>
      <c r="E2920" s="8" t="inlineStr">
        <is>
          <t>T102141</t>
        </is>
      </c>
      <c r="F2920" s="8" t="inlineStr">
        <is>
          <t>home_use</t>
        </is>
      </c>
      <c r="G2920" s="11" t="n">
        <v>266167.09</v>
      </c>
      <c r="H2920" s="11" t="n">
        <v>27947.54</v>
      </c>
    </row>
    <row r="2921">
      <c r="A2921" s="8" t="inlineStr">
        <is>
          <t>L0189054</t>
        </is>
      </c>
      <c r="B2921" s="8" t="inlineStr">
        <is>
          <t>2026-01-15</t>
        </is>
      </c>
      <c r="C2921" s="8" t="n">
        <v>28</v>
      </c>
      <c r="D2921" s="8" t="inlineStr">
        <is>
          <t>IMP00306</t>
        </is>
      </c>
      <c r="E2921" s="8" t="inlineStr">
        <is>
          <t>T102141</t>
        </is>
      </c>
      <c r="F2921" s="8" t="inlineStr">
        <is>
          <t>home_use</t>
        </is>
      </c>
      <c r="G2921" s="11" t="n">
        <v>968005.72</v>
      </c>
      <c r="H2921" s="11" t="n">
        <v>111320.66</v>
      </c>
    </row>
    <row r="2922">
      <c r="A2922" s="8" t="inlineStr">
        <is>
          <t>L0189310</t>
        </is>
      </c>
      <c r="B2922" s="8" t="inlineStr">
        <is>
          <t>2026-01-16</t>
        </is>
      </c>
      <c r="C2922" s="8" t="n">
        <v>28</v>
      </c>
      <c r="D2922" s="8" t="inlineStr">
        <is>
          <t>IMP00306</t>
        </is>
      </c>
      <c r="E2922" s="8" t="inlineStr">
        <is>
          <t>T102141</t>
        </is>
      </c>
      <c r="F2922" s="8" t="inlineStr">
        <is>
          <t>home_use</t>
        </is>
      </c>
      <c r="G2922" s="11" t="n">
        <v>833242.51</v>
      </c>
      <c r="H2922" s="11" t="n">
        <v>104155.31</v>
      </c>
    </row>
    <row r="2923">
      <c r="A2923" s="8" t="inlineStr">
        <is>
          <t>L0189312</t>
        </is>
      </c>
      <c r="B2923" s="8" t="inlineStr">
        <is>
          <t>2026-01-16</t>
        </is>
      </c>
      <c r="C2923" s="8" t="n">
        <v>28</v>
      </c>
      <c r="D2923" s="8" t="inlineStr">
        <is>
          <t>IMP00306</t>
        </is>
      </c>
      <c r="E2923" s="8" t="inlineStr">
        <is>
          <t>T102141</t>
        </is>
      </c>
      <c r="F2923" s="8" t="inlineStr">
        <is>
          <t>home_use</t>
        </is>
      </c>
      <c r="G2923" s="11" t="n">
        <v>426511.44</v>
      </c>
      <c r="H2923" s="11" t="n">
        <v>44783.7</v>
      </c>
    </row>
    <row r="2924">
      <c r="A2924" s="8" t="inlineStr">
        <is>
          <t>L0189563</t>
        </is>
      </c>
      <c r="B2924" s="8" t="inlineStr">
        <is>
          <t>2026-01-17</t>
        </is>
      </c>
      <c r="C2924" s="8" t="n">
        <v>28</v>
      </c>
      <c r="D2924" s="8" t="inlineStr">
        <is>
          <t>IMP00306</t>
        </is>
      </c>
      <c r="E2924" s="8" t="inlineStr">
        <is>
          <t>T102141</t>
        </is>
      </c>
      <c r="F2924" s="8" t="inlineStr">
        <is>
          <t>home_use</t>
        </is>
      </c>
      <c r="G2924" s="11" t="n">
        <v>1628468.05</v>
      </c>
      <c r="H2924" s="11" t="n">
        <v>170989.15</v>
      </c>
    </row>
    <row r="2925">
      <c r="A2925" s="8" t="inlineStr">
        <is>
          <t>L0189564</t>
        </is>
      </c>
      <c r="B2925" s="8" t="inlineStr">
        <is>
          <t>2026-01-17</t>
        </is>
      </c>
      <c r="C2925" s="8" t="n">
        <v>28</v>
      </c>
      <c r="D2925" s="8" t="inlineStr">
        <is>
          <t>IMP00306</t>
        </is>
      </c>
      <c r="E2925" s="8" t="inlineStr">
        <is>
          <t>T102141</t>
        </is>
      </c>
      <c r="F2925" s="8" t="inlineStr">
        <is>
          <t>home_use</t>
        </is>
      </c>
      <c r="G2925" s="11" t="n">
        <v>886008.4399999999</v>
      </c>
      <c r="H2925" s="11" t="n">
        <v>110751.05</v>
      </c>
    </row>
    <row r="2926">
      <c r="A2926" s="8" t="inlineStr">
        <is>
          <t>L0189566</t>
        </is>
      </c>
      <c r="B2926" s="8" t="inlineStr">
        <is>
          <t>2026-01-17</t>
        </is>
      </c>
      <c r="C2926" s="8" t="n">
        <v>28</v>
      </c>
      <c r="D2926" s="8" t="inlineStr">
        <is>
          <t>IMP00306</t>
        </is>
      </c>
      <c r="E2926" s="8" t="inlineStr">
        <is>
          <t>T102141</t>
        </is>
      </c>
      <c r="F2926" s="8" t="inlineStr">
        <is>
          <t>home_use</t>
        </is>
      </c>
      <c r="G2926" s="11" t="n">
        <v>272681.47</v>
      </c>
      <c r="H2926" s="11" t="n">
        <v>28631.55</v>
      </c>
    </row>
    <row r="2927">
      <c r="A2927" s="8" t="inlineStr">
        <is>
          <t>L0189568</t>
        </is>
      </c>
      <c r="B2927" s="8" t="inlineStr">
        <is>
          <t>2026-01-17</t>
        </is>
      </c>
      <c r="C2927" s="8" t="n">
        <v>28</v>
      </c>
      <c r="D2927" s="8" t="inlineStr">
        <is>
          <t>IMP00306</t>
        </is>
      </c>
      <c r="E2927" s="8" t="inlineStr">
        <is>
          <t>T102141</t>
        </is>
      </c>
      <c r="F2927" s="8" t="inlineStr">
        <is>
          <t>home_use</t>
        </is>
      </c>
      <c r="G2927" s="11" t="n">
        <v>233743.84</v>
      </c>
      <c r="H2927" s="11" t="n">
        <v>24543.1</v>
      </c>
    </row>
    <row r="2928">
      <c r="A2928" s="8" t="inlineStr">
        <is>
          <t>L0189572</t>
        </is>
      </c>
      <c r="B2928" s="8" t="inlineStr">
        <is>
          <t>2026-01-17</t>
        </is>
      </c>
      <c r="C2928" s="8" t="n">
        <v>28</v>
      </c>
      <c r="D2928" s="8" t="inlineStr">
        <is>
          <t>IMP00306</t>
        </is>
      </c>
      <c r="E2928" s="8" t="inlineStr">
        <is>
          <t>T102141</t>
        </is>
      </c>
      <c r="F2928" s="8" t="inlineStr">
        <is>
          <t>home_use</t>
        </is>
      </c>
      <c r="G2928" s="11" t="n">
        <v>159475.3</v>
      </c>
      <c r="H2928" s="11" t="n">
        <v>16744.91</v>
      </c>
    </row>
    <row r="2929">
      <c r="A2929" s="8" t="inlineStr">
        <is>
          <t>L0189822</t>
        </is>
      </c>
      <c r="B2929" s="8" t="inlineStr">
        <is>
          <t>2026-01-18</t>
        </is>
      </c>
      <c r="C2929" s="8" t="n">
        <v>28</v>
      </c>
      <c r="D2929" s="8" t="inlineStr">
        <is>
          <t>IMP00306</t>
        </is>
      </c>
      <c r="E2929" s="8" t="inlineStr">
        <is>
          <t>T102141</t>
        </is>
      </c>
      <c r="F2929" s="8" t="inlineStr">
        <is>
          <t>home_use</t>
        </is>
      </c>
      <c r="G2929" s="11" t="n">
        <v>1008596.72</v>
      </c>
      <c r="H2929" s="11" t="n">
        <v>115988.62</v>
      </c>
    </row>
    <row r="2930">
      <c r="A2930" s="8" t="inlineStr">
        <is>
          <t>L0189823</t>
        </is>
      </c>
      <c r="B2930" s="8" t="inlineStr">
        <is>
          <t>2026-01-18</t>
        </is>
      </c>
      <c r="C2930" s="8" t="n">
        <v>28</v>
      </c>
      <c r="D2930" s="8" t="inlineStr">
        <is>
          <t>IMP00306</t>
        </is>
      </c>
      <c r="E2930" s="8" t="inlineStr">
        <is>
          <t>T102141</t>
        </is>
      </c>
      <c r="F2930" s="8" t="inlineStr">
        <is>
          <t>home_use</t>
        </is>
      </c>
      <c r="G2930" s="11" t="n">
        <v>478064.01</v>
      </c>
      <c r="H2930" s="11" t="n">
        <v>59758</v>
      </c>
    </row>
    <row r="2931">
      <c r="A2931" s="8" t="inlineStr">
        <is>
          <t>L0189825</t>
        </is>
      </c>
      <c r="B2931" s="8" t="inlineStr">
        <is>
          <t>2026-01-18</t>
        </is>
      </c>
      <c r="C2931" s="8" t="n">
        <v>28</v>
      </c>
      <c r="D2931" s="8" t="inlineStr">
        <is>
          <t>IMP00306</t>
        </is>
      </c>
      <c r="E2931" s="8" t="inlineStr">
        <is>
          <t>T102141</t>
        </is>
      </c>
      <c r="F2931" s="8" t="inlineStr">
        <is>
          <t>home_use</t>
        </is>
      </c>
      <c r="G2931" s="11" t="n">
        <v>226324.16</v>
      </c>
      <c r="H2931" s="11" t="n">
        <v>28290.52</v>
      </c>
    </row>
    <row r="2932">
      <c r="A2932" s="8" t="inlineStr">
        <is>
          <t>L0190072</t>
        </is>
      </c>
      <c r="B2932" s="8" t="inlineStr">
        <is>
          <t>2026-01-19</t>
        </is>
      </c>
      <c r="C2932" s="8" t="n">
        <v>28</v>
      </c>
      <c r="D2932" s="8" t="inlineStr">
        <is>
          <t>IMP00306</t>
        </is>
      </c>
      <c r="E2932" s="8" t="inlineStr">
        <is>
          <t>T102141</t>
        </is>
      </c>
      <c r="F2932" s="8" t="inlineStr">
        <is>
          <t>home_use</t>
        </is>
      </c>
      <c r="G2932" s="11" t="n">
        <v>991803.03</v>
      </c>
      <c r="H2932" s="11" t="n">
        <v>104139.32</v>
      </c>
    </row>
    <row r="2933">
      <c r="A2933" s="8" t="inlineStr">
        <is>
          <t>L0190073</t>
        </is>
      </c>
      <c r="B2933" s="8" t="inlineStr">
        <is>
          <t>2026-01-19</t>
        </is>
      </c>
      <c r="C2933" s="8" t="n">
        <v>28</v>
      </c>
      <c r="D2933" s="8" t="inlineStr">
        <is>
          <t>IMP00306</t>
        </is>
      </c>
      <c r="E2933" s="8" t="inlineStr">
        <is>
          <t>T102141</t>
        </is>
      </c>
      <c r="F2933" s="8" t="inlineStr">
        <is>
          <t>home_use</t>
        </is>
      </c>
      <c r="G2933" s="11" t="n">
        <v>352151.66</v>
      </c>
      <c r="H2933" s="11" t="n">
        <v>36975.92</v>
      </c>
    </row>
    <row r="2934">
      <c r="A2934" s="8" t="inlineStr">
        <is>
          <t>L0190074</t>
        </is>
      </c>
      <c r="B2934" s="8" t="inlineStr">
        <is>
          <t>2026-01-19</t>
        </is>
      </c>
      <c r="C2934" s="8" t="n">
        <v>28</v>
      </c>
      <c r="D2934" s="8" t="inlineStr">
        <is>
          <t>IMP00306</t>
        </is>
      </c>
      <c r="E2934" s="8" t="inlineStr">
        <is>
          <t>T102141</t>
        </is>
      </c>
      <c r="F2934" s="8" t="inlineStr">
        <is>
          <t>home_use</t>
        </is>
      </c>
      <c r="G2934" s="11" t="n">
        <v>1386754.48</v>
      </c>
      <c r="H2934" s="11" t="n">
        <v>173344.31</v>
      </c>
    </row>
    <row r="2935">
      <c r="A2935" s="8" t="inlineStr">
        <is>
          <t>L0190075</t>
        </is>
      </c>
      <c r="B2935" s="8" t="inlineStr">
        <is>
          <t>2026-01-19</t>
        </is>
      </c>
      <c r="C2935" s="8" t="n">
        <v>28</v>
      </c>
      <c r="D2935" s="8" t="inlineStr">
        <is>
          <t>IMP00306</t>
        </is>
      </c>
      <c r="E2935" s="8" t="inlineStr">
        <is>
          <t>T102141</t>
        </is>
      </c>
      <c r="F2935" s="8" t="inlineStr">
        <is>
          <t>home_use</t>
        </is>
      </c>
      <c r="G2935" s="11" t="n">
        <v>467584.45</v>
      </c>
      <c r="H2935" s="11" t="n">
        <v>49096.37</v>
      </c>
    </row>
    <row r="2936">
      <c r="A2936" s="8" t="inlineStr">
        <is>
          <t>L0190076</t>
        </is>
      </c>
      <c r="B2936" s="8" t="inlineStr">
        <is>
          <t>2026-01-19</t>
        </is>
      </c>
      <c r="C2936" s="8" t="n">
        <v>28</v>
      </c>
      <c r="D2936" s="8" t="inlineStr">
        <is>
          <t>IMP00306</t>
        </is>
      </c>
      <c r="E2936" s="8" t="inlineStr">
        <is>
          <t>T102141</t>
        </is>
      </c>
      <c r="F2936" s="8" t="inlineStr">
        <is>
          <t>home_use</t>
        </is>
      </c>
      <c r="G2936" s="11" t="n">
        <v>148695.19</v>
      </c>
      <c r="H2936" s="11" t="n">
        <v>14869.52</v>
      </c>
    </row>
    <row r="2937">
      <c r="A2937" s="8" t="inlineStr">
        <is>
          <t>L0190077</t>
        </is>
      </c>
      <c r="B2937" s="8" t="inlineStr">
        <is>
          <t>2026-01-19</t>
        </is>
      </c>
      <c r="C2937" s="8" t="n">
        <v>28</v>
      </c>
      <c r="D2937" s="8" t="inlineStr">
        <is>
          <t>IMP00306</t>
        </is>
      </c>
      <c r="E2937" s="8" t="inlineStr">
        <is>
          <t>T102141</t>
        </is>
      </c>
      <c r="F2937" s="8" t="inlineStr">
        <is>
          <t>home_use</t>
        </is>
      </c>
      <c r="G2937" s="11" t="n">
        <v>486605.42</v>
      </c>
      <c r="H2937" s="11" t="n">
        <v>51093.57</v>
      </c>
    </row>
    <row r="2938">
      <c r="A2938" s="8" t="inlineStr">
        <is>
          <t>L0190343</t>
        </is>
      </c>
      <c r="B2938" s="8" t="inlineStr">
        <is>
          <t>2026-01-20</t>
        </is>
      </c>
      <c r="C2938" s="8" t="n">
        <v>28</v>
      </c>
      <c r="D2938" s="8" t="inlineStr">
        <is>
          <t>IMP00306</t>
        </is>
      </c>
      <c r="E2938" s="8" t="inlineStr">
        <is>
          <t>T102141</t>
        </is>
      </c>
      <c r="F2938" s="8" t="inlineStr">
        <is>
          <t>home_use</t>
        </is>
      </c>
      <c r="G2938" s="11" t="n">
        <v>1538069.95</v>
      </c>
      <c r="H2938" s="11" t="n">
        <v>176878.04</v>
      </c>
    </row>
    <row r="2939">
      <c r="A2939" s="8" t="inlineStr">
        <is>
          <t>L0190345</t>
        </is>
      </c>
      <c r="B2939" s="8" t="inlineStr">
        <is>
          <t>2026-01-20</t>
        </is>
      </c>
      <c r="C2939" s="8" t="n">
        <v>28</v>
      </c>
      <c r="D2939" s="8" t="inlineStr">
        <is>
          <t>IMP00306</t>
        </is>
      </c>
      <c r="E2939" s="8" t="inlineStr">
        <is>
          <t>T102141</t>
        </is>
      </c>
      <c r="F2939" s="8" t="inlineStr">
        <is>
          <t>home_use</t>
        </is>
      </c>
      <c r="G2939" s="11" t="n">
        <v>490805.56</v>
      </c>
      <c r="H2939" s="11" t="n">
        <v>61350.69</v>
      </c>
    </row>
    <row r="2940">
      <c r="A2940" s="8" t="inlineStr">
        <is>
          <t>L0190347</t>
        </is>
      </c>
      <c r="B2940" s="8" t="inlineStr">
        <is>
          <t>2026-01-20</t>
        </is>
      </c>
      <c r="C2940" s="8" t="n">
        <v>28</v>
      </c>
      <c r="D2940" s="8" t="inlineStr">
        <is>
          <t>IMP00306</t>
        </is>
      </c>
      <c r="E2940" s="8" t="inlineStr">
        <is>
          <t>T102141</t>
        </is>
      </c>
      <c r="F2940" s="8" t="inlineStr">
        <is>
          <t>home_use</t>
        </is>
      </c>
      <c r="G2940" s="11" t="n">
        <v>536241.64</v>
      </c>
      <c r="H2940" s="11" t="n">
        <v>67030.21000000001</v>
      </c>
    </row>
    <row r="2941">
      <c r="A2941" s="8" t="inlineStr">
        <is>
          <t>L0190575</t>
        </is>
      </c>
      <c r="B2941" s="8" t="inlineStr">
        <is>
          <t>2026-01-21</t>
        </is>
      </c>
      <c r="C2941" s="8" t="n">
        <v>28</v>
      </c>
      <c r="D2941" s="8" t="inlineStr">
        <is>
          <t>IMP00306</t>
        </is>
      </c>
      <c r="E2941" s="8" t="inlineStr">
        <is>
          <t>T102141</t>
        </is>
      </c>
      <c r="F2941" s="8" t="inlineStr">
        <is>
          <t>home_use</t>
        </is>
      </c>
      <c r="G2941" s="11" t="n">
        <v>2529808.08</v>
      </c>
      <c r="H2941" s="11" t="n">
        <v>290927.93</v>
      </c>
    </row>
    <row r="2942">
      <c r="A2942" s="8" t="inlineStr">
        <is>
          <t>L0190576</t>
        </is>
      </c>
      <c r="B2942" s="8" t="inlineStr">
        <is>
          <t>2026-01-21</t>
        </is>
      </c>
      <c r="C2942" s="8" t="n">
        <v>28</v>
      </c>
      <c r="D2942" s="8" t="inlineStr">
        <is>
          <t>IMP00306</t>
        </is>
      </c>
      <c r="E2942" s="8" t="inlineStr">
        <is>
          <t>T102141</t>
        </is>
      </c>
      <c r="F2942" s="8" t="inlineStr">
        <is>
          <t>home_use</t>
        </is>
      </c>
      <c r="G2942" s="11" t="n">
        <v>334464.7</v>
      </c>
      <c r="H2942" s="11" t="n">
        <v>35118.79</v>
      </c>
    </row>
    <row r="2943">
      <c r="A2943" s="8" t="inlineStr">
        <is>
          <t>L0190577</t>
        </is>
      </c>
      <c r="B2943" s="8" t="inlineStr">
        <is>
          <t>2026-01-21</t>
        </is>
      </c>
      <c r="C2943" s="8" t="n">
        <v>28</v>
      </c>
      <c r="D2943" s="8" t="inlineStr">
        <is>
          <t>IMP00306</t>
        </is>
      </c>
      <c r="E2943" s="8" t="inlineStr">
        <is>
          <t>T102141</t>
        </is>
      </c>
      <c r="F2943" s="8" t="inlineStr">
        <is>
          <t>home_use</t>
        </is>
      </c>
      <c r="G2943" s="11" t="n">
        <v>510156.9</v>
      </c>
      <c r="H2943" s="11" t="n">
        <v>63769.61</v>
      </c>
    </row>
    <row r="2944">
      <c r="A2944" s="8" t="inlineStr">
        <is>
          <t>L0190814</t>
        </is>
      </c>
      <c r="B2944" s="8" t="inlineStr">
        <is>
          <t>2026-01-22</t>
        </is>
      </c>
      <c r="C2944" s="8" t="n">
        <v>28</v>
      </c>
      <c r="D2944" s="8" t="inlineStr">
        <is>
          <t>IMP00306</t>
        </is>
      </c>
      <c r="E2944" s="8" t="inlineStr">
        <is>
          <t>T102141</t>
        </is>
      </c>
      <c r="F2944" s="8" t="inlineStr">
        <is>
          <t>home_use</t>
        </is>
      </c>
      <c r="G2944" s="11" t="n">
        <v>563617.1800000001</v>
      </c>
      <c r="H2944" s="11" t="n">
        <v>70452.14999999999</v>
      </c>
    </row>
    <row r="2945">
      <c r="A2945" s="8" t="inlineStr">
        <is>
          <t>L0190815</t>
        </is>
      </c>
      <c r="B2945" s="8" t="inlineStr">
        <is>
          <t>2026-01-22</t>
        </is>
      </c>
      <c r="C2945" s="8" t="n">
        <v>28</v>
      </c>
      <c r="D2945" s="8" t="inlineStr">
        <is>
          <t>IMP00306</t>
        </is>
      </c>
      <c r="E2945" s="8" t="inlineStr">
        <is>
          <t>T102141</t>
        </is>
      </c>
      <c r="F2945" s="8" t="inlineStr">
        <is>
          <t>home_use</t>
        </is>
      </c>
      <c r="G2945" s="11" t="n">
        <v>306861.47</v>
      </c>
      <c r="H2945" s="11" t="n">
        <v>32220.45</v>
      </c>
    </row>
    <row r="2946">
      <c r="A2946" s="8" t="inlineStr">
        <is>
          <t>L0190816</t>
        </is>
      </c>
      <c r="B2946" s="8" t="inlineStr">
        <is>
          <t>2026-01-22</t>
        </is>
      </c>
      <c r="C2946" s="8" t="n">
        <v>28</v>
      </c>
      <c r="D2946" s="8" t="inlineStr">
        <is>
          <t>IMP00306</t>
        </is>
      </c>
      <c r="E2946" s="8" t="inlineStr">
        <is>
          <t>T102141</t>
        </is>
      </c>
      <c r="F2946" s="8" t="inlineStr">
        <is>
          <t>warehouse_out</t>
        </is>
      </c>
      <c r="G2946" s="11" t="n">
        <v>591328.91</v>
      </c>
      <c r="H2946" s="11" t="n">
        <v>62089.54</v>
      </c>
    </row>
    <row r="2947">
      <c r="A2947" s="8" t="inlineStr">
        <is>
          <t>L0190817</t>
        </is>
      </c>
      <c r="B2947" s="8" t="inlineStr">
        <is>
          <t>2026-01-22</t>
        </is>
      </c>
      <c r="C2947" s="8" t="n">
        <v>28</v>
      </c>
      <c r="D2947" s="8" t="inlineStr">
        <is>
          <t>IMP00306</t>
        </is>
      </c>
      <c r="E2947" s="8" t="inlineStr">
        <is>
          <t>T102141</t>
        </is>
      </c>
      <c r="F2947" s="8" t="inlineStr">
        <is>
          <t>home_use</t>
        </is>
      </c>
      <c r="G2947" s="11" t="n">
        <v>452104.55</v>
      </c>
      <c r="H2947" s="11" t="n">
        <v>56513.07</v>
      </c>
    </row>
    <row r="2948">
      <c r="A2948" s="8" t="inlineStr">
        <is>
          <t>L0191093</t>
        </is>
      </c>
      <c r="B2948" s="8" t="inlineStr">
        <is>
          <t>2026-01-23</t>
        </is>
      </c>
      <c r="C2948" s="8" t="n">
        <v>28</v>
      </c>
      <c r="D2948" s="8" t="inlineStr">
        <is>
          <t>IMP00306</t>
        </is>
      </c>
      <c r="E2948" s="8" t="inlineStr">
        <is>
          <t>T102141</t>
        </is>
      </c>
      <c r="F2948" s="8" t="inlineStr">
        <is>
          <t>home_use</t>
        </is>
      </c>
      <c r="G2948" s="11" t="n">
        <v>1318552.52</v>
      </c>
      <c r="H2948" s="11" t="n">
        <v>138448.01</v>
      </c>
    </row>
    <row r="2949">
      <c r="A2949" s="8" t="inlineStr">
        <is>
          <t>L0191094</t>
        </is>
      </c>
      <c r="B2949" s="8" t="inlineStr">
        <is>
          <t>2026-01-23</t>
        </is>
      </c>
      <c r="C2949" s="8" t="n">
        <v>28</v>
      </c>
      <c r="D2949" s="8" t="inlineStr">
        <is>
          <t>IMP00306</t>
        </is>
      </c>
      <c r="E2949" s="8" t="inlineStr">
        <is>
          <t>T102141</t>
        </is>
      </c>
      <c r="F2949" s="8" t="inlineStr">
        <is>
          <t>home_use</t>
        </is>
      </c>
      <c r="G2949" s="11" t="n">
        <v>292540.33</v>
      </c>
      <c r="H2949" s="11" t="n">
        <v>30716.73</v>
      </c>
    </row>
    <row r="2950">
      <c r="A2950" s="8" t="inlineStr">
        <is>
          <t>L0191095</t>
        </is>
      </c>
      <c r="B2950" s="8" t="inlineStr">
        <is>
          <t>2026-01-23</t>
        </is>
      </c>
      <c r="C2950" s="8" t="n">
        <v>28</v>
      </c>
      <c r="D2950" s="8" t="inlineStr">
        <is>
          <t>IMP00306</t>
        </is>
      </c>
      <c r="E2950" s="8" t="inlineStr">
        <is>
          <t>T102141</t>
        </is>
      </c>
      <c r="F2950" s="8" t="inlineStr">
        <is>
          <t>warehouse_out</t>
        </is>
      </c>
      <c r="G2950" s="11" t="n">
        <v>617523.53</v>
      </c>
      <c r="H2950" s="11" t="n">
        <v>64839.97</v>
      </c>
    </row>
    <row r="2951">
      <c r="A2951" s="8" t="inlineStr">
        <is>
          <t>L0191350</t>
        </is>
      </c>
      <c r="B2951" s="8" t="inlineStr">
        <is>
          <t>2026-01-24</t>
        </is>
      </c>
      <c r="C2951" s="8" t="n">
        <v>28</v>
      </c>
      <c r="D2951" s="8" t="inlineStr">
        <is>
          <t>IMP00306</t>
        </is>
      </c>
      <c r="E2951" s="8" t="inlineStr">
        <is>
          <t>T102141</t>
        </is>
      </c>
      <c r="F2951" s="8" t="inlineStr">
        <is>
          <t>home_use</t>
        </is>
      </c>
      <c r="G2951" s="11" t="n">
        <v>342506.71</v>
      </c>
      <c r="H2951" s="11" t="n">
        <v>35963.2</v>
      </c>
    </row>
    <row r="2952">
      <c r="A2952" s="8" t="inlineStr">
        <is>
          <t>L0191351</t>
        </is>
      </c>
      <c r="B2952" s="8" t="inlineStr">
        <is>
          <t>2026-01-24</t>
        </is>
      </c>
      <c r="C2952" s="8" t="n">
        <v>28</v>
      </c>
      <c r="D2952" s="8" t="inlineStr">
        <is>
          <t>IMP00306</t>
        </is>
      </c>
      <c r="E2952" s="8" t="inlineStr">
        <is>
          <t>T102141</t>
        </is>
      </c>
      <c r="F2952" s="8" t="inlineStr">
        <is>
          <t>home_use</t>
        </is>
      </c>
      <c r="G2952" s="11" t="n">
        <v>786482.96</v>
      </c>
      <c r="H2952" s="11" t="n">
        <v>82580.71000000001</v>
      </c>
    </row>
    <row r="2953">
      <c r="A2953" s="8" t="inlineStr">
        <is>
          <t>L0191605</t>
        </is>
      </c>
      <c r="B2953" s="8" t="inlineStr">
        <is>
          <t>2026-01-25</t>
        </is>
      </c>
      <c r="C2953" s="8" t="n">
        <v>28</v>
      </c>
      <c r="D2953" s="8" t="inlineStr">
        <is>
          <t>IMP00306</t>
        </is>
      </c>
      <c r="E2953" s="8" t="inlineStr">
        <is>
          <t>T102141</t>
        </is>
      </c>
      <c r="F2953" s="8" t="inlineStr">
        <is>
          <t>home_use</t>
        </is>
      </c>
      <c r="G2953" s="11" t="n">
        <v>293527.1</v>
      </c>
      <c r="H2953" s="11" t="n">
        <v>35223.25</v>
      </c>
    </row>
    <row r="2954">
      <c r="A2954" s="8" t="inlineStr">
        <is>
          <t>L0191606</t>
        </is>
      </c>
      <c r="B2954" s="8" t="inlineStr">
        <is>
          <t>2026-01-25</t>
        </is>
      </c>
      <c r="C2954" s="8" t="n">
        <v>28</v>
      </c>
      <c r="D2954" s="8" t="inlineStr">
        <is>
          <t>IMP00306</t>
        </is>
      </c>
      <c r="E2954" s="8" t="inlineStr">
        <is>
          <t>T102141</t>
        </is>
      </c>
      <c r="F2954" s="8" t="inlineStr">
        <is>
          <t>home_use</t>
        </is>
      </c>
      <c r="G2954" s="11" t="n">
        <v>407735.34</v>
      </c>
      <c r="H2954" s="11" t="n">
        <v>42812.21</v>
      </c>
    </row>
    <row r="2955">
      <c r="A2955" s="8" t="inlineStr">
        <is>
          <t>L0191607</t>
        </is>
      </c>
      <c r="B2955" s="8" t="inlineStr">
        <is>
          <t>2026-01-25</t>
        </is>
      </c>
      <c r="C2955" s="8" t="n">
        <v>28</v>
      </c>
      <c r="D2955" s="8" t="inlineStr">
        <is>
          <t>IMP00306</t>
        </is>
      </c>
      <c r="E2955" s="8" t="inlineStr">
        <is>
          <t>T102141</t>
        </is>
      </c>
      <c r="F2955" s="8" t="inlineStr">
        <is>
          <t>home_use</t>
        </is>
      </c>
      <c r="G2955" s="11" t="n">
        <v>590258.61</v>
      </c>
      <c r="H2955" s="11" t="n">
        <v>73782.33</v>
      </c>
    </row>
    <row r="2956">
      <c r="A2956" s="8" t="inlineStr">
        <is>
          <t>L0191608</t>
        </is>
      </c>
      <c r="B2956" s="8" t="inlineStr">
        <is>
          <t>2026-01-25</t>
        </is>
      </c>
      <c r="C2956" s="8" t="n">
        <v>28</v>
      </c>
      <c r="D2956" s="8" t="inlineStr">
        <is>
          <t>IMP00306</t>
        </is>
      </c>
      <c r="E2956" s="8" t="inlineStr">
        <is>
          <t>T102141</t>
        </is>
      </c>
      <c r="F2956" s="8" t="inlineStr">
        <is>
          <t>home_use</t>
        </is>
      </c>
      <c r="G2956" s="11" t="n">
        <v>590240.64</v>
      </c>
      <c r="H2956" s="11" t="n">
        <v>61975.27</v>
      </c>
    </row>
    <row r="2957">
      <c r="A2957" s="8" t="inlineStr">
        <is>
          <t>L0191609</t>
        </is>
      </c>
      <c r="B2957" s="8" t="inlineStr">
        <is>
          <t>2026-01-25</t>
        </is>
      </c>
      <c r="C2957" s="8" t="n">
        <v>28</v>
      </c>
      <c r="D2957" s="8" t="inlineStr">
        <is>
          <t>IMP00306</t>
        </is>
      </c>
      <c r="E2957" s="8" t="inlineStr">
        <is>
          <t>T102141</t>
        </is>
      </c>
      <c r="F2957" s="8" t="inlineStr">
        <is>
          <t>home_use</t>
        </is>
      </c>
      <c r="G2957" s="11" t="n">
        <v>354203.35</v>
      </c>
      <c r="H2957" s="11" t="n">
        <v>37191.35</v>
      </c>
    </row>
    <row r="2958">
      <c r="A2958" s="8" t="inlineStr">
        <is>
          <t>L0191845</t>
        </is>
      </c>
      <c r="B2958" s="8" t="inlineStr">
        <is>
          <t>2026-01-26</t>
        </is>
      </c>
      <c r="C2958" s="8" t="n">
        <v>28</v>
      </c>
      <c r="D2958" s="8" t="inlineStr">
        <is>
          <t>IMP00306</t>
        </is>
      </c>
      <c r="E2958" s="8" t="inlineStr">
        <is>
          <t>T102141</t>
        </is>
      </c>
      <c r="F2958" s="8" t="inlineStr">
        <is>
          <t>home_use</t>
        </is>
      </c>
      <c r="G2958" s="11" t="n">
        <v>814166.1800000001</v>
      </c>
      <c r="H2958" s="11" t="n">
        <v>93629.11</v>
      </c>
    </row>
    <row r="2959">
      <c r="A2959" s="8" t="inlineStr">
        <is>
          <t>L0191846</t>
        </is>
      </c>
      <c r="B2959" s="8" t="inlineStr">
        <is>
          <t>2026-01-26</t>
        </is>
      </c>
      <c r="C2959" s="8" t="n">
        <v>28</v>
      </c>
      <c r="D2959" s="8" t="inlineStr">
        <is>
          <t>IMP00306</t>
        </is>
      </c>
      <c r="E2959" s="8" t="inlineStr">
        <is>
          <t>T102141</t>
        </is>
      </c>
      <c r="F2959" s="8" t="inlineStr">
        <is>
          <t>home_use</t>
        </is>
      </c>
      <c r="G2959" s="11" t="n">
        <v>490850.23</v>
      </c>
      <c r="H2959" s="11" t="n">
        <v>61356.28</v>
      </c>
    </row>
    <row r="2960">
      <c r="A2960" s="8" t="inlineStr">
        <is>
          <t>L0191848</t>
        </is>
      </c>
      <c r="B2960" s="8" t="inlineStr">
        <is>
          <t>2026-01-26</t>
        </is>
      </c>
      <c r="C2960" s="8" t="n">
        <v>28</v>
      </c>
      <c r="D2960" s="8" t="inlineStr">
        <is>
          <t>IMP00306</t>
        </is>
      </c>
      <c r="E2960" s="8" t="inlineStr">
        <is>
          <t>T102141</t>
        </is>
      </c>
      <c r="F2960" s="8" t="inlineStr">
        <is>
          <t>home_use</t>
        </is>
      </c>
      <c r="G2960" s="11" t="n">
        <v>499864.89</v>
      </c>
      <c r="H2960" s="11" t="n">
        <v>52485.81</v>
      </c>
    </row>
    <row r="2961">
      <c r="A2961" s="8" t="inlineStr">
        <is>
          <t>L0191850</t>
        </is>
      </c>
      <c r="B2961" s="8" t="inlineStr">
        <is>
          <t>2026-01-26</t>
        </is>
      </c>
      <c r="C2961" s="8" t="n">
        <v>28</v>
      </c>
      <c r="D2961" s="8" t="inlineStr">
        <is>
          <t>IMP00306</t>
        </is>
      </c>
      <c r="E2961" s="8" t="inlineStr">
        <is>
          <t>T102141</t>
        </is>
      </c>
      <c r="F2961" s="8" t="inlineStr">
        <is>
          <t>home_use</t>
        </is>
      </c>
      <c r="G2961" s="11" t="n">
        <v>116078.91</v>
      </c>
      <c r="H2961" s="11" t="n">
        <v>12188.29</v>
      </c>
    </row>
    <row r="2962">
      <c r="A2962" s="8" t="inlineStr">
        <is>
          <t>L0191853</t>
        </is>
      </c>
      <c r="B2962" s="8" t="inlineStr">
        <is>
          <t>2026-01-26</t>
        </is>
      </c>
      <c r="C2962" s="8" t="n">
        <v>28</v>
      </c>
      <c r="D2962" s="8" t="inlineStr">
        <is>
          <t>IMP00306</t>
        </is>
      </c>
      <c r="E2962" s="8" t="inlineStr">
        <is>
          <t>T102141</t>
        </is>
      </c>
      <c r="F2962" s="8" t="inlineStr">
        <is>
          <t>home_use</t>
        </is>
      </c>
      <c r="G2962" s="11" t="n">
        <v>1032952.12</v>
      </c>
      <c r="H2962" s="11" t="n">
        <v>129119.01</v>
      </c>
    </row>
    <row r="2963">
      <c r="A2963" s="8" t="inlineStr">
        <is>
          <t>L0192076</t>
        </is>
      </c>
      <c r="B2963" s="8" t="inlineStr">
        <is>
          <t>2026-01-27</t>
        </is>
      </c>
      <c r="C2963" s="8" t="n">
        <v>28</v>
      </c>
      <c r="D2963" s="8" t="inlineStr">
        <is>
          <t>IMP00306</t>
        </is>
      </c>
      <c r="E2963" s="8" t="inlineStr">
        <is>
          <t>T102141</t>
        </is>
      </c>
      <c r="F2963" s="8" t="inlineStr">
        <is>
          <t>home_use</t>
        </is>
      </c>
      <c r="G2963" s="11" t="n">
        <v>713227.1</v>
      </c>
      <c r="H2963" s="11" t="n">
        <v>74888.85000000001</v>
      </c>
    </row>
    <row r="2964">
      <c r="A2964" s="8" t="inlineStr">
        <is>
          <t>L0192077</t>
        </is>
      </c>
      <c r="B2964" s="8" t="inlineStr">
        <is>
          <t>2026-01-27</t>
        </is>
      </c>
      <c r="C2964" s="8" t="n">
        <v>28</v>
      </c>
      <c r="D2964" s="8" t="inlineStr">
        <is>
          <t>IMP00306</t>
        </is>
      </c>
      <c r="E2964" s="8" t="inlineStr">
        <is>
          <t>T102141</t>
        </is>
      </c>
      <c r="F2964" s="8" t="inlineStr">
        <is>
          <t>home_use</t>
        </is>
      </c>
      <c r="G2964" s="11" t="n">
        <v>606808.59</v>
      </c>
      <c r="H2964" s="11" t="n">
        <v>63714.9</v>
      </c>
    </row>
    <row r="2965">
      <c r="A2965" s="8" t="inlineStr">
        <is>
          <t>L0192331</t>
        </is>
      </c>
      <c r="B2965" s="8" t="inlineStr">
        <is>
          <t>2026-01-28</t>
        </is>
      </c>
      <c r="C2965" s="8" t="n">
        <v>28</v>
      </c>
      <c r="D2965" s="8" t="inlineStr">
        <is>
          <t>IMP00306</t>
        </is>
      </c>
      <c r="E2965" s="8" t="inlineStr">
        <is>
          <t>T102141</t>
        </is>
      </c>
      <c r="F2965" s="8" t="inlineStr">
        <is>
          <t>home_use</t>
        </is>
      </c>
      <c r="G2965" s="11" t="n">
        <v>590722.5</v>
      </c>
      <c r="H2965" s="11" t="n">
        <v>73840.31</v>
      </c>
    </row>
    <row r="2966">
      <c r="A2966" s="8" t="inlineStr">
        <is>
          <t>L0192332</t>
        </is>
      </c>
      <c r="B2966" s="8" t="inlineStr">
        <is>
          <t>2026-01-28</t>
        </is>
      </c>
      <c r="C2966" s="8" t="n">
        <v>28</v>
      </c>
      <c r="D2966" s="8" t="inlineStr">
        <is>
          <t>IMP00306</t>
        </is>
      </c>
      <c r="E2966" s="8" t="inlineStr">
        <is>
          <t>T102141</t>
        </is>
      </c>
      <c r="F2966" s="8" t="inlineStr">
        <is>
          <t>home_use</t>
        </is>
      </c>
      <c r="G2966" s="11" t="n">
        <v>287002.39</v>
      </c>
      <c r="H2966" s="11" t="n">
        <v>30135.25</v>
      </c>
    </row>
    <row r="2967">
      <c r="A2967" s="8" t="inlineStr">
        <is>
          <t>L0192333</t>
        </is>
      </c>
      <c r="B2967" s="8" t="inlineStr">
        <is>
          <t>2026-01-28</t>
        </is>
      </c>
      <c r="C2967" s="8" t="n">
        <v>28</v>
      </c>
      <c r="D2967" s="8" t="inlineStr">
        <is>
          <t>IMP00306</t>
        </is>
      </c>
      <c r="E2967" s="8" t="inlineStr">
        <is>
          <t>T102141</t>
        </is>
      </c>
      <c r="F2967" s="8" t="inlineStr">
        <is>
          <t>home_use</t>
        </is>
      </c>
      <c r="G2967" s="11" t="n">
        <v>923215.79</v>
      </c>
      <c r="H2967" s="11" t="n">
        <v>96937.66</v>
      </c>
    </row>
    <row r="2968">
      <c r="A2968" s="8" t="inlineStr">
        <is>
          <t>L0192335</t>
        </is>
      </c>
      <c r="B2968" s="8" t="inlineStr">
        <is>
          <t>2026-01-28</t>
        </is>
      </c>
      <c r="C2968" s="8" t="n">
        <v>28</v>
      </c>
      <c r="D2968" s="8" t="inlineStr">
        <is>
          <t>IMP00306</t>
        </is>
      </c>
      <c r="E2968" s="8" t="inlineStr">
        <is>
          <t>T102141</t>
        </is>
      </c>
      <c r="F2968" s="8" t="inlineStr">
        <is>
          <t>home_use</t>
        </is>
      </c>
      <c r="G2968" s="11" t="n">
        <v>274039.08</v>
      </c>
      <c r="H2968" s="11" t="n">
        <v>28774.1</v>
      </c>
    </row>
    <row r="2969">
      <c r="A2969" s="8" t="inlineStr">
        <is>
          <t>L0192596</t>
        </is>
      </c>
      <c r="B2969" s="8" t="inlineStr">
        <is>
          <t>2026-02-01</t>
        </is>
      </c>
      <c r="C2969" s="8" t="n">
        <v>29</v>
      </c>
      <c r="D2969" s="8" t="inlineStr">
        <is>
          <t>IMP00306</t>
        </is>
      </c>
      <c r="E2969" s="8" t="inlineStr">
        <is>
          <t>T102141</t>
        </is>
      </c>
      <c r="F2969" s="8" t="inlineStr">
        <is>
          <t>home_use</t>
        </is>
      </c>
      <c r="G2969" s="11" t="n">
        <v>445035.76</v>
      </c>
      <c r="H2969" s="11" t="n">
        <v>46728.76</v>
      </c>
    </row>
    <row r="2970">
      <c r="A2970" s="8" t="inlineStr">
        <is>
          <t>L0192597</t>
        </is>
      </c>
      <c r="B2970" s="8" t="inlineStr">
        <is>
          <t>2026-02-01</t>
        </is>
      </c>
      <c r="C2970" s="8" t="n">
        <v>29</v>
      </c>
      <c r="D2970" s="8" t="inlineStr">
        <is>
          <t>IMP00306</t>
        </is>
      </c>
      <c r="E2970" s="8" t="inlineStr">
        <is>
          <t>T102141</t>
        </is>
      </c>
      <c r="F2970" s="8" t="inlineStr">
        <is>
          <t>home_use</t>
        </is>
      </c>
      <c r="G2970" s="11" t="n">
        <v>280441.03</v>
      </c>
      <c r="H2970" s="11" t="n">
        <v>35055.13</v>
      </c>
    </row>
    <row r="2971">
      <c r="A2971" s="8" t="inlineStr">
        <is>
          <t>L0192598</t>
        </is>
      </c>
      <c r="B2971" s="8" t="inlineStr">
        <is>
          <t>2026-02-01</t>
        </is>
      </c>
      <c r="C2971" s="8" t="n">
        <v>29</v>
      </c>
      <c r="D2971" s="8" t="inlineStr">
        <is>
          <t>IMP00306</t>
        </is>
      </c>
      <c r="E2971" s="8" t="inlineStr">
        <is>
          <t>T102141</t>
        </is>
      </c>
      <c r="F2971" s="8" t="inlineStr">
        <is>
          <t>home_use</t>
        </is>
      </c>
      <c r="G2971" s="11" t="n">
        <v>1317121.19</v>
      </c>
      <c r="H2971" s="11" t="n">
        <v>164640.15</v>
      </c>
    </row>
    <row r="2972">
      <c r="A2972" s="8" t="inlineStr">
        <is>
          <t>L0192600</t>
        </is>
      </c>
      <c r="B2972" s="8" t="inlineStr">
        <is>
          <t>2026-02-01</t>
        </is>
      </c>
      <c r="C2972" s="8" t="n">
        <v>29</v>
      </c>
      <c r="D2972" s="8" t="inlineStr">
        <is>
          <t>IMP00306</t>
        </is>
      </c>
      <c r="E2972" s="8" t="inlineStr">
        <is>
          <t>T102141</t>
        </is>
      </c>
      <c r="F2972" s="8" t="inlineStr">
        <is>
          <t>home_use</t>
        </is>
      </c>
      <c r="G2972" s="11" t="n">
        <v>448646.32</v>
      </c>
      <c r="H2972" s="11" t="n">
        <v>47107.86</v>
      </c>
    </row>
    <row r="2973">
      <c r="A2973" s="8" t="inlineStr">
        <is>
          <t>L0192601</t>
        </is>
      </c>
      <c r="B2973" s="8" t="inlineStr">
        <is>
          <t>2026-02-01</t>
        </is>
      </c>
      <c r="C2973" s="8" t="n">
        <v>29</v>
      </c>
      <c r="D2973" s="8" t="inlineStr">
        <is>
          <t>IMP00306</t>
        </is>
      </c>
      <c r="E2973" s="8" t="inlineStr">
        <is>
          <t>T102141</t>
        </is>
      </c>
      <c r="F2973" s="8" t="inlineStr">
        <is>
          <t>warehouse_out</t>
        </is>
      </c>
      <c r="G2973" s="11" t="n">
        <v>449146.27</v>
      </c>
      <c r="H2973" s="11" t="n">
        <v>47160.36</v>
      </c>
    </row>
    <row r="2974">
      <c r="A2974" s="8" t="inlineStr">
        <is>
          <t>L0192867</t>
        </is>
      </c>
      <c r="B2974" s="8" t="inlineStr">
        <is>
          <t>2026-02-02</t>
        </is>
      </c>
      <c r="C2974" s="8" t="n">
        <v>29</v>
      </c>
      <c r="D2974" s="8" t="inlineStr">
        <is>
          <t>IMP00306</t>
        </is>
      </c>
      <c r="E2974" s="8" t="inlineStr">
        <is>
          <t>T102141</t>
        </is>
      </c>
      <c r="F2974" s="8" t="inlineStr">
        <is>
          <t>home_use</t>
        </is>
      </c>
      <c r="G2974" s="11" t="n">
        <v>289750.82</v>
      </c>
      <c r="H2974" s="11" t="n">
        <v>36218.85</v>
      </c>
    </row>
    <row r="2975">
      <c r="A2975" s="8" t="inlineStr">
        <is>
          <t>L0193125</t>
        </is>
      </c>
      <c r="B2975" s="8" t="inlineStr">
        <is>
          <t>2026-02-03</t>
        </is>
      </c>
      <c r="C2975" s="8" t="n">
        <v>29</v>
      </c>
      <c r="D2975" s="8" t="inlineStr">
        <is>
          <t>IMP00306</t>
        </is>
      </c>
      <c r="E2975" s="8" t="inlineStr">
        <is>
          <t>T102141</t>
        </is>
      </c>
      <c r="F2975" s="8" t="inlineStr">
        <is>
          <t>home_use</t>
        </is>
      </c>
      <c r="G2975" s="11" t="n">
        <v>488267.8</v>
      </c>
      <c r="H2975" s="11" t="n">
        <v>51268.12</v>
      </c>
    </row>
    <row r="2976">
      <c r="A2976" s="8" t="inlineStr">
        <is>
          <t>L0193127</t>
        </is>
      </c>
      <c r="B2976" s="8" t="inlineStr">
        <is>
          <t>2026-02-03</t>
        </is>
      </c>
      <c r="C2976" s="8" t="n">
        <v>29</v>
      </c>
      <c r="D2976" s="8" t="inlineStr">
        <is>
          <t>IMP00306</t>
        </is>
      </c>
      <c r="E2976" s="8" t="inlineStr">
        <is>
          <t>T102141</t>
        </is>
      </c>
      <c r="F2976" s="8" t="inlineStr">
        <is>
          <t>home_use</t>
        </is>
      </c>
      <c r="G2976" s="11" t="n">
        <v>640107.4300000001</v>
      </c>
      <c r="H2976" s="11" t="n">
        <v>80013.42999999999</v>
      </c>
    </row>
    <row r="2977">
      <c r="A2977" s="8" t="inlineStr">
        <is>
          <t>L0193128</t>
        </is>
      </c>
      <c r="B2977" s="8" t="inlineStr">
        <is>
          <t>2026-02-03</t>
        </is>
      </c>
      <c r="C2977" s="8" t="n">
        <v>29</v>
      </c>
      <c r="D2977" s="8" t="inlineStr">
        <is>
          <t>IMP00306</t>
        </is>
      </c>
      <c r="E2977" s="8" t="inlineStr">
        <is>
          <t>T102141</t>
        </is>
      </c>
      <c r="F2977" s="8" t="inlineStr">
        <is>
          <t>home_use</t>
        </is>
      </c>
      <c r="G2977" s="11" t="n">
        <v>557218.04</v>
      </c>
      <c r="H2977" s="11" t="n">
        <v>69652.25</v>
      </c>
    </row>
    <row r="2978">
      <c r="A2978" s="8" t="inlineStr">
        <is>
          <t>L0193129</t>
        </is>
      </c>
      <c r="B2978" s="8" t="inlineStr">
        <is>
          <t>2026-02-03</t>
        </is>
      </c>
      <c r="C2978" s="8" t="n">
        <v>29</v>
      </c>
      <c r="D2978" s="8" t="inlineStr">
        <is>
          <t>IMP00306</t>
        </is>
      </c>
      <c r="E2978" s="8" t="inlineStr">
        <is>
          <t>T102141</t>
        </is>
      </c>
      <c r="F2978" s="8" t="inlineStr">
        <is>
          <t>home_use</t>
        </is>
      </c>
      <c r="G2978" s="11" t="n">
        <v>750934.1800000001</v>
      </c>
      <c r="H2978" s="11" t="n">
        <v>93866.77</v>
      </c>
    </row>
    <row r="2979">
      <c r="A2979" s="8" t="inlineStr">
        <is>
          <t>L0193352</t>
        </is>
      </c>
      <c r="B2979" s="8" t="inlineStr">
        <is>
          <t>2026-02-04</t>
        </is>
      </c>
      <c r="C2979" s="8" t="n">
        <v>29</v>
      </c>
      <c r="D2979" s="8" t="inlineStr">
        <is>
          <t>IMP00306</t>
        </is>
      </c>
      <c r="E2979" s="8" t="inlineStr">
        <is>
          <t>T102141</t>
        </is>
      </c>
      <c r="F2979" s="8" t="inlineStr">
        <is>
          <t>home_use</t>
        </is>
      </c>
      <c r="G2979" s="11" t="n">
        <v>1654901.58</v>
      </c>
      <c r="H2979" s="11" t="n">
        <v>190313.68</v>
      </c>
    </row>
    <row r="2980">
      <c r="A2980" s="8" t="inlineStr">
        <is>
          <t>L0193354</t>
        </is>
      </c>
      <c r="B2980" s="8" t="inlineStr">
        <is>
          <t>2026-02-04</t>
        </is>
      </c>
      <c r="C2980" s="8" t="n">
        <v>29</v>
      </c>
      <c r="D2980" s="8" t="inlineStr">
        <is>
          <t>IMP00306</t>
        </is>
      </c>
      <c r="E2980" s="8" t="inlineStr">
        <is>
          <t>T102141</t>
        </is>
      </c>
      <c r="F2980" s="8" t="inlineStr">
        <is>
          <t>warehouse_out</t>
        </is>
      </c>
      <c r="G2980" s="11" t="n">
        <v>58021.24</v>
      </c>
      <c r="H2980" s="11" t="n">
        <v>6092.23</v>
      </c>
    </row>
    <row r="2981">
      <c r="A2981" s="8" t="inlineStr">
        <is>
          <t>L0193606</t>
        </is>
      </c>
      <c r="B2981" s="8" t="inlineStr">
        <is>
          <t>2026-02-05</t>
        </is>
      </c>
      <c r="C2981" s="8" t="n">
        <v>29</v>
      </c>
      <c r="D2981" s="8" t="inlineStr">
        <is>
          <t>IMP00306</t>
        </is>
      </c>
      <c r="E2981" s="8" t="inlineStr">
        <is>
          <t>T102141</t>
        </is>
      </c>
      <c r="F2981" s="8" t="inlineStr">
        <is>
          <t>home_use</t>
        </is>
      </c>
      <c r="G2981" s="11" t="n">
        <v>4366741.76</v>
      </c>
      <c r="H2981" s="11" t="n">
        <v>458507.89</v>
      </c>
    </row>
    <row r="2982">
      <c r="A2982" s="8" t="inlineStr">
        <is>
          <t>L0193607</t>
        </is>
      </c>
      <c r="B2982" s="8" t="inlineStr">
        <is>
          <t>2026-02-05</t>
        </is>
      </c>
      <c r="C2982" s="8" t="n">
        <v>29</v>
      </c>
      <c r="D2982" s="8" t="inlineStr">
        <is>
          <t>IMP00306</t>
        </is>
      </c>
      <c r="E2982" s="8" t="inlineStr">
        <is>
          <t>T102141</t>
        </is>
      </c>
      <c r="F2982" s="8" t="inlineStr">
        <is>
          <t>home_use</t>
        </is>
      </c>
      <c r="G2982" s="11" t="n">
        <v>1559831.09</v>
      </c>
      <c r="H2982" s="11" t="n">
        <v>179380.58</v>
      </c>
    </row>
    <row r="2983">
      <c r="A2983" s="8" t="inlineStr">
        <is>
          <t>L0193609</t>
        </is>
      </c>
      <c r="B2983" s="8" t="inlineStr">
        <is>
          <t>2026-02-05</t>
        </is>
      </c>
      <c r="C2983" s="8" t="n">
        <v>29</v>
      </c>
      <c r="D2983" s="8" t="inlineStr">
        <is>
          <t>IMP00306</t>
        </is>
      </c>
      <c r="E2983" s="8" t="inlineStr">
        <is>
          <t>T102141</t>
        </is>
      </c>
      <c r="F2983" s="8" t="inlineStr">
        <is>
          <t>home_use</t>
        </is>
      </c>
      <c r="G2983" s="11" t="n">
        <v>603952.58</v>
      </c>
      <c r="H2983" s="11" t="n">
        <v>75494.07000000001</v>
      </c>
    </row>
    <row r="2984">
      <c r="A2984" s="8" t="inlineStr">
        <is>
          <t>L0193610</t>
        </is>
      </c>
      <c r="B2984" s="8" t="inlineStr">
        <is>
          <t>2026-02-05</t>
        </is>
      </c>
      <c r="C2984" s="8" t="n">
        <v>29</v>
      </c>
      <c r="D2984" s="8" t="inlineStr">
        <is>
          <t>IMP00306</t>
        </is>
      </c>
      <c r="E2984" s="8" t="inlineStr">
        <is>
          <t>T102141</t>
        </is>
      </c>
      <c r="F2984" s="8" t="inlineStr">
        <is>
          <t>home_use</t>
        </is>
      </c>
      <c r="G2984" s="11" t="n">
        <v>346664.15</v>
      </c>
      <c r="H2984" s="11" t="n">
        <v>36399.74</v>
      </c>
    </row>
    <row r="2985">
      <c r="A2985" s="8" t="inlineStr">
        <is>
          <t>L0193611</t>
        </is>
      </c>
      <c r="B2985" s="8" t="inlineStr">
        <is>
          <t>2026-02-05</t>
        </is>
      </c>
      <c r="C2985" s="8" t="n">
        <v>29</v>
      </c>
      <c r="D2985" s="8" t="inlineStr">
        <is>
          <t>IMP00306</t>
        </is>
      </c>
      <c r="E2985" s="8" t="inlineStr">
        <is>
          <t>T102141</t>
        </is>
      </c>
      <c r="F2985" s="8" t="inlineStr">
        <is>
          <t>home_use</t>
        </is>
      </c>
      <c r="G2985" s="11" t="n">
        <v>538073.3100000001</v>
      </c>
      <c r="H2985" s="11" t="n">
        <v>67259.16</v>
      </c>
    </row>
    <row r="2986">
      <c r="A2986" s="8" t="inlineStr">
        <is>
          <t>L0193612</t>
        </is>
      </c>
      <c r="B2986" s="8" t="inlineStr">
        <is>
          <t>2026-02-05</t>
        </is>
      </c>
      <c r="C2986" s="8" t="n">
        <v>29</v>
      </c>
      <c r="D2986" s="8" t="inlineStr">
        <is>
          <t>IMP00306</t>
        </is>
      </c>
      <c r="E2986" s="8" t="inlineStr">
        <is>
          <t>T102141</t>
        </is>
      </c>
      <c r="F2986" s="8" t="inlineStr">
        <is>
          <t>home_use</t>
        </is>
      </c>
      <c r="G2986" s="11" t="n">
        <v>381767.57</v>
      </c>
      <c r="H2986" s="11" t="n">
        <v>40085.59</v>
      </c>
    </row>
    <row r="2987">
      <c r="A2987" s="8" t="inlineStr">
        <is>
          <t>L0193614</t>
        </is>
      </c>
      <c r="B2987" s="8" t="inlineStr">
        <is>
          <t>2026-02-05</t>
        </is>
      </c>
      <c r="C2987" s="8" t="n">
        <v>29</v>
      </c>
      <c r="D2987" s="8" t="inlineStr">
        <is>
          <t>IMP00306</t>
        </is>
      </c>
      <c r="E2987" s="8" t="inlineStr">
        <is>
          <t>T102141</t>
        </is>
      </c>
      <c r="F2987" s="8" t="inlineStr">
        <is>
          <t>home_use</t>
        </is>
      </c>
      <c r="G2987" s="11" t="n">
        <v>383646.67</v>
      </c>
      <c r="H2987" s="11" t="n">
        <v>38364.67</v>
      </c>
    </row>
    <row r="2988">
      <c r="A2988" s="8" t="inlineStr">
        <is>
          <t>L0193615</t>
        </is>
      </c>
      <c r="B2988" s="8" t="inlineStr">
        <is>
          <t>2026-02-05</t>
        </is>
      </c>
      <c r="C2988" s="8" t="n">
        <v>29</v>
      </c>
      <c r="D2988" s="8" t="inlineStr">
        <is>
          <t>IMP00306</t>
        </is>
      </c>
      <c r="E2988" s="8" t="inlineStr">
        <is>
          <t>T102141</t>
        </is>
      </c>
      <c r="F2988" s="8" t="inlineStr">
        <is>
          <t>home_use</t>
        </is>
      </c>
      <c r="G2988" s="11" t="n">
        <v>518886.8</v>
      </c>
      <c r="H2988" s="11" t="n">
        <v>54483.11</v>
      </c>
    </row>
    <row r="2989">
      <c r="A2989" s="8" t="inlineStr">
        <is>
          <t>L0193889</t>
        </is>
      </c>
      <c r="B2989" s="8" t="inlineStr">
        <is>
          <t>2026-02-06</t>
        </is>
      </c>
      <c r="C2989" s="8" t="n">
        <v>29</v>
      </c>
      <c r="D2989" s="8" t="inlineStr">
        <is>
          <t>IMP00306</t>
        </is>
      </c>
      <c r="E2989" s="8" t="inlineStr">
        <is>
          <t>T102141</t>
        </is>
      </c>
      <c r="F2989" s="8" t="inlineStr">
        <is>
          <t>home_use</t>
        </is>
      </c>
      <c r="G2989" s="11" t="n">
        <v>505255.34</v>
      </c>
      <c r="H2989" s="11" t="n">
        <v>63156.92</v>
      </c>
    </row>
    <row r="2990">
      <c r="A2990" s="8" t="inlineStr">
        <is>
          <t>L0193891</t>
        </is>
      </c>
      <c r="B2990" s="8" t="inlineStr">
        <is>
          <t>2026-02-06</t>
        </is>
      </c>
      <c r="C2990" s="8" t="n">
        <v>29</v>
      </c>
      <c r="D2990" s="8" t="inlineStr">
        <is>
          <t>IMP00306</t>
        </is>
      </c>
      <c r="E2990" s="8" t="inlineStr">
        <is>
          <t>T102141</t>
        </is>
      </c>
      <c r="F2990" s="8" t="inlineStr">
        <is>
          <t>home_use</t>
        </is>
      </c>
      <c r="G2990" s="11" t="n">
        <v>2013032.16</v>
      </c>
      <c r="H2990" s="11" t="n">
        <v>251629.02</v>
      </c>
    </row>
    <row r="2991">
      <c r="A2991" s="8" t="inlineStr">
        <is>
          <t>L0194155</t>
        </is>
      </c>
      <c r="B2991" s="8" t="inlineStr">
        <is>
          <t>2026-02-07</t>
        </is>
      </c>
      <c r="C2991" s="8" t="n">
        <v>29</v>
      </c>
      <c r="D2991" s="8" t="inlineStr">
        <is>
          <t>IMP00306</t>
        </is>
      </c>
      <c r="E2991" s="8" t="inlineStr">
        <is>
          <t>T102141</t>
        </is>
      </c>
      <c r="F2991" s="8" t="inlineStr">
        <is>
          <t>home_use</t>
        </is>
      </c>
      <c r="G2991" s="11" t="n">
        <v>466172.15</v>
      </c>
      <c r="H2991" s="11" t="n">
        <v>48948.08</v>
      </c>
    </row>
    <row r="2992">
      <c r="A2992" s="8" t="inlineStr">
        <is>
          <t>L0194156</t>
        </is>
      </c>
      <c r="B2992" s="8" t="inlineStr">
        <is>
          <t>2026-02-07</t>
        </is>
      </c>
      <c r="C2992" s="8" t="n">
        <v>29</v>
      </c>
      <c r="D2992" s="8" t="inlineStr">
        <is>
          <t>IMP00306</t>
        </is>
      </c>
      <c r="E2992" s="8" t="inlineStr">
        <is>
          <t>T102141</t>
        </is>
      </c>
      <c r="F2992" s="8" t="inlineStr">
        <is>
          <t>home_use</t>
        </is>
      </c>
      <c r="G2992" s="11" t="n">
        <v>7529429.12</v>
      </c>
      <c r="H2992" s="11" t="n">
        <v>865884.35</v>
      </c>
    </row>
    <row r="2993">
      <c r="A2993" s="8" t="inlineStr">
        <is>
          <t>L0194157</t>
        </is>
      </c>
      <c r="B2993" s="8" t="inlineStr">
        <is>
          <t>2026-02-07</t>
        </is>
      </c>
      <c r="C2993" s="8" t="n">
        <v>29</v>
      </c>
      <c r="D2993" s="8" t="inlineStr">
        <is>
          <t>IMP00306</t>
        </is>
      </c>
      <c r="E2993" s="8" t="inlineStr">
        <is>
          <t>T102141</t>
        </is>
      </c>
      <c r="F2993" s="8" t="inlineStr">
        <is>
          <t>home_use</t>
        </is>
      </c>
      <c r="G2993" s="11" t="n">
        <v>419859.08</v>
      </c>
      <c r="H2993" s="11" t="n">
        <v>44085.2</v>
      </c>
    </row>
    <row r="2994">
      <c r="A2994" s="8" t="inlineStr">
        <is>
          <t>L0194399</t>
        </is>
      </c>
      <c r="B2994" s="8" t="inlineStr">
        <is>
          <t>2026-02-08</t>
        </is>
      </c>
      <c r="C2994" s="8" t="n">
        <v>29</v>
      </c>
      <c r="D2994" s="8" t="inlineStr">
        <is>
          <t>IMP00306</t>
        </is>
      </c>
      <c r="E2994" s="8" t="inlineStr">
        <is>
          <t>T102141</t>
        </is>
      </c>
      <c r="F2994" s="8" t="inlineStr">
        <is>
          <t>home_use</t>
        </is>
      </c>
      <c r="G2994" s="11" t="n">
        <v>163199.4</v>
      </c>
      <c r="H2994" s="11" t="n">
        <v>17135.94</v>
      </c>
    </row>
    <row r="2995">
      <c r="A2995" s="8" t="inlineStr">
        <is>
          <t>L0194670</t>
        </is>
      </c>
      <c r="B2995" s="8" t="inlineStr">
        <is>
          <t>2026-02-09</t>
        </is>
      </c>
      <c r="C2995" s="8" t="n">
        <v>29</v>
      </c>
      <c r="D2995" s="8" t="inlineStr">
        <is>
          <t>IMP00306</t>
        </is>
      </c>
      <c r="E2995" s="8" t="inlineStr">
        <is>
          <t>T102141</t>
        </is>
      </c>
      <c r="F2995" s="8" t="inlineStr">
        <is>
          <t>home_use</t>
        </is>
      </c>
      <c r="G2995" s="11" t="n">
        <v>146005.41</v>
      </c>
      <c r="H2995" s="11" t="n">
        <v>15330.57</v>
      </c>
    </row>
    <row r="2996">
      <c r="A2996" s="8" t="inlineStr">
        <is>
          <t>L0194671</t>
        </is>
      </c>
      <c r="B2996" s="8" t="inlineStr">
        <is>
          <t>2026-02-09</t>
        </is>
      </c>
      <c r="C2996" s="8" t="n">
        <v>29</v>
      </c>
      <c r="D2996" s="8" t="inlineStr">
        <is>
          <t>IMP00306</t>
        </is>
      </c>
      <c r="E2996" s="8" t="inlineStr">
        <is>
          <t>T102141</t>
        </is>
      </c>
      <c r="F2996" s="8" t="inlineStr">
        <is>
          <t>home_use</t>
        </is>
      </c>
      <c r="G2996" s="11" t="n">
        <v>454415.79</v>
      </c>
      <c r="H2996" s="11" t="n">
        <v>47713.66</v>
      </c>
    </row>
    <row r="2997">
      <c r="A2997" s="8" t="inlineStr">
        <is>
          <t>L0194949</t>
        </is>
      </c>
      <c r="B2997" s="8" t="inlineStr">
        <is>
          <t>2026-02-10</t>
        </is>
      </c>
      <c r="C2997" s="8" t="n">
        <v>29</v>
      </c>
      <c r="D2997" s="8" t="inlineStr">
        <is>
          <t>IMP00306</t>
        </is>
      </c>
      <c r="E2997" s="8" t="inlineStr">
        <is>
          <t>T102141</t>
        </is>
      </c>
      <c r="F2997" s="8" t="inlineStr">
        <is>
          <t>home_use</t>
        </is>
      </c>
      <c r="G2997" s="11" t="n">
        <v>165815.42</v>
      </c>
      <c r="H2997" s="11" t="n">
        <v>17410.62</v>
      </c>
    </row>
    <row r="2998">
      <c r="A2998" s="8" t="inlineStr">
        <is>
          <t>L0194950</t>
        </is>
      </c>
      <c r="B2998" s="8" t="inlineStr">
        <is>
          <t>2026-02-10</t>
        </is>
      </c>
      <c r="C2998" s="8" t="n">
        <v>29</v>
      </c>
      <c r="D2998" s="8" t="inlineStr">
        <is>
          <t>IMP00306</t>
        </is>
      </c>
      <c r="E2998" s="8" t="inlineStr">
        <is>
          <t>T102141</t>
        </is>
      </c>
      <c r="F2998" s="8" t="inlineStr">
        <is>
          <t>warehouse_out</t>
        </is>
      </c>
      <c r="G2998" s="11" t="n">
        <v>309296.78</v>
      </c>
      <c r="H2998" s="11" t="n">
        <v>32476.16</v>
      </c>
    </row>
    <row r="2999">
      <c r="A2999" s="8" t="inlineStr">
        <is>
          <t>L0194952</t>
        </is>
      </c>
      <c r="B2999" s="8" t="inlineStr">
        <is>
          <t>2026-02-10</t>
        </is>
      </c>
      <c r="C2999" s="8" t="n">
        <v>29</v>
      </c>
      <c r="D2999" s="8" t="inlineStr">
        <is>
          <t>IMP00306</t>
        </is>
      </c>
      <c r="E2999" s="8" t="inlineStr">
        <is>
          <t>T102141</t>
        </is>
      </c>
      <c r="F2999" s="8" t="inlineStr">
        <is>
          <t>home_use</t>
        </is>
      </c>
      <c r="G2999" s="11" t="n">
        <v>541357.83</v>
      </c>
      <c r="H2999" s="11" t="n">
        <v>56842.57</v>
      </c>
    </row>
    <row r="3000">
      <c r="A3000" s="8" t="inlineStr">
        <is>
          <t>L0194953</t>
        </is>
      </c>
      <c r="B3000" s="8" t="inlineStr">
        <is>
          <t>2026-02-10</t>
        </is>
      </c>
      <c r="C3000" s="8" t="n">
        <v>29</v>
      </c>
      <c r="D3000" s="8" t="inlineStr">
        <is>
          <t>IMP00306</t>
        </is>
      </c>
      <c r="E3000" s="8" t="inlineStr">
        <is>
          <t>T102141</t>
        </is>
      </c>
      <c r="F3000" s="8" t="inlineStr">
        <is>
          <t>home_use</t>
        </is>
      </c>
      <c r="G3000" s="11" t="n">
        <v>1830714.67</v>
      </c>
      <c r="H3000" s="11" t="n">
        <v>228839.33</v>
      </c>
    </row>
    <row r="3001">
      <c r="A3001" s="8" t="inlineStr">
        <is>
          <t>L0194954</t>
        </is>
      </c>
      <c r="B3001" s="8" t="inlineStr">
        <is>
          <t>2026-02-10</t>
        </is>
      </c>
      <c r="C3001" s="8" t="n">
        <v>29</v>
      </c>
      <c r="D3001" s="8" t="inlineStr">
        <is>
          <t>IMP00306</t>
        </is>
      </c>
      <c r="E3001" s="8" t="inlineStr">
        <is>
          <t>T102141</t>
        </is>
      </c>
      <c r="F3001" s="8" t="inlineStr">
        <is>
          <t>home_use</t>
        </is>
      </c>
      <c r="G3001" s="11" t="n">
        <v>467073.83</v>
      </c>
      <c r="H3001" s="11" t="n">
        <v>49042.75</v>
      </c>
    </row>
    <row r="3002">
      <c r="A3002" s="8" t="inlineStr">
        <is>
          <t>L0195493</t>
        </is>
      </c>
      <c r="B3002" s="8" t="inlineStr">
        <is>
          <t>2026-02-12</t>
        </is>
      </c>
      <c r="C3002" s="8" t="n">
        <v>29</v>
      </c>
      <c r="D3002" s="8" t="inlineStr">
        <is>
          <t>IMP00306</t>
        </is>
      </c>
      <c r="E3002" s="8" t="inlineStr">
        <is>
          <t>T102141</t>
        </is>
      </c>
      <c r="F3002" s="8" t="inlineStr">
        <is>
          <t>home_use</t>
        </is>
      </c>
      <c r="G3002" s="11" t="n">
        <v>1266371.29</v>
      </c>
      <c r="H3002" s="11" t="n">
        <v>145632.7</v>
      </c>
    </row>
    <row r="3003">
      <c r="A3003" s="8" t="inlineStr">
        <is>
          <t>L0195495</t>
        </is>
      </c>
      <c r="B3003" s="8" t="inlineStr">
        <is>
          <t>2026-02-12</t>
        </is>
      </c>
      <c r="C3003" s="8" t="n">
        <v>29</v>
      </c>
      <c r="D3003" s="8" t="inlineStr">
        <is>
          <t>IMP00306</t>
        </is>
      </c>
      <c r="E3003" s="8" t="inlineStr">
        <is>
          <t>T102141</t>
        </is>
      </c>
      <c r="F3003" s="8" t="inlineStr">
        <is>
          <t>home_use</t>
        </is>
      </c>
      <c r="G3003" s="11" t="n">
        <v>1266337.83</v>
      </c>
      <c r="H3003" s="11" t="n">
        <v>158292.23</v>
      </c>
    </row>
    <row r="3004">
      <c r="A3004" s="8" t="inlineStr">
        <is>
          <t>L0195745</t>
        </is>
      </c>
      <c r="B3004" s="8" t="inlineStr">
        <is>
          <t>2026-02-13</t>
        </is>
      </c>
      <c r="C3004" s="8" t="n">
        <v>29</v>
      </c>
      <c r="D3004" s="8" t="inlineStr">
        <is>
          <t>IMP00306</t>
        </is>
      </c>
      <c r="E3004" s="8" t="inlineStr">
        <is>
          <t>T102141</t>
        </is>
      </c>
      <c r="F3004" s="8" t="inlineStr">
        <is>
          <t>home_use</t>
        </is>
      </c>
      <c r="G3004" s="11" t="n">
        <v>712425.5</v>
      </c>
      <c r="H3004" s="11" t="n">
        <v>89053.19</v>
      </c>
    </row>
    <row r="3005">
      <c r="A3005" s="8" t="inlineStr">
        <is>
          <t>L0195746</t>
        </is>
      </c>
      <c r="B3005" s="8" t="inlineStr">
        <is>
          <t>2026-02-13</t>
        </is>
      </c>
      <c r="C3005" s="8" t="n">
        <v>29</v>
      </c>
      <c r="D3005" s="8" t="inlineStr">
        <is>
          <t>IMP00306</t>
        </is>
      </c>
      <c r="E3005" s="8" t="inlineStr">
        <is>
          <t>T102141</t>
        </is>
      </c>
      <c r="F3005" s="8" t="inlineStr">
        <is>
          <t>home_use</t>
        </is>
      </c>
      <c r="G3005" s="11" t="n">
        <v>600625.87</v>
      </c>
      <c r="H3005" s="11" t="n">
        <v>63065.72</v>
      </c>
    </row>
    <row r="3006">
      <c r="A3006" s="8" t="inlineStr">
        <is>
          <t>L0195747</t>
        </is>
      </c>
      <c r="B3006" s="8" t="inlineStr">
        <is>
          <t>2026-02-13</t>
        </is>
      </c>
      <c r="C3006" s="8" t="n">
        <v>29</v>
      </c>
      <c r="D3006" s="8" t="inlineStr">
        <is>
          <t>IMP00306</t>
        </is>
      </c>
      <c r="E3006" s="8" t="inlineStr">
        <is>
          <t>T102141</t>
        </is>
      </c>
      <c r="F3006" s="8" t="inlineStr">
        <is>
          <t>home_use</t>
        </is>
      </c>
      <c r="G3006" s="11" t="n">
        <v>320866.16</v>
      </c>
      <c r="H3006" s="11" t="n">
        <v>33690.95</v>
      </c>
    </row>
    <row r="3007">
      <c r="A3007" s="8" t="inlineStr">
        <is>
          <t>L0195750</t>
        </is>
      </c>
      <c r="B3007" s="8" t="inlineStr">
        <is>
          <t>2026-02-13</t>
        </is>
      </c>
      <c r="C3007" s="8" t="n">
        <v>29</v>
      </c>
      <c r="D3007" s="8" t="inlineStr">
        <is>
          <t>IMP00306</t>
        </is>
      </c>
      <c r="E3007" s="8" t="inlineStr">
        <is>
          <t>T102141</t>
        </is>
      </c>
      <c r="F3007" s="8" t="inlineStr">
        <is>
          <t>home_use</t>
        </is>
      </c>
      <c r="G3007" s="11" t="n">
        <v>405385.02</v>
      </c>
      <c r="H3007" s="11" t="n">
        <v>50673.13</v>
      </c>
    </row>
    <row r="3008">
      <c r="A3008" s="8" t="inlineStr">
        <is>
          <t>L0195751</t>
        </is>
      </c>
      <c r="B3008" s="8" t="inlineStr">
        <is>
          <t>2026-02-13</t>
        </is>
      </c>
      <c r="C3008" s="8" t="n">
        <v>29</v>
      </c>
      <c r="D3008" s="8" t="inlineStr">
        <is>
          <t>IMP00306</t>
        </is>
      </c>
      <c r="E3008" s="8" t="inlineStr">
        <is>
          <t>T102141</t>
        </is>
      </c>
      <c r="F3008" s="8" t="inlineStr">
        <is>
          <t>home_use</t>
        </is>
      </c>
      <c r="G3008" s="11" t="n">
        <v>455737.67</v>
      </c>
      <c r="H3008" s="11" t="n">
        <v>56967.21</v>
      </c>
    </row>
    <row r="3009">
      <c r="A3009" s="8" t="inlineStr">
        <is>
          <t>L0196003</t>
        </is>
      </c>
      <c r="B3009" s="8" t="inlineStr">
        <is>
          <t>2026-02-14</t>
        </is>
      </c>
      <c r="C3009" s="8" t="n">
        <v>29</v>
      </c>
      <c r="D3009" s="8" t="inlineStr">
        <is>
          <t>IMP00306</t>
        </is>
      </c>
      <c r="E3009" s="8" t="inlineStr">
        <is>
          <t>T102141</t>
        </is>
      </c>
      <c r="F3009" s="8" t="inlineStr">
        <is>
          <t>home_use</t>
        </is>
      </c>
      <c r="G3009" s="11" t="n">
        <v>542931.46</v>
      </c>
      <c r="H3009" s="11" t="n">
        <v>67866.42999999999</v>
      </c>
    </row>
    <row r="3010">
      <c r="A3010" s="8" t="inlineStr">
        <is>
          <t>L0196004</t>
        </is>
      </c>
      <c r="B3010" s="8" t="inlineStr">
        <is>
          <t>2026-02-14</t>
        </is>
      </c>
      <c r="C3010" s="8" t="n">
        <v>29</v>
      </c>
      <c r="D3010" s="8" t="inlineStr">
        <is>
          <t>IMP00306</t>
        </is>
      </c>
      <c r="E3010" s="8" t="inlineStr">
        <is>
          <t>T102141</t>
        </is>
      </c>
      <c r="F3010" s="8" t="inlineStr">
        <is>
          <t>home_use</t>
        </is>
      </c>
      <c r="G3010" s="11" t="n">
        <v>316016.21</v>
      </c>
      <c r="H3010" s="11" t="n">
        <v>33181.7</v>
      </c>
    </row>
    <row r="3011">
      <c r="A3011" s="8" t="inlineStr">
        <is>
          <t>L0196270</t>
        </is>
      </c>
      <c r="B3011" s="8" t="inlineStr">
        <is>
          <t>2026-02-15</t>
        </is>
      </c>
      <c r="C3011" s="8" t="n">
        <v>29</v>
      </c>
      <c r="D3011" s="8" t="inlineStr">
        <is>
          <t>IMP00306</t>
        </is>
      </c>
      <c r="E3011" s="8" t="inlineStr">
        <is>
          <t>T102141</t>
        </is>
      </c>
      <c r="F3011" s="8" t="inlineStr">
        <is>
          <t>home_use</t>
        </is>
      </c>
      <c r="G3011" s="11" t="n">
        <v>309109.27</v>
      </c>
      <c r="H3011" s="11" t="n">
        <v>32456.47</v>
      </c>
    </row>
    <row r="3012">
      <c r="A3012" s="8" t="inlineStr">
        <is>
          <t>L0196271</t>
        </is>
      </c>
      <c r="B3012" s="8" t="inlineStr">
        <is>
          <t>2026-02-15</t>
        </is>
      </c>
      <c r="C3012" s="8" t="n">
        <v>29</v>
      </c>
      <c r="D3012" s="8" t="inlineStr">
        <is>
          <t>IMP00306</t>
        </is>
      </c>
      <c r="E3012" s="8" t="inlineStr">
        <is>
          <t>T102141</t>
        </is>
      </c>
      <c r="F3012" s="8" t="inlineStr">
        <is>
          <t>home_use</t>
        </is>
      </c>
      <c r="G3012" s="11" t="n">
        <v>359366.96</v>
      </c>
      <c r="H3012" s="11" t="n">
        <v>37733.53</v>
      </c>
    </row>
    <row r="3013">
      <c r="A3013" s="8" t="inlineStr">
        <is>
          <t>L0196273</t>
        </is>
      </c>
      <c r="B3013" s="8" t="inlineStr">
        <is>
          <t>2026-02-15</t>
        </is>
      </c>
      <c r="C3013" s="8" t="n">
        <v>29</v>
      </c>
      <c r="D3013" s="8" t="inlineStr">
        <is>
          <t>IMP00306</t>
        </is>
      </c>
      <c r="E3013" s="8" t="inlineStr">
        <is>
          <t>T102141</t>
        </is>
      </c>
      <c r="F3013" s="8" t="inlineStr">
        <is>
          <t>home_use</t>
        </is>
      </c>
      <c r="G3013" s="11" t="n">
        <v>157334.26</v>
      </c>
      <c r="H3013" s="11" t="n">
        <v>16520.1</v>
      </c>
    </row>
    <row r="3014">
      <c r="A3014" s="8" t="inlineStr">
        <is>
          <t>L0196275</t>
        </is>
      </c>
      <c r="B3014" s="8" t="inlineStr">
        <is>
          <t>2026-02-15</t>
        </is>
      </c>
      <c r="C3014" s="8" t="n">
        <v>29</v>
      </c>
      <c r="D3014" s="8" t="inlineStr">
        <is>
          <t>IMP00306</t>
        </is>
      </c>
      <c r="E3014" s="8" t="inlineStr">
        <is>
          <t>T102141</t>
        </is>
      </c>
      <c r="F3014" s="8" t="inlineStr">
        <is>
          <t>home_use</t>
        </is>
      </c>
      <c r="G3014" s="11" t="n">
        <v>614258.79</v>
      </c>
      <c r="H3014" s="11" t="n">
        <v>76782.35000000001</v>
      </c>
    </row>
    <row r="3015">
      <c r="A3015" s="8" t="inlineStr">
        <is>
          <t>L0196276</t>
        </is>
      </c>
      <c r="B3015" s="8" t="inlineStr">
        <is>
          <t>2026-02-15</t>
        </is>
      </c>
      <c r="C3015" s="8" t="n">
        <v>29</v>
      </c>
      <c r="D3015" s="8" t="inlineStr">
        <is>
          <t>IMP00306</t>
        </is>
      </c>
      <c r="E3015" s="8" t="inlineStr">
        <is>
          <t>T102141</t>
        </is>
      </c>
      <c r="F3015" s="8" t="inlineStr">
        <is>
          <t>home_use</t>
        </is>
      </c>
      <c r="G3015" s="11" t="n">
        <v>379966.98</v>
      </c>
      <c r="H3015" s="11" t="n">
        <v>39896.53</v>
      </c>
    </row>
    <row r="3016">
      <c r="A3016" s="8" t="inlineStr">
        <is>
          <t>L0196527</t>
        </is>
      </c>
      <c r="B3016" s="8" t="inlineStr">
        <is>
          <t>2026-02-16</t>
        </is>
      </c>
      <c r="C3016" s="8" t="n">
        <v>29</v>
      </c>
      <c r="D3016" s="8" t="inlineStr">
        <is>
          <t>IMP00306</t>
        </is>
      </c>
      <c r="E3016" s="8" t="inlineStr">
        <is>
          <t>T102141</t>
        </is>
      </c>
      <c r="F3016" s="8" t="inlineStr">
        <is>
          <t>home_use</t>
        </is>
      </c>
      <c r="G3016" s="11" t="n">
        <v>233478.07</v>
      </c>
      <c r="H3016" s="11" t="n">
        <v>24515.2</v>
      </c>
    </row>
    <row r="3017">
      <c r="A3017" s="8" t="inlineStr">
        <is>
          <t>L0196768</t>
        </is>
      </c>
      <c r="B3017" s="8" t="inlineStr">
        <is>
          <t>2026-02-17</t>
        </is>
      </c>
      <c r="C3017" s="8" t="n">
        <v>29</v>
      </c>
      <c r="D3017" s="8" t="inlineStr">
        <is>
          <t>IMP00306</t>
        </is>
      </c>
      <c r="E3017" s="8" t="inlineStr">
        <is>
          <t>T102141</t>
        </is>
      </c>
      <c r="F3017" s="8" t="inlineStr">
        <is>
          <t>home_use</t>
        </is>
      </c>
      <c r="G3017" s="11" t="n">
        <v>195499.09</v>
      </c>
      <c r="H3017" s="11" t="n">
        <v>20527.4</v>
      </c>
    </row>
    <row r="3018">
      <c r="A3018" s="8" t="inlineStr">
        <is>
          <t>L0197058</t>
        </is>
      </c>
      <c r="B3018" s="8" t="inlineStr">
        <is>
          <t>2026-02-18</t>
        </is>
      </c>
      <c r="C3018" s="8" t="n">
        <v>29</v>
      </c>
      <c r="D3018" s="8" t="inlineStr">
        <is>
          <t>IMP00306</t>
        </is>
      </c>
      <c r="E3018" s="8" t="inlineStr">
        <is>
          <t>T102141</t>
        </is>
      </c>
      <c r="F3018" s="8" t="inlineStr">
        <is>
          <t>home_use</t>
        </is>
      </c>
      <c r="G3018" s="11" t="n">
        <v>428156.96</v>
      </c>
      <c r="H3018" s="11" t="n">
        <v>44956.48</v>
      </c>
    </row>
    <row r="3019">
      <c r="A3019" s="8" t="inlineStr">
        <is>
          <t>L0197059</t>
        </is>
      </c>
      <c r="B3019" s="8" t="inlineStr">
        <is>
          <t>2026-02-18</t>
        </is>
      </c>
      <c r="C3019" s="8" t="n">
        <v>29</v>
      </c>
      <c r="D3019" s="8" t="inlineStr">
        <is>
          <t>IMP00306</t>
        </is>
      </c>
      <c r="E3019" s="8" t="inlineStr">
        <is>
          <t>T102141</t>
        </is>
      </c>
      <c r="F3019" s="8" t="inlineStr">
        <is>
          <t>home_use</t>
        </is>
      </c>
      <c r="G3019" s="11" t="n">
        <v>366348.81</v>
      </c>
      <c r="H3019" s="11" t="n">
        <v>45793.6</v>
      </c>
    </row>
    <row r="3020">
      <c r="A3020" s="8" t="inlineStr">
        <is>
          <t>L0197060</t>
        </is>
      </c>
      <c r="B3020" s="8" t="inlineStr">
        <is>
          <t>2026-02-18</t>
        </is>
      </c>
      <c r="C3020" s="8" t="n">
        <v>29</v>
      </c>
      <c r="D3020" s="8" t="inlineStr">
        <is>
          <t>IMP00306</t>
        </is>
      </c>
      <c r="E3020" s="8" t="inlineStr">
        <is>
          <t>T102141</t>
        </is>
      </c>
      <c r="F3020" s="8" t="inlineStr">
        <is>
          <t>home_use</t>
        </is>
      </c>
      <c r="G3020" s="11" t="n">
        <v>265967.12</v>
      </c>
      <c r="H3020" s="11" t="n">
        <v>27926.55</v>
      </c>
    </row>
    <row r="3021">
      <c r="A3021" s="8" t="inlineStr">
        <is>
          <t>L0197061</t>
        </is>
      </c>
      <c r="B3021" s="8" t="inlineStr">
        <is>
          <t>2026-02-18</t>
        </is>
      </c>
      <c r="C3021" s="8" t="n">
        <v>29</v>
      </c>
      <c r="D3021" s="8" t="inlineStr">
        <is>
          <t>IMP00306</t>
        </is>
      </c>
      <c r="E3021" s="8" t="inlineStr">
        <is>
          <t>T102141</t>
        </is>
      </c>
      <c r="F3021" s="8" t="inlineStr">
        <is>
          <t>home_use</t>
        </is>
      </c>
      <c r="G3021" s="11" t="n">
        <v>639627.4300000001</v>
      </c>
      <c r="H3021" s="11" t="n">
        <v>79953.42999999999</v>
      </c>
    </row>
    <row r="3022">
      <c r="A3022" s="8" t="inlineStr">
        <is>
          <t>L0197306</t>
        </is>
      </c>
      <c r="B3022" s="8" t="inlineStr">
        <is>
          <t>2026-02-19</t>
        </is>
      </c>
      <c r="C3022" s="8" t="n">
        <v>29</v>
      </c>
      <c r="D3022" s="8" t="inlineStr">
        <is>
          <t>IMP00306</t>
        </is>
      </c>
      <c r="E3022" s="8" t="inlineStr">
        <is>
          <t>T102141</t>
        </is>
      </c>
      <c r="F3022" s="8" t="inlineStr">
        <is>
          <t>home_use</t>
        </is>
      </c>
      <c r="G3022" s="11" t="n">
        <v>1645162.54</v>
      </c>
      <c r="H3022" s="11" t="n">
        <v>172742.07</v>
      </c>
    </row>
    <row r="3023">
      <c r="A3023" s="8" t="inlineStr">
        <is>
          <t>L0197307</t>
        </is>
      </c>
      <c r="B3023" s="8" t="inlineStr">
        <is>
          <t>2026-02-19</t>
        </is>
      </c>
      <c r="C3023" s="8" t="n">
        <v>29</v>
      </c>
      <c r="D3023" s="8" t="inlineStr">
        <is>
          <t>IMP00306</t>
        </is>
      </c>
      <c r="E3023" s="8" t="inlineStr">
        <is>
          <t>T102141</t>
        </is>
      </c>
      <c r="F3023" s="8" t="inlineStr">
        <is>
          <t>home_use</t>
        </is>
      </c>
      <c r="G3023" s="11" t="n">
        <v>295084.44</v>
      </c>
      <c r="H3023" s="11" t="n">
        <v>36885.55</v>
      </c>
    </row>
    <row r="3024">
      <c r="A3024" s="8" t="inlineStr">
        <is>
          <t>L0197308</t>
        </is>
      </c>
      <c r="B3024" s="8" t="inlineStr">
        <is>
          <t>2026-02-19</t>
        </is>
      </c>
      <c r="C3024" s="8" t="n">
        <v>29</v>
      </c>
      <c r="D3024" s="8" t="inlineStr">
        <is>
          <t>IMP00306</t>
        </is>
      </c>
      <c r="E3024" s="8" t="inlineStr">
        <is>
          <t>T102141</t>
        </is>
      </c>
      <c r="F3024" s="8" t="inlineStr">
        <is>
          <t>home_use</t>
        </is>
      </c>
      <c r="G3024" s="11" t="n">
        <v>284549.92</v>
      </c>
      <c r="H3024" s="11" t="n">
        <v>29877.74</v>
      </c>
    </row>
    <row r="3025">
      <c r="A3025" s="8" t="inlineStr">
        <is>
          <t>L0197310</t>
        </is>
      </c>
      <c r="B3025" s="8" t="inlineStr">
        <is>
          <t>2026-02-19</t>
        </is>
      </c>
      <c r="C3025" s="8" t="n">
        <v>29</v>
      </c>
      <c r="D3025" s="8" t="inlineStr">
        <is>
          <t>IMP00306</t>
        </is>
      </c>
      <c r="E3025" s="8" t="inlineStr">
        <is>
          <t>T102141</t>
        </is>
      </c>
      <c r="F3025" s="8" t="inlineStr">
        <is>
          <t>home_use</t>
        </is>
      </c>
      <c r="G3025" s="11" t="n">
        <v>382322.7</v>
      </c>
      <c r="H3025" s="11" t="n">
        <v>40143.88</v>
      </c>
    </row>
    <row r="3026">
      <c r="A3026" s="8" t="inlineStr">
        <is>
          <t>L0197554</t>
        </is>
      </c>
      <c r="B3026" s="8" t="inlineStr">
        <is>
          <t>2026-02-20</t>
        </is>
      </c>
      <c r="C3026" s="8" t="n">
        <v>29</v>
      </c>
      <c r="D3026" s="8" t="inlineStr">
        <is>
          <t>IMP00306</t>
        </is>
      </c>
      <c r="E3026" s="8" t="inlineStr">
        <is>
          <t>T102141</t>
        </is>
      </c>
      <c r="F3026" s="8" t="inlineStr">
        <is>
          <t>home_use</t>
        </is>
      </c>
      <c r="G3026" s="11" t="n">
        <v>232562.96</v>
      </c>
      <c r="H3026" s="11" t="n">
        <v>29070.37</v>
      </c>
    </row>
    <row r="3027">
      <c r="A3027" s="8" t="inlineStr">
        <is>
          <t>L0197559</t>
        </is>
      </c>
      <c r="B3027" s="8" t="inlineStr">
        <is>
          <t>2026-02-20</t>
        </is>
      </c>
      <c r="C3027" s="8" t="n">
        <v>29</v>
      </c>
      <c r="D3027" s="8" t="inlineStr">
        <is>
          <t>IMP00306</t>
        </is>
      </c>
      <c r="E3027" s="8" t="inlineStr">
        <is>
          <t>T102141</t>
        </is>
      </c>
      <c r="F3027" s="8" t="inlineStr">
        <is>
          <t>home_use</t>
        </is>
      </c>
      <c r="G3027" s="11" t="n">
        <v>519352.59</v>
      </c>
      <c r="H3027" s="11" t="n">
        <v>54532.02</v>
      </c>
    </row>
    <row r="3028">
      <c r="A3028" s="8" t="inlineStr">
        <is>
          <t>L0197560</t>
        </is>
      </c>
      <c r="B3028" s="8" t="inlineStr">
        <is>
          <t>2026-02-20</t>
        </is>
      </c>
      <c r="C3028" s="8" t="n">
        <v>29</v>
      </c>
      <c r="D3028" s="8" t="inlineStr">
        <is>
          <t>IMP00306</t>
        </is>
      </c>
      <c r="E3028" s="8" t="inlineStr">
        <is>
          <t>T102141</t>
        </is>
      </c>
      <c r="F3028" s="8" t="inlineStr">
        <is>
          <t>home_use</t>
        </is>
      </c>
      <c r="G3028" s="11" t="n">
        <v>840140.96</v>
      </c>
      <c r="H3028" s="11" t="n">
        <v>88214.8</v>
      </c>
    </row>
    <row r="3029">
      <c r="A3029" s="8" t="inlineStr">
        <is>
          <t>L0197561</t>
        </is>
      </c>
      <c r="B3029" s="8" t="inlineStr">
        <is>
          <t>2026-02-20</t>
        </is>
      </c>
      <c r="C3029" s="8" t="n">
        <v>29</v>
      </c>
      <c r="D3029" s="8" t="inlineStr">
        <is>
          <t>IMP00306</t>
        </is>
      </c>
      <c r="E3029" s="8" t="inlineStr">
        <is>
          <t>T102141</t>
        </is>
      </c>
      <c r="F3029" s="8" t="inlineStr">
        <is>
          <t>home_use</t>
        </is>
      </c>
      <c r="G3029" s="11" t="n">
        <v>332638.53</v>
      </c>
      <c r="H3029" s="11" t="n">
        <v>41579.82</v>
      </c>
    </row>
    <row r="3030">
      <c r="A3030" s="8" t="inlineStr">
        <is>
          <t>L0197562</t>
        </is>
      </c>
      <c r="B3030" s="8" t="inlineStr">
        <is>
          <t>2026-02-20</t>
        </is>
      </c>
      <c r="C3030" s="8" t="n">
        <v>29</v>
      </c>
      <c r="D3030" s="8" t="inlineStr">
        <is>
          <t>IMP00306</t>
        </is>
      </c>
      <c r="E3030" s="8" t="inlineStr">
        <is>
          <t>T102141</t>
        </is>
      </c>
      <c r="F3030" s="8" t="inlineStr">
        <is>
          <t>home_use</t>
        </is>
      </c>
      <c r="G3030" s="11" t="n">
        <v>715847.55</v>
      </c>
      <c r="H3030" s="11" t="n">
        <v>75163.99000000001</v>
      </c>
    </row>
    <row r="3031">
      <c r="A3031" s="8" t="inlineStr">
        <is>
          <t>L0197816</t>
        </is>
      </c>
      <c r="B3031" s="8" t="inlineStr">
        <is>
          <t>2026-02-21</t>
        </is>
      </c>
      <c r="C3031" s="8" t="n">
        <v>29</v>
      </c>
      <c r="D3031" s="8" t="inlineStr">
        <is>
          <t>IMP00306</t>
        </is>
      </c>
      <c r="E3031" s="8" t="inlineStr">
        <is>
          <t>T102141</t>
        </is>
      </c>
      <c r="F3031" s="8" t="inlineStr">
        <is>
          <t>home_use</t>
        </is>
      </c>
      <c r="G3031" s="11" t="n">
        <v>731864.97</v>
      </c>
      <c r="H3031" s="11" t="n">
        <v>91483.12</v>
      </c>
    </row>
    <row r="3032">
      <c r="A3032" s="8" t="inlineStr">
        <is>
          <t>L0197817</t>
        </is>
      </c>
      <c r="B3032" s="8" t="inlineStr">
        <is>
          <t>2026-02-21</t>
        </is>
      </c>
      <c r="C3032" s="8" t="n">
        <v>29</v>
      </c>
      <c r="D3032" s="8" t="inlineStr">
        <is>
          <t>IMP00306</t>
        </is>
      </c>
      <c r="E3032" s="8" t="inlineStr">
        <is>
          <t>T102141</t>
        </is>
      </c>
      <c r="F3032" s="8" t="inlineStr">
        <is>
          <t>home_use</t>
        </is>
      </c>
      <c r="G3032" s="11" t="n">
        <v>589881.98</v>
      </c>
      <c r="H3032" s="11" t="n">
        <v>61937.61</v>
      </c>
    </row>
    <row r="3033">
      <c r="A3033" s="8" t="inlineStr">
        <is>
          <t>L0197818</t>
        </is>
      </c>
      <c r="B3033" s="8" t="inlineStr">
        <is>
          <t>2026-02-21</t>
        </is>
      </c>
      <c r="C3033" s="8" t="n">
        <v>29</v>
      </c>
      <c r="D3033" s="8" t="inlineStr">
        <is>
          <t>IMP00306</t>
        </is>
      </c>
      <c r="E3033" s="8" t="inlineStr">
        <is>
          <t>T102141</t>
        </is>
      </c>
      <c r="F3033" s="8" t="inlineStr">
        <is>
          <t>home_use</t>
        </is>
      </c>
      <c r="G3033" s="11" t="n">
        <v>998220.42</v>
      </c>
      <c r="H3033" s="11" t="n">
        <v>104813.14</v>
      </c>
    </row>
    <row r="3034">
      <c r="A3034" s="8" t="inlineStr">
        <is>
          <t>L0197819</t>
        </is>
      </c>
      <c r="B3034" s="8" t="inlineStr">
        <is>
          <t>2026-02-21</t>
        </is>
      </c>
      <c r="C3034" s="8" t="n">
        <v>29</v>
      </c>
      <c r="D3034" s="8" t="inlineStr">
        <is>
          <t>IMP00306</t>
        </is>
      </c>
      <c r="E3034" s="8" t="inlineStr">
        <is>
          <t>T102141</t>
        </is>
      </c>
      <c r="F3034" s="8" t="inlineStr">
        <is>
          <t>home_use</t>
        </is>
      </c>
      <c r="G3034" s="11" t="n">
        <v>287700.16</v>
      </c>
      <c r="H3034" s="11" t="n">
        <v>30208.52</v>
      </c>
    </row>
    <row r="3035">
      <c r="A3035" s="8" t="inlineStr">
        <is>
          <t>L0198098</t>
        </is>
      </c>
      <c r="B3035" s="8" t="inlineStr">
        <is>
          <t>2026-02-22</t>
        </is>
      </c>
      <c r="C3035" s="8" t="n">
        <v>29</v>
      </c>
      <c r="D3035" s="8" t="inlineStr">
        <is>
          <t>IMP00306</t>
        </is>
      </c>
      <c r="E3035" s="8" t="inlineStr">
        <is>
          <t>T102141</t>
        </is>
      </c>
      <c r="F3035" s="8" t="inlineStr">
        <is>
          <t>home_use</t>
        </is>
      </c>
      <c r="G3035" s="11" t="n">
        <v>398671.69</v>
      </c>
      <c r="H3035" s="11" t="n">
        <v>41860.53</v>
      </c>
    </row>
    <row r="3036">
      <c r="A3036" s="8" t="inlineStr">
        <is>
          <t>L0198099</t>
        </is>
      </c>
      <c r="B3036" s="8" t="inlineStr">
        <is>
          <t>2026-02-22</t>
        </is>
      </c>
      <c r="C3036" s="8" t="n">
        <v>29</v>
      </c>
      <c r="D3036" s="8" t="inlineStr">
        <is>
          <t>IMP00306</t>
        </is>
      </c>
      <c r="E3036" s="8" t="inlineStr">
        <is>
          <t>T102141</t>
        </is>
      </c>
      <c r="F3036" s="8" t="inlineStr">
        <is>
          <t>home_use</t>
        </is>
      </c>
      <c r="G3036" s="11" t="n">
        <v>1124236.99</v>
      </c>
      <c r="H3036" s="11" t="n">
        <v>118044.88</v>
      </c>
    </row>
    <row r="3037">
      <c r="A3037" s="8" t="inlineStr">
        <is>
          <t>L0198100</t>
        </is>
      </c>
      <c r="B3037" s="8" t="inlineStr">
        <is>
          <t>2026-02-22</t>
        </is>
      </c>
      <c r="C3037" s="8" t="n">
        <v>29</v>
      </c>
      <c r="D3037" s="8" t="inlineStr">
        <is>
          <t>IMP00306</t>
        </is>
      </c>
      <c r="E3037" s="8" t="inlineStr">
        <is>
          <t>T102141</t>
        </is>
      </c>
      <c r="F3037" s="8" t="inlineStr">
        <is>
          <t>home_use</t>
        </is>
      </c>
      <c r="G3037" s="11" t="n">
        <v>826788.99</v>
      </c>
      <c r="H3037" s="11" t="n">
        <v>103348.62</v>
      </c>
    </row>
    <row r="3038">
      <c r="A3038" s="8" t="inlineStr">
        <is>
          <t>L0198394</t>
        </is>
      </c>
      <c r="B3038" s="8" t="inlineStr">
        <is>
          <t>2026-02-23</t>
        </is>
      </c>
      <c r="C3038" s="8" t="n">
        <v>29</v>
      </c>
      <c r="D3038" s="8" t="inlineStr">
        <is>
          <t>IMP00306</t>
        </is>
      </c>
      <c r="E3038" s="8" t="inlineStr">
        <is>
          <t>T102141</t>
        </is>
      </c>
      <c r="F3038" s="8" t="inlineStr">
        <is>
          <t>home_use</t>
        </is>
      </c>
      <c r="G3038" s="11" t="n">
        <v>634171.59</v>
      </c>
      <c r="H3038" s="11" t="n">
        <v>66588.02</v>
      </c>
    </row>
    <row r="3039">
      <c r="A3039" s="8" t="inlineStr">
        <is>
          <t>L0198395</t>
        </is>
      </c>
      <c r="B3039" s="8" t="inlineStr">
        <is>
          <t>2026-02-23</t>
        </is>
      </c>
      <c r="C3039" s="8" t="n">
        <v>29</v>
      </c>
      <c r="D3039" s="8" t="inlineStr">
        <is>
          <t>IMP00306</t>
        </is>
      </c>
      <c r="E3039" s="8" t="inlineStr">
        <is>
          <t>T102141</t>
        </is>
      </c>
      <c r="F3039" s="8" t="inlineStr">
        <is>
          <t>home_use</t>
        </is>
      </c>
      <c r="G3039" s="11" t="n">
        <v>813357.3</v>
      </c>
      <c r="H3039" s="11" t="n">
        <v>101669.66</v>
      </c>
    </row>
    <row r="3040">
      <c r="A3040" s="8" t="inlineStr">
        <is>
          <t>L0198396</t>
        </is>
      </c>
      <c r="B3040" s="8" t="inlineStr">
        <is>
          <t>2026-02-23</t>
        </is>
      </c>
      <c r="C3040" s="8" t="n">
        <v>29</v>
      </c>
      <c r="D3040" s="8" t="inlineStr">
        <is>
          <t>IMP00306</t>
        </is>
      </c>
      <c r="E3040" s="8" t="inlineStr">
        <is>
          <t>T102141</t>
        </is>
      </c>
      <c r="F3040" s="8" t="inlineStr">
        <is>
          <t>home_use</t>
        </is>
      </c>
      <c r="G3040" s="11" t="n">
        <v>612527.4300000001</v>
      </c>
      <c r="H3040" s="11" t="n">
        <v>64315.38</v>
      </c>
    </row>
    <row r="3041">
      <c r="A3041" s="8" t="inlineStr">
        <is>
          <t>L0198397</t>
        </is>
      </c>
      <c r="B3041" s="8" t="inlineStr">
        <is>
          <t>2026-02-23</t>
        </is>
      </c>
      <c r="C3041" s="8" t="n">
        <v>29</v>
      </c>
      <c r="D3041" s="8" t="inlineStr">
        <is>
          <t>IMP00306</t>
        </is>
      </c>
      <c r="E3041" s="8" t="inlineStr">
        <is>
          <t>T102141</t>
        </is>
      </c>
      <c r="F3041" s="8" t="inlineStr">
        <is>
          <t>home_use</t>
        </is>
      </c>
      <c r="G3041" s="11" t="n">
        <v>669665.75</v>
      </c>
      <c r="H3041" s="11" t="n">
        <v>70314.89999999999</v>
      </c>
    </row>
    <row r="3042">
      <c r="A3042" s="8" t="inlineStr">
        <is>
          <t>L0198645</t>
        </is>
      </c>
      <c r="B3042" s="8" t="inlineStr">
        <is>
          <t>2026-02-24</t>
        </is>
      </c>
      <c r="C3042" s="8" t="n">
        <v>29</v>
      </c>
      <c r="D3042" s="8" t="inlineStr">
        <is>
          <t>IMP00306</t>
        </is>
      </c>
      <c r="E3042" s="8" t="inlineStr">
        <is>
          <t>T102141</t>
        </is>
      </c>
      <c r="F3042" s="8" t="inlineStr">
        <is>
          <t>home_use</t>
        </is>
      </c>
      <c r="G3042" s="11" t="n">
        <v>333659.94</v>
      </c>
      <c r="H3042" s="11" t="n">
        <v>41707.49</v>
      </c>
    </row>
    <row r="3043">
      <c r="A3043" s="8" t="inlineStr">
        <is>
          <t>L0198648</t>
        </is>
      </c>
      <c r="B3043" s="8" t="inlineStr">
        <is>
          <t>2026-02-24</t>
        </is>
      </c>
      <c r="C3043" s="8" t="n">
        <v>29</v>
      </c>
      <c r="D3043" s="8" t="inlineStr">
        <is>
          <t>IMP00306</t>
        </is>
      </c>
      <c r="E3043" s="8" t="inlineStr">
        <is>
          <t>T102141</t>
        </is>
      </c>
      <c r="F3043" s="8" t="inlineStr">
        <is>
          <t>home_use</t>
        </is>
      </c>
      <c r="G3043" s="11" t="n">
        <v>1224819.07</v>
      </c>
      <c r="H3043" s="11" t="n">
        <v>153102.38</v>
      </c>
    </row>
    <row r="3044">
      <c r="A3044" s="8" t="inlineStr">
        <is>
          <t>L0198907</t>
        </is>
      </c>
      <c r="B3044" s="8" t="inlineStr">
        <is>
          <t>2026-02-25</t>
        </is>
      </c>
      <c r="C3044" s="8" t="n">
        <v>29</v>
      </c>
      <c r="D3044" s="8" t="inlineStr">
        <is>
          <t>IMP00306</t>
        </is>
      </c>
      <c r="E3044" s="8" t="inlineStr">
        <is>
          <t>T102141</t>
        </is>
      </c>
      <c r="F3044" s="8" t="inlineStr">
        <is>
          <t>home_use</t>
        </is>
      </c>
      <c r="G3044" s="11" t="n">
        <v>678856.39</v>
      </c>
      <c r="H3044" s="11" t="n">
        <v>84857.05</v>
      </c>
    </row>
    <row r="3045">
      <c r="A3045" s="8" t="inlineStr">
        <is>
          <t>L0198908</t>
        </is>
      </c>
      <c r="B3045" s="8" t="inlineStr">
        <is>
          <t>2026-02-25</t>
        </is>
      </c>
      <c r="C3045" s="8" t="n">
        <v>29</v>
      </c>
      <c r="D3045" s="8" t="inlineStr">
        <is>
          <t>IMP00306</t>
        </is>
      </c>
      <c r="E3045" s="8" t="inlineStr">
        <is>
          <t>T102141</t>
        </is>
      </c>
      <c r="F3045" s="8" t="inlineStr">
        <is>
          <t>home_use</t>
        </is>
      </c>
      <c r="G3045" s="11" t="n">
        <v>1555021.74</v>
      </c>
      <c r="H3045" s="11" t="n">
        <v>194377.72</v>
      </c>
    </row>
    <row r="3046">
      <c r="A3046" s="8" t="inlineStr">
        <is>
          <t>L0199164</t>
        </is>
      </c>
      <c r="B3046" s="8" t="inlineStr">
        <is>
          <t>2026-02-26</t>
        </is>
      </c>
      <c r="C3046" s="8" t="n">
        <v>29</v>
      </c>
      <c r="D3046" s="8" t="inlineStr">
        <is>
          <t>IMP00306</t>
        </is>
      </c>
      <c r="E3046" s="8" t="inlineStr">
        <is>
          <t>T102141</t>
        </is>
      </c>
      <c r="F3046" s="8" t="inlineStr">
        <is>
          <t>home_use</t>
        </is>
      </c>
      <c r="G3046" s="11" t="n">
        <v>520154.47</v>
      </c>
      <c r="H3046" s="11" t="n">
        <v>65019.31</v>
      </c>
    </row>
    <row r="3047">
      <c r="A3047" s="8" t="inlineStr">
        <is>
          <t>L0199165</t>
        </is>
      </c>
      <c r="B3047" s="8" t="inlineStr">
        <is>
          <t>2026-02-26</t>
        </is>
      </c>
      <c r="C3047" s="8" t="n">
        <v>29</v>
      </c>
      <c r="D3047" s="8" t="inlineStr">
        <is>
          <t>IMP00306</t>
        </is>
      </c>
      <c r="E3047" s="8" t="inlineStr">
        <is>
          <t>T102141</t>
        </is>
      </c>
      <c r="F3047" s="8" t="inlineStr">
        <is>
          <t>home_use</t>
        </is>
      </c>
      <c r="G3047" s="11" t="n">
        <v>466849.82</v>
      </c>
      <c r="H3047" s="11" t="n">
        <v>49019.23</v>
      </c>
    </row>
    <row r="3048">
      <c r="A3048" s="8" t="inlineStr">
        <is>
          <t>L0199166</t>
        </is>
      </c>
      <c r="B3048" s="8" t="inlineStr">
        <is>
          <t>2026-02-26</t>
        </is>
      </c>
      <c r="C3048" s="8" t="n">
        <v>29</v>
      </c>
      <c r="D3048" s="8" t="inlineStr">
        <is>
          <t>IMP00306</t>
        </is>
      </c>
      <c r="E3048" s="8" t="inlineStr">
        <is>
          <t>T102141</t>
        </is>
      </c>
      <c r="F3048" s="8" t="inlineStr">
        <is>
          <t>home_use</t>
        </is>
      </c>
      <c r="G3048" s="11" t="n">
        <v>3049993.06</v>
      </c>
      <c r="H3048" s="11" t="n">
        <v>381249.13</v>
      </c>
    </row>
    <row r="3049">
      <c r="A3049" s="8" t="inlineStr">
        <is>
          <t>L0199167</t>
        </is>
      </c>
      <c r="B3049" s="8" t="inlineStr">
        <is>
          <t>2026-02-26</t>
        </is>
      </c>
      <c r="C3049" s="8" t="n">
        <v>29</v>
      </c>
      <c r="D3049" s="8" t="inlineStr">
        <is>
          <t>IMP00306</t>
        </is>
      </c>
      <c r="E3049" s="8" t="inlineStr">
        <is>
          <t>T102141</t>
        </is>
      </c>
      <c r="F3049" s="8" t="inlineStr">
        <is>
          <t>home_use</t>
        </is>
      </c>
      <c r="G3049" s="11" t="n">
        <v>274767.72</v>
      </c>
      <c r="H3049" s="11" t="n">
        <v>28850.61</v>
      </c>
    </row>
    <row r="3050">
      <c r="A3050" s="8" t="inlineStr">
        <is>
          <t>L0199423</t>
        </is>
      </c>
      <c r="B3050" s="8" t="inlineStr">
        <is>
          <t>2026-02-27</t>
        </is>
      </c>
      <c r="C3050" s="8" t="n">
        <v>29</v>
      </c>
      <c r="D3050" s="8" t="inlineStr">
        <is>
          <t>IMP00306</t>
        </is>
      </c>
      <c r="E3050" s="8" t="inlineStr">
        <is>
          <t>T102141</t>
        </is>
      </c>
      <c r="F3050" s="8" t="inlineStr">
        <is>
          <t>home_use</t>
        </is>
      </c>
      <c r="G3050" s="11" t="n">
        <v>736815.2</v>
      </c>
      <c r="H3050" s="11" t="n">
        <v>77365.60000000001</v>
      </c>
    </row>
    <row r="3051">
      <c r="A3051" s="8" t="inlineStr">
        <is>
          <t>L0199424</t>
        </is>
      </c>
      <c r="B3051" s="8" t="inlineStr">
        <is>
          <t>2026-02-27</t>
        </is>
      </c>
      <c r="C3051" s="8" t="n">
        <v>29</v>
      </c>
      <c r="D3051" s="8" t="inlineStr">
        <is>
          <t>IMP00306</t>
        </is>
      </c>
      <c r="E3051" s="8" t="inlineStr">
        <is>
          <t>T102141</t>
        </is>
      </c>
      <c r="F3051" s="8" t="inlineStr">
        <is>
          <t>home_use</t>
        </is>
      </c>
      <c r="G3051" s="11" t="n">
        <v>937679.8</v>
      </c>
      <c r="H3051" s="11" t="n">
        <v>98456.38</v>
      </c>
    </row>
    <row r="3052">
      <c r="A3052" s="8" t="inlineStr">
        <is>
          <t>L0199425</t>
        </is>
      </c>
      <c r="B3052" s="8" t="inlineStr">
        <is>
          <t>2026-02-27</t>
        </is>
      </c>
      <c r="C3052" s="8" t="n">
        <v>29</v>
      </c>
      <c r="D3052" s="8" t="inlineStr">
        <is>
          <t>IMP00306</t>
        </is>
      </c>
      <c r="E3052" s="8" t="inlineStr">
        <is>
          <t>T102141</t>
        </is>
      </c>
      <c r="F3052" s="8" t="inlineStr">
        <is>
          <t>home_use</t>
        </is>
      </c>
      <c r="G3052" s="11" t="n">
        <v>4894857.11</v>
      </c>
      <c r="H3052" s="11" t="n">
        <v>611857.14</v>
      </c>
    </row>
    <row r="3053">
      <c r="A3053" s="8" t="inlineStr">
        <is>
          <t>L0199427</t>
        </is>
      </c>
      <c r="B3053" s="8" t="inlineStr">
        <is>
          <t>2026-02-27</t>
        </is>
      </c>
      <c r="C3053" s="8" t="n">
        <v>29</v>
      </c>
      <c r="D3053" s="8" t="inlineStr">
        <is>
          <t>IMP00306</t>
        </is>
      </c>
      <c r="E3053" s="8" t="inlineStr">
        <is>
          <t>T102141</t>
        </is>
      </c>
      <c r="F3053" s="8" t="inlineStr">
        <is>
          <t>home_use</t>
        </is>
      </c>
      <c r="G3053" s="11" t="n">
        <v>717634.22</v>
      </c>
      <c r="H3053" s="11" t="n">
        <v>82527.94</v>
      </c>
    </row>
    <row r="3054">
      <c r="A3054" s="8" t="inlineStr">
        <is>
          <t>L0199944</t>
        </is>
      </c>
      <c r="B3054" s="8" t="inlineStr">
        <is>
          <t>2026-03-01</t>
        </is>
      </c>
      <c r="C3054" s="8" t="n">
        <v>30</v>
      </c>
      <c r="D3054" s="8" t="inlineStr">
        <is>
          <t>IMP00306</t>
        </is>
      </c>
      <c r="E3054" s="8" t="inlineStr">
        <is>
          <t>T102141</t>
        </is>
      </c>
      <c r="F3054" s="8" t="inlineStr">
        <is>
          <t>home_use</t>
        </is>
      </c>
      <c r="G3054" s="11" t="n">
        <v>808725.58</v>
      </c>
      <c r="H3054" s="11" t="n">
        <v>84916.19</v>
      </c>
    </row>
    <row r="3055">
      <c r="A3055" s="8" t="inlineStr">
        <is>
          <t>L0199946</t>
        </is>
      </c>
      <c r="B3055" s="8" t="inlineStr">
        <is>
          <t>2026-03-01</t>
        </is>
      </c>
      <c r="C3055" s="8" t="n">
        <v>30</v>
      </c>
      <c r="D3055" s="8" t="inlineStr">
        <is>
          <t>IMP00306</t>
        </is>
      </c>
      <c r="E3055" s="8" t="inlineStr">
        <is>
          <t>T102141</t>
        </is>
      </c>
      <c r="F3055" s="8" t="inlineStr">
        <is>
          <t>home_use</t>
        </is>
      </c>
      <c r="G3055" s="11" t="n">
        <v>1148880.76</v>
      </c>
      <c r="H3055" s="11" t="n">
        <v>143610.09</v>
      </c>
    </row>
    <row r="3056">
      <c r="A3056" s="8" t="inlineStr">
        <is>
          <t>L0200194</t>
        </is>
      </c>
      <c r="B3056" s="8" t="inlineStr">
        <is>
          <t>2026-03-02</t>
        </is>
      </c>
      <c r="C3056" s="8" t="n">
        <v>30</v>
      </c>
      <c r="D3056" s="8" t="inlineStr">
        <is>
          <t>IMP00306</t>
        </is>
      </c>
      <c r="E3056" s="8" t="inlineStr">
        <is>
          <t>T102141</t>
        </is>
      </c>
      <c r="F3056" s="8" t="inlineStr">
        <is>
          <t>home_use</t>
        </is>
      </c>
      <c r="G3056" s="11" t="n">
        <v>1808608.67</v>
      </c>
      <c r="H3056" s="11" t="n">
        <v>226076.08</v>
      </c>
    </row>
    <row r="3057">
      <c r="A3057" s="8" t="inlineStr">
        <is>
          <t>L0200196</t>
        </is>
      </c>
      <c r="B3057" s="8" t="inlineStr">
        <is>
          <t>2026-03-02</t>
        </is>
      </c>
      <c r="C3057" s="8" t="n">
        <v>30</v>
      </c>
      <c r="D3057" s="8" t="inlineStr">
        <is>
          <t>IMP00306</t>
        </is>
      </c>
      <c r="E3057" s="8" t="inlineStr">
        <is>
          <t>T102141</t>
        </is>
      </c>
      <c r="F3057" s="8" t="inlineStr">
        <is>
          <t>home_use</t>
        </is>
      </c>
      <c r="G3057" s="11" t="n">
        <v>1484035.38</v>
      </c>
      <c r="H3057" s="11" t="n">
        <v>155823.71</v>
      </c>
    </row>
    <row r="3058">
      <c r="A3058" s="8" t="inlineStr">
        <is>
          <t>L0200197</t>
        </is>
      </c>
      <c r="B3058" s="8" t="inlineStr">
        <is>
          <t>2026-03-02</t>
        </is>
      </c>
      <c r="C3058" s="8" t="n">
        <v>30</v>
      </c>
      <c r="D3058" s="8" t="inlineStr">
        <is>
          <t>IMP00306</t>
        </is>
      </c>
      <c r="E3058" s="8" t="inlineStr">
        <is>
          <t>T102141</t>
        </is>
      </c>
      <c r="F3058" s="8" t="inlineStr">
        <is>
          <t>home_use</t>
        </is>
      </c>
      <c r="G3058" s="11" t="n">
        <v>745276.03</v>
      </c>
      <c r="H3058" s="11" t="n">
        <v>78253.98</v>
      </c>
    </row>
    <row r="3059">
      <c r="A3059" s="8" t="inlineStr">
        <is>
          <t>L0200198</t>
        </is>
      </c>
      <c r="B3059" s="8" t="inlineStr">
        <is>
          <t>2026-03-02</t>
        </is>
      </c>
      <c r="C3059" s="8" t="n">
        <v>30</v>
      </c>
      <c r="D3059" s="8" t="inlineStr">
        <is>
          <t>IMP00306</t>
        </is>
      </c>
      <c r="E3059" s="8" t="inlineStr">
        <is>
          <t>T102141</t>
        </is>
      </c>
      <c r="F3059" s="8" t="inlineStr">
        <is>
          <t>home_use</t>
        </is>
      </c>
      <c r="G3059" s="11" t="n">
        <v>493258.24</v>
      </c>
      <c r="H3059" s="11" t="n">
        <v>61657.28</v>
      </c>
    </row>
    <row r="3060">
      <c r="A3060" s="8" t="inlineStr">
        <is>
          <t>L0200472</t>
        </is>
      </c>
      <c r="B3060" s="8" t="inlineStr">
        <is>
          <t>2026-03-03</t>
        </is>
      </c>
      <c r="C3060" s="8" t="n">
        <v>30</v>
      </c>
      <c r="D3060" s="8" t="inlineStr">
        <is>
          <t>IMP00306</t>
        </is>
      </c>
      <c r="E3060" s="8" t="inlineStr">
        <is>
          <t>T102141</t>
        </is>
      </c>
      <c r="F3060" s="8" t="inlineStr">
        <is>
          <t>home_use</t>
        </is>
      </c>
      <c r="G3060" s="11" t="n">
        <v>193574.55</v>
      </c>
      <c r="H3060" s="11" t="n">
        <v>24196.82</v>
      </c>
    </row>
    <row r="3061">
      <c r="A3061" s="8" t="inlineStr">
        <is>
          <t>L0200473</t>
        </is>
      </c>
      <c r="B3061" s="8" t="inlineStr">
        <is>
          <t>2026-03-03</t>
        </is>
      </c>
      <c r="C3061" s="8" t="n">
        <v>30</v>
      </c>
      <c r="D3061" s="8" t="inlineStr">
        <is>
          <t>IMP00306</t>
        </is>
      </c>
      <c r="E3061" s="8" t="inlineStr">
        <is>
          <t>T102141</t>
        </is>
      </c>
      <c r="F3061" s="8" t="inlineStr">
        <is>
          <t>home_use</t>
        </is>
      </c>
      <c r="G3061" s="11" t="n">
        <v>1748806.08</v>
      </c>
      <c r="H3061" s="11" t="n">
        <v>201112.7</v>
      </c>
    </row>
    <row r="3062">
      <c r="A3062" s="8" t="inlineStr">
        <is>
          <t>L0200477</t>
        </is>
      </c>
      <c r="B3062" s="8" t="inlineStr">
        <is>
          <t>2026-03-03</t>
        </is>
      </c>
      <c r="C3062" s="8" t="n">
        <v>30</v>
      </c>
      <c r="D3062" s="8" t="inlineStr">
        <is>
          <t>IMP00306</t>
        </is>
      </c>
      <c r="E3062" s="8" t="inlineStr">
        <is>
          <t>T102141</t>
        </is>
      </c>
      <c r="F3062" s="8" t="inlineStr">
        <is>
          <t>home_use</t>
        </is>
      </c>
      <c r="G3062" s="11" t="n">
        <v>206892.06</v>
      </c>
      <c r="H3062" s="11" t="n">
        <v>21723.67</v>
      </c>
    </row>
    <row r="3063">
      <c r="A3063" s="8" t="inlineStr">
        <is>
          <t>L0200727</t>
        </is>
      </c>
      <c r="B3063" s="8" t="inlineStr">
        <is>
          <t>2026-03-04</t>
        </is>
      </c>
      <c r="C3063" s="8" t="n">
        <v>30</v>
      </c>
      <c r="D3063" s="8" t="inlineStr">
        <is>
          <t>IMP00306</t>
        </is>
      </c>
      <c r="E3063" s="8" t="inlineStr">
        <is>
          <t>T102141</t>
        </is>
      </c>
      <c r="F3063" s="8" t="inlineStr">
        <is>
          <t>home_use</t>
        </is>
      </c>
      <c r="G3063" s="11" t="n">
        <v>387794.24</v>
      </c>
      <c r="H3063" s="11" t="n">
        <v>48474.28</v>
      </c>
    </row>
    <row r="3064">
      <c r="A3064" s="8" t="inlineStr">
        <is>
          <t>L0200728</t>
        </is>
      </c>
      <c r="B3064" s="8" t="inlineStr">
        <is>
          <t>2026-03-04</t>
        </is>
      </c>
      <c r="C3064" s="8" t="n">
        <v>30</v>
      </c>
      <c r="D3064" s="8" t="inlineStr">
        <is>
          <t>IMP00306</t>
        </is>
      </c>
      <c r="E3064" s="8" t="inlineStr">
        <is>
          <t>T102141</t>
        </is>
      </c>
      <c r="F3064" s="8" t="inlineStr">
        <is>
          <t>home_use</t>
        </is>
      </c>
      <c r="G3064" s="11" t="n">
        <v>840818.25</v>
      </c>
      <c r="H3064" s="11" t="n">
        <v>88285.92</v>
      </c>
    </row>
    <row r="3065">
      <c r="A3065" s="8" t="inlineStr">
        <is>
          <t>L0201016</t>
        </is>
      </c>
      <c r="B3065" s="8" t="inlineStr">
        <is>
          <t>2026-03-05</t>
        </is>
      </c>
      <c r="C3065" s="8" t="n">
        <v>30</v>
      </c>
      <c r="D3065" s="8" t="inlineStr">
        <is>
          <t>IMP00306</t>
        </is>
      </c>
      <c r="E3065" s="8" t="inlineStr">
        <is>
          <t>T102141</t>
        </is>
      </c>
      <c r="F3065" s="8" t="inlineStr">
        <is>
          <t>warehouse_out</t>
        </is>
      </c>
      <c r="G3065" s="11" t="n">
        <v>856635.3199999999</v>
      </c>
      <c r="H3065" s="11" t="n">
        <v>89946.71000000001</v>
      </c>
    </row>
    <row r="3066">
      <c r="A3066" s="8" t="inlineStr">
        <is>
          <t>L0201273</t>
        </is>
      </c>
      <c r="B3066" s="8" t="inlineStr">
        <is>
          <t>2026-03-06</t>
        </is>
      </c>
      <c r="C3066" s="8" t="n">
        <v>30</v>
      </c>
      <c r="D3066" s="8" t="inlineStr">
        <is>
          <t>IMP00306</t>
        </is>
      </c>
      <c r="E3066" s="8" t="inlineStr">
        <is>
          <t>T102141</t>
        </is>
      </c>
      <c r="F3066" s="8" t="inlineStr">
        <is>
          <t>warehouse_out</t>
        </is>
      </c>
      <c r="G3066" s="11" t="n">
        <v>483487.92</v>
      </c>
      <c r="H3066" s="11" t="n">
        <v>50766.23</v>
      </c>
    </row>
    <row r="3067">
      <c r="A3067" s="8" t="inlineStr">
        <is>
          <t>L0201274</t>
        </is>
      </c>
      <c r="B3067" s="8" t="inlineStr">
        <is>
          <t>2026-03-06</t>
        </is>
      </c>
      <c r="C3067" s="8" t="n">
        <v>30</v>
      </c>
      <c r="D3067" s="8" t="inlineStr">
        <is>
          <t>IMP00306</t>
        </is>
      </c>
      <c r="E3067" s="8" t="inlineStr">
        <is>
          <t>T102141</t>
        </is>
      </c>
      <c r="F3067" s="8" t="inlineStr">
        <is>
          <t>home_use</t>
        </is>
      </c>
      <c r="G3067" s="11" t="n">
        <v>374063.21</v>
      </c>
      <c r="H3067" s="11" t="n">
        <v>46757.9</v>
      </c>
    </row>
    <row r="3068">
      <c r="A3068" s="8" t="inlineStr">
        <is>
          <t>L0201276</t>
        </is>
      </c>
      <c r="B3068" s="8" t="inlineStr">
        <is>
          <t>2026-03-06</t>
        </is>
      </c>
      <c r="C3068" s="8" t="n">
        <v>30</v>
      </c>
      <c r="D3068" s="8" t="inlineStr">
        <is>
          <t>IMP00306</t>
        </is>
      </c>
      <c r="E3068" s="8" t="inlineStr">
        <is>
          <t>T102141</t>
        </is>
      </c>
      <c r="F3068" s="8" t="inlineStr">
        <is>
          <t>home_use</t>
        </is>
      </c>
      <c r="G3068" s="11" t="n">
        <v>881498.46</v>
      </c>
      <c r="H3068" s="11" t="n">
        <v>92557.34</v>
      </c>
    </row>
    <row r="3069">
      <c r="A3069" s="8" t="inlineStr">
        <is>
          <t>L0201536</t>
        </is>
      </c>
      <c r="B3069" s="8" t="inlineStr">
        <is>
          <t>2026-03-07</t>
        </is>
      </c>
      <c r="C3069" s="8" t="n">
        <v>30</v>
      </c>
      <c r="D3069" s="8" t="inlineStr">
        <is>
          <t>IMP00306</t>
        </is>
      </c>
      <c r="E3069" s="8" t="inlineStr">
        <is>
          <t>T102141</t>
        </is>
      </c>
      <c r="F3069" s="8" t="inlineStr">
        <is>
          <t>home_use</t>
        </is>
      </c>
      <c r="G3069" s="11" t="n">
        <v>827797.75</v>
      </c>
      <c r="H3069" s="11" t="n">
        <v>103474.72</v>
      </c>
    </row>
    <row r="3070">
      <c r="A3070" s="8" t="inlineStr">
        <is>
          <t>L0201538</t>
        </is>
      </c>
      <c r="B3070" s="8" t="inlineStr">
        <is>
          <t>2026-03-07</t>
        </is>
      </c>
      <c r="C3070" s="8" t="n">
        <v>30</v>
      </c>
      <c r="D3070" s="8" t="inlineStr">
        <is>
          <t>IMP00306</t>
        </is>
      </c>
      <c r="E3070" s="8" t="inlineStr">
        <is>
          <t>T102141</t>
        </is>
      </c>
      <c r="F3070" s="8" t="inlineStr">
        <is>
          <t>home_use</t>
        </is>
      </c>
      <c r="G3070" s="11" t="n">
        <v>260416.46</v>
      </c>
      <c r="H3070" s="11" t="n">
        <v>27343.73</v>
      </c>
    </row>
    <row r="3071">
      <c r="A3071" s="8" t="inlineStr">
        <is>
          <t>L0201539</t>
        </is>
      </c>
      <c r="B3071" s="8" t="inlineStr">
        <is>
          <t>2026-03-07</t>
        </is>
      </c>
      <c r="C3071" s="8" t="n">
        <v>30</v>
      </c>
      <c r="D3071" s="8" t="inlineStr">
        <is>
          <t>IMP00306</t>
        </is>
      </c>
      <c r="E3071" s="8" t="inlineStr">
        <is>
          <t>T102141</t>
        </is>
      </c>
      <c r="F3071" s="8" t="inlineStr">
        <is>
          <t>home_use</t>
        </is>
      </c>
      <c r="G3071" s="11" t="n">
        <v>587925.09</v>
      </c>
      <c r="H3071" s="11" t="n">
        <v>61732.13</v>
      </c>
    </row>
    <row r="3072">
      <c r="A3072" s="8" t="inlineStr">
        <is>
          <t>L0201540</t>
        </is>
      </c>
      <c r="B3072" s="8" t="inlineStr">
        <is>
          <t>2026-03-07</t>
        </is>
      </c>
      <c r="C3072" s="8" t="n">
        <v>30</v>
      </c>
      <c r="D3072" s="8" t="inlineStr">
        <is>
          <t>IMP00306</t>
        </is>
      </c>
      <c r="E3072" s="8" t="inlineStr">
        <is>
          <t>T102141</t>
        </is>
      </c>
      <c r="F3072" s="8" t="inlineStr">
        <is>
          <t>home_use</t>
        </is>
      </c>
      <c r="G3072" s="11" t="n">
        <v>250716.16</v>
      </c>
      <c r="H3072" s="11" t="n">
        <v>26325.2</v>
      </c>
    </row>
    <row r="3073">
      <c r="A3073" s="8" t="inlineStr">
        <is>
          <t>L0201797</t>
        </is>
      </c>
      <c r="B3073" s="8" t="inlineStr">
        <is>
          <t>2026-03-08</t>
        </is>
      </c>
      <c r="C3073" s="8" t="n">
        <v>30</v>
      </c>
      <c r="D3073" s="8" t="inlineStr">
        <is>
          <t>IMP00306</t>
        </is>
      </c>
      <c r="E3073" s="8" t="inlineStr">
        <is>
          <t>T102141</t>
        </is>
      </c>
      <c r="F3073" s="8" t="inlineStr">
        <is>
          <t>home_use</t>
        </is>
      </c>
      <c r="G3073" s="11" t="n">
        <v>1478714.05</v>
      </c>
      <c r="H3073" s="11" t="n">
        <v>155264.98</v>
      </c>
    </row>
    <row r="3074">
      <c r="A3074" s="8" t="inlineStr">
        <is>
          <t>L0201798</t>
        </is>
      </c>
      <c r="B3074" s="8" t="inlineStr">
        <is>
          <t>2026-03-08</t>
        </is>
      </c>
      <c r="C3074" s="8" t="n">
        <v>30</v>
      </c>
      <c r="D3074" s="8" t="inlineStr">
        <is>
          <t>IMP00306</t>
        </is>
      </c>
      <c r="E3074" s="8" t="inlineStr">
        <is>
          <t>T102141</t>
        </is>
      </c>
      <c r="F3074" s="8" t="inlineStr">
        <is>
          <t>home_use</t>
        </is>
      </c>
      <c r="G3074" s="11" t="n">
        <v>442039.29</v>
      </c>
      <c r="H3074" s="11" t="n">
        <v>55254.91</v>
      </c>
    </row>
    <row r="3075">
      <c r="A3075" s="8" t="inlineStr">
        <is>
          <t>L0201799</t>
        </is>
      </c>
      <c r="B3075" s="8" t="inlineStr">
        <is>
          <t>2026-03-08</t>
        </is>
      </c>
      <c r="C3075" s="8" t="n">
        <v>30</v>
      </c>
      <c r="D3075" s="8" t="inlineStr">
        <is>
          <t>IMP00306</t>
        </is>
      </c>
      <c r="E3075" s="8" t="inlineStr">
        <is>
          <t>T102141</t>
        </is>
      </c>
      <c r="F3075" s="8" t="inlineStr">
        <is>
          <t>home_use</t>
        </is>
      </c>
      <c r="G3075" s="11" t="n">
        <v>1245486.11</v>
      </c>
      <c r="H3075" s="11" t="n">
        <v>155685.76</v>
      </c>
    </row>
    <row r="3076">
      <c r="A3076" s="8" t="inlineStr">
        <is>
          <t>L0201800</t>
        </is>
      </c>
      <c r="B3076" s="8" t="inlineStr">
        <is>
          <t>2026-03-08</t>
        </is>
      </c>
      <c r="C3076" s="8" t="n">
        <v>30</v>
      </c>
      <c r="D3076" s="8" t="inlineStr">
        <is>
          <t>IMP00306</t>
        </is>
      </c>
      <c r="E3076" s="8" t="inlineStr">
        <is>
          <t>T102141</t>
        </is>
      </c>
      <c r="F3076" s="8" t="inlineStr">
        <is>
          <t>home_use</t>
        </is>
      </c>
      <c r="G3076" s="11" t="n">
        <v>324514.73</v>
      </c>
      <c r="H3076" s="11" t="n">
        <v>34074.05</v>
      </c>
    </row>
    <row r="3077">
      <c r="A3077" s="8" t="inlineStr">
        <is>
          <t>L0202053</t>
        </is>
      </c>
      <c r="B3077" s="8" t="inlineStr">
        <is>
          <t>2026-03-09</t>
        </is>
      </c>
      <c r="C3077" s="8" t="n">
        <v>30</v>
      </c>
      <c r="D3077" s="8" t="inlineStr">
        <is>
          <t>IMP00306</t>
        </is>
      </c>
      <c r="E3077" s="8" t="inlineStr">
        <is>
          <t>T102141</t>
        </is>
      </c>
      <c r="F3077" s="8" t="inlineStr">
        <is>
          <t>home_use</t>
        </is>
      </c>
      <c r="G3077" s="11" t="n">
        <v>259273.7</v>
      </c>
      <c r="H3077" s="11" t="n">
        <v>25927.37</v>
      </c>
    </row>
    <row r="3078">
      <c r="A3078" s="8" t="inlineStr">
        <is>
          <t>L0202333</t>
        </is>
      </c>
      <c r="B3078" s="8" t="inlineStr">
        <is>
          <t>2026-03-10</t>
        </is>
      </c>
      <c r="C3078" s="8" t="n">
        <v>30</v>
      </c>
      <c r="D3078" s="8" t="inlineStr">
        <is>
          <t>IMP00306</t>
        </is>
      </c>
      <c r="E3078" s="8" t="inlineStr">
        <is>
          <t>T102141</t>
        </is>
      </c>
      <c r="F3078" s="8" t="inlineStr">
        <is>
          <t>home_use</t>
        </is>
      </c>
      <c r="G3078" s="11" t="n">
        <v>487990.71</v>
      </c>
      <c r="H3078" s="11" t="n">
        <v>51239.02</v>
      </c>
    </row>
    <row r="3079">
      <c r="A3079" s="8" t="inlineStr">
        <is>
          <t>L0202336</t>
        </is>
      </c>
      <c r="B3079" s="8" t="inlineStr">
        <is>
          <t>2026-03-10</t>
        </is>
      </c>
      <c r="C3079" s="8" t="n">
        <v>30</v>
      </c>
      <c r="D3079" s="8" t="inlineStr">
        <is>
          <t>IMP00306</t>
        </is>
      </c>
      <c r="E3079" s="8" t="inlineStr">
        <is>
          <t>T102141</t>
        </is>
      </c>
      <c r="F3079" s="8" t="inlineStr">
        <is>
          <t>home_use</t>
        </is>
      </c>
      <c r="G3079" s="11" t="n">
        <v>466615.75</v>
      </c>
      <c r="H3079" s="11" t="n">
        <v>48994.65</v>
      </c>
    </row>
    <row r="3080">
      <c r="A3080" s="8" t="inlineStr">
        <is>
          <t>L0202337</t>
        </is>
      </c>
      <c r="B3080" s="8" t="inlineStr">
        <is>
          <t>2026-03-10</t>
        </is>
      </c>
      <c r="C3080" s="8" t="n">
        <v>30</v>
      </c>
      <c r="D3080" s="8" t="inlineStr">
        <is>
          <t>IMP00306</t>
        </is>
      </c>
      <c r="E3080" s="8" t="inlineStr">
        <is>
          <t>T102141</t>
        </is>
      </c>
      <c r="F3080" s="8" t="inlineStr">
        <is>
          <t>home_use</t>
        </is>
      </c>
      <c r="G3080" s="11" t="n">
        <v>608533.1800000001</v>
      </c>
      <c r="H3080" s="11" t="n">
        <v>63895.98</v>
      </c>
    </row>
    <row r="3081">
      <c r="A3081" s="8" t="inlineStr">
        <is>
          <t>L0202613</t>
        </is>
      </c>
      <c r="B3081" s="8" t="inlineStr">
        <is>
          <t>2026-03-11</t>
        </is>
      </c>
      <c r="C3081" s="8" t="n">
        <v>30</v>
      </c>
      <c r="D3081" s="8" t="inlineStr">
        <is>
          <t>IMP00306</t>
        </is>
      </c>
      <c r="E3081" s="8" t="inlineStr">
        <is>
          <t>T102141</t>
        </is>
      </c>
      <c r="F3081" s="8" t="inlineStr">
        <is>
          <t>home_use</t>
        </is>
      </c>
      <c r="G3081" s="11" t="n">
        <v>348333.76</v>
      </c>
      <c r="H3081" s="11" t="n">
        <v>43541.72</v>
      </c>
    </row>
    <row r="3082">
      <c r="A3082" s="8" t="inlineStr">
        <is>
          <t>L0202615</t>
        </is>
      </c>
      <c r="B3082" s="8" t="inlineStr">
        <is>
          <t>2026-03-11</t>
        </is>
      </c>
      <c r="C3082" s="8" t="n">
        <v>30</v>
      </c>
      <c r="D3082" s="8" t="inlineStr">
        <is>
          <t>IMP00306</t>
        </is>
      </c>
      <c r="E3082" s="8" t="inlineStr">
        <is>
          <t>T102141</t>
        </is>
      </c>
      <c r="F3082" s="8" t="inlineStr">
        <is>
          <t>home_use</t>
        </is>
      </c>
      <c r="G3082" s="11" t="n">
        <v>440397.42</v>
      </c>
      <c r="H3082" s="11" t="n">
        <v>46241.73</v>
      </c>
    </row>
    <row r="3083">
      <c r="A3083" s="8" t="inlineStr">
        <is>
          <t>L0202890</t>
        </is>
      </c>
      <c r="B3083" s="8" t="inlineStr">
        <is>
          <t>2026-03-12</t>
        </is>
      </c>
      <c r="C3083" s="8" t="n">
        <v>30</v>
      </c>
      <c r="D3083" s="8" t="inlineStr">
        <is>
          <t>IMP00306</t>
        </is>
      </c>
      <c r="E3083" s="8" t="inlineStr">
        <is>
          <t>T102141</t>
        </is>
      </c>
      <c r="F3083" s="8" t="inlineStr">
        <is>
          <t>warehouse_out</t>
        </is>
      </c>
      <c r="G3083" s="11" t="n">
        <v>521717.33</v>
      </c>
      <c r="H3083" s="11" t="n">
        <v>54780.32</v>
      </c>
    </row>
    <row r="3084">
      <c r="A3084" s="8" t="inlineStr">
        <is>
          <t>L0202891</t>
        </is>
      </c>
      <c r="B3084" s="8" t="inlineStr">
        <is>
          <t>2026-03-12</t>
        </is>
      </c>
      <c r="C3084" s="8" t="n">
        <v>30</v>
      </c>
      <c r="D3084" s="8" t="inlineStr">
        <is>
          <t>IMP00306</t>
        </is>
      </c>
      <c r="E3084" s="8" t="inlineStr">
        <is>
          <t>T102141</t>
        </is>
      </c>
      <c r="F3084" s="8" t="inlineStr">
        <is>
          <t>home_use</t>
        </is>
      </c>
      <c r="G3084" s="11" t="n">
        <v>2313021.74</v>
      </c>
      <c r="H3084" s="11" t="n">
        <v>265997.5</v>
      </c>
    </row>
    <row r="3085">
      <c r="A3085" s="8" t="inlineStr">
        <is>
          <t>L0202893</t>
        </is>
      </c>
      <c r="B3085" s="8" t="inlineStr">
        <is>
          <t>2026-03-12</t>
        </is>
      </c>
      <c r="C3085" s="8" t="n">
        <v>30</v>
      </c>
      <c r="D3085" s="8" t="inlineStr">
        <is>
          <t>IMP00306</t>
        </is>
      </c>
      <c r="E3085" s="8" t="inlineStr">
        <is>
          <t>T102141</t>
        </is>
      </c>
      <c r="F3085" s="8" t="inlineStr">
        <is>
          <t>home_use</t>
        </is>
      </c>
      <c r="G3085" s="11" t="n">
        <v>853479.67</v>
      </c>
      <c r="H3085" s="11" t="n">
        <v>89615.37</v>
      </c>
    </row>
    <row r="3086">
      <c r="A3086" s="8" t="inlineStr">
        <is>
          <t>L0202895</t>
        </is>
      </c>
      <c r="B3086" s="8" t="inlineStr">
        <is>
          <t>2026-03-12</t>
        </is>
      </c>
      <c r="C3086" s="8" t="n">
        <v>30</v>
      </c>
      <c r="D3086" s="8" t="inlineStr">
        <is>
          <t>IMP00306</t>
        </is>
      </c>
      <c r="E3086" s="8" t="inlineStr">
        <is>
          <t>T102141</t>
        </is>
      </c>
      <c r="F3086" s="8" t="inlineStr">
        <is>
          <t>home_use</t>
        </is>
      </c>
      <c r="G3086" s="11" t="n">
        <v>1120605.46</v>
      </c>
      <c r="H3086" s="11" t="n">
        <v>117663.57</v>
      </c>
    </row>
    <row r="3087">
      <c r="A3087" s="8" t="inlineStr">
        <is>
          <t>L0202896</t>
        </is>
      </c>
      <c r="B3087" s="8" t="inlineStr">
        <is>
          <t>2026-03-12</t>
        </is>
      </c>
      <c r="C3087" s="8" t="n">
        <v>30</v>
      </c>
      <c r="D3087" s="8" t="inlineStr">
        <is>
          <t>IMP00306</t>
        </is>
      </c>
      <c r="E3087" s="8" t="inlineStr">
        <is>
          <t>T102141</t>
        </is>
      </c>
      <c r="F3087" s="8" t="inlineStr">
        <is>
          <t>home_use</t>
        </is>
      </c>
      <c r="G3087" s="11" t="n">
        <v>1108764.13</v>
      </c>
      <c r="H3087" s="11" t="n">
        <v>116420.23</v>
      </c>
    </row>
    <row r="3088">
      <c r="A3088" s="8" t="inlineStr">
        <is>
          <t>L0203162</t>
        </is>
      </c>
      <c r="B3088" s="8" t="inlineStr">
        <is>
          <t>2026-03-13</t>
        </is>
      </c>
      <c r="C3088" s="8" t="n">
        <v>30</v>
      </c>
      <c r="D3088" s="8" t="inlineStr">
        <is>
          <t>IMP00306</t>
        </is>
      </c>
      <c r="E3088" s="8" t="inlineStr">
        <is>
          <t>T102141</t>
        </is>
      </c>
      <c r="F3088" s="8" t="inlineStr">
        <is>
          <t>home_use</t>
        </is>
      </c>
      <c r="G3088" s="11" t="n">
        <v>788754.89</v>
      </c>
      <c r="H3088" s="11" t="n">
        <v>82819.25999999999</v>
      </c>
    </row>
    <row r="3089">
      <c r="A3089" s="8" t="inlineStr">
        <is>
          <t>L0203163</t>
        </is>
      </c>
      <c r="B3089" s="8" t="inlineStr">
        <is>
          <t>2026-03-13</t>
        </is>
      </c>
      <c r="C3089" s="8" t="n">
        <v>30</v>
      </c>
      <c r="D3089" s="8" t="inlineStr">
        <is>
          <t>IMP00306</t>
        </is>
      </c>
      <c r="E3089" s="8" t="inlineStr">
        <is>
          <t>T102141</t>
        </is>
      </c>
      <c r="F3089" s="8" t="inlineStr">
        <is>
          <t>home_use</t>
        </is>
      </c>
      <c r="G3089" s="11" t="n">
        <v>264659.97</v>
      </c>
      <c r="H3089" s="11" t="n">
        <v>33082.5</v>
      </c>
    </row>
    <row r="3090">
      <c r="A3090" s="8" t="inlineStr">
        <is>
          <t>L0203165</t>
        </is>
      </c>
      <c r="B3090" s="8" t="inlineStr">
        <is>
          <t>2026-03-13</t>
        </is>
      </c>
      <c r="C3090" s="8" t="n">
        <v>30</v>
      </c>
      <c r="D3090" s="8" t="inlineStr">
        <is>
          <t>IMP00306</t>
        </is>
      </c>
      <c r="E3090" s="8" t="inlineStr">
        <is>
          <t>T102141</t>
        </is>
      </c>
      <c r="F3090" s="8" t="inlineStr">
        <is>
          <t>home_use</t>
        </is>
      </c>
      <c r="G3090" s="11" t="n">
        <v>509408.62</v>
      </c>
      <c r="H3090" s="11" t="n">
        <v>53487.91</v>
      </c>
    </row>
    <row r="3091">
      <c r="A3091" s="8" t="inlineStr">
        <is>
          <t>L0203166</t>
        </is>
      </c>
      <c r="B3091" s="8" t="inlineStr">
        <is>
          <t>2026-03-13</t>
        </is>
      </c>
      <c r="C3091" s="8" t="n">
        <v>30</v>
      </c>
      <c r="D3091" s="8" t="inlineStr">
        <is>
          <t>IMP00306</t>
        </is>
      </c>
      <c r="E3091" s="8" t="inlineStr">
        <is>
          <t>T102141</t>
        </is>
      </c>
      <c r="F3091" s="8" t="inlineStr">
        <is>
          <t>home_use</t>
        </is>
      </c>
      <c r="G3091" s="11" t="n">
        <v>874025.55</v>
      </c>
      <c r="H3091" s="11" t="n">
        <v>91772.67999999999</v>
      </c>
    </row>
    <row r="3092">
      <c r="A3092" s="8" t="inlineStr">
        <is>
          <t>L0203168</t>
        </is>
      </c>
      <c r="B3092" s="8" t="inlineStr">
        <is>
          <t>2026-03-13</t>
        </is>
      </c>
      <c r="C3092" s="8" t="n">
        <v>30</v>
      </c>
      <c r="D3092" s="8" t="inlineStr">
        <is>
          <t>IMP00306</t>
        </is>
      </c>
      <c r="E3092" s="8" t="inlineStr">
        <is>
          <t>T102141</t>
        </is>
      </c>
      <c r="F3092" s="8" t="inlineStr">
        <is>
          <t>home_use</t>
        </is>
      </c>
      <c r="G3092" s="11" t="n">
        <v>542019.61</v>
      </c>
      <c r="H3092" s="11" t="n">
        <v>56912.06</v>
      </c>
    </row>
    <row r="3093">
      <c r="A3093" s="8" t="inlineStr">
        <is>
          <t>L0203169</t>
        </is>
      </c>
      <c r="B3093" s="8" t="inlineStr">
        <is>
          <t>2026-03-13</t>
        </is>
      </c>
      <c r="C3093" s="8" t="n">
        <v>30</v>
      </c>
      <c r="D3093" s="8" t="inlineStr">
        <is>
          <t>IMP00306</t>
        </is>
      </c>
      <c r="E3093" s="8" t="inlineStr">
        <is>
          <t>T102141</t>
        </is>
      </c>
      <c r="F3093" s="8" t="inlineStr">
        <is>
          <t>home_use</t>
        </is>
      </c>
      <c r="G3093" s="11" t="n">
        <v>342311.91</v>
      </c>
      <c r="H3093" s="11" t="n">
        <v>35942.75</v>
      </c>
    </row>
    <row r="3094">
      <c r="A3094" s="8" t="inlineStr">
        <is>
          <t>L0203425</t>
        </is>
      </c>
      <c r="B3094" s="8" t="inlineStr">
        <is>
          <t>2026-03-14</t>
        </is>
      </c>
      <c r="C3094" s="8" t="n">
        <v>30</v>
      </c>
      <c r="D3094" s="8" t="inlineStr">
        <is>
          <t>IMP00306</t>
        </is>
      </c>
      <c r="E3094" s="8" t="inlineStr">
        <is>
          <t>T102141</t>
        </is>
      </c>
      <c r="F3094" s="8" t="inlineStr">
        <is>
          <t>home_use</t>
        </is>
      </c>
      <c r="G3094" s="11" t="n">
        <v>317527.84</v>
      </c>
      <c r="H3094" s="11" t="n">
        <v>39690.98</v>
      </c>
    </row>
    <row r="3095">
      <c r="A3095" s="8" t="inlineStr">
        <is>
          <t>L0203426</t>
        </is>
      </c>
      <c r="B3095" s="8" t="inlineStr">
        <is>
          <t>2026-03-14</t>
        </is>
      </c>
      <c r="C3095" s="8" t="n">
        <v>30</v>
      </c>
      <c r="D3095" s="8" t="inlineStr">
        <is>
          <t>IMP00306</t>
        </is>
      </c>
      <c r="E3095" s="8" t="inlineStr">
        <is>
          <t>T102141</t>
        </is>
      </c>
      <c r="F3095" s="8" t="inlineStr">
        <is>
          <t>warehouse_out</t>
        </is>
      </c>
      <c r="G3095" s="11" t="n">
        <v>948445.71</v>
      </c>
      <c r="H3095" s="11" t="n">
        <v>99586.8</v>
      </c>
    </row>
    <row r="3096">
      <c r="A3096" s="8" t="inlineStr">
        <is>
          <t>L0203427</t>
        </is>
      </c>
      <c r="B3096" s="8" t="inlineStr">
        <is>
          <t>2026-03-14</t>
        </is>
      </c>
      <c r="C3096" s="8" t="n">
        <v>30</v>
      </c>
      <c r="D3096" s="8" t="inlineStr">
        <is>
          <t>IMP00306</t>
        </is>
      </c>
      <c r="E3096" s="8" t="inlineStr">
        <is>
          <t>T102141</t>
        </is>
      </c>
      <c r="F3096" s="8" t="inlineStr">
        <is>
          <t>home_use</t>
        </is>
      </c>
      <c r="G3096" s="11" t="n">
        <v>694030.05</v>
      </c>
      <c r="H3096" s="11" t="n">
        <v>72873.14999999999</v>
      </c>
    </row>
    <row r="3097">
      <c r="A3097" s="8" t="inlineStr">
        <is>
          <t>L0203677</t>
        </is>
      </c>
      <c r="B3097" s="8" t="inlineStr">
        <is>
          <t>2026-03-15</t>
        </is>
      </c>
      <c r="C3097" s="8" t="n">
        <v>30</v>
      </c>
      <c r="D3097" s="8" t="inlineStr">
        <is>
          <t>IMP00306</t>
        </is>
      </c>
      <c r="E3097" s="8" t="inlineStr">
        <is>
          <t>T102141</t>
        </is>
      </c>
      <c r="F3097" s="8" t="inlineStr">
        <is>
          <t>home_use</t>
        </is>
      </c>
      <c r="G3097" s="11" t="n">
        <v>496911.76</v>
      </c>
      <c r="H3097" s="11" t="n">
        <v>52175.74</v>
      </c>
    </row>
    <row r="3098">
      <c r="A3098" s="8" t="inlineStr">
        <is>
          <t>L0203933</t>
        </is>
      </c>
      <c r="B3098" s="8" t="inlineStr">
        <is>
          <t>2026-03-16</t>
        </is>
      </c>
      <c r="C3098" s="8" t="n">
        <v>30</v>
      </c>
      <c r="D3098" s="8" t="inlineStr">
        <is>
          <t>IMP00306</t>
        </is>
      </c>
      <c r="E3098" s="8" t="inlineStr">
        <is>
          <t>T102141</t>
        </is>
      </c>
      <c r="F3098" s="8" t="inlineStr">
        <is>
          <t>home_use</t>
        </is>
      </c>
      <c r="G3098" s="11" t="n">
        <v>396125.23</v>
      </c>
      <c r="H3098" s="11" t="n">
        <v>41593.15</v>
      </c>
    </row>
    <row r="3099">
      <c r="A3099" s="8" t="inlineStr">
        <is>
          <t>L0203934</t>
        </is>
      </c>
      <c r="B3099" s="8" t="inlineStr">
        <is>
          <t>2026-03-16</t>
        </is>
      </c>
      <c r="C3099" s="8" t="n">
        <v>30</v>
      </c>
      <c r="D3099" s="8" t="inlineStr">
        <is>
          <t>IMP00306</t>
        </is>
      </c>
      <c r="E3099" s="8" t="inlineStr">
        <is>
          <t>T102141</t>
        </is>
      </c>
      <c r="F3099" s="8" t="inlineStr">
        <is>
          <t>home_use</t>
        </is>
      </c>
      <c r="G3099" s="11" t="n">
        <v>599988.3100000001</v>
      </c>
      <c r="H3099" s="11" t="n">
        <v>68998.66</v>
      </c>
    </row>
    <row r="3100">
      <c r="A3100" s="8" t="inlineStr">
        <is>
          <t>L0203935</t>
        </is>
      </c>
      <c r="B3100" s="8" t="inlineStr">
        <is>
          <t>2026-03-16</t>
        </is>
      </c>
      <c r="C3100" s="8" t="n">
        <v>30</v>
      </c>
      <c r="D3100" s="8" t="inlineStr">
        <is>
          <t>IMP00306</t>
        </is>
      </c>
      <c r="E3100" s="8" t="inlineStr">
        <is>
          <t>T102141</t>
        </is>
      </c>
      <c r="F3100" s="8" t="inlineStr">
        <is>
          <t>home_use</t>
        </is>
      </c>
      <c r="G3100" s="11" t="n">
        <v>175645.2</v>
      </c>
      <c r="H3100" s="11" t="n">
        <v>18442.75</v>
      </c>
    </row>
    <row r="3101">
      <c r="A3101" s="8" t="inlineStr">
        <is>
          <t>L0204193</t>
        </is>
      </c>
      <c r="B3101" s="8" t="inlineStr">
        <is>
          <t>2026-03-17</t>
        </is>
      </c>
      <c r="C3101" s="8" t="n">
        <v>30</v>
      </c>
      <c r="D3101" s="8" t="inlineStr">
        <is>
          <t>IMP00306</t>
        </is>
      </c>
      <c r="E3101" s="8" t="inlineStr">
        <is>
          <t>T102141</t>
        </is>
      </c>
      <c r="F3101" s="8" t="inlineStr">
        <is>
          <t>home_use</t>
        </is>
      </c>
      <c r="G3101" s="11" t="n">
        <v>395439.49</v>
      </c>
      <c r="H3101" s="11" t="n">
        <v>49429.94</v>
      </c>
    </row>
    <row r="3102">
      <c r="A3102" s="8" t="inlineStr">
        <is>
          <t>L0204194</t>
        </is>
      </c>
      <c r="B3102" s="8" t="inlineStr">
        <is>
          <t>2026-03-17</t>
        </is>
      </c>
      <c r="C3102" s="8" t="n">
        <v>30</v>
      </c>
      <c r="D3102" s="8" t="inlineStr">
        <is>
          <t>IMP00306</t>
        </is>
      </c>
      <c r="E3102" s="8" t="inlineStr">
        <is>
          <t>T102141</t>
        </is>
      </c>
      <c r="F3102" s="8" t="inlineStr">
        <is>
          <t>home_use</t>
        </is>
      </c>
      <c r="G3102" s="11" t="n">
        <v>327636.85</v>
      </c>
      <c r="H3102" s="11" t="n">
        <v>34401.87</v>
      </c>
    </row>
    <row r="3103">
      <c r="A3103" s="8" t="inlineStr">
        <is>
          <t>L0204195</t>
        </is>
      </c>
      <c r="B3103" s="8" t="inlineStr">
        <is>
          <t>2026-03-17</t>
        </is>
      </c>
      <c r="C3103" s="8" t="n">
        <v>30</v>
      </c>
      <c r="D3103" s="8" t="inlineStr">
        <is>
          <t>IMP00306</t>
        </is>
      </c>
      <c r="E3103" s="8" t="inlineStr">
        <is>
          <t>T102141</t>
        </is>
      </c>
      <c r="F3103" s="8" t="inlineStr">
        <is>
          <t>home_use</t>
        </is>
      </c>
      <c r="G3103" s="11" t="n">
        <v>459027.85</v>
      </c>
      <c r="H3103" s="11" t="n">
        <v>57378.48</v>
      </c>
    </row>
    <row r="3104">
      <c r="A3104" s="8" t="inlineStr">
        <is>
          <t>L0204196</t>
        </is>
      </c>
      <c r="B3104" s="8" t="inlineStr">
        <is>
          <t>2026-03-17</t>
        </is>
      </c>
      <c r="C3104" s="8" t="n">
        <v>30</v>
      </c>
      <c r="D3104" s="8" t="inlineStr">
        <is>
          <t>IMP00306</t>
        </is>
      </c>
      <c r="E3104" s="8" t="inlineStr">
        <is>
          <t>T102141</t>
        </is>
      </c>
      <c r="F3104" s="8" t="inlineStr">
        <is>
          <t>home_use</t>
        </is>
      </c>
      <c r="G3104" s="11" t="n">
        <v>986931.24</v>
      </c>
      <c r="H3104" s="11" t="n">
        <v>103627.78</v>
      </c>
    </row>
    <row r="3105">
      <c r="A3105" s="8" t="inlineStr">
        <is>
          <t>L0204197</t>
        </is>
      </c>
      <c r="B3105" s="8" t="inlineStr">
        <is>
          <t>2026-03-17</t>
        </is>
      </c>
      <c r="C3105" s="8" t="n">
        <v>30</v>
      </c>
      <c r="D3105" s="8" t="inlineStr">
        <is>
          <t>IMP00306</t>
        </is>
      </c>
      <c r="E3105" s="8" t="inlineStr">
        <is>
          <t>T102141</t>
        </is>
      </c>
      <c r="F3105" s="8" t="inlineStr">
        <is>
          <t>home_use</t>
        </is>
      </c>
      <c r="G3105" s="11" t="n">
        <v>300723.82</v>
      </c>
      <c r="H3105" s="11" t="n">
        <v>37590.48</v>
      </c>
    </row>
    <row r="3106">
      <c r="A3106" s="8" t="inlineStr">
        <is>
          <t>L0204431</t>
        </is>
      </c>
      <c r="B3106" s="8" t="inlineStr">
        <is>
          <t>2026-03-18</t>
        </is>
      </c>
      <c r="C3106" s="8" t="n">
        <v>30</v>
      </c>
      <c r="D3106" s="8" t="inlineStr">
        <is>
          <t>IMP00306</t>
        </is>
      </c>
      <c r="E3106" s="8" t="inlineStr">
        <is>
          <t>T102141</t>
        </is>
      </c>
      <c r="F3106" s="8" t="inlineStr">
        <is>
          <t>home_use</t>
        </is>
      </c>
      <c r="G3106" s="11" t="n">
        <v>688390.29</v>
      </c>
      <c r="H3106" s="11" t="n">
        <v>72280.98</v>
      </c>
    </row>
    <row r="3107">
      <c r="A3107" s="8" t="inlineStr">
        <is>
          <t>L0204432</t>
        </is>
      </c>
      <c r="B3107" s="8" t="inlineStr">
        <is>
          <t>2026-03-18</t>
        </is>
      </c>
      <c r="C3107" s="8" t="n">
        <v>30</v>
      </c>
      <c r="D3107" s="8" t="inlineStr">
        <is>
          <t>IMP00306</t>
        </is>
      </c>
      <c r="E3107" s="8" t="inlineStr">
        <is>
          <t>T102141</t>
        </is>
      </c>
      <c r="F3107" s="8" t="inlineStr">
        <is>
          <t>home_use</t>
        </is>
      </c>
      <c r="G3107" s="11" t="n">
        <v>767779.08</v>
      </c>
      <c r="H3107" s="11" t="n">
        <v>80616.8</v>
      </c>
    </row>
    <row r="3108">
      <c r="A3108" s="8" t="inlineStr">
        <is>
          <t>L0204437</t>
        </is>
      </c>
      <c r="B3108" s="8" t="inlineStr">
        <is>
          <t>2026-03-18</t>
        </is>
      </c>
      <c r="C3108" s="8" t="n">
        <v>30</v>
      </c>
      <c r="D3108" s="8" t="inlineStr">
        <is>
          <t>IMP00306</t>
        </is>
      </c>
      <c r="E3108" s="8" t="inlineStr">
        <is>
          <t>T102141</t>
        </is>
      </c>
      <c r="F3108" s="8" t="inlineStr">
        <is>
          <t>home_use</t>
        </is>
      </c>
      <c r="G3108" s="11" t="n">
        <v>1075654.95</v>
      </c>
      <c r="H3108" s="11" t="n">
        <v>134456.87</v>
      </c>
    </row>
    <row r="3109">
      <c r="A3109" s="8" t="inlineStr">
        <is>
          <t>L0204941</t>
        </is>
      </c>
      <c r="B3109" s="8" t="inlineStr">
        <is>
          <t>2026-03-20</t>
        </is>
      </c>
      <c r="C3109" s="8" t="n">
        <v>30</v>
      </c>
      <c r="D3109" s="8" t="inlineStr">
        <is>
          <t>IMP00306</t>
        </is>
      </c>
      <c r="E3109" s="8" t="inlineStr">
        <is>
          <t>T102141</t>
        </is>
      </c>
      <c r="F3109" s="8" t="inlineStr">
        <is>
          <t>home_use</t>
        </is>
      </c>
      <c r="G3109" s="11" t="n">
        <v>343703.17</v>
      </c>
      <c r="H3109" s="11" t="n">
        <v>36088.83</v>
      </c>
    </row>
    <row r="3110">
      <c r="A3110" s="8" t="inlineStr">
        <is>
          <t>L0204942</t>
        </is>
      </c>
      <c r="B3110" s="8" t="inlineStr">
        <is>
          <t>2026-03-20</t>
        </is>
      </c>
      <c r="C3110" s="8" t="n">
        <v>30</v>
      </c>
      <c r="D3110" s="8" t="inlineStr">
        <is>
          <t>IMP00306</t>
        </is>
      </c>
      <c r="E3110" s="8" t="inlineStr">
        <is>
          <t>T102141</t>
        </is>
      </c>
      <c r="F3110" s="8" t="inlineStr">
        <is>
          <t>home_use</t>
        </is>
      </c>
      <c r="G3110" s="11" t="n">
        <v>1265160.64</v>
      </c>
      <c r="H3110" s="11" t="n">
        <v>132841.87</v>
      </c>
    </row>
    <row r="3111">
      <c r="A3111" s="8" t="inlineStr">
        <is>
          <t>L0204943</t>
        </is>
      </c>
      <c r="B3111" s="8" t="inlineStr">
        <is>
          <t>2026-03-20</t>
        </is>
      </c>
      <c r="C3111" s="8" t="n">
        <v>30</v>
      </c>
      <c r="D3111" s="8" t="inlineStr">
        <is>
          <t>IMP00306</t>
        </is>
      </c>
      <c r="E3111" s="8" t="inlineStr">
        <is>
          <t>T102141</t>
        </is>
      </c>
      <c r="F3111" s="8" t="inlineStr">
        <is>
          <t>home_use</t>
        </is>
      </c>
      <c r="G3111" s="11" t="n">
        <v>621334.61</v>
      </c>
      <c r="H3111" s="11" t="n">
        <v>65240.13</v>
      </c>
    </row>
    <row r="3112">
      <c r="A3112" s="8" t="inlineStr">
        <is>
          <t>L0204944</t>
        </is>
      </c>
      <c r="B3112" s="8" t="inlineStr">
        <is>
          <t>2026-03-20</t>
        </is>
      </c>
      <c r="C3112" s="8" t="n">
        <v>30</v>
      </c>
      <c r="D3112" s="8" t="inlineStr">
        <is>
          <t>IMP00306</t>
        </is>
      </c>
      <c r="E3112" s="8" t="inlineStr">
        <is>
          <t>T102141</t>
        </is>
      </c>
      <c r="F3112" s="8" t="inlineStr">
        <is>
          <t>home_use</t>
        </is>
      </c>
      <c r="G3112" s="11" t="n">
        <v>350826.97</v>
      </c>
      <c r="H3112" s="11" t="n">
        <v>43853.37</v>
      </c>
    </row>
    <row r="3113">
      <c r="A3113" s="8" t="inlineStr">
        <is>
          <t>L0204945</t>
        </is>
      </c>
      <c r="B3113" s="8" t="inlineStr">
        <is>
          <t>2026-03-20</t>
        </is>
      </c>
      <c r="C3113" s="8" t="n">
        <v>30</v>
      </c>
      <c r="D3113" s="8" t="inlineStr">
        <is>
          <t>IMP00306</t>
        </is>
      </c>
      <c r="E3113" s="8" t="inlineStr">
        <is>
          <t>T102141</t>
        </is>
      </c>
      <c r="F3113" s="8" t="inlineStr">
        <is>
          <t>home_use</t>
        </is>
      </c>
      <c r="G3113" s="11" t="n">
        <v>645044.74</v>
      </c>
      <c r="H3113" s="11" t="n">
        <v>80630.59</v>
      </c>
    </row>
    <row r="3114">
      <c r="A3114" s="8" t="inlineStr">
        <is>
          <t>L0204947</t>
        </is>
      </c>
      <c r="B3114" s="8" t="inlineStr">
        <is>
          <t>2026-03-20</t>
        </is>
      </c>
      <c r="C3114" s="8" t="n">
        <v>30</v>
      </c>
      <c r="D3114" s="8" t="inlineStr">
        <is>
          <t>IMP00306</t>
        </is>
      </c>
      <c r="E3114" s="8" t="inlineStr">
        <is>
          <t>T102141</t>
        </is>
      </c>
      <c r="F3114" s="8" t="inlineStr">
        <is>
          <t>warehouse_out</t>
        </is>
      </c>
      <c r="G3114" s="11" t="n">
        <v>257206.6</v>
      </c>
      <c r="H3114" s="11" t="n">
        <v>27006.69</v>
      </c>
    </row>
    <row r="3115">
      <c r="A3115" s="8" t="inlineStr">
        <is>
          <t>L0204949</t>
        </is>
      </c>
      <c r="B3115" s="8" t="inlineStr">
        <is>
          <t>2026-03-20</t>
        </is>
      </c>
      <c r="C3115" s="8" t="n">
        <v>30</v>
      </c>
      <c r="D3115" s="8" t="inlineStr">
        <is>
          <t>IMP00306</t>
        </is>
      </c>
      <c r="E3115" s="8" t="inlineStr">
        <is>
          <t>T102141</t>
        </is>
      </c>
      <c r="F3115" s="8" t="inlineStr">
        <is>
          <t>home_use</t>
        </is>
      </c>
      <c r="G3115" s="11" t="n">
        <v>548372.65</v>
      </c>
      <c r="H3115" s="11" t="n">
        <v>68546.58</v>
      </c>
    </row>
    <row r="3116">
      <c r="A3116" s="8" t="inlineStr">
        <is>
          <t>L0204950</t>
        </is>
      </c>
      <c r="B3116" s="8" t="inlineStr">
        <is>
          <t>2026-03-20</t>
        </is>
      </c>
      <c r="C3116" s="8" t="n">
        <v>30</v>
      </c>
      <c r="D3116" s="8" t="inlineStr">
        <is>
          <t>IMP00306</t>
        </is>
      </c>
      <c r="E3116" s="8" t="inlineStr">
        <is>
          <t>T102141</t>
        </is>
      </c>
      <c r="F3116" s="8" t="inlineStr">
        <is>
          <t>home_use</t>
        </is>
      </c>
      <c r="G3116" s="11" t="n">
        <v>1779400.72</v>
      </c>
      <c r="H3116" s="11" t="n">
        <v>222425.09</v>
      </c>
    </row>
    <row r="3117">
      <c r="A3117" s="8" t="inlineStr">
        <is>
          <t>L0204951</t>
        </is>
      </c>
      <c r="B3117" s="8" t="inlineStr">
        <is>
          <t>2026-03-20</t>
        </is>
      </c>
      <c r="C3117" s="8" t="n">
        <v>30</v>
      </c>
      <c r="D3117" s="8" t="inlineStr">
        <is>
          <t>IMP00306</t>
        </is>
      </c>
      <c r="E3117" s="8" t="inlineStr">
        <is>
          <t>T102141</t>
        </is>
      </c>
      <c r="F3117" s="8" t="inlineStr">
        <is>
          <t>home_use</t>
        </is>
      </c>
      <c r="G3117" s="11" t="n">
        <v>629364.15</v>
      </c>
      <c r="H3117" s="11" t="n">
        <v>66083.24000000001</v>
      </c>
    </row>
    <row r="3118">
      <c r="A3118" s="8" t="inlineStr">
        <is>
          <t>L0204952</t>
        </is>
      </c>
      <c r="B3118" s="8" t="inlineStr">
        <is>
          <t>2026-03-20</t>
        </is>
      </c>
      <c r="C3118" s="8" t="n">
        <v>30</v>
      </c>
      <c r="D3118" s="8" t="inlineStr">
        <is>
          <t>IMP00306</t>
        </is>
      </c>
      <c r="E3118" s="8" t="inlineStr">
        <is>
          <t>T102141</t>
        </is>
      </c>
      <c r="F3118" s="8" t="inlineStr">
        <is>
          <t>home_use</t>
        </is>
      </c>
      <c r="G3118" s="11" t="n">
        <v>354238.71</v>
      </c>
      <c r="H3118" s="11" t="n">
        <v>37195.06</v>
      </c>
    </row>
    <row r="3119">
      <c r="A3119" s="8" t="inlineStr">
        <is>
          <t>L0205215</t>
        </is>
      </c>
      <c r="B3119" s="8" t="inlineStr">
        <is>
          <t>2026-03-21</t>
        </is>
      </c>
      <c r="C3119" s="8" t="n">
        <v>30</v>
      </c>
      <c r="D3119" s="8" t="inlineStr">
        <is>
          <t>IMP00306</t>
        </is>
      </c>
      <c r="E3119" s="8" t="inlineStr">
        <is>
          <t>T102141</t>
        </is>
      </c>
      <c r="F3119" s="8" t="inlineStr">
        <is>
          <t>home_use</t>
        </is>
      </c>
      <c r="G3119" s="11" t="n">
        <v>586584.38</v>
      </c>
      <c r="H3119" s="11" t="n">
        <v>61591.36</v>
      </c>
    </row>
    <row r="3120">
      <c r="A3120" s="8" t="inlineStr">
        <is>
          <t>L0205216</t>
        </is>
      </c>
      <c r="B3120" s="8" t="inlineStr">
        <is>
          <t>2026-03-21</t>
        </is>
      </c>
      <c r="C3120" s="8" t="n">
        <v>30</v>
      </c>
      <c r="D3120" s="8" t="inlineStr">
        <is>
          <t>IMP00306</t>
        </is>
      </c>
      <c r="E3120" s="8" t="inlineStr">
        <is>
          <t>T102141</t>
        </is>
      </c>
      <c r="F3120" s="8" t="inlineStr">
        <is>
          <t>home_use</t>
        </is>
      </c>
      <c r="G3120" s="11" t="n">
        <v>523838.02</v>
      </c>
      <c r="H3120" s="11" t="n">
        <v>55002.99</v>
      </c>
    </row>
    <row r="3121">
      <c r="A3121" s="8" t="inlineStr">
        <is>
          <t>L0205217</t>
        </is>
      </c>
      <c r="B3121" s="8" t="inlineStr">
        <is>
          <t>2026-03-21</t>
        </is>
      </c>
      <c r="C3121" s="8" t="n">
        <v>30</v>
      </c>
      <c r="D3121" s="8" t="inlineStr">
        <is>
          <t>IMP00306</t>
        </is>
      </c>
      <c r="E3121" s="8" t="inlineStr">
        <is>
          <t>T102141</t>
        </is>
      </c>
      <c r="F3121" s="8" t="inlineStr">
        <is>
          <t>home_use</t>
        </is>
      </c>
      <c r="G3121" s="11" t="n">
        <v>640101.95</v>
      </c>
      <c r="H3121" s="11" t="n">
        <v>67210.7</v>
      </c>
    </row>
    <row r="3122">
      <c r="A3122" s="8" t="inlineStr">
        <is>
          <t>L0205218</t>
        </is>
      </c>
      <c r="B3122" s="8" t="inlineStr">
        <is>
          <t>2026-03-21</t>
        </is>
      </c>
      <c r="C3122" s="8" t="n">
        <v>30</v>
      </c>
      <c r="D3122" s="8" t="inlineStr">
        <is>
          <t>IMP00306</t>
        </is>
      </c>
      <c r="E3122" s="8" t="inlineStr">
        <is>
          <t>T102141</t>
        </is>
      </c>
      <c r="F3122" s="8" t="inlineStr">
        <is>
          <t>home_use</t>
        </is>
      </c>
      <c r="G3122" s="11" t="n">
        <v>753626.03</v>
      </c>
      <c r="H3122" s="11" t="n">
        <v>79130.73</v>
      </c>
    </row>
    <row r="3123">
      <c r="A3123" s="8" t="inlineStr">
        <is>
          <t>L0205219</t>
        </is>
      </c>
      <c r="B3123" s="8" t="inlineStr">
        <is>
          <t>2026-03-21</t>
        </is>
      </c>
      <c r="C3123" s="8" t="n">
        <v>30</v>
      </c>
      <c r="D3123" s="8" t="inlineStr">
        <is>
          <t>IMP00306</t>
        </is>
      </c>
      <c r="E3123" s="8" t="inlineStr">
        <is>
          <t>T102141</t>
        </is>
      </c>
      <c r="F3123" s="8" t="inlineStr">
        <is>
          <t>home_use</t>
        </is>
      </c>
      <c r="G3123" s="11" t="n">
        <v>290008.13</v>
      </c>
      <c r="H3123" s="11" t="n">
        <v>30450.85</v>
      </c>
    </row>
    <row r="3124">
      <c r="A3124" s="8" t="inlineStr">
        <is>
          <t>L0205221</t>
        </is>
      </c>
      <c r="B3124" s="8" t="inlineStr">
        <is>
          <t>2026-03-21</t>
        </is>
      </c>
      <c r="C3124" s="8" t="n">
        <v>30</v>
      </c>
      <c r="D3124" s="8" t="inlineStr">
        <is>
          <t>IMP00306</t>
        </is>
      </c>
      <c r="E3124" s="8" t="inlineStr">
        <is>
          <t>T102141</t>
        </is>
      </c>
      <c r="F3124" s="8" t="inlineStr">
        <is>
          <t>home_use</t>
        </is>
      </c>
      <c r="G3124" s="11" t="n">
        <v>412267.55</v>
      </c>
      <c r="H3124" s="11" t="n">
        <v>51533.44</v>
      </c>
    </row>
    <row r="3125">
      <c r="A3125" s="8" t="inlineStr">
        <is>
          <t>L0205526</t>
        </is>
      </c>
      <c r="B3125" s="8" t="inlineStr">
        <is>
          <t>2026-03-22</t>
        </is>
      </c>
      <c r="C3125" s="8" t="n">
        <v>30</v>
      </c>
      <c r="D3125" s="8" t="inlineStr">
        <is>
          <t>IMP00306</t>
        </is>
      </c>
      <c r="E3125" s="8" t="inlineStr">
        <is>
          <t>T102141</t>
        </is>
      </c>
      <c r="F3125" s="8" t="inlineStr">
        <is>
          <t>home_use</t>
        </is>
      </c>
      <c r="G3125" s="11" t="n">
        <v>2109104.08</v>
      </c>
      <c r="H3125" s="11" t="n">
        <v>221455.93</v>
      </c>
    </row>
    <row r="3126">
      <c r="A3126" s="8" t="inlineStr">
        <is>
          <t>L0205527</t>
        </is>
      </c>
      <c r="B3126" s="8" t="inlineStr">
        <is>
          <t>2026-03-22</t>
        </is>
      </c>
      <c r="C3126" s="8" t="n">
        <v>30</v>
      </c>
      <c r="D3126" s="8" t="inlineStr">
        <is>
          <t>IMP00306</t>
        </is>
      </c>
      <c r="E3126" s="8" t="inlineStr">
        <is>
          <t>T102141</t>
        </is>
      </c>
      <c r="F3126" s="8" t="inlineStr">
        <is>
          <t>home_use</t>
        </is>
      </c>
      <c r="G3126" s="11" t="n">
        <v>353680.77</v>
      </c>
      <c r="H3126" s="11" t="n">
        <v>44210.1</v>
      </c>
    </row>
    <row r="3127">
      <c r="A3127" s="8" t="inlineStr">
        <is>
          <t>L0205528</t>
        </is>
      </c>
      <c r="B3127" s="8" t="inlineStr">
        <is>
          <t>2026-03-22</t>
        </is>
      </c>
      <c r="C3127" s="8" t="n">
        <v>30</v>
      </c>
      <c r="D3127" s="8" t="inlineStr">
        <is>
          <t>IMP00306</t>
        </is>
      </c>
      <c r="E3127" s="8" t="inlineStr">
        <is>
          <t>T102141</t>
        </is>
      </c>
      <c r="F3127" s="8" t="inlineStr">
        <is>
          <t>home_use</t>
        </is>
      </c>
      <c r="G3127" s="11" t="n">
        <v>953666.98</v>
      </c>
      <c r="H3127" s="11" t="n">
        <v>100135.03</v>
      </c>
    </row>
    <row r="3128">
      <c r="A3128" s="8" t="inlineStr">
        <is>
          <t>L0205529</t>
        </is>
      </c>
      <c r="B3128" s="8" t="inlineStr">
        <is>
          <t>2026-03-22</t>
        </is>
      </c>
      <c r="C3128" s="8" t="n">
        <v>30</v>
      </c>
      <c r="D3128" s="8" t="inlineStr">
        <is>
          <t>IMP00306</t>
        </is>
      </c>
      <c r="E3128" s="8" t="inlineStr">
        <is>
          <t>T102141</t>
        </is>
      </c>
      <c r="F3128" s="8" t="inlineStr">
        <is>
          <t>home_use</t>
        </is>
      </c>
      <c r="G3128" s="11" t="n">
        <v>174156.79</v>
      </c>
      <c r="H3128" s="11" t="n">
        <v>18286.46</v>
      </c>
    </row>
    <row r="3129">
      <c r="A3129" s="8" t="inlineStr">
        <is>
          <t>L0205530</t>
        </is>
      </c>
      <c r="B3129" s="8" t="inlineStr">
        <is>
          <t>2026-03-22</t>
        </is>
      </c>
      <c r="C3129" s="8" t="n">
        <v>30</v>
      </c>
      <c r="D3129" s="8" t="inlineStr">
        <is>
          <t>IMP00306</t>
        </is>
      </c>
      <c r="E3129" s="8" t="inlineStr">
        <is>
          <t>T102141</t>
        </is>
      </c>
      <c r="F3129" s="8" t="inlineStr">
        <is>
          <t>home_use</t>
        </is>
      </c>
      <c r="G3129" s="11" t="n">
        <v>271835.17</v>
      </c>
      <c r="H3129" s="11" t="n">
        <v>28542.69</v>
      </c>
    </row>
    <row r="3130">
      <c r="A3130" s="8" t="inlineStr">
        <is>
          <t>L0205532</t>
        </is>
      </c>
      <c r="B3130" s="8" t="inlineStr">
        <is>
          <t>2026-03-22</t>
        </is>
      </c>
      <c r="C3130" s="8" t="n">
        <v>30</v>
      </c>
      <c r="D3130" s="8" t="inlineStr">
        <is>
          <t>IMP00306</t>
        </is>
      </c>
      <c r="E3130" s="8" t="inlineStr">
        <is>
          <t>T102141</t>
        </is>
      </c>
      <c r="F3130" s="8" t="inlineStr">
        <is>
          <t>home_use</t>
        </is>
      </c>
      <c r="G3130" s="11" t="n">
        <v>1338571.67</v>
      </c>
      <c r="H3130" s="11" t="n">
        <v>167321.46</v>
      </c>
    </row>
    <row r="3131">
      <c r="A3131" s="8" t="inlineStr">
        <is>
          <t>L0205533</t>
        </is>
      </c>
      <c r="B3131" s="8" t="inlineStr">
        <is>
          <t>2026-03-22</t>
        </is>
      </c>
      <c r="C3131" s="8" t="n">
        <v>30</v>
      </c>
      <c r="D3131" s="8" t="inlineStr">
        <is>
          <t>IMP00306</t>
        </is>
      </c>
      <c r="E3131" s="8" t="inlineStr">
        <is>
          <t>T102141</t>
        </is>
      </c>
      <c r="F3131" s="8" t="inlineStr">
        <is>
          <t>home_use</t>
        </is>
      </c>
      <c r="G3131" s="11" t="n">
        <v>746050.88</v>
      </c>
      <c r="H3131" s="11" t="n">
        <v>78335.34</v>
      </c>
    </row>
    <row r="3132">
      <c r="A3132" s="8" t="inlineStr">
        <is>
          <t>L0205787</t>
        </is>
      </c>
      <c r="B3132" s="8" t="inlineStr">
        <is>
          <t>2026-03-23</t>
        </is>
      </c>
      <c r="C3132" s="8" t="n">
        <v>30</v>
      </c>
      <c r="D3132" s="8" t="inlineStr">
        <is>
          <t>IMP00306</t>
        </is>
      </c>
      <c r="E3132" s="8" t="inlineStr">
        <is>
          <t>T102141</t>
        </is>
      </c>
      <c r="F3132" s="8" t="inlineStr">
        <is>
          <t>home_use</t>
        </is>
      </c>
      <c r="G3132" s="11" t="n">
        <v>254997.14</v>
      </c>
      <c r="H3132" s="11" t="n">
        <v>25499.71</v>
      </c>
    </row>
    <row r="3133">
      <c r="A3133" s="8" t="inlineStr">
        <is>
          <t>L0205789</t>
        </is>
      </c>
      <c r="B3133" s="8" t="inlineStr">
        <is>
          <t>2026-03-23</t>
        </is>
      </c>
      <c r="C3133" s="8" t="n">
        <v>30</v>
      </c>
      <c r="D3133" s="8" t="inlineStr">
        <is>
          <t>IMP00306</t>
        </is>
      </c>
      <c r="E3133" s="8" t="inlineStr">
        <is>
          <t>T102141</t>
        </is>
      </c>
      <c r="F3133" s="8" t="inlineStr">
        <is>
          <t>home_use</t>
        </is>
      </c>
      <c r="G3133" s="11" t="n">
        <v>280260.73</v>
      </c>
      <c r="H3133" s="11" t="n">
        <v>29427.38</v>
      </c>
    </row>
    <row r="3134">
      <c r="A3134" s="8" t="inlineStr">
        <is>
          <t>L0205792</t>
        </is>
      </c>
      <c r="B3134" s="8" t="inlineStr">
        <is>
          <t>2026-03-23</t>
        </is>
      </c>
      <c r="C3134" s="8" t="n">
        <v>30</v>
      </c>
      <c r="D3134" s="8" t="inlineStr">
        <is>
          <t>IMP00306</t>
        </is>
      </c>
      <c r="E3134" s="8" t="inlineStr">
        <is>
          <t>T102141</t>
        </is>
      </c>
      <c r="F3134" s="8" t="inlineStr">
        <is>
          <t>home_use</t>
        </is>
      </c>
      <c r="G3134" s="11" t="n">
        <v>1183031.26</v>
      </c>
      <c r="H3134" s="11" t="n">
        <v>147878.91</v>
      </c>
    </row>
    <row r="3135">
      <c r="A3135" s="8" t="inlineStr">
        <is>
          <t>L0205794</t>
        </is>
      </c>
      <c r="B3135" s="8" t="inlineStr">
        <is>
          <t>2026-03-23</t>
        </is>
      </c>
      <c r="C3135" s="8" t="n">
        <v>30</v>
      </c>
      <c r="D3135" s="8" t="inlineStr">
        <is>
          <t>IMP00306</t>
        </is>
      </c>
      <c r="E3135" s="8" t="inlineStr">
        <is>
          <t>T102141</t>
        </is>
      </c>
      <c r="F3135" s="8" t="inlineStr">
        <is>
          <t>home_use</t>
        </is>
      </c>
      <c r="G3135" s="11" t="n">
        <v>585829.84</v>
      </c>
      <c r="H3135" s="11" t="n">
        <v>73228.73</v>
      </c>
    </row>
    <row r="3136">
      <c r="A3136" s="8" t="inlineStr">
        <is>
          <t>L0205796</t>
        </is>
      </c>
      <c r="B3136" s="8" t="inlineStr">
        <is>
          <t>2026-03-23</t>
        </is>
      </c>
      <c r="C3136" s="8" t="n">
        <v>30</v>
      </c>
      <c r="D3136" s="8" t="inlineStr">
        <is>
          <t>IMP00306</t>
        </is>
      </c>
      <c r="E3136" s="8" t="inlineStr">
        <is>
          <t>T102141</t>
        </is>
      </c>
      <c r="F3136" s="8" t="inlineStr">
        <is>
          <t>home_use</t>
        </is>
      </c>
      <c r="G3136" s="11" t="n">
        <v>815571.8</v>
      </c>
      <c r="H3136" s="11" t="n">
        <v>101946.47</v>
      </c>
    </row>
    <row r="3137">
      <c r="A3137" s="8" t="inlineStr">
        <is>
          <t>L0205797</t>
        </is>
      </c>
      <c r="B3137" s="8" t="inlineStr">
        <is>
          <t>2026-03-23</t>
        </is>
      </c>
      <c r="C3137" s="8" t="n">
        <v>30</v>
      </c>
      <c r="D3137" s="8" t="inlineStr">
        <is>
          <t>IMP00306</t>
        </is>
      </c>
      <c r="E3137" s="8" t="inlineStr">
        <is>
          <t>T102141</t>
        </is>
      </c>
      <c r="F3137" s="8" t="inlineStr">
        <is>
          <t>home_use</t>
        </is>
      </c>
      <c r="G3137" s="11" t="n">
        <v>4474663.52</v>
      </c>
      <c r="H3137" s="11" t="n">
        <v>514586.3</v>
      </c>
    </row>
    <row r="3138">
      <c r="A3138" s="8" t="inlineStr">
        <is>
          <t>L0206048</t>
        </is>
      </c>
      <c r="B3138" s="8" t="inlineStr">
        <is>
          <t>2026-03-24</t>
        </is>
      </c>
      <c r="C3138" s="8" t="n">
        <v>30</v>
      </c>
      <c r="D3138" s="8" t="inlineStr">
        <is>
          <t>IMP00306</t>
        </is>
      </c>
      <c r="E3138" s="8" t="inlineStr">
        <is>
          <t>T102141</t>
        </is>
      </c>
      <c r="F3138" s="8" t="inlineStr">
        <is>
          <t>home_use</t>
        </is>
      </c>
      <c r="G3138" s="11" t="n">
        <v>2432735.4</v>
      </c>
      <c r="H3138" s="11" t="n">
        <v>279764.57</v>
      </c>
    </row>
    <row r="3139">
      <c r="A3139" s="8" t="inlineStr">
        <is>
          <t>L0206050</t>
        </is>
      </c>
      <c r="B3139" s="8" t="inlineStr">
        <is>
          <t>2026-03-24</t>
        </is>
      </c>
      <c r="C3139" s="8" t="n">
        <v>30</v>
      </c>
      <c r="D3139" s="8" t="inlineStr">
        <is>
          <t>IMP00306</t>
        </is>
      </c>
      <c r="E3139" s="8" t="inlineStr">
        <is>
          <t>T102141</t>
        </is>
      </c>
      <c r="F3139" s="8" t="inlineStr">
        <is>
          <t>home_use</t>
        </is>
      </c>
      <c r="G3139" s="11" t="n">
        <v>741103.3199999999</v>
      </c>
      <c r="H3139" s="11" t="n">
        <v>77815.85000000001</v>
      </c>
    </row>
    <row r="3140">
      <c r="A3140" s="8" t="inlineStr">
        <is>
          <t>L0206051</t>
        </is>
      </c>
      <c r="B3140" s="8" t="inlineStr">
        <is>
          <t>2026-03-24</t>
        </is>
      </c>
      <c r="C3140" s="8" t="n">
        <v>30</v>
      </c>
      <c r="D3140" s="8" t="inlineStr">
        <is>
          <t>IMP00306</t>
        </is>
      </c>
      <c r="E3140" s="8" t="inlineStr">
        <is>
          <t>T102141</t>
        </is>
      </c>
      <c r="F3140" s="8" t="inlineStr">
        <is>
          <t>home_use</t>
        </is>
      </c>
      <c r="G3140" s="11" t="n">
        <v>2213693.01</v>
      </c>
      <c r="H3140" s="11" t="n">
        <v>232437.77</v>
      </c>
    </row>
    <row r="3141">
      <c r="A3141" s="8" t="inlineStr">
        <is>
          <t>L0206052</t>
        </is>
      </c>
      <c r="B3141" s="8" t="inlineStr">
        <is>
          <t>2026-03-24</t>
        </is>
      </c>
      <c r="C3141" s="8" t="n">
        <v>30</v>
      </c>
      <c r="D3141" s="8" t="inlineStr">
        <is>
          <t>IMP00306</t>
        </is>
      </c>
      <c r="E3141" s="8" t="inlineStr">
        <is>
          <t>T102141</t>
        </is>
      </c>
      <c r="F3141" s="8" t="inlineStr">
        <is>
          <t>home_use</t>
        </is>
      </c>
      <c r="G3141" s="11" t="n">
        <v>734558.9300000001</v>
      </c>
      <c r="H3141" s="11" t="n">
        <v>91819.87</v>
      </c>
    </row>
    <row r="3142">
      <c r="A3142" s="8" t="inlineStr">
        <is>
          <t>L0206054</t>
        </is>
      </c>
      <c r="B3142" s="8" t="inlineStr">
        <is>
          <t>2026-03-24</t>
        </is>
      </c>
      <c r="C3142" s="8" t="n">
        <v>30</v>
      </c>
      <c r="D3142" s="8" t="inlineStr">
        <is>
          <t>IMP00306</t>
        </is>
      </c>
      <c r="E3142" s="8" t="inlineStr">
        <is>
          <t>T102141</t>
        </is>
      </c>
      <c r="F3142" s="8" t="inlineStr">
        <is>
          <t>home_use</t>
        </is>
      </c>
      <c r="G3142" s="11" t="n">
        <v>578956.91</v>
      </c>
      <c r="H3142" s="11" t="n">
        <v>60790.48</v>
      </c>
    </row>
    <row r="3143">
      <c r="A3143" s="8" t="inlineStr">
        <is>
          <t>L0206340</t>
        </is>
      </c>
      <c r="B3143" s="8" t="inlineStr">
        <is>
          <t>2026-03-25</t>
        </is>
      </c>
      <c r="C3143" s="8" t="n">
        <v>30</v>
      </c>
      <c r="D3143" s="8" t="inlineStr">
        <is>
          <t>IMP00306</t>
        </is>
      </c>
      <c r="E3143" s="8" t="inlineStr">
        <is>
          <t>T102141</t>
        </is>
      </c>
      <c r="F3143" s="8" t="inlineStr">
        <is>
          <t>home_use</t>
        </is>
      </c>
      <c r="G3143" s="11" t="n">
        <v>441739.92</v>
      </c>
      <c r="H3143" s="11" t="n">
        <v>55217.49</v>
      </c>
    </row>
    <row r="3144">
      <c r="A3144" s="8" t="inlineStr">
        <is>
          <t>L0206342</t>
        </is>
      </c>
      <c r="B3144" s="8" t="inlineStr">
        <is>
          <t>2026-03-25</t>
        </is>
      </c>
      <c r="C3144" s="8" t="n">
        <v>30</v>
      </c>
      <c r="D3144" s="8" t="inlineStr">
        <is>
          <t>IMP00306</t>
        </is>
      </c>
      <c r="E3144" s="8" t="inlineStr">
        <is>
          <t>T102141</t>
        </is>
      </c>
      <c r="F3144" s="8" t="inlineStr">
        <is>
          <t>home_use</t>
        </is>
      </c>
      <c r="G3144" s="11" t="n">
        <v>334481.63</v>
      </c>
      <c r="H3144" s="11" t="n">
        <v>35120.57</v>
      </c>
    </row>
    <row r="3145">
      <c r="A3145" s="8" t="inlineStr">
        <is>
          <t>L0206343</t>
        </is>
      </c>
      <c r="B3145" s="8" t="inlineStr">
        <is>
          <t>2026-03-25</t>
        </is>
      </c>
      <c r="C3145" s="8" t="n">
        <v>30</v>
      </c>
      <c r="D3145" s="8" t="inlineStr">
        <is>
          <t>IMP00306</t>
        </is>
      </c>
      <c r="E3145" s="8" t="inlineStr">
        <is>
          <t>T102141</t>
        </is>
      </c>
      <c r="F3145" s="8" t="inlineStr">
        <is>
          <t>home_use</t>
        </is>
      </c>
      <c r="G3145" s="11" t="n">
        <v>1637795.25</v>
      </c>
      <c r="H3145" s="11" t="n">
        <v>188346.45</v>
      </c>
    </row>
    <row r="3146">
      <c r="A3146" s="8" t="inlineStr">
        <is>
          <t>L0206612</t>
        </is>
      </c>
      <c r="B3146" s="8" t="inlineStr">
        <is>
          <t>2026-03-26</t>
        </is>
      </c>
      <c r="C3146" s="8" t="n">
        <v>30</v>
      </c>
      <c r="D3146" s="8" t="inlineStr">
        <is>
          <t>IMP00306</t>
        </is>
      </c>
      <c r="E3146" s="8" t="inlineStr">
        <is>
          <t>T102141</t>
        </is>
      </c>
      <c r="F3146" s="8" t="inlineStr">
        <is>
          <t>warehouse_out</t>
        </is>
      </c>
      <c r="G3146" s="11" t="n">
        <v>364827.95</v>
      </c>
      <c r="H3146" s="11" t="n">
        <v>38306.93</v>
      </c>
    </row>
    <row r="3147">
      <c r="A3147" s="8" t="inlineStr">
        <is>
          <t>L0206614</t>
        </is>
      </c>
      <c r="B3147" s="8" t="inlineStr">
        <is>
          <t>2026-03-26</t>
        </is>
      </c>
      <c r="C3147" s="8" t="n">
        <v>30</v>
      </c>
      <c r="D3147" s="8" t="inlineStr">
        <is>
          <t>IMP00306</t>
        </is>
      </c>
      <c r="E3147" s="8" t="inlineStr">
        <is>
          <t>T102141</t>
        </is>
      </c>
      <c r="F3147" s="8" t="inlineStr">
        <is>
          <t>home_use</t>
        </is>
      </c>
      <c r="G3147" s="11" t="n">
        <v>787325.45</v>
      </c>
      <c r="H3147" s="11" t="n">
        <v>82669.17</v>
      </c>
    </row>
    <row r="3148">
      <c r="A3148" s="8" t="inlineStr">
        <is>
          <t>L0206867</t>
        </is>
      </c>
      <c r="B3148" s="8" t="inlineStr">
        <is>
          <t>2026-03-27</t>
        </is>
      </c>
      <c r="C3148" s="8" t="n">
        <v>30</v>
      </c>
      <c r="D3148" s="8" t="inlineStr">
        <is>
          <t>IMP00306</t>
        </is>
      </c>
      <c r="E3148" s="8" t="inlineStr">
        <is>
          <t>T102141</t>
        </is>
      </c>
      <c r="F3148" s="8" t="inlineStr">
        <is>
          <t>home_use</t>
        </is>
      </c>
      <c r="G3148" s="11" t="n">
        <v>162035.41</v>
      </c>
      <c r="H3148" s="11" t="n">
        <v>17013.72</v>
      </c>
    </row>
    <row r="3149">
      <c r="A3149" s="8" t="inlineStr">
        <is>
          <t>L0206869</t>
        </is>
      </c>
      <c r="B3149" s="8" t="inlineStr">
        <is>
          <t>2026-03-27</t>
        </is>
      </c>
      <c r="C3149" s="8" t="n">
        <v>30</v>
      </c>
      <c r="D3149" s="8" t="inlineStr">
        <is>
          <t>IMP00306</t>
        </is>
      </c>
      <c r="E3149" s="8" t="inlineStr">
        <is>
          <t>T102141</t>
        </is>
      </c>
      <c r="F3149" s="8" t="inlineStr">
        <is>
          <t>home_use</t>
        </is>
      </c>
      <c r="G3149" s="11" t="n">
        <v>446927.21</v>
      </c>
      <c r="H3149" s="11" t="n">
        <v>46927.36</v>
      </c>
    </row>
    <row r="3150">
      <c r="A3150" s="8" t="inlineStr">
        <is>
          <t>L0207163</t>
        </is>
      </c>
      <c r="B3150" s="8" t="inlineStr">
        <is>
          <t>2026-03-28</t>
        </is>
      </c>
      <c r="C3150" s="8" t="n">
        <v>30</v>
      </c>
      <c r="D3150" s="8" t="inlineStr">
        <is>
          <t>IMP00306</t>
        </is>
      </c>
      <c r="E3150" s="8" t="inlineStr">
        <is>
          <t>T102141</t>
        </is>
      </c>
      <c r="F3150" s="8" t="inlineStr">
        <is>
          <t>home_use</t>
        </is>
      </c>
      <c r="G3150" s="11" t="n">
        <v>257287.66</v>
      </c>
      <c r="H3150" s="11" t="n">
        <v>27015.2</v>
      </c>
    </row>
    <row r="3151">
      <c r="A3151" s="8" t="inlineStr">
        <is>
          <t>L0207165</t>
        </is>
      </c>
      <c r="B3151" s="8" t="inlineStr">
        <is>
          <t>2026-03-28</t>
        </is>
      </c>
      <c r="C3151" s="8" t="n">
        <v>30</v>
      </c>
      <c r="D3151" s="8" t="inlineStr">
        <is>
          <t>IMP00306</t>
        </is>
      </c>
      <c r="E3151" s="8" t="inlineStr">
        <is>
          <t>T102141</t>
        </is>
      </c>
      <c r="F3151" s="8" t="inlineStr">
        <is>
          <t>home_use</t>
        </is>
      </c>
      <c r="G3151" s="11" t="n">
        <v>361661.33</v>
      </c>
      <c r="H3151" s="11" t="n">
        <v>37974.44</v>
      </c>
    </row>
    <row r="3152">
      <c r="A3152" s="8" t="inlineStr">
        <is>
          <t>L0207166</t>
        </is>
      </c>
      <c r="B3152" s="8" t="inlineStr">
        <is>
          <t>2026-03-28</t>
        </is>
      </c>
      <c r="C3152" s="8" t="n">
        <v>30</v>
      </c>
      <c r="D3152" s="8" t="inlineStr">
        <is>
          <t>IMP00306</t>
        </is>
      </c>
      <c r="E3152" s="8" t="inlineStr">
        <is>
          <t>T102141</t>
        </is>
      </c>
      <c r="F3152" s="8" t="inlineStr">
        <is>
          <t>home_use</t>
        </is>
      </c>
      <c r="G3152" s="11" t="n">
        <v>467994.98</v>
      </c>
      <c r="H3152" s="11" t="n">
        <v>49139.47</v>
      </c>
    </row>
    <row r="3153">
      <c r="A3153" s="8" t="inlineStr">
        <is>
          <t>L0207168</t>
        </is>
      </c>
      <c r="B3153" s="8" t="inlineStr">
        <is>
          <t>2026-03-28</t>
        </is>
      </c>
      <c r="C3153" s="8" t="n">
        <v>30</v>
      </c>
      <c r="D3153" s="8" t="inlineStr">
        <is>
          <t>IMP00306</t>
        </is>
      </c>
      <c r="E3153" s="8" t="inlineStr">
        <is>
          <t>T102141</t>
        </is>
      </c>
      <c r="F3153" s="8" t="inlineStr">
        <is>
          <t>home_use</t>
        </is>
      </c>
      <c r="G3153" s="11" t="n">
        <v>194356.62</v>
      </c>
      <c r="H3153" s="11" t="n">
        <v>20407.45</v>
      </c>
    </row>
    <row r="3154">
      <c r="A3154" s="8" t="inlineStr">
        <is>
          <t>L0207169</t>
        </is>
      </c>
      <c r="B3154" s="8" t="inlineStr">
        <is>
          <t>2026-03-28</t>
        </is>
      </c>
      <c r="C3154" s="8" t="n">
        <v>30</v>
      </c>
      <c r="D3154" s="8" t="inlineStr">
        <is>
          <t>IMP00306</t>
        </is>
      </c>
      <c r="E3154" s="8" t="inlineStr">
        <is>
          <t>T102141</t>
        </is>
      </c>
      <c r="F3154" s="8" t="inlineStr">
        <is>
          <t>home_use</t>
        </is>
      </c>
      <c r="G3154" s="11" t="n">
        <v>607481.83</v>
      </c>
      <c r="H3154" s="11" t="n">
        <v>63785.59</v>
      </c>
    </row>
    <row r="3155">
      <c r="A3155" s="8" t="inlineStr">
        <is>
          <t>L0207170</t>
        </is>
      </c>
      <c r="B3155" s="8" t="inlineStr">
        <is>
          <t>2026-03-28</t>
        </is>
      </c>
      <c r="C3155" s="8" t="n">
        <v>30</v>
      </c>
      <c r="D3155" s="8" t="inlineStr">
        <is>
          <t>IMP00306</t>
        </is>
      </c>
      <c r="E3155" s="8" t="inlineStr">
        <is>
          <t>T102141</t>
        </is>
      </c>
      <c r="F3155" s="8" t="inlineStr">
        <is>
          <t>home_use</t>
        </is>
      </c>
      <c r="G3155" s="11" t="n">
        <v>408263.12</v>
      </c>
      <c r="H3155" s="11" t="n">
        <v>42867.63</v>
      </c>
    </row>
    <row r="3156">
      <c r="A3156" s="8" t="inlineStr">
        <is>
          <t>L0207171</t>
        </is>
      </c>
      <c r="B3156" s="8" t="inlineStr">
        <is>
          <t>2026-03-28</t>
        </is>
      </c>
      <c r="C3156" s="8" t="n">
        <v>30</v>
      </c>
      <c r="D3156" s="8" t="inlineStr">
        <is>
          <t>IMP00306</t>
        </is>
      </c>
      <c r="E3156" s="8" t="inlineStr">
        <is>
          <t>T102141</t>
        </is>
      </c>
      <c r="F3156" s="8" t="inlineStr">
        <is>
          <t>home_use</t>
        </is>
      </c>
      <c r="G3156" s="11" t="n">
        <v>1949871.78</v>
      </c>
      <c r="H3156" s="11" t="n">
        <v>224235.25</v>
      </c>
    </row>
    <row r="3157">
      <c r="A3157" s="8" t="inlineStr">
        <is>
          <t>L0207172</t>
        </is>
      </c>
      <c r="B3157" s="8" t="inlineStr">
        <is>
          <t>2026-03-28</t>
        </is>
      </c>
      <c r="C3157" s="8" t="n">
        <v>30</v>
      </c>
      <c r="D3157" s="8" t="inlineStr">
        <is>
          <t>IMP00306</t>
        </is>
      </c>
      <c r="E3157" s="8" t="inlineStr">
        <is>
          <t>T102141</t>
        </is>
      </c>
      <c r="F3157" s="8" t="inlineStr">
        <is>
          <t>home_use</t>
        </is>
      </c>
      <c r="G3157" s="11" t="n">
        <v>572065.53</v>
      </c>
      <c r="H3157" s="11" t="n">
        <v>71508.19</v>
      </c>
    </row>
    <row r="3158">
      <c r="A3158" s="8" t="inlineStr">
        <is>
          <t>L0207173</t>
        </is>
      </c>
      <c r="B3158" s="8" t="inlineStr">
        <is>
          <t>2026-03-28</t>
        </is>
      </c>
      <c r="C3158" s="8" t="n">
        <v>30</v>
      </c>
      <c r="D3158" s="8" t="inlineStr">
        <is>
          <t>IMP00306</t>
        </is>
      </c>
      <c r="E3158" s="8" t="inlineStr">
        <is>
          <t>T102141</t>
        </is>
      </c>
      <c r="F3158" s="8" t="inlineStr">
        <is>
          <t>home_use</t>
        </is>
      </c>
      <c r="G3158" s="11" t="n">
        <v>316770.28</v>
      </c>
      <c r="H3158" s="11" t="n">
        <v>33260.88</v>
      </c>
    </row>
    <row r="3159">
      <c r="A3159" s="8" t="inlineStr">
        <is>
          <t>L0207463</t>
        </is>
      </c>
      <c r="B3159" s="8" t="inlineStr">
        <is>
          <t>2026-04-01</t>
        </is>
      </c>
      <c r="C3159" s="8" t="n">
        <v>31</v>
      </c>
      <c r="D3159" s="8" t="inlineStr">
        <is>
          <t>IMP00306</t>
        </is>
      </c>
      <c r="E3159" s="8" t="inlineStr">
        <is>
          <t>T102141</t>
        </is>
      </c>
      <c r="F3159" s="8" t="inlineStr">
        <is>
          <t>home_use</t>
        </is>
      </c>
      <c r="G3159" s="11" t="n">
        <v>414612.56</v>
      </c>
      <c r="H3159" s="11" t="n">
        <v>43534.32</v>
      </c>
    </row>
    <row r="3160">
      <c r="A3160" s="8" t="inlineStr">
        <is>
          <t>L0207465</t>
        </is>
      </c>
      <c r="B3160" s="8" t="inlineStr">
        <is>
          <t>2026-04-01</t>
        </is>
      </c>
      <c r="C3160" s="8" t="n">
        <v>31</v>
      </c>
      <c r="D3160" s="8" t="inlineStr">
        <is>
          <t>IMP00306</t>
        </is>
      </c>
      <c r="E3160" s="8" t="inlineStr">
        <is>
          <t>T102141</t>
        </is>
      </c>
      <c r="F3160" s="8" t="inlineStr">
        <is>
          <t>home_use</t>
        </is>
      </c>
      <c r="G3160" s="11" t="n">
        <v>1033904.38</v>
      </c>
      <c r="H3160" s="11" t="n">
        <v>108559.96</v>
      </c>
    </row>
    <row r="3161">
      <c r="A3161" s="8" t="inlineStr">
        <is>
          <t>L0207466</t>
        </is>
      </c>
      <c r="B3161" s="8" t="inlineStr">
        <is>
          <t>2026-04-01</t>
        </is>
      </c>
      <c r="C3161" s="8" t="n">
        <v>31</v>
      </c>
      <c r="D3161" s="8" t="inlineStr">
        <is>
          <t>IMP00306</t>
        </is>
      </c>
      <c r="E3161" s="8" t="inlineStr">
        <is>
          <t>T102141</t>
        </is>
      </c>
      <c r="F3161" s="8" t="inlineStr">
        <is>
          <t>home_use</t>
        </is>
      </c>
      <c r="G3161" s="11" t="n">
        <v>859769.71</v>
      </c>
      <c r="H3161" s="11" t="n">
        <v>90275.82000000001</v>
      </c>
    </row>
    <row r="3162">
      <c r="A3162" s="8" t="inlineStr">
        <is>
          <t>L0207467</t>
        </is>
      </c>
      <c r="B3162" s="8" t="inlineStr">
        <is>
          <t>2026-04-01</t>
        </is>
      </c>
      <c r="C3162" s="8" t="n">
        <v>31</v>
      </c>
      <c r="D3162" s="8" t="inlineStr">
        <is>
          <t>IMP00306</t>
        </is>
      </c>
      <c r="E3162" s="8" t="inlineStr">
        <is>
          <t>T102141</t>
        </is>
      </c>
      <c r="F3162" s="8" t="inlineStr">
        <is>
          <t>home_use</t>
        </is>
      </c>
      <c r="G3162" s="11" t="n">
        <v>442258.95</v>
      </c>
      <c r="H3162" s="11" t="n">
        <v>55282.37</v>
      </c>
    </row>
    <row r="3163">
      <c r="A3163" s="8" t="inlineStr">
        <is>
          <t>L0207468</t>
        </is>
      </c>
      <c r="B3163" s="8" t="inlineStr">
        <is>
          <t>2026-04-01</t>
        </is>
      </c>
      <c r="C3163" s="8" t="n">
        <v>31</v>
      </c>
      <c r="D3163" s="8" t="inlineStr">
        <is>
          <t>IMP00306</t>
        </is>
      </c>
      <c r="E3163" s="8" t="inlineStr">
        <is>
          <t>T102141</t>
        </is>
      </c>
      <c r="F3163" s="8" t="inlineStr">
        <is>
          <t>home_use</t>
        </is>
      </c>
      <c r="G3163" s="11" t="n">
        <v>543408.63</v>
      </c>
      <c r="H3163" s="11" t="n">
        <v>67926.08</v>
      </c>
    </row>
    <row r="3164">
      <c r="A3164" s="8" t="inlineStr">
        <is>
          <t>L0207469</t>
        </is>
      </c>
      <c r="B3164" s="8" t="inlineStr">
        <is>
          <t>2026-04-01</t>
        </is>
      </c>
      <c r="C3164" s="8" t="n">
        <v>31</v>
      </c>
      <c r="D3164" s="8" t="inlineStr">
        <is>
          <t>IMP00306</t>
        </is>
      </c>
      <c r="E3164" s="8" t="inlineStr">
        <is>
          <t>T102141</t>
        </is>
      </c>
      <c r="F3164" s="8" t="inlineStr">
        <is>
          <t>home_use</t>
        </is>
      </c>
      <c r="G3164" s="11" t="n">
        <v>575423.92</v>
      </c>
      <c r="H3164" s="11" t="n">
        <v>60419.51</v>
      </c>
    </row>
    <row r="3165">
      <c r="A3165" s="8" t="inlineStr">
        <is>
          <t>L0207470</t>
        </is>
      </c>
      <c r="B3165" s="8" t="inlineStr">
        <is>
          <t>2026-04-01</t>
        </is>
      </c>
      <c r="C3165" s="8" t="n">
        <v>31</v>
      </c>
      <c r="D3165" s="8" t="inlineStr">
        <is>
          <t>IMP00306</t>
        </is>
      </c>
      <c r="E3165" s="8" t="inlineStr">
        <is>
          <t>T102141</t>
        </is>
      </c>
      <c r="F3165" s="8" t="inlineStr">
        <is>
          <t>home_use</t>
        </is>
      </c>
      <c r="G3165" s="11" t="n">
        <v>586135.42</v>
      </c>
      <c r="H3165" s="11" t="n">
        <v>73266.92999999999</v>
      </c>
    </row>
    <row r="3166">
      <c r="A3166" s="8" t="inlineStr">
        <is>
          <t>L0207471</t>
        </is>
      </c>
      <c r="B3166" s="8" t="inlineStr">
        <is>
          <t>2026-04-01</t>
        </is>
      </c>
      <c r="C3166" s="8" t="n">
        <v>31</v>
      </c>
      <c r="D3166" s="8" t="inlineStr">
        <is>
          <t>IMP00306</t>
        </is>
      </c>
      <c r="E3166" s="8" t="inlineStr">
        <is>
          <t>T102141</t>
        </is>
      </c>
      <c r="F3166" s="8" t="inlineStr">
        <is>
          <t>home_use</t>
        </is>
      </c>
      <c r="G3166" s="11" t="n">
        <v>489129.73</v>
      </c>
      <c r="H3166" s="11" t="n">
        <v>48912.97</v>
      </c>
    </row>
    <row r="3167">
      <c r="A3167" s="8" t="inlineStr">
        <is>
          <t>L0207472</t>
        </is>
      </c>
      <c r="B3167" s="8" t="inlineStr">
        <is>
          <t>2026-04-01</t>
        </is>
      </c>
      <c r="C3167" s="8" t="n">
        <v>31</v>
      </c>
      <c r="D3167" s="8" t="inlineStr">
        <is>
          <t>IMP00306</t>
        </is>
      </c>
      <c r="E3167" s="8" t="inlineStr">
        <is>
          <t>T102141</t>
        </is>
      </c>
      <c r="F3167" s="8" t="inlineStr">
        <is>
          <t>home_use</t>
        </is>
      </c>
      <c r="G3167" s="11" t="n">
        <v>329833.24</v>
      </c>
      <c r="H3167" s="11" t="n">
        <v>34632.49</v>
      </c>
    </row>
    <row r="3168">
      <c r="A3168" s="8" t="inlineStr">
        <is>
          <t>L0207473</t>
        </is>
      </c>
      <c r="B3168" s="8" t="inlineStr">
        <is>
          <t>2026-04-01</t>
        </is>
      </c>
      <c r="C3168" s="8" t="n">
        <v>31</v>
      </c>
      <c r="D3168" s="8" t="inlineStr">
        <is>
          <t>IMP00306</t>
        </is>
      </c>
      <c r="E3168" s="8" t="inlineStr">
        <is>
          <t>T102141</t>
        </is>
      </c>
      <c r="F3168" s="8" t="inlineStr">
        <is>
          <t>home_use</t>
        </is>
      </c>
      <c r="G3168" s="11" t="n">
        <v>355220.18</v>
      </c>
      <c r="H3168" s="11" t="n">
        <v>40850.32</v>
      </c>
    </row>
    <row r="3169">
      <c r="A3169" s="8" t="inlineStr">
        <is>
          <t>L0207747</t>
        </is>
      </c>
      <c r="B3169" s="8" t="inlineStr">
        <is>
          <t>2026-04-02</t>
        </is>
      </c>
      <c r="C3169" s="8" t="n">
        <v>31</v>
      </c>
      <c r="D3169" s="8" t="inlineStr">
        <is>
          <t>IMP00306</t>
        </is>
      </c>
      <c r="E3169" s="8" t="inlineStr">
        <is>
          <t>T102141</t>
        </is>
      </c>
      <c r="F3169" s="8" t="inlineStr">
        <is>
          <t>home_use</t>
        </is>
      </c>
      <c r="G3169" s="11" t="n">
        <v>1777158.67</v>
      </c>
      <c r="H3169" s="11" t="n">
        <v>222144.83</v>
      </c>
    </row>
    <row r="3170">
      <c r="A3170" s="8" t="inlineStr">
        <is>
          <t>L0207748</t>
        </is>
      </c>
      <c r="B3170" s="8" t="inlineStr">
        <is>
          <t>2026-04-02</t>
        </is>
      </c>
      <c r="C3170" s="8" t="n">
        <v>31</v>
      </c>
      <c r="D3170" s="8" t="inlineStr">
        <is>
          <t>IMP00306</t>
        </is>
      </c>
      <c r="E3170" s="8" t="inlineStr">
        <is>
          <t>T102141</t>
        </is>
      </c>
      <c r="F3170" s="8" t="inlineStr">
        <is>
          <t>home_use</t>
        </is>
      </c>
      <c r="G3170" s="11" t="n">
        <v>489971.13</v>
      </c>
      <c r="H3170" s="11" t="n">
        <v>61246.39</v>
      </c>
    </row>
    <row r="3171">
      <c r="A3171" s="8" t="inlineStr">
        <is>
          <t>L0207750</t>
        </is>
      </c>
      <c r="B3171" s="8" t="inlineStr">
        <is>
          <t>2026-04-02</t>
        </is>
      </c>
      <c r="C3171" s="8" t="n">
        <v>31</v>
      </c>
      <c r="D3171" s="8" t="inlineStr">
        <is>
          <t>IMP00306</t>
        </is>
      </c>
      <c r="E3171" s="8" t="inlineStr">
        <is>
          <t>T102141</t>
        </is>
      </c>
      <c r="F3171" s="8" t="inlineStr">
        <is>
          <t>home_use</t>
        </is>
      </c>
      <c r="G3171" s="11" t="n">
        <v>513824.33</v>
      </c>
      <c r="H3171" s="11" t="n">
        <v>64228.04</v>
      </c>
    </row>
    <row r="3172">
      <c r="A3172" s="8" t="inlineStr">
        <is>
          <t>L0207751</t>
        </is>
      </c>
      <c r="B3172" s="8" t="inlineStr">
        <is>
          <t>2026-04-02</t>
        </is>
      </c>
      <c r="C3172" s="8" t="n">
        <v>31</v>
      </c>
      <c r="D3172" s="8" t="inlineStr">
        <is>
          <t>IMP00306</t>
        </is>
      </c>
      <c r="E3172" s="8" t="inlineStr">
        <is>
          <t>T102141</t>
        </is>
      </c>
      <c r="F3172" s="8" t="inlineStr">
        <is>
          <t>home_use</t>
        </is>
      </c>
      <c r="G3172" s="11" t="n">
        <v>536432.3</v>
      </c>
      <c r="H3172" s="11" t="n">
        <v>56325.39</v>
      </c>
    </row>
    <row r="3173">
      <c r="A3173" s="8" t="inlineStr">
        <is>
          <t>L0208336</t>
        </is>
      </c>
      <c r="B3173" s="8" t="inlineStr">
        <is>
          <t>2026-04-04</t>
        </is>
      </c>
      <c r="C3173" s="8" t="n">
        <v>31</v>
      </c>
      <c r="D3173" s="8" t="inlineStr">
        <is>
          <t>IMP00306</t>
        </is>
      </c>
      <c r="E3173" s="8" t="inlineStr">
        <is>
          <t>T102141</t>
        </is>
      </c>
      <c r="F3173" s="8" t="inlineStr">
        <is>
          <t>home_use</t>
        </is>
      </c>
      <c r="G3173" s="11" t="n">
        <v>414630.97</v>
      </c>
      <c r="H3173" s="11" t="n">
        <v>43536.25</v>
      </c>
    </row>
    <row r="3174">
      <c r="A3174" s="8" t="inlineStr">
        <is>
          <t>L0208338</t>
        </is>
      </c>
      <c r="B3174" s="8" t="inlineStr">
        <is>
          <t>2026-04-04</t>
        </is>
      </c>
      <c r="C3174" s="8" t="n">
        <v>31</v>
      </c>
      <c r="D3174" s="8" t="inlineStr">
        <is>
          <t>IMP00306</t>
        </is>
      </c>
      <c r="E3174" s="8" t="inlineStr">
        <is>
          <t>T102141</t>
        </is>
      </c>
      <c r="F3174" s="8" t="inlineStr">
        <is>
          <t>home_use</t>
        </is>
      </c>
      <c r="G3174" s="11" t="n">
        <v>578403.89</v>
      </c>
      <c r="H3174" s="11" t="n">
        <v>72300.49000000001</v>
      </c>
    </row>
    <row r="3175">
      <c r="A3175" s="8" t="inlineStr">
        <is>
          <t>L0208596</t>
        </is>
      </c>
      <c r="B3175" s="8" t="inlineStr">
        <is>
          <t>2026-04-05</t>
        </is>
      </c>
      <c r="C3175" s="8" t="n">
        <v>31</v>
      </c>
      <c r="D3175" s="8" t="inlineStr">
        <is>
          <t>IMP00306</t>
        </is>
      </c>
      <c r="E3175" s="8" t="inlineStr">
        <is>
          <t>T102141</t>
        </is>
      </c>
      <c r="F3175" s="8" t="inlineStr">
        <is>
          <t>home_use</t>
        </is>
      </c>
      <c r="G3175" s="11" t="n">
        <v>496784.43</v>
      </c>
      <c r="H3175" s="11" t="n">
        <v>62098.05</v>
      </c>
    </row>
    <row r="3176">
      <c r="A3176" s="8" t="inlineStr">
        <is>
          <t>L0208597</t>
        </is>
      </c>
      <c r="B3176" s="8" t="inlineStr">
        <is>
          <t>2026-04-05</t>
        </is>
      </c>
      <c r="C3176" s="8" t="n">
        <v>31</v>
      </c>
      <c r="D3176" s="8" t="inlineStr">
        <is>
          <t>IMP00306</t>
        </is>
      </c>
      <c r="E3176" s="8" t="inlineStr">
        <is>
          <t>T102141</t>
        </is>
      </c>
      <c r="F3176" s="8" t="inlineStr">
        <is>
          <t>home_use</t>
        </is>
      </c>
      <c r="G3176" s="11" t="n">
        <v>2266542.26</v>
      </c>
      <c r="H3176" s="11" t="n">
        <v>260652.36</v>
      </c>
    </row>
    <row r="3177">
      <c r="A3177" s="8" t="inlineStr">
        <is>
          <t>L0208598</t>
        </is>
      </c>
      <c r="B3177" s="8" t="inlineStr">
        <is>
          <t>2026-04-05</t>
        </is>
      </c>
      <c r="C3177" s="8" t="n">
        <v>31</v>
      </c>
      <c r="D3177" s="8" t="inlineStr">
        <is>
          <t>IMP00306</t>
        </is>
      </c>
      <c r="E3177" s="8" t="inlineStr">
        <is>
          <t>T102141</t>
        </is>
      </c>
      <c r="F3177" s="8" t="inlineStr">
        <is>
          <t>home_use</t>
        </is>
      </c>
      <c r="G3177" s="11" t="n">
        <v>497145.94</v>
      </c>
      <c r="H3177" s="11" t="n">
        <v>62143.24</v>
      </c>
    </row>
    <row r="3178">
      <c r="A3178" s="8" t="inlineStr">
        <is>
          <t>L0208891</t>
        </is>
      </c>
      <c r="B3178" s="8" t="inlineStr">
        <is>
          <t>2026-04-06</t>
        </is>
      </c>
      <c r="C3178" s="8" t="n">
        <v>31</v>
      </c>
      <c r="D3178" s="8" t="inlineStr">
        <is>
          <t>IMP00306</t>
        </is>
      </c>
      <c r="E3178" s="8" t="inlineStr">
        <is>
          <t>T102141</t>
        </is>
      </c>
      <c r="F3178" s="8" t="inlineStr">
        <is>
          <t>home_use</t>
        </is>
      </c>
      <c r="G3178" s="11" t="n">
        <v>379183.1</v>
      </c>
      <c r="H3178" s="11" t="n">
        <v>47397.89</v>
      </c>
    </row>
    <row r="3179">
      <c r="A3179" s="8" t="inlineStr">
        <is>
          <t>L0208893</t>
        </is>
      </c>
      <c r="B3179" s="8" t="inlineStr">
        <is>
          <t>2026-04-06</t>
        </is>
      </c>
      <c r="C3179" s="8" t="n">
        <v>31</v>
      </c>
      <c r="D3179" s="8" t="inlineStr">
        <is>
          <t>IMP00306</t>
        </is>
      </c>
      <c r="E3179" s="8" t="inlineStr">
        <is>
          <t>T102141</t>
        </is>
      </c>
      <c r="F3179" s="8" t="inlineStr">
        <is>
          <t>home_use</t>
        </is>
      </c>
      <c r="G3179" s="11" t="n">
        <v>335862.4</v>
      </c>
      <c r="H3179" s="11" t="n">
        <v>35265.55</v>
      </c>
    </row>
    <row r="3180">
      <c r="A3180" s="8" t="inlineStr">
        <is>
          <t>L0208894</t>
        </is>
      </c>
      <c r="B3180" s="8" t="inlineStr">
        <is>
          <t>2026-04-06</t>
        </is>
      </c>
      <c r="C3180" s="8" t="n">
        <v>31</v>
      </c>
      <c r="D3180" s="8" t="inlineStr">
        <is>
          <t>IMP00306</t>
        </is>
      </c>
      <c r="E3180" s="8" t="inlineStr">
        <is>
          <t>T102141</t>
        </is>
      </c>
      <c r="F3180" s="8" t="inlineStr">
        <is>
          <t>home_use</t>
        </is>
      </c>
      <c r="G3180" s="11" t="n">
        <v>627583.16</v>
      </c>
      <c r="H3180" s="11" t="n">
        <v>65896.23</v>
      </c>
    </row>
    <row r="3181">
      <c r="A3181" s="8" t="inlineStr">
        <is>
          <t>L0208895</t>
        </is>
      </c>
      <c r="B3181" s="8" t="inlineStr">
        <is>
          <t>2026-04-06</t>
        </is>
      </c>
      <c r="C3181" s="8" t="n">
        <v>31</v>
      </c>
      <c r="D3181" s="8" t="inlineStr">
        <is>
          <t>IMP00306</t>
        </is>
      </c>
      <c r="E3181" s="8" t="inlineStr">
        <is>
          <t>T102141</t>
        </is>
      </c>
      <c r="F3181" s="8" t="inlineStr">
        <is>
          <t>home_use</t>
        </is>
      </c>
      <c r="G3181" s="11" t="n">
        <v>1338986.49</v>
      </c>
      <c r="H3181" s="11" t="n">
        <v>167373.31</v>
      </c>
    </row>
    <row r="3182">
      <c r="A3182" s="8" t="inlineStr">
        <is>
          <t>L0208896</t>
        </is>
      </c>
      <c r="B3182" s="8" t="inlineStr">
        <is>
          <t>2026-04-06</t>
        </is>
      </c>
      <c r="C3182" s="8" t="n">
        <v>31</v>
      </c>
      <c r="D3182" s="8" t="inlineStr">
        <is>
          <t>IMP00306</t>
        </is>
      </c>
      <c r="E3182" s="8" t="inlineStr">
        <is>
          <t>T102141</t>
        </is>
      </c>
      <c r="F3182" s="8" t="inlineStr">
        <is>
          <t>home_use</t>
        </is>
      </c>
      <c r="G3182" s="11" t="n">
        <v>315984.35</v>
      </c>
      <c r="H3182" s="11" t="n">
        <v>33178.36</v>
      </c>
    </row>
    <row r="3183">
      <c r="A3183" s="8" t="inlineStr">
        <is>
          <t>L0209148</t>
        </is>
      </c>
      <c r="B3183" s="8" t="inlineStr">
        <is>
          <t>2026-04-07</t>
        </is>
      </c>
      <c r="C3183" s="8" t="n">
        <v>31</v>
      </c>
      <c r="D3183" s="8" t="inlineStr">
        <is>
          <t>IMP00306</t>
        </is>
      </c>
      <c r="E3183" s="8" t="inlineStr">
        <is>
          <t>T102141</t>
        </is>
      </c>
      <c r="F3183" s="8" t="inlineStr">
        <is>
          <t>home_use</t>
        </is>
      </c>
      <c r="G3183" s="11" t="n">
        <v>806183.12</v>
      </c>
      <c r="H3183" s="11" t="n">
        <v>84649.23</v>
      </c>
    </row>
    <row r="3184">
      <c r="A3184" s="8" t="inlineStr">
        <is>
          <t>L0209151</t>
        </is>
      </c>
      <c r="B3184" s="8" t="inlineStr">
        <is>
          <t>2026-04-07</t>
        </is>
      </c>
      <c r="C3184" s="8" t="n">
        <v>31</v>
      </c>
      <c r="D3184" s="8" t="inlineStr">
        <is>
          <t>IMP00306</t>
        </is>
      </c>
      <c r="E3184" s="8" t="inlineStr">
        <is>
          <t>T102141</t>
        </is>
      </c>
      <c r="F3184" s="8" t="inlineStr">
        <is>
          <t>warehouse_out</t>
        </is>
      </c>
      <c r="G3184" s="11" t="n">
        <v>1026875.55</v>
      </c>
      <c r="H3184" s="11" t="n">
        <v>107821.93</v>
      </c>
    </row>
    <row r="3185">
      <c r="A3185" s="8" t="inlineStr">
        <is>
          <t>L0209423</t>
        </is>
      </c>
      <c r="B3185" s="8" t="inlineStr">
        <is>
          <t>2026-04-08</t>
        </is>
      </c>
      <c r="C3185" s="8" t="n">
        <v>31</v>
      </c>
      <c r="D3185" s="8" t="inlineStr">
        <is>
          <t>IMP00306</t>
        </is>
      </c>
      <c r="E3185" s="8" t="inlineStr">
        <is>
          <t>T102141</t>
        </is>
      </c>
      <c r="F3185" s="8" t="inlineStr">
        <is>
          <t>home_use</t>
        </is>
      </c>
      <c r="G3185" s="11" t="n">
        <v>303044.59</v>
      </c>
      <c r="H3185" s="11" t="n">
        <v>31819.68</v>
      </c>
    </row>
    <row r="3186">
      <c r="A3186" s="8" t="inlineStr">
        <is>
          <t>L0209424</t>
        </is>
      </c>
      <c r="B3186" s="8" t="inlineStr">
        <is>
          <t>2026-04-08</t>
        </is>
      </c>
      <c r="C3186" s="8" t="n">
        <v>31</v>
      </c>
      <c r="D3186" s="8" t="inlineStr">
        <is>
          <t>IMP00306</t>
        </is>
      </c>
      <c r="E3186" s="8" t="inlineStr">
        <is>
          <t>T102141</t>
        </is>
      </c>
      <c r="F3186" s="8" t="inlineStr">
        <is>
          <t>home_use</t>
        </is>
      </c>
      <c r="G3186" s="11" t="n">
        <v>245559.29</v>
      </c>
      <c r="H3186" s="11" t="n">
        <v>25783.73</v>
      </c>
    </row>
    <row r="3187">
      <c r="A3187" s="8" t="inlineStr">
        <is>
          <t>L0209425</t>
        </is>
      </c>
      <c r="B3187" s="8" t="inlineStr">
        <is>
          <t>2026-04-08</t>
        </is>
      </c>
      <c r="C3187" s="8" t="n">
        <v>31</v>
      </c>
      <c r="D3187" s="8" t="inlineStr">
        <is>
          <t>IMP00306</t>
        </is>
      </c>
      <c r="E3187" s="8" t="inlineStr">
        <is>
          <t>T102141</t>
        </is>
      </c>
      <c r="F3187" s="8" t="inlineStr">
        <is>
          <t>home_use</t>
        </is>
      </c>
      <c r="G3187" s="11" t="n">
        <v>442074.53</v>
      </c>
      <c r="H3187" s="11" t="n">
        <v>46417.83</v>
      </c>
    </row>
    <row r="3188">
      <c r="A3188" s="8" t="inlineStr">
        <is>
          <t>L0209426</t>
        </is>
      </c>
      <c r="B3188" s="8" t="inlineStr">
        <is>
          <t>2026-04-08</t>
        </is>
      </c>
      <c r="C3188" s="8" t="n">
        <v>31</v>
      </c>
      <c r="D3188" s="8" t="inlineStr">
        <is>
          <t>IMP00306</t>
        </is>
      </c>
      <c r="E3188" s="8" t="inlineStr">
        <is>
          <t>T102141</t>
        </is>
      </c>
      <c r="F3188" s="8" t="inlineStr">
        <is>
          <t>home_use</t>
        </is>
      </c>
      <c r="G3188" s="11" t="n">
        <v>1604692.34</v>
      </c>
      <c r="H3188" s="11" t="n">
        <v>184539.62</v>
      </c>
    </row>
    <row r="3189">
      <c r="A3189" s="8" t="inlineStr">
        <is>
          <t>L0209427</t>
        </is>
      </c>
      <c r="B3189" s="8" t="inlineStr">
        <is>
          <t>2026-04-08</t>
        </is>
      </c>
      <c r="C3189" s="8" t="n">
        <v>31</v>
      </c>
      <c r="D3189" s="8" t="inlineStr">
        <is>
          <t>IMP00306</t>
        </is>
      </c>
      <c r="E3189" s="8" t="inlineStr">
        <is>
          <t>T102141</t>
        </is>
      </c>
      <c r="F3189" s="8" t="inlineStr">
        <is>
          <t>home_use</t>
        </is>
      </c>
      <c r="G3189" s="11" t="n">
        <v>1137621.85</v>
      </c>
      <c r="H3189" s="11" t="n">
        <v>142202.73</v>
      </c>
    </row>
    <row r="3190">
      <c r="A3190" s="8" t="inlineStr">
        <is>
          <t>L0209680</t>
        </is>
      </c>
      <c r="B3190" s="8" t="inlineStr">
        <is>
          <t>2026-04-09</t>
        </is>
      </c>
      <c r="C3190" s="8" t="n">
        <v>31</v>
      </c>
      <c r="D3190" s="8" t="inlineStr">
        <is>
          <t>IMP00306</t>
        </is>
      </c>
      <c r="E3190" s="8" t="inlineStr">
        <is>
          <t>T102141</t>
        </is>
      </c>
      <c r="F3190" s="8" t="inlineStr">
        <is>
          <t>home_use</t>
        </is>
      </c>
      <c r="G3190" s="11" t="n">
        <v>989765.98</v>
      </c>
      <c r="H3190" s="11" t="n">
        <v>123720.75</v>
      </c>
    </row>
    <row r="3191">
      <c r="A3191" s="8" t="inlineStr">
        <is>
          <t>L0209953</t>
        </is>
      </c>
      <c r="B3191" s="8" t="inlineStr">
        <is>
          <t>2026-04-10</t>
        </is>
      </c>
      <c r="C3191" s="8" t="n">
        <v>31</v>
      </c>
      <c r="D3191" s="8" t="inlineStr">
        <is>
          <t>IMP00306</t>
        </is>
      </c>
      <c r="E3191" s="8" t="inlineStr">
        <is>
          <t>T102141</t>
        </is>
      </c>
      <c r="F3191" s="8" t="inlineStr">
        <is>
          <t>home_use</t>
        </is>
      </c>
      <c r="G3191" s="11" t="n">
        <v>530118.05</v>
      </c>
      <c r="H3191" s="11" t="n">
        <v>55662.39</v>
      </c>
    </row>
    <row r="3192">
      <c r="A3192" s="8" t="inlineStr">
        <is>
          <t>L0209954</t>
        </is>
      </c>
      <c r="B3192" s="8" t="inlineStr">
        <is>
          <t>2026-04-10</t>
        </is>
      </c>
      <c r="C3192" s="8" t="n">
        <v>31</v>
      </c>
      <c r="D3192" s="8" t="inlineStr">
        <is>
          <t>IMP00306</t>
        </is>
      </c>
      <c r="E3192" s="8" t="inlineStr">
        <is>
          <t>T102141</t>
        </is>
      </c>
      <c r="F3192" s="8" t="inlineStr">
        <is>
          <t>home_use</t>
        </is>
      </c>
      <c r="G3192" s="11" t="n">
        <v>267960.63</v>
      </c>
      <c r="H3192" s="11" t="n">
        <v>33495.08</v>
      </c>
    </row>
    <row r="3193">
      <c r="A3193" s="8" t="inlineStr">
        <is>
          <t>L0210226</t>
        </is>
      </c>
      <c r="B3193" s="8" t="inlineStr">
        <is>
          <t>2026-04-11</t>
        </is>
      </c>
      <c r="C3193" s="8" t="n">
        <v>31</v>
      </c>
      <c r="D3193" s="8" t="inlineStr">
        <is>
          <t>IMP00306</t>
        </is>
      </c>
      <c r="E3193" s="8" t="inlineStr">
        <is>
          <t>T102141</t>
        </is>
      </c>
      <c r="F3193" s="8" t="inlineStr">
        <is>
          <t>home_use</t>
        </is>
      </c>
      <c r="G3193" s="11" t="n">
        <v>784846.71</v>
      </c>
      <c r="H3193" s="11" t="n">
        <v>82408.89999999999</v>
      </c>
    </row>
    <row r="3194">
      <c r="A3194" s="8" t="inlineStr">
        <is>
          <t>L0210227</t>
        </is>
      </c>
      <c r="B3194" s="8" t="inlineStr">
        <is>
          <t>2026-04-11</t>
        </is>
      </c>
      <c r="C3194" s="8" t="n">
        <v>31</v>
      </c>
      <c r="D3194" s="8" t="inlineStr">
        <is>
          <t>IMP00306</t>
        </is>
      </c>
      <c r="E3194" s="8" t="inlineStr">
        <is>
          <t>T102141</t>
        </is>
      </c>
      <c r="F3194" s="8" t="inlineStr">
        <is>
          <t>home_use</t>
        </is>
      </c>
      <c r="G3194" s="11" t="n">
        <v>844813.33</v>
      </c>
      <c r="H3194" s="11" t="n">
        <v>105601.67</v>
      </c>
    </row>
    <row r="3195">
      <c r="A3195" s="8" t="inlineStr">
        <is>
          <t>L0210229</t>
        </is>
      </c>
      <c r="B3195" s="8" t="inlineStr">
        <is>
          <t>2026-04-11</t>
        </is>
      </c>
      <c r="C3195" s="8" t="n">
        <v>31</v>
      </c>
      <c r="D3195" s="8" t="inlineStr">
        <is>
          <t>IMP00306</t>
        </is>
      </c>
      <c r="E3195" s="8" t="inlineStr">
        <is>
          <t>T102141</t>
        </is>
      </c>
      <c r="F3195" s="8" t="inlineStr">
        <is>
          <t>home_use</t>
        </is>
      </c>
      <c r="G3195" s="11" t="n">
        <v>166745.12</v>
      </c>
      <c r="H3195" s="11" t="n">
        <v>20843.14</v>
      </c>
    </row>
    <row r="3196">
      <c r="A3196" s="8" t="inlineStr">
        <is>
          <t>L0210231</t>
        </is>
      </c>
      <c r="B3196" s="8" t="inlineStr">
        <is>
          <t>2026-04-11</t>
        </is>
      </c>
      <c r="C3196" s="8" t="n">
        <v>31</v>
      </c>
      <c r="D3196" s="8" t="inlineStr">
        <is>
          <t>IMP00306</t>
        </is>
      </c>
      <c r="E3196" s="8" t="inlineStr">
        <is>
          <t>T102141</t>
        </is>
      </c>
      <c r="F3196" s="8" t="inlineStr">
        <is>
          <t>home_use</t>
        </is>
      </c>
      <c r="G3196" s="11" t="n">
        <v>419036.61</v>
      </c>
      <c r="H3196" s="11" t="n">
        <v>52379.58</v>
      </c>
    </row>
    <row r="3197">
      <c r="A3197" s="8" t="inlineStr">
        <is>
          <t>L0210496</t>
        </is>
      </c>
      <c r="B3197" s="8" t="inlineStr">
        <is>
          <t>2026-04-12</t>
        </is>
      </c>
      <c r="C3197" s="8" t="n">
        <v>31</v>
      </c>
      <c r="D3197" s="8" t="inlineStr">
        <is>
          <t>IMP00306</t>
        </is>
      </c>
      <c r="E3197" s="8" t="inlineStr">
        <is>
          <t>T102141</t>
        </is>
      </c>
      <c r="F3197" s="8" t="inlineStr">
        <is>
          <t>home_use</t>
        </is>
      </c>
      <c r="G3197" s="11" t="n">
        <v>687736.0699999999</v>
      </c>
      <c r="H3197" s="11" t="n">
        <v>85967.00999999999</v>
      </c>
    </row>
    <row r="3198">
      <c r="A3198" s="8" t="inlineStr">
        <is>
          <t>L0210499</t>
        </is>
      </c>
      <c r="B3198" s="8" t="inlineStr">
        <is>
          <t>2026-04-12</t>
        </is>
      </c>
      <c r="C3198" s="8" t="n">
        <v>31</v>
      </c>
      <c r="D3198" s="8" t="inlineStr">
        <is>
          <t>IMP00306</t>
        </is>
      </c>
      <c r="E3198" s="8" t="inlineStr">
        <is>
          <t>T102141</t>
        </is>
      </c>
      <c r="F3198" s="8" t="inlineStr">
        <is>
          <t>home_use</t>
        </is>
      </c>
      <c r="G3198" s="11" t="n">
        <v>611460.0699999999</v>
      </c>
      <c r="H3198" s="11" t="n">
        <v>64203.31</v>
      </c>
    </row>
    <row r="3199">
      <c r="A3199" s="8" t="inlineStr">
        <is>
          <t>L0210500</t>
        </is>
      </c>
      <c r="B3199" s="8" t="inlineStr">
        <is>
          <t>2026-04-12</t>
        </is>
      </c>
      <c r="C3199" s="8" t="n">
        <v>31</v>
      </c>
      <c r="D3199" s="8" t="inlineStr">
        <is>
          <t>IMP00306</t>
        </is>
      </c>
      <c r="E3199" s="8" t="inlineStr">
        <is>
          <t>T102141</t>
        </is>
      </c>
      <c r="F3199" s="8" t="inlineStr">
        <is>
          <t>home_use</t>
        </is>
      </c>
      <c r="G3199" s="11" t="n">
        <v>1503422.94</v>
      </c>
      <c r="H3199" s="11" t="n">
        <v>172893.64</v>
      </c>
    </row>
    <row r="3200">
      <c r="A3200" s="8" t="inlineStr">
        <is>
          <t>L0210501</t>
        </is>
      </c>
      <c r="B3200" s="8" t="inlineStr">
        <is>
          <t>2026-04-12</t>
        </is>
      </c>
      <c r="C3200" s="8" t="n">
        <v>31</v>
      </c>
      <c r="D3200" s="8" t="inlineStr">
        <is>
          <t>IMP00306</t>
        </is>
      </c>
      <c r="E3200" s="8" t="inlineStr">
        <is>
          <t>T102141</t>
        </is>
      </c>
      <c r="F3200" s="8" t="inlineStr">
        <is>
          <t>home_use</t>
        </is>
      </c>
      <c r="G3200" s="11" t="n">
        <v>2685030.1</v>
      </c>
      <c r="H3200" s="11" t="n">
        <v>335628.76</v>
      </c>
    </row>
    <row r="3201">
      <c r="A3201" s="8" t="inlineStr">
        <is>
          <t>L0210765</t>
        </is>
      </c>
      <c r="B3201" s="8" t="inlineStr">
        <is>
          <t>2026-04-13</t>
        </is>
      </c>
      <c r="C3201" s="8" t="n">
        <v>31</v>
      </c>
      <c r="D3201" s="8" t="inlineStr">
        <is>
          <t>IMP00306</t>
        </is>
      </c>
      <c r="E3201" s="8" t="inlineStr">
        <is>
          <t>T102141</t>
        </is>
      </c>
      <c r="F3201" s="8" t="inlineStr">
        <is>
          <t>home_use</t>
        </is>
      </c>
      <c r="G3201" s="11" t="n">
        <v>924611.51</v>
      </c>
      <c r="H3201" s="11" t="n">
        <v>115576.44</v>
      </c>
    </row>
    <row r="3202">
      <c r="A3202" s="8" t="inlineStr">
        <is>
          <t>L0210766</t>
        </is>
      </c>
      <c r="B3202" s="8" t="inlineStr">
        <is>
          <t>2026-04-13</t>
        </is>
      </c>
      <c r="C3202" s="8" t="n">
        <v>31</v>
      </c>
      <c r="D3202" s="8" t="inlineStr">
        <is>
          <t>IMP00306</t>
        </is>
      </c>
      <c r="E3202" s="8" t="inlineStr">
        <is>
          <t>T102141</t>
        </is>
      </c>
      <c r="F3202" s="8" t="inlineStr">
        <is>
          <t>home_use</t>
        </is>
      </c>
      <c r="G3202" s="11" t="n">
        <v>1333400.02</v>
      </c>
      <c r="H3202" s="11" t="n">
        <v>140007</v>
      </c>
    </row>
    <row r="3203">
      <c r="A3203" s="8" t="inlineStr">
        <is>
          <t>L0210767</t>
        </is>
      </c>
      <c r="B3203" s="8" t="inlineStr">
        <is>
          <t>2026-04-13</t>
        </is>
      </c>
      <c r="C3203" s="8" t="n">
        <v>31</v>
      </c>
      <c r="D3203" s="8" t="inlineStr">
        <is>
          <t>IMP00306</t>
        </is>
      </c>
      <c r="E3203" s="8" t="inlineStr">
        <is>
          <t>T102141</t>
        </is>
      </c>
      <c r="F3203" s="8" t="inlineStr">
        <is>
          <t>home_use</t>
        </is>
      </c>
      <c r="G3203" s="11" t="n">
        <v>434097.27</v>
      </c>
      <c r="H3203" s="11" t="n">
        <v>45580.21</v>
      </c>
    </row>
    <row r="3204">
      <c r="A3204" s="8" t="inlineStr">
        <is>
          <t>L0211045</t>
        </is>
      </c>
      <c r="B3204" s="8" t="inlineStr">
        <is>
          <t>2026-04-14</t>
        </is>
      </c>
      <c r="C3204" s="8" t="n">
        <v>31</v>
      </c>
      <c r="D3204" s="8" t="inlineStr">
        <is>
          <t>IMP00306</t>
        </is>
      </c>
      <c r="E3204" s="8" t="inlineStr">
        <is>
          <t>T102141</t>
        </is>
      </c>
      <c r="F3204" s="8" t="inlineStr">
        <is>
          <t>home_use</t>
        </is>
      </c>
      <c r="G3204" s="11" t="n">
        <v>139771.71</v>
      </c>
      <c r="H3204" s="11" t="n">
        <v>14676.03</v>
      </c>
    </row>
    <row r="3205">
      <c r="A3205" s="8" t="inlineStr">
        <is>
          <t>L0211046</t>
        </is>
      </c>
      <c r="B3205" s="8" t="inlineStr">
        <is>
          <t>2026-04-14</t>
        </is>
      </c>
      <c r="C3205" s="8" t="n">
        <v>31</v>
      </c>
      <c r="D3205" s="8" t="inlineStr">
        <is>
          <t>IMP00306</t>
        </is>
      </c>
      <c r="E3205" s="8" t="inlineStr">
        <is>
          <t>T102141</t>
        </is>
      </c>
      <c r="F3205" s="8" t="inlineStr">
        <is>
          <t>warehouse_out</t>
        </is>
      </c>
      <c r="G3205" s="11" t="n">
        <v>573753.0600000001</v>
      </c>
      <c r="H3205" s="11" t="n">
        <v>60244.07</v>
      </c>
    </row>
    <row r="3206">
      <c r="A3206" s="8" t="inlineStr">
        <is>
          <t>L0211047</t>
        </is>
      </c>
      <c r="B3206" s="8" t="inlineStr">
        <is>
          <t>2026-04-14</t>
        </is>
      </c>
      <c r="C3206" s="8" t="n">
        <v>31</v>
      </c>
      <c r="D3206" s="8" t="inlineStr">
        <is>
          <t>IMP00306</t>
        </is>
      </c>
      <c r="E3206" s="8" t="inlineStr">
        <is>
          <t>T102141</t>
        </is>
      </c>
      <c r="F3206" s="8" t="inlineStr">
        <is>
          <t>home_use</t>
        </is>
      </c>
      <c r="G3206" s="11" t="n">
        <v>704089.33</v>
      </c>
      <c r="H3206" s="11" t="n">
        <v>73929.38</v>
      </c>
    </row>
    <row r="3207">
      <c r="A3207" s="8" t="inlineStr">
        <is>
          <t>L0211048</t>
        </is>
      </c>
      <c r="B3207" s="8" t="inlineStr">
        <is>
          <t>2026-04-14</t>
        </is>
      </c>
      <c r="C3207" s="8" t="n">
        <v>31</v>
      </c>
      <c r="D3207" s="8" t="inlineStr">
        <is>
          <t>IMP00306</t>
        </is>
      </c>
      <c r="E3207" s="8" t="inlineStr">
        <is>
          <t>T102141</t>
        </is>
      </c>
      <c r="F3207" s="8" t="inlineStr">
        <is>
          <t>home_use</t>
        </is>
      </c>
      <c r="G3207" s="11" t="n">
        <v>464687.89</v>
      </c>
      <c r="H3207" s="11" t="n">
        <v>58085.99</v>
      </c>
    </row>
    <row r="3208">
      <c r="A3208" s="8" t="inlineStr">
        <is>
          <t>L0211050</t>
        </is>
      </c>
      <c r="B3208" s="8" t="inlineStr">
        <is>
          <t>2026-04-14</t>
        </is>
      </c>
      <c r="C3208" s="8" t="n">
        <v>31</v>
      </c>
      <c r="D3208" s="8" t="inlineStr">
        <is>
          <t>IMP00306</t>
        </is>
      </c>
      <c r="E3208" s="8" t="inlineStr">
        <is>
          <t>T102141</t>
        </is>
      </c>
      <c r="F3208" s="8" t="inlineStr">
        <is>
          <t>home_use</t>
        </is>
      </c>
      <c r="G3208" s="11" t="n">
        <v>3239062.84</v>
      </c>
      <c r="H3208" s="11" t="n">
        <v>372492.23</v>
      </c>
    </row>
    <row r="3209">
      <c r="A3209" s="8" t="inlineStr">
        <is>
          <t>L0211052</t>
        </is>
      </c>
      <c r="B3209" s="8" t="inlineStr">
        <is>
          <t>2026-04-14</t>
        </is>
      </c>
      <c r="C3209" s="8" t="n">
        <v>31</v>
      </c>
      <c r="D3209" s="8" t="inlineStr">
        <is>
          <t>IMP00306</t>
        </is>
      </c>
      <c r="E3209" s="8" t="inlineStr">
        <is>
          <t>T102141</t>
        </is>
      </c>
      <c r="F3209" s="8" t="inlineStr">
        <is>
          <t>home_use</t>
        </is>
      </c>
      <c r="G3209" s="11" t="n">
        <v>524688.45</v>
      </c>
      <c r="H3209" s="11" t="n">
        <v>55092.29</v>
      </c>
    </row>
    <row r="3210">
      <c r="A3210" s="8" t="inlineStr">
        <is>
          <t>L0211349</t>
        </is>
      </c>
      <c r="B3210" s="8" t="inlineStr">
        <is>
          <t>2026-04-15</t>
        </is>
      </c>
      <c r="C3210" s="8" t="n">
        <v>31</v>
      </c>
      <c r="D3210" s="8" t="inlineStr">
        <is>
          <t>IMP00306</t>
        </is>
      </c>
      <c r="E3210" s="8" t="inlineStr">
        <is>
          <t>T102141</t>
        </is>
      </c>
      <c r="F3210" s="8" t="inlineStr">
        <is>
          <t>home_use</t>
        </is>
      </c>
      <c r="G3210" s="11" t="n">
        <v>1221981.3</v>
      </c>
      <c r="H3210" s="11" t="n">
        <v>152747.66</v>
      </c>
    </row>
    <row r="3211">
      <c r="A3211" s="8" t="inlineStr">
        <is>
          <t>L0211352</t>
        </is>
      </c>
      <c r="B3211" s="8" t="inlineStr">
        <is>
          <t>2026-04-15</t>
        </is>
      </c>
      <c r="C3211" s="8" t="n">
        <v>31</v>
      </c>
      <c r="D3211" s="8" t="inlineStr">
        <is>
          <t>IMP00306</t>
        </is>
      </c>
      <c r="E3211" s="8" t="inlineStr">
        <is>
          <t>T102141</t>
        </is>
      </c>
      <c r="F3211" s="8" t="inlineStr">
        <is>
          <t>home_use</t>
        </is>
      </c>
      <c r="G3211" s="11" t="n">
        <v>285197.69</v>
      </c>
      <c r="H3211" s="11" t="n">
        <v>35649.71</v>
      </c>
    </row>
    <row r="3212">
      <c r="A3212" s="8" t="inlineStr">
        <is>
          <t>L0211605</t>
        </is>
      </c>
      <c r="B3212" s="8" t="inlineStr">
        <is>
          <t>2026-04-16</t>
        </is>
      </c>
      <c r="C3212" s="8" t="n">
        <v>31</v>
      </c>
      <c r="D3212" s="8" t="inlineStr">
        <is>
          <t>IMP00306</t>
        </is>
      </c>
      <c r="E3212" s="8" t="inlineStr">
        <is>
          <t>T102141</t>
        </is>
      </c>
      <c r="F3212" s="8" t="inlineStr">
        <is>
          <t>home_use</t>
        </is>
      </c>
      <c r="G3212" s="11" t="n">
        <v>266692.23</v>
      </c>
      <c r="H3212" s="11" t="n">
        <v>28002.68</v>
      </c>
    </row>
    <row r="3213">
      <c r="A3213" s="8" t="inlineStr">
        <is>
          <t>L0211606</t>
        </is>
      </c>
      <c r="B3213" s="8" t="inlineStr">
        <is>
          <t>2026-04-16</t>
        </is>
      </c>
      <c r="C3213" s="8" t="n">
        <v>31</v>
      </c>
      <c r="D3213" s="8" t="inlineStr">
        <is>
          <t>IMP00306</t>
        </is>
      </c>
      <c r="E3213" s="8" t="inlineStr">
        <is>
          <t>T102141</t>
        </is>
      </c>
      <c r="F3213" s="8" t="inlineStr">
        <is>
          <t>home_use</t>
        </is>
      </c>
      <c r="G3213" s="11" t="n">
        <v>1231292.99</v>
      </c>
      <c r="H3213" s="11" t="n">
        <v>129285.76</v>
      </c>
    </row>
    <row r="3214">
      <c r="A3214" s="8" t="inlineStr">
        <is>
          <t>L0211607</t>
        </is>
      </c>
      <c r="B3214" s="8" t="inlineStr">
        <is>
          <t>2026-04-16</t>
        </is>
      </c>
      <c r="C3214" s="8" t="n">
        <v>31</v>
      </c>
      <c r="D3214" s="8" t="inlineStr">
        <is>
          <t>IMP00306</t>
        </is>
      </c>
      <c r="E3214" s="8" t="inlineStr">
        <is>
          <t>T102141</t>
        </is>
      </c>
      <c r="F3214" s="8" t="inlineStr">
        <is>
          <t>home_use</t>
        </is>
      </c>
      <c r="G3214" s="11" t="n">
        <v>1093387.3</v>
      </c>
      <c r="H3214" s="11" t="n">
        <v>114805.67</v>
      </c>
    </row>
    <row r="3215">
      <c r="A3215" s="8" t="inlineStr">
        <is>
          <t>L0211608</t>
        </is>
      </c>
      <c r="B3215" s="8" t="inlineStr">
        <is>
          <t>2026-04-16</t>
        </is>
      </c>
      <c r="C3215" s="8" t="n">
        <v>31</v>
      </c>
      <c r="D3215" s="8" t="inlineStr">
        <is>
          <t>IMP00306</t>
        </is>
      </c>
      <c r="E3215" s="8" t="inlineStr">
        <is>
          <t>T102141</t>
        </is>
      </c>
      <c r="F3215" s="8" t="inlineStr">
        <is>
          <t>home_use</t>
        </is>
      </c>
      <c r="G3215" s="11" t="n">
        <v>2200277.17</v>
      </c>
      <c r="H3215" s="11" t="n">
        <v>253031.87</v>
      </c>
    </row>
    <row r="3216">
      <c r="A3216" s="8" t="inlineStr">
        <is>
          <t>L0211869</t>
        </is>
      </c>
      <c r="B3216" s="8" t="inlineStr">
        <is>
          <t>2026-04-17</t>
        </is>
      </c>
      <c r="C3216" s="8" t="n">
        <v>31</v>
      </c>
      <c r="D3216" s="8" t="inlineStr">
        <is>
          <t>IMP00306</t>
        </is>
      </c>
      <c r="E3216" s="8" t="inlineStr">
        <is>
          <t>T102141</t>
        </is>
      </c>
      <c r="F3216" s="8" t="inlineStr">
        <is>
          <t>home_use</t>
        </is>
      </c>
      <c r="G3216" s="11" t="n">
        <v>2039302.66</v>
      </c>
      <c r="H3216" s="11" t="n">
        <v>234519.81</v>
      </c>
    </row>
    <row r="3217">
      <c r="A3217" s="8" t="inlineStr">
        <is>
          <t>L0211870</t>
        </is>
      </c>
      <c r="B3217" s="8" t="inlineStr">
        <is>
          <t>2026-04-17</t>
        </is>
      </c>
      <c r="C3217" s="8" t="n">
        <v>31</v>
      </c>
      <c r="D3217" s="8" t="inlineStr">
        <is>
          <t>IMP00306</t>
        </is>
      </c>
      <c r="E3217" s="8" t="inlineStr">
        <is>
          <t>T102141</t>
        </is>
      </c>
      <c r="F3217" s="8" t="inlineStr">
        <is>
          <t>home_use</t>
        </is>
      </c>
      <c r="G3217" s="11" t="n">
        <v>727370.87</v>
      </c>
      <c r="H3217" s="11" t="n">
        <v>90921.36</v>
      </c>
    </row>
    <row r="3218">
      <c r="A3218" s="8" t="inlineStr">
        <is>
          <t>L0211871</t>
        </is>
      </c>
      <c r="B3218" s="8" t="inlineStr">
        <is>
          <t>2026-04-17</t>
        </is>
      </c>
      <c r="C3218" s="8" t="n">
        <v>31</v>
      </c>
      <c r="D3218" s="8" t="inlineStr">
        <is>
          <t>IMP00306</t>
        </is>
      </c>
      <c r="E3218" s="8" t="inlineStr">
        <is>
          <t>T102141</t>
        </is>
      </c>
      <c r="F3218" s="8" t="inlineStr">
        <is>
          <t>home_use</t>
        </is>
      </c>
      <c r="G3218" s="11" t="n">
        <v>161331.55</v>
      </c>
      <c r="H3218" s="11" t="n">
        <v>16939.81</v>
      </c>
    </row>
    <row r="3219">
      <c r="A3219" s="8" t="inlineStr">
        <is>
          <t>L0211872</t>
        </is>
      </c>
      <c r="B3219" s="8" t="inlineStr">
        <is>
          <t>2026-04-17</t>
        </is>
      </c>
      <c r="C3219" s="8" t="n">
        <v>31</v>
      </c>
      <c r="D3219" s="8" t="inlineStr">
        <is>
          <t>IMP00306</t>
        </is>
      </c>
      <c r="E3219" s="8" t="inlineStr">
        <is>
          <t>T102141</t>
        </is>
      </c>
      <c r="F3219" s="8" t="inlineStr">
        <is>
          <t>home_use</t>
        </is>
      </c>
      <c r="G3219" s="11" t="n">
        <v>743795.37</v>
      </c>
      <c r="H3219" s="11" t="n">
        <v>92974.42</v>
      </c>
    </row>
    <row r="3220">
      <c r="A3220" s="8" t="inlineStr">
        <is>
          <t>L0211873</t>
        </is>
      </c>
      <c r="B3220" s="8" t="inlineStr">
        <is>
          <t>2026-04-17</t>
        </is>
      </c>
      <c r="C3220" s="8" t="n">
        <v>31</v>
      </c>
      <c r="D3220" s="8" t="inlineStr">
        <is>
          <t>IMP00306</t>
        </is>
      </c>
      <c r="E3220" s="8" t="inlineStr">
        <is>
          <t>T102141</t>
        </is>
      </c>
      <c r="F3220" s="8" t="inlineStr">
        <is>
          <t>home_use</t>
        </is>
      </c>
      <c r="G3220" s="11" t="n">
        <v>752147.73</v>
      </c>
      <c r="H3220" s="11" t="n">
        <v>78975.50999999999</v>
      </c>
    </row>
    <row r="3221">
      <c r="A3221" s="8" t="inlineStr">
        <is>
          <t>L0212137</t>
        </is>
      </c>
      <c r="B3221" s="8" t="inlineStr">
        <is>
          <t>2026-04-18</t>
        </is>
      </c>
      <c r="C3221" s="8" t="n">
        <v>31</v>
      </c>
      <c r="D3221" s="8" t="inlineStr">
        <is>
          <t>IMP00306</t>
        </is>
      </c>
      <c r="E3221" s="8" t="inlineStr">
        <is>
          <t>T102141</t>
        </is>
      </c>
      <c r="F3221" s="8" t="inlineStr">
        <is>
          <t>home_use</t>
        </is>
      </c>
      <c r="G3221" s="11" t="n">
        <v>363128.04</v>
      </c>
      <c r="H3221" s="11" t="n">
        <v>38128.44</v>
      </c>
    </row>
    <row r="3222">
      <c r="A3222" s="8" t="inlineStr">
        <is>
          <t>L0212138</t>
        </is>
      </c>
      <c r="B3222" s="8" t="inlineStr">
        <is>
          <t>2026-04-18</t>
        </is>
      </c>
      <c r="C3222" s="8" t="n">
        <v>31</v>
      </c>
      <c r="D3222" s="8" t="inlineStr">
        <is>
          <t>IMP00306</t>
        </is>
      </c>
      <c r="E3222" s="8" t="inlineStr">
        <is>
          <t>T102141</t>
        </is>
      </c>
      <c r="F3222" s="8" t="inlineStr">
        <is>
          <t>home_use</t>
        </is>
      </c>
      <c r="G3222" s="11" t="n">
        <v>809782.4</v>
      </c>
      <c r="H3222" s="11" t="n">
        <v>85027.14999999999</v>
      </c>
    </row>
    <row r="3223">
      <c r="A3223" s="8" t="inlineStr">
        <is>
          <t>L0212404</t>
        </is>
      </c>
      <c r="B3223" s="8" t="inlineStr">
        <is>
          <t>2026-04-19</t>
        </is>
      </c>
      <c r="C3223" s="8" t="n">
        <v>31</v>
      </c>
      <c r="D3223" s="8" t="inlineStr">
        <is>
          <t>IMP00306</t>
        </is>
      </c>
      <c r="E3223" s="8" t="inlineStr">
        <is>
          <t>T102141</t>
        </is>
      </c>
      <c r="F3223" s="8" t="inlineStr">
        <is>
          <t>home_use</t>
        </is>
      </c>
      <c r="G3223" s="11" t="n">
        <v>3424418.14</v>
      </c>
      <c r="H3223" s="11" t="n">
        <v>359563.9</v>
      </c>
    </row>
    <row r="3224">
      <c r="A3224" s="8" t="inlineStr">
        <is>
          <t>L0212405</t>
        </is>
      </c>
      <c r="B3224" s="8" t="inlineStr">
        <is>
          <t>2026-04-19</t>
        </is>
      </c>
      <c r="C3224" s="8" t="n">
        <v>31</v>
      </c>
      <c r="D3224" s="8" t="inlineStr">
        <is>
          <t>IMP00306</t>
        </is>
      </c>
      <c r="E3224" s="8" t="inlineStr">
        <is>
          <t>T102141</t>
        </is>
      </c>
      <c r="F3224" s="8" t="inlineStr">
        <is>
          <t>home_use</t>
        </is>
      </c>
      <c r="G3224" s="11" t="n">
        <v>605936.02</v>
      </c>
      <c r="H3224" s="11" t="n">
        <v>75742</v>
      </c>
    </row>
    <row r="3225">
      <c r="A3225" s="8" t="inlineStr">
        <is>
          <t>L0212406</t>
        </is>
      </c>
      <c r="B3225" s="8" t="inlineStr">
        <is>
          <t>2026-04-19</t>
        </is>
      </c>
      <c r="C3225" s="8" t="n">
        <v>31</v>
      </c>
      <c r="D3225" s="8" t="inlineStr">
        <is>
          <t>IMP00306</t>
        </is>
      </c>
      <c r="E3225" s="8" t="inlineStr">
        <is>
          <t>T102141</t>
        </is>
      </c>
      <c r="F3225" s="8" t="inlineStr">
        <is>
          <t>home_use</t>
        </is>
      </c>
      <c r="G3225" s="11" t="n">
        <v>602906.14</v>
      </c>
      <c r="H3225" s="11" t="n">
        <v>63305.15</v>
      </c>
    </row>
    <row r="3226">
      <c r="A3226" s="8" t="inlineStr">
        <is>
          <t>L0212657</t>
        </is>
      </c>
      <c r="B3226" s="8" t="inlineStr">
        <is>
          <t>2026-04-20</t>
        </is>
      </c>
      <c r="C3226" s="8" t="n">
        <v>31</v>
      </c>
      <c r="D3226" s="8" t="inlineStr">
        <is>
          <t>IMP00306</t>
        </is>
      </c>
      <c r="E3226" s="8" t="inlineStr">
        <is>
          <t>T102141</t>
        </is>
      </c>
      <c r="F3226" s="8" t="inlineStr">
        <is>
          <t>home_use</t>
        </is>
      </c>
      <c r="G3226" s="11" t="n">
        <v>386674.06</v>
      </c>
      <c r="H3226" s="11" t="n">
        <v>48334.26</v>
      </c>
    </row>
    <row r="3227">
      <c r="A3227" s="8" t="inlineStr">
        <is>
          <t>L0212658</t>
        </is>
      </c>
      <c r="B3227" s="8" t="inlineStr">
        <is>
          <t>2026-04-20</t>
        </is>
      </c>
      <c r="C3227" s="8" t="n">
        <v>31</v>
      </c>
      <c r="D3227" s="8" t="inlineStr">
        <is>
          <t>IMP00306</t>
        </is>
      </c>
      <c r="E3227" s="8" t="inlineStr">
        <is>
          <t>T102141</t>
        </is>
      </c>
      <c r="F3227" s="8" t="inlineStr">
        <is>
          <t>home_use</t>
        </is>
      </c>
      <c r="G3227" s="11" t="n">
        <v>261124.4</v>
      </c>
      <c r="H3227" s="11" t="n">
        <v>27418.06</v>
      </c>
    </row>
    <row r="3228">
      <c r="A3228" s="8" t="inlineStr">
        <is>
          <t>L0212659</t>
        </is>
      </c>
      <c r="B3228" s="8" t="inlineStr">
        <is>
          <t>2026-04-20</t>
        </is>
      </c>
      <c r="C3228" s="8" t="n">
        <v>31</v>
      </c>
      <c r="D3228" s="8" t="inlineStr">
        <is>
          <t>IMP00306</t>
        </is>
      </c>
      <c r="E3228" s="8" t="inlineStr">
        <is>
          <t>T102141</t>
        </is>
      </c>
      <c r="F3228" s="8" t="inlineStr">
        <is>
          <t>home_use</t>
        </is>
      </c>
      <c r="G3228" s="11" t="n">
        <v>1639145.32</v>
      </c>
      <c r="H3228" s="11" t="n">
        <v>172110.26</v>
      </c>
    </row>
    <row r="3229">
      <c r="A3229" s="8" t="inlineStr">
        <is>
          <t>L0212660</t>
        </is>
      </c>
      <c r="B3229" s="8" t="inlineStr">
        <is>
          <t>2026-04-20</t>
        </is>
      </c>
      <c r="C3229" s="8" t="n">
        <v>31</v>
      </c>
      <c r="D3229" s="8" t="inlineStr">
        <is>
          <t>IMP00306</t>
        </is>
      </c>
      <c r="E3229" s="8" t="inlineStr">
        <is>
          <t>T102141</t>
        </is>
      </c>
      <c r="F3229" s="8" t="inlineStr">
        <is>
          <t>home_use</t>
        </is>
      </c>
      <c r="G3229" s="11" t="n">
        <v>165863.51</v>
      </c>
      <c r="H3229" s="11" t="n">
        <v>17415.67</v>
      </c>
    </row>
    <row r="3230">
      <c r="A3230" s="8" t="inlineStr">
        <is>
          <t>L0212661</t>
        </is>
      </c>
      <c r="B3230" s="8" t="inlineStr">
        <is>
          <t>2026-04-20</t>
        </is>
      </c>
      <c r="C3230" s="8" t="n">
        <v>31</v>
      </c>
      <c r="D3230" s="8" t="inlineStr">
        <is>
          <t>IMP00306</t>
        </is>
      </c>
      <c r="E3230" s="8" t="inlineStr">
        <is>
          <t>T102141</t>
        </is>
      </c>
      <c r="F3230" s="8" t="inlineStr">
        <is>
          <t>home_use</t>
        </is>
      </c>
      <c r="G3230" s="11" t="n">
        <v>354535.5</v>
      </c>
      <c r="H3230" s="11" t="n">
        <v>35453.55</v>
      </c>
    </row>
    <row r="3231">
      <c r="A3231" s="8" t="inlineStr">
        <is>
          <t>L0212662</t>
        </is>
      </c>
      <c r="B3231" s="8" t="inlineStr">
        <is>
          <t>2026-04-20</t>
        </is>
      </c>
      <c r="C3231" s="8" t="n">
        <v>31</v>
      </c>
      <c r="D3231" s="8" t="inlineStr">
        <is>
          <t>IMP00306</t>
        </is>
      </c>
      <c r="E3231" s="8" t="inlineStr">
        <is>
          <t>T102141</t>
        </is>
      </c>
      <c r="F3231" s="8" t="inlineStr">
        <is>
          <t>home_use</t>
        </is>
      </c>
      <c r="G3231" s="11" t="n">
        <v>271453.82</v>
      </c>
      <c r="H3231" s="11" t="n">
        <v>27145.38</v>
      </c>
    </row>
    <row r="3232">
      <c r="A3232" s="8" t="inlineStr">
        <is>
          <t>L0212663</t>
        </is>
      </c>
      <c r="B3232" s="8" t="inlineStr">
        <is>
          <t>2026-04-20</t>
        </is>
      </c>
      <c r="C3232" s="8" t="n">
        <v>31</v>
      </c>
      <c r="D3232" s="8" t="inlineStr">
        <is>
          <t>IMP00306</t>
        </is>
      </c>
      <c r="E3232" s="8" t="inlineStr">
        <is>
          <t>T102141</t>
        </is>
      </c>
      <c r="F3232" s="8" t="inlineStr">
        <is>
          <t>home_use</t>
        </is>
      </c>
      <c r="G3232" s="11" t="n">
        <v>380450.37</v>
      </c>
      <c r="H3232" s="11" t="n">
        <v>39947.29</v>
      </c>
    </row>
    <row r="3233">
      <c r="A3233" s="8" t="inlineStr">
        <is>
          <t>L0212921</t>
        </is>
      </c>
      <c r="B3233" s="8" t="inlineStr">
        <is>
          <t>2026-04-21</t>
        </is>
      </c>
      <c r="C3233" s="8" t="n">
        <v>31</v>
      </c>
      <c r="D3233" s="8" t="inlineStr">
        <is>
          <t>IMP00306</t>
        </is>
      </c>
      <c r="E3233" s="8" t="inlineStr">
        <is>
          <t>T102141</t>
        </is>
      </c>
      <c r="F3233" s="8" t="inlineStr">
        <is>
          <t>home_use</t>
        </is>
      </c>
      <c r="G3233" s="11" t="n">
        <v>162337.51</v>
      </c>
      <c r="H3233" s="11" t="n">
        <v>17045.44</v>
      </c>
    </row>
    <row r="3234">
      <c r="A3234" s="8" t="inlineStr">
        <is>
          <t>L0212924</t>
        </is>
      </c>
      <c r="B3234" s="8" t="inlineStr">
        <is>
          <t>2026-04-21</t>
        </is>
      </c>
      <c r="C3234" s="8" t="n">
        <v>31</v>
      </c>
      <c r="D3234" s="8" t="inlineStr">
        <is>
          <t>IMP00306</t>
        </is>
      </c>
      <c r="E3234" s="8" t="inlineStr">
        <is>
          <t>T102141</t>
        </is>
      </c>
      <c r="F3234" s="8" t="inlineStr">
        <is>
          <t>home_use</t>
        </is>
      </c>
      <c r="G3234" s="11" t="n">
        <v>585046.42</v>
      </c>
      <c r="H3234" s="11" t="n">
        <v>61429.87</v>
      </c>
    </row>
    <row r="3235">
      <c r="A3235" s="8" t="inlineStr">
        <is>
          <t>L0212926</t>
        </is>
      </c>
      <c r="B3235" s="8" t="inlineStr">
        <is>
          <t>2026-04-21</t>
        </is>
      </c>
      <c r="C3235" s="8" t="n">
        <v>31</v>
      </c>
      <c r="D3235" s="8" t="inlineStr">
        <is>
          <t>IMP00306</t>
        </is>
      </c>
      <c r="E3235" s="8" t="inlineStr">
        <is>
          <t>T102141</t>
        </is>
      </c>
      <c r="F3235" s="8" t="inlineStr">
        <is>
          <t>home_use</t>
        </is>
      </c>
      <c r="G3235" s="11" t="n">
        <v>853861.35</v>
      </c>
      <c r="H3235" s="11" t="n">
        <v>106732.67</v>
      </c>
    </row>
    <row r="3236">
      <c r="A3236" s="8" t="inlineStr">
        <is>
          <t>L0213211</t>
        </is>
      </c>
      <c r="B3236" s="8" t="inlineStr">
        <is>
          <t>2026-04-22</t>
        </is>
      </c>
      <c r="C3236" s="8" t="n">
        <v>31</v>
      </c>
      <c r="D3236" s="8" t="inlineStr">
        <is>
          <t>IMP00306</t>
        </is>
      </c>
      <c r="E3236" s="8" t="inlineStr">
        <is>
          <t>T102141</t>
        </is>
      </c>
      <c r="F3236" s="8" t="inlineStr">
        <is>
          <t>home_use</t>
        </is>
      </c>
      <c r="G3236" s="11" t="n">
        <v>733704.7</v>
      </c>
      <c r="H3236" s="11" t="n">
        <v>91713.09</v>
      </c>
    </row>
    <row r="3237">
      <c r="A3237" s="8" t="inlineStr">
        <is>
          <t>L0213212</t>
        </is>
      </c>
      <c r="B3237" s="8" t="inlineStr">
        <is>
          <t>2026-04-22</t>
        </is>
      </c>
      <c r="C3237" s="8" t="n">
        <v>31</v>
      </c>
      <c r="D3237" s="8" t="inlineStr">
        <is>
          <t>IMP00306</t>
        </is>
      </c>
      <c r="E3237" s="8" t="inlineStr">
        <is>
          <t>T102141</t>
        </is>
      </c>
      <c r="F3237" s="8" t="inlineStr">
        <is>
          <t>home_use</t>
        </is>
      </c>
      <c r="G3237" s="11" t="n">
        <v>577848.9300000001</v>
      </c>
      <c r="H3237" s="11" t="n">
        <v>60674.14</v>
      </c>
    </row>
    <row r="3238">
      <c r="A3238" s="8" t="inlineStr">
        <is>
          <t>L0213213</t>
        </is>
      </c>
      <c r="B3238" s="8" t="inlineStr">
        <is>
          <t>2026-04-22</t>
        </is>
      </c>
      <c r="C3238" s="8" t="n">
        <v>31</v>
      </c>
      <c r="D3238" s="8" t="inlineStr">
        <is>
          <t>IMP00306</t>
        </is>
      </c>
      <c r="E3238" s="8" t="inlineStr">
        <is>
          <t>T102141</t>
        </is>
      </c>
      <c r="F3238" s="8" t="inlineStr">
        <is>
          <t>home_use</t>
        </is>
      </c>
      <c r="G3238" s="11" t="n">
        <v>586087.45</v>
      </c>
      <c r="H3238" s="11" t="n">
        <v>61539.18</v>
      </c>
    </row>
    <row r="3239">
      <c r="A3239" s="8" t="inlineStr">
        <is>
          <t>L0213508</t>
        </is>
      </c>
      <c r="B3239" s="8" t="inlineStr">
        <is>
          <t>2026-04-23</t>
        </is>
      </c>
      <c r="C3239" s="8" t="n">
        <v>31</v>
      </c>
      <c r="D3239" s="8" t="inlineStr">
        <is>
          <t>IMP00306</t>
        </is>
      </c>
      <c r="E3239" s="8" t="inlineStr">
        <is>
          <t>T102141</t>
        </is>
      </c>
      <c r="F3239" s="8" t="inlineStr">
        <is>
          <t>home_use</t>
        </is>
      </c>
      <c r="G3239" s="11" t="n">
        <v>1004897.04</v>
      </c>
      <c r="H3239" s="11" t="n">
        <v>125612.13</v>
      </c>
    </row>
    <row r="3240">
      <c r="A3240" s="8" t="inlineStr">
        <is>
          <t>L0213510</t>
        </is>
      </c>
      <c r="B3240" s="8" t="inlineStr">
        <is>
          <t>2026-04-23</t>
        </is>
      </c>
      <c r="C3240" s="8" t="n">
        <v>31</v>
      </c>
      <c r="D3240" s="8" t="inlineStr">
        <is>
          <t>IMP00306</t>
        </is>
      </c>
      <c r="E3240" s="8" t="inlineStr">
        <is>
          <t>T102141</t>
        </is>
      </c>
      <c r="F3240" s="8" t="inlineStr">
        <is>
          <t>home_use</t>
        </is>
      </c>
      <c r="G3240" s="11" t="n">
        <v>1444658.12</v>
      </c>
      <c r="H3240" s="11" t="n">
        <v>151689.1</v>
      </c>
    </row>
    <row r="3241">
      <c r="A3241" s="8" t="inlineStr">
        <is>
          <t>L0213513</t>
        </is>
      </c>
      <c r="B3241" s="8" t="inlineStr">
        <is>
          <t>2026-04-23</t>
        </is>
      </c>
      <c r="C3241" s="8" t="n">
        <v>31</v>
      </c>
      <c r="D3241" s="8" t="inlineStr">
        <is>
          <t>IMP00306</t>
        </is>
      </c>
      <c r="E3241" s="8" t="inlineStr">
        <is>
          <t>T102141</t>
        </is>
      </c>
      <c r="F3241" s="8" t="inlineStr">
        <is>
          <t>home_use</t>
        </is>
      </c>
      <c r="G3241" s="11" t="n">
        <v>322771.65</v>
      </c>
      <c r="H3241" s="11" t="n">
        <v>33891.02</v>
      </c>
    </row>
    <row r="3242">
      <c r="A3242" s="8" t="inlineStr">
        <is>
          <t>L0213516</t>
        </is>
      </c>
      <c r="B3242" s="8" t="inlineStr">
        <is>
          <t>2026-04-23</t>
        </is>
      </c>
      <c r="C3242" s="8" t="n">
        <v>31</v>
      </c>
      <c r="D3242" s="8" t="inlineStr">
        <is>
          <t>IMP00306</t>
        </is>
      </c>
      <c r="E3242" s="8" t="inlineStr">
        <is>
          <t>T102141</t>
        </is>
      </c>
      <c r="F3242" s="8" t="inlineStr">
        <is>
          <t>warehouse_out</t>
        </is>
      </c>
      <c r="G3242" s="11" t="n">
        <v>354016.21</v>
      </c>
      <c r="H3242" s="11" t="n">
        <v>44252.03</v>
      </c>
    </row>
    <row r="3243">
      <c r="A3243" s="8" t="inlineStr">
        <is>
          <t>L0213773</t>
        </is>
      </c>
      <c r="B3243" s="8" t="inlineStr">
        <is>
          <t>2026-04-24</t>
        </is>
      </c>
      <c r="C3243" s="8" t="n">
        <v>31</v>
      </c>
      <c r="D3243" s="8" t="inlineStr">
        <is>
          <t>IMP00306</t>
        </is>
      </c>
      <c r="E3243" s="8" t="inlineStr">
        <is>
          <t>T102141</t>
        </is>
      </c>
      <c r="F3243" s="8" t="inlineStr">
        <is>
          <t>home_use</t>
        </is>
      </c>
      <c r="G3243" s="11" t="n">
        <v>449531.54</v>
      </c>
      <c r="H3243" s="11" t="n">
        <v>47200.81</v>
      </c>
    </row>
    <row r="3244">
      <c r="A3244" s="8" t="inlineStr">
        <is>
          <t>L0213774</t>
        </is>
      </c>
      <c r="B3244" s="8" t="inlineStr">
        <is>
          <t>2026-04-24</t>
        </is>
      </c>
      <c r="C3244" s="8" t="n">
        <v>31</v>
      </c>
      <c r="D3244" s="8" t="inlineStr">
        <is>
          <t>IMP00306</t>
        </is>
      </c>
      <c r="E3244" s="8" t="inlineStr">
        <is>
          <t>T102141</t>
        </is>
      </c>
      <c r="F3244" s="8" t="inlineStr">
        <is>
          <t>home_use</t>
        </is>
      </c>
      <c r="G3244" s="11" t="n">
        <v>232547.74</v>
      </c>
      <c r="H3244" s="11" t="n">
        <v>24417.51</v>
      </c>
    </row>
    <row r="3245">
      <c r="A3245" s="8" t="inlineStr">
        <is>
          <t>L0213775</t>
        </is>
      </c>
      <c r="B3245" s="8" t="inlineStr">
        <is>
          <t>2026-04-24</t>
        </is>
      </c>
      <c r="C3245" s="8" t="n">
        <v>31</v>
      </c>
      <c r="D3245" s="8" t="inlineStr">
        <is>
          <t>IMP00306</t>
        </is>
      </c>
      <c r="E3245" s="8" t="inlineStr">
        <is>
          <t>T102141</t>
        </is>
      </c>
      <c r="F3245" s="8" t="inlineStr">
        <is>
          <t>home_use</t>
        </is>
      </c>
      <c r="G3245" s="11" t="n">
        <v>1182388.4</v>
      </c>
      <c r="H3245" s="11" t="n">
        <v>147798.55</v>
      </c>
    </row>
    <row r="3246">
      <c r="A3246" s="8" t="inlineStr">
        <is>
          <t>L0213778</t>
        </is>
      </c>
      <c r="B3246" s="8" t="inlineStr">
        <is>
          <t>2026-04-24</t>
        </is>
      </c>
      <c r="C3246" s="8" t="n">
        <v>31</v>
      </c>
      <c r="D3246" s="8" t="inlineStr">
        <is>
          <t>IMP00306</t>
        </is>
      </c>
      <c r="E3246" s="8" t="inlineStr">
        <is>
          <t>T102141</t>
        </is>
      </c>
      <c r="F3246" s="8" t="inlineStr">
        <is>
          <t>home_use</t>
        </is>
      </c>
      <c r="G3246" s="11" t="n">
        <v>1324927.58</v>
      </c>
      <c r="H3246" s="11" t="n">
        <v>152366.67</v>
      </c>
    </row>
    <row r="3247">
      <c r="A3247" s="8" t="inlineStr">
        <is>
          <t>L0214038</t>
        </is>
      </c>
      <c r="B3247" s="8" t="inlineStr">
        <is>
          <t>2026-04-25</t>
        </is>
      </c>
      <c r="C3247" s="8" t="n">
        <v>31</v>
      </c>
      <c r="D3247" s="8" t="inlineStr">
        <is>
          <t>IMP00306</t>
        </is>
      </c>
      <c r="E3247" s="8" t="inlineStr">
        <is>
          <t>T102141</t>
        </is>
      </c>
      <c r="F3247" s="8" t="inlineStr">
        <is>
          <t>home_use</t>
        </is>
      </c>
      <c r="G3247" s="11" t="n">
        <v>1091631.59</v>
      </c>
      <c r="H3247" s="11" t="n">
        <v>114621.32</v>
      </c>
    </row>
    <row r="3248">
      <c r="A3248" s="8" t="inlineStr">
        <is>
          <t>L0214039</t>
        </is>
      </c>
      <c r="B3248" s="8" t="inlineStr">
        <is>
          <t>2026-04-25</t>
        </is>
      </c>
      <c r="C3248" s="8" t="n">
        <v>31</v>
      </c>
      <c r="D3248" s="8" t="inlineStr">
        <is>
          <t>IMP00306</t>
        </is>
      </c>
      <c r="E3248" s="8" t="inlineStr">
        <is>
          <t>T102141</t>
        </is>
      </c>
      <c r="F3248" s="8" t="inlineStr">
        <is>
          <t>home_use</t>
        </is>
      </c>
      <c r="G3248" s="11" t="n">
        <v>706314.3</v>
      </c>
      <c r="H3248" s="11" t="n">
        <v>81226.14</v>
      </c>
    </row>
    <row r="3249">
      <c r="A3249" s="8" t="inlineStr">
        <is>
          <t>L0214040</t>
        </is>
      </c>
      <c r="B3249" s="8" t="inlineStr">
        <is>
          <t>2026-04-25</t>
        </is>
      </c>
      <c r="C3249" s="8" t="n">
        <v>31</v>
      </c>
      <c r="D3249" s="8" t="inlineStr">
        <is>
          <t>IMP00306</t>
        </is>
      </c>
      <c r="E3249" s="8" t="inlineStr">
        <is>
          <t>T102141</t>
        </is>
      </c>
      <c r="F3249" s="8" t="inlineStr">
        <is>
          <t>home_use</t>
        </is>
      </c>
      <c r="G3249" s="11" t="n">
        <v>1676312.2</v>
      </c>
      <c r="H3249" s="11" t="n">
        <v>192775.9</v>
      </c>
    </row>
    <row r="3250">
      <c r="A3250" s="8" t="inlineStr">
        <is>
          <t>L0214041</t>
        </is>
      </c>
      <c r="B3250" s="8" t="inlineStr">
        <is>
          <t>2026-04-25</t>
        </is>
      </c>
      <c r="C3250" s="8" t="n">
        <v>31</v>
      </c>
      <c r="D3250" s="8" t="inlineStr">
        <is>
          <t>IMP00306</t>
        </is>
      </c>
      <c r="E3250" s="8" t="inlineStr">
        <is>
          <t>T102141</t>
        </is>
      </c>
      <c r="F3250" s="8" t="inlineStr">
        <is>
          <t>home_use</t>
        </is>
      </c>
      <c r="G3250" s="11" t="n">
        <v>1023200.69</v>
      </c>
      <c r="H3250" s="11" t="n">
        <v>127900.09</v>
      </c>
    </row>
    <row r="3251">
      <c r="A3251" s="8" t="inlineStr">
        <is>
          <t>L0214042</t>
        </is>
      </c>
      <c r="B3251" s="8" t="inlineStr">
        <is>
          <t>2026-04-25</t>
        </is>
      </c>
      <c r="C3251" s="8" t="n">
        <v>31</v>
      </c>
      <c r="D3251" s="8" t="inlineStr">
        <is>
          <t>IMP00306</t>
        </is>
      </c>
      <c r="E3251" s="8" t="inlineStr">
        <is>
          <t>T102141</t>
        </is>
      </c>
      <c r="F3251" s="8" t="inlineStr">
        <is>
          <t>home_use</t>
        </is>
      </c>
      <c r="G3251" s="11" t="n">
        <v>852556.28</v>
      </c>
      <c r="H3251" s="11" t="n">
        <v>89518.41</v>
      </c>
    </row>
    <row r="3252">
      <c r="A3252" s="8" t="inlineStr">
        <is>
          <t>L0214045</t>
        </is>
      </c>
      <c r="B3252" s="8" t="inlineStr">
        <is>
          <t>2026-04-25</t>
        </is>
      </c>
      <c r="C3252" s="8" t="n">
        <v>31</v>
      </c>
      <c r="D3252" s="8" t="inlineStr">
        <is>
          <t>IMP00306</t>
        </is>
      </c>
      <c r="E3252" s="8" t="inlineStr">
        <is>
          <t>T102141</t>
        </is>
      </c>
      <c r="F3252" s="8" t="inlineStr">
        <is>
          <t>home_use</t>
        </is>
      </c>
      <c r="G3252" s="11" t="n">
        <v>1220081.64</v>
      </c>
      <c r="H3252" s="11" t="n">
        <v>152510.21</v>
      </c>
    </row>
    <row r="3253">
      <c r="A3253" s="8" t="inlineStr">
        <is>
          <t>L0214331</t>
        </is>
      </c>
      <c r="B3253" s="8" t="inlineStr">
        <is>
          <t>2026-04-26</t>
        </is>
      </c>
      <c r="C3253" s="8" t="n">
        <v>31</v>
      </c>
      <c r="D3253" s="8" t="inlineStr">
        <is>
          <t>IMP00306</t>
        </is>
      </c>
      <c r="E3253" s="8" t="inlineStr">
        <is>
          <t>T102141</t>
        </is>
      </c>
      <c r="F3253" s="8" t="inlineStr">
        <is>
          <t>home_use</t>
        </is>
      </c>
      <c r="G3253" s="11" t="n">
        <v>532469.1899999999</v>
      </c>
      <c r="H3253" s="11" t="n">
        <v>55909.27</v>
      </c>
    </row>
    <row r="3254">
      <c r="A3254" s="8" t="inlineStr">
        <is>
          <t>L0214332</t>
        </is>
      </c>
      <c r="B3254" s="8" t="inlineStr">
        <is>
          <t>2026-04-26</t>
        </is>
      </c>
      <c r="C3254" s="8" t="n">
        <v>31</v>
      </c>
      <c r="D3254" s="8" t="inlineStr">
        <is>
          <t>IMP00306</t>
        </is>
      </c>
      <c r="E3254" s="8" t="inlineStr">
        <is>
          <t>T102141</t>
        </is>
      </c>
      <c r="F3254" s="8" t="inlineStr">
        <is>
          <t>home_use</t>
        </is>
      </c>
      <c r="G3254" s="11" t="n">
        <v>3406128.68</v>
      </c>
      <c r="H3254" s="11" t="n">
        <v>391704.8</v>
      </c>
    </row>
    <row r="3255">
      <c r="A3255" s="8" t="inlineStr">
        <is>
          <t>L0214333</t>
        </is>
      </c>
      <c r="B3255" s="8" t="inlineStr">
        <is>
          <t>2026-04-26</t>
        </is>
      </c>
      <c r="C3255" s="8" t="n">
        <v>31</v>
      </c>
      <c r="D3255" s="8" t="inlineStr">
        <is>
          <t>IMP00306</t>
        </is>
      </c>
      <c r="E3255" s="8" t="inlineStr">
        <is>
          <t>T102141</t>
        </is>
      </c>
      <c r="F3255" s="8" t="inlineStr">
        <is>
          <t>home_use</t>
        </is>
      </c>
      <c r="G3255" s="11" t="n">
        <v>814928</v>
      </c>
      <c r="H3255" s="11" t="n">
        <v>101866</v>
      </c>
    </row>
    <row r="3256">
      <c r="A3256" s="8" t="inlineStr">
        <is>
          <t>L0214592</t>
        </is>
      </c>
      <c r="B3256" s="8" t="inlineStr">
        <is>
          <t>2026-04-27</t>
        </is>
      </c>
      <c r="C3256" s="8" t="n">
        <v>31</v>
      </c>
      <c r="D3256" s="8" t="inlineStr">
        <is>
          <t>IMP00306</t>
        </is>
      </c>
      <c r="E3256" s="8" t="inlineStr">
        <is>
          <t>T102141</t>
        </is>
      </c>
      <c r="F3256" s="8" t="inlineStr">
        <is>
          <t>home_use</t>
        </is>
      </c>
      <c r="G3256" s="11" t="n">
        <v>300686.49</v>
      </c>
      <c r="H3256" s="11" t="n">
        <v>30068.65</v>
      </c>
    </row>
    <row r="3257">
      <c r="A3257" s="8" t="inlineStr">
        <is>
          <t>L0214593</t>
        </is>
      </c>
      <c r="B3257" s="8" t="inlineStr">
        <is>
          <t>2026-04-27</t>
        </is>
      </c>
      <c r="C3257" s="8" t="n">
        <v>31</v>
      </c>
      <c r="D3257" s="8" t="inlineStr">
        <is>
          <t>IMP00306</t>
        </is>
      </c>
      <c r="E3257" s="8" t="inlineStr">
        <is>
          <t>T102141</t>
        </is>
      </c>
      <c r="F3257" s="8" t="inlineStr">
        <is>
          <t>home_use</t>
        </is>
      </c>
      <c r="G3257" s="11" t="n">
        <v>325363.33</v>
      </c>
      <c r="H3257" s="11" t="n">
        <v>34163.15</v>
      </c>
    </row>
    <row r="3258">
      <c r="A3258" s="8" t="inlineStr">
        <is>
          <t>L0214863</t>
        </is>
      </c>
      <c r="B3258" s="8" t="inlineStr">
        <is>
          <t>2026-04-28</t>
        </is>
      </c>
      <c r="C3258" s="8" t="n">
        <v>31</v>
      </c>
      <c r="D3258" s="8" t="inlineStr">
        <is>
          <t>IMP00306</t>
        </is>
      </c>
      <c r="E3258" s="8" t="inlineStr">
        <is>
          <t>T102141</t>
        </is>
      </c>
      <c r="F3258" s="8" t="inlineStr">
        <is>
          <t>home_use</t>
        </is>
      </c>
      <c r="G3258" s="11" t="n">
        <v>204596.65</v>
      </c>
      <c r="H3258" s="11" t="n">
        <v>21482.65</v>
      </c>
    </row>
    <row r="3259">
      <c r="A3259" s="8" t="inlineStr">
        <is>
          <t>L0214864</t>
        </is>
      </c>
      <c r="B3259" s="8" t="inlineStr">
        <is>
          <t>2026-04-28</t>
        </is>
      </c>
      <c r="C3259" s="8" t="n">
        <v>31</v>
      </c>
      <c r="D3259" s="8" t="inlineStr">
        <is>
          <t>IMP00306</t>
        </is>
      </c>
      <c r="E3259" s="8" t="inlineStr">
        <is>
          <t>T102141</t>
        </is>
      </c>
      <c r="F3259" s="8" t="inlineStr">
        <is>
          <t>home_use</t>
        </is>
      </c>
      <c r="G3259" s="11" t="n">
        <v>2125030.3</v>
      </c>
      <c r="H3259" s="11" t="n">
        <v>223128.18</v>
      </c>
    </row>
    <row r="3260">
      <c r="A3260" s="8" t="inlineStr">
        <is>
          <t>L0214865</t>
        </is>
      </c>
      <c r="B3260" s="8" t="inlineStr">
        <is>
          <t>2026-04-28</t>
        </is>
      </c>
      <c r="C3260" s="8" t="n">
        <v>31</v>
      </c>
      <c r="D3260" s="8" t="inlineStr">
        <is>
          <t>IMP00306</t>
        </is>
      </c>
      <c r="E3260" s="8" t="inlineStr">
        <is>
          <t>T102141</t>
        </is>
      </c>
      <c r="F3260" s="8" t="inlineStr">
        <is>
          <t>home_use</t>
        </is>
      </c>
      <c r="G3260" s="11" t="n">
        <v>475202.01</v>
      </c>
      <c r="H3260" s="11" t="n">
        <v>49896.21</v>
      </c>
    </row>
    <row r="3261">
      <c r="A3261" s="8" t="inlineStr">
        <is>
          <t>L0214868</t>
        </is>
      </c>
      <c r="B3261" s="8" t="inlineStr">
        <is>
          <t>2026-04-28</t>
        </is>
      </c>
      <c r="C3261" s="8" t="n">
        <v>31</v>
      </c>
      <c r="D3261" s="8" t="inlineStr">
        <is>
          <t>IMP00306</t>
        </is>
      </c>
      <c r="E3261" s="8" t="inlineStr">
        <is>
          <t>T102141</t>
        </is>
      </c>
      <c r="F3261" s="8" t="inlineStr">
        <is>
          <t>home_use</t>
        </is>
      </c>
      <c r="G3261" s="11" t="n">
        <v>726053.5</v>
      </c>
      <c r="H3261" s="11" t="n">
        <v>90756.69</v>
      </c>
    </row>
    <row r="3262">
      <c r="A3262" s="8" t="inlineStr">
        <is>
          <t>L0215155</t>
        </is>
      </c>
      <c r="B3262" s="8" t="inlineStr">
        <is>
          <t>2026-05-01</t>
        </is>
      </c>
      <c r="C3262" s="8" t="n">
        <v>32</v>
      </c>
      <c r="D3262" s="8" t="inlineStr">
        <is>
          <t>IMP00306</t>
        </is>
      </c>
      <c r="E3262" s="8" t="inlineStr">
        <is>
          <t>T102141</t>
        </is>
      </c>
      <c r="F3262" s="8" t="inlineStr">
        <is>
          <t>home_use</t>
        </is>
      </c>
      <c r="G3262" s="11" t="n">
        <v>653534.77</v>
      </c>
      <c r="H3262" s="11" t="n">
        <v>68621.14999999999</v>
      </c>
    </row>
    <row r="3263">
      <c r="A3263" s="8" t="inlineStr">
        <is>
          <t>L0215156</t>
        </is>
      </c>
      <c r="B3263" s="8" t="inlineStr">
        <is>
          <t>2026-05-01</t>
        </is>
      </c>
      <c r="C3263" s="8" t="n">
        <v>32</v>
      </c>
      <c r="D3263" s="8" t="inlineStr">
        <is>
          <t>IMP00306</t>
        </is>
      </c>
      <c r="E3263" s="8" t="inlineStr">
        <is>
          <t>T102141</t>
        </is>
      </c>
      <c r="F3263" s="8" t="inlineStr">
        <is>
          <t>home_use</t>
        </is>
      </c>
      <c r="G3263" s="11" t="n">
        <v>639217.1899999999</v>
      </c>
      <c r="H3263" s="11" t="n">
        <v>67117.8</v>
      </c>
    </row>
    <row r="3264">
      <c r="A3264" s="8" t="inlineStr">
        <is>
          <t>L0215408</t>
        </is>
      </c>
      <c r="B3264" s="8" t="inlineStr">
        <is>
          <t>2026-05-02</t>
        </is>
      </c>
      <c r="C3264" s="8" t="n">
        <v>32</v>
      </c>
      <c r="D3264" s="8" t="inlineStr">
        <is>
          <t>IMP00306</t>
        </is>
      </c>
      <c r="E3264" s="8" t="inlineStr">
        <is>
          <t>T102141</t>
        </is>
      </c>
      <c r="F3264" s="8" t="inlineStr">
        <is>
          <t>home_use</t>
        </is>
      </c>
      <c r="G3264" s="11" t="n">
        <v>592027.11</v>
      </c>
      <c r="H3264" s="11" t="n">
        <v>62162.85</v>
      </c>
    </row>
    <row r="3265">
      <c r="A3265" s="8" t="inlineStr">
        <is>
          <t>L0215410</t>
        </is>
      </c>
      <c r="B3265" s="8" t="inlineStr">
        <is>
          <t>2026-05-02</t>
        </is>
      </c>
      <c r="C3265" s="8" t="n">
        <v>32</v>
      </c>
      <c r="D3265" s="8" t="inlineStr">
        <is>
          <t>IMP00306</t>
        </is>
      </c>
      <c r="E3265" s="8" t="inlineStr">
        <is>
          <t>T102141</t>
        </is>
      </c>
      <c r="F3265" s="8" t="inlineStr">
        <is>
          <t>home_use</t>
        </is>
      </c>
      <c r="G3265" s="11" t="n">
        <v>152877.62</v>
      </c>
      <c r="H3265" s="11" t="n">
        <v>16052.15</v>
      </c>
    </row>
    <row r="3266">
      <c r="A3266" s="8" t="inlineStr">
        <is>
          <t>L0215411</t>
        </is>
      </c>
      <c r="B3266" s="8" t="inlineStr">
        <is>
          <t>2026-05-02</t>
        </is>
      </c>
      <c r="C3266" s="8" t="n">
        <v>32</v>
      </c>
      <c r="D3266" s="8" t="inlineStr">
        <is>
          <t>IMP00306</t>
        </is>
      </c>
      <c r="E3266" s="8" t="inlineStr">
        <is>
          <t>T102141</t>
        </is>
      </c>
      <c r="F3266" s="8" t="inlineStr">
        <is>
          <t>home_use</t>
        </is>
      </c>
      <c r="G3266" s="11" t="n">
        <v>111174.86</v>
      </c>
      <c r="H3266" s="11" t="n">
        <v>13896.86</v>
      </c>
    </row>
    <row r="3267">
      <c r="A3267" s="8" t="inlineStr">
        <is>
          <t>L0215415</t>
        </is>
      </c>
      <c r="B3267" s="8" t="inlineStr">
        <is>
          <t>2026-05-02</t>
        </is>
      </c>
      <c r="C3267" s="8" t="n">
        <v>32</v>
      </c>
      <c r="D3267" s="8" t="inlineStr">
        <is>
          <t>IMP00306</t>
        </is>
      </c>
      <c r="E3267" s="8" t="inlineStr">
        <is>
          <t>T102141</t>
        </is>
      </c>
      <c r="F3267" s="8" t="inlineStr">
        <is>
          <t>home_use</t>
        </is>
      </c>
      <c r="G3267" s="11" t="n">
        <v>584402.95</v>
      </c>
      <c r="H3267" s="11" t="n">
        <v>61362.31</v>
      </c>
    </row>
    <row r="3268">
      <c r="A3268" s="8" t="inlineStr">
        <is>
          <t>L0215416</t>
        </is>
      </c>
      <c r="B3268" s="8" t="inlineStr">
        <is>
          <t>2026-05-02</t>
        </is>
      </c>
      <c r="C3268" s="8" t="n">
        <v>32</v>
      </c>
      <c r="D3268" s="8" t="inlineStr">
        <is>
          <t>IMP00306</t>
        </is>
      </c>
      <c r="E3268" s="8" t="inlineStr">
        <is>
          <t>T102141</t>
        </is>
      </c>
      <c r="F3268" s="8" t="inlineStr">
        <is>
          <t>home_use</t>
        </is>
      </c>
      <c r="G3268" s="11" t="n">
        <v>645176.0600000001</v>
      </c>
      <c r="H3268" s="11" t="n">
        <v>67743.49000000001</v>
      </c>
    </row>
    <row r="3269">
      <c r="A3269" s="8" t="inlineStr">
        <is>
          <t>L0215417</t>
        </is>
      </c>
      <c r="B3269" s="8" t="inlineStr">
        <is>
          <t>2026-05-02</t>
        </is>
      </c>
      <c r="C3269" s="8" t="n">
        <v>32</v>
      </c>
      <c r="D3269" s="8" t="inlineStr">
        <is>
          <t>IMP00306</t>
        </is>
      </c>
      <c r="E3269" s="8" t="inlineStr">
        <is>
          <t>T102141</t>
        </is>
      </c>
      <c r="F3269" s="8" t="inlineStr">
        <is>
          <t>home_use</t>
        </is>
      </c>
      <c r="G3269" s="11" t="n">
        <v>2737037.87</v>
      </c>
      <c r="H3269" s="11" t="n">
        <v>342129.73</v>
      </c>
    </row>
    <row r="3270">
      <c r="A3270" s="8" t="inlineStr">
        <is>
          <t>L0215680</t>
        </is>
      </c>
      <c r="B3270" s="8" t="inlineStr">
        <is>
          <t>2026-05-03</t>
        </is>
      </c>
      <c r="C3270" s="8" t="n">
        <v>32</v>
      </c>
      <c r="D3270" s="8" t="inlineStr">
        <is>
          <t>IMP00306</t>
        </is>
      </c>
      <c r="E3270" s="8" t="inlineStr">
        <is>
          <t>T102141</t>
        </is>
      </c>
      <c r="F3270" s="8" t="inlineStr">
        <is>
          <t>home_use</t>
        </is>
      </c>
      <c r="G3270" s="11" t="n">
        <v>408873.3</v>
      </c>
      <c r="H3270" s="11" t="n">
        <v>51109.16</v>
      </c>
    </row>
    <row r="3271">
      <c r="A3271" s="8" t="inlineStr">
        <is>
          <t>L0215685</t>
        </is>
      </c>
      <c r="B3271" s="8" t="inlineStr">
        <is>
          <t>2026-05-03</t>
        </is>
      </c>
      <c r="C3271" s="8" t="n">
        <v>32</v>
      </c>
      <c r="D3271" s="8" t="inlineStr">
        <is>
          <t>IMP00306</t>
        </is>
      </c>
      <c r="E3271" s="8" t="inlineStr">
        <is>
          <t>T102141</t>
        </is>
      </c>
      <c r="F3271" s="8" t="inlineStr">
        <is>
          <t>home_use</t>
        </is>
      </c>
      <c r="G3271" s="11" t="n">
        <v>2124869.07</v>
      </c>
      <c r="H3271" s="11" t="n">
        <v>223111.25</v>
      </c>
    </row>
    <row r="3272">
      <c r="A3272" s="8" t="inlineStr">
        <is>
          <t>L0215686</t>
        </is>
      </c>
      <c r="B3272" s="8" t="inlineStr">
        <is>
          <t>2026-05-03</t>
        </is>
      </c>
      <c r="C3272" s="8" t="n">
        <v>32</v>
      </c>
      <c r="D3272" s="8" t="inlineStr">
        <is>
          <t>IMP00306</t>
        </is>
      </c>
      <c r="E3272" s="8" t="inlineStr">
        <is>
          <t>T102141</t>
        </is>
      </c>
      <c r="F3272" s="8" t="inlineStr">
        <is>
          <t>home_use</t>
        </is>
      </c>
      <c r="G3272" s="11" t="n">
        <v>563773.29</v>
      </c>
      <c r="H3272" s="11" t="n">
        <v>70471.66</v>
      </c>
    </row>
    <row r="3273">
      <c r="A3273" s="8" t="inlineStr">
        <is>
          <t>L0215949</t>
        </is>
      </c>
      <c r="B3273" s="8" t="inlineStr">
        <is>
          <t>2026-05-04</t>
        </is>
      </c>
      <c r="C3273" s="8" t="n">
        <v>32</v>
      </c>
      <c r="D3273" s="8" t="inlineStr">
        <is>
          <t>IMP00306</t>
        </is>
      </c>
      <c r="E3273" s="8" t="inlineStr">
        <is>
          <t>T102141</t>
        </is>
      </c>
      <c r="F3273" s="8" t="inlineStr">
        <is>
          <t>home_use</t>
        </is>
      </c>
      <c r="G3273" s="11" t="n">
        <v>328492.3</v>
      </c>
      <c r="H3273" s="11" t="n">
        <v>34491.69</v>
      </c>
    </row>
    <row r="3274">
      <c r="A3274" s="8" t="inlineStr">
        <is>
          <t>L0215955</t>
        </is>
      </c>
      <c r="B3274" s="8" t="inlineStr">
        <is>
          <t>2026-05-04</t>
        </is>
      </c>
      <c r="C3274" s="8" t="n">
        <v>32</v>
      </c>
      <c r="D3274" s="8" t="inlineStr">
        <is>
          <t>IMP00306</t>
        </is>
      </c>
      <c r="E3274" s="8" t="inlineStr">
        <is>
          <t>T102141</t>
        </is>
      </c>
      <c r="F3274" s="8" t="inlineStr">
        <is>
          <t>home_use</t>
        </is>
      </c>
      <c r="G3274" s="11" t="n">
        <v>359478.97</v>
      </c>
      <c r="H3274" s="11" t="n">
        <v>44934.87</v>
      </c>
    </row>
    <row r="3275">
      <c r="A3275" s="8" t="inlineStr">
        <is>
          <t>L0215956</t>
        </is>
      </c>
      <c r="B3275" s="8" t="inlineStr">
        <is>
          <t>2026-05-04</t>
        </is>
      </c>
      <c r="C3275" s="8" t="n">
        <v>32</v>
      </c>
      <c r="D3275" s="8" t="inlineStr">
        <is>
          <t>IMP00306</t>
        </is>
      </c>
      <c r="E3275" s="8" t="inlineStr">
        <is>
          <t>T102141</t>
        </is>
      </c>
      <c r="F3275" s="8" t="inlineStr">
        <is>
          <t>home_use</t>
        </is>
      </c>
      <c r="G3275" s="11" t="n">
        <v>424651.37</v>
      </c>
      <c r="H3275" s="11" t="n">
        <v>53081.42</v>
      </c>
    </row>
    <row r="3276">
      <c r="A3276" s="8" t="inlineStr">
        <is>
          <t>L0216245</t>
        </is>
      </c>
      <c r="B3276" s="8" t="inlineStr">
        <is>
          <t>2026-05-05</t>
        </is>
      </c>
      <c r="C3276" s="8" t="n">
        <v>32</v>
      </c>
      <c r="D3276" s="8" t="inlineStr">
        <is>
          <t>IMP00306</t>
        </is>
      </c>
      <c r="E3276" s="8" t="inlineStr">
        <is>
          <t>T102141</t>
        </is>
      </c>
      <c r="F3276" s="8" t="inlineStr">
        <is>
          <t>home_use</t>
        </is>
      </c>
      <c r="G3276" s="11" t="n">
        <v>510263.8</v>
      </c>
      <c r="H3276" s="11" t="n">
        <v>53577.7</v>
      </c>
    </row>
    <row r="3277">
      <c r="A3277" s="8" t="inlineStr">
        <is>
          <t>L0216247</t>
        </is>
      </c>
      <c r="B3277" s="8" t="inlineStr">
        <is>
          <t>2026-05-05</t>
        </is>
      </c>
      <c r="C3277" s="8" t="n">
        <v>32</v>
      </c>
      <c r="D3277" s="8" t="inlineStr">
        <is>
          <t>IMP00306</t>
        </is>
      </c>
      <c r="E3277" s="8" t="inlineStr">
        <is>
          <t>T102141</t>
        </is>
      </c>
      <c r="F3277" s="8" t="inlineStr">
        <is>
          <t>home_use</t>
        </is>
      </c>
      <c r="G3277" s="11" t="n">
        <v>1426078.98</v>
      </c>
      <c r="H3277" s="11" t="n">
        <v>163999.08</v>
      </c>
    </row>
    <row r="3278">
      <c r="A3278" s="8" t="inlineStr">
        <is>
          <t>L0216249</t>
        </is>
      </c>
      <c r="B3278" s="8" t="inlineStr">
        <is>
          <t>2026-05-05</t>
        </is>
      </c>
      <c r="C3278" s="8" t="n">
        <v>32</v>
      </c>
      <c r="D3278" s="8" t="inlineStr">
        <is>
          <t>IMP00306</t>
        </is>
      </c>
      <c r="E3278" s="8" t="inlineStr">
        <is>
          <t>T102141</t>
        </is>
      </c>
      <c r="F3278" s="8" t="inlineStr">
        <is>
          <t>home_use</t>
        </is>
      </c>
      <c r="G3278" s="11" t="n">
        <v>852332.71</v>
      </c>
      <c r="H3278" s="11" t="n">
        <v>106541.59</v>
      </c>
    </row>
    <row r="3279">
      <c r="A3279" s="8" t="inlineStr">
        <is>
          <t>L0216525</t>
        </is>
      </c>
      <c r="B3279" s="8" t="inlineStr">
        <is>
          <t>2026-05-06</t>
        </is>
      </c>
      <c r="C3279" s="8" t="n">
        <v>32</v>
      </c>
      <c r="D3279" s="8" t="inlineStr">
        <is>
          <t>IMP00306</t>
        </is>
      </c>
      <c r="E3279" s="8" t="inlineStr">
        <is>
          <t>T102141</t>
        </is>
      </c>
      <c r="F3279" s="8" t="inlineStr">
        <is>
          <t>home_use</t>
        </is>
      </c>
      <c r="G3279" s="11" t="n">
        <v>867964.0699999999</v>
      </c>
      <c r="H3279" s="11" t="n">
        <v>91136.23</v>
      </c>
    </row>
    <row r="3280">
      <c r="A3280" s="8" t="inlineStr">
        <is>
          <t>L0216527</t>
        </is>
      </c>
      <c r="B3280" s="8" t="inlineStr">
        <is>
          <t>2026-05-06</t>
        </is>
      </c>
      <c r="C3280" s="8" t="n">
        <v>32</v>
      </c>
      <c r="D3280" s="8" t="inlineStr">
        <is>
          <t>IMP00306</t>
        </is>
      </c>
      <c r="E3280" s="8" t="inlineStr">
        <is>
          <t>T102141</t>
        </is>
      </c>
      <c r="F3280" s="8" t="inlineStr">
        <is>
          <t>home_use</t>
        </is>
      </c>
      <c r="G3280" s="11" t="n">
        <v>713872.5</v>
      </c>
      <c r="H3280" s="11" t="n">
        <v>89234.06</v>
      </c>
    </row>
    <row r="3281">
      <c r="A3281" s="8" t="inlineStr">
        <is>
          <t>L0216809</t>
        </is>
      </c>
      <c r="B3281" s="8" t="inlineStr">
        <is>
          <t>2026-05-07</t>
        </is>
      </c>
      <c r="C3281" s="8" t="n">
        <v>32</v>
      </c>
      <c r="D3281" s="8" t="inlineStr">
        <is>
          <t>IMP00306</t>
        </is>
      </c>
      <c r="E3281" s="8" t="inlineStr">
        <is>
          <t>T102141</t>
        </is>
      </c>
      <c r="F3281" s="8" t="inlineStr">
        <is>
          <t>home_use</t>
        </is>
      </c>
      <c r="G3281" s="11" t="n">
        <v>551188.11</v>
      </c>
      <c r="H3281" s="11" t="n">
        <v>57874.75</v>
      </c>
    </row>
    <row r="3282">
      <c r="A3282" s="8" t="inlineStr">
        <is>
          <t>L0216810</t>
        </is>
      </c>
      <c r="B3282" s="8" t="inlineStr">
        <is>
          <t>2026-05-07</t>
        </is>
      </c>
      <c r="C3282" s="8" t="n">
        <v>32</v>
      </c>
      <c r="D3282" s="8" t="inlineStr">
        <is>
          <t>IMP00306</t>
        </is>
      </c>
      <c r="E3282" s="8" t="inlineStr">
        <is>
          <t>T102141</t>
        </is>
      </c>
      <c r="F3282" s="8" t="inlineStr">
        <is>
          <t>home_use</t>
        </is>
      </c>
      <c r="G3282" s="11" t="n">
        <v>958428.5</v>
      </c>
      <c r="H3282" s="11" t="n">
        <v>119803.56</v>
      </c>
    </row>
    <row r="3283">
      <c r="A3283" s="8" t="inlineStr">
        <is>
          <t>L0216811</t>
        </is>
      </c>
      <c r="B3283" s="8" t="inlineStr">
        <is>
          <t>2026-05-07</t>
        </is>
      </c>
      <c r="C3283" s="8" t="n">
        <v>32</v>
      </c>
      <c r="D3283" s="8" t="inlineStr">
        <is>
          <t>IMP00306</t>
        </is>
      </c>
      <c r="E3283" s="8" t="inlineStr">
        <is>
          <t>T102141</t>
        </is>
      </c>
      <c r="F3283" s="8" t="inlineStr">
        <is>
          <t>home_use</t>
        </is>
      </c>
      <c r="G3283" s="11" t="n">
        <v>307447.31</v>
      </c>
      <c r="H3283" s="11" t="n">
        <v>32281.97</v>
      </c>
    </row>
    <row r="3284">
      <c r="A3284" s="8" t="inlineStr">
        <is>
          <t>L0217062</t>
        </is>
      </c>
      <c r="B3284" s="8" t="inlineStr">
        <is>
          <t>2026-05-08</t>
        </is>
      </c>
      <c r="C3284" s="8" t="n">
        <v>32</v>
      </c>
      <c r="D3284" s="8" t="inlineStr">
        <is>
          <t>IMP00306</t>
        </is>
      </c>
      <c r="E3284" s="8" t="inlineStr">
        <is>
          <t>T102141</t>
        </is>
      </c>
      <c r="F3284" s="8" t="inlineStr">
        <is>
          <t>home_use</t>
        </is>
      </c>
      <c r="G3284" s="11" t="n">
        <v>361236.41</v>
      </c>
      <c r="H3284" s="11" t="n">
        <v>45154.55</v>
      </c>
    </row>
    <row r="3285">
      <c r="A3285" s="8" t="inlineStr">
        <is>
          <t>L0217063</t>
        </is>
      </c>
      <c r="B3285" s="8" t="inlineStr">
        <is>
          <t>2026-05-08</t>
        </is>
      </c>
      <c r="C3285" s="8" t="n">
        <v>32</v>
      </c>
      <c r="D3285" s="8" t="inlineStr">
        <is>
          <t>IMP00306</t>
        </is>
      </c>
      <c r="E3285" s="8" t="inlineStr">
        <is>
          <t>T102141</t>
        </is>
      </c>
      <c r="F3285" s="8" t="inlineStr">
        <is>
          <t>home_use</t>
        </is>
      </c>
      <c r="G3285" s="11" t="n">
        <v>437173.12</v>
      </c>
      <c r="H3285" s="11" t="n">
        <v>45903.18</v>
      </c>
    </row>
    <row r="3286">
      <c r="A3286" s="8" t="inlineStr">
        <is>
          <t>L0217064</t>
        </is>
      </c>
      <c r="B3286" s="8" t="inlineStr">
        <is>
          <t>2026-05-08</t>
        </is>
      </c>
      <c r="C3286" s="8" t="n">
        <v>32</v>
      </c>
      <c r="D3286" s="8" t="inlineStr">
        <is>
          <t>IMP00306</t>
        </is>
      </c>
      <c r="E3286" s="8" t="inlineStr">
        <is>
          <t>T102141</t>
        </is>
      </c>
      <c r="F3286" s="8" t="inlineStr">
        <is>
          <t>home_use</t>
        </is>
      </c>
      <c r="G3286" s="11" t="n">
        <v>1389377.74</v>
      </c>
      <c r="H3286" s="11" t="n">
        <v>173672.22</v>
      </c>
    </row>
    <row r="3287">
      <c r="A3287" s="8" t="inlineStr">
        <is>
          <t>L0217066</t>
        </is>
      </c>
      <c r="B3287" s="8" t="inlineStr">
        <is>
          <t>2026-05-08</t>
        </is>
      </c>
      <c r="C3287" s="8" t="n">
        <v>32</v>
      </c>
      <c r="D3287" s="8" t="inlineStr">
        <is>
          <t>IMP00306</t>
        </is>
      </c>
      <c r="E3287" s="8" t="inlineStr">
        <is>
          <t>T102141</t>
        </is>
      </c>
      <c r="F3287" s="8" t="inlineStr">
        <is>
          <t>home_use</t>
        </is>
      </c>
      <c r="G3287" s="11" t="n">
        <v>1471545.58</v>
      </c>
      <c r="H3287" s="11" t="n">
        <v>154512.29</v>
      </c>
    </row>
    <row r="3288">
      <c r="A3288" s="8" t="inlineStr">
        <is>
          <t>L0217067</t>
        </is>
      </c>
      <c r="B3288" s="8" t="inlineStr">
        <is>
          <t>2026-05-08</t>
        </is>
      </c>
      <c r="C3288" s="8" t="n">
        <v>32</v>
      </c>
      <c r="D3288" s="8" t="inlineStr">
        <is>
          <t>IMP00306</t>
        </is>
      </c>
      <c r="E3288" s="8" t="inlineStr">
        <is>
          <t>T102141</t>
        </is>
      </c>
      <c r="F3288" s="8" t="inlineStr">
        <is>
          <t>home_use</t>
        </is>
      </c>
      <c r="G3288" s="11" t="n">
        <v>271485.32</v>
      </c>
      <c r="H3288" s="11" t="n">
        <v>28505.96</v>
      </c>
    </row>
    <row r="3289">
      <c r="A3289" s="8" t="inlineStr">
        <is>
          <t>L0217068</t>
        </is>
      </c>
      <c r="B3289" s="8" t="inlineStr">
        <is>
          <t>2026-05-08</t>
        </is>
      </c>
      <c r="C3289" s="8" t="n">
        <v>32</v>
      </c>
      <c r="D3289" s="8" t="inlineStr">
        <is>
          <t>IMP00306</t>
        </is>
      </c>
      <c r="E3289" s="8" t="inlineStr">
        <is>
          <t>T102141</t>
        </is>
      </c>
      <c r="F3289" s="8" t="inlineStr">
        <is>
          <t>home_use</t>
        </is>
      </c>
      <c r="G3289" s="11" t="n">
        <v>499244.64</v>
      </c>
      <c r="H3289" s="11" t="n">
        <v>62405.58</v>
      </c>
    </row>
    <row r="3290">
      <c r="A3290" s="8" t="inlineStr">
        <is>
          <t>L0217375</t>
        </is>
      </c>
      <c r="B3290" s="8" t="inlineStr">
        <is>
          <t>2026-05-09</t>
        </is>
      </c>
      <c r="C3290" s="8" t="n">
        <v>32</v>
      </c>
      <c r="D3290" s="8" t="inlineStr">
        <is>
          <t>IMP00306</t>
        </is>
      </c>
      <c r="E3290" s="8" t="inlineStr">
        <is>
          <t>T102141</t>
        </is>
      </c>
      <c r="F3290" s="8" t="inlineStr">
        <is>
          <t>home_use</t>
        </is>
      </c>
      <c r="G3290" s="11" t="n">
        <v>407211.92</v>
      </c>
      <c r="H3290" s="11" t="n">
        <v>42757.25</v>
      </c>
    </row>
    <row r="3291">
      <c r="A3291" s="8" t="inlineStr">
        <is>
          <t>L0217376</t>
        </is>
      </c>
      <c r="B3291" s="8" t="inlineStr">
        <is>
          <t>2026-05-09</t>
        </is>
      </c>
      <c r="C3291" s="8" t="n">
        <v>32</v>
      </c>
      <c r="D3291" s="8" t="inlineStr">
        <is>
          <t>IMP00306</t>
        </is>
      </c>
      <c r="E3291" s="8" t="inlineStr">
        <is>
          <t>T102141</t>
        </is>
      </c>
      <c r="F3291" s="8" t="inlineStr">
        <is>
          <t>home_use</t>
        </is>
      </c>
      <c r="G3291" s="11" t="n">
        <v>825858.29</v>
      </c>
      <c r="H3291" s="11" t="n">
        <v>103232.29</v>
      </c>
    </row>
    <row r="3292">
      <c r="A3292" s="8" t="inlineStr">
        <is>
          <t>L0217377</t>
        </is>
      </c>
      <c r="B3292" s="8" t="inlineStr">
        <is>
          <t>2026-05-09</t>
        </is>
      </c>
      <c r="C3292" s="8" t="n">
        <v>32</v>
      </c>
      <c r="D3292" s="8" t="inlineStr">
        <is>
          <t>IMP00306</t>
        </is>
      </c>
      <c r="E3292" s="8" t="inlineStr">
        <is>
          <t>T102141</t>
        </is>
      </c>
      <c r="F3292" s="8" t="inlineStr">
        <is>
          <t>home_use</t>
        </is>
      </c>
      <c r="G3292" s="11" t="n">
        <v>258635.49</v>
      </c>
      <c r="H3292" s="11" t="n">
        <v>32329.44</v>
      </c>
    </row>
    <row r="3293">
      <c r="A3293" s="8" t="inlineStr">
        <is>
          <t>L0217378</t>
        </is>
      </c>
      <c r="B3293" s="8" t="inlineStr">
        <is>
          <t>2026-05-09</t>
        </is>
      </c>
      <c r="C3293" s="8" t="n">
        <v>32</v>
      </c>
      <c r="D3293" s="8" t="inlineStr">
        <is>
          <t>IMP00306</t>
        </is>
      </c>
      <c r="E3293" s="8" t="inlineStr">
        <is>
          <t>T102141</t>
        </is>
      </c>
      <c r="F3293" s="8" t="inlineStr">
        <is>
          <t>home_use</t>
        </is>
      </c>
      <c r="G3293" s="11" t="n">
        <v>163599.31</v>
      </c>
      <c r="H3293" s="11" t="n">
        <v>20449.91</v>
      </c>
    </row>
    <row r="3294">
      <c r="A3294" s="8" t="inlineStr">
        <is>
          <t>L0217665</t>
        </is>
      </c>
      <c r="B3294" s="8" t="inlineStr">
        <is>
          <t>2026-05-10</t>
        </is>
      </c>
      <c r="C3294" s="8" t="n">
        <v>32</v>
      </c>
      <c r="D3294" s="8" t="inlineStr">
        <is>
          <t>IMP00306</t>
        </is>
      </c>
      <c r="E3294" s="8" t="inlineStr">
        <is>
          <t>T102141</t>
        </is>
      </c>
      <c r="F3294" s="8" t="inlineStr">
        <is>
          <t>home_use</t>
        </is>
      </c>
      <c r="G3294" s="11" t="n">
        <v>625889.14</v>
      </c>
      <c r="H3294" s="11" t="n">
        <v>65718.36</v>
      </c>
    </row>
    <row r="3295">
      <c r="A3295" s="8" t="inlineStr">
        <is>
          <t>L0217666</t>
        </is>
      </c>
      <c r="B3295" s="8" t="inlineStr">
        <is>
          <t>2026-05-10</t>
        </is>
      </c>
      <c r="C3295" s="8" t="n">
        <v>32</v>
      </c>
      <c r="D3295" s="8" t="inlineStr">
        <is>
          <t>IMP00306</t>
        </is>
      </c>
      <c r="E3295" s="8" t="inlineStr">
        <is>
          <t>T102141</t>
        </is>
      </c>
      <c r="F3295" s="8" t="inlineStr">
        <is>
          <t>home_use</t>
        </is>
      </c>
      <c r="G3295" s="11" t="n">
        <v>245149.36</v>
      </c>
      <c r="H3295" s="11" t="n">
        <v>25740.68</v>
      </c>
    </row>
    <row r="3296">
      <c r="A3296" s="8" t="inlineStr">
        <is>
          <t>L0217667</t>
        </is>
      </c>
      <c r="B3296" s="8" t="inlineStr">
        <is>
          <t>2026-05-10</t>
        </is>
      </c>
      <c r="C3296" s="8" t="n">
        <v>32</v>
      </c>
      <c r="D3296" s="8" t="inlineStr">
        <is>
          <t>IMP00306</t>
        </is>
      </c>
      <c r="E3296" s="8" t="inlineStr">
        <is>
          <t>T102141</t>
        </is>
      </c>
      <c r="F3296" s="8" t="inlineStr">
        <is>
          <t>home_use</t>
        </is>
      </c>
      <c r="G3296" s="11" t="n">
        <v>789861.64</v>
      </c>
      <c r="H3296" s="11" t="n">
        <v>82935.47</v>
      </c>
    </row>
    <row r="3297">
      <c r="A3297" s="8" t="inlineStr">
        <is>
          <t>L0217668</t>
        </is>
      </c>
      <c r="B3297" s="8" t="inlineStr">
        <is>
          <t>2026-05-10</t>
        </is>
      </c>
      <c r="C3297" s="8" t="n">
        <v>32</v>
      </c>
      <c r="D3297" s="8" t="inlineStr">
        <is>
          <t>IMP00306</t>
        </is>
      </c>
      <c r="E3297" s="8" t="inlineStr">
        <is>
          <t>T102141</t>
        </is>
      </c>
      <c r="F3297" s="8" t="inlineStr">
        <is>
          <t>home_use</t>
        </is>
      </c>
      <c r="G3297" s="11" t="n">
        <v>8345865.62</v>
      </c>
      <c r="H3297" s="11" t="n">
        <v>959774.55</v>
      </c>
    </row>
    <row r="3298">
      <c r="A3298" s="8" t="inlineStr">
        <is>
          <t>L0217920</t>
        </is>
      </c>
      <c r="B3298" s="8" t="inlineStr">
        <is>
          <t>2026-05-11</t>
        </is>
      </c>
      <c r="C3298" s="8" t="n">
        <v>32</v>
      </c>
      <c r="D3298" s="8" t="inlineStr">
        <is>
          <t>IMP00306</t>
        </is>
      </c>
      <c r="E3298" s="8" t="inlineStr">
        <is>
          <t>T102141</t>
        </is>
      </c>
      <c r="F3298" s="8" t="inlineStr">
        <is>
          <t>home_use</t>
        </is>
      </c>
      <c r="G3298" s="11" t="n">
        <v>1545411.57</v>
      </c>
      <c r="H3298" s="11" t="n">
        <v>193176.45</v>
      </c>
    </row>
    <row r="3299">
      <c r="A3299" s="8" t="inlineStr">
        <is>
          <t>L0217924</t>
        </is>
      </c>
      <c r="B3299" s="8" t="inlineStr">
        <is>
          <t>2026-05-11</t>
        </is>
      </c>
      <c r="C3299" s="8" t="n">
        <v>32</v>
      </c>
      <c r="D3299" s="8" t="inlineStr">
        <is>
          <t>IMP00306</t>
        </is>
      </c>
      <c r="E3299" s="8" t="inlineStr">
        <is>
          <t>T102141</t>
        </is>
      </c>
      <c r="F3299" s="8" t="inlineStr">
        <is>
          <t>home_use</t>
        </is>
      </c>
      <c r="G3299" s="11" t="n">
        <v>726970.1899999999</v>
      </c>
      <c r="H3299" s="11" t="n">
        <v>76331.87</v>
      </c>
    </row>
    <row r="3300">
      <c r="A3300" s="8" t="inlineStr">
        <is>
          <t>L0218183</t>
        </is>
      </c>
      <c r="B3300" s="8" t="inlineStr">
        <is>
          <t>2026-05-12</t>
        </is>
      </c>
      <c r="C3300" s="8" t="n">
        <v>32</v>
      </c>
      <c r="D3300" s="8" t="inlineStr">
        <is>
          <t>IMP00306</t>
        </is>
      </c>
      <c r="E3300" s="8" t="inlineStr">
        <is>
          <t>T102141</t>
        </is>
      </c>
      <c r="F3300" s="8" t="inlineStr">
        <is>
          <t>home_use</t>
        </is>
      </c>
      <c r="G3300" s="11" t="n">
        <v>744713.91</v>
      </c>
      <c r="H3300" s="11" t="n">
        <v>78194.96000000001</v>
      </c>
    </row>
    <row r="3301">
      <c r="A3301" s="8" t="inlineStr">
        <is>
          <t>L0218185</t>
        </is>
      </c>
      <c r="B3301" s="8" t="inlineStr">
        <is>
          <t>2026-05-12</t>
        </is>
      </c>
      <c r="C3301" s="8" t="n">
        <v>32</v>
      </c>
      <c r="D3301" s="8" t="inlineStr">
        <is>
          <t>IMP00306</t>
        </is>
      </c>
      <c r="E3301" s="8" t="inlineStr">
        <is>
          <t>T102141</t>
        </is>
      </c>
      <c r="F3301" s="8" t="inlineStr">
        <is>
          <t>home_use</t>
        </is>
      </c>
      <c r="G3301" s="11" t="n">
        <v>993984.1800000001</v>
      </c>
      <c r="H3301" s="11" t="n">
        <v>104368.34</v>
      </c>
    </row>
    <row r="3302">
      <c r="A3302" s="8" t="inlineStr">
        <is>
          <t>L0218188</t>
        </is>
      </c>
      <c r="B3302" s="8" t="inlineStr">
        <is>
          <t>2026-05-12</t>
        </is>
      </c>
      <c r="C3302" s="8" t="n">
        <v>32</v>
      </c>
      <c r="D3302" s="8" t="inlineStr">
        <is>
          <t>IMP00306</t>
        </is>
      </c>
      <c r="E3302" s="8" t="inlineStr">
        <is>
          <t>T102141</t>
        </is>
      </c>
      <c r="F3302" s="8" t="inlineStr">
        <is>
          <t>home_use</t>
        </is>
      </c>
      <c r="G3302" s="11" t="n">
        <v>514598.62</v>
      </c>
      <c r="H3302" s="11" t="n">
        <v>64324.83</v>
      </c>
    </row>
    <row r="3303">
      <c r="A3303" s="8" t="inlineStr">
        <is>
          <t>L0218191</t>
        </is>
      </c>
      <c r="B3303" s="8" t="inlineStr">
        <is>
          <t>2026-05-12</t>
        </is>
      </c>
      <c r="C3303" s="8" t="n">
        <v>32</v>
      </c>
      <c r="D3303" s="8" t="inlineStr">
        <is>
          <t>IMP00306</t>
        </is>
      </c>
      <c r="E3303" s="8" t="inlineStr">
        <is>
          <t>T102141</t>
        </is>
      </c>
      <c r="F3303" s="8" t="inlineStr">
        <is>
          <t>home_use</t>
        </is>
      </c>
      <c r="G3303" s="11" t="n">
        <v>676111.3199999999</v>
      </c>
      <c r="H3303" s="11" t="n">
        <v>84513.92</v>
      </c>
    </row>
    <row r="3304">
      <c r="A3304" s="8" t="inlineStr">
        <is>
          <t>L0218446</t>
        </is>
      </c>
      <c r="B3304" s="8" t="inlineStr">
        <is>
          <t>2026-05-13</t>
        </is>
      </c>
      <c r="C3304" s="8" t="n">
        <v>32</v>
      </c>
      <c r="D3304" s="8" t="inlineStr">
        <is>
          <t>IMP00306</t>
        </is>
      </c>
      <c r="E3304" s="8" t="inlineStr">
        <is>
          <t>T102141</t>
        </is>
      </c>
      <c r="F3304" s="8" t="inlineStr">
        <is>
          <t>warehouse_out</t>
        </is>
      </c>
      <c r="G3304" s="11" t="n">
        <v>519180.77</v>
      </c>
      <c r="H3304" s="11" t="n">
        <v>54513.98</v>
      </c>
    </row>
    <row r="3305">
      <c r="A3305" s="8" t="inlineStr">
        <is>
          <t>L0218447</t>
        </is>
      </c>
      <c r="B3305" s="8" t="inlineStr">
        <is>
          <t>2026-05-13</t>
        </is>
      </c>
      <c r="C3305" s="8" t="n">
        <v>32</v>
      </c>
      <c r="D3305" s="8" t="inlineStr">
        <is>
          <t>IMP00306</t>
        </is>
      </c>
      <c r="E3305" s="8" t="inlineStr">
        <is>
          <t>T102141</t>
        </is>
      </c>
      <c r="F3305" s="8" t="inlineStr">
        <is>
          <t>home_use</t>
        </is>
      </c>
      <c r="G3305" s="11" t="n">
        <v>1526179.53</v>
      </c>
      <c r="H3305" s="11" t="n">
        <v>190772.44</v>
      </c>
    </row>
    <row r="3306">
      <c r="A3306" s="8" t="inlineStr">
        <is>
          <t>L0218710</t>
        </is>
      </c>
      <c r="B3306" s="8" t="inlineStr">
        <is>
          <t>2026-05-14</t>
        </is>
      </c>
      <c r="C3306" s="8" t="n">
        <v>32</v>
      </c>
      <c r="D3306" s="8" t="inlineStr">
        <is>
          <t>IMP00306</t>
        </is>
      </c>
      <c r="E3306" s="8" t="inlineStr">
        <is>
          <t>T102141</t>
        </is>
      </c>
      <c r="F3306" s="8" t="inlineStr">
        <is>
          <t>home_use</t>
        </is>
      </c>
      <c r="G3306" s="11" t="n">
        <v>262007.84</v>
      </c>
      <c r="H3306" s="11" t="n">
        <v>27510.82</v>
      </c>
    </row>
    <row r="3307">
      <c r="A3307" s="8" t="inlineStr">
        <is>
          <t>L0218712</t>
        </is>
      </c>
      <c r="B3307" s="8" t="inlineStr">
        <is>
          <t>2026-05-14</t>
        </is>
      </c>
      <c r="C3307" s="8" t="n">
        <v>32</v>
      </c>
      <c r="D3307" s="8" t="inlineStr">
        <is>
          <t>IMP00306</t>
        </is>
      </c>
      <c r="E3307" s="8" t="inlineStr">
        <is>
          <t>T102141</t>
        </is>
      </c>
      <c r="F3307" s="8" t="inlineStr">
        <is>
          <t>home_use</t>
        </is>
      </c>
      <c r="G3307" s="11" t="n">
        <v>539735.13</v>
      </c>
      <c r="H3307" s="11" t="n">
        <v>67466.89</v>
      </c>
    </row>
    <row r="3308">
      <c r="A3308" s="8" t="inlineStr">
        <is>
          <t>L0218713</t>
        </is>
      </c>
      <c r="B3308" s="8" t="inlineStr">
        <is>
          <t>2026-05-14</t>
        </is>
      </c>
      <c r="C3308" s="8" t="n">
        <v>32</v>
      </c>
      <c r="D3308" s="8" t="inlineStr">
        <is>
          <t>IMP00306</t>
        </is>
      </c>
      <c r="E3308" s="8" t="inlineStr">
        <is>
          <t>T102141</t>
        </is>
      </c>
      <c r="F3308" s="8" t="inlineStr">
        <is>
          <t>home_use</t>
        </is>
      </c>
      <c r="G3308" s="11" t="n">
        <v>763017.9</v>
      </c>
      <c r="H3308" s="11" t="n">
        <v>95377.24000000001</v>
      </c>
    </row>
    <row r="3309">
      <c r="A3309" s="8" t="inlineStr">
        <is>
          <t>L0218714</t>
        </is>
      </c>
      <c r="B3309" s="8" t="inlineStr">
        <is>
          <t>2026-05-14</t>
        </is>
      </c>
      <c r="C3309" s="8" t="n">
        <v>32</v>
      </c>
      <c r="D3309" s="8" t="inlineStr">
        <is>
          <t>IMP00306</t>
        </is>
      </c>
      <c r="E3309" s="8" t="inlineStr">
        <is>
          <t>T102141</t>
        </is>
      </c>
      <c r="F3309" s="8" t="inlineStr">
        <is>
          <t>home_use</t>
        </is>
      </c>
      <c r="G3309" s="11" t="n">
        <v>280603.45</v>
      </c>
      <c r="H3309" s="11" t="n">
        <v>29463.36</v>
      </c>
    </row>
    <row r="3310">
      <c r="A3310" s="8" t="inlineStr">
        <is>
          <t>L0218715</t>
        </is>
      </c>
      <c r="B3310" s="8" t="inlineStr">
        <is>
          <t>2026-05-14</t>
        </is>
      </c>
      <c r="C3310" s="8" t="n">
        <v>32</v>
      </c>
      <c r="D3310" s="8" t="inlineStr">
        <is>
          <t>IMP00306</t>
        </is>
      </c>
      <c r="E3310" s="8" t="inlineStr">
        <is>
          <t>T102141</t>
        </is>
      </c>
      <c r="F3310" s="8" t="inlineStr">
        <is>
          <t>home_use</t>
        </is>
      </c>
      <c r="G3310" s="11" t="n">
        <v>736368.76</v>
      </c>
      <c r="H3310" s="11" t="n">
        <v>92046.10000000001</v>
      </c>
    </row>
    <row r="3311">
      <c r="A3311" s="8" t="inlineStr">
        <is>
          <t>L0218989</t>
        </is>
      </c>
      <c r="B3311" s="8" t="inlineStr">
        <is>
          <t>2026-05-15</t>
        </is>
      </c>
      <c r="C3311" s="8" t="n">
        <v>32</v>
      </c>
      <c r="D3311" s="8" t="inlineStr">
        <is>
          <t>IMP00306</t>
        </is>
      </c>
      <c r="E3311" s="8" t="inlineStr">
        <is>
          <t>T102141</t>
        </is>
      </c>
      <c r="F3311" s="8" t="inlineStr">
        <is>
          <t>home_use</t>
        </is>
      </c>
      <c r="G3311" s="11" t="n">
        <v>440354.23</v>
      </c>
      <c r="H3311" s="11" t="n">
        <v>55044.28</v>
      </c>
    </row>
    <row r="3312">
      <c r="A3312" s="8" t="inlineStr">
        <is>
          <t>L0218991</t>
        </is>
      </c>
      <c r="B3312" s="8" t="inlineStr">
        <is>
          <t>2026-05-15</t>
        </is>
      </c>
      <c r="C3312" s="8" t="n">
        <v>32</v>
      </c>
      <c r="D3312" s="8" t="inlineStr">
        <is>
          <t>IMP00306</t>
        </is>
      </c>
      <c r="E3312" s="8" t="inlineStr">
        <is>
          <t>T102141</t>
        </is>
      </c>
      <c r="F3312" s="8" t="inlineStr">
        <is>
          <t>home_use</t>
        </is>
      </c>
      <c r="G3312" s="11" t="n">
        <v>352954.76</v>
      </c>
      <c r="H3312" s="11" t="n">
        <v>37060.25</v>
      </c>
    </row>
    <row r="3313">
      <c r="A3313" s="8" t="inlineStr">
        <is>
          <t>L0218992</t>
        </is>
      </c>
      <c r="B3313" s="8" t="inlineStr">
        <is>
          <t>2026-05-15</t>
        </is>
      </c>
      <c r="C3313" s="8" t="n">
        <v>32</v>
      </c>
      <c r="D3313" s="8" t="inlineStr">
        <is>
          <t>IMP00306</t>
        </is>
      </c>
      <c r="E3313" s="8" t="inlineStr">
        <is>
          <t>T102141</t>
        </is>
      </c>
      <c r="F3313" s="8" t="inlineStr">
        <is>
          <t>home_use</t>
        </is>
      </c>
      <c r="G3313" s="11" t="n">
        <v>166668.49</v>
      </c>
      <c r="H3313" s="11" t="n">
        <v>17500.19</v>
      </c>
    </row>
    <row r="3314">
      <c r="A3314" s="8" t="inlineStr">
        <is>
          <t>L0218993</t>
        </is>
      </c>
      <c r="B3314" s="8" t="inlineStr">
        <is>
          <t>2026-05-15</t>
        </is>
      </c>
      <c r="C3314" s="8" t="n">
        <v>32</v>
      </c>
      <c r="D3314" s="8" t="inlineStr">
        <is>
          <t>IMP00306</t>
        </is>
      </c>
      <c r="E3314" s="8" t="inlineStr">
        <is>
          <t>T102141</t>
        </is>
      </c>
      <c r="F3314" s="8" t="inlineStr">
        <is>
          <t>home_use</t>
        </is>
      </c>
      <c r="G3314" s="11" t="n">
        <v>416818.75</v>
      </c>
      <c r="H3314" s="11" t="n">
        <v>43765.97</v>
      </c>
    </row>
    <row r="3315">
      <c r="A3315" s="8" t="inlineStr">
        <is>
          <t>L0218994</t>
        </is>
      </c>
      <c r="B3315" s="8" t="inlineStr">
        <is>
          <t>2026-05-15</t>
        </is>
      </c>
      <c r="C3315" s="8" t="n">
        <v>32</v>
      </c>
      <c r="D3315" s="8" t="inlineStr">
        <is>
          <t>IMP00306</t>
        </is>
      </c>
      <c r="E3315" s="8" t="inlineStr">
        <is>
          <t>T102141</t>
        </is>
      </c>
      <c r="F3315" s="8" t="inlineStr">
        <is>
          <t>home_use</t>
        </is>
      </c>
      <c r="G3315" s="11" t="n">
        <v>1470259.31</v>
      </c>
      <c r="H3315" s="11" t="n">
        <v>154377.23</v>
      </c>
    </row>
    <row r="3316">
      <c r="A3316" s="8" t="inlineStr">
        <is>
          <t>L0219268</t>
        </is>
      </c>
      <c r="B3316" s="8" t="inlineStr">
        <is>
          <t>2026-05-16</t>
        </is>
      </c>
      <c r="C3316" s="8" t="n">
        <v>32</v>
      </c>
      <c r="D3316" s="8" t="inlineStr">
        <is>
          <t>IMP00306</t>
        </is>
      </c>
      <c r="E3316" s="8" t="inlineStr">
        <is>
          <t>T102141</t>
        </is>
      </c>
      <c r="F3316" s="8" t="inlineStr">
        <is>
          <t>home_use</t>
        </is>
      </c>
      <c r="G3316" s="11" t="n">
        <v>1144188.06</v>
      </c>
      <c r="H3316" s="11" t="n">
        <v>120139.75</v>
      </c>
    </row>
    <row r="3317">
      <c r="A3317" s="8" t="inlineStr">
        <is>
          <t>L0219271</t>
        </is>
      </c>
      <c r="B3317" s="8" t="inlineStr">
        <is>
          <t>2026-05-16</t>
        </is>
      </c>
      <c r="C3317" s="8" t="n">
        <v>32</v>
      </c>
      <c r="D3317" s="8" t="inlineStr">
        <is>
          <t>IMP00306</t>
        </is>
      </c>
      <c r="E3317" s="8" t="inlineStr">
        <is>
          <t>T102141</t>
        </is>
      </c>
      <c r="F3317" s="8" t="inlineStr">
        <is>
          <t>home_use</t>
        </is>
      </c>
      <c r="G3317" s="11" t="n">
        <v>2192241.29</v>
      </c>
      <c r="H3317" s="11" t="n">
        <v>230185.34</v>
      </c>
    </row>
    <row r="3318">
      <c r="A3318" s="8" t="inlineStr">
        <is>
          <t>L0219272</t>
        </is>
      </c>
      <c r="B3318" s="8" t="inlineStr">
        <is>
          <t>2026-05-16</t>
        </is>
      </c>
      <c r="C3318" s="8" t="n">
        <v>32</v>
      </c>
      <c r="D3318" s="8" t="inlineStr">
        <is>
          <t>IMP00306</t>
        </is>
      </c>
      <c r="E3318" s="8" t="inlineStr">
        <is>
          <t>T102141</t>
        </is>
      </c>
      <c r="F3318" s="8" t="inlineStr">
        <is>
          <t>home_use</t>
        </is>
      </c>
      <c r="G3318" s="11" t="n">
        <v>709259.9300000001</v>
      </c>
      <c r="H3318" s="11" t="n">
        <v>74472.28999999999</v>
      </c>
    </row>
    <row r="3319">
      <c r="A3319" s="8" t="inlineStr">
        <is>
          <t>L0219273</t>
        </is>
      </c>
      <c r="B3319" s="8" t="inlineStr">
        <is>
          <t>2026-05-16</t>
        </is>
      </c>
      <c r="C3319" s="8" t="n">
        <v>32</v>
      </c>
      <c r="D3319" s="8" t="inlineStr">
        <is>
          <t>IMP00306</t>
        </is>
      </c>
      <c r="E3319" s="8" t="inlineStr">
        <is>
          <t>T102141</t>
        </is>
      </c>
      <c r="F3319" s="8" t="inlineStr">
        <is>
          <t>home_use</t>
        </is>
      </c>
      <c r="G3319" s="11" t="n">
        <v>561971.3100000001</v>
      </c>
      <c r="H3319" s="11" t="n">
        <v>59006.99</v>
      </c>
    </row>
    <row r="3320">
      <c r="A3320" s="8" t="inlineStr">
        <is>
          <t>L0219513</t>
        </is>
      </c>
      <c r="B3320" s="8" t="inlineStr">
        <is>
          <t>2026-05-17</t>
        </is>
      </c>
      <c r="C3320" s="8" t="n">
        <v>32</v>
      </c>
      <c r="D3320" s="8" t="inlineStr">
        <is>
          <t>IMP00306</t>
        </is>
      </c>
      <c r="E3320" s="8" t="inlineStr">
        <is>
          <t>T102141</t>
        </is>
      </c>
      <c r="F3320" s="8" t="inlineStr">
        <is>
          <t>home_use</t>
        </is>
      </c>
      <c r="G3320" s="11" t="n">
        <v>2629734.03</v>
      </c>
      <c r="H3320" s="11" t="n">
        <v>302419.41</v>
      </c>
    </row>
    <row r="3321">
      <c r="A3321" s="8" t="inlineStr">
        <is>
          <t>L0219517</t>
        </is>
      </c>
      <c r="B3321" s="8" t="inlineStr">
        <is>
          <t>2026-05-17</t>
        </is>
      </c>
      <c r="C3321" s="8" t="n">
        <v>32</v>
      </c>
      <c r="D3321" s="8" t="inlineStr">
        <is>
          <t>IMP00306</t>
        </is>
      </c>
      <c r="E3321" s="8" t="inlineStr">
        <is>
          <t>T102141</t>
        </is>
      </c>
      <c r="F3321" s="8" t="inlineStr">
        <is>
          <t>home_use</t>
        </is>
      </c>
      <c r="G3321" s="11" t="n">
        <v>913247.79</v>
      </c>
      <c r="H3321" s="11" t="n">
        <v>95891.02</v>
      </c>
    </row>
    <row r="3322">
      <c r="A3322" s="8" t="inlineStr">
        <is>
          <t>L0219518</t>
        </is>
      </c>
      <c r="B3322" s="8" t="inlineStr">
        <is>
          <t>2026-05-17</t>
        </is>
      </c>
      <c r="C3322" s="8" t="n">
        <v>32</v>
      </c>
      <c r="D3322" s="8" t="inlineStr">
        <is>
          <t>IMP00306</t>
        </is>
      </c>
      <c r="E3322" s="8" t="inlineStr">
        <is>
          <t>T102141</t>
        </is>
      </c>
      <c r="F3322" s="8" t="inlineStr">
        <is>
          <t>home_use</t>
        </is>
      </c>
      <c r="G3322" s="11" t="n">
        <v>1940719.45</v>
      </c>
      <c r="H3322" s="11" t="n">
        <v>242589.93</v>
      </c>
    </row>
    <row r="3323">
      <c r="A3323" s="8" t="inlineStr">
        <is>
          <t>L0219519</t>
        </is>
      </c>
      <c r="B3323" s="8" t="inlineStr">
        <is>
          <t>2026-05-17</t>
        </is>
      </c>
      <c r="C3323" s="8" t="n">
        <v>32</v>
      </c>
      <c r="D3323" s="8" t="inlineStr">
        <is>
          <t>IMP00306</t>
        </is>
      </c>
      <c r="E3323" s="8" t="inlineStr">
        <is>
          <t>T102141</t>
        </is>
      </c>
      <c r="F3323" s="8" t="inlineStr">
        <is>
          <t>home_use</t>
        </is>
      </c>
      <c r="G3323" s="11" t="n">
        <v>1394386.06</v>
      </c>
      <c r="H3323" s="11" t="n">
        <v>167326.33</v>
      </c>
    </row>
    <row r="3324">
      <c r="A3324" s="8" t="inlineStr">
        <is>
          <t>L0219796</t>
        </is>
      </c>
      <c r="B3324" s="8" t="inlineStr">
        <is>
          <t>2026-05-18</t>
        </is>
      </c>
      <c r="C3324" s="8" t="n">
        <v>32</v>
      </c>
      <c r="D3324" s="8" t="inlineStr">
        <is>
          <t>IMP00306</t>
        </is>
      </c>
      <c r="E3324" s="8" t="inlineStr">
        <is>
          <t>T102141</t>
        </is>
      </c>
      <c r="F3324" s="8" t="inlineStr">
        <is>
          <t>home_use</t>
        </is>
      </c>
      <c r="G3324" s="11" t="n">
        <v>639208.9300000001</v>
      </c>
      <c r="H3324" s="11" t="n">
        <v>67116.94</v>
      </c>
    </row>
    <row r="3325">
      <c r="A3325" s="8" t="inlineStr">
        <is>
          <t>L0219798</t>
        </is>
      </c>
      <c r="B3325" s="8" t="inlineStr">
        <is>
          <t>2026-05-18</t>
        </is>
      </c>
      <c r="C3325" s="8" t="n">
        <v>32</v>
      </c>
      <c r="D3325" s="8" t="inlineStr">
        <is>
          <t>IMP00306</t>
        </is>
      </c>
      <c r="E3325" s="8" t="inlineStr">
        <is>
          <t>T102141</t>
        </is>
      </c>
      <c r="F3325" s="8" t="inlineStr">
        <is>
          <t>home_use</t>
        </is>
      </c>
      <c r="G3325" s="11" t="n">
        <v>1851642.92</v>
      </c>
      <c r="H3325" s="11" t="n">
        <v>231455.37</v>
      </c>
    </row>
    <row r="3326">
      <c r="A3326" s="8" t="inlineStr">
        <is>
          <t>L0219799</t>
        </is>
      </c>
      <c r="B3326" s="8" t="inlineStr">
        <is>
          <t>2026-05-18</t>
        </is>
      </c>
      <c r="C3326" s="8" t="n">
        <v>32</v>
      </c>
      <c r="D3326" s="8" t="inlineStr">
        <is>
          <t>IMP00306</t>
        </is>
      </c>
      <c r="E3326" s="8" t="inlineStr">
        <is>
          <t>T102141</t>
        </is>
      </c>
      <c r="F3326" s="8" t="inlineStr">
        <is>
          <t>home_use</t>
        </is>
      </c>
      <c r="G3326" s="11" t="n">
        <v>771130.49</v>
      </c>
      <c r="H3326" s="11" t="n">
        <v>80968.7</v>
      </c>
    </row>
    <row r="3327">
      <c r="A3327" s="8" t="inlineStr">
        <is>
          <t>L0219800</t>
        </is>
      </c>
      <c r="B3327" s="8" t="inlineStr">
        <is>
          <t>2026-05-18</t>
        </is>
      </c>
      <c r="C3327" s="8" t="n">
        <v>32</v>
      </c>
      <c r="D3327" s="8" t="inlineStr">
        <is>
          <t>IMP00306</t>
        </is>
      </c>
      <c r="E3327" s="8" t="inlineStr">
        <is>
          <t>T102141</t>
        </is>
      </c>
      <c r="F3327" s="8" t="inlineStr">
        <is>
          <t>home_use</t>
        </is>
      </c>
      <c r="G3327" s="11" t="n">
        <v>2846523.14</v>
      </c>
      <c r="H3327" s="11" t="n">
        <v>298884.93</v>
      </c>
    </row>
    <row r="3328">
      <c r="A3328" s="8" t="inlineStr">
        <is>
          <t>L0220065</t>
        </is>
      </c>
      <c r="B3328" s="8" t="inlineStr">
        <is>
          <t>2026-05-19</t>
        </is>
      </c>
      <c r="C3328" s="8" t="n">
        <v>32</v>
      </c>
      <c r="D3328" s="8" t="inlineStr">
        <is>
          <t>IMP00306</t>
        </is>
      </c>
      <c r="E3328" s="8" t="inlineStr">
        <is>
          <t>T102141</t>
        </is>
      </c>
      <c r="F3328" s="8" t="inlineStr">
        <is>
          <t>home_use</t>
        </is>
      </c>
      <c r="G3328" s="11" t="n">
        <v>916874.1</v>
      </c>
      <c r="H3328" s="11" t="n">
        <v>96271.78</v>
      </c>
    </row>
    <row r="3329">
      <c r="A3329" s="8" t="inlineStr">
        <is>
          <t>L0220347</t>
        </is>
      </c>
      <c r="B3329" s="8" t="inlineStr">
        <is>
          <t>2026-05-20</t>
        </is>
      </c>
      <c r="C3329" s="8" t="n">
        <v>32</v>
      </c>
      <c r="D3329" s="8" t="inlineStr">
        <is>
          <t>IMP00306</t>
        </is>
      </c>
      <c r="E3329" s="8" t="inlineStr">
        <is>
          <t>T102141</t>
        </is>
      </c>
      <c r="F3329" s="8" t="inlineStr">
        <is>
          <t>home_use</t>
        </is>
      </c>
      <c r="G3329" s="11" t="n">
        <v>449635.75</v>
      </c>
      <c r="H3329" s="11" t="n">
        <v>47211.75</v>
      </c>
    </row>
    <row r="3330">
      <c r="A3330" s="8" t="inlineStr">
        <is>
          <t>L0220348</t>
        </is>
      </c>
      <c r="B3330" s="8" t="inlineStr">
        <is>
          <t>2026-05-20</t>
        </is>
      </c>
      <c r="C3330" s="8" t="n">
        <v>32</v>
      </c>
      <c r="D3330" s="8" t="inlineStr">
        <is>
          <t>IMP00306</t>
        </is>
      </c>
      <c r="E3330" s="8" t="inlineStr">
        <is>
          <t>T102141</t>
        </is>
      </c>
      <c r="F3330" s="8" t="inlineStr">
        <is>
          <t>home_use</t>
        </is>
      </c>
      <c r="G3330" s="11" t="n">
        <v>154646.81</v>
      </c>
      <c r="H3330" s="11" t="n">
        <v>16237.92</v>
      </c>
    </row>
    <row r="3331">
      <c r="A3331" s="8" t="inlineStr">
        <is>
          <t>L0220349</t>
        </is>
      </c>
      <c r="B3331" s="8" t="inlineStr">
        <is>
          <t>2026-05-20</t>
        </is>
      </c>
      <c r="C3331" s="8" t="n">
        <v>32</v>
      </c>
      <c r="D3331" s="8" t="inlineStr">
        <is>
          <t>IMP00306</t>
        </is>
      </c>
      <c r="E3331" s="8" t="inlineStr">
        <is>
          <t>T102141</t>
        </is>
      </c>
      <c r="F3331" s="8" t="inlineStr">
        <is>
          <t>home_use</t>
        </is>
      </c>
      <c r="G3331" s="11" t="n">
        <v>216237.75</v>
      </c>
      <c r="H3331" s="11" t="n">
        <v>22704.96</v>
      </c>
    </row>
    <row r="3332">
      <c r="A3332" s="8" t="inlineStr">
        <is>
          <t>L0220350</t>
        </is>
      </c>
      <c r="B3332" s="8" t="inlineStr">
        <is>
          <t>2026-05-20</t>
        </is>
      </c>
      <c r="C3332" s="8" t="n">
        <v>32</v>
      </c>
      <c r="D3332" s="8" t="inlineStr">
        <is>
          <t>IMP00306</t>
        </is>
      </c>
      <c r="E3332" s="8" t="inlineStr">
        <is>
          <t>T102141</t>
        </is>
      </c>
      <c r="F3332" s="8" t="inlineStr">
        <is>
          <t>home_use</t>
        </is>
      </c>
      <c r="G3332" s="11" t="n">
        <v>666924.17</v>
      </c>
      <c r="H3332" s="11" t="n">
        <v>70027.03999999999</v>
      </c>
    </row>
    <row r="3333">
      <c r="A3333" s="8" t="inlineStr">
        <is>
          <t>L0220608</t>
        </is>
      </c>
      <c r="B3333" s="8" t="inlineStr">
        <is>
          <t>2026-05-21</t>
        </is>
      </c>
      <c r="C3333" s="8" t="n">
        <v>32</v>
      </c>
      <c r="D3333" s="8" t="inlineStr">
        <is>
          <t>IMP00306</t>
        </is>
      </c>
      <c r="E3333" s="8" t="inlineStr">
        <is>
          <t>T102141</t>
        </is>
      </c>
      <c r="F3333" s="8" t="inlineStr">
        <is>
          <t>home_use</t>
        </is>
      </c>
      <c r="G3333" s="11" t="n">
        <v>157685.35</v>
      </c>
      <c r="H3333" s="11" t="n">
        <v>16556.96</v>
      </c>
    </row>
    <row r="3334">
      <c r="A3334" s="8" t="inlineStr">
        <is>
          <t>L0220610</t>
        </is>
      </c>
      <c r="B3334" s="8" t="inlineStr">
        <is>
          <t>2026-05-21</t>
        </is>
      </c>
      <c r="C3334" s="8" t="n">
        <v>32</v>
      </c>
      <c r="D3334" s="8" t="inlineStr">
        <is>
          <t>IMP00306</t>
        </is>
      </c>
      <c r="E3334" s="8" t="inlineStr">
        <is>
          <t>T102141</t>
        </is>
      </c>
      <c r="F3334" s="8" t="inlineStr">
        <is>
          <t>home_use</t>
        </is>
      </c>
      <c r="G3334" s="11" t="n">
        <v>1458866.3</v>
      </c>
      <c r="H3334" s="11" t="n">
        <v>167769.62</v>
      </c>
    </row>
    <row r="3335">
      <c r="A3335" s="8" t="inlineStr">
        <is>
          <t>L0220611</t>
        </is>
      </c>
      <c r="B3335" s="8" t="inlineStr">
        <is>
          <t>2026-05-21</t>
        </is>
      </c>
      <c r="C3335" s="8" t="n">
        <v>32</v>
      </c>
      <c r="D3335" s="8" t="inlineStr">
        <is>
          <t>IMP00306</t>
        </is>
      </c>
      <c r="E3335" s="8" t="inlineStr">
        <is>
          <t>T102141</t>
        </is>
      </c>
      <c r="F3335" s="8" t="inlineStr">
        <is>
          <t>warehouse_out</t>
        </is>
      </c>
      <c r="G3335" s="11" t="n">
        <v>670452.53</v>
      </c>
      <c r="H3335" s="11" t="n">
        <v>70397.52</v>
      </c>
    </row>
    <row r="3336">
      <c r="A3336" s="8" t="inlineStr">
        <is>
          <t>L0220874</t>
        </is>
      </c>
      <c r="B3336" s="8" t="inlineStr">
        <is>
          <t>2026-05-22</t>
        </is>
      </c>
      <c r="C3336" s="8" t="n">
        <v>32</v>
      </c>
      <c r="D3336" s="8" t="inlineStr">
        <is>
          <t>IMP00306</t>
        </is>
      </c>
      <c r="E3336" s="8" t="inlineStr">
        <is>
          <t>T102141</t>
        </is>
      </c>
      <c r="F3336" s="8" t="inlineStr">
        <is>
          <t>home_use</t>
        </is>
      </c>
      <c r="G3336" s="11" t="n">
        <v>514301.98</v>
      </c>
      <c r="H3336" s="11" t="n">
        <v>54001.71</v>
      </c>
    </row>
    <row r="3337">
      <c r="A3337" s="8" t="inlineStr">
        <is>
          <t>L0220876</t>
        </is>
      </c>
      <c r="B3337" s="8" t="inlineStr">
        <is>
          <t>2026-05-22</t>
        </is>
      </c>
      <c r="C3337" s="8" t="n">
        <v>32</v>
      </c>
      <c r="D3337" s="8" t="inlineStr">
        <is>
          <t>IMP00306</t>
        </is>
      </c>
      <c r="E3337" s="8" t="inlineStr">
        <is>
          <t>T102141</t>
        </is>
      </c>
      <c r="F3337" s="8" t="inlineStr">
        <is>
          <t>home_use</t>
        </is>
      </c>
      <c r="G3337" s="11" t="n">
        <v>533037.17</v>
      </c>
      <c r="H3337" s="11" t="n">
        <v>55968.9</v>
      </c>
    </row>
    <row r="3338">
      <c r="A3338" s="8" t="inlineStr">
        <is>
          <t>L0220878</t>
        </is>
      </c>
      <c r="B3338" s="8" t="inlineStr">
        <is>
          <t>2026-05-22</t>
        </is>
      </c>
      <c r="C3338" s="8" t="n">
        <v>32</v>
      </c>
      <c r="D3338" s="8" t="inlineStr">
        <is>
          <t>IMP00306</t>
        </is>
      </c>
      <c r="E3338" s="8" t="inlineStr">
        <is>
          <t>T102141</t>
        </is>
      </c>
      <c r="F3338" s="8" t="inlineStr">
        <is>
          <t>home_use</t>
        </is>
      </c>
      <c r="G3338" s="11" t="n">
        <v>477850.42</v>
      </c>
      <c r="H3338" s="11" t="n">
        <v>59731.3</v>
      </c>
    </row>
    <row r="3339">
      <c r="A3339" s="8" t="inlineStr">
        <is>
          <t>L0221126</t>
        </is>
      </c>
      <c r="B3339" s="8" t="inlineStr">
        <is>
          <t>2026-05-23</t>
        </is>
      </c>
      <c r="C3339" s="8" t="n">
        <v>32</v>
      </c>
      <c r="D3339" s="8" t="inlineStr">
        <is>
          <t>IMP00306</t>
        </is>
      </c>
      <c r="E3339" s="8" t="inlineStr">
        <is>
          <t>T102141</t>
        </is>
      </c>
      <c r="F3339" s="8" t="inlineStr">
        <is>
          <t>home_use</t>
        </is>
      </c>
      <c r="G3339" s="11" t="n">
        <v>725278.1</v>
      </c>
      <c r="H3339" s="11" t="n">
        <v>76154.2</v>
      </c>
    </row>
    <row r="3340">
      <c r="A3340" s="8" t="inlineStr">
        <is>
          <t>L0221127</t>
        </is>
      </c>
      <c r="B3340" s="8" t="inlineStr">
        <is>
          <t>2026-05-23</t>
        </is>
      </c>
      <c r="C3340" s="8" t="n">
        <v>32</v>
      </c>
      <c r="D3340" s="8" t="inlineStr">
        <is>
          <t>IMP00306</t>
        </is>
      </c>
      <c r="E3340" s="8" t="inlineStr">
        <is>
          <t>T102141</t>
        </is>
      </c>
      <c r="F3340" s="8" t="inlineStr">
        <is>
          <t>home_use</t>
        </is>
      </c>
      <c r="G3340" s="11" t="n">
        <v>561784.3100000001</v>
      </c>
      <c r="H3340" s="11" t="n">
        <v>70223.03999999999</v>
      </c>
    </row>
    <row r="3341">
      <c r="A3341" s="8" t="inlineStr">
        <is>
          <t>L0221410</t>
        </is>
      </c>
      <c r="B3341" s="8" t="inlineStr">
        <is>
          <t>2026-05-24</t>
        </is>
      </c>
      <c r="C3341" s="8" t="n">
        <v>32</v>
      </c>
      <c r="D3341" s="8" t="inlineStr">
        <is>
          <t>IMP00306</t>
        </is>
      </c>
      <c r="E3341" s="8" t="inlineStr">
        <is>
          <t>T102141</t>
        </is>
      </c>
      <c r="F3341" s="8" t="inlineStr">
        <is>
          <t>home_use</t>
        </is>
      </c>
      <c r="G3341" s="11" t="n">
        <v>984243.8100000001</v>
      </c>
      <c r="H3341" s="11" t="n">
        <v>123030.48</v>
      </c>
    </row>
    <row r="3342">
      <c r="A3342" s="8" t="inlineStr">
        <is>
          <t>L0221411</t>
        </is>
      </c>
      <c r="B3342" s="8" t="inlineStr">
        <is>
          <t>2026-05-24</t>
        </is>
      </c>
      <c r="C3342" s="8" t="n">
        <v>32</v>
      </c>
      <c r="D3342" s="8" t="inlineStr">
        <is>
          <t>IMP00306</t>
        </is>
      </c>
      <c r="E3342" s="8" t="inlineStr">
        <is>
          <t>T102141</t>
        </is>
      </c>
      <c r="F3342" s="8" t="inlineStr">
        <is>
          <t>home_use</t>
        </is>
      </c>
      <c r="G3342" s="11" t="n">
        <v>1287882.89</v>
      </c>
      <c r="H3342" s="11" t="n">
        <v>160985.36</v>
      </c>
    </row>
    <row r="3343">
      <c r="A3343" s="8" t="inlineStr">
        <is>
          <t>L0221412</t>
        </is>
      </c>
      <c r="B3343" s="8" t="inlineStr">
        <is>
          <t>2026-05-24</t>
        </is>
      </c>
      <c r="C3343" s="8" t="n">
        <v>32</v>
      </c>
      <c r="D3343" s="8" t="inlineStr">
        <is>
          <t>IMP00306</t>
        </is>
      </c>
      <c r="E3343" s="8" t="inlineStr">
        <is>
          <t>T102141</t>
        </is>
      </c>
      <c r="F3343" s="8" t="inlineStr">
        <is>
          <t>home_use</t>
        </is>
      </c>
      <c r="G3343" s="11" t="n">
        <v>765241.14</v>
      </c>
      <c r="H3343" s="11" t="n">
        <v>80350.32000000001</v>
      </c>
    </row>
    <row r="3344">
      <c r="A3344" s="8" t="inlineStr">
        <is>
          <t>L0221413</t>
        </is>
      </c>
      <c r="B3344" s="8" t="inlineStr">
        <is>
          <t>2026-05-24</t>
        </is>
      </c>
      <c r="C3344" s="8" t="n">
        <v>32</v>
      </c>
      <c r="D3344" s="8" t="inlineStr">
        <is>
          <t>IMP00306</t>
        </is>
      </c>
      <c r="E3344" s="8" t="inlineStr">
        <is>
          <t>T102141</t>
        </is>
      </c>
      <c r="F3344" s="8" t="inlineStr">
        <is>
          <t>home_use</t>
        </is>
      </c>
      <c r="G3344" s="11" t="n">
        <v>465053.66</v>
      </c>
      <c r="H3344" s="11" t="n">
        <v>48830.63</v>
      </c>
    </row>
    <row r="3345">
      <c r="A3345" s="8" t="inlineStr">
        <is>
          <t>L0221414</t>
        </is>
      </c>
      <c r="B3345" s="8" t="inlineStr">
        <is>
          <t>2026-05-24</t>
        </is>
      </c>
      <c r="C3345" s="8" t="n">
        <v>32</v>
      </c>
      <c r="D3345" s="8" t="inlineStr">
        <is>
          <t>IMP00306</t>
        </is>
      </c>
      <c r="E3345" s="8" t="inlineStr">
        <is>
          <t>T102141</t>
        </is>
      </c>
      <c r="F3345" s="8" t="inlineStr">
        <is>
          <t>home_use</t>
        </is>
      </c>
      <c r="G3345" s="11" t="n">
        <v>292819.79</v>
      </c>
      <c r="H3345" s="11" t="n">
        <v>30746.08</v>
      </c>
    </row>
    <row r="3346">
      <c r="A3346" s="8" t="inlineStr">
        <is>
          <t>L0221668</t>
        </is>
      </c>
      <c r="B3346" s="8" t="inlineStr">
        <is>
          <t>2026-05-25</t>
        </is>
      </c>
      <c r="C3346" s="8" t="n">
        <v>32</v>
      </c>
      <c r="D3346" s="8" t="inlineStr">
        <is>
          <t>IMP00306</t>
        </is>
      </c>
      <c r="E3346" s="8" t="inlineStr">
        <is>
          <t>T102141</t>
        </is>
      </c>
      <c r="F3346" s="8" t="inlineStr">
        <is>
          <t>home_use</t>
        </is>
      </c>
      <c r="G3346" s="11" t="n">
        <v>242548.83</v>
      </c>
      <c r="H3346" s="11" t="n">
        <v>25467.63</v>
      </c>
    </row>
    <row r="3347">
      <c r="A3347" s="8" t="inlineStr">
        <is>
          <t>L0221669</t>
        </is>
      </c>
      <c r="B3347" s="8" t="inlineStr">
        <is>
          <t>2026-05-25</t>
        </is>
      </c>
      <c r="C3347" s="8" t="n">
        <v>32</v>
      </c>
      <c r="D3347" s="8" t="inlineStr">
        <is>
          <t>IMP00306</t>
        </is>
      </c>
      <c r="E3347" s="8" t="inlineStr">
        <is>
          <t>T102141</t>
        </is>
      </c>
      <c r="F3347" s="8" t="inlineStr">
        <is>
          <t>home_use</t>
        </is>
      </c>
      <c r="G3347" s="11" t="n">
        <v>453993.2</v>
      </c>
      <c r="H3347" s="11" t="n">
        <v>56749.15</v>
      </c>
    </row>
    <row r="3348">
      <c r="A3348" s="8" t="inlineStr">
        <is>
          <t>L0221670</t>
        </is>
      </c>
      <c r="B3348" s="8" t="inlineStr">
        <is>
          <t>2026-05-25</t>
        </is>
      </c>
      <c r="C3348" s="8" t="n">
        <v>32</v>
      </c>
      <c r="D3348" s="8" t="inlineStr">
        <is>
          <t>IMP00306</t>
        </is>
      </c>
      <c r="E3348" s="8" t="inlineStr">
        <is>
          <t>T102141</t>
        </is>
      </c>
      <c r="F3348" s="8" t="inlineStr">
        <is>
          <t>home_use</t>
        </is>
      </c>
      <c r="G3348" s="11" t="n">
        <v>1187149.29</v>
      </c>
      <c r="H3348" s="11" t="n">
        <v>124650.68</v>
      </c>
    </row>
    <row r="3349">
      <c r="A3349" s="8" t="inlineStr">
        <is>
          <t>L0221671</t>
        </is>
      </c>
      <c r="B3349" s="8" t="inlineStr">
        <is>
          <t>2026-05-25</t>
        </is>
      </c>
      <c r="C3349" s="8" t="n">
        <v>32</v>
      </c>
      <c r="D3349" s="8" t="inlineStr">
        <is>
          <t>IMP00306</t>
        </is>
      </c>
      <c r="E3349" s="8" t="inlineStr">
        <is>
          <t>T102141</t>
        </is>
      </c>
      <c r="F3349" s="8" t="inlineStr">
        <is>
          <t>home_use</t>
        </is>
      </c>
      <c r="G3349" s="11" t="n">
        <v>537862.17</v>
      </c>
      <c r="H3349" s="11" t="n">
        <v>56475.53</v>
      </c>
    </row>
    <row r="3350">
      <c r="A3350" s="8" t="inlineStr">
        <is>
          <t>L0221672</t>
        </is>
      </c>
      <c r="B3350" s="8" t="inlineStr">
        <is>
          <t>2026-05-25</t>
        </is>
      </c>
      <c r="C3350" s="8" t="n">
        <v>32</v>
      </c>
      <c r="D3350" s="8" t="inlineStr">
        <is>
          <t>IMP00306</t>
        </is>
      </c>
      <c r="E3350" s="8" t="inlineStr">
        <is>
          <t>T102141</t>
        </is>
      </c>
      <c r="F3350" s="8" t="inlineStr">
        <is>
          <t>home_use</t>
        </is>
      </c>
      <c r="G3350" s="11" t="n">
        <v>1365942.41</v>
      </c>
      <c r="H3350" s="11" t="n">
        <v>170742.8</v>
      </c>
    </row>
    <row r="3351">
      <c r="A3351" s="8" t="inlineStr">
        <is>
          <t>L0221673</t>
        </is>
      </c>
      <c r="B3351" s="8" t="inlineStr">
        <is>
          <t>2026-05-25</t>
        </is>
      </c>
      <c r="C3351" s="8" t="n">
        <v>32</v>
      </c>
      <c r="D3351" s="8" t="inlineStr">
        <is>
          <t>IMP00306</t>
        </is>
      </c>
      <c r="E3351" s="8" t="inlineStr">
        <is>
          <t>T102141</t>
        </is>
      </c>
      <c r="F3351" s="8" t="inlineStr">
        <is>
          <t>home_use</t>
        </is>
      </c>
      <c r="G3351" s="11" t="n">
        <v>1194503.25</v>
      </c>
      <c r="H3351" s="11" t="n">
        <v>125422.84</v>
      </c>
    </row>
    <row r="3352">
      <c r="A3352" s="8" t="inlineStr">
        <is>
          <t>L0221951</t>
        </is>
      </c>
      <c r="B3352" s="8" t="inlineStr">
        <is>
          <t>2026-05-26</t>
        </is>
      </c>
      <c r="C3352" s="8" t="n">
        <v>32</v>
      </c>
      <c r="D3352" s="8" t="inlineStr">
        <is>
          <t>IMP00306</t>
        </is>
      </c>
      <c r="E3352" s="8" t="inlineStr">
        <is>
          <t>T102141</t>
        </is>
      </c>
      <c r="F3352" s="8" t="inlineStr">
        <is>
          <t>home_use</t>
        </is>
      </c>
      <c r="G3352" s="11" t="n">
        <v>974752.66</v>
      </c>
      <c r="H3352" s="11" t="n">
        <v>121844.08</v>
      </c>
    </row>
    <row r="3353">
      <c r="A3353" s="8" t="inlineStr">
        <is>
          <t>L0221952</t>
        </is>
      </c>
      <c r="B3353" s="8" t="inlineStr">
        <is>
          <t>2026-05-26</t>
        </is>
      </c>
      <c r="C3353" s="8" t="n">
        <v>32</v>
      </c>
      <c r="D3353" s="8" t="inlineStr">
        <is>
          <t>IMP00306</t>
        </is>
      </c>
      <c r="E3353" s="8" t="inlineStr">
        <is>
          <t>T102141</t>
        </is>
      </c>
      <c r="F3353" s="8" t="inlineStr">
        <is>
          <t>home_use</t>
        </is>
      </c>
      <c r="G3353" s="11" t="n">
        <v>337588.41</v>
      </c>
      <c r="H3353" s="11" t="n">
        <v>35446.78</v>
      </c>
    </row>
    <row r="3354">
      <c r="A3354" s="8" t="inlineStr">
        <is>
          <t>L0221954</t>
        </is>
      </c>
      <c r="B3354" s="8" t="inlineStr">
        <is>
          <t>2026-05-26</t>
        </is>
      </c>
      <c r="C3354" s="8" t="n">
        <v>32</v>
      </c>
      <c r="D3354" s="8" t="inlineStr">
        <is>
          <t>IMP00306</t>
        </is>
      </c>
      <c r="E3354" s="8" t="inlineStr">
        <is>
          <t>T102141</t>
        </is>
      </c>
      <c r="F3354" s="8" t="inlineStr">
        <is>
          <t>home_use</t>
        </is>
      </c>
      <c r="G3354" s="11" t="n">
        <v>843973.6800000001</v>
      </c>
      <c r="H3354" s="11" t="n">
        <v>97056.97</v>
      </c>
    </row>
    <row r="3355">
      <c r="A3355" s="8" t="inlineStr">
        <is>
          <t>L0222252</t>
        </is>
      </c>
      <c r="B3355" s="8" t="inlineStr">
        <is>
          <t>2026-05-27</t>
        </is>
      </c>
      <c r="C3355" s="8" t="n">
        <v>32</v>
      </c>
      <c r="D3355" s="8" t="inlineStr">
        <is>
          <t>IMP00306</t>
        </is>
      </c>
      <c r="E3355" s="8" t="inlineStr">
        <is>
          <t>T102141</t>
        </is>
      </c>
      <c r="F3355" s="8" t="inlineStr">
        <is>
          <t>home_use</t>
        </is>
      </c>
      <c r="G3355" s="11" t="n">
        <v>1665404.62</v>
      </c>
      <c r="H3355" s="11" t="n">
        <v>208175.58</v>
      </c>
    </row>
    <row r="3356">
      <c r="A3356" s="8" t="inlineStr">
        <is>
          <t>L0222254</t>
        </is>
      </c>
      <c r="B3356" s="8" t="inlineStr">
        <is>
          <t>2026-05-27</t>
        </is>
      </c>
      <c r="C3356" s="8" t="n">
        <v>32</v>
      </c>
      <c r="D3356" s="8" t="inlineStr">
        <is>
          <t>IMP00306</t>
        </is>
      </c>
      <c r="E3356" s="8" t="inlineStr">
        <is>
          <t>T102141</t>
        </is>
      </c>
      <c r="F3356" s="8" t="inlineStr">
        <is>
          <t>home_use</t>
        </is>
      </c>
      <c r="G3356" s="11" t="n">
        <v>718385.72</v>
      </c>
      <c r="H3356" s="11" t="n">
        <v>89798.21000000001</v>
      </c>
    </row>
    <row r="3357">
      <c r="A3357" s="8" t="inlineStr">
        <is>
          <t>L0222491</t>
        </is>
      </c>
      <c r="B3357" s="8" t="inlineStr">
        <is>
          <t>2026-05-28</t>
        </is>
      </c>
      <c r="C3357" s="8" t="n">
        <v>32</v>
      </c>
      <c r="D3357" s="8" t="inlineStr">
        <is>
          <t>IMP00306</t>
        </is>
      </c>
      <c r="E3357" s="8" t="inlineStr">
        <is>
          <t>T102141</t>
        </is>
      </c>
      <c r="F3357" s="8" t="inlineStr">
        <is>
          <t>home_use</t>
        </is>
      </c>
      <c r="G3357" s="11" t="n">
        <v>460547</v>
      </c>
      <c r="H3357" s="11" t="n">
        <v>48357.44</v>
      </c>
    </row>
    <row r="3358">
      <c r="A3358" s="8" t="inlineStr">
        <is>
          <t>L0222493</t>
        </is>
      </c>
      <c r="B3358" s="8" t="inlineStr">
        <is>
          <t>2026-05-28</t>
        </is>
      </c>
      <c r="C3358" s="8" t="n">
        <v>32</v>
      </c>
      <c r="D3358" s="8" t="inlineStr">
        <is>
          <t>IMP00306</t>
        </is>
      </c>
      <c r="E3358" s="8" t="inlineStr">
        <is>
          <t>T102141</t>
        </is>
      </c>
      <c r="F3358" s="8" t="inlineStr">
        <is>
          <t>home_use</t>
        </is>
      </c>
      <c r="G3358" s="11" t="n">
        <v>358614.34</v>
      </c>
      <c r="H3358" s="11" t="n">
        <v>37654.51</v>
      </c>
    </row>
    <row r="3359">
      <c r="A3359" s="8" t="inlineStr">
        <is>
          <t>L0222495</t>
        </is>
      </c>
      <c r="B3359" s="8" t="inlineStr">
        <is>
          <t>2026-05-28</t>
        </is>
      </c>
      <c r="C3359" s="8" t="n">
        <v>32</v>
      </c>
      <c r="D3359" s="8" t="inlineStr">
        <is>
          <t>IMP00306</t>
        </is>
      </c>
      <c r="E3359" s="8" t="inlineStr">
        <is>
          <t>T102141</t>
        </is>
      </c>
      <c r="F3359" s="8" t="inlineStr">
        <is>
          <t>home_use</t>
        </is>
      </c>
      <c r="G3359" s="11" t="n">
        <v>2104304.25</v>
      </c>
      <c r="H3359" s="11" t="n">
        <v>241994.99</v>
      </c>
    </row>
    <row r="3360">
      <c r="A3360" s="8" t="inlineStr">
        <is>
          <t>L0222750</t>
        </is>
      </c>
      <c r="B3360" s="8" t="inlineStr">
        <is>
          <t>2026-06-01</t>
        </is>
      </c>
      <c r="C3360" s="8" t="n">
        <v>33</v>
      </c>
      <c r="D3360" s="8" t="inlineStr">
        <is>
          <t>IMP00306</t>
        </is>
      </c>
      <c r="E3360" s="8" t="inlineStr">
        <is>
          <t>T102141</t>
        </is>
      </c>
      <c r="F3360" s="8" t="inlineStr">
        <is>
          <t>home_use</t>
        </is>
      </c>
      <c r="G3360" s="11" t="n">
        <v>1445501.5</v>
      </c>
      <c r="H3360" s="11" t="n">
        <v>180687.69</v>
      </c>
    </row>
    <row r="3361">
      <c r="A3361" s="8" t="inlineStr">
        <is>
          <t>L0222751</t>
        </is>
      </c>
      <c r="B3361" s="8" t="inlineStr">
        <is>
          <t>2026-06-01</t>
        </is>
      </c>
      <c r="C3361" s="8" t="n">
        <v>33</v>
      </c>
      <c r="D3361" s="8" t="inlineStr">
        <is>
          <t>IMP00306</t>
        </is>
      </c>
      <c r="E3361" s="8" t="inlineStr">
        <is>
          <t>T102141</t>
        </is>
      </c>
      <c r="F3361" s="8" t="inlineStr">
        <is>
          <t>home_use</t>
        </is>
      </c>
      <c r="G3361" s="11" t="n">
        <v>118370.22</v>
      </c>
      <c r="H3361" s="11" t="n">
        <v>12428.87</v>
      </c>
    </row>
    <row r="3362">
      <c r="A3362" s="8" t="inlineStr">
        <is>
          <t>L0222752</t>
        </is>
      </c>
      <c r="B3362" s="8" t="inlineStr">
        <is>
          <t>2026-06-01</t>
        </is>
      </c>
      <c r="C3362" s="8" t="n">
        <v>33</v>
      </c>
      <c r="D3362" s="8" t="inlineStr">
        <is>
          <t>IMP00306</t>
        </is>
      </c>
      <c r="E3362" s="8" t="inlineStr">
        <is>
          <t>T102141</t>
        </is>
      </c>
      <c r="F3362" s="8" t="inlineStr">
        <is>
          <t>home_use</t>
        </is>
      </c>
      <c r="G3362" s="11" t="n">
        <v>644841.4</v>
      </c>
      <c r="H3362" s="11" t="n">
        <v>67708.35000000001</v>
      </c>
    </row>
    <row r="3363">
      <c r="A3363" s="8" t="inlineStr">
        <is>
          <t>L0222753</t>
        </is>
      </c>
      <c r="B3363" s="8" t="inlineStr">
        <is>
          <t>2026-06-01</t>
        </is>
      </c>
      <c r="C3363" s="8" t="n">
        <v>33</v>
      </c>
      <c r="D3363" s="8" t="inlineStr">
        <is>
          <t>IMP00306</t>
        </is>
      </c>
      <c r="E3363" s="8" t="inlineStr">
        <is>
          <t>T102141</t>
        </is>
      </c>
      <c r="F3363" s="8" t="inlineStr">
        <is>
          <t>home_use</t>
        </is>
      </c>
      <c r="G3363" s="11" t="n">
        <v>250168.56</v>
      </c>
      <c r="H3363" s="11" t="n">
        <v>31271.07</v>
      </c>
    </row>
    <row r="3364">
      <c r="A3364" s="8" t="inlineStr">
        <is>
          <t>L0222991</t>
        </is>
      </c>
      <c r="B3364" s="8" t="inlineStr">
        <is>
          <t>2026-06-02</t>
        </is>
      </c>
      <c r="C3364" s="8" t="n">
        <v>33</v>
      </c>
      <c r="D3364" s="8" t="inlineStr">
        <is>
          <t>IMP00306</t>
        </is>
      </c>
      <c r="E3364" s="8" t="inlineStr">
        <is>
          <t>T102141</t>
        </is>
      </c>
      <c r="F3364" s="8" t="inlineStr">
        <is>
          <t>home_use</t>
        </is>
      </c>
      <c r="G3364" s="11" t="n">
        <v>498652.57</v>
      </c>
      <c r="H3364" s="11" t="n">
        <v>52358.52</v>
      </c>
    </row>
    <row r="3365">
      <c r="A3365" s="8" t="inlineStr">
        <is>
          <t>L0223251</t>
        </is>
      </c>
      <c r="B3365" s="8" t="inlineStr">
        <is>
          <t>2026-06-03</t>
        </is>
      </c>
      <c r="C3365" s="8" t="n">
        <v>33</v>
      </c>
      <c r="D3365" s="8" t="inlineStr">
        <is>
          <t>IMP00306</t>
        </is>
      </c>
      <c r="E3365" s="8" t="inlineStr">
        <is>
          <t>T102141</t>
        </is>
      </c>
      <c r="F3365" s="8" t="inlineStr">
        <is>
          <t>home_use</t>
        </is>
      </c>
      <c r="G3365" s="11" t="n">
        <v>316437.28</v>
      </c>
      <c r="H3365" s="11" t="n">
        <v>33225.91</v>
      </c>
    </row>
    <row r="3366">
      <c r="A3366" s="8" t="inlineStr">
        <is>
          <t>L0223253</t>
        </is>
      </c>
      <c r="B3366" s="8" t="inlineStr">
        <is>
          <t>2026-06-03</t>
        </is>
      </c>
      <c r="C3366" s="8" t="n">
        <v>33</v>
      </c>
      <c r="D3366" s="8" t="inlineStr">
        <is>
          <t>IMP00306</t>
        </is>
      </c>
      <c r="E3366" s="8" t="inlineStr">
        <is>
          <t>T102141</t>
        </is>
      </c>
      <c r="F3366" s="8" t="inlineStr">
        <is>
          <t>home_use</t>
        </is>
      </c>
      <c r="G3366" s="11" t="n">
        <v>573127.97</v>
      </c>
      <c r="H3366" s="11" t="n">
        <v>71641</v>
      </c>
    </row>
    <row r="3367">
      <c r="A3367" s="8" t="inlineStr">
        <is>
          <t>L0223254</t>
        </is>
      </c>
      <c r="B3367" s="8" t="inlineStr">
        <is>
          <t>2026-06-03</t>
        </is>
      </c>
      <c r="C3367" s="8" t="n">
        <v>33</v>
      </c>
      <c r="D3367" s="8" t="inlineStr">
        <is>
          <t>IMP00306</t>
        </is>
      </c>
      <c r="E3367" s="8" t="inlineStr">
        <is>
          <t>T102141</t>
        </is>
      </c>
      <c r="F3367" s="8" t="inlineStr">
        <is>
          <t>home_use</t>
        </is>
      </c>
      <c r="G3367" s="11" t="n">
        <v>965165.16</v>
      </c>
      <c r="H3367" s="11" t="n">
        <v>101342.34</v>
      </c>
    </row>
    <row r="3368">
      <c r="A3368" s="8" t="inlineStr">
        <is>
          <t>L0223256</t>
        </is>
      </c>
      <c r="B3368" s="8" t="inlineStr">
        <is>
          <t>2026-06-03</t>
        </is>
      </c>
      <c r="C3368" s="8" t="n">
        <v>33</v>
      </c>
      <c r="D3368" s="8" t="inlineStr">
        <is>
          <t>IMP00306</t>
        </is>
      </c>
      <c r="E3368" s="8" t="inlineStr">
        <is>
          <t>T102141</t>
        </is>
      </c>
      <c r="F3368" s="8" t="inlineStr">
        <is>
          <t>home_use</t>
        </is>
      </c>
      <c r="G3368" s="11" t="n">
        <v>722389.22</v>
      </c>
      <c r="H3368" s="11" t="n">
        <v>75850.87</v>
      </c>
    </row>
    <row r="3369">
      <c r="A3369" s="8" t="inlineStr">
        <is>
          <t>L0223523</t>
        </is>
      </c>
      <c r="B3369" s="8" t="inlineStr">
        <is>
          <t>2026-06-04</t>
        </is>
      </c>
      <c r="C3369" s="8" t="n">
        <v>33</v>
      </c>
      <c r="D3369" s="8" t="inlineStr">
        <is>
          <t>IMP00306</t>
        </is>
      </c>
      <c r="E3369" s="8" t="inlineStr">
        <is>
          <t>T102141</t>
        </is>
      </c>
      <c r="F3369" s="8" t="inlineStr">
        <is>
          <t>home_use</t>
        </is>
      </c>
      <c r="G3369" s="11" t="n">
        <v>1184737.04</v>
      </c>
      <c r="H3369" s="11" t="n">
        <v>124397.39</v>
      </c>
    </row>
    <row r="3370">
      <c r="A3370" s="8" t="inlineStr">
        <is>
          <t>L0223524</t>
        </is>
      </c>
      <c r="B3370" s="8" t="inlineStr">
        <is>
          <t>2026-06-04</t>
        </is>
      </c>
      <c r="C3370" s="8" t="n">
        <v>33</v>
      </c>
      <c r="D3370" s="8" t="inlineStr">
        <is>
          <t>IMP00306</t>
        </is>
      </c>
      <c r="E3370" s="8" t="inlineStr">
        <is>
          <t>T102141</t>
        </is>
      </c>
      <c r="F3370" s="8" t="inlineStr">
        <is>
          <t>home_use</t>
        </is>
      </c>
      <c r="G3370" s="11" t="n">
        <v>321269.72</v>
      </c>
      <c r="H3370" s="11" t="n">
        <v>33733.32</v>
      </c>
    </row>
    <row r="3371">
      <c r="A3371" s="8" t="inlineStr">
        <is>
          <t>L0223526</t>
        </is>
      </c>
      <c r="B3371" s="8" t="inlineStr">
        <is>
          <t>2026-06-04</t>
        </is>
      </c>
      <c r="C3371" s="8" t="n">
        <v>33</v>
      </c>
      <c r="D3371" s="8" t="inlineStr">
        <is>
          <t>IMP00306</t>
        </is>
      </c>
      <c r="E3371" s="8" t="inlineStr">
        <is>
          <t>T102141</t>
        </is>
      </c>
      <c r="F3371" s="8" t="inlineStr">
        <is>
          <t>home_use</t>
        </is>
      </c>
      <c r="G3371" s="11" t="n">
        <v>4471808.44</v>
      </c>
      <c r="H3371" s="11" t="n">
        <v>514257.97</v>
      </c>
    </row>
    <row r="3372">
      <c r="A3372" s="8" t="inlineStr">
        <is>
          <t>L0223527</t>
        </is>
      </c>
      <c r="B3372" s="8" t="inlineStr">
        <is>
          <t>2026-06-04</t>
        </is>
      </c>
      <c r="C3372" s="8" t="n">
        <v>33</v>
      </c>
      <c r="D3372" s="8" t="inlineStr">
        <is>
          <t>IMP00306</t>
        </is>
      </c>
      <c r="E3372" s="8" t="inlineStr">
        <is>
          <t>T102141</t>
        </is>
      </c>
      <c r="F3372" s="8" t="inlineStr">
        <is>
          <t>home_use</t>
        </is>
      </c>
      <c r="G3372" s="11" t="n">
        <v>235021.63</v>
      </c>
      <c r="H3372" s="11" t="n">
        <v>24677.27</v>
      </c>
    </row>
    <row r="3373">
      <c r="A3373" s="8" t="inlineStr">
        <is>
          <t>L0223528</t>
        </is>
      </c>
      <c r="B3373" s="8" t="inlineStr">
        <is>
          <t>2026-06-04</t>
        </is>
      </c>
      <c r="C3373" s="8" t="n">
        <v>33</v>
      </c>
      <c r="D3373" s="8" t="inlineStr">
        <is>
          <t>IMP00306</t>
        </is>
      </c>
      <c r="E3373" s="8" t="inlineStr">
        <is>
          <t>T102141</t>
        </is>
      </c>
      <c r="F3373" s="8" t="inlineStr">
        <is>
          <t>home_use</t>
        </is>
      </c>
      <c r="G3373" s="11" t="n">
        <v>956220.62</v>
      </c>
      <c r="H3373" s="11" t="n">
        <v>119527.58</v>
      </c>
    </row>
    <row r="3374">
      <c r="A3374" s="8" t="inlineStr">
        <is>
          <t>L0223782</t>
        </is>
      </c>
      <c r="B3374" s="8" t="inlineStr">
        <is>
          <t>2026-06-05</t>
        </is>
      </c>
      <c r="C3374" s="8" t="n">
        <v>33</v>
      </c>
      <c r="D3374" s="8" t="inlineStr">
        <is>
          <t>IMP00306</t>
        </is>
      </c>
      <c r="E3374" s="8" t="inlineStr">
        <is>
          <t>T102141</t>
        </is>
      </c>
      <c r="F3374" s="8" t="inlineStr">
        <is>
          <t>warehouse_out</t>
        </is>
      </c>
      <c r="G3374" s="11" t="n">
        <v>281585.35</v>
      </c>
      <c r="H3374" s="11" t="n">
        <v>35198.17</v>
      </c>
    </row>
    <row r="3375">
      <c r="A3375" s="8" t="inlineStr">
        <is>
          <t>L0223784</t>
        </is>
      </c>
      <c r="B3375" s="8" t="inlineStr">
        <is>
          <t>2026-06-05</t>
        </is>
      </c>
      <c r="C3375" s="8" t="n">
        <v>33</v>
      </c>
      <c r="D3375" s="8" t="inlineStr">
        <is>
          <t>IMP00306</t>
        </is>
      </c>
      <c r="E3375" s="8" t="inlineStr">
        <is>
          <t>T102141</t>
        </is>
      </c>
      <c r="F3375" s="8" t="inlineStr">
        <is>
          <t>home_use</t>
        </is>
      </c>
      <c r="G3375" s="11" t="n">
        <v>490226.34</v>
      </c>
      <c r="H3375" s="11" t="n">
        <v>51473.77</v>
      </c>
    </row>
    <row r="3376">
      <c r="A3376" s="8" t="inlineStr">
        <is>
          <t>L0224082</t>
        </is>
      </c>
      <c r="B3376" s="8" t="inlineStr">
        <is>
          <t>2026-06-06</t>
        </is>
      </c>
      <c r="C3376" s="8" t="n">
        <v>33</v>
      </c>
      <c r="D3376" s="8" t="inlineStr">
        <is>
          <t>IMP00306</t>
        </is>
      </c>
      <c r="E3376" s="8" t="inlineStr">
        <is>
          <t>T102141</t>
        </is>
      </c>
      <c r="F3376" s="8" t="inlineStr">
        <is>
          <t>home_use</t>
        </is>
      </c>
      <c r="G3376" s="11" t="n">
        <v>725752.73</v>
      </c>
      <c r="H3376" s="11" t="n">
        <v>76204.03999999999</v>
      </c>
    </row>
    <row r="3377">
      <c r="A3377" s="8" t="inlineStr">
        <is>
          <t>L0224083</t>
        </is>
      </c>
      <c r="B3377" s="8" t="inlineStr">
        <is>
          <t>2026-06-06</t>
        </is>
      </c>
      <c r="C3377" s="8" t="n">
        <v>33</v>
      </c>
      <c r="D3377" s="8" t="inlineStr">
        <is>
          <t>IMP00306</t>
        </is>
      </c>
      <c r="E3377" s="8" t="inlineStr">
        <is>
          <t>T102141</t>
        </is>
      </c>
      <c r="F3377" s="8" t="inlineStr">
        <is>
          <t>home_use</t>
        </is>
      </c>
      <c r="G3377" s="11" t="n">
        <v>399562.97</v>
      </c>
      <c r="H3377" s="11" t="n">
        <v>41954.11</v>
      </c>
    </row>
    <row r="3378">
      <c r="A3378" s="8" t="inlineStr">
        <is>
          <t>L0224084</t>
        </is>
      </c>
      <c r="B3378" s="8" t="inlineStr">
        <is>
          <t>2026-06-06</t>
        </is>
      </c>
      <c r="C3378" s="8" t="n">
        <v>33</v>
      </c>
      <c r="D3378" s="8" t="inlineStr">
        <is>
          <t>IMP00306</t>
        </is>
      </c>
      <c r="E3378" s="8" t="inlineStr">
        <is>
          <t>T102141</t>
        </is>
      </c>
      <c r="F3378" s="8" t="inlineStr">
        <is>
          <t>home_use</t>
        </is>
      </c>
      <c r="G3378" s="11" t="n">
        <v>497335.35</v>
      </c>
      <c r="H3378" s="11" t="n">
        <v>52220.21</v>
      </c>
    </row>
    <row r="3379">
      <c r="A3379" s="8" t="inlineStr">
        <is>
          <t>L0224085</t>
        </is>
      </c>
      <c r="B3379" s="8" t="inlineStr">
        <is>
          <t>2026-06-06</t>
        </is>
      </c>
      <c r="C3379" s="8" t="n">
        <v>33</v>
      </c>
      <c r="D3379" s="8" t="inlineStr">
        <is>
          <t>IMP00306</t>
        </is>
      </c>
      <c r="E3379" s="8" t="inlineStr">
        <is>
          <t>T102141</t>
        </is>
      </c>
      <c r="F3379" s="8" t="inlineStr">
        <is>
          <t>home_use</t>
        </is>
      </c>
      <c r="G3379" s="11" t="n">
        <v>1188781.65</v>
      </c>
      <c r="H3379" s="11" t="n">
        <v>148597.71</v>
      </c>
    </row>
    <row r="3380">
      <c r="A3380" s="8" t="inlineStr">
        <is>
          <t>L0224086</t>
        </is>
      </c>
      <c r="B3380" s="8" t="inlineStr">
        <is>
          <t>2026-06-06</t>
        </is>
      </c>
      <c r="C3380" s="8" t="n">
        <v>33</v>
      </c>
      <c r="D3380" s="8" t="inlineStr">
        <is>
          <t>IMP00306</t>
        </is>
      </c>
      <c r="E3380" s="8" t="inlineStr">
        <is>
          <t>T102141</t>
        </is>
      </c>
      <c r="F3380" s="8" t="inlineStr">
        <is>
          <t>warehouse_out</t>
        </is>
      </c>
      <c r="G3380" s="11" t="n">
        <v>798263.61</v>
      </c>
      <c r="H3380" s="11" t="n">
        <v>91800.32000000001</v>
      </c>
    </row>
    <row r="3381">
      <c r="A3381" s="8" t="inlineStr">
        <is>
          <t>L0224359</t>
        </is>
      </c>
      <c r="B3381" s="8" t="inlineStr">
        <is>
          <t>2026-06-07</t>
        </is>
      </c>
      <c r="C3381" s="8" t="n">
        <v>33</v>
      </c>
      <c r="D3381" s="8" t="inlineStr">
        <is>
          <t>IMP00306</t>
        </is>
      </c>
      <c r="E3381" s="8" t="inlineStr">
        <is>
          <t>T102141</t>
        </is>
      </c>
      <c r="F3381" s="8" t="inlineStr">
        <is>
          <t>home_use</t>
        </is>
      </c>
      <c r="G3381" s="11" t="n">
        <v>835812.85</v>
      </c>
      <c r="H3381" s="11" t="n">
        <v>104476.61</v>
      </c>
    </row>
    <row r="3382">
      <c r="A3382" s="8" t="inlineStr">
        <is>
          <t>L0224361</t>
        </is>
      </c>
      <c r="B3382" s="8" t="inlineStr">
        <is>
          <t>2026-06-07</t>
        </is>
      </c>
      <c r="C3382" s="8" t="n">
        <v>33</v>
      </c>
      <c r="D3382" s="8" t="inlineStr">
        <is>
          <t>IMP00306</t>
        </is>
      </c>
      <c r="E3382" s="8" t="inlineStr">
        <is>
          <t>T102141</t>
        </is>
      </c>
      <c r="F3382" s="8" t="inlineStr">
        <is>
          <t>home_use</t>
        </is>
      </c>
      <c r="G3382" s="11" t="n">
        <v>415552.85</v>
      </c>
      <c r="H3382" s="11" t="n">
        <v>43633.05</v>
      </c>
    </row>
    <row r="3383">
      <c r="A3383" s="8" t="inlineStr">
        <is>
          <t>L0224362</t>
        </is>
      </c>
      <c r="B3383" s="8" t="inlineStr">
        <is>
          <t>2026-06-07</t>
        </is>
      </c>
      <c r="C3383" s="8" t="n">
        <v>33</v>
      </c>
      <c r="D3383" s="8" t="inlineStr">
        <is>
          <t>IMP00306</t>
        </is>
      </c>
      <c r="E3383" s="8" t="inlineStr">
        <is>
          <t>T102141</t>
        </is>
      </c>
      <c r="F3383" s="8" t="inlineStr">
        <is>
          <t>home_use</t>
        </is>
      </c>
      <c r="G3383" s="11" t="n">
        <v>707209.62</v>
      </c>
      <c r="H3383" s="11" t="n">
        <v>88401.2</v>
      </c>
    </row>
    <row r="3384">
      <c r="A3384" s="8" t="inlineStr">
        <is>
          <t>L0224615</t>
        </is>
      </c>
      <c r="B3384" s="8" t="inlineStr">
        <is>
          <t>2026-06-08</t>
        </is>
      </c>
      <c r="C3384" s="8" t="n">
        <v>33</v>
      </c>
      <c r="D3384" s="8" t="inlineStr">
        <is>
          <t>IMP00306</t>
        </is>
      </c>
      <c r="E3384" s="8" t="inlineStr">
        <is>
          <t>T102141</t>
        </is>
      </c>
      <c r="F3384" s="8" t="inlineStr">
        <is>
          <t>home_use</t>
        </is>
      </c>
      <c r="G3384" s="11" t="n">
        <v>298009.52</v>
      </c>
      <c r="H3384" s="11" t="n">
        <v>37251.19</v>
      </c>
    </row>
    <row r="3385">
      <c r="A3385" s="8" t="inlineStr">
        <is>
          <t>L0224616</t>
        </is>
      </c>
      <c r="B3385" s="8" t="inlineStr">
        <is>
          <t>2026-06-08</t>
        </is>
      </c>
      <c r="C3385" s="8" t="n">
        <v>33</v>
      </c>
      <c r="D3385" s="8" t="inlineStr">
        <is>
          <t>IMP00306</t>
        </is>
      </c>
      <c r="E3385" s="8" t="inlineStr">
        <is>
          <t>T102141</t>
        </is>
      </c>
      <c r="F3385" s="8" t="inlineStr">
        <is>
          <t>home_use</t>
        </is>
      </c>
      <c r="G3385" s="11" t="n">
        <v>163664.44</v>
      </c>
      <c r="H3385" s="11" t="n">
        <v>17184.77</v>
      </c>
    </row>
    <row r="3386">
      <c r="A3386" s="8" t="inlineStr">
        <is>
          <t>L0224618</t>
        </is>
      </c>
      <c r="B3386" s="8" t="inlineStr">
        <is>
          <t>2026-06-08</t>
        </is>
      </c>
      <c r="C3386" s="8" t="n">
        <v>33</v>
      </c>
      <c r="D3386" s="8" t="inlineStr">
        <is>
          <t>IMP00306</t>
        </is>
      </c>
      <c r="E3386" s="8" t="inlineStr">
        <is>
          <t>T102141</t>
        </is>
      </c>
      <c r="F3386" s="8" t="inlineStr">
        <is>
          <t>home_use</t>
        </is>
      </c>
      <c r="G3386" s="11" t="n">
        <v>362680.88</v>
      </c>
      <c r="H3386" s="11" t="n">
        <v>38081.49</v>
      </c>
    </row>
    <row r="3387">
      <c r="A3387" s="8" t="inlineStr">
        <is>
          <t>L0224619</t>
        </is>
      </c>
      <c r="B3387" s="8" t="inlineStr">
        <is>
          <t>2026-06-08</t>
        </is>
      </c>
      <c r="C3387" s="8" t="n">
        <v>33</v>
      </c>
      <c r="D3387" s="8" t="inlineStr">
        <is>
          <t>IMP00306</t>
        </is>
      </c>
      <c r="E3387" s="8" t="inlineStr">
        <is>
          <t>T102141</t>
        </is>
      </c>
      <c r="F3387" s="8" t="inlineStr">
        <is>
          <t>warehouse_out</t>
        </is>
      </c>
      <c r="G3387" s="11" t="n">
        <v>717000.42</v>
      </c>
      <c r="H3387" s="11" t="n">
        <v>89625.05</v>
      </c>
    </row>
    <row r="3388">
      <c r="A3388" s="8" t="inlineStr">
        <is>
          <t>L0224874</t>
        </is>
      </c>
      <c r="B3388" s="8" t="inlineStr">
        <is>
          <t>2026-06-09</t>
        </is>
      </c>
      <c r="C3388" s="8" t="n">
        <v>33</v>
      </c>
      <c r="D3388" s="8" t="inlineStr">
        <is>
          <t>IMP00306</t>
        </is>
      </c>
      <c r="E3388" s="8" t="inlineStr">
        <is>
          <t>T102141</t>
        </is>
      </c>
      <c r="F3388" s="8" t="inlineStr">
        <is>
          <t>home_use</t>
        </is>
      </c>
      <c r="G3388" s="11" t="n">
        <v>690882.75</v>
      </c>
      <c r="H3388" s="11" t="n">
        <v>72542.69</v>
      </c>
    </row>
    <row r="3389">
      <c r="A3389" s="8" t="inlineStr">
        <is>
          <t>L0224875</t>
        </is>
      </c>
      <c r="B3389" s="8" t="inlineStr">
        <is>
          <t>2026-06-09</t>
        </is>
      </c>
      <c r="C3389" s="8" t="n">
        <v>33</v>
      </c>
      <c r="D3389" s="8" t="inlineStr">
        <is>
          <t>IMP00306</t>
        </is>
      </c>
      <c r="E3389" s="8" t="inlineStr">
        <is>
          <t>T102141</t>
        </is>
      </c>
      <c r="F3389" s="8" t="inlineStr">
        <is>
          <t>home_use</t>
        </is>
      </c>
      <c r="G3389" s="11" t="n">
        <v>1426149.91</v>
      </c>
      <c r="H3389" s="11" t="n">
        <v>149745.74</v>
      </c>
    </row>
    <row r="3390">
      <c r="A3390" s="8" t="inlineStr">
        <is>
          <t>L0224876</t>
        </is>
      </c>
      <c r="B3390" s="8" t="inlineStr">
        <is>
          <t>2026-06-09</t>
        </is>
      </c>
      <c r="C3390" s="8" t="n">
        <v>33</v>
      </c>
      <c r="D3390" s="8" t="inlineStr">
        <is>
          <t>IMP00306</t>
        </is>
      </c>
      <c r="E3390" s="8" t="inlineStr">
        <is>
          <t>T102141</t>
        </is>
      </c>
      <c r="F3390" s="8" t="inlineStr">
        <is>
          <t>home_use</t>
        </is>
      </c>
      <c r="G3390" s="11" t="n">
        <v>190584.5</v>
      </c>
      <c r="H3390" s="11" t="n">
        <v>20011.37</v>
      </c>
    </row>
    <row r="3391">
      <c r="A3391" s="8" t="inlineStr">
        <is>
          <t>L0225132</t>
        </is>
      </c>
      <c r="B3391" s="8" t="inlineStr">
        <is>
          <t>2026-06-10</t>
        </is>
      </c>
      <c r="C3391" s="8" t="n">
        <v>33</v>
      </c>
      <c r="D3391" s="8" t="inlineStr">
        <is>
          <t>IMP00306</t>
        </is>
      </c>
      <c r="E3391" s="8" t="inlineStr">
        <is>
          <t>T102141</t>
        </is>
      </c>
      <c r="F3391" s="8" t="inlineStr">
        <is>
          <t>home_use</t>
        </is>
      </c>
      <c r="G3391" s="11" t="n">
        <v>402585.17</v>
      </c>
      <c r="H3391" s="11" t="n">
        <v>42271.44</v>
      </c>
    </row>
    <row r="3392">
      <c r="A3392" s="8" t="inlineStr">
        <is>
          <t>L0225133</t>
        </is>
      </c>
      <c r="B3392" s="8" t="inlineStr">
        <is>
          <t>2026-06-10</t>
        </is>
      </c>
      <c r="C3392" s="8" t="n">
        <v>33</v>
      </c>
      <c r="D3392" s="8" t="inlineStr">
        <is>
          <t>IMP00306</t>
        </is>
      </c>
      <c r="E3392" s="8" t="inlineStr">
        <is>
          <t>T102141</t>
        </is>
      </c>
      <c r="F3392" s="8" t="inlineStr">
        <is>
          <t>home_use</t>
        </is>
      </c>
      <c r="G3392" s="11" t="n">
        <v>1654423.61</v>
      </c>
      <c r="H3392" s="11" t="n">
        <v>206802.95</v>
      </c>
    </row>
    <row r="3393">
      <c r="A3393" s="8" t="inlineStr">
        <is>
          <t>L0225134</t>
        </is>
      </c>
      <c r="B3393" s="8" t="inlineStr">
        <is>
          <t>2026-06-10</t>
        </is>
      </c>
      <c r="C3393" s="8" t="n">
        <v>33</v>
      </c>
      <c r="D3393" s="8" t="inlineStr">
        <is>
          <t>IMP00306</t>
        </is>
      </c>
      <c r="E3393" s="8" t="inlineStr">
        <is>
          <t>T102141</t>
        </is>
      </c>
      <c r="F3393" s="8" t="inlineStr">
        <is>
          <t>home_use</t>
        </is>
      </c>
      <c r="G3393" s="11" t="n">
        <v>309863.55</v>
      </c>
      <c r="H3393" s="11" t="n">
        <v>32535.67</v>
      </c>
    </row>
    <row r="3394">
      <c r="A3394" s="8" t="inlineStr">
        <is>
          <t>L0225135</t>
        </is>
      </c>
      <c r="B3394" s="8" t="inlineStr">
        <is>
          <t>2026-06-10</t>
        </is>
      </c>
      <c r="C3394" s="8" t="n">
        <v>33</v>
      </c>
      <c r="D3394" s="8" t="inlineStr">
        <is>
          <t>IMP00306</t>
        </is>
      </c>
      <c r="E3394" s="8" t="inlineStr">
        <is>
          <t>T102141</t>
        </is>
      </c>
      <c r="F3394" s="8" t="inlineStr">
        <is>
          <t>home_use</t>
        </is>
      </c>
      <c r="G3394" s="11" t="n">
        <v>1101373.94</v>
      </c>
      <c r="H3394" s="11" t="n">
        <v>137671.74</v>
      </c>
    </row>
    <row r="3395">
      <c r="A3395" s="8" t="inlineStr">
        <is>
          <t>L0225137</t>
        </is>
      </c>
      <c r="B3395" s="8" t="inlineStr">
        <is>
          <t>2026-06-10</t>
        </is>
      </c>
      <c r="C3395" s="8" t="n">
        <v>33</v>
      </c>
      <c r="D3395" s="8" t="inlineStr">
        <is>
          <t>IMP00306</t>
        </is>
      </c>
      <c r="E3395" s="8" t="inlineStr">
        <is>
          <t>T102141</t>
        </is>
      </c>
      <c r="F3395" s="8" t="inlineStr">
        <is>
          <t>home_use</t>
        </is>
      </c>
      <c r="G3395" s="11" t="n">
        <v>554783.48</v>
      </c>
      <c r="H3395" s="11" t="n">
        <v>69347.92999999999</v>
      </c>
    </row>
    <row r="3396">
      <c r="A3396" s="8" t="inlineStr">
        <is>
          <t>L0225138</t>
        </is>
      </c>
      <c r="B3396" s="8" t="inlineStr">
        <is>
          <t>2026-06-10</t>
        </is>
      </c>
      <c r="C3396" s="8" t="n">
        <v>33</v>
      </c>
      <c r="D3396" s="8" t="inlineStr">
        <is>
          <t>IMP00306</t>
        </is>
      </c>
      <c r="E3396" s="8" t="inlineStr">
        <is>
          <t>T102141</t>
        </is>
      </c>
      <c r="F3396" s="8" t="inlineStr">
        <is>
          <t>home_use</t>
        </is>
      </c>
      <c r="G3396" s="11" t="n">
        <v>347811.8</v>
      </c>
      <c r="H3396" s="11" t="n">
        <v>36520.24</v>
      </c>
    </row>
    <row r="3397">
      <c r="A3397" s="8" t="inlineStr">
        <is>
          <t>L0225430</t>
        </is>
      </c>
      <c r="B3397" s="8" t="inlineStr">
        <is>
          <t>2026-06-11</t>
        </is>
      </c>
      <c r="C3397" s="8" t="n">
        <v>33</v>
      </c>
      <c r="D3397" s="8" t="inlineStr">
        <is>
          <t>IMP00306</t>
        </is>
      </c>
      <c r="E3397" s="8" t="inlineStr">
        <is>
          <t>T102141</t>
        </is>
      </c>
      <c r="F3397" s="8" t="inlineStr">
        <is>
          <t>home_use</t>
        </is>
      </c>
      <c r="G3397" s="11" t="n">
        <v>792558.5600000001</v>
      </c>
      <c r="H3397" s="11" t="n">
        <v>83218.64999999999</v>
      </c>
    </row>
    <row r="3398">
      <c r="A3398" s="8" t="inlineStr">
        <is>
          <t>L0225431</t>
        </is>
      </c>
      <c r="B3398" s="8" t="inlineStr">
        <is>
          <t>2026-06-11</t>
        </is>
      </c>
      <c r="C3398" s="8" t="n">
        <v>33</v>
      </c>
      <c r="D3398" s="8" t="inlineStr">
        <is>
          <t>IMP00306</t>
        </is>
      </c>
      <c r="E3398" s="8" t="inlineStr">
        <is>
          <t>T102141</t>
        </is>
      </c>
      <c r="F3398" s="8" t="inlineStr">
        <is>
          <t>home_use</t>
        </is>
      </c>
      <c r="G3398" s="11" t="n">
        <v>772109.49</v>
      </c>
      <c r="H3398" s="11" t="n">
        <v>81071.5</v>
      </c>
    </row>
    <row r="3399">
      <c r="A3399" s="8" t="inlineStr">
        <is>
          <t>L0225674</t>
        </is>
      </c>
      <c r="B3399" s="8" t="inlineStr">
        <is>
          <t>2026-06-12</t>
        </is>
      </c>
      <c r="C3399" s="8" t="n">
        <v>33</v>
      </c>
      <c r="D3399" s="8" t="inlineStr">
        <is>
          <t>IMP00306</t>
        </is>
      </c>
      <c r="E3399" s="8" t="inlineStr">
        <is>
          <t>T102141</t>
        </is>
      </c>
      <c r="F3399" s="8" t="inlineStr">
        <is>
          <t>home_use</t>
        </is>
      </c>
      <c r="G3399" s="11" t="n">
        <v>690726.05</v>
      </c>
      <c r="H3399" s="11" t="n">
        <v>72526.23</v>
      </c>
    </row>
    <row r="3400">
      <c r="A3400" s="8" t="inlineStr">
        <is>
          <t>L0225675</t>
        </is>
      </c>
      <c r="B3400" s="8" t="inlineStr">
        <is>
          <t>2026-06-12</t>
        </is>
      </c>
      <c r="C3400" s="8" t="n">
        <v>33</v>
      </c>
      <c r="D3400" s="8" t="inlineStr">
        <is>
          <t>IMP00306</t>
        </is>
      </c>
      <c r="E3400" s="8" t="inlineStr">
        <is>
          <t>T102141</t>
        </is>
      </c>
      <c r="F3400" s="8" t="inlineStr">
        <is>
          <t>home_use</t>
        </is>
      </c>
      <c r="G3400" s="11" t="n">
        <v>787892.79</v>
      </c>
      <c r="H3400" s="11" t="n">
        <v>82728.74000000001</v>
      </c>
    </row>
    <row r="3401">
      <c r="A3401" s="8" t="inlineStr">
        <is>
          <t>L0225938</t>
        </is>
      </c>
      <c r="B3401" s="8" t="inlineStr">
        <is>
          <t>2026-06-13</t>
        </is>
      </c>
      <c r="C3401" s="8" t="n">
        <v>33</v>
      </c>
      <c r="D3401" s="8" t="inlineStr">
        <is>
          <t>IMP00306</t>
        </is>
      </c>
      <c r="E3401" s="8" t="inlineStr">
        <is>
          <t>T102141</t>
        </is>
      </c>
      <c r="F3401" s="8" t="inlineStr">
        <is>
          <t>home_use</t>
        </is>
      </c>
      <c r="G3401" s="11" t="n">
        <v>245634.5</v>
      </c>
      <c r="H3401" s="11" t="n">
        <v>30704.31</v>
      </c>
    </row>
    <row r="3402">
      <c r="A3402" s="8" t="inlineStr">
        <is>
          <t>L0225940</t>
        </is>
      </c>
      <c r="B3402" s="8" t="inlineStr">
        <is>
          <t>2026-06-13</t>
        </is>
      </c>
      <c r="C3402" s="8" t="n">
        <v>33</v>
      </c>
      <c r="D3402" s="8" t="inlineStr">
        <is>
          <t>IMP00306</t>
        </is>
      </c>
      <c r="E3402" s="8" t="inlineStr">
        <is>
          <t>T102141</t>
        </is>
      </c>
      <c r="F3402" s="8" t="inlineStr">
        <is>
          <t>home_use</t>
        </is>
      </c>
      <c r="G3402" s="11" t="n">
        <v>515055.47</v>
      </c>
      <c r="H3402" s="11" t="n">
        <v>54080.82</v>
      </c>
    </row>
    <row r="3403">
      <c r="A3403" s="8" t="inlineStr">
        <is>
          <t>L0225943</t>
        </is>
      </c>
      <c r="B3403" s="8" t="inlineStr">
        <is>
          <t>2026-06-13</t>
        </is>
      </c>
      <c r="C3403" s="8" t="n">
        <v>33</v>
      </c>
      <c r="D3403" s="8" t="inlineStr">
        <is>
          <t>IMP00306</t>
        </is>
      </c>
      <c r="E3403" s="8" t="inlineStr">
        <is>
          <t>T102141</t>
        </is>
      </c>
      <c r="F3403" s="8" t="inlineStr">
        <is>
          <t>home_use</t>
        </is>
      </c>
      <c r="G3403" s="11" t="n">
        <v>513906.45</v>
      </c>
      <c r="H3403" s="11" t="n">
        <v>53960.18</v>
      </c>
    </row>
    <row r="3404">
      <c r="A3404" s="8" t="inlineStr">
        <is>
          <t>L0226184</t>
        </is>
      </c>
      <c r="B3404" s="8" t="inlineStr">
        <is>
          <t>2026-06-14</t>
        </is>
      </c>
      <c r="C3404" s="8" t="n">
        <v>33</v>
      </c>
      <c r="D3404" s="8" t="inlineStr">
        <is>
          <t>IMP00306</t>
        </is>
      </c>
      <c r="E3404" s="8" t="inlineStr">
        <is>
          <t>T102141</t>
        </is>
      </c>
      <c r="F3404" s="8" t="inlineStr">
        <is>
          <t>home_use</t>
        </is>
      </c>
      <c r="G3404" s="11" t="n">
        <v>355726.36</v>
      </c>
      <c r="H3404" s="11" t="n">
        <v>37351.27</v>
      </c>
    </row>
    <row r="3405">
      <c r="A3405" s="8" t="inlineStr">
        <is>
          <t>L0226437</t>
        </is>
      </c>
      <c r="B3405" s="8" t="inlineStr">
        <is>
          <t>2026-06-15</t>
        </is>
      </c>
      <c r="C3405" s="8" t="n">
        <v>33</v>
      </c>
      <c r="D3405" s="8" t="inlineStr">
        <is>
          <t>IMP00306</t>
        </is>
      </c>
      <c r="E3405" s="8" t="inlineStr">
        <is>
          <t>T102141</t>
        </is>
      </c>
      <c r="F3405" s="8" t="inlineStr">
        <is>
          <t>home_use</t>
        </is>
      </c>
      <c r="G3405" s="11" t="n">
        <v>412333.41</v>
      </c>
      <c r="H3405" s="11" t="n">
        <v>43295.01</v>
      </c>
    </row>
    <row r="3406">
      <c r="A3406" s="8" t="inlineStr">
        <is>
          <t>L0226439</t>
        </is>
      </c>
      <c r="B3406" s="8" t="inlineStr">
        <is>
          <t>2026-06-15</t>
        </is>
      </c>
      <c r="C3406" s="8" t="n">
        <v>33</v>
      </c>
      <c r="D3406" s="8" t="inlineStr">
        <is>
          <t>IMP00306</t>
        </is>
      </c>
      <c r="E3406" s="8" t="inlineStr">
        <is>
          <t>T102141</t>
        </is>
      </c>
      <c r="F3406" s="8" t="inlineStr">
        <is>
          <t>home_use</t>
        </is>
      </c>
      <c r="G3406" s="11" t="n">
        <v>795840.24</v>
      </c>
      <c r="H3406" s="11" t="n">
        <v>83563.23</v>
      </c>
    </row>
    <row r="3407">
      <c r="A3407" s="8" t="inlineStr">
        <is>
          <t>L0226709</t>
        </is>
      </c>
      <c r="B3407" s="8" t="inlineStr">
        <is>
          <t>2026-06-16</t>
        </is>
      </c>
      <c r="C3407" s="8" t="n">
        <v>33</v>
      </c>
      <c r="D3407" s="8" t="inlineStr">
        <is>
          <t>IMP00306</t>
        </is>
      </c>
      <c r="E3407" s="8" t="inlineStr">
        <is>
          <t>T102141</t>
        </is>
      </c>
      <c r="F3407" s="8" t="inlineStr">
        <is>
          <t>home_use</t>
        </is>
      </c>
      <c r="G3407" s="11" t="n">
        <v>243345.17</v>
      </c>
      <c r="H3407" s="11" t="n">
        <v>30418.15</v>
      </c>
    </row>
    <row r="3408">
      <c r="A3408" s="8" t="inlineStr">
        <is>
          <t>L0226965</t>
        </is>
      </c>
      <c r="B3408" s="8" t="inlineStr">
        <is>
          <t>2026-06-17</t>
        </is>
      </c>
      <c r="C3408" s="8" t="n">
        <v>33</v>
      </c>
      <c r="D3408" s="8" t="inlineStr">
        <is>
          <t>IMP00306</t>
        </is>
      </c>
      <c r="E3408" s="8" t="inlineStr">
        <is>
          <t>T102141</t>
        </is>
      </c>
      <c r="F3408" s="8" t="inlineStr">
        <is>
          <t>home_use</t>
        </is>
      </c>
      <c r="G3408" s="11" t="n">
        <v>576368.87</v>
      </c>
      <c r="H3408" s="11" t="n">
        <v>60518.73</v>
      </c>
    </row>
    <row r="3409">
      <c r="A3409" s="8" t="inlineStr">
        <is>
          <t>L0226968</t>
        </is>
      </c>
      <c r="B3409" s="8" t="inlineStr">
        <is>
          <t>2026-06-17</t>
        </is>
      </c>
      <c r="C3409" s="8" t="n">
        <v>33</v>
      </c>
      <c r="D3409" s="8" t="inlineStr">
        <is>
          <t>IMP00306</t>
        </is>
      </c>
      <c r="E3409" s="8" t="inlineStr">
        <is>
          <t>T102141</t>
        </is>
      </c>
      <c r="F3409" s="8" t="inlineStr">
        <is>
          <t>home_use</t>
        </is>
      </c>
      <c r="G3409" s="11" t="n">
        <v>342826.75</v>
      </c>
      <c r="H3409" s="11" t="n">
        <v>35996.81</v>
      </c>
    </row>
    <row r="3410">
      <c r="A3410" s="8" t="inlineStr">
        <is>
          <t>L0226969</t>
        </is>
      </c>
      <c r="B3410" s="8" t="inlineStr">
        <is>
          <t>2026-06-17</t>
        </is>
      </c>
      <c r="C3410" s="8" t="n">
        <v>33</v>
      </c>
      <c r="D3410" s="8" t="inlineStr">
        <is>
          <t>IMP00306</t>
        </is>
      </c>
      <c r="E3410" s="8" t="inlineStr">
        <is>
          <t>T102141</t>
        </is>
      </c>
      <c r="F3410" s="8" t="inlineStr">
        <is>
          <t>home_use</t>
        </is>
      </c>
      <c r="G3410" s="11" t="n">
        <v>691278.47</v>
      </c>
      <c r="H3410" s="11" t="n">
        <v>86409.81</v>
      </c>
    </row>
    <row r="3411">
      <c r="A3411" s="8" t="inlineStr">
        <is>
          <t>L0226970</t>
        </is>
      </c>
      <c r="B3411" s="8" t="inlineStr">
        <is>
          <t>2026-06-17</t>
        </is>
      </c>
      <c r="C3411" s="8" t="n">
        <v>33</v>
      </c>
      <c r="D3411" s="8" t="inlineStr">
        <is>
          <t>IMP00306</t>
        </is>
      </c>
      <c r="E3411" s="8" t="inlineStr">
        <is>
          <t>T102141</t>
        </is>
      </c>
      <c r="F3411" s="8" t="inlineStr">
        <is>
          <t>home_use</t>
        </is>
      </c>
      <c r="G3411" s="11" t="n">
        <v>1011780.09</v>
      </c>
      <c r="H3411" s="11" t="n">
        <v>106236.91</v>
      </c>
    </row>
    <row r="3412">
      <c r="A3412" s="8" t="inlineStr">
        <is>
          <t>L0227209</t>
        </is>
      </c>
      <c r="B3412" s="8" t="inlineStr">
        <is>
          <t>2026-06-18</t>
        </is>
      </c>
      <c r="C3412" s="8" t="n">
        <v>33</v>
      </c>
      <c r="D3412" s="8" t="inlineStr">
        <is>
          <t>IMP00306</t>
        </is>
      </c>
      <c r="E3412" s="8" t="inlineStr">
        <is>
          <t>T102141</t>
        </is>
      </c>
      <c r="F3412" s="8" t="inlineStr">
        <is>
          <t>home_use</t>
        </is>
      </c>
      <c r="G3412" s="11" t="n">
        <v>545603.23</v>
      </c>
      <c r="H3412" s="11" t="n">
        <v>68200.39999999999</v>
      </c>
    </row>
    <row r="3413">
      <c r="A3413" s="8" t="inlineStr">
        <is>
          <t>L0227210</t>
        </is>
      </c>
      <c r="B3413" s="8" t="inlineStr">
        <is>
          <t>2026-06-18</t>
        </is>
      </c>
      <c r="C3413" s="8" t="n">
        <v>33</v>
      </c>
      <c r="D3413" s="8" t="inlineStr">
        <is>
          <t>IMP00306</t>
        </is>
      </c>
      <c r="E3413" s="8" t="inlineStr">
        <is>
          <t>T102141</t>
        </is>
      </c>
      <c r="F3413" s="8" t="inlineStr">
        <is>
          <t>home_use</t>
        </is>
      </c>
      <c r="G3413" s="11" t="n">
        <v>336695.51</v>
      </c>
      <c r="H3413" s="11" t="n">
        <v>35353.03</v>
      </c>
    </row>
    <row r="3414">
      <c r="A3414" s="8" t="inlineStr">
        <is>
          <t>L0227480</t>
        </is>
      </c>
      <c r="B3414" s="8" t="inlineStr">
        <is>
          <t>2026-06-19</t>
        </is>
      </c>
      <c r="C3414" s="8" t="n">
        <v>33</v>
      </c>
      <c r="D3414" s="8" t="inlineStr">
        <is>
          <t>IMP00306</t>
        </is>
      </c>
      <c r="E3414" s="8" t="inlineStr">
        <is>
          <t>T102141</t>
        </is>
      </c>
      <c r="F3414" s="8" t="inlineStr">
        <is>
          <t>home_use</t>
        </is>
      </c>
      <c r="G3414" s="11" t="n">
        <v>1675995.71</v>
      </c>
      <c r="H3414" s="11" t="n">
        <v>192739.51</v>
      </c>
    </row>
    <row r="3415">
      <c r="A3415" s="8" t="inlineStr">
        <is>
          <t>L0227481</t>
        </is>
      </c>
      <c r="B3415" s="8" t="inlineStr">
        <is>
          <t>2026-06-19</t>
        </is>
      </c>
      <c r="C3415" s="8" t="n">
        <v>33</v>
      </c>
      <c r="D3415" s="8" t="inlineStr">
        <is>
          <t>IMP00306</t>
        </is>
      </c>
      <c r="E3415" s="8" t="inlineStr">
        <is>
          <t>T102141</t>
        </is>
      </c>
      <c r="F3415" s="8" t="inlineStr">
        <is>
          <t>home_use</t>
        </is>
      </c>
      <c r="G3415" s="11" t="n">
        <v>326365.5</v>
      </c>
      <c r="H3415" s="11" t="n">
        <v>34268.38</v>
      </c>
    </row>
    <row r="3416">
      <c r="A3416" s="8" t="inlineStr">
        <is>
          <t>L0227482</t>
        </is>
      </c>
      <c r="B3416" s="8" t="inlineStr">
        <is>
          <t>2026-06-19</t>
        </is>
      </c>
      <c r="C3416" s="8" t="n">
        <v>33</v>
      </c>
      <c r="D3416" s="8" t="inlineStr">
        <is>
          <t>IMP00306</t>
        </is>
      </c>
      <c r="E3416" s="8" t="inlineStr">
        <is>
          <t>T102141</t>
        </is>
      </c>
      <c r="F3416" s="8" t="inlineStr">
        <is>
          <t>home_use</t>
        </is>
      </c>
      <c r="G3416" s="11" t="n">
        <v>595517.7</v>
      </c>
      <c r="H3416" s="11" t="n">
        <v>74439.71000000001</v>
      </c>
    </row>
    <row r="3417">
      <c r="A3417" s="8" t="inlineStr">
        <is>
          <t>L0227483</t>
        </is>
      </c>
      <c r="B3417" s="8" t="inlineStr">
        <is>
          <t>2026-06-19</t>
        </is>
      </c>
      <c r="C3417" s="8" t="n">
        <v>33</v>
      </c>
      <c r="D3417" s="8" t="inlineStr">
        <is>
          <t>IMP00306</t>
        </is>
      </c>
      <c r="E3417" s="8" t="inlineStr">
        <is>
          <t>T102141</t>
        </is>
      </c>
      <c r="F3417" s="8" t="inlineStr">
        <is>
          <t>home_use</t>
        </is>
      </c>
      <c r="G3417" s="11" t="n">
        <v>1048025.72</v>
      </c>
      <c r="H3417" s="11" t="n">
        <v>131003.22</v>
      </c>
    </row>
    <row r="3418">
      <c r="A3418" s="8" t="inlineStr">
        <is>
          <t>L0227484</t>
        </is>
      </c>
      <c r="B3418" s="8" t="inlineStr">
        <is>
          <t>2026-06-19</t>
        </is>
      </c>
      <c r="C3418" s="8" t="n">
        <v>33</v>
      </c>
      <c r="D3418" s="8" t="inlineStr">
        <is>
          <t>IMP00306</t>
        </is>
      </c>
      <c r="E3418" s="8" t="inlineStr">
        <is>
          <t>T102141</t>
        </is>
      </c>
      <c r="F3418" s="8" t="inlineStr">
        <is>
          <t>home_use</t>
        </is>
      </c>
      <c r="G3418" s="11" t="n">
        <v>258959.47</v>
      </c>
      <c r="H3418" s="11" t="n">
        <v>27190.74</v>
      </c>
    </row>
    <row r="3419">
      <c r="A3419" s="8" t="inlineStr">
        <is>
          <t>L0227486</t>
        </is>
      </c>
      <c r="B3419" s="8" t="inlineStr">
        <is>
          <t>2026-06-19</t>
        </is>
      </c>
      <c r="C3419" s="8" t="n">
        <v>33</v>
      </c>
      <c r="D3419" s="8" t="inlineStr">
        <is>
          <t>IMP00306</t>
        </is>
      </c>
      <c r="E3419" s="8" t="inlineStr">
        <is>
          <t>T102141</t>
        </is>
      </c>
      <c r="F3419" s="8" t="inlineStr">
        <is>
          <t>home_use</t>
        </is>
      </c>
      <c r="G3419" s="11" t="n">
        <v>521559.44</v>
      </c>
      <c r="H3419" s="11" t="n">
        <v>54763.74</v>
      </c>
    </row>
    <row r="3420">
      <c r="A3420" s="8" t="inlineStr">
        <is>
          <t>L0227759</t>
        </is>
      </c>
      <c r="B3420" s="8" t="inlineStr">
        <is>
          <t>2026-06-20</t>
        </is>
      </c>
      <c r="C3420" s="8" t="n">
        <v>33</v>
      </c>
      <c r="D3420" s="8" t="inlineStr">
        <is>
          <t>IMP00306</t>
        </is>
      </c>
      <c r="E3420" s="8" t="inlineStr">
        <is>
          <t>T102141</t>
        </is>
      </c>
      <c r="F3420" s="8" t="inlineStr">
        <is>
          <t>home_use</t>
        </is>
      </c>
      <c r="G3420" s="11" t="n">
        <v>287223.51</v>
      </c>
      <c r="H3420" s="11" t="n">
        <v>30158.47</v>
      </c>
    </row>
    <row r="3421">
      <c r="A3421" s="8" t="inlineStr">
        <is>
          <t>L0227762</t>
        </is>
      </c>
      <c r="B3421" s="8" t="inlineStr">
        <is>
          <t>2026-06-20</t>
        </is>
      </c>
      <c r="C3421" s="8" t="n">
        <v>33</v>
      </c>
      <c r="D3421" s="8" t="inlineStr">
        <is>
          <t>IMP00306</t>
        </is>
      </c>
      <c r="E3421" s="8" t="inlineStr">
        <is>
          <t>T102141</t>
        </is>
      </c>
      <c r="F3421" s="8" t="inlineStr">
        <is>
          <t>home_use</t>
        </is>
      </c>
      <c r="G3421" s="11" t="n">
        <v>587593.11</v>
      </c>
      <c r="H3421" s="11" t="n">
        <v>73449.14</v>
      </c>
    </row>
    <row r="3422">
      <c r="A3422" s="8" t="inlineStr">
        <is>
          <t>L0228021</t>
        </is>
      </c>
      <c r="B3422" s="8" t="inlineStr">
        <is>
          <t>2026-06-21</t>
        </is>
      </c>
      <c r="C3422" s="8" t="n">
        <v>33</v>
      </c>
      <c r="D3422" s="8" t="inlineStr">
        <is>
          <t>IMP00306</t>
        </is>
      </c>
      <c r="E3422" s="8" t="inlineStr">
        <is>
          <t>T102141</t>
        </is>
      </c>
      <c r="F3422" s="8" t="inlineStr">
        <is>
          <t>home_use</t>
        </is>
      </c>
      <c r="G3422" s="11" t="n">
        <v>160037.09</v>
      </c>
      <c r="H3422" s="11" t="n">
        <v>16803.89</v>
      </c>
    </row>
    <row r="3423">
      <c r="A3423" s="8" t="inlineStr">
        <is>
          <t>L0228022</t>
        </is>
      </c>
      <c r="B3423" s="8" t="inlineStr">
        <is>
          <t>2026-06-21</t>
        </is>
      </c>
      <c r="C3423" s="8" t="n">
        <v>33</v>
      </c>
      <c r="D3423" s="8" t="inlineStr">
        <is>
          <t>IMP00306</t>
        </is>
      </c>
      <c r="E3423" s="8" t="inlineStr">
        <is>
          <t>T102141</t>
        </is>
      </c>
      <c r="F3423" s="8" t="inlineStr">
        <is>
          <t>home_use</t>
        </is>
      </c>
      <c r="G3423" s="11" t="n">
        <v>1168784.73</v>
      </c>
      <c r="H3423" s="11" t="n">
        <v>146098.09</v>
      </c>
    </row>
    <row r="3424">
      <c r="A3424" s="8" t="inlineStr">
        <is>
          <t>L0228023</t>
        </is>
      </c>
      <c r="B3424" s="8" t="inlineStr">
        <is>
          <t>2026-06-21</t>
        </is>
      </c>
      <c r="C3424" s="8" t="n">
        <v>33</v>
      </c>
      <c r="D3424" s="8" t="inlineStr">
        <is>
          <t>IMP00306</t>
        </is>
      </c>
      <c r="E3424" s="8" t="inlineStr">
        <is>
          <t>T102141</t>
        </is>
      </c>
      <c r="F3424" s="8" t="inlineStr">
        <is>
          <t>home_use</t>
        </is>
      </c>
      <c r="G3424" s="11" t="n">
        <v>809994.42</v>
      </c>
      <c r="H3424" s="11" t="n">
        <v>101249.3</v>
      </c>
    </row>
    <row r="3425">
      <c r="A3425" s="8" t="inlineStr">
        <is>
          <t>L0228024</t>
        </is>
      </c>
      <c r="B3425" s="8" t="inlineStr">
        <is>
          <t>2026-06-21</t>
        </is>
      </c>
      <c r="C3425" s="8" t="n">
        <v>33</v>
      </c>
      <c r="D3425" s="8" t="inlineStr">
        <is>
          <t>IMP00306</t>
        </is>
      </c>
      <c r="E3425" s="8" t="inlineStr">
        <is>
          <t>T102141</t>
        </is>
      </c>
      <c r="F3425" s="8" t="inlineStr">
        <is>
          <t>home_use</t>
        </is>
      </c>
      <c r="G3425" s="11" t="n">
        <v>654068.1</v>
      </c>
      <c r="H3425" s="11" t="n">
        <v>81758.50999999999</v>
      </c>
    </row>
    <row r="3426">
      <c r="A3426" s="8" t="inlineStr">
        <is>
          <t>L0228309</t>
        </is>
      </c>
      <c r="B3426" s="8" t="inlineStr">
        <is>
          <t>2026-06-22</t>
        </is>
      </c>
      <c r="C3426" s="8" t="n">
        <v>33</v>
      </c>
      <c r="D3426" s="8" t="inlineStr">
        <is>
          <t>IMP00306</t>
        </is>
      </c>
      <c r="E3426" s="8" t="inlineStr">
        <is>
          <t>T102141</t>
        </is>
      </c>
      <c r="F3426" s="8" t="inlineStr">
        <is>
          <t>home_use</t>
        </is>
      </c>
      <c r="G3426" s="11" t="n">
        <v>1522456.54</v>
      </c>
      <c r="H3426" s="11" t="n">
        <v>159857.94</v>
      </c>
    </row>
    <row r="3427">
      <c r="A3427" s="8" t="inlineStr">
        <is>
          <t>L0228310</t>
        </is>
      </c>
      <c r="B3427" s="8" t="inlineStr">
        <is>
          <t>2026-06-22</t>
        </is>
      </c>
      <c r="C3427" s="8" t="n">
        <v>33</v>
      </c>
      <c r="D3427" s="8" t="inlineStr">
        <is>
          <t>IMP00306</t>
        </is>
      </c>
      <c r="E3427" s="8" t="inlineStr">
        <is>
          <t>T102141</t>
        </is>
      </c>
      <c r="F3427" s="8" t="inlineStr">
        <is>
          <t>home_use</t>
        </is>
      </c>
      <c r="G3427" s="11" t="n">
        <v>417349.07</v>
      </c>
      <c r="H3427" s="11" t="n">
        <v>43821.65</v>
      </c>
    </row>
    <row r="3428">
      <c r="A3428" s="8" t="inlineStr">
        <is>
          <t>L0228311</t>
        </is>
      </c>
      <c r="B3428" s="8" t="inlineStr">
        <is>
          <t>2026-06-22</t>
        </is>
      </c>
      <c r="C3428" s="8" t="n">
        <v>33</v>
      </c>
      <c r="D3428" s="8" t="inlineStr">
        <is>
          <t>IMP00306</t>
        </is>
      </c>
      <c r="E3428" s="8" t="inlineStr">
        <is>
          <t>T102141</t>
        </is>
      </c>
      <c r="F3428" s="8" t="inlineStr">
        <is>
          <t>home_use</t>
        </is>
      </c>
      <c r="G3428" s="11" t="n">
        <v>678076.65</v>
      </c>
      <c r="H3428" s="11" t="n">
        <v>71198.05</v>
      </c>
    </row>
    <row r="3429">
      <c r="A3429" s="8" t="inlineStr">
        <is>
          <t>L0228312</t>
        </is>
      </c>
      <c r="B3429" s="8" t="inlineStr">
        <is>
          <t>2026-06-22</t>
        </is>
      </c>
      <c r="C3429" s="8" t="n">
        <v>33</v>
      </c>
      <c r="D3429" s="8" t="inlineStr">
        <is>
          <t>IMP00306</t>
        </is>
      </c>
      <c r="E3429" s="8" t="inlineStr">
        <is>
          <t>T102141</t>
        </is>
      </c>
      <c r="F3429" s="8" t="inlineStr">
        <is>
          <t>home_use</t>
        </is>
      </c>
      <c r="G3429" s="11" t="n">
        <v>283637.32</v>
      </c>
      <c r="H3429" s="11" t="n">
        <v>29781.92</v>
      </c>
    </row>
    <row r="3430">
      <c r="A3430" s="8" t="inlineStr">
        <is>
          <t>L0228313</t>
        </is>
      </c>
      <c r="B3430" s="8" t="inlineStr">
        <is>
          <t>2026-06-22</t>
        </is>
      </c>
      <c r="C3430" s="8" t="n">
        <v>33</v>
      </c>
      <c r="D3430" s="8" t="inlineStr">
        <is>
          <t>IMP00306</t>
        </is>
      </c>
      <c r="E3430" s="8" t="inlineStr">
        <is>
          <t>T102141</t>
        </is>
      </c>
      <c r="F3430" s="8" t="inlineStr">
        <is>
          <t>home_use</t>
        </is>
      </c>
      <c r="G3430" s="11" t="n">
        <v>261232.18</v>
      </c>
      <c r="H3430" s="11" t="n">
        <v>32654.02</v>
      </c>
    </row>
    <row r="3431">
      <c r="A3431" s="8" t="inlineStr">
        <is>
          <t>L0228559</t>
        </is>
      </c>
      <c r="B3431" s="8" t="inlineStr">
        <is>
          <t>2026-06-23</t>
        </is>
      </c>
      <c r="C3431" s="8" t="n">
        <v>33</v>
      </c>
      <c r="D3431" s="8" t="inlineStr">
        <is>
          <t>IMP00306</t>
        </is>
      </c>
      <c r="E3431" s="8" t="inlineStr">
        <is>
          <t>T102141</t>
        </is>
      </c>
      <c r="F3431" s="8" t="inlineStr">
        <is>
          <t>home_use</t>
        </is>
      </c>
      <c r="G3431" s="11" t="n">
        <v>378668.82</v>
      </c>
      <c r="H3431" s="11" t="n">
        <v>47333.6</v>
      </c>
    </row>
    <row r="3432">
      <c r="A3432" s="8" t="inlineStr">
        <is>
          <t>L0228560</t>
        </is>
      </c>
      <c r="B3432" s="8" t="inlineStr">
        <is>
          <t>2026-06-23</t>
        </is>
      </c>
      <c r="C3432" s="8" t="n">
        <v>33</v>
      </c>
      <c r="D3432" s="8" t="inlineStr">
        <is>
          <t>IMP00306</t>
        </is>
      </c>
      <c r="E3432" s="8" t="inlineStr">
        <is>
          <t>T102141</t>
        </is>
      </c>
      <c r="F3432" s="8" t="inlineStr">
        <is>
          <t>home_use</t>
        </is>
      </c>
      <c r="G3432" s="11" t="n">
        <v>488498.38</v>
      </c>
      <c r="H3432" s="11" t="n">
        <v>61062.3</v>
      </c>
    </row>
    <row r="3433">
      <c r="A3433" s="8" t="inlineStr">
        <is>
          <t>L0228562</t>
        </is>
      </c>
      <c r="B3433" s="8" t="inlineStr">
        <is>
          <t>2026-06-23</t>
        </is>
      </c>
      <c r="C3433" s="8" t="n">
        <v>33</v>
      </c>
      <c r="D3433" s="8" t="inlineStr">
        <is>
          <t>IMP00306</t>
        </is>
      </c>
      <c r="E3433" s="8" t="inlineStr">
        <is>
          <t>T102141</t>
        </is>
      </c>
      <c r="F3433" s="8" t="inlineStr">
        <is>
          <t>home_use</t>
        </is>
      </c>
      <c r="G3433" s="11" t="n">
        <v>256199.81</v>
      </c>
      <c r="H3433" s="11" t="n">
        <v>26900.98</v>
      </c>
    </row>
    <row r="3434">
      <c r="A3434" s="8" t="inlineStr">
        <is>
          <t>L0228564</t>
        </is>
      </c>
      <c r="B3434" s="8" t="inlineStr">
        <is>
          <t>2026-06-23</t>
        </is>
      </c>
      <c r="C3434" s="8" t="n">
        <v>33</v>
      </c>
      <c r="D3434" s="8" t="inlineStr">
        <is>
          <t>IMP00306</t>
        </is>
      </c>
      <c r="E3434" s="8" t="inlineStr">
        <is>
          <t>T102141</t>
        </is>
      </c>
      <c r="F3434" s="8" t="inlineStr">
        <is>
          <t>home_use</t>
        </is>
      </c>
      <c r="G3434" s="11" t="n">
        <v>71488.94</v>
      </c>
      <c r="H3434" s="11" t="n">
        <v>7506.34</v>
      </c>
    </row>
    <row r="3435">
      <c r="A3435" s="8" t="inlineStr">
        <is>
          <t>L0228827</t>
        </is>
      </c>
      <c r="B3435" s="8" t="inlineStr">
        <is>
          <t>2026-06-24</t>
        </is>
      </c>
      <c r="C3435" s="8" t="n">
        <v>33</v>
      </c>
      <c r="D3435" s="8" t="inlineStr">
        <is>
          <t>IMP00306</t>
        </is>
      </c>
      <c r="E3435" s="8" t="inlineStr">
        <is>
          <t>T102141</t>
        </is>
      </c>
      <c r="F3435" s="8" t="inlineStr">
        <is>
          <t>home_use</t>
        </is>
      </c>
      <c r="G3435" s="11" t="n">
        <v>861125.11</v>
      </c>
      <c r="H3435" s="11" t="n">
        <v>107640.64</v>
      </c>
    </row>
    <row r="3436">
      <c r="A3436" s="8" t="inlineStr">
        <is>
          <t>L0228828</t>
        </is>
      </c>
      <c r="B3436" s="8" t="inlineStr">
        <is>
          <t>2026-06-24</t>
        </is>
      </c>
      <c r="C3436" s="8" t="n">
        <v>33</v>
      </c>
      <c r="D3436" s="8" t="inlineStr">
        <is>
          <t>IMP00306</t>
        </is>
      </c>
      <c r="E3436" s="8" t="inlineStr">
        <is>
          <t>T102141</t>
        </is>
      </c>
      <c r="F3436" s="8" t="inlineStr">
        <is>
          <t>home_use</t>
        </is>
      </c>
      <c r="G3436" s="11" t="n">
        <v>933721.11</v>
      </c>
      <c r="H3436" s="11" t="n">
        <v>98040.72</v>
      </c>
    </row>
    <row r="3437">
      <c r="A3437" s="8" t="inlineStr">
        <is>
          <t>L0228829</t>
        </is>
      </c>
      <c r="B3437" s="8" t="inlineStr">
        <is>
          <t>2026-06-24</t>
        </is>
      </c>
      <c r="C3437" s="8" t="n">
        <v>33</v>
      </c>
      <c r="D3437" s="8" t="inlineStr">
        <is>
          <t>IMP00306</t>
        </is>
      </c>
      <c r="E3437" s="8" t="inlineStr">
        <is>
          <t>T102141</t>
        </is>
      </c>
      <c r="F3437" s="8" t="inlineStr">
        <is>
          <t>home_use</t>
        </is>
      </c>
      <c r="G3437" s="11" t="n">
        <v>537790.14</v>
      </c>
      <c r="H3437" s="11" t="n">
        <v>56467.96</v>
      </c>
    </row>
    <row r="3438">
      <c r="A3438" s="8" t="inlineStr">
        <is>
          <t>L0229099</t>
        </is>
      </c>
      <c r="B3438" s="8" t="inlineStr">
        <is>
          <t>2026-06-25</t>
        </is>
      </c>
      <c r="C3438" s="8" t="n">
        <v>33</v>
      </c>
      <c r="D3438" s="8" t="inlineStr">
        <is>
          <t>IMP00306</t>
        </is>
      </c>
      <c r="E3438" s="8" t="inlineStr">
        <is>
          <t>T102141</t>
        </is>
      </c>
      <c r="F3438" s="8" t="inlineStr">
        <is>
          <t>home_use</t>
        </is>
      </c>
      <c r="G3438" s="11" t="n">
        <v>450990.94</v>
      </c>
      <c r="H3438" s="11" t="n">
        <v>47354.05</v>
      </c>
    </row>
    <row r="3439">
      <c r="A3439" s="8" t="inlineStr">
        <is>
          <t>L0229357</t>
        </is>
      </c>
      <c r="B3439" s="8" t="inlineStr">
        <is>
          <t>2026-06-26</t>
        </is>
      </c>
      <c r="C3439" s="8" t="n">
        <v>33</v>
      </c>
      <c r="D3439" s="8" t="inlineStr">
        <is>
          <t>IMP00306</t>
        </is>
      </c>
      <c r="E3439" s="8" t="inlineStr">
        <is>
          <t>T102141</t>
        </is>
      </c>
      <c r="F3439" s="8" t="inlineStr">
        <is>
          <t>home_use</t>
        </is>
      </c>
      <c r="G3439" s="11" t="n">
        <v>216829.12</v>
      </c>
      <c r="H3439" s="11" t="n">
        <v>22767.06</v>
      </c>
    </row>
    <row r="3440">
      <c r="A3440" s="8" t="inlineStr">
        <is>
          <t>L0229621</t>
        </is>
      </c>
      <c r="B3440" s="8" t="inlineStr">
        <is>
          <t>2026-06-27</t>
        </is>
      </c>
      <c r="C3440" s="8" t="n">
        <v>33</v>
      </c>
      <c r="D3440" s="8" t="inlineStr">
        <is>
          <t>IMP00306</t>
        </is>
      </c>
      <c r="E3440" s="8" t="inlineStr">
        <is>
          <t>T102141</t>
        </is>
      </c>
      <c r="F3440" s="8" t="inlineStr">
        <is>
          <t>home_use</t>
        </is>
      </c>
      <c r="G3440" s="11" t="n">
        <v>488505.73</v>
      </c>
      <c r="H3440" s="11" t="n">
        <v>51293.1</v>
      </c>
    </row>
    <row r="3441">
      <c r="A3441" s="8" t="inlineStr">
        <is>
          <t>L0229622</t>
        </is>
      </c>
      <c r="B3441" s="8" t="inlineStr">
        <is>
          <t>2026-06-27</t>
        </is>
      </c>
      <c r="C3441" s="8" t="n">
        <v>33</v>
      </c>
      <c r="D3441" s="8" t="inlineStr">
        <is>
          <t>IMP00306</t>
        </is>
      </c>
      <c r="E3441" s="8" t="inlineStr">
        <is>
          <t>T102141</t>
        </is>
      </c>
      <c r="F3441" s="8" t="inlineStr">
        <is>
          <t>home_use</t>
        </is>
      </c>
      <c r="G3441" s="11" t="n">
        <v>382080.97</v>
      </c>
      <c r="H3441" s="11" t="n">
        <v>47760.12</v>
      </c>
    </row>
    <row r="3442">
      <c r="A3442" s="8" t="inlineStr">
        <is>
          <t>L0229893</t>
        </is>
      </c>
      <c r="B3442" s="8" t="inlineStr">
        <is>
          <t>2026-06-28</t>
        </is>
      </c>
      <c r="C3442" s="8" t="n">
        <v>33</v>
      </c>
      <c r="D3442" s="8" t="inlineStr">
        <is>
          <t>IMP00306</t>
        </is>
      </c>
      <c r="E3442" s="8" t="inlineStr">
        <is>
          <t>T102141</t>
        </is>
      </c>
      <c r="F3442" s="8" t="inlineStr">
        <is>
          <t>home_use</t>
        </is>
      </c>
      <c r="G3442" s="11" t="n">
        <v>2669616.5</v>
      </c>
      <c r="H3442" s="11" t="n">
        <v>333702.06</v>
      </c>
    </row>
    <row r="3443">
      <c r="A3443" s="8" t="inlineStr">
        <is>
          <t>L0229894</t>
        </is>
      </c>
      <c r="B3443" s="8" t="inlineStr">
        <is>
          <t>2026-06-28</t>
        </is>
      </c>
      <c r="C3443" s="8" t="n">
        <v>33</v>
      </c>
      <c r="D3443" s="8" t="inlineStr">
        <is>
          <t>IMP00306</t>
        </is>
      </c>
      <c r="E3443" s="8" t="inlineStr">
        <is>
          <t>T102141</t>
        </is>
      </c>
      <c r="F3443" s="8" t="inlineStr">
        <is>
          <t>home_use</t>
        </is>
      </c>
      <c r="G3443" s="11" t="n">
        <v>337064.85</v>
      </c>
      <c r="H3443" s="11" t="n">
        <v>35391.81</v>
      </c>
    </row>
    <row r="3444">
      <c r="A3444" s="8" t="inlineStr">
        <is>
          <t>L0229896</t>
        </is>
      </c>
      <c r="B3444" s="8" t="inlineStr">
        <is>
          <t>2026-06-28</t>
        </is>
      </c>
      <c r="C3444" s="8" t="n">
        <v>33</v>
      </c>
      <c r="D3444" s="8" t="inlineStr">
        <is>
          <t>IMP00306</t>
        </is>
      </c>
      <c r="E3444" s="8" t="inlineStr">
        <is>
          <t>T102141</t>
        </is>
      </c>
      <c r="F3444" s="8" t="inlineStr">
        <is>
          <t>home_use</t>
        </is>
      </c>
      <c r="G3444" s="11" t="n">
        <v>461063.61</v>
      </c>
      <c r="H3444" s="11" t="n">
        <v>57632.95</v>
      </c>
    </row>
    <row r="3445">
      <c r="A3445" s="8" t="inlineStr">
        <is>
          <t>L0229898</t>
        </is>
      </c>
      <c r="B3445" s="8" t="inlineStr">
        <is>
          <t>2026-06-28</t>
        </is>
      </c>
      <c r="C3445" s="8" t="n">
        <v>33</v>
      </c>
      <c r="D3445" s="8" t="inlineStr">
        <is>
          <t>IMP00306</t>
        </is>
      </c>
      <c r="E3445" s="8" t="inlineStr">
        <is>
          <t>T102141</t>
        </is>
      </c>
      <c r="F3445" s="8" t="inlineStr">
        <is>
          <t>home_use</t>
        </is>
      </c>
      <c r="G3445" s="11" t="n">
        <v>348556.5</v>
      </c>
      <c r="H3445" s="11" t="n">
        <v>36598.43</v>
      </c>
    </row>
    <row r="3446">
      <c r="A3446" s="8" t="inlineStr">
        <is>
          <t>L0229901</t>
        </is>
      </c>
      <c r="B3446" s="8" t="inlineStr">
        <is>
          <t>2026-06-28</t>
        </is>
      </c>
      <c r="C3446" s="8" t="n">
        <v>33</v>
      </c>
      <c r="D3446" s="8" t="inlineStr">
        <is>
          <t>IMP00306</t>
        </is>
      </c>
      <c r="E3446" s="8" t="inlineStr">
        <is>
          <t>T102141</t>
        </is>
      </c>
      <c r="F3446" s="8" t="inlineStr">
        <is>
          <t>home_use</t>
        </is>
      </c>
      <c r="G3446" s="11" t="n">
        <v>1193665.43</v>
      </c>
      <c r="H3446" s="11" t="n">
        <v>149208.18</v>
      </c>
    </row>
    <row r="3447">
      <c r="A3447" s="8" t="inlineStr">
        <is>
          <t>L0230138</t>
        </is>
      </c>
      <c r="B3447" s="8" t="inlineStr">
        <is>
          <t>2026-07-01</t>
        </is>
      </c>
      <c r="C3447" s="8" t="n">
        <v>34</v>
      </c>
      <c r="D3447" s="8" t="inlineStr">
        <is>
          <t>IMP00306</t>
        </is>
      </c>
      <c r="E3447" s="8" t="inlineStr">
        <is>
          <t>T102141</t>
        </is>
      </c>
      <c r="F3447" s="8" t="inlineStr">
        <is>
          <t>home_use</t>
        </is>
      </c>
      <c r="G3447" s="11" t="n">
        <v>316541.38</v>
      </c>
      <c r="H3447" s="11" t="n">
        <v>39567.67</v>
      </c>
    </row>
    <row r="3448">
      <c r="A3448" s="8" t="inlineStr">
        <is>
          <t>L0230141</t>
        </is>
      </c>
      <c r="B3448" s="8" t="inlineStr">
        <is>
          <t>2026-07-01</t>
        </is>
      </c>
      <c r="C3448" s="8" t="n">
        <v>34</v>
      </c>
      <c r="D3448" s="8" t="inlineStr">
        <is>
          <t>IMP00306</t>
        </is>
      </c>
      <c r="E3448" s="8" t="inlineStr">
        <is>
          <t>T102141</t>
        </is>
      </c>
      <c r="F3448" s="8" t="inlineStr">
        <is>
          <t>home_use</t>
        </is>
      </c>
      <c r="G3448" s="11" t="n">
        <v>1198807.16</v>
      </c>
      <c r="H3448" s="11" t="n">
        <v>143856.86</v>
      </c>
    </row>
    <row r="3449">
      <c r="A3449" s="8" t="inlineStr">
        <is>
          <t>L0230376</t>
        </is>
      </c>
      <c r="B3449" s="8" t="inlineStr">
        <is>
          <t>2026-07-02</t>
        </is>
      </c>
      <c r="C3449" s="8" t="n">
        <v>34</v>
      </c>
      <c r="D3449" s="8" t="inlineStr">
        <is>
          <t>IMP00306</t>
        </is>
      </c>
      <c r="E3449" s="8" t="inlineStr">
        <is>
          <t>T102141</t>
        </is>
      </c>
      <c r="F3449" s="8" t="inlineStr">
        <is>
          <t>home_use</t>
        </is>
      </c>
      <c r="G3449" s="11" t="n">
        <v>266616.9</v>
      </c>
      <c r="H3449" s="11" t="n">
        <v>27994.77</v>
      </c>
    </row>
    <row r="3450">
      <c r="A3450" s="8" t="inlineStr">
        <is>
          <t>L0230378</t>
        </is>
      </c>
      <c r="B3450" s="8" t="inlineStr">
        <is>
          <t>2026-07-02</t>
        </is>
      </c>
      <c r="C3450" s="8" t="n">
        <v>34</v>
      </c>
      <c r="D3450" s="8" t="inlineStr">
        <is>
          <t>IMP00306</t>
        </is>
      </c>
      <c r="E3450" s="8" t="inlineStr">
        <is>
          <t>T102141</t>
        </is>
      </c>
      <c r="F3450" s="8" t="inlineStr">
        <is>
          <t>home_use</t>
        </is>
      </c>
      <c r="G3450" s="11" t="n">
        <v>236911.65</v>
      </c>
      <c r="H3450" s="11" t="n">
        <v>24875.72</v>
      </c>
    </row>
    <row r="3451">
      <c r="A3451" s="8" t="inlineStr">
        <is>
          <t>L0230601</t>
        </is>
      </c>
      <c r="B3451" s="8" t="inlineStr">
        <is>
          <t>2026-07-03</t>
        </is>
      </c>
      <c r="C3451" s="8" t="n">
        <v>34</v>
      </c>
      <c r="D3451" s="8" t="inlineStr">
        <is>
          <t>IMP00306</t>
        </is>
      </c>
      <c r="E3451" s="8" t="inlineStr">
        <is>
          <t>T102141</t>
        </is>
      </c>
      <c r="F3451" s="8" t="inlineStr">
        <is>
          <t>warehouse_out</t>
        </is>
      </c>
      <c r="G3451" s="11" t="n">
        <v>363513.93</v>
      </c>
      <c r="H3451" s="11" t="n">
        <v>36351.39</v>
      </c>
    </row>
    <row r="3452">
      <c r="A3452" s="8" t="inlineStr">
        <is>
          <t>L0230602</t>
        </is>
      </c>
      <c r="B3452" s="8" t="inlineStr">
        <is>
          <t>2026-07-03</t>
        </is>
      </c>
      <c r="C3452" s="8" t="n">
        <v>34</v>
      </c>
      <c r="D3452" s="8" t="inlineStr">
        <is>
          <t>IMP00306</t>
        </is>
      </c>
      <c r="E3452" s="8" t="inlineStr">
        <is>
          <t>T102141</t>
        </is>
      </c>
      <c r="F3452" s="8" t="inlineStr">
        <is>
          <t>home_use</t>
        </is>
      </c>
      <c r="G3452" s="11" t="n">
        <v>730720.47</v>
      </c>
      <c r="H3452" s="11" t="n">
        <v>76725.64999999999</v>
      </c>
    </row>
    <row r="3453">
      <c r="A3453" s="8" t="inlineStr">
        <is>
          <t>L0230604</t>
        </is>
      </c>
      <c r="B3453" s="8" t="inlineStr">
        <is>
          <t>2026-07-03</t>
        </is>
      </c>
      <c r="C3453" s="8" t="n">
        <v>34</v>
      </c>
      <c r="D3453" s="8" t="inlineStr">
        <is>
          <t>IMP00306</t>
        </is>
      </c>
      <c r="E3453" s="8" t="inlineStr">
        <is>
          <t>T102141</t>
        </is>
      </c>
      <c r="F3453" s="8" t="inlineStr">
        <is>
          <t>home_use</t>
        </is>
      </c>
      <c r="G3453" s="11" t="n">
        <v>1064171.79</v>
      </c>
      <c r="H3453" s="11" t="n">
        <v>111738.04</v>
      </c>
    </row>
    <row r="3454">
      <c r="A3454" s="8" t="inlineStr">
        <is>
          <t>L0230606</t>
        </is>
      </c>
      <c r="B3454" s="8" t="inlineStr">
        <is>
          <t>2026-07-03</t>
        </is>
      </c>
      <c r="C3454" s="8" t="n">
        <v>34</v>
      </c>
      <c r="D3454" s="8" t="inlineStr">
        <is>
          <t>IMP00306</t>
        </is>
      </c>
      <c r="E3454" s="8" t="inlineStr">
        <is>
          <t>T102141</t>
        </is>
      </c>
      <c r="F3454" s="8" t="inlineStr">
        <is>
          <t>home_use</t>
        </is>
      </c>
      <c r="G3454" s="11" t="n">
        <v>590418.8</v>
      </c>
      <c r="H3454" s="11" t="n">
        <v>61993.97</v>
      </c>
    </row>
    <row r="3455">
      <c r="A3455" s="8" t="inlineStr">
        <is>
          <t>L0230870</t>
        </is>
      </c>
      <c r="B3455" s="8" t="inlineStr">
        <is>
          <t>2026-07-04</t>
        </is>
      </c>
      <c r="C3455" s="8" t="n">
        <v>34</v>
      </c>
      <c r="D3455" s="8" t="inlineStr">
        <is>
          <t>IMP00306</t>
        </is>
      </c>
      <c r="E3455" s="8" t="inlineStr">
        <is>
          <t>T102141</t>
        </is>
      </c>
      <c r="F3455" s="8" t="inlineStr">
        <is>
          <t>warehouse_out</t>
        </is>
      </c>
      <c r="G3455" s="11" t="n">
        <v>413557.72</v>
      </c>
      <c r="H3455" s="11" t="n">
        <v>43423.56</v>
      </c>
    </row>
    <row r="3456">
      <c r="A3456" s="8" t="inlineStr">
        <is>
          <t>L0230873</t>
        </is>
      </c>
      <c r="B3456" s="8" t="inlineStr">
        <is>
          <t>2026-07-04</t>
        </is>
      </c>
      <c r="C3456" s="8" t="n">
        <v>34</v>
      </c>
      <c r="D3456" s="8" t="inlineStr">
        <is>
          <t>IMP00306</t>
        </is>
      </c>
      <c r="E3456" s="8" t="inlineStr">
        <is>
          <t>T102141</t>
        </is>
      </c>
      <c r="F3456" s="8" t="inlineStr">
        <is>
          <t>home_use</t>
        </is>
      </c>
      <c r="G3456" s="11" t="n">
        <v>1598185.97</v>
      </c>
      <c r="H3456" s="11" t="n">
        <v>199773.25</v>
      </c>
    </row>
    <row r="3457">
      <c r="A3457" s="8" t="inlineStr">
        <is>
          <t>L0231113</t>
        </is>
      </c>
      <c r="B3457" s="8" t="inlineStr">
        <is>
          <t>2026-07-05</t>
        </is>
      </c>
      <c r="C3457" s="8" t="n">
        <v>34</v>
      </c>
      <c r="D3457" s="8" t="inlineStr">
        <is>
          <t>IMP00306</t>
        </is>
      </c>
      <c r="E3457" s="8" t="inlineStr">
        <is>
          <t>T102141</t>
        </is>
      </c>
      <c r="F3457" s="8" t="inlineStr">
        <is>
          <t>home_use</t>
        </is>
      </c>
      <c r="G3457" s="11" t="n">
        <v>106243</v>
      </c>
      <c r="H3457" s="11" t="n">
        <v>11155.52</v>
      </c>
    </row>
    <row r="3458">
      <c r="A3458" s="8" t="inlineStr">
        <is>
          <t>L0231114</t>
        </is>
      </c>
      <c r="B3458" s="8" t="inlineStr">
        <is>
          <t>2026-07-05</t>
        </is>
      </c>
      <c r="C3458" s="8" t="n">
        <v>34</v>
      </c>
      <c r="D3458" s="8" t="inlineStr">
        <is>
          <t>IMP00306</t>
        </is>
      </c>
      <c r="E3458" s="8" t="inlineStr">
        <is>
          <t>T102141</t>
        </is>
      </c>
      <c r="F3458" s="8" t="inlineStr">
        <is>
          <t>home_use</t>
        </is>
      </c>
      <c r="G3458" s="11" t="n">
        <v>305162.83</v>
      </c>
      <c r="H3458" s="11" t="n">
        <v>32042.1</v>
      </c>
    </row>
    <row r="3459">
      <c r="A3459" s="8" t="inlineStr">
        <is>
          <t>L0231116</t>
        </is>
      </c>
      <c r="B3459" s="8" t="inlineStr">
        <is>
          <t>2026-07-05</t>
        </is>
      </c>
      <c r="C3459" s="8" t="n">
        <v>34</v>
      </c>
      <c r="D3459" s="8" t="inlineStr">
        <is>
          <t>IMP00306</t>
        </is>
      </c>
      <c r="E3459" s="8" t="inlineStr">
        <is>
          <t>T102141</t>
        </is>
      </c>
      <c r="F3459" s="8" t="inlineStr">
        <is>
          <t>home_use</t>
        </is>
      </c>
      <c r="G3459" s="11" t="n">
        <v>552512.4</v>
      </c>
      <c r="H3459" s="11" t="n">
        <v>58013.8</v>
      </c>
    </row>
    <row r="3460">
      <c r="A3460" s="8" t="inlineStr">
        <is>
          <t>L0231369</t>
        </is>
      </c>
      <c r="B3460" s="8" t="inlineStr">
        <is>
          <t>2026-07-06</t>
        </is>
      </c>
      <c r="C3460" s="8" t="n">
        <v>34</v>
      </c>
      <c r="D3460" s="8" t="inlineStr">
        <is>
          <t>IMP00306</t>
        </is>
      </c>
      <c r="E3460" s="8" t="inlineStr">
        <is>
          <t>T102141</t>
        </is>
      </c>
      <c r="F3460" s="8" t="inlineStr">
        <is>
          <t>home_use</t>
        </is>
      </c>
      <c r="G3460" s="11" t="n">
        <v>492175.14</v>
      </c>
      <c r="H3460" s="11" t="n">
        <v>61521.89</v>
      </c>
    </row>
    <row r="3461">
      <c r="A3461" s="8" t="inlineStr">
        <is>
          <t>L0231370</t>
        </is>
      </c>
      <c r="B3461" s="8" t="inlineStr">
        <is>
          <t>2026-07-06</t>
        </is>
      </c>
      <c r="C3461" s="8" t="n">
        <v>34</v>
      </c>
      <c r="D3461" s="8" t="inlineStr">
        <is>
          <t>IMP00306</t>
        </is>
      </c>
      <c r="E3461" s="8" t="inlineStr">
        <is>
          <t>T102141</t>
        </is>
      </c>
      <c r="F3461" s="8" t="inlineStr">
        <is>
          <t>home_use</t>
        </is>
      </c>
      <c r="G3461" s="11" t="n">
        <v>3280037.14</v>
      </c>
      <c r="H3461" s="11" t="n">
        <v>377204.27</v>
      </c>
    </row>
    <row r="3462">
      <c r="A3462" s="8" t="inlineStr">
        <is>
          <t>L0231371</t>
        </is>
      </c>
      <c r="B3462" s="8" t="inlineStr">
        <is>
          <t>2026-07-06</t>
        </is>
      </c>
      <c r="C3462" s="8" t="n">
        <v>34</v>
      </c>
      <c r="D3462" s="8" t="inlineStr">
        <is>
          <t>IMP00306</t>
        </is>
      </c>
      <c r="E3462" s="8" t="inlineStr">
        <is>
          <t>T102141</t>
        </is>
      </c>
      <c r="F3462" s="8" t="inlineStr">
        <is>
          <t>home_use</t>
        </is>
      </c>
      <c r="G3462" s="11" t="n">
        <v>509529.34</v>
      </c>
      <c r="H3462" s="11" t="n">
        <v>53500.58</v>
      </c>
    </row>
    <row r="3463">
      <c r="A3463" s="8" t="inlineStr">
        <is>
          <t>L0231373</t>
        </is>
      </c>
      <c r="B3463" s="8" t="inlineStr">
        <is>
          <t>2026-07-06</t>
        </is>
      </c>
      <c r="C3463" s="8" t="n">
        <v>34</v>
      </c>
      <c r="D3463" s="8" t="inlineStr">
        <is>
          <t>IMP00306</t>
        </is>
      </c>
      <c r="E3463" s="8" t="inlineStr">
        <is>
          <t>T102141</t>
        </is>
      </c>
      <c r="F3463" s="8" t="inlineStr">
        <is>
          <t>home_use</t>
        </is>
      </c>
      <c r="G3463" s="11" t="n">
        <v>481389.66</v>
      </c>
      <c r="H3463" s="11" t="n">
        <v>60173.71</v>
      </c>
    </row>
    <row r="3464">
      <c r="A3464" s="8" t="inlineStr">
        <is>
          <t>L0231374</t>
        </is>
      </c>
      <c r="B3464" s="8" t="inlineStr">
        <is>
          <t>2026-07-06</t>
        </is>
      </c>
      <c r="C3464" s="8" t="n">
        <v>34</v>
      </c>
      <c r="D3464" s="8" t="inlineStr">
        <is>
          <t>IMP00306</t>
        </is>
      </c>
      <c r="E3464" s="8" t="inlineStr">
        <is>
          <t>T102141</t>
        </is>
      </c>
      <c r="F3464" s="8" t="inlineStr">
        <is>
          <t>home_use</t>
        </is>
      </c>
      <c r="G3464" s="11" t="n">
        <v>227044.73</v>
      </c>
      <c r="H3464" s="11" t="n">
        <v>23839.7</v>
      </c>
    </row>
    <row r="3465">
      <c r="A3465" s="8" t="inlineStr">
        <is>
          <t>L0231375</t>
        </is>
      </c>
      <c r="B3465" s="8" t="inlineStr">
        <is>
          <t>2026-07-06</t>
        </is>
      </c>
      <c r="C3465" s="8" t="n">
        <v>34</v>
      </c>
      <c r="D3465" s="8" t="inlineStr">
        <is>
          <t>IMP00306</t>
        </is>
      </c>
      <c r="E3465" s="8" t="inlineStr">
        <is>
          <t>T102141</t>
        </is>
      </c>
      <c r="F3465" s="8" t="inlineStr">
        <is>
          <t>home_use</t>
        </is>
      </c>
      <c r="G3465" s="11" t="n">
        <v>788542.53</v>
      </c>
      <c r="H3465" s="11" t="n">
        <v>82796.97</v>
      </c>
    </row>
    <row r="3466">
      <c r="A3466" s="8" t="inlineStr">
        <is>
          <t>L0231588</t>
        </is>
      </c>
      <c r="B3466" s="8" t="inlineStr">
        <is>
          <t>2026-07-07</t>
        </is>
      </c>
      <c r="C3466" s="8" t="n">
        <v>34</v>
      </c>
      <c r="D3466" s="8" t="inlineStr">
        <is>
          <t>IMP00306</t>
        </is>
      </c>
      <c r="E3466" s="8" t="inlineStr">
        <is>
          <t>T102141</t>
        </is>
      </c>
      <c r="F3466" s="8" t="inlineStr">
        <is>
          <t>home_use</t>
        </is>
      </c>
      <c r="G3466" s="11" t="n">
        <v>3637242.52</v>
      </c>
      <c r="H3466" s="11" t="n">
        <v>381910.46</v>
      </c>
    </row>
    <row r="3467">
      <c r="A3467" s="8" t="inlineStr">
        <is>
          <t>L0231589</t>
        </is>
      </c>
      <c r="B3467" s="8" t="inlineStr">
        <is>
          <t>2026-07-07</t>
        </is>
      </c>
      <c r="C3467" s="8" t="n">
        <v>34</v>
      </c>
      <c r="D3467" s="8" t="inlineStr">
        <is>
          <t>IMP00306</t>
        </is>
      </c>
      <c r="E3467" s="8" t="inlineStr">
        <is>
          <t>T102141</t>
        </is>
      </c>
      <c r="F3467" s="8" t="inlineStr">
        <is>
          <t>home_use</t>
        </is>
      </c>
      <c r="G3467" s="11" t="n">
        <v>293724.35</v>
      </c>
      <c r="H3467" s="11" t="n">
        <v>30841.06</v>
      </c>
    </row>
    <row r="3468">
      <c r="A3468" s="8" t="inlineStr">
        <is>
          <t>L0231591</t>
        </is>
      </c>
      <c r="B3468" s="8" t="inlineStr">
        <is>
          <t>2026-07-07</t>
        </is>
      </c>
      <c r="C3468" s="8" t="n">
        <v>34</v>
      </c>
      <c r="D3468" s="8" t="inlineStr">
        <is>
          <t>IMP00306</t>
        </is>
      </c>
      <c r="E3468" s="8" t="inlineStr">
        <is>
          <t>T102141</t>
        </is>
      </c>
      <c r="F3468" s="8" t="inlineStr">
        <is>
          <t>home_use</t>
        </is>
      </c>
      <c r="G3468" s="11" t="n">
        <v>664033.33</v>
      </c>
      <c r="H3468" s="11" t="n">
        <v>66403.33</v>
      </c>
    </row>
    <row r="3469">
      <c r="A3469" s="8" t="inlineStr">
        <is>
          <t>L0231847</t>
        </is>
      </c>
      <c r="B3469" s="8" t="inlineStr">
        <is>
          <t>2026-07-08</t>
        </is>
      </c>
      <c r="C3469" s="8" t="n">
        <v>34</v>
      </c>
      <c r="D3469" s="8" t="inlineStr">
        <is>
          <t>IMP00306</t>
        </is>
      </c>
      <c r="E3469" s="8" t="inlineStr">
        <is>
          <t>T102141</t>
        </is>
      </c>
      <c r="F3469" s="8" t="inlineStr">
        <is>
          <t>home_use</t>
        </is>
      </c>
      <c r="G3469" s="11" t="n">
        <v>333282.77</v>
      </c>
      <c r="H3469" s="11" t="n">
        <v>41660.35</v>
      </c>
    </row>
    <row r="3470">
      <c r="A3470" s="8" t="inlineStr">
        <is>
          <t>L0231848</t>
        </is>
      </c>
      <c r="B3470" s="8" t="inlineStr">
        <is>
          <t>2026-07-08</t>
        </is>
      </c>
      <c r="C3470" s="8" t="n">
        <v>34</v>
      </c>
      <c r="D3470" s="8" t="inlineStr">
        <is>
          <t>IMP00306</t>
        </is>
      </c>
      <c r="E3470" s="8" t="inlineStr">
        <is>
          <t>T102141</t>
        </is>
      </c>
      <c r="F3470" s="8" t="inlineStr">
        <is>
          <t>home_use</t>
        </is>
      </c>
      <c r="G3470" s="11" t="n">
        <v>262180.37</v>
      </c>
      <c r="H3470" s="11" t="n">
        <v>32772.55</v>
      </c>
    </row>
    <row r="3471">
      <c r="A3471" s="8" t="inlineStr">
        <is>
          <t>L0232088</t>
        </is>
      </c>
      <c r="B3471" s="8" t="inlineStr">
        <is>
          <t>2026-07-09</t>
        </is>
      </c>
      <c r="C3471" s="8" t="n">
        <v>34</v>
      </c>
      <c r="D3471" s="8" t="inlineStr">
        <is>
          <t>IMP00306</t>
        </is>
      </c>
      <c r="E3471" s="8" t="inlineStr">
        <is>
          <t>T102141</t>
        </is>
      </c>
      <c r="F3471" s="8" t="inlineStr">
        <is>
          <t>home_use</t>
        </is>
      </c>
      <c r="G3471" s="11" t="n">
        <v>611736.6800000001</v>
      </c>
      <c r="H3471" s="11" t="n">
        <v>64232.35</v>
      </c>
    </row>
    <row r="3472">
      <c r="A3472" s="8" t="inlineStr">
        <is>
          <t>L0232090</t>
        </is>
      </c>
      <c r="B3472" s="8" t="inlineStr">
        <is>
          <t>2026-07-09</t>
        </is>
      </c>
      <c r="C3472" s="8" t="n">
        <v>34</v>
      </c>
      <c r="D3472" s="8" t="inlineStr">
        <is>
          <t>IMP00306</t>
        </is>
      </c>
      <c r="E3472" s="8" t="inlineStr">
        <is>
          <t>T102141</t>
        </is>
      </c>
      <c r="F3472" s="8" t="inlineStr">
        <is>
          <t>home_use</t>
        </is>
      </c>
      <c r="G3472" s="11" t="n">
        <v>802318.47</v>
      </c>
      <c r="H3472" s="11" t="n">
        <v>100289.81</v>
      </c>
    </row>
    <row r="3473">
      <c r="A3473" s="8" t="inlineStr">
        <is>
          <t>L0232091</t>
        </is>
      </c>
      <c r="B3473" s="8" t="inlineStr">
        <is>
          <t>2026-07-09</t>
        </is>
      </c>
      <c r="C3473" s="8" t="n">
        <v>34</v>
      </c>
      <c r="D3473" s="8" t="inlineStr">
        <is>
          <t>IMP00306</t>
        </is>
      </c>
      <c r="E3473" s="8" t="inlineStr">
        <is>
          <t>T102141</t>
        </is>
      </c>
      <c r="F3473" s="8" t="inlineStr">
        <is>
          <t>home_use</t>
        </is>
      </c>
      <c r="G3473" s="11" t="n">
        <v>410490.8</v>
      </c>
      <c r="H3473" s="11" t="n">
        <v>51311.35</v>
      </c>
    </row>
    <row r="3474">
      <c r="A3474" s="8" t="inlineStr">
        <is>
          <t>L0232362</t>
        </is>
      </c>
      <c r="B3474" s="8" t="inlineStr">
        <is>
          <t>2026-07-10</t>
        </is>
      </c>
      <c r="C3474" s="8" t="n">
        <v>34</v>
      </c>
      <c r="D3474" s="8" t="inlineStr">
        <is>
          <t>IMP00306</t>
        </is>
      </c>
      <c r="E3474" s="8" t="inlineStr">
        <is>
          <t>T102141</t>
        </is>
      </c>
      <c r="F3474" s="8" t="inlineStr">
        <is>
          <t>home_use</t>
        </is>
      </c>
      <c r="G3474" s="11" t="n">
        <v>1556415.11</v>
      </c>
      <c r="H3474" s="11" t="n">
        <v>178987.74</v>
      </c>
    </row>
    <row r="3475">
      <c r="A3475" s="8" t="inlineStr">
        <is>
          <t>L0232363</t>
        </is>
      </c>
      <c r="B3475" s="8" t="inlineStr">
        <is>
          <t>2026-07-10</t>
        </is>
      </c>
      <c r="C3475" s="8" t="n">
        <v>34</v>
      </c>
      <c r="D3475" s="8" t="inlineStr">
        <is>
          <t>IMP00306</t>
        </is>
      </c>
      <c r="E3475" s="8" t="inlineStr">
        <is>
          <t>T102141</t>
        </is>
      </c>
      <c r="F3475" s="8" t="inlineStr">
        <is>
          <t>home_use</t>
        </is>
      </c>
      <c r="G3475" s="11" t="n">
        <v>463419.94</v>
      </c>
      <c r="H3475" s="11" t="n">
        <v>57927.49</v>
      </c>
    </row>
    <row r="3476">
      <c r="A3476" s="8" t="inlineStr">
        <is>
          <t>L0232364</t>
        </is>
      </c>
      <c r="B3476" s="8" t="inlineStr">
        <is>
          <t>2026-07-10</t>
        </is>
      </c>
      <c r="C3476" s="8" t="n">
        <v>34</v>
      </c>
      <c r="D3476" s="8" t="inlineStr">
        <is>
          <t>IMP00306</t>
        </is>
      </c>
      <c r="E3476" s="8" t="inlineStr">
        <is>
          <t>T102141</t>
        </is>
      </c>
      <c r="F3476" s="8" t="inlineStr">
        <is>
          <t>home_use</t>
        </is>
      </c>
      <c r="G3476" s="11" t="n">
        <v>225628.27</v>
      </c>
      <c r="H3476" s="11" t="n">
        <v>23690.97</v>
      </c>
    </row>
    <row r="3477">
      <c r="A3477" s="8" t="inlineStr">
        <is>
          <t>L0232365</t>
        </is>
      </c>
      <c r="B3477" s="8" t="inlineStr">
        <is>
          <t>2026-07-10</t>
        </is>
      </c>
      <c r="C3477" s="8" t="n">
        <v>34</v>
      </c>
      <c r="D3477" s="8" t="inlineStr">
        <is>
          <t>IMP00306</t>
        </is>
      </c>
      <c r="E3477" s="8" t="inlineStr">
        <is>
          <t>T102141</t>
        </is>
      </c>
      <c r="F3477" s="8" t="inlineStr">
        <is>
          <t>home_use</t>
        </is>
      </c>
      <c r="G3477" s="11" t="n">
        <v>717711.12</v>
      </c>
      <c r="H3477" s="11" t="n">
        <v>75359.67</v>
      </c>
    </row>
    <row r="3478">
      <c r="A3478" s="8" t="inlineStr">
        <is>
          <t>L0232366</t>
        </is>
      </c>
      <c r="B3478" s="8" t="inlineStr">
        <is>
          <t>2026-07-10</t>
        </is>
      </c>
      <c r="C3478" s="8" t="n">
        <v>34</v>
      </c>
      <c r="D3478" s="8" t="inlineStr">
        <is>
          <t>IMP00306</t>
        </is>
      </c>
      <c r="E3478" s="8" t="inlineStr">
        <is>
          <t>T102141</t>
        </is>
      </c>
      <c r="F3478" s="8" t="inlineStr">
        <is>
          <t>home_use</t>
        </is>
      </c>
      <c r="G3478" s="11" t="n">
        <v>341422</v>
      </c>
      <c r="H3478" s="11" t="n">
        <v>42677.75</v>
      </c>
    </row>
    <row r="3479">
      <c r="A3479" s="8" t="inlineStr">
        <is>
          <t>L0232369</t>
        </is>
      </c>
      <c r="B3479" s="8" t="inlineStr">
        <is>
          <t>2026-07-10</t>
        </is>
      </c>
      <c r="C3479" s="8" t="n">
        <v>34</v>
      </c>
      <c r="D3479" s="8" t="inlineStr">
        <is>
          <t>IMP00306</t>
        </is>
      </c>
      <c r="E3479" s="8" t="inlineStr">
        <is>
          <t>T102141</t>
        </is>
      </c>
      <c r="F3479" s="8" t="inlineStr">
        <is>
          <t>home_use</t>
        </is>
      </c>
      <c r="G3479" s="11" t="n">
        <v>1609695.17</v>
      </c>
      <c r="H3479" s="11" t="n">
        <v>169017.99</v>
      </c>
    </row>
    <row r="3480">
      <c r="A3480" s="8" t="inlineStr">
        <is>
          <t>L0232371</t>
        </is>
      </c>
      <c r="B3480" s="8" t="inlineStr">
        <is>
          <t>2026-07-10</t>
        </is>
      </c>
      <c r="C3480" s="8" t="n">
        <v>34</v>
      </c>
      <c r="D3480" s="8" t="inlineStr">
        <is>
          <t>IMP00306</t>
        </is>
      </c>
      <c r="E3480" s="8" t="inlineStr">
        <is>
          <t>T102141</t>
        </is>
      </c>
      <c r="F3480" s="8" t="inlineStr">
        <is>
          <t>home_use</t>
        </is>
      </c>
      <c r="G3480" s="11" t="n">
        <v>286214.73</v>
      </c>
      <c r="H3480" s="11" t="n">
        <v>30052.55</v>
      </c>
    </row>
    <row r="3481">
      <c r="A3481" s="8" t="inlineStr">
        <is>
          <t>L0232372</t>
        </is>
      </c>
      <c r="B3481" s="8" t="inlineStr">
        <is>
          <t>2026-07-10</t>
        </is>
      </c>
      <c r="C3481" s="8" t="n">
        <v>34</v>
      </c>
      <c r="D3481" s="8" t="inlineStr">
        <is>
          <t>IMP00306</t>
        </is>
      </c>
      <c r="E3481" s="8" t="inlineStr">
        <is>
          <t>T102141</t>
        </is>
      </c>
      <c r="F3481" s="8" t="inlineStr">
        <is>
          <t>home_use</t>
        </is>
      </c>
      <c r="G3481" s="11" t="n">
        <v>810219.91</v>
      </c>
      <c r="H3481" s="11" t="n">
        <v>101277.49</v>
      </c>
    </row>
    <row r="3482">
      <c r="A3482" s="8" t="inlineStr">
        <is>
          <t>L0232628</t>
        </is>
      </c>
      <c r="B3482" s="8" t="inlineStr">
        <is>
          <t>2026-07-11</t>
        </is>
      </c>
      <c r="C3482" s="8" t="n">
        <v>34</v>
      </c>
      <c r="D3482" s="8" t="inlineStr">
        <is>
          <t>IMP00306</t>
        </is>
      </c>
      <c r="E3482" s="8" t="inlineStr">
        <is>
          <t>T102141</t>
        </is>
      </c>
      <c r="F3482" s="8" t="inlineStr">
        <is>
          <t>home_use</t>
        </is>
      </c>
      <c r="G3482" s="11" t="n">
        <v>168387.99</v>
      </c>
      <c r="H3482" s="11" t="n">
        <v>21048.5</v>
      </c>
    </row>
    <row r="3483">
      <c r="A3483" s="8" t="inlineStr">
        <is>
          <t>L0232629</t>
        </is>
      </c>
      <c r="B3483" s="8" t="inlineStr">
        <is>
          <t>2026-07-11</t>
        </is>
      </c>
      <c r="C3483" s="8" t="n">
        <v>34</v>
      </c>
      <c r="D3483" s="8" t="inlineStr">
        <is>
          <t>IMP00306</t>
        </is>
      </c>
      <c r="E3483" s="8" t="inlineStr">
        <is>
          <t>T102141</t>
        </is>
      </c>
      <c r="F3483" s="8" t="inlineStr">
        <is>
          <t>home_use</t>
        </is>
      </c>
      <c r="G3483" s="11" t="n">
        <v>298185.4</v>
      </c>
      <c r="H3483" s="11" t="n">
        <v>37273.17</v>
      </c>
    </row>
    <row r="3484">
      <c r="A3484" s="8" t="inlineStr">
        <is>
          <t>L0232877</t>
        </is>
      </c>
      <c r="B3484" s="8" t="inlineStr">
        <is>
          <t>2026-07-12</t>
        </is>
      </c>
      <c r="C3484" s="8" t="n">
        <v>34</v>
      </c>
      <c r="D3484" s="8" t="inlineStr">
        <is>
          <t>IMP00306</t>
        </is>
      </c>
      <c r="E3484" s="8" t="inlineStr">
        <is>
          <t>T102141</t>
        </is>
      </c>
      <c r="F3484" s="8" t="inlineStr">
        <is>
          <t>home_use</t>
        </is>
      </c>
      <c r="G3484" s="11" t="n">
        <v>351315.65</v>
      </c>
      <c r="H3484" s="11" t="n">
        <v>36888.14</v>
      </c>
    </row>
    <row r="3485">
      <c r="A3485" s="8" t="inlineStr">
        <is>
          <t>L0232878</t>
        </is>
      </c>
      <c r="B3485" s="8" t="inlineStr">
        <is>
          <t>2026-07-12</t>
        </is>
      </c>
      <c r="C3485" s="8" t="n">
        <v>34</v>
      </c>
      <c r="D3485" s="8" t="inlineStr">
        <is>
          <t>IMP00306</t>
        </is>
      </c>
      <c r="E3485" s="8" t="inlineStr">
        <is>
          <t>T102141</t>
        </is>
      </c>
      <c r="F3485" s="8" t="inlineStr">
        <is>
          <t>home_use</t>
        </is>
      </c>
      <c r="G3485" s="11" t="n">
        <v>1742840.11</v>
      </c>
      <c r="H3485" s="11" t="n">
        <v>217855.01</v>
      </c>
    </row>
    <row r="3486">
      <c r="A3486" s="8" t="inlineStr">
        <is>
          <t>L0232880</t>
        </is>
      </c>
      <c r="B3486" s="8" t="inlineStr">
        <is>
          <t>2026-07-12</t>
        </is>
      </c>
      <c r="C3486" s="8" t="n">
        <v>34</v>
      </c>
      <c r="D3486" s="8" t="inlineStr">
        <is>
          <t>IMP00306</t>
        </is>
      </c>
      <c r="E3486" s="8" t="inlineStr">
        <is>
          <t>T102141</t>
        </is>
      </c>
      <c r="F3486" s="8" t="inlineStr">
        <is>
          <t>home_use</t>
        </is>
      </c>
      <c r="G3486" s="11" t="n">
        <v>1285158.01</v>
      </c>
      <c r="H3486" s="11" t="n">
        <v>160644.75</v>
      </c>
    </row>
    <row r="3487">
      <c r="A3487" s="8" t="inlineStr">
        <is>
          <t>L0233136</t>
        </is>
      </c>
      <c r="B3487" s="8" t="inlineStr">
        <is>
          <t>2026-07-13</t>
        </is>
      </c>
      <c r="C3487" s="8" t="n">
        <v>34</v>
      </c>
      <c r="D3487" s="8" t="inlineStr">
        <is>
          <t>IMP00306</t>
        </is>
      </c>
      <c r="E3487" s="8" t="inlineStr">
        <is>
          <t>T102141</t>
        </is>
      </c>
      <c r="F3487" s="8" t="inlineStr">
        <is>
          <t>home_use</t>
        </is>
      </c>
      <c r="G3487" s="11" t="n">
        <v>2720705.87</v>
      </c>
      <c r="H3487" s="11" t="n">
        <v>312881.17</v>
      </c>
    </row>
    <row r="3488">
      <c r="A3488" s="8" t="inlineStr">
        <is>
          <t>L0233137</t>
        </is>
      </c>
      <c r="B3488" s="8" t="inlineStr">
        <is>
          <t>2026-07-13</t>
        </is>
      </c>
      <c r="C3488" s="8" t="n">
        <v>34</v>
      </c>
      <c r="D3488" s="8" t="inlineStr">
        <is>
          <t>IMP00306</t>
        </is>
      </c>
      <c r="E3488" s="8" t="inlineStr">
        <is>
          <t>T102141</t>
        </is>
      </c>
      <c r="F3488" s="8" t="inlineStr">
        <is>
          <t>home_use</t>
        </is>
      </c>
      <c r="G3488" s="11" t="n">
        <v>2043443.06</v>
      </c>
      <c r="H3488" s="11" t="n">
        <v>255430.38</v>
      </c>
    </row>
    <row r="3489">
      <c r="A3489" s="8" t="inlineStr">
        <is>
          <t>L0233138</t>
        </is>
      </c>
      <c r="B3489" s="8" t="inlineStr">
        <is>
          <t>2026-07-13</t>
        </is>
      </c>
      <c r="C3489" s="8" t="n">
        <v>34</v>
      </c>
      <c r="D3489" s="8" t="inlineStr">
        <is>
          <t>IMP00306</t>
        </is>
      </c>
      <c r="E3489" s="8" t="inlineStr">
        <is>
          <t>T102141</t>
        </is>
      </c>
      <c r="F3489" s="8" t="inlineStr">
        <is>
          <t>home_use</t>
        </is>
      </c>
      <c r="G3489" s="11" t="n">
        <v>202306.22</v>
      </c>
      <c r="H3489" s="11" t="n">
        <v>25288.28</v>
      </c>
    </row>
    <row r="3490">
      <c r="A3490" s="8" t="inlineStr">
        <is>
          <t>L0233139</t>
        </is>
      </c>
      <c r="B3490" s="8" t="inlineStr">
        <is>
          <t>2026-07-13</t>
        </is>
      </c>
      <c r="C3490" s="8" t="n">
        <v>34</v>
      </c>
      <c r="D3490" s="8" t="inlineStr">
        <is>
          <t>IMP00306</t>
        </is>
      </c>
      <c r="E3490" s="8" t="inlineStr">
        <is>
          <t>T102141</t>
        </is>
      </c>
      <c r="F3490" s="8" t="inlineStr">
        <is>
          <t>home_use</t>
        </is>
      </c>
      <c r="G3490" s="11" t="n">
        <v>533904.49</v>
      </c>
      <c r="H3490" s="11" t="n">
        <v>66738.06</v>
      </c>
    </row>
    <row r="3491">
      <c r="A3491" s="8" t="inlineStr">
        <is>
          <t>L0233140</t>
        </is>
      </c>
      <c r="B3491" s="8" t="inlineStr">
        <is>
          <t>2026-07-13</t>
        </is>
      </c>
      <c r="C3491" s="8" t="n">
        <v>34</v>
      </c>
      <c r="D3491" s="8" t="inlineStr">
        <is>
          <t>IMP00306</t>
        </is>
      </c>
      <c r="E3491" s="8" t="inlineStr">
        <is>
          <t>T102141</t>
        </is>
      </c>
      <c r="F3491" s="8" t="inlineStr">
        <is>
          <t>warehouse_out</t>
        </is>
      </c>
      <c r="G3491" s="11" t="n">
        <v>2196256.24</v>
      </c>
      <c r="H3491" s="11" t="n">
        <v>252569.47</v>
      </c>
    </row>
    <row r="3492">
      <c r="A3492" s="8" t="inlineStr">
        <is>
          <t>L0233381</t>
        </is>
      </c>
      <c r="B3492" s="8" t="inlineStr">
        <is>
          <t>2026-07-14</t>
        </is>
      </c>
      <c r="C3492" s="8" t="n">
        <v>34</v>
      </c>
      <c r="D3492" s="8" t="inlineStr">
        <is>
          <t>IMP00306</t>
        </is>
      </c>
      <c r="E3492" s="8" t="inlineStr">
        <is>
          <t>T102141</t>
        </is>
      </c>
      <c r="F3492" s="8" t="inlineStr">
        <is>
          <t>home_use</t>
        </is>
      </c>
      <c r="G3492" s="11" t="n">
        <v>140558.06</v>
      </c>
      <c r="H3492" s="11" t="n">
        <v>17569.76</v>
      </c>
    </row>
    <row r="3493">
      <c r="A3493" s="8" t="inlineStr">
        <is>
          <t>L0233382</t>
        </is>
      </c>
      <c r="B3493" s="8" t="inlineStr">
        <is>
          <t>2026-07-14</t>
        </is>
      </c>
      <c r="C3493" s="8" t="n">
        <v>34</v>
      </c>
      <c r="D3493" s="8" t="inlineStr">
        <is>
          <t>IMP00306</t>
        </is>
      </c>
      <c r="E3493" s="8" t="inlineStr">
        <is>
          <t>T102141</t>
        </is>
      </c>
      <c r="F3493" s="8" t="inlineStr">
        <is>
          <t>home_use</t>
        </is>
      </c>
      <c r="G3493" s="11" t="n">
        <v>1215535.01</v>
      </c>
      <c r="H3493" s="11" t="n">
        <v>151941.88</v>
      </c>
    </row>
    <row r="3494">
      <c r="A3494" s="8" t="inlineStr">
        <is>
          <t>L0233383</t>
        </is>
      </c>
      <c r="B3494" s="8" t="inlineStr">
        <is>
          <t>2026-07-14</t>
        </is>
      </c>
      <c r="C3494" s="8" t="n">
        <v>34</v>
      </c>
      <c r="D3494" s="8" t="inlineStr">
        <is>
          <t>IMP00306</t>
        </is>
      </c>
      <c r="E3494" s="8" t="inlineStr">
        <is>
          <t>T102141</t>
        </is>
      </c>
      <c r="F3494" s="8" t="inlineStr">
        <is>
          <t>home_use</t>
        </is>
      </c>
      <c r="G3494" s="11" t="n">
        <v>850658.49</v>
      </c>
      <c r="H3494" s="11" t="n">
        <v>89319.14</v>
      </c>
    </row>
    <row r="3495">
      <c r="A3495" s="8" t="inlineStr">
        <is>
          <t>L0233384</t>
        </is>
      </c>
      <c r="B3495" s="8" t="inlineStr">
        <is>
          <t>2026-07-14</t>
        </is>
      </c>
      <c r="C3495" s="8" t="n">
        <v>34</v>
      </c>
      <c r="D3495" s="8" t="inlineStr">
        <is>
          <t>IMP00306</t>
        </is>
      </c>
      <c r="E3495" s="8" t="inlineStr">
        <is>
          <t>T102141</t>
        </is>
      </c>
      <c r="F3495" s="8" t="inlineStr">
        <is>
          <t>home_use</t>
        </is>
      </c>
      <c r="G3495" s="11" t="n">
        <v>416119.21</v>
      </c>
      <c r="H3495" s="11" t="n">
        <v>43692.52</v>
      </c>
    </row>
    <row r="3496">
      <c r="A3496" s="8" t="inlineStr">
        <is>
          <t>L0233385</t>
        </is>
      </c>
      <c r="B3496" s="8" t="inlineStr">
        <is>
          <t>2026-07-14</t>
        </is>
      </c>
      <c r="C3496" s="8" t="n">
        <v>34</v>
      </c>
      <c r="D3496" s="8" t="inlineStr">
        <is>
          <t>IMP00306</t>
        </is>
      </c>
      <c r="E3496" s="8" t="inlineStr">
        <is>
          <t>T102141</t>
        </is>
      </c>
      <c r="F3496" s="8" t="inlineStr">
        <is>
          <t>home_use</t>
        </is>
      </c>
      <c r="G3496" s="11" t="n">
        <v>359579.61</v>
      </c>
      <c r="H3496" s="11" t="n">
        <v>37755.86</v>
      </c>
    </row>
    <row r="3497">
      <c r="A3497" s="8" t="inlineStr">
        <is>
          <t>L0233625</t>
        </is>
      </c>
      <c r="B3497" s="8" t="inlineStr">
        <is>
          <t>2026-07-15</t>
        </is>
      </c>
      <c r="C3497" s="8" t="n">
        <v>34</v>
      </c>
      <c r="D3497" s="8" t="inlineStr">
        <is>
          <t>IMP00306</t>
        </is>
      </c>
      <c r="E3497" s="8" t="inlineStr">
        <is>
          <t>T102141</t>
        </is>
      </c>
      <c r="F3497" s="8" t="inlineStr">
        <is>
          <t>home_use</t>
        </is>
      </c>
      <c r="G3497" s="11" t="n">
        <v>845933.87</v>
      </c>
      <c r="H3497" s="11" t="n">
        <v>88823.06</v>
      </c>
    </row>
    <row r="3498">
      <c r="A3498" s="8" t="inlineStr">
        <is>
          <t>L0233627</t>
        </is>
      </c>
      <c r="B3498" s="8" t="inlineStr">
        <is>
          <t>2026-07-15</t>
        </is>
      </c>
      <c r="C3498" s="8" t="n">
        <v>34</v>
      </c>
      <c r="D3498" s="8" t="inlineStr">
        <is>
          <t>IMP00306</t>
        </is>
      </c>
      <c r="E3498" s="8" t="inlineStr">
        <is>
          <t>T102141</t>
        </is>
      </c>
      <c r="F3498" s="8" t="inlineStr">
        <is>
          <t>warehouse_out</t>
        </is>
      </c>
      <c r="G3498" s="11" t="n">
        <v>317621.45</v>
      </c>
      <c r="H3498" s="11" t="n">
        <v>33350.25</v>
      </c>
    </row>
    <row r="3499">
      <c r="A3499" s="8" t="inlineStr">
        <is>
          <t>L0233869</t>
        </is>
      </c>
      <c r="B3499" s="8" t="inlineStr">
        <is>
          <t>2026-07-16</t>
        </is>
      </c>
      <c r="C3499" s="8" t="n">
        <v>34</v>
      </c>
      <c r="D3499" s="8" t="inlineStr">
        <is>
          <t>IMP00306</t>
        </is>
      </c>
      <c r="E3499" s="8" t="inlineStr">
        <is>
          <t>T102141</t>
        </is>
      </c>
      <c r="F3499" s="8" t="inlineStr">
        <is>
          <t>home_use</t>
        </is>
      </c>
      <c r="G3499" s="11" t="n">
        <v>539804.7</v>
      </c>
      <c r="H3499" s="11" t="n">
        <v>56679.49</v>
      </c>
    </row>
    <row r="3500">
      <c r="A3500" s="8" t="inlineStr">
        <is>
          <t>L0233870</t>
        </is>
      </c>
      <c r="B3500" s="8" t="inlineStr">
        <is>
          <t>2026-07-16</t>
        </is>
      </c>
      <c r="C3500" s="8" t="n">
        <v>34</v>
      </c>
      <c r="D3500" s="8" t="inlineStr">
        <is>
          <t>IMP00306</t>
        </is>
      </c>
      <c r="E3500" s="8" t="inlineStr">
        <is>
          <t>T102141</t>
        </is>
      </c>
      <c r="F3500" s="8" t="inlineStr">
        <is>
          <t>warehouse_out</t>
        </is>
      </c>
      <c r="G3500" s="11" t="n">
        <v>186648.91</v>
      </c>
      <c r="H3500" s="11" t="n">
        <v>19598.14</v>
      </c>
    </row>
    <row r="3501">
      <c r="A3501" s="8" t="inlineStr">
        <is>
          <t>L0233871</t>
        </is>
      </c>
      <c r="B3501" s="8" t="inlineStr">
        <is>
          <t>2026-07-16</t>
        </is>
      </c>
      <c r="C3501" s="8" t="n">
        <v>34</v>
      </c>
      <c r="D3501" s="8" t="inlineStr">
        <is>
          <t>IMP00306</t>
        </is>
      </c>
      <c r="E3501" s="8" t="inlineStr">
        <is>
          <t>T102141</t>
        </is>
      </c>
      <c r="F3501" s="8" t="inlineStr">
        <is>
          <t>home_use</t>
        </is>
      </c>
      <c r="G3501" s="11" t="n">
        <v>621447.6800000001</v>
      </c>
      <c r="H3501" s="11" t="n">
        <v>65252.01</v>
      </c>
    </row>
    <row r="3502">
      <c r="A3502" s="8" t="inlineStr">
        <is>
          <t>L0233872</t>
        </is>
      </c>
      <c r="B3502" s="8" t="inlineStr">
        <is>
          <t>2026-07-16</t>
        </is>
      </c>
      <c r="C3502" s="8" t="n">
        <v>34</v>
      </c>
      <c r="D3502" s="8" t="inlineStr">
        <is>
          <t>IMP00306</t>
        </is>
      </c>
      <c r="E3502" s="8" t="inlineStr">
        <is>
          <t>T102141</t>
        </is>
      </c>
      <c r="F3502" s="8" t="inlineStr">
        <is>
          <t>home_use</t>
        </is>
      </c>
      <c r="G3502" s="11" t="n">
        <v>579815.1899999999</v>
      </c>
      <c r="H3502" s="11" t="n">
        <v>72476.89999999999</v>
      </c>
    </row>
    <row r="3503">
      <c r="A3503" s="8" t="inlineStr">
        <is>
          <t>L0234120</t>
        </is>
      </c>
      <c r="B3503" s="8" t="inlineStr">
        <is>
          <t>2026-07-17</t>
        </is>
      </c>
      <c r="C3503" s="8" t="n">
        <v>34</v>
      </c>
      <c r="D3503" s="8" t="inlineStr">
        <is>
          <t>IMP00306</t>
        </is>
      </c>
      <c r="E3503" s="8" t="inlineStr">
        <is>
          <t>T102141</t>
        </is>
      </c>
      <c r="F3503" s="8" t="inlineStr">
        <is>
          <t>home_use</t>
        </is>
      </c>
      <c r="G3503" s="11" t="n">
        <v>403553.3</v>
      </c>
      <c r="H3503" s="11" t="n">
        <v>42373.1</v>
      </c>
    </row>
    <row r="3504">
      <c r="A3504" s="8" t="inlineStr">
        <is>
          <t>L0234379</t>
        </is>
      </c>
      <c r="B3504" s="8" t="inlineStr">
        <is>
          <t>2026-07-18</t>
        </is>
      </c>
      <c r="C3504" s="8" t="n">
        <v>34</v>
      </c>
      <c r="D3504" s="8" t="inlineStr">
        <is>
          <t>IMP00306</t>
        </is>
      </c>
      <c r="E3504" s="8" t="inlineStr">
        <is>
          <t>T102141</t>
        </is>
      </c>
      <c r="F3504" s="8" t="inlineStr">
        <is>
          <t>home_use</t>
        </is>
      </c>
      <c r="G3504" s="11" t="n">
        <v>1110754.54</v>
      </c>
      <c r="H3504" s="11" t="n">
        <v>138844.32</v>
      </c>
    </row>
    <row r="3505">
      <c r="A3505" s="8" t="inlineStr">
        <is>
          <t>L0234380</t>
        </is>
      </c>
      <c r="B3505" s="8" t="inlineStr">
        <is>
          <t>2026-07-18</t>
        </is>
      </c>
      <c r="C3505" s="8" t="n">
        <v>34</v>
      </c>
      <c r="D3505" s="8" t="inlineStr">
        <is>
          <t>IMP00306</t>
        </is>
      </c>
      <c r="E3505" s="8" t="inlineStr">
        <is>
          <t>T102141</t>
        </is>
      </c>
      <c r="F3505" s="8" t="inlineStr">
        <is>
          <t>home_use</t>
        </is>
      </c>
      <c r="G3505" s="11" t="n">
        <v>243318.2</v>
      </c>
      <c r="H3505" s="11" t="n">
        <v>25548.41</v>
      </c>
    </row>
    <row r="3506">
      <c r="A3506" s="8" t="inlineStr">
        <is>
          <t>L0234381</t>
        </is>
      </c>
      <c r="B3506" s="8" t="inlineStr">
        <is>
          <t>2026-07-18</t>
        </is>
      </c>
      <c r="C3506" s="8" t="n">
        <v>34</v>
      </c>
      <c r="D3506" s="8" t="inlineStr">
        <is>
          <t>IMP00306</t>
        </is>
      </c>
      <c r="E3506" s="8" t="inlineStr">
        <is>
          <t>T102141</t>
        </is>
      </c>
      <c r="F3506" s="8" t="inlineStr">
        <is>
          <t>home_use</t>
        </is>
      </c>
      <c r="G3506" s="11" t="n">
        <v>390975.53</v>
      </c>
      <c r="H3506" s="11" t="n">
        <v>41052.43</v>
      </c>
    </row>
    <row r="3507">
      <c r="A3507" s="8" t="inlineStr">
        <is>
          <t>L0234382</t>
        </is>
      </c>
      <c r="B3507" s="8" t="inlineStr">
        <is>
          <t>2026-07-18</t>
        </is>
      </c>
      <c r="C3507" s="8" t="n">
        <v>34</v>
      </c>
      <c r="D3507" s="8" t="inlineStr">
        <is>
          <t>IMP00306</t>
        </is>
      </c>
      <c r="E3507" s="8" t="inlineStr">
        <is>
          <t>T102141</t>
        </is>
      </c>
      <c r="F3507" s="8" t="inlineStr">
        <is>
          <t>home_use</t>
        </is>
      </c>
      <c r="G3507" s="11" t="n">
        <v>414985.3</v>
      </c>
      <c r="H3507" s="11" t="n">
        <v>41498.53</v>
      </c>
    </row>
    <row r="3508">
      <c r="A3508" s="8" t="inlineStr">
        <is>
          <t>L0234383</t>
        </is>
      </c>
      <c r="B3508" s="8" t="inlineStr">
        <is>
          <t>2026-07-18</t>
        </is>
      </c>
      <c r="C3508" s="8" t="n">
        <v>34</v>
      </c>
      <c r="D3508" s="8" t="inlineStr">
        <is>
          <t>IMP00306</t>
        </is>
      </c>
      <c r="E3508" s="8" t="inlineStr">
        <is>
          <t>T102141</t>
        </is>
      </c>
      <c r="F3508" s="8" t="inlineStr">
        <is>
          <t>home_use</t>
        </is>
      </c>
      <c r="G3508" s="11" t="n">
        <v>1064223.71</v>
      </c>
      <c r="H3508" s="11" t="n">
        <v>111743.49</v>
      </c>
    </row>
    <row r="3509">
      <c r="A3509" s="8" t="inlineStr">
        <is>
          <t>L0234384</t>
        </is>
      </c>
      <c r="B3509" s="8" t="inlineStr">
        <is>
          <t>2026-07-18</t>
        </is>
      </c>
      <c r="C3509" s="8" t="n">
        <v>34</v>
      </c>
      <c r="D3509" s="8" t="inlineStr">
        <is>
          <t>IMP00306</t>
        </is>
      </c>
      <c r="E3509" s="8" t="inlineStr">
        <is>
          <t>T102141</t>
        </is>
      </c>
      <c r="F3509" s="8" t="inlineStr">
        <is>
          <t>home_use</t>
        </is>
      </c>
      <c r="G3509" s="11" t="n">
        <v>302236.69</v>
      </c>
      <c r="H3509" s="11" t="n">
        <v>31734.85</v>
      </c>
    </row>
    <row r="3510">
      <c r="A3510" s="8" t="inlineStr">
        <is>
          <t>L0234645</t>
        </is>
      </c>
      <c r="B3510" s="8" t="inlineStr">
        <is>
          <t>2026-07-19</t>
        </is>
      </c>
      <c r="C3510" s="8" t="n">
        <v>34</v>
      </c>
      <c r="D3510" s="8" t="inlineStr">
        <is>
          <t>IMP00306</t>
        </is>
      </c>
      <c r="E3510" s="8" t="inlineStr">
        <is>
          <t>T102141</t>
        </is>
      </c>
      <c r="F3510" s="8" t="inlineStr">
        <is>
          <t>home_use</t>
        </is>
      </c>
      <c r="G3510" s="11" t="n">
        <v>5987018.75</v>
      </c>
      <c r="H3510" s="11" t="n">
        <v>748377.34</v>
      </c>
    </row>
    <row r="3511">
      <c r="A3511" s="8" t="inlineStr">
        <is>
          <t>L0234647</t>
        </is>
      </c>
      <c r="B3511" s="8" t="inlineStr">
        <is>
          <t>2026-07-19</t>
        </is>
      </c>
      <c r="C3511" s="8" t="n">
        <v>34</v>
      </c>
      <c r="D3511" s="8" t="inlineStr">
        <is>
          <t>IMP00306</t>
        </is>
      </c>
      <c r="E3511" s="8" t="inlineStr">
        <is>
          <t>T102141</t>
        </is>
      </c>
      <c r="F3511" s="8" t="inlineStr">
        <is>
          <t>home_use</t>
        </is>
      </c>
      <c r="G3511" s="11" t="n">
        <v>320963.75</v>
      </c>
      <c r="H3511" s="11" t="n">
        <v>33701.19</v>
      </c>
    </row>
    <row r="3512">
      <c r="A3512" s="8" t="inlineStr">
        <is>
          <t>L0234648</t>
        </is>
      </c>
      <c r="B3512" s="8" t="inlineStr">
        <is>
          <t>2026-07-19</t>
        </is>
      </c>
      <c r="C3512" s="8" t="n">
        <v>34</v>
      </c>
      <c r="D3512" s="8" t="inlineStr">
        <is>
          <t>IMP00306</t>
        </is>
      </c>
      <c r="E3512" s="8" t="inlineStr">
        <is>
          <t>T102141</t>
        </is>
      </c>
      <c r="F3512" s="8" t="inlineStr">
        <is>
          <t>home_use</t>
        </is>
      </c>
      <c r="G3512" s="11" t="n">
        <v>417552.03</v>
      </c>
      <c r="H3512" s="11" t="n">
        <v>43842.96</v>
      </c>
    </row>
    <row r="3513">
      <c r="A3513" s="8" t="inlineStr">
        <is>
          <t>L0234649</t>
        </is>
      </c>
      <c r="B3513" s="8" t="inlineStr">
        <is>
          <t>2026-07-19</t>
        </is>
      </c>
      <c r="C3513" s="8" t="n">
        <v>34</v>
      </c>
      <c r="D3513" s="8" t="inlineStr">
        <is>
          <t>IMP00306</t>
        </is>
      </c>
      <c r="E3513" s="8" t="inlineStr">
        <is>
          <t>T102141</t>
        </is>
      </c>
      <c r="F3513" s="8" t="inlineStr">
        <is>
          <t>home_use</t>
        </is>
      </c>
      <c r="G3513" s="11" t="n">
        <v>2884751.09</v>
      </c>
      <c r="H3513" s="11" t="n">
        <v>331746.38</v>
      </c>
    </row>
    <row r="3514">
      <c r="A3514" s="8" t="inlineStr">
        <is>
          <t>L0234881</t>
        </is>
      </c>
      <c r="B3514" s="8" t="inlineStr">
        <is>
          <t>2026-07-20</t>
        </is>
      </c>
      <c r="C3514" s="8" t="n">
        <v>34</v>
      </c>
      <c r="D3514" s="8" t="inlineStr">
        <is>
          <t>IMP00306</t>
        </is>
      </c>
      <c r="E3514" s="8" t="inlineStr">
        <is>
          <t>T102141</t>
        </is>
      </c>
      <c r="F3514" s="8" t="inlineStr">
        <is>
          <t>home_use</t>
        </is>
      </c>
      <c r="G3514" s="11" t="n">
        <v>191162.18</v>
      </c>
      <c r="H3514" s="11" t="n">
        <v>20072.03</v>
      </c>
    </row>
    <row r="3515">
      <c r="A3515" s="8" t="inlineStr">
        <is>
          <t>L0234882</t>
        </is>
      </c>
      <c r="B3515" s="8" t="inlineStr">
        <is>
          <t>2026-07-20</t>
        </is>
      </c>
      <c r="C3515" s="8" t="n">
        <v>34</v>
      </c>
      <c r="D3515" s="8" t="inlineStr">
        <is>
          <t>IMP00306</t>
        </is>
      </c>
      <c r="E3515" s="8" t="inlineStr">
        <is>
          <t>T102141</t>
        </is>
      </c>
      <c r="F3515" s="8" t="inlineStr">
        <is>
          <t>home_use</t>
        </is>
      </c>
      <c r="G3515" s="11" t="n">
        <v>322342.36</v>
      </c>
      <c r="H3515" s="11" t="n">
        <v>40292.8</v>
      </c>
    </row>
    <row r="3516">
      <c r="A3516" s="8" t="inlineStr">
        <is>
          <t>L0234883</t>
        </is>
      </c>
      <c r="B3516" s="8" t="inlineStr">
        <is>
          <t>2026-07-20</t>
        </is>
      </c>
      <c r="C3516" s="8" t="n">
        <v>34</v>
      </c>
      <c r="D3516" s="8" t="inlineStr">
        <is>
          <t>IMP00306</t>
        </is>
      </c>
      <c r="E3516" s="8" t="inlineStr">
        <is>
          <t>T102141</t>
        </is>
      </c>
      <c r="F3516" s="8" t="inlineStr">
        <is>
          <t>home_use</t>
        </is>
      </c>
      <c r="G3516" s="11" t="n">
        <v>1232856.31</v>
      </c>
      <c r="H3516" s="11" t="n">
        <v>129449.91</v>
      </c>
    </row>
    <row r="3517">
      <c r="A3517" s="8" t="inlineStr">
        <is>
          <t>L0235098</t>
        </is>
      </c>
      <c r="B3517" s="8" t="inlineStr">
        <is>
          <t>2026-07-21</t>
        </is>
      </c>
      <c r="C3517" s="8" t="n">
        <v>34</v>
      </c>
      <c r="D3517" s="8" t="inlineStr">
        <is>
          <t>IMP00306</t>
        </is>
      </c>
      <c r="E3517" s="8" t="inlineStr">
        <is>
          <t>T102141</t>
        </is>
      </c>
      <c r="F3517" s="8" t="inlineStr">
        <is>
          <t>home_use</t>
        </is>
      </c>
      <c r="G3517" s="11" t="n">
        <v>678491.48</v>
      </c>
      <c r="H3517" s="11" t="n">
        <v>84811.44</v>
      </c>
    </row>
    <row r="3518">
      <c r="A3518" s="8" t="inlineStr">
        <is>
          <t>L0235099</t>
        </is>
      </c>
      <c r="B3518" s="8" t="inlineStr">
        <is>
          <t>2026-07-21</t>
        </is>
      </c>
      <c r="C3518" s="8" t="n">
        <v>34</v>
      </c>
      <c r="D3518" s="8" t="inlineStr">
        <is>
          <t>IMP00306</t>
        </is>
      </c>
      <c r="E3518" s="8" t="inlineStr">
        <is>
          <t>T102141</t>
        </is>
      </c>
      <c r="F3518" s="8" t="inlineStr">
        <is>
          <t>home_use</t>
        </is>
      </c>
      <c r="G3518" s="11" t="n">
        <v>466373.33</v>
      </c>
      <c r="H3518" s="11" t="n">
        <v>48969.2</v>
      </c>
    </row>
    <row r="3519">
      <c r="A3519" s="8" t="inlineStr">
        <is>
          <t>L0235101</t>
        </is>
      </c>
      <c r="B3519" s="8" t="inlineStr">
        <is>
          <t>2026-07-21</t>
        </is>
      </c>
      <c r="C3519" s="8" t="n">
        <v>34</v>
      </c>
      <c r="D3519" s="8" t="inlineStr">
        <is>
          <t>IMP00306</t>
        </is>
      </c>
      <c r="E3519" s="8" t="inlineStr">
        <is>
          <t>T102141</t>
        </is>
      </c>
      <c r="F3519" s="8" t="inlineStr">
        <is>
          <t>home_use</t>
        </is>
      </c>
      <c r="G3519" s="11" t="n">
        <v>243271.45</v>
      </c>
      <c r="H3519" s="11" t="n">
        <v>25543.5</v>
      </c>
    </row>
    <row r="3520">
      <c r="A3520" s="8" t="inlineStr">
        <is>
          <t>L0235102</t>
        </is>
      </c>
      <c r="B3520" s="8" t="inlineStr">
        <is>
          <t>2026-07-21</t>
        </is>
      </c>
      <c r="C3520" s="8" t="n">
        <v>34</v>
      </c>
      <c r="D3520" s="8" t="inlineStr">
        <is>
          <t>IMP00306</t>
        </is>
      </c>
      <c r="E3520" s="8" t="inlineStr">
        <is>
          <t>T102141</t>
        </is>
      </c>
      <c r="F3520" s="8" t="inlineStr">
        <is>
          <t>home_use</t>
        </is>
      </c>
      <c r="G3520" s="11" t="n">
        <v>290831.91</v>
      </c>
      <c r="H3520" s="11" t="n">
        <v>36353.99</v>
      </c>
    </row>
    <row r="3521">
      <c r="A3521" s="8" t="inlineStr">
        <is>
          <t>L0235103</t>
        </is>
      </c>
      <c r="B3521" s="8" t="inlineStr">
        <is>
          <t>2026-07-21</t>
        </is>
      </c>
      <c r="C3521" s="8" t="n">
        <v>34</v>
      </c>
      <c r="D3521" s="8" t="inlineStr">
        <is>
          <t>IMP00306</t>
        </is>
      </c>
      <c r="E3521" s="8" t="inlineStr">
        <is>
          <t>T102141</t>
        </is>
      </c>
      <c r="F3521" s="8" t="inlineStr">
        <is>
          <t>home_use</t>
        </is>
      </c>
      <c r="G3521" s="11" t="n">
        <v>317856.42</v>
      </c>
      <c r="H3521" s="11" t="n">
        <v>33374.92</v>
      </c>
    </row>
    <row r="3522">
      <c r="A3522" s="8" t="inlineStr">
        <is>
          <t>L0235104</t>
        </is>
      </c>
      <c r="B3522" s="8" t="inlineStr">
        <is>
          <t>2026-07-21</t>
        </is>
      </c>
      <c r="C3522" s="8" t="n">
        <v>34</v>
      </c>
      <c r="D3522" s="8" t="inlineStr">
        <is>
          <t>IMP00306</t>
        </is>
      </c>
      <c r="E3522" s="8" t="inlineStr">
        <is>
          <t>T102141</t>
        </is>
      </c>
      <c r="F3522" s="8" t="inlineStr">
        <is>
          <t>home_use</t>
        </is>
      </c>
      <c r="G3522" s="11" t="n">
        <v>285031.91</v>
      </c>
      <c r="H3522" s="11" t="n">
        <v>29928.35</v>
      </c>
    </row>
    <row r="3523">
      <c r="A3523" s="8" t="inlineStr">
        <is>
          <t>L0235105</t>
        </is>
      </c>
      <c r="B3523" s="8" t="inlineStr">
        <is>
          <t>2026-07-21</t>
        </is>
      </c>
      <c r="C3523" s="8" t="n">
        <v>34</v>
      </c>
      <c r="D3523" s="8" t="inlineStr">
        <is>
          <t>IMP00306</t>
        </is>
      </c>
      <c r="E3523" s="8" t="inlineStr">
        <is>
          <t>T102141</t>
        </is>
      </c>
      <c r="F3523" s="8" t="inlineStr">
        <is>
          <t>home_use</t>
        </is>
      </c>
      <c r="G3523" s="11" t="n">
        <v>1162336.57</v>
      </c>
      <c r="H3523" s="11" t="n">
        <v>122045.34</v>
      </c>
    </row>
    <row r="3524">
      <c r="A3524" s="8" t="inlineStr">
        <is>
          <t>L0235373</t>
        </is>
      </c>
      <c r="B3524" s="8" t="inlineStr">
        <is>
          <t>2026-07-22</t>
        </is>
      </c>
      <c r="C3524" s="8" t="n">
        <v>34</v>
      </c>
      <c r="D3524" s="8" t="inlineStr">
        <is>
          <t>IMP00306</t>
        </is>
      </c>
      <c r="E3524" s="8" t="inlineStr">
        <is>
          <t>T102141</t>
        </is>
      </c>
      <c r="F3524" s="8" t="inlineStr">
        <is>
          <t>home_use</t>
        </is>
      </c>
      <c r="G3524" s="11" t="n">
        <v>326466.83</v>
      </c>
      <c r="H3524" s="11" t="n">
        <v>34279.02</v>
      </c>
    </row>
    <row r="3525">
      <c r="A3525" s="8" t="inlineStr">
        <is>
          <t>L0235375</t>
        </is>
      </c>
      <c r="B3525" s="8" t="inlineStr">
        <is>
          <t>2026-07-22</t>
        </is>
      </c>
      <c r="C3525" s="8" t="n">
        <v>34</v>
      </c>
      <c r="D3525" s="8" t="inlineStr">
        <is>
          <t>IMP00306</t>
        </is>
      </c>
      <c r="E3525" s="8" t="inlineStr">
        <is>
          <t>T102141</t>
        </is>
      </c>
      <c r="F3525" s="8" t="inlineStr">
        <is>
          <t>home_use</t>
        </is>
      </c>
      <c r="G3525" s="11" t="n">
        <v>152306.43</v>
      </c>
      <c r="H3525" s="11" t="n">
        <v>19038.3</v>
      </c>
    </row>
    <row r="3526">
      <c r="A3526" s="8" t="inlineStr">
        <is>
          <t>L0235376</t>
        </is>
      </c>
      <c r="B3526" s="8" t="inlineStr">
        <is>
          <t>2026-07-22</t>
        </is>
      </c>
      <c r="C3526" s="8" t="n">
        <v>34</v>
      </c>
      <c r="D3526" s="8" t="inlineStr">
        <is>
          <t>IMP00306</t>
        </is>
      </c>
      <c r="E3526" s="8" t="inlineStr">
        <is>
          <t>T102141</t>
        </is>
      </c>
      <c r="F3526" s="8" t="inlineStr">
        <is>
          <t>home_use</t>
        </is>
      </c>
      <c r="G3526" s="11" t="n">
        <v>264063.27</v>
      </c>
      <c r="H3526" s="11" t="n">
        <v>27726.64</v>
      </c>
    </row>
    <row r="3527">
      <c r="A3527" s="8" t="inlineStr">
        <is>
          <t>L0235377</t>
        </is>
      </c>
      <c r="B3527" s="8" t="inlineStr">
        <is>
          <t>2026-07-22</t>
        </is>
      </c>
      <c r="C3527" s="8" t="n">
        <v>34</v>
      </c>
      <c r="D3527" s="8" t="inlineStr">
        <is>
          <t>IMP00306</t>
        </is>
      </c>
      <c r="E3527" s="8" t="inlineStr">
        <is>
          <t>T102141</t>
        </is>
      </c>
      <c r="F3527" s="8" t="inlineStr">
        <is>
          <t>warehouse_out</t>
        </is>
      </c>
      <c r="G3527" s="11" t="n">
        <v>846528.53</v>
      </c>
      <c r="H3527" s="11" t="n">
        <v>105816.07</v>
      </c>
    </row>
    <row r="3528">
      <c r="A3528" s="8" t="inlineStr">
        <is>
          <t>L0235635</t>
        </is>
      </c>
      <c r="B3528" s="8" t="inlineStr">
        <is>
          <t>2026-07-23</t>
        </is>
      </c>
      <c r="C3528" s="8" t="n">
        <v>34</v>
      </c>
      <c r="D3528" s="8" t="inlineStr">
        <is>
          <t>IMP00306</t>
        </is>
      </c>
      <c r="E3528" s="8" t="inlineStr">
        <is>
          <t>T102141</t>
        </is>
      </c>
      <c r="F3528" s="8" t="inlineStr">
        <is>
          <t>home_use</t>
        </is>
      </c>
      <c r="G3528" s="11" t="n">
        <v>447111.25</v>
      </c>
      <c r="H3528" s="11" t="n">
        <v>46946.68</v>
      </c>
    </row>
    <row r="3529">
      <c r="A3529" s="8" t="inlineStr">
        <is>
          <t>L0235636</t>
        </is>
      </c>
      <c r="B3529" s="8" t="inlineStr">
        <is>
          <t>2026-07-23</t>
        </is>
      </c>
      <c r="C3529" s="8" t="n">
        <v>34</v>
      </c>
      <c r="D3529" s="8" t="inlineStr">
        <is>
          <t>IMP00306</t>
        </is>
      </c>
      <c r="E3529" s="8" t="inlineStr">
        <is>
          <t>T102141</t>
        </is>
      </c>
      <c r="F3529" s="8" t="inlineStr">
        <is>
          <t>home_use</t>
        </is>
      </c>
      <c r="G3529" s="11" t="n">
        <v>547194.1800000001</v>
      </c>
      <c r="H3529" s="11" t="n">
        <v>57455.39</v>
      </c>
    </row>
    <row r="3530">
      <c r="A3530" s="8" t="inlineStr">
        <is>
          <t>L0235637</t>
        </is>
      </c>
      <c r="B3530" s="8" t="inlineStr">
        <is>
          <t>2026-07-23</t>
        </is>
      </c>
      <c r="C3530" s="8" t="n">
        <v>34</v>
      </c>
      <c r="D3530" s="8" t="inlineStr">
        <is>
          <t>IMP00306</t>
        </is>
      </c>
      <c r="E3530" s="8" t="inlineStr">
        <is>
          <t>T102141</t>
        </is>
      </c>
      <c r="F3530" s="8" t="inlineStr">
        <is>
          <t>home_use</t>
        </is>
      </c>
      <c r="G3530" s="11" t="n">
        <v>126919.11</v>
      </c>
      <c r="H3530" s="11" t="n">
        <v>15864.89</v>
      </c>
    </row>
    <row r="3531">
      <c r="A3531" s="8" t="inlineStr">
        <is>
          <t>L0235892</t>
        </is>
      </c>
      <c r="B3531" s="8" t="inlineStr">
        <is>
          <t>2026-07-24</t>
        </is>
      </c>
      <c r="C3531" s="8" t="n">
        <v>34</v>
      </c>
      <c r="D3531" s="8" t="inlineStr">
        <is>
          <t>IMP00306</t>
        </is>
      </c>
      <c r="E3531" s="8" t="inlineStr">
        <is>
          <t>T102141</t>
        </is>
      </c>
      <c r="F3531" s="8" t="inlineStr">
        <is>
          <t>home_use</t>
        </is>
      </c>
      <c r="G3531" s="11" t="n">
        <v>1590276.93</v>
      </c>
      <c r="H3531" s="11" t="n">
        <v>166979.08</v>
      </c>
    </row>
    <row r="3532">
      <c r="A3532" s="8" t="inlineStr">
        <is>
          <t>L0235893</t>
        </is>
      </c>
      <c r="B3532" s="8" t="inlineStr">
        <is>
          <t>2026-07-24</t>
        </is>
      </c>
      <c r="C3532" s="8" t="n">
        <v>34</v>
      </c>
      <c r="D3532" s="8" t="inlineStr">
        <is>
          <t>IMP00306</t>
        </is>
      </c>
      <c r="E3532" s="8" t="inlineStr">
        <is>
          <t>T102141</t>
        </is>
      </c>
      <c r="F3532" s="8" t="inlineStr">
        <is>
          <t>warehouse_out</t>
        </is>
      </c>
      <c r="G3532" s="11" t="n">
        <v>164778.32</v>
      </c>
      <c r="H3532" s="11" t="n">
        <v>17301.72</v>
      </c>
    </row>
    <row r="3533">
      <c r="A3533" s="8" t="inlineStr">
        <is>
          <t>L0236149</t>
        </is>
      </c>
      <c r="B3533" s="8" t="inlineStr">
        <is>
          <t>2026-07-25</t>
        </is>
      </c>
      <c r="C3533" s="8" t="n">
        <v>34</v>
      </c>
      <c r="D3533" s="8" t="inlineStr">
        <is>
          <t>IMP00306</t>
        </is>
      </c>
      <c r="E3533" s="8" t="inlineStr">
        <is>
          <t>T102141</t>
        </is>
      </c>
      <c r="F3533" s="8" t="inlineStr">
        <is>
          <t>home_use</t>
        </is>
      </c>
      <c r="G3533" s="11" t="n">
        <v>290478.62</v>
      </c>
      <c r="H3533" s="11" t="n">
        <v>30500.25</v>
      </c>
    </row>
    <row r="3534">
      <c r="A3534" s="8" t="inlineStr">
        <is>
          <t>L0236403</t>
        </is>
      </c>
      <c r="B3534" s="8" t="inlineStr">
        <is>
          <t>2026-07-26</t>
        </is>
      </c>
      <c r="C3534" s="8" t="n">
        <v>34</v>
      </c>
      <c r="D3534" s="8" t="inlineStr">
        <is>
          <t>IMP00306</t>
        </is>
      </c>
      <c r="E3534" s="8" t="inlineStr">
        <is>
          <t>T102141</t>
        </is>
      </c>
      <c r="F3534" s="8" t="inlineStr">
        <is>
          <t>home_use</t>
        </is>
      </c>
      <c r="G3534" s="11" t="n">
        <v>479472.62</v>
      </c>
      <c r="H3534" s="11" t="n">
        <v>59934.08</v>
      </c>
    </row>
    <row r="3535">
      <c r="A3535" s="8" t="inlineStr">
        <is>
          <t>L0236404</t>
        </is>
      </c>
      <c r="B3535" s="8" t="inlineStr">
        <is>
          <t>2026-07-26</t>
        </is>
      </c>
      <c r="C3535" s="8" t="n">
        <v>34</v>
      </c>
      <c r="D3535" s="8" t="inlineStr">
        <is>
          <t>IMP00306</t>
        </is>
      </c>
      <c r="E3535" s="8" t="inlineStr">
        <is>
          <t>T102141</t>
        </is>
      </c>
      <c r="F3535" s="8" t="inlineStr">
        <is>
          <t>home_use</t>
        </is>
      </c>
      <c r="G3535" s="11" t="n">
        <v>1056903.41</v>
      </c>
      <c r="H3535" s="11" t="n">
        <v>132112.93</v>
      </c>
    </row>
    <row r="3536">
      <c r="A3536" s="8" t="inlineStr">
        <is>
          <t>L0236405</t>
        </is>
      </c>
      <c r="B3536" s="8" t="inlineStr">
        <is>
          <t>2026-07-26</t>
        </is>
      </c>
      <c r="C3536" s="8" t="n">
        <v>34</v>
      </c>
      <c r="D3536" s="8" t="inlineStr">
        <is>
          <t>IMP00306</t>
        </is>
      </c>
      <c r="E3536" s="8" t="inlineStr">
        <is>
          <t>T102141</t>
        </is>
      </c>
      <c r="F3536" s="8" t="inlineStr">
        <is>
          <t>home_use</t>
        </is>
      </c>
      <c r="G3536" s="11" t="n">
        <v>221364.79</v>
      </c>
      <c r="H3536" s="11" t="n">
        <v>23243.3</v>
      </c>
    </row>
    <row r="3537">
      <c r="A3537" s="8" t="inlineStr">
        <is>
          <t>L0236655</t>
        </is>
      </c>
      <c r="B3537" s="8" t="inlineStr">
        <is>
          <t>2026-07-27</t>
        </is>
      </c>
      <c r="C3537" s="8" t="n">
        <v>34</v>
      </c>
      <c r="D3537" s="8" t="inlineStr">
        <is>
          <t>IMP00306</t>
        </is>
      </c>
      <c r="E3537" s="8" t="inlineStr">
        <is>
          <t>T102141</t>
        </is>
      </c>
      <c r="F3537" s="8" t="inlineStr">
        <is>
          <t>home_use</t>
        </is>
      </c>
      <c r="G3537" s="11" t="n">
        <v>579409.48</v>
      </c>
      <c r="H3537" s="11" t="n">
        <v>60838</v>
      </c>
    </row>
    <row r="3538">
      <c r="A3538" s="8" t="inlineStr">
        <is>
          <t>L0236656</t>
        </is>
      </c>
      <c r="B3538" s="8" t="inlineStr">
        <is>
          <t>2026-07-27</t>
        </is>
      </c>
      <c r="C3538" s="8" t="n">
        <v>34</v>
      </c>
      <c r="D3538" s="8" t="inlineStr">
        <is>
          <t>IMP00306</t>
        </is>
      </c>
      <c r="E3538" s="8" t="inlineStr">
        <is>
          <t>T102141</t>
        </is>
      </c>
      <c r="F3538" s="8" t="inlineStr">
        <is>
          <t>home_use</t>
        </is>
      </c>
      <c r="G3538" s="11" t="n">
        <v>1957887.5</v>
      </c>
      <c r="H3538" s="11" t="n">
        <v>225157.06</v>
      </c>
    </row>
    <row r="3539">
      <c r="A3539" s="8" t="inlineStr">
        <is>
          <t>L0236657</t>
        </is>
      </c>
      <c r="B3539" s="8" t="inlineStr">
        <is>
          <t>2026-07-27</t>
        </is>
      </c>
      <c r="C3539" s="8" t="n">
        <v>34</v>
      </c>
      <c r="D3539" s="8" t="inlineStr">
        <is>
          <t>IMP00306</t>
        </is>
      </c>
      <c r="E3539" s="8" t="inlineStr">
        <is>
          <t>T102141</t>
        </is>
      </c>
      <c r="F3539" s="8" t="inlineStr">
        <is>
          <t>home_use</t>
        </is>
      </c>
      <c r="G3539" s="11" t="n">
        <v>1562815.49</v>
      </c>
      <c r="H3539" s="11" t="n">
        <v>195351.94</v>
      </c>
    </row>
    <row r="3540">
      <c r="A3540" s="8" t="inlineStr">
        <is>
          <t>L0236658</t>
        </is>
      </c>
      <c r="B3540" s="8" t="inlineStr">
        <is>
          <t>2026-07-27</t>
        </is>
      </c>
      <c r="C3540" s="8" t="n">
        <v>34</v>
      </c>
      <c r="D3540" s="8" t="inlineStr">
        <is>
          <t>IMP00306</t>
        </is>
      </c>
      <c r="E3540" s="8" t="inlineStr">
        <is>
          <t>T102141</t>
        </is>
      </c>
      <c r="F3540" s="8" t="inlineStr">
        <is>
          <t>home_use</t>
        </is>
      </c>
      <c r="G3540" s="11" t="n">
        <v>207300.78</v>
      </c>
      <c r="H3540" s="11" t="n">
        <v>21766.58</v>
      </c>
    </row>
    <row r="3541">
      <c r="A3541" s="8" t="inlineStr">
        <is>
          <t>L0236923</t>
        </is>
      </c>
      <c r="B3541" s="8" t="inlineStr">
        <is>
          <t>2026-07-28</t>
        </is>
      </c>
      <c r="C3541" s="8" t="n">
        <v>34</v>
      </c>
      <c r="D3541" s="8" t="inlineStr">
        <is>
          <t>IMP00306</t>
        </is>
      </c>
      <c r="E3541" s="8" t="inlineStr">
        <is>
          <t>T102141</t>
        </is>
      </c>
      <c r="F3541" s="8" t="inlineStr">
        <is>
          <t>home_use</t>
        </is>
      </c>
      <c r="G3541" s="11" t="n">
        <v>234719.34</v>
      </c>
      <c r="H3541" s="11" t="n">
        <v>24645.53</v>
      </c>
    </row>
    <row r="3542">
      <c r="A3542" s="8" t="inlineStr">
        <is>
          <t>L0237152</t>
        </is>
      </c>
      <c r="B3542" s="8" t="inlineStr">
        <is>
          <t>2026-08-01</t>
        </is>
      </c>
      <c r="C3542" s="8" t="n">
        <v>35</v>
      </c>
      <c r="D3542" s="8" t="inlineStr">
        <is>
          <t>IMP00306</t>
        </is>
      </c>
      <c r="E3542" s="8" t="inlineStr">
        <is>
          <t>T102141</t>
        </is>
      </c>
      <c r="F3542" s="8" t="inlineStr">
        <is>
          <t>home_use</t>
        </is>
      </c>
      <c r="G3542" s="11" t="n">
        <v>774765.5</v>
      </c>
      <c r="H3542" s="11" t="n">
        <v>81350.38</v>
      </c>
    </row>
    <row r="3543">
      <c r="A3543" s="8" t="inlineStr">
        <is>
          <t>L0237153</t>
        </is>
      </c>
      <c r="B3543" s="8" t="inlineStr">
        <is>
          <t>2026-08-01</t>
        </is>
      </c>
      <c r="C3543" s="8" t="n">
        <v>35</v>
      </c>
      <c r="D3543" s="8" t="inlineStr">
        <is>
          <t>IMP00306</t>
        </is>
      </c>
      <c r="E3543" s="8" t="inlineStr">
        <is>
          <t>T102141</t>
        </is>
      </c>
      <c r="F3543" s="8" t="inlineStr">
        <is>
          <t>home_use</t>
        </is>
      </c>
      <c r="G3543" s="11" t="n">
        <v>577092.42</v>
      </c>
      <c r="H3543" s="11" t="n">
        <v>60594.7</v>
      </c>
    </row>
    <row r="3544">
      <c r="A3544" s="8" t="inlineStr">
        <is>
          <t>L0237386</t>
        </is>
      </c>
      <c r="B3544" s="8" t="inlineStr">
        <is>
          <t>2026-08-02</t>
        </is>
      </c>
      <c r="C3544" s="8" t="n">
        <v>35</v>
      </c>
      <c r="D3544" s="8" t="inlineStr">
        <is>
          <t>IMP00306</t>
        </is>
      </c>
      <c r="E3544" s="8" t="inlineStr">
        <is>
          <t>T102141</t>
        </is>
      </c>
      <c r="F3544" s="8" t="inlineStr">
        <is>
          <t>home_use</t>
        </is>
      </c>
      <c r="G3544" s="11" t="n">
        <v>465458</v>
      </c>
      <c r="H3544" s="11" t="n">
        <v>48873.09</v>
      </c>
    </row>
    <row r="3545">
      <c r="A3545" s="8" t="inlineStr">
        <is>
          <t>L0237389</t>
        </is>
      </c>
      <c r="B3545" s="8" t="inlineStr">
        <is>
          <t>2026-08-02</t>
        </is>
      </c>
      <c r="C3545" s="8" t="n">
        <v>35</v>
      </c>
      <c r="D3545" s="8" t="inlineStr">
        <is>
          <t>IMP00306</t>
        </is>
      </c>
      <c r="E3545" s="8" t="inlineStr">
        <is>
          <t>T102141</t>
        </is>
      </c>
      <c r="F3545" s="8" t="inlineStr">
        <is>
          <t>home_use</t>
        </is>
      </c>
      <c r="G3545" s="11" t="n">
        <v>1114954.49</v>
      </c>
      <c r="H3545" s="11" t="n">
        <v>139369.31</v>
      </c>
    </row>
    <row r="3546">
      <c r="A3546" s="8" t="inlineStr">
        <is>
          <t>L0237390</t>
        </is>
      </c>
      <c r="B3546" s="8" t="inlineStr">
        <is>
          <t>2026-08-02</t>
        </is>
      </c>
      <c r="C3546" s="8" t="n">
        <v>35</v>
      </c>
      <c r="D3546" s="8" t="inlineStr">
        <is>
          <t>IMP00306</t>
        </is>
      </c>
      <c r="E3546" s="8" t="inlineStr">
        <is>
          <t>T102141</t>
        </is>
      </c>
      <c r="F3546" s="8" t="inlineStr">
        <is>
          <t>home_use</t>
        </is>
      </c>
      <c r="G3546" s="11" t="n">
        <v>808277.0600000001</v>
      </c>
      <c r="H3546" s="11" t="n">
        <v>84869.09</v>
      </c>
    </row>
    <row r="3547">
      <c r="A3547" s="8" t="inlineStr">
        <is>
          <t>L0237618</t>
        </is>
      </c>
      <c r="B3547" s="8" t="inlineStr">
        <is>
          <t>2026-08-03</t>
        </is>
      </c>
      <c r="C3547" s="8" t="n">
        <v>35</v>
      </c>
      <c r="D3547" s="8" t="inlineStr">
        <is>
          <t>IMP00306</t>
        </is>
      </c>
      <c r="E3547" s="8" t="inlineStr">
        <is>
          <t>T102141</t>
        </is>
      </c>
      <c r="F3547" s="8" t="inlineStr">
        <is>
          <t>home_use</t>
        </is>
      </c>
      <c r="G3547" s="11" t="n">
        <v>4559447.49</v>
      </c>
      <c r="H3547" s="11" t="n">
        <v>524336.46</v>
      </c>
    </row>
    <row r="3548">
      <c r="A3548" s="8" t="inlineStr">
        <is>
          <t>L0237835</t>
        </is>
      </c>
      <c r="B3548" s="8" t="inlineStr">
        <is>
          <t>2026-08-04</t>
        </is>
      </c>
      <c r="C3548" s="8" t="n">
        <v>35</v>
      </c>
      <c r="D3548" s="8" t="inlineStr">
        <is>
          <t>IMP00306</t>
        </is>
      </c>
      <c r="E3548" s="8" t="inlineStr">
        <is>
          <t>T102141</t>
        </is>
      </c>
      <c r="F3548" s="8" t="inlineStr">
        <is>
          <t>home_use</t>
        </is>
      </c>
      <c r="G3548" s="11" t="n">
        <v>2717232.9</v>
      </c>
      <c r="H3548" s="11" t="n">
        <v>312481.78</v>
      </c>
    </row>
    <row r="3549">
      <c r="A3549" s="8" t="inlineStr">
        <is>
          <t>L0237836</t>
        </is>
      </c>
      <c r="B3549" s="8" t="inlineStr">
        <is>
          <t>2026-08-04</t>
        </is>
      </c>
      <c r="C3549" s="8" t="n">
        <v>35</v>
      </c>
      <c r="D3549" s="8" t="inlineStr">
        <is>
          <t>IMP00306</t>
        </is>
      </c>
      <c r="E3549" s="8" t="inlineStr">
        <is>
          <t>T102141</t>
        </is>
      </c>
      <c r="F3549" s="8" t="inlineStr">
        <is>
          <t>home_use</t>
        </is>
      </c>
      <c r="G3549" s="11" t="n">
        <v>859314.79</v>
      </c>
      <c r="H3549" s="11" t="n">
        <v>107414.35</v>
      </c>
    </row>
    <row r="3550">
      <c r="A3550" s="8" t="inlineStr">
        <is>
          <t>L0237838</t>
        </is>
      </c>
      <c r="B3550" s="8" t="inlineStr">
        <is>
          <t>2026-08-04</t>
        </is>
      </c>
      <c r="C3550" s="8" t="n">
        <v>35</v>
      </c>
      <c r="D3550" s="8" t="inlineStr">
        <is>
          <t>IMP00306</t>
        </is>
      </c>
      <c r="E3550" s="8" t="inlineStr">
        <is>
          <t>T102141</t>
        </is>
      </c>
      <c r="F3550" s="8" t="inlineStr">
        <is>
          <t>home_use</t>
        </is>
      </c>
      <c r="G3550" s="11" t="n">
        <v>536189.41</v>
      </c>
      <c r="H3550" s="11" t="n">
        <v>67023.67999999999</v>
      </c>
    </row>
    <row r="3551">
      <c r="A3551" s="8" t="inlineStr">
        <is>
          <t>L0250200</t>
        </is>
      </c>
      <c r="B3551" s="8" t="inlineStr">
        <is>
          <t>2026-08-04</t>
        </is>
      </c>
      <c r="C3551" s="8" t="n">
        <v>35</v>
      </c>
      <c r="D3551" s="8" t="inlineStr">
        <is>
          <t>IMP00306</t>
        </is>
      </c>
      <c r="E3551" s="8" t="inlineStr">
        <is>
          <t>T102141</t>
        </is>
      </c>
      <c r="F3551" s="8" t="inlineStr">
        <is>
          <t>home_use</t>
        </is>
      </c>
      <c r="G3551" s="11" t="n">
        <v>48405.6</v>
      </c>
      <c r="H3551" s="11" t="n">
        <v>6050.7</v>
      </c>
    </row>
    <row r="3552">
      <c r="A3552" s="8" t="inlineStr">
        <is>
          <t>L0238059</t>
        </is>
      </c>
      <c r="B3552" s="8" t="inlineStr">
        <is>
          <t>2026-08-05</t>
        </is>
      </c>
      <c r="C3552" s="8" t="n">
        <v>35</v>
      </c>
      <c r="D3552" s="8" t="inlineStr">
        <is>
          <t>IMP00306</t>
        </is>
      </c>
      <c r="E3552" s="8" t="inlineStr">
        <is>
          <t>T102141</t>
        </is>
      </c>
      <c r="F3552" s="8" t="inlineStr">
        <is>
          <t>home_use</t>
        </is>
      </c>
      <c r="G3552" s="11" t="n">
        <v>1239529.17</v>
      </c>
      <c r="H3552" s="11" t="n">
        <v>154941.15</v>
      </c>
    </row>
    <row r="3553">
      <c r="A3553" s="8" t="inlineStr">
        <is>
          <t>L0238060</t>
        </is>
      </c>
      <c r="B3553" s="8" t="inlineStr">
        <is>
          <t>2026-08-05</t>
        </is>
      </c>
      <c r="C3553" s="8" t="n">
        <v>35</v>
      </c>
      <c r="D3553" s="8" t="inlineStr">
        <is>
          <t>IMP00306</t>
        </is>
      </c>
      <c r="E3553" s="8" t="inlineStr">
        <is>
          <t>T102141</t>
        </is>
      </c>
      <c r="F3553" s="8" t="inlineStr">
        <is>
          <t>home_use</t>
        </is>
      </c>
      <c r="G3553" s="11" t="n">
        <v>937258.48</v>
      </c>
      <c r="H3553" s="11" t="n">
        <v>117157.31</v>
      </c>
    </row>
    <row r="3554">
      <c r="A3554" s="8" t="inlineStr">
        <is>
          <t>L0238286</t>
        </is>
      </c>
      <c r="B3554" s="8" t="inlineStr">
        <is>
          <t>2026-08-06</t>
        </is>
      </c>
      <c r="C3554" s="8" t="n">
        <v>35</v>
      </c>
      <c r="D3554" s="8" t="inlineStr">
        <is>
          <t>IMP00306</t>
        </is>
      </c>
      <c r="E3554" s="8" t="inlineStr">
        <is>
          <t>T102141</t>
        </is>
      </c>
      <c r="F3554" s="8" t="inlineStr">
        <is>
          <t>home_use</t>
        </is>
      </c>
      <c r="G3554" s="11" t="n">
        <v>1183623.65</v>
      </c>
      <c r="H3554" s="11" t="n">
        <v>147952.96</v>
      </c>
    </row>
    <row r="3555">
      <c r="A3555" s="8" t="inlineStr">
        <is>
          <t>L0238287</t>
        </is>
      </c>
      <c r="B3555" s="8" t="inlineStr">
        <is>
          <t>2026-08-06</t>
        </is>
      </c>
      <c r="C3555" s="8" t="n">
        <v>35</v>
      </c>
      <c r="D3555" s="8" t="inlineStr">
        <is>
          <t>IMP00306</t>
        </is>
      </c>
      <c r="E3555" s="8" t="inlineStr">
        <is>
          <t>T102141</t>
        </is>
      </c>
      <c r="F3555" s="8" t="inlineStr">
        <is>
          <t>home_use</t>
        </is>
      </c>
      <c r="G3555" s="11" t="n">
        <v>2222257.68</v>
      </c>
      <c r="H3555" s="11" t="n">
        <v>255559.63</v>
      </c>
    </row>
    <row r="3556">
      <c r="A3556" s="8" t="inlineStr">
        <is>
          <t>L0238288</t>
        </is>
      </c>
      <c r="B3556" s="8" t="inlineStr">
        <is>
          <t>2026-08-06</t>
        </is>
      </c>
      <c r="C3556" s="8" t="n">
        <v>35</v>
      </c>
      <c r="D3556" s="8" t="inlineStr">
        <is>
          <t>IMP00306</t>
        </is>
      </c>
      <c r="E3556" s="8" t="inlineStr">
        <is>
          <t>T102141</t>
        </is>
      </c>
      <c r="F3556" s="8" t="inlineStr">
        <is>
          <t>home_use</t>
        </is>
      </c>
      <c r="G3556" s="11" t="n">
        <v>175157.52</v>
      </c>
      <c r="H3556" s="11" t="n">
        <v>18391.54</v>
      </c>
    </row>
    <row r="3557">
      <c r="A3557" s="8" t="inlineStr">
        <is>
          <t>L0238289</t>
        </is>
      </c>
      <c r="B3557" s="8" t="inlineStr">
        <is>
          <t>2026-08-06</t>
        </is>
      </c>
      <c r="C3557" s="8" t="n">
        <v>35</v>
      </c>
      <c r="D3557" s="8" t="inlineStr">
        <is>
          <t>IMP00306</t>
        </is>
      </c>
      <c r="E3557" s="8" t="inlineStr">
        <is>
          <t>T102141</t>
        </is>
      </c>
      <c r="F3557" s="8" t="inlineStr">
        <is>
          <t>home_use</t>
        </is>
      </c>
      <c r="G3557" s="11" t="n">
        <v>360184.62</v>
      </c>
      <c r="H3557" s="11" t="n">
        <v>37819.39</v>
      </c>
    </row>
    <row r="3558">
      <c r="A3558" s="8" t="inlineStr">
        <is>
          <t>L0238527</t>
        </is>
      </c>
      <c r="B3558" s="8" t="inlineStr">
        <is>
          <t>2026-08-07</t>
        </is>
      </c>
      <c r="C3558" s="8" t="n">
        <v>35</v>
      </c>
      <c r="D3558" s="8" t="inlineStr">
        <is>
          <t>IMP00306</t>
        </is>
      </c>
      <c r="E3558" s="8" t="inlineStr">
        <is>
          <t>T102141</t>
        </is>
      </c>
      <c r="F3558" s="8" t="inlineStr">
        <is>
          <t>home_use</t>
        </is>
      </c>
      <c r="G3558" s="11" t="n">
        <v>1409401.37</v>
      </c>
      <c r="H3558" s="11" t="n">
        <v>147987.14</v>
      </c>
    </row>
    <row r="3559">
      <c r="A3559" s="8" t="inlineStr">
        <is>
          <t>L0238529</t>
        </is>
      </c>
      <c r="B3559" s="8" t="inlineStr">
        <is>
          <t>2026-08-07</t>
        </is>
      </c>
      <c r="C3559" s="8" t="n">
        <v>35</v>
      </c>
      <c r="D3559" s="8" t="inlineStr">
        <is>
          <t>IMP00306</t>
        </is>
      </c>
      <c r="E3559" s="8" t="inlineStr">
        <is>
          <t>T102141</t>
        </is>
      </c>
      <c r="F3559" s="8" t="inlineStr">
        <is>
          <t>home_use</t>
        </is>
      </c>
      <c r="G3559" s="11" t="n">
        <v>226705.88</v>
      </c>
      <c r="H3559" s="11" t="n">
        <v>23804.12</v>
      </c>
    </row>
    <row r="3560">
      <c r="A3560" s="8" t="inlineStr">
        <is>
          <t>L0238792</t>
        </is>
      </c>
      <c r="B3560" s="8" t="inlineStr">
        <is>
          <t>2026-08-08</t>
        </is>
      </c>
      <c r="C3560" s="8" t="n">
        <v>35</v>
      </c>
      <c r="D3560" s="8" t="inlineStr">
        <is>
          <t>IMP00306</t>
        </is>
      </c>
      <c r="E3560" s="8" t="inlineStr">
        <is>
          <t>T102141</t>
        </is>
      </c>
      <c r="F3560" s="8" t="inlineStr">
        <is>
          <t>home_use</t>
        </is>
      </c>
      <c r="G3560" s="11" t="n">
        <v>319423.47</v>
      </c>
      <c r="H3560" s="11" t="n">
        <v>33539.46</v>
      </c>
    </row>
    <row r="3561">
      <c r="A3561" s="8" t="inlineStr">
        <is>
          <t>L0238794</t>
        </is>
      </c>
      <c r="B3561" s="8" t="inlineStr">
        <is>
          <t>2026-08-08</t>
        </is>
      </c>
      <c r="C3561" s="8" t="n">
        <v>35</v>
      </c>
      <c r="D3561" s="8" t="inlineStr">
        <is>
          <t>IMP00306</t>
        </is>
      </c>
      <c r="E3561" s="8" t="inlineStr">
        <is>
          <t>T102141</t>
        </is>
      </c>
      <c r="F3561" s="8" t="inlineStr">
        <is>
          <t>home_use</t>
        </is>
      </c>
      <c r="G3561" s="11" t="n">
        <v>401004.87</v>
      </c>
      <c r="H3561" s="11" t="n">
        <v>42105.51</v>
      </c>
    </row>
    <row r="3562">
      <c r="A3562" s="8" t="inlineStr">
        <is>
          <t>L0238795</t>
        </is>
      </c>
      <c r="B3562" s="8" t="inlineStr">
        <is>
          <t>2026-08-08</t>
        </is>
      </c>
      <c r="C3562" s="8" t="n">
        <v>35</v>
      </c>
      <c r="D3562" s="8" t="inlineStr">
        <is>
          <t>IMP00306</t>
        </is>
      </c>
      <c r="E3562" s="8" t="inlineStr">
        <is>
          <t>T102141</t>
        </is>
      </c>
      <c r="F3562" s="8" t="inlineStr">
        <is>
          <t>home_use</t>
        </is>
      </c>
      <c r="G3562" s="11" t="n">
        <v>141235.56</v>
      </c>
      <c r="H3562" s="11" t="n">
        <v>14829.73</v>
      </c>
    </row>
    <row r="3563">
      <c r="A3563" s="8" t="inlineStr">
        <is>
          <t>L0239026</t>
        </is>
      </c>
      <c r="B3563" s="8" t="inlineStr">
        <is>
          <t>2026-08-09</t>
        </is>
      </c>
      <c r="C3563" s="8" t="n">
        <v>35</v>
      </c>
      <c r="D3563" s="8" t="inlineStr">
        <is>
          <t>IMP00306</t>
        </is>
      </c>
      <c r="E3563" s="8" t="inlineStr">
        <is>
          <t>T102141</t>
        </is>
      </c>
      <c r="F3563" s="8" t="inlineStr">
        <is>
          <t>home_use</t>
        </is>
      </c>
      <c r="G3563" s="11" t="n">
        <v>223515.28</v>
      </c>
      <c r="H3563" s="11" t="n">
        <v>23469.1</v>
      </c>
    </row>
    <row r="3564">
      <c r="A3564" s="8" t="inlineStr">
        <is>
          <t>L0239027</t>
        </is>
      </c>
      <c r="B3564" s="8" t="inlineStr">
        <is>
          <t>2026-08-09</t>
        </is>
      </c>
      <c r="C3564" s="8" t="n">
        <v>35</v>
      </c>
      <c r="D3564" s="8" t="inlineStr">
        <is>
          <t>IMP00306</t>
        </is>
      </c>
      <c r="E3564" s="8" t="inlineStr">
        <is>
          <t>T102141</t>
        </is>
      </c>
      <c r="F3564" s="8" t="inlineStr">
        <is>
          <t>home_use</t>
        </is>
      </c>
      <c r="G3564" s="11" t="n">
        <v>3717535.2</v>
      </c>
      <c r="H3564" s="11" t="n">
        <v>446104.22</v>
      </c>
    </row>
    <row r="3565">
      <c r="A3565" s="8" t="inlineStr">
        <is>
          <t>L0239277</t>
        </is>
      </c>
      <c r="B3565" s="8" t="inlineStr">
        <is>
          <t>2026-08-10</t>
        </is>
      </c>
      <c r="C3565" s="8" t="n">
        <v>35</v>
      </c>
      <c r="D3565" s="8" t="inlineStr">
        <is>
          <t>IMP00306</t>
        </is>
      </c>
      <c r="E3565" s="8" t="inlineStr">
        <is>
          <t>T102141</t>
        </is>
      </c>
      <c r="F3565" s="8" t="inlineStr">
        <is>
          <t>home_use</t>
        </is>
      </c>
      <c r="G3565" s="11" t="n">
        <v>836936.5</v>
      </c>
      <c r="H3565" s="11" t="n">
        <v>104617.06</v>
      </c>
    </row>
    <row r="3566">
      <c r="A3566" s="8" t="inlineStr">
        <is>
          <t>L0239278</t>
        </is>
      </c>
      <c r="B3566" s="8" t="inlineStr">
        <is>
          <t>2026-08-10</t>
        </is>
      </c>
      <c r="C3566" s="8" t="n">
        <v>35</v>
      </c>
      <c r="D3566" s="8" t="inlineStr">
        <is>
          <t>IMP00306</t>
        </is>
      </c>
      <c r="E3566" s="8" t="inlineStr">
        <is>
          <t>T102141</t>
        </is>
      </c>
      <c r="F3566" s="8" t="inlineStr">
        <is>
          <t>home_use</t>
        </is>
      </c>
      <c r="G3566" s="11" t="n">
        <v>594162.7</v>
      </c>
      <c r="H3566" s="11" t="n">
        <v>74270.34</v>
      </c>
    </row>
    <row r="3567">
      <c r="A3567" s="8" t="inlineStr">
        <is>
          <t>L0239279</t>
        </is>
      </c>
      <c r="B3567" s="8" t="inlineStr">
        <is>
          <t>2026-08-10</t>
        </is>
      </c>
      <c r="C3567" s="8" t="n">
        <v>35</v>
      </c>
      <c r="D3567" s="8" t="inlineStr">
        <is>
          <t>IMP00306</t>
        </is>
      </c>
      <c r="E3567" s="8" t="inlineStr">
        <is>
          <t>T102141</t>
        </is>
      </c>
      <c r="F3567" s="8" t="inlineStr">
        <is>
          <t>home_use</t>
        </is>
      </c>
      <c r="G3567" s="11" t="n">
        <v>403265.75</v>
      </c>
      <c r="H3567" s="11" t="n">
        <v>42342.9</v>
      </c>
    </row>
    <row r="3568">
      <c r="A3568" s="8" t="inlineStr">
        <is>
          <t>L0239281</t>
        </is>
      </c>
      <c r="B3568" s="8" t="inlineStr">
        <is>
          <t>2026-08-10</t>
        </is>
      </c>
      <c r="C3568" s="8" t="n">
        <v>35</v>
      </c>
      <c r="D3568" s="8" t="inlineStr">
        <is>
          <t>IMP00306</t>
        </is>
      </c>
      <c r="E3568" s="8" t="inlineStr">
        <is>
          <t>T102141</t>
        </is>
      </c>
      <c r="F3568" s="8" t="inlineStr">
        <is>
          <t>home_use</t>
        </is>
      </c>
      <c r="G3568" s="11" t="n">
        <v>297445.63</v>
      </c>
      <c r="H3568" s="11" t="n">
        <v>31231.79</v>
      </c>
    </row>
    <row r="3569">
      <c r="A3569" s="8" t="inlineStr">
        <is>
          <t>L0239488</t>
        </is>
      </c>
      <c r="B3569" s="8" t="inlineStr">
        <is>
          <t>2026-08-11</t>
        </is>
      </c>
      <c r="C3569" s="8" t="n">
        <v>35</v>
      </c>
      <c r="D3569" s="8" t="inlineStr">
        <is>
          <t>IMP00306</t>
        </is>
      </c>
      <c r="E3569" s="8" t="inlineStr">
        <is>
          <t>T102141</t>
        </is>
      </c>
      <c r="F3569" s="8" t="inlineStr">
        <is>
          <t>warehouse_out</t>
        </is>
      </c>
      <c r="G3569" s="11" t="n">
        <v>802422.41</v>
      </c>
      <c r="H3569" s="11" t="n">
        <v>100302.8</v>
      </c>
    </row>
    <row r="3570">
      <c r="A3570" s="8" t="inlineStr">
        <is>
          <t>L0239716</t>
        </is>
      </c>
      <c r="B3570" s="8" t="inlineStr">
        <is>
          <t>2026-08-12</t>
        </is>
      </c>
      <c r="C3570" s="8" t="n">
        <v>35</v>
      </c>
      <c r="D3570" s="8" t="inlineStr">
        <is>
          <t>IMP00306</t>
        </is>
      </c>
      <c r="E3570" s="8" t="inlineStr">
        <is>
          <t>T102141</t>
        </is>
      </c>
      <c r="F3570" s="8" t="inlineStr">
        <is>
          <t>home_use</t>
        </is>
      </c>
      <c r="G3570" s="11" t="n">
        <v>257801.96</v>
      </c>
      <c r="H3570" s="11" t="n">
        <v>27069.21</v>
      </c>
    </row>
    <row r="3571">
      <c r="A3571" s="8" t="inlineStr">
        <is>
          <t>L0239717</t>
        </is>
      </c>
      <c r="B3571" s="8" t="inlineStr">
        <is>
          <t>2026-08-12</t>
        </is>
      </c>
      <c r="C3571" s="8" t="n">
        <v>35</v>
      </c>
      <c r="D3571" s="8" t="inlineStr">
        <is>
          <t>IMP00306</t>
        </is>
      </c>
      <c r="E3571" s="8" t="inlineStr">
        <is>
          <t>T102141</t>
        </is>
      </c>
      <c r="F3571" s="8" t="inlineStr">
        <is>
          <t>home_use</t>
        </is>
      </c>
      <c r="G3571" s="11" t="n">
        <v>182378.18</v>
      </c>
      <c r="H3571" s="11" t="n">
        <v>19149.71</v>
      </c>
    </row>
    <row r="3572">
      <c r="A3572" s="8" t="inlineStr">
        <is>
          <t>L0239718</t>
        </is>
      </c>
      <c r="B3572" s="8" t="inlineStr">
        <is>
          <t>2026-08-12</t>
        </is>
      </c>
      <c r="C3572" s="8" t="n">
        <v>35</v>
      </c>
      <c r="D3572" s="8" t="inlineStr">
        <is>
          <t>IMP00306</t>
        </is>
      </c>
      <c r="E3572" s="8" t="inlineStr">
        <is>
          <t>T102141</t>
        </is>
      </c>
      <c r="F3572" s="8" t="inlineStr">
        <is>
          <t>home_use</t>
        </is>
      </c>
      <c r="G3572" s="11" t="n">
        <v>535800.75</v>
      </c>
      <c r="H3572" s="11" t="n">
        <v>66975.09</v>
      </c>
    </row>
    <row r="3573">
      <c r="A3573" s="8" t="inlineStr">
        <is>
          <t>L0239719</t>
        </is>
      </c>
      <c r="B3573" s="8" t="inlineStr">
        <is>
          <t>2026-08-12</t>
        </is>
      </c>
      <c r="C3573" s="8" t="n">
        <v>35</v>
      </c>
      <c r="D3573" s="8" t="inlineStr">
        <is>
          <t>IMP00306</t>
        </is>
      </c>
      <c r="E3573" s="8" t="inlineStr">
        <is>
          <t>T102141</t>
        </is>
      </c>
      <c r="F3573" s="8" t="inlineStr">
        <is>
          <t>home_use</t>
        </is>
      </c>
      <c r="G3573" s="11" t="n">
        <v>324003.9</v>
      </c>
      <c r="H3573" s="11" t="n">
        <v>34020.41</v>
      </c>
    </row>
    <row r="3574">
      <c r="A3574" s="8" t="inlineStr">
        <is>
          <t>L0239721</t>
        </is>
      </c>
      <c r="B3574" s="8" t="inlineStr">
        <is>
          <t>2026-08-12</t>
        </is>
      </c>
      <c r="C3574" s="8" t="n">
        <v>35</v>
      </c>
      <c r="D3574" s="8" t="inlineStr">
        <is>
          <t>IMP00306</t>
        </is>
      </c>
      <c r="E3574" s="8" t="inlineStr">
        <is>
          <t>T102141</t>
        </is>
      </c>
      <c r="F3574" s="8" t="inlineStr">
        <is>
          <t>home_use</t>
        </is>
      </c>
      <c r="G3574" s="11" t="n">
        <v>5212085.4</v>
      </c>
      <c r="H3574" s="11" t="n">
        <v>599389.8199999999</v>
      </c>
    </row>
    <row r="3575">
      <c r="A3575" s="8" t="inlineStr">
        <is>
          <t>L0239961</t>
        </is>
      </c>
      <c r="B3575" s="8" t="inlineStr">
        <is>
          <t>2026-08-13</t>
        </is>
      </c>
      <c r="C3575" s="8" t="n">
        <v>35</v>
      </c>
      <c r="D3575" s="8" t="inlineStr">
        <is>
          <t>IMP00306</t>
        </is>
      </c>
      <c r="E3575" s="8" t="inlineStr">
        <is>
          <t>T102141</t>
        </is>
      </c>
      <c r="F3575" s="8" t="inlineStr">
        <is>
          <t>home_use</t>
        </is>
      </c>
      <c r="G3575" s="11" t="n">
        <v>398950.71</v>
      </c>
      <c r="H3575" s="11" t="n">
        <v>49868.84</v>
      </c>
    </row>
    <row r="3576">
      <c r="A3576" s="8" t="inlineStr">
        <is>
          <t>L0239962</t>
        </is>
      </c>
      <c r="B3576" s="8" t="inlineStr">
        <is>
          <t>2026-08-13</t>
        </is>
      </c>
      <c r="C3576" s="8" t="n">
        <v>35</v>
      </c>
      <c r="D3576" s="8" t="inlineStr">
        <is>
          <t>IMP00306</t>
        </is>
      </c>
      <c r="E3576" s="8" t="inlineStr">
        <is>
          <t>T102141</t>
        </is>
      </c>
      <c r="F3576" s="8" t="inlineStr">
        <is>
          <t>warehouse_out</t>
        </is>
      </c>
      <c r="G3576" s="11" t="n">
        <v>183094.03</v>
      </c>
      <c r="H3576" s="11" t="n">
        <v>22886.75</v>
      </c>
    </row>
    <row r="3577">
      <c r="A3577" s="8" t="inlineStr">
        <is>
          <t>L0239965</t>
        </is>
      </c>
      <c r="B3577" s="8" t="inlineStr">
        <is>
          <t>2026-08-13</t>
        </is>
      </c>
      <c r="C3577" s="8" t="n">
        <v>35</v>
      </c>
      <c r="D3577" s="8" t="inlineStr">
        <is>
          <t>IMP00306</t>
        </is>
      </c>
      <c r="E3577" s="8" t="inlineStr">
        <is>
          <t>T102141</t>
        </is>
      </c>
      <c r="F3577" s="8" t="inlineStr">
        <is>
          <t>home_use</t>
        </is>
      </c>
      <c r="G3577" s="11" t="n">
        <v>618513.75</v>
      </c>
      <c r="H3577" s="11" t="n">
        <v>77314.22</v>
      </c>
    </row>
    <row r="3578">
      <c r="A3578" s="8" t="inlineStr">
        <is>
          <t>L0239966</t>
        </is>
      </c>
      <c r="B3578" s="8" t="inlineStr">
        <is>
          <t>2026-08-13</t>
        </is>
      </c>
      <c r="C3578" s="8" t="n">
        <v>35</v>
      </c>
      <c r="D3578" s="8" t="inlineStr">
        <is>
          <t>IMP00306</t>
        </is>
      </c>
      <c r="E3578" s="8" t="inlineStr">
        <is>
          <t>T102141</t>
        </is>
      </c>
      <c r="F3578" s="8" t="inlineStr">
        <is>
          <t>home_use</t>
        </is>
      </c>
      <c r="G3578" s="11" t="n">
        <v>613381.03</v>
      </c>
      <c r="H3578" s="11" t="n">
        <v>64405.01</v>
      </c>
    </row>
    <row r="3579">
      <c r="A3579" s="8" t="inlineStr">
        <is>
          <t>L0240455</t>
        </is>
      </c>
      <c r="B3579" s="8" t="inlineStr">
        <is>
          <t>2026-08-15</t>
        </is>
      </c>
      <c r="C3579" s="8" t="n">
        <v>35</v>
      </c>
      <c r="D3579" s="8" t="inlineStr">
        <is>
          <t>IMP00306</t>
        </is>
      </c>
      <c r="E3579" s="8" t="inlineStr">
        <is>
          <t>T102141</t>
        </is>
      </c>
      <c r="F3579" s="8" t="inlineStr">
        <is>
          <t>home_use</t>
        </is>
      </c>
      <c r="G3579" s="11" t="n">
        <v>359376</v>
      </c>
      <c r="H3579" s="11" t="n">
        <v>37734.48</v>
      </c>
    </row>
    <row r="3580">
      <c r="A3580" s="8" t="inlineStr">
        <is>
          <t>L0240456</t>
        </is>
      </c>
      <c r="B3580" s="8" t="inlineStr">
        <is>
          <t>2026-08-15</t>
        </is>
      </c>
      <c r="C3580" s="8" t="n">
        <v>35</v>
      </c>
      <c r="D3580" s="8" t="inlineStr">
        <is>
          <t>IMP00306</t>
        </is>
      </c>
      <c r="E3580" s="8" t="inlineStr">
        <is>
          <t>T102141</t>
        </is>
      </c>
      <c r="F3580" s="8" t="inlineStr">
        <is>
          <t>home_use</t>
        </is>
      </c>
      <c r="G3580" s="11" t="n">
        <v>510299.51</v>
      </c>
      <c r="H3580" s="11" t="n">
        <v>53581.45</v>
      </c>
    </row>
    <row r="3581">
      <c r="A3581" s="8" t="inlineStr">
        <is>
          <t>L0240458</t>
        </is>
      </c>
      <c r="B3581" s="8" t="inlineStr">
        <is>
          <t>2026-08-15</t>
        </is>
      </c>
      <c r="C3581" s="8" t="n">
        <v>35</v>
      </c>
      <c r="D3581" s="8" t="inlineStr">
        <is>
          <t>IMP00306</t>
        </is>
      </c>
      <c r="E3581" s="8" t="inlineStr">
        <is>
          <t>T102141</t>
        </is>
      </c>
      <c r="F3581" s="8" t="inlineStr">
        <is>
          <t>home_use</t>
        </is>
      </c>
      <c r="G3581" s="11" t="n">
        <v>133042.21</v>
      </c>
      <c r="H3581" s="11" t="n">
        <v>13969.43</v>
      </c>
    </row>
    <row r="3582">
      <c r="A3582" s="8" t="inlineStr">
        <is>
          <t>L0240459</t>
        </is>
      </c>
      <c r="B3582" s="8" t="inlineStr">
        <is>
          <t>2026-08-15</t>
        </is>
      </c>
      <c r="C3582" s="8" t="n">
        <v>35</v>
      </c>
      <c r="D3582" s="8" t="inlineStr">
        <is>
          <t>IMP00306</t>
        </is>
      </c>
      <c r="E3582" s="8" t="inlineStr">
        <is>
          <t>T102141</t>
        </is>
      </c>
      <c r="F3582" s="8" t="inlineStr">
        <is>
          <t>warehouse_out</t>
        </is>
      </c>
      <c r="G3582" s="11" t="n">
        <v>977890.29</v>
      </c>
      <c r="H3582" s="11" t="n">
        <v>122236.29</v>
      </c>
    </row>
    <row r="3583">
      <c r="A3583" s="8" t="inlineStr">
        <is>
          <t>L0240460</t>
        </is>
      </c>
      <c r="B3583" s="8" t="inlineStr">
        <is>
          <t>2026-08-15</t>
        </is>
      </c>
      <c r="C3583" s="8" t="n">
        <v>35</v>
      </c>
      <c r="D3583" s="8" t="inlineStr">
        <is>
          <t>IMP00306</t>
        </is>
      </c>
      <c r="E3583" s="8" t="inlineStr">
        <is>
          <t>T102141</t>
        </is>
      </c>
      <c r="F3583" s="8" t="inlineStr">
        <is>
          <t>home_use</t>
        </is>
      </c>
      <c r="G3583" s="11" t="n">
        <v>218316.94</v>
      </c>
      <c r="H3583" s="11" t="n">
        <v>22923.28</v>
      </c>
    </row>
    <row r="3584">
      <c r="A3584" s="8" t="inlineStr">
        <is>
          <t>L0240462</t>
        </is>
      </c>
      <c r="B3584" s="8" t="inlineStr">
        <is>
          <t>2026-08-15</t>
        </is>
      </c>
      <c r="C3584" s="8" t="n">
        <v>35</v>
      </c>
      <c r="D3584" s="8" t="inlineStr">
        <is>
          <t>IMP00306</t>
        </is>
      </c>
      <c r="E3584" s="8" t="inlineStr">
        <is>
          <t>T102141</t>
        </is>
      </c>
      <c r="F3584" s="8" t="inlineStr">
        <is>
          <t>home_use</t>
        </is>
      </c>
      <c r="G3584" s="11" t="n">
        <v>255528.79</v>
      </c>
      <c r="H3584" s="11" t="n">
        <v>26830.52</v>
      </c>
    </row>
    <row r="3585">
      <c r="A3585" s="8" t="inlineStr">
        <is>
          <t>L0240680</t>
        </is>
      </c>
      <c r="B3585" s="8" t="inlineStr">
        <is>
          <t>2026-08-16</t>
        </is>
      </c>
      <c r="C3585" s="8" t="n">
        <v>35</v>
      </c>
      <c r="D3585" s="8" t="inlineStr">
        <is>
          <t>IMP00306</t>
        </is>
      </c>
      <c r="E3585" s="8" t="inlineStr">
        <is>
          <t>T102141</t>
        </is>
      </c>
      <c r="F3585" s="8" t="inlineStr">
        <is>
          <t>home_use</t>
        </is>
      </c>
      <c r="G3585" s="11" t="n">
        <v>457835.3</v>
      </c>
      <c r="H3585" s="11" t="n">
        <v>48072.71</v>
      </c>
    </row>
    <row r="3586">
      <c r="A3586" s="8" t="inlineStr">
        <is>
          <t>L0240681</t>
        </is>
      </c>
      <c r="B3586" s="8" t="inlineStr">
        <is>
          <t>2026-08-16</t>
        </is>
      </c>
      <c r="C3586" s="8" t="n">
        <v>35</v>
      </c>
      <c r="D3586" s="8" t="inlineStr">
        <is>
          <t>IMP00306</t>
        </is>
      </c>
      <c r="E3586" s="8" t="inlineStr">
        <is>
          <t>T102141</t>
        </is>
      </c>
      <c r="F3586" s="8" t="inlineStr">
        <is>
          <t>home_use</t>
        </is>
      </c>
      <c r="G3586" s="11" t="n">
        <v>575860.0699999999</v>
      </c>
      <c r="H3586" s="11" t="n">
        <v>71982.50999999999</v>
      </c>
    </row>
    <row r="3587">
      <c r="A3587" s="8" t="inlineStr">
        <is>
          <t>L0240684</t>
        </is>
      </c>
      <c r="B3587" s="8" t="inlineStr">
        <is>
          <t>2026-08-16</t>
        </is>
      </c>
      <c r="C3587" s="8" t="n">
        <v>35</v>
      </c>
      <c r="D3587" s="8" t="inlineStr">
        <is>
          <t>IMP00306</t>
        </is>
      </c>
      <c r="E3587" s="8" t="inlineStr">
        <is>
          <t>T102141</t>
        </is>
      </c>
      <c r="F3587" s="8" t="inlineStr">
        <is>
          <t>home_use</t>
        </is>
      </c>
      <c r="G3587" s="11" t="n">
        <v>977182.52</v>
      </c>
      <c r="H3587" s="11" t="n">
        <v>122147.81</v>
      </c>
    </row>
    <row r="3588">
      <c r="A3588" s="8" t="inlineStr">
        <is>
          <t>L0240888</t>
        </is>
      </c>
      <c r="B3588" s="8" t="inlineStr">
        <is>
          <t>2026-08-17</t>
        </is>
      </c>
      <c r="C3588" s="8" t="n">
        <v>35</v>
      </c>
      <c r="D3588" s="8" t="inlineStr">
        <is>
          <t>IMP00306</t>
        </is>
      </c>
      <c r="E3588" s="8" t="inlineStr">
        <is>
          <t>T102141</t>
        </is>
      </c>
      <c r="F3588" s="8" t="inlineStr">
        <is>
          <t>home_use</t>
        </is>
      </c>
      <c r="G3588" s="11" t="n">
        <v>346542.35</v>
      </c>
      <c r="H3588" s="11" t="n">
        <v>36386.95</v>
      </c>
    </row>
    <row r="3589">
      <c r="A3589" s="8" t="inlineStr">
        <is>
          <t>L0240890</t>
        </is>
      </c>
      <c r="B3589" s="8" t="inlineStr">
        <is>
          <t>2026-08-17</t>
        </is>
      </c>
      <c r="C3589" s="8" t="n">
        <v>35</v>
      </c>
      <c r="D3589" s="8" t="inlineStr">
        <is>
          <t>IMP00306</t>
        </is>
      </c>
      <c r="E3589" s="8" t="inlineStr">
        <is>
          <t>T102141</t>
        </is>
      </c>
      <c r="F3589" s="8" t="inlineStr">
        <is>
          <t>home_use</t>
        </is>
      </c>
      <c r="G3589" s="11" t="n">
        <v>669890.6800000001</v>
      </c>
      <c r="H3589" s="11" t="n">
        <v>70338.52</v>
      </c>
    </row>
    <row r="3590">
      <c r="A3590" s="8" t="inlineStr">
        <is>
          <t>L0241134</t>
        </is>
      </c>
      <c r="B3590" s="8" t="inlineStr">
        <is>
          <t>2026-08-18</t>
        </is>
      </c>
      <c r="C3590" s="8" t="n">
        <v>35</v>
      </c>
      <c r="D3590" s="8" t="inlineStr">
        <is>
          <t>IMP00306</t>
        </is>
      </c>
      <c r="E3590" s="8" t="inlineStr">
        <is>
          <t>T102141</t>
        </is>
      </c>
      <c r="F3590" s="8" t="inlineStr">
        <is>
          <t>home_use</t>
        </is>
      </c>
      <c r="G3590" s="11" t="n">
        <v>767897.1800000001</v>
      </c>
      <c r="H3590" s="11" t="n">
        <v>80629.2</v>
      </c>
    </row>
    <row r="3591">
      <c r="A3591" s="8" t="inlineStr">
        <is>
          <t>L0241135</t>
        </is>
      </c>
      <c r="B3591" s="8" t="inlineStr">
        <is>
          <t>2026-08-18</t>
        </is>
      </c>
      <c r="C3591" s="8" t="n">
        <v>35</v>
      </c>
      <c r="D3591" s="8" t="inlineStr">
        <is>
          <t>IMP00306</t>
        </is>
      </c>
      <c r="E3591" s="8" t="inlineStr">
        <is>
          <t>T102141</t>
        </is>
      </c>
      <c r="F3591" s="8" t="inlineStr">
        <is>
          <t>home_use</t>
        </is>
      </c>
      <c r="G3591" s="11" t="n">
        <v>907366.33</v>
      </c>
      <c r="H3591" s="11" t="n">
        <v>95273.46000000001</v>
      </c>
    </row>
    <row r="3592">
      <c r="A3592" s="8" t="inlineStr">
        <is>
          <t>L0241396</t>
        </is>
      </c>
      <c r="B3592" s="8" t="inlineStr">
        <is>
          <t>2026-08-19</t>
        </is>
      </c>
      <c r="C3592" s="8" t="n">
        <v>35</v>
      </c>
      <c r="D3592" s="8" t="inlineStr">
        <is>
          <t>IMP00306</t>
        </is>
      </c>
      <c r="E3592" s="8" t="inlineStr">
        <is>
          <t>T102141</t>
        </is>
      </c>
      <c r="F3592" s="8" t="inlineStr">
        <is>
          <t>home_use</t>
        </is>
      </c>
      <c r="G3592" s="11" t="n">
        <v>234224.58</v>
      </c>
      <c r="H3592" s="11" t="n">
        <v>24593.58</v>
      </c>
    </row>
    <row r="3593">
      <c r="A3593" s="8" t="inlineStr">
        <is>
          <t>L0241397</t>
        </is>
      </c>
      <c r="B3593" s="8" t="inlineStr">
        <is>
          <t>2026-08-19</t>
        </is>
      </c>
      <c r="C3593" s="8" t="n">
        <v>35</v>
      </c>
      <c r="D3593" s="8" t="inlineStr">
        <is>
          <t>IMP00306</t>
        </is>
      </c>
      <c r="E3593" s="8" t="inlineStr">
        <is>
          <t>T102141</t>
        </is>
      </c>
      <c r="F3593" s="8" t="inlineStr">
        <is>
          <t>home_use</t>
        </is>
      </c>
      <c r="G3593" s="11" t="n">
        <v>194598.99</v>
      </c>
      <c r="H3593" s="11" t="n">
        <v>20432.89</v>
      </c>
    </row>
    <row r="3594">
      <c r="A3594" s="8" t="inlineStr">
        <is>
          <t>L0241398</t>
        </is>
      </c>
      <c r="B3594" s="8" t="inlineStr">
        <is>
          <t>2026-08-19</t>
        </is>
      </c>
      <c r="C3594" s="8" t="n">
        <v>35</v>
      </c>
      <c r="D3594" s="8" t="inlineStr">
        <is>
          <t>IMP00306</t>
        </is>
      </c>
      <c r="E3594" s="8" t="inlineStr">
        <is>
          <t>T102141</t>
        </is>
      </c>
      <c r="F3594" s="8" t="inlineStr">
        <is>
          <t>warehouse_out</t>
        </is>
      </c>
      <c r="G3594" s="11" t="n">
        <v>465581.85</v>
      </c>
      <c r="H3594" s="11" t="n">
        <v>48886.09</v>
      </c>
    </row>
    <row r="3595">
      <c r="A3595" s="8" t="inlineStr">
        <is>
          <t>L0241400</t>
        </is>
      </c>
      <c r="B3595" s="8" t="inlineStr">
        <is>
          <t>2026-08-19</t>
        </is>
      </c>
      <c r="C3595" s="8" t="n">
        <v>35</v>
      </c>
      <c r="D3595" s="8" t="inlineStr">
        <is>
          <t>IMP00306</t>
        </is>
      </c>
      <c r="E3595" s="8" t="inlineStr">
        <is>
          <t>T102141</t>
        </is>
      </c>
      <c r="F3595" s="8" t="inlineStr">
        <is>
          <t>home_use</t>
        </is>
      </c>
      <c r="G3595" s="11" t="n">
        <v>842106.21</v>
      </c>
      <c r="H3595" s="11" t="n">
        <v>105263.28</v>
      </c>
    </row>
    <row r="3596">
      <c r="A3596" s="8" t="inlineStr">
        <is>
          <t>L0241401</t>
        </is>
      </c>
      <c r="B3596" s="8" t="inlineStr">
        <is>
          <t>2026-08-19</t>
        </is>
      </c>
      <c r="C3596" s="8" t="n">
        <v>35</v>
      </c>
      <c r="D3596" s="8" t="inlineStr">
        <is>
          <t>IMP00306</t>
        </is>
      </c>
      <c r="E3596" s="8" t="inlineStr">
        <is>
          <t>T102141</t>
        </is>
      </c>
      <c r="F3596" s="8" t="inlineStr">
        <is>
          <t>home_use</t>
        </is>
      </c>
      <c r="G3596" s="11" t="n">
        <v>1001085.66</v>
      </c>
      <c r="H3596" s="11" t="n">
        <v>105113.99</v>
      </c>
    </row>
    <row r="3597">
      <c r="A3597" s="8" t="inlineStr">
        <is>
          <t>L0241402</t>
        </is>
      </c>
      <c r="B3597" s="8" t="inlineStr">
        <is>
          <t>2026-08-19</t>
        </is>
      </c>
      <c r="C3597" s="8" t="n">
        <v>35</v>
      </c>
      <c r="D3597" s="8" t="inlineStr">
        <is>
          <t>IMP00306</t>
        </is>
      </c>
      <c r="E3597" s="8" t="inlineStr">
        <is>
          <t>T102141</t>
        </is>
      </c>
      <c r="F3597" s="8" t="inlineStr">
        <is>
          <t>home_use</t>
        </is>
      </c>
      <c r="G3597" s="11" t="n">
        <v>251709.55</v>
      </c>
      <c r="H3597" s="11" t="n">
        <v>26429.5</v>
      </c>
    </row>
    <row r="3598">
      <c r="A3598" s="8" t="inlineStr">
        <is>
          <t>L0241403</t>
        </is>
      </c>
      <c r="B3598" s="8" t="inlineStr">
        <is>
          <t>2026-08-19</t>
        </is>
      </c>
      <c r="C3598" s="8" t="n">
        <v>35</v>
      </c>
      <c r="D3598" s="8" t="inlineStr">
        <is>
          <t>IMP00306</t>
        </is>
      </c>
      <c r="E3598" s="8" t="inlineStr">
        <is>
          <t>T102141</t>
        </is>
      </c>
      <c r="F3598" s="8" t="inlineStr">
        <is>
          <t>home_use</t>
        </is>
      </c>
      <c r="G3598" s="11" t="n">
        <v>219118.68</v>
      </c>
      <c r="H3598" s="11" t="n">
        <v>27389.83</v>
      </c>
    </row>
    <row r="3599">
      <c r="A3599" s="8" t="inlineStr">
        <is>
          <t>L0241404</t>
        </is>
      </c>
      <c r="B3599" s="8" t="inlineStr">
        <is>
          <t>2026-08-19</t>
        </is>
      </c>
      <c r="C3599" s="8" t="n">
        <v>35</v>
      </c>
      <c r="D3599" s="8" t="inlineStr">
        <is>
          <t>IMP00306</t>
        </is>
      </c>
      <c r="E3599" s="8" t="inlineStr">
        <is>
          <t>T102141</t>
        </is>
      </c>
      <c r="F3599" s="8" t="inlineStr">
        <is>
          <t>home_use</t>
        </is>
      </c>
      <c r="G3599" s="11" t="n">
        <v>143977.24</v>
      </c>
      <c r="H3599" s="11" t="n">
        <v>15117.61</v>
      </c>
    </row>
    <row r="3600">
      <c r="A3600" s="8" t="inlineStr">
        <is>
          <t>L0241405</t>
        </is>
      </c>
      <c r="B3600" s="8" t="inlineStr">
        <is>
          <t>2026-08-19</t>
        </is>
      </c>
      <c r="C3600" s="8" t="n">
        <v>35</v>
      </c>
      <c r="D3600" s="8" t="inlineStr">
        <is>
          <t>IMP00306</t>
        </is>
      </c>
      <c r="E3600" s="8" t="inlineStr">
        <is>
          <t>T102141</t>
        </is>
      </c>
      <c r="F3600" s="8" t="inlineStr">
        <is>
          <t>home_use</t>
        </is>
      </c>
      <c r="G3600" s="11" t="n">
        <v>892490.51</v>
      </c>
      <c r="H3600" s="11" t="n">
        <v>93711.5</v>
      </c>
    </row>
    <row r="3601">
      <c r="A3601" s="8" t="inlineStr">
        <is>
          <t>L0241654</t>
        </is>
      </c>
      <c r="B3601" s="8" t="inlineStr">
        <is>
          <t>2026-08-20</t>
        </is>
      </c>
      <c r="C3601" s="8" t="n">
        <v>35</v>
      </c>
      <c r="D3601" s="8" t="inlineStr">
        <is>
          <t>IMP00306</t>
        </is>
      </c>
      <c r="E3601" s="8" t="inlineStr">
        <is>
          <t>T102141</t>
        </is>
      </c>
      <c r="F3601" s="8" t="inlineStr">
        <is>
          <t>home_use</t>
        </is>
      </c>
      <c r="G3601" s="11" t="n">
        <v>422986.58</v>
      </c>
      <c r="H3601" s="11" t="n">
        <v>52873.32</v>
      </c>
    </row>
    <row r="3602">
      <c r="A3602" s="8" t="inlineStr">
        <is>
          <t>L0241914</t>
        </is>
      </c>
      <c r="B3602" s="8" t="inlineStr">
        <is>
          <t>2026-08-21</t>
        </is>
      </c>
      <c r="C3602" s="8" t="n">
        <v>35</v>
      </c>
      <c r="D3602" s="8" t="inlineStr">
        <is>
          <t>IMP00306</t>
        </is>
      </c>
      <c r="E3602" s="8" t="inlineStr">
        <is>
          <t>T102141</t>
        </is>
      </c>
      <c r="F3602" s="8" t="inlineStr">
        <is>
          <t>home_use</t>
        </is>
      </c>
      <c r="G3602" s="11" t="n">
        <v>809312.54</v>
      </c>
      <c r="H3602" s="11" t="n">
        <v>84977.82000000001</v>
      </c>
    </row>
    <row r="3603">
      <c r="A3603" s="8" t="inlineStr">
        <is>
          <t>L0241917</t>
        </is>
      </c>
      <c r="B3603" s="8" t="inlineStr">
        <is>
          <t>2026-08-21</t>
        </is>
      </c>
      <c r="C3603" s="8" t="n">
        <v>35</v>
      </c>
      <c r="D3603" s="8" t="inlineStr">
        <is>
          <t>IMP00306</t>
        </is>
      </c>
      <c r="E3603" s="8" t="inlineStr">
        <is>
          <t>T102141</t>
        </is>
      </c>
      <c r="F3603" s="8" t="inlineStr">
        <is>
          <t>home_use</t>
        </is>
      </c>
      <c r="G3603" s="11" t="n">
        <v>746711.58</v>
      </c>
      <c r="H3603" s="11" t="n">
        <v>78404.72</v>
      </c>
    </row>
    <row r="3604">
      <c r="A3604" s="8" t="inlineStr">
        <is>
          <t>L0241918</t>
        </is>
      </c>
      <c r="B3604" s="8" t="inlineStr">
        <is>
          <t>2026-08-21</t>
        </is>
      </c>
      <c r="C3604" s="8" t="n">
        <v>35</v>
      </c>
      <c r="D3604" s="8" t="inlineStr">
        <is>
          <t>IMP00306</t>
        </is>
      </c>
      <c r="E3604" s="8" t="inlineStr">
        <is>
          <t>T102141</t>
        </is>
      </c>
      <c r="F3604" s="8" t="inlineStr">
        <is>
          <t>home_use</t>
        </is>
      </c>
      <c r="G3604" s="11" t="n">
        <v>497075.98</v>
      </c>
      <c r="H3604" s="11" t="n">
        <v>52192.98</v>
      </c>
    </row>
    <row r="3605">
      <c r="A3605" s="8" t="inlineStr">
        <is>
          <t>L0241919</t>
        </is>
      </c>
      <c r="B3605" s="8" t="inlineStr">
        <is>
          <t>2026-08-21</t>
        </is>
      </c>
      <c r="C3605" s="8" t="n">
        <v>35</v>
      </c>
      <c r="D3605" s="8" t="inlineStr">
        <is>
          <t>IMP00306</t>
        </is>
      </c>
      <c r="E3605" s="8" t="inlineStr">
        <is>
          <t>T102141</t>
        </is>
      </c>
      <c r="F3605" s="8" t="inlineStr">
        <is>
          <t>home_use</t>
        </is>
      </c>
      <c r="G3605" s="11" t="n">
        <v>249729.99</v>
      </c>
      <c r="H3605" s="11" t="n">
        <v>26221.65</v>
      </c>
    </row>
    <row r="3606">
      <c r="A3606" s="8" t="inlineStr">
        <is>
          <t>L0241922</t>
        </is>
      </c>
      <c r="B3606" s="8" t="inlineStr">
        <is>
          <t>2026-08-21</t>
        </is>
      </c>
      <c r="C3606" s="8" t="n">
        <v>35</v>
      </c>
      <c r="D3606" s="8" t="inlineStr">
        <is>
          <t>IMP00306</t>
        </is>
      </c>
      <c r="E3606" s="8" t="inlineStr">
        <is>
          <t>T102141</t>
        </is>
      </c>
      <c r="F3606" s="8" t="inlineStr">
        <is>
          <t>home_use</t>
        </is>
      </c>
      <c r="G3606" s="11" t="n">
        <v>333026.65</v>
      </c>
      <c r="H3606" s="11" t="n">
        <v>34967.8</v>
      </c>
    </row>
    <row r="3607">
      <c r="A3607" s="8" t="inlineStr">
        <is>
          <t>L0242148</t>
        </is>
      </c>
      <c r="B3607" s="8" t="inlineStr">
        <is>
          <t>2026-08-22</t>
        </is>
      </c>
      <c r="C3607" s="8" t="n">
        <v>35</v>
      </c>
      <c r="D3607" s="8" t="inlineStr">
        <is>
          <t>IMP00306</t>
        </is>
      </c>
      <c r="E3607" s="8" t="inlineStr">
        <is>
          <t>T102141</t>
        </is>
      </c>
      <c r="F3607" s="8" t="inlineStr">
        <is>
          <t>home_use</t>
        </is>
      </c>
      <c r="G3607" s="11" t="n">
        <v>112329.46</v>
      </c>
      <c r="H3607" s="11" t="n">
        <v>14041.18</v>
      </c>
    </row>
    <row r="3608">
      <c r="A3608" s="8" t="inlineStr">
        <is>
          <t>L0242149</t>
        </is>
      </c>
      <c r="B3608" s="8" t="inlineStr">
        <is>
          <t>2026-08-22</t>
        </is>
      </c>
      <c r="C3608" s="8" t="n">
        <v>35</v>
      </c>
      <c r="D3608" s="8" t="inlineStr">
        <is>
          <t>IMP00306</t>
        </is>
      </c>
      <c r="E3608" s="8" t="inlineStr">
        <is>
          <t>T102141</t>
        </is>
      </c>
      <c r="F3608" s="8" t="inlineStr">
        <is>
          <t>home_use</t>
        </is>
      </c>
      <c r="G3608" s="11" t="n">
        <v>185414.66</v>
      </c>
      <c r="H3608" s="11" t="n">
        <v>23176.83</v>
      </c>
    </row>
    <row r="3609">
      <c r="A3609" s="8" t="inlineStr">
        <is>
          <t>L0242150</t>
        </is>
      </c>
      <c r="B3609" s="8" t="inlineStr">
        <is>
          <t>2026-08-22</t>
        </is>
      </c>
      <c r="C3609" s="8" t="n">
        <v>35</v>
      </c>
      <c r="D3609" s="8" t="inlineStr">
        <is>
          <t>IMP00306</t>
        </is>
      </c>
      <c r="E3609" s="8" t="inlineStr">
        <is>
          <t>T102141</t>
        </is>
      </c>
      <c r="F3609" s="8" t="inlineStr">
        <is>
          <t>home_use</t>
        </is>
      </c>
      <c r="G3609" s="11" t="n">
        <v>326139.35</v>
      </c>
      <c r="H3609" s="11" t="n">
        <v>34244.63</v>
      </c>
    </row>
    <row r="3610">
      <c r="A3610" s="8" t="inlineStr">
        <is>
          <t>L0242151</t>
        </is>
      </c>
      <c r="B3610" s="8" t="inlineStr">
        <is>
          <t>2026-08-22</t>
        </is>
      </c>
      <c r="C3610" s="8" t="n">
        <v>35</v>
      </c>
      <c r="D3610" s="8" t="inlineStr">
        <is>
          <t>IMP00306</t>
        </is>
      </c>
      <c r="E3610" s="8" t="inlineStr">
        <is>
          <t>T102141</t>
        </is>
      </c>
      <c r="F3610" s="8" t="inlineStr">
        <is>
          <t>home_use</t>
        </is>
      </c>
      <c r="G3610" s="11" t="n">
        <v>381876.7</v>
      </c>
      <c r="H3610" s="11" t="n">
        <v>40097.05</v>
      </c>
    </row>
    <row r="3611">
      <c r="A3611" s="8" t="inlineStr">
        <is>
          <t>L0242152</t>
        </is>
      </c>
      <c r="B3611" s="8" t="inlineStr">
        <is>
          <t>2026-08-22</t>
        </is>
      </c>
      <c r="C3611" s="8" t="n">
        <v>35</v>
      </c>
      <c r="D3611" s="8" t="inlineStr">
        <is>
          <t>IMP00306</t>
        </is>
      </c>
      <c r="E3611" s="8" t="inlineStr">
        <is>
          <t>T102141</t>
        </is>
      </c>
      <c r="F3611" s="8" t="inlineStr">
        <is>
          <t>home_use</t>
        </is>
      </c>
      <c r="G3611" s="11" t="n">
        <v>415026.3</v>
      </c>
      <c r="H3611" s="11" t="n">
        <v>43577.76</v>
      </c>
    </row>
    <row r="3612">
      <c r="A3612" s="8" t="inlineStr">
        <is>
          <t>L0242398</t>
        </is>
      </c>
      <c r="B3612" s="8" t="inlineStr">
        <is>
          <t>2026-08-23</t>
        </is>
      </c>
      <c r="C3612" s="8" t="n">
        <v>35</v>
      </c>
      <c r="D3612" s="8" t="inlineStr">
        <is>
          <t>IMP00306</t>
        </is>
      </c>
      <c r="E3612" s="8" t="inlineStr">
        <is>
          <t>T102141</t>
        </is>
      </c>
      <c r="F3612" s="8" t="inlineStr">
        <is>
          <t>home_use</t>
        </is>
      </c>
      <c r="G3612" s="11" t="n">
        <v>446397.45</v>
      </c>
      <c r="H3612" s="11" t="n">
        <v>46871.73</v>
      </c>
    </row>
    <row r="3613">
      <c r="A3613" s="8" t="inlineStr">
        <is>
          <t>L0250208</t>
        </is>
      </c>
      <c r="B3613" s="8" t="inlineStr">
        <is>
          <t>2026-08-23</t>
        </is>
      </c>
      <c r="C3613" s="8" t="n">
        <v>35</v>
      </c>
      <c r="D3613" s="8" t="inlineStr">
        <is>
          <t>IMP00306</t>
        </is>
      </c>
      <c r="E3613" s="8" t="inlineStr">
        <is>
          <t>T102141</t>
        </is>
      </c>
      <c r="F3613" s="8" t="inlineStr">
        <is>
          <t>home_use</t>
        </is>
      </c>
      <c r="G3613" s="11" t="n">
        <v>34804.08</v>
      </c>
      <c r="H3613" s="11" t="n">
        <v>4350.51</v>
      </c>
    </row>
    <row r="3614">
      <c r="A3614" s="8" t="inlineStr">
        <is>
          <t>L0242641</t>
        </is>
      </c>
      <c r="B3614" s="8" t="inlineStr">
        <is>
          <t>2026-08-24</t>
        </is>
      </c>
      <c r="C3614" s="8" t="n">
        <v>35</v>
      </c>
      <c r="D3614" s="8" t="inlineStr">
        <is>
          <t>IMP00306</t>
        </is>
      </c>
      <c r="E3614" s="8" t="inlineStr">
        <is>
          <t>T102141</t>
        </is>
      </c>
      <c r="F3614" s="8" t="inlineStr">
        <is>
          <t>home_use</t>
        </is>
      </c>
      <c r="G3614" s="11" t="n">
        <v>489434.27</v>
      </c>
      <c r="H3614" s="11" t="n">
        <v>51390.6</v>
      </c>
    </row>
    <row r="3615">
      <c r="A3615" s="8" t="inlineStr">
        <is>
          <t>L0242851</t>
        </is>
      </c>
      <c r="B3615" s="8" t="inlineStr">
        <is>
          <t>2026-08-25</t>
        </is>
      </c>
      <c r="C3615" s="8" t="n">
        <v>35</v>
      </c>
      <c r="D3615" s="8" t="inlineStr">
        <is>
          <t>IMP00306</t>
        </is>
      </c>
      <c r="E3615" s="8" t="inlineStr">
        <is>
          <t>T102141</t>
        </is>
      </c>
      <c r="F3615" s="8" t="inlineStr">
        <is>
          <t>home_use</t>
        </is>
      </c>
      <c r="G3615" s="11" t="n">
        <v>1020702.5</v>
      </c>
      <c r="H3615" s="11" t="n">
        <v>107173.76</v>
      </c>
    </row>
    <row r="3616">
      <c r="A3616" s="8" t="inlineStr">
        <is>
          <t>L0243106</t>
        </is>
      </c>
      <c r="B3616" s="8" t="inlineStr">
        <is>
          <t>2026-08-26</t>
        </is>
      </c>
      <c r="C3616" s="8" t="n">
        <v>35</v>
      </c>
      <c r="D3616" s="8" t="inlineStr">
        <is>
          <t>IMP00306</t>
        </is>
      </c>
      <c r="E3616" s="8" t="inlineStr">
        <is>
          <t>T102141</t>
        </is>
      </c>
      <c r="F3616" s="8" t="inlineStr">
        <is>
          <t>home_use</t>
        </is>
      </c>
      <c r="G3616" s="11" t="n">
        <v>210055.73</v>
      </c>
      <c r="H3616" s="11" t="n">
        <v>22055.85</v>
      </c>
    </row>
    <row r="3617">
      <c r="A3617" s="8" t="inlineStr">
        <is>
          <t>L0243107</t>
        </is>
      </c>
      <c r="B3617" s="8" t="inlineStr">
        <is>
          <t>2026-08-26</t>
        </is>
      </c>
      <c r="C3617" s="8" t="n">
        <v>35</v>
      </c>
      <c r="D3617" s="8" t="inlineStr">
        <is>
          <t>IMP00306</t>
        </is>
      </c>
      <c r="E3617" s="8" t="inlineStr">
        <is>
          <t>T102141</t>
        </is>
      </c>
      <c r="F3617" s="8" t="inlineStr">
        <is>
          <t>home_use</t>
        </is>
      </c>
      <c r="G3617" s="11" t="n">
        <v>208685.46</v>
      </c>
      <c r="H3617" s="11" t="n">
        <v>21911.97</v>
      </c>
    </row>
    <row r="3618">
      <c r="A3618" s="8" t="inlineStr">
        <is>
          <t>L0243108</t>
        </is>
      </c>
      <c r="B3618" s="8" t="inlineStr">
        <is>
          <t>2026-08-26</t>
        </is>
      </c>
      <c r="C3618" s="8" t="n">
        <v>35</v>
      </c>
      <c r="D3618" s="8" t="inlineStr">
        <is>
          <t>IMP00306</t>
        </is>
      </c>
      <c r="E3618" s="8" t="inlineStr">
        <is>
          <t>T102141</t>
        </is>
      </c>
      <c r="F3618" s="8" t="inlineStr">
        <is>
          <t>home_use</t>
        </is>
      </c>
      <c r="G3618" s="11" t="n">
        <v>247271.34</v>
      </c>
      <c r="H3618" s="11" t="n">
        <v>25963.49</v>
      </c>
    </row>
    <row r="3619">
      <c r="A3619" s="8" t="inlineStr">
        <is>
          <t>L0243546</t>
        </is>
      </c>
      <c r="B3619" s="8" t="inlineStr">
        <is>
          <t>2026-08-28</t>
        </is>
      </c>
      <c r="C3619" s="8" t="n">
        <v>35</v>
      </c>
      <c r="D3619" s="8" t="inlineStr">
        <is>
          <t>IMP00306</t>
        </is>
      </c>
      <c r="E3619" s="8" t="inlineStr">
        <is>
          <t>T102141</t>
        </is>
      </c>
      <c r="F3619" s="8" t="inlineStr">
        <is>
          <t>home_use</t>
        </is>
      </c>
      <c r="G3619" s="11" t="n">
        <v>798916.96</v>
      </c>
      <c r="H3619" s="11" t="n">
        <v>99864.62</v>
      </c>
    </row>
    <row r="3620">
      <c r="A3620" s="8" t="inlineStr">
        <is>
          <t>L0243549</t>
        </is>
      </c>
      <c r="B3620" s="8" t="inlineStr">
        <is>
          <t>2026-08-28</t>
        </is>
      </c>
      <c r="C3620" s="8" t="n">
        <v>35</v>
      </c>
      <c r="D3620" s="8" t="inlineStr">
        <is>
          <t>IMP00306</t>
        </is>
      </c>
      <c r="E3620" s="8" t="inlineStr">
        <is>
          <t>T102141</t>
        </is>
      </c>
      <c r="F3620" s="8" t="inlineStr">
        <is>
          <t>home_use</t>
        </is>
      </c>
      <c r="G3620" s="11" t="n">
        <v>118733.98</v>
      </c>
      <c r="H3620" s="11" t="n">
        <v>14841.75</v>
      </c>
    </row>
    <row r="3621">
      <c r="A3621" s="8" t="inlineStr">
        <is>
          <t>L0243552</t>
        </is>
      </c>
      <c r="B3621" s="8" t="inlineStr">
        <is>
          <t>2026-08-28</t>
        </is>
      </c>
      <c r="C3621" s="8" t="n">
        <v>35</v>
      </c>
      <c r="D3621" s="8" t="inlineStr">
        <is>
          <t>IMP00306</t>
        </is>
      </c>
      <c r="E3621" s="8" t="inlineStr">
        <is>
          <t>T102141</t>
        </is>
      </c>
      <c r="F3621" s="8" t="inlineStr">
        <is>
          <t>home_use</t>
        </is>
      </c>
      <c r="G3621" s="11" t="n">
        <v>213012.28</v>
      </c>
      <c r="H3621" s="11" t="n">
        <v>22366.29</v>
      </c>
    </row>
    <row r="3622">
      <c r="A3622" s="8" t="inlineStr">
        <is>
          <t>L0243782</t>
        </is>
      </c>
      <c r="B3622" s="8" t="inlineStr">
        <is>
          <t>2026-09-01</t>
        </is>
      </c>
      <c r="C3622" s="8" t="n">
        <v>36</v>
      </c>
      <c r="D3622" s="8" t="inlineStr">
        <is>
          <t>IMP00306</t>
        </is>
      </c>
      <c r="E3622" s="8" t="inlineStr">
        <is>
          <t>T102141</t>
        </is>
      </c>
      <c r="F3622" s="8" t="inlineStr">
        <is>
          <t>home_use</t>
        </is>
      </c>
      <c r="G3622" s="11" t="n">
        <v>502247.77</v>
      </c>
      <c r="H3622" s="11" t="n">
        <v>52736.02</v>
      </c>
    </row>
    <row r="3623">
      <c r="A3623" s="8" t="inlineStr">
        <is>
          <t>L0243785</t>
        </is>
      </c>
      <c r="B3623" s="8" t="inlineStr">
        <is>
          <t>2026-09-01</t>
        </is>
      </c>
      <c r="C3623" s="8" t="n">
        <v>36</v>
      </c>
      <c r="D3623" s="8" t="inlineStr">
        <is>
          <t>IMP00306</t>
        </is>
      </c>
      <c r="E3623" s="8" t="inlineStr">
        <is>
          <t>T102141</t>
        </is>
      </c>
      <c r="F3623" s="8" t="inlineStr">
        <is>
          <t>home_use</t>
        </is>
      </c>
      <c r="G3623" s="11" t="n">
        <v>1267207.24</v>
      </c>
      <c r="H3623" s="11" t="n">
        <v>133056.76</v>
      </c>
    </row>
    <row r="3624">
      <c r="A3624" s="8" t="inlineStr">
        <is>
          <t>L0244021</t>
        </is>
      </c>
      <c r="B3624" s="8" t="inlineStr">
        <is>
          <t>2026-09-02</t>
        </is>
      </c>
      <c r="C3624" s="8" t="n">
        <v>36</v>
      </c>
      <c r="D3624" s="8" t="inlineStr">
        <is>
          <t>IMP00306</t>
        </is>
      </c>
      <c r="E3624" s="8" t="inlineStr">
        <is>
          <t>T102141</t>
        </is>
      </c>
      <c r="F3624" s="8" t="inlineStr">
        <is>
          <t>home_use</t>
        </is>
      </c>
      <c r="G3624" s="11" t="n">
        <v>825416.87</v>
      </c>
      <c r="H3624" s="11" t="n">
        <v>86668.77</v>
      </c>
    </row>
    <row r="3625">
      <c r="A3625" s="8" t="inlineStr">
        <is>
          <t>L0244022</t>
        </is>
      </c>
      <c r="B3625" s="8" t="inlineStr">
        <is>
          <t>2026-09-02</t>
        </is>
      </c>
      <c r="C3625" s="8" t="n">
        <v>36</v>
      </c>
      <c r="D3625" s="8" t="inlineStr">
        <is>
          <t>IMP00306</t>
        </is>
      </c>
      <c r="E3625" s="8" t="inlineStr">
        <is>
          <t>T102141</t>
        </is>
      </c>
      <c r="F3625" s="8" t="inlineStr">
        <is>
          <t>home_use</t>
        </is>
      </c>
      <c r="G3625" s="11" t="n">
        <v>497042.58</v>
      </c>
      <c r="H3625" s="11" t="n">
        <v>62130.32</v>
      </c>
    </row>
    <row r="3626">
      <c r="A3626" s="8" t="inlineStr">
        <is>
          <t>L0244023</t>
        </is>
      </c>
      <c r="B3626" s="8" t="inlineStr">
        <is>
          <t>2026-09-02</t>
        </is>
      </c>
      <c r="C3626" s="8" t="n">
        <v>36</v>
      </c>
      <c r="D3626" s="8" t="inlineStr">
        <is>
          <t>IMP00306</t>
        </is>
      </c>
      <c r="E3626" s="8" t="inlineStr">
        <is>
          <t>T102141</t>
        </is>
      </c>
      <c r="F3626" s="8" t="inlineStr">
        <is>
          <t>home_use</t>
        </is>
      </c>
      <c r="G3626" s="11" t="n">
        <v>520359.64</v>
      </c>
      <c r="H3626" s="11" t="n">
        <v>54637.76</v>
      </c>
    </row>
    <row r="3627">
      <c r="A3627" s="8" t="inlineStr">
        <is>
          <t>L0244261</t>
        </is>
      </c>
      <c r="B3627" s="8" t="inlineStr">
        <is>
          <t>2026-09-03</t>
        </is>
      </c>
      <c r="C3627" s="8" t="n">
        <v>36</v>
      </c>
      <c r="D3627" s="8" t="inlineStr">
        <is>
          <t>IMP00306</t>
        </is>
      </c>
      <c r="E3627" s="8" t="inlineStr">
        <is>
          <t>T102141</t>
        </is>
      </c>
      <c r="F3627" s="8" t="inlineStr">
        <is>
          <t>home_use</t>
        </is>
      </c>
      <c r="G3627" s="11" t="n">
        <v>247105.57</v>
      </c>
      <c r="H3627" s="11" t="n">
        <v>25946.09</v>
      </c>
    </row>
    <row r="3628">
      <c r="A3628" s="8" t="inlineStr">
        <is>
          <t>L0244262</t>
        </is>
      </c>
      <c r="B3628" s="8" t="inlineStr">
        <is>
          <t>2026-09-03</t>
        </is>
      </c>
      <c r="C3628" s="8" t="n">
        <v>36</v>
      </c>
      <c r="D3628" s="8" t="inlineStr">
        <is>
          <t>IMP00306</t>
        </is>
      </c>
      <c r="E3628" s="8" t="inlineStr">
        <is>
          <t>T102141</t>
        </is>
      </c>
      <c r="F3628" s="8" t="inlineStr">
        <is>
          <t>home_use</t>
        </is>
      </c>
      <c r="G3628" s="11" t="n">
        <v>595278.49</v>
      </c>
      <c r="H3628" s="11" t="n">
        <v>74409.81</v>
      </c>
    </row>
    <row r="3629">
      <c r="A3629" s="8" t="inlineStr">
        <is>
          <t>L0244495</t>
        </is>
      </c>
      <c r="B3629" s="8" t="inlineStr">
        <is>
          <t>2026-09-04</t>
        </is>
      </c>
      <c r="C3629" s="8" t="n">
        <v>36</v>
      </c>
      <c r="D3629" s="8" t="inlineStr">
        <is>
          <t>IMP00306</t>
        </is>
      </c>
      <c r="E3629" s="8" t="inlineStr">
        <is>
          <t>T102141</t>
        </is>
      </c>
      <c r="F3629" s="8" t="inlineStr">
        <is>
          <t>home_use</t>
        </is>
      </c>
      <c r="G3629" s="11" t="n">
        <v>349780.32</v>
      </c>
      <c r="H3629" s="11" t="n">
        <v>36726.93</v>
      </c>
    </row>
    <row r="3630">
      <c r="A3630" s="8" t="inlineStr">
        <is>
          <t>L0244496</t>
        </is>
      </c>
      <c r="B3630" s="8" t="inlineStr">
        <is>
          <t>2026-09-04</t>
        </is>
      </c>
      <c r="C3630" s="8" t="n">
        <v>36</v>
      </c>
      <c r="D3630" s="8" t="inlineStr">
        <is>
          <t>IMP00306</t>
        </is>
      </c>
      <c r="E3630" s="8" t="inlineStr">
        <is>
          <t>T102141</t>
        </is>
      </c>
      <c r="F3630" s="8" t="inlineStr">
        <is>
          <t>home_use</t>
        </is>
      </c>
      <c r="G3630" s="11" t="n">
        <v>232578.69</v>
      </c>
      <c r="H3630" s="11" t="n">
        <v>24420.76</v>
      </c>
    </row>
    <row r="3631">
      <c r="A3631" s="8" t="inlineStr">
        <is>
          <t>L0244497</t>
        </is>
      </c>
      <c r="B3631" s="8" t="inlineStr">
        <is>
          <t>2026-09-04</t>
        </is>
      </c>
      <c r="C3631" s="8" t="n">
        <v>36</v>
      </c>
      <c r="D3631" s="8" t="inlineStr">
        <is>
          <t>IMP00306</t>
        </is>
      </c>
      <c r="E3631" s="8" t="inlineStr">
        <is>
          <t>T102141</t>
        </is>
      </c>
      <c r="F3631" s="8" t="inlineStr">
        <is>
          <t>home_use</t>
        </is>
      </c>
      <c r="G3631" s="11" t="n">
        <v>554222.24</v>
      </c>
      <c r="H3631" s="11" t="n">
        <v>58193.33</v>
      </c>
    </row>
    <row r="3632">
      <c r="A3632" s="8" t="inlineStr">
        <is>
          <t>L0244498</t>
        </is>
      </c>
      <c r="B3632" s="8" t="inlineStr">
        <is>
          <t>2026-09-04</t>
        </is>
      </c>
      <c r="C3632" s="8" t="n">
        <v>36</v>
      </c>
      <c r="D3632" s="8" t="inlineStr">
        <is>
          <t>IMP00306</t>
        </is>
      </c>
      <c r="E3632" s="8" t="inlineStr">
        <is>
          <t>T102141</t>
        </is>
      </c>
      <c r="F3632" s="8" t="inlineStr">
        <is>
          <t>home_use</t>
        </is>
      </c>
      <c r="G3632" s="11" t="n">
        <v>844476.65</v>
      </c>
      <c r="H3632" s="11" t="n">
        <v>88670.05</v>
      </c>
    </row>
    <row r="3633">
      <c r="A3633" s="8" t="inlineStr">
        <is>
          <t>L0244499</t>
        </is>
      </c>
      <c r="B3633" s="8" t="inlineStr">
        <is>
          <t>2026-09-04</t>
        </is>
      </c>
      <c r="C3633" s="8" t="n">
        <v>36</v>
      </c>
      <c r="D3633" s="8" t="inlineStr">
        <is>
          <t>IMP00306</t>
        </is>
      </c>
      <c r="E3633" s="8" t="inlineStr">
        <is>
          <t>T102141</t>
        </is>
      </c>
      <c r="F3633" s="8" t="inlineStr">
        <is>
          <t>home_use</t>
        </is>
      </c>
      <c r="G3633" s="11" t="n">
        <v>306857.18</v>
      </c>
      <c r="H3633" s="11" t="n">
        <v>32220</v>
      </c>
    </row>
    <row r="3634">
      <c r="A3634" s="8" t="inlineStr">
        <is>
          <t>L0244726</t>
        </is>
      </c>
      <c r="B3634" s="8" t="inlineStr">
        <is>
          <t>2026-09-05</t>
        </is>
      </c>
      <c r="C3634" s="8" t="n">
        <v>36</v>
      </c>
      <c r="D3634" s="8" t="inlineStr">
        <is>
          <t>IMP00306</t>
        </is>
      </c>
      <c r="E3634" s="8" t="inlineStr">
        <is>
          <t>T102141</t>
        </is>
      </c>
      <c r="F3634" s="8" t="inlineStr">
        <is>
          <t>home_use</t>
        </is>
      </c>
      <c r="G3634" s="11" t="n">
        <v>305348.27</v>
      </c>
      <c r="H3634" s="11" t="n">
        <v>32061.57</v>
      </c>
    </row>
    <row r="3635">
      <c r="A3635" s="8" t="inlineStr">
        <is>
          <t>L0244728</t>
        </is>
      </c>
      <c r="B3635" s="8" t="inlineStr">
        <is>
          <t>2026-09-05</t>
        </is>
      </c>
      <c r="C3635" s="8" t="n">
        <v>36</v>
      </c>
      <c r="D3635" s="8" t="inlineStr">
        <is>
          <t>IMP00306</t>
        </is>
      </c>
      <c r="E3635" s="8" t="inlineStr">
        <is>
          <t>T102141</t>
        </is>
      </c>
      <c r="F3635" s="8" t="inlineStr">
        <is>
          <t>home_use</t>
        </is>
      </c>
      <c r="G3635" s="11" t="n">
        <v>2119307.45</v>
      </c>
      <c r="H3635" s="11" t="n">
        <v>264913.43</v>
      </c>
    </row>
    <row r="3636">
      <c r="A3636" s="8" t="inlineStr">
        <is>
          <t>L0244970</t>
        </is>
      </c>
      <c r="B3636" s="8" t="inlineStr">
        <is>
          <t>2026-09-06</t>
        </is>
      </c>
      <c r="C3636" s="8" t="n">
        <v>36</v>
      </c>
      <c r="D3636" s="8" t="inlineStr">
        <is>
          <t>IMP00306</t>
        </is>
      </c>
      <c r="E3636" s="8" t="inlineStr">
        <is>
          <t>T102141</t>
        </is>
      </c>
      <c r="F3636" s="8" t="inlineStr">
        <is>
          <t>home_use</t>
        </is>
      </c>
      <c r="G3636" s="11" t="n">
        <v>409869.63</v>
      </c>
      <c r="H3636" s="11" t="n">
        <v>43036.31</v>
      </c>
    </row>
    <row r="3637">
      <c r="A3637" s="8" t="inlineStr">
        <is>
          <t>L0244971</t>
        </is>
      </c>
      <c r="B3637" s="8" t="inlineStr">
        <is>
          <t>2026-09-06</t>
        </is>
      </c>
      <c r="C3637" s="8" t="n">
        <v>36</v>
      </c>
      <c r="D3637" s="8" t="inlineStr">
        <is>
          <t>IMP00306</t>
        </is>
      </c>
      <c r="E3637" s="8" t="inlineStr">
        <is>
          <t>T102141</t>
        </is>
      </c>
      <c r="F3637" s="8" t="inlineStr">
        <is>
          <t>home_use</t>
        </is>
      </c>
      <c r="G3637" s="11" t="n">
        <v>157172.73</v>
      </c>
      <c r="H3637" s="11" t="n">
        <v>16503.14</v>
      </c>
    </row>
    <row r="3638">
      <c r="A3638" s="8" t="inlineStr">
        <is>
          <t>L0245194</t>
        </is>
      </c>
      <c r="B3638" s="8" t="inlineStr">
        <is>
          <t>2026-09-07</t>
        </is>
      </c>
      <c r="C3638" s="8" t="n">
        <v>36</v>
      </c>
      <c r="D3638" s="8" t="inlineStr">
        <is>
          <t>IMP00306</t>
        </is>
      </c>
      <c r="E3638" s="8" t="inlineStr">
        <is>
          <t>T102141</t>
        </is>
      </c>
      <c r="F3638" s="8" t="inlineStr">
        <is>
          <t>home_use</t>
        </is>
      </c>
      <c r="G3638" s="11" t="n">
        <v>562965.08</v>
      </c>
      <c r="H3638" s="11" t="n">
        <v>59111.33</v>
      </c>
    </row>
    <row r="3639">
      <c r="A3639" s="8" t="inlineStr">
        <is>
          <t>L0245196</t>
        </is>
      </c>
      <c r="B3639" s="8" t="inlineStr">
        <is>
          <t>2026-09-07</t>
        </is>
      </c>
      <c r="C3639" s="8" t="n">
        <v>36</v>
      </c>
      <c r="D3639" s="8" t="inlineStr">
        <is>
          <t>IMP00306</t>
        </is>
      </c>
      <c r="E3639" s="8" t="inlineStr">
        <is>
          <t>T102141</t>
        </is>
      </c>
      <c r="F3639" s="8" t="inlineStr">
        <is>
          <t>home_use</t>
        </is>
      </c>
      <c r="G3639" s="11" t="n">
        <v>295176.37</v>
      </c>
      <c r="H3639" s="11" t="n">
        <v>36897.05</v>
      </c>
    </row>
    <row r="3640">
      <c r="A3640" s="8" t="inlineStr">
        <is>
          <t>L0245197</t>
        </is>
      </c>
      <c r="B3640" s="8" t="inlineStr">
        <is>
          <t>2026-09-07</t>
        </is>
      </c>
      <c r="C3640" s="8" t="n">
        <v>36</v>
      </c>
      <c r="D3640" s="8" t="inlineStr">
        <is>
          <t>IMP00306</t>
        </is>
      </c>
      <c r="E3640" s="8" t="inlineStr">
        <is>
          <t>T102141</t>
        </is>
      </c>
      <c r="F3640" s="8" t="inlineStr">
        <is>
          <t>home_use</t>
        </is>
      </c>
      <c r="G3640" s="11" t="n">
        <v>781778.23</v>
      </c>
      <c r="H3640" s="11" t="n">
        <v>82086.71000000001</v>
      </c>
    </row>
    <row r="3641">
      <c r="A3641" s="8" t="inlineStr">
        <is>
          <t>L0245424</t>
        </is>
      </c>
      <c r="B3641" s="8" t="inlineStr">
        <is>
          <t>2026-09-08</t>
        </is>
      </c>
      <c r="C3641" s="8" t="n">
        <v>36</v>
      </c>
      <c r="D3641" s="8" t="inlineStr">
        <is>
          <t>IMP00306</t>
        </is>
      </c>
      <c r="E3641" s="8" t="inlineStr">
        <is>
          <t>T102141</t>
        </is>
      </c>
      <c r="F3641" s="8" t="inlineStr">
        <is>
          <t>home_use</t>
        </is>
      </c>
      <c r="G3641" s="11" t="n">
        <v>382671.32</v>
      </c>
      <c r="H3641" s="11" t="n">
        <v>40180.49</v>
      </c>
    </row>
    <row r="3642">
      <c r="A3642" s="8" t="inlineStr">
        <is>
          <t>L0245427</t>
        </is>
      </c>
      <c r="B3642" s="8" t="inlineStr">
        <is>
          <t>2026-09-08</t>
        </is>
      </c>
      <c r="C3642" s="8" t="n">
        <v>36</v>
      </c>
      <c r="D3642" s="8" t="inlineStr">
        <is>
          <t>IMP00306</t>
        </is>
      </c>
      <c r="E3642" s="8" t="inlineStr">
        <is>
          <t>T102141</t>
        </is>
      </c>
      <c r="F3642" s="8" t="inlineStr">
        <is>
          <t>home_use</t>
        </is>
      </c>
      <c r="G3642" s="11" t="n">
        <v>1503124.44</v>
      </c>
      <c r="H3642" s="11" t="n">
        <v>187890.55</v>
      </c>
    </row>
    <row r="3643">
      <c r="A3643" s="8" t="inlineStr">
        <is>
          <t>L0245428</t>
        </is>
      </c>
      <c r="B3643" s="8" t="inlineStr">
        <is>
          <t>2026-09-08</t>
        </is>
      </c>
      <c r="C3643" s="8" t="n">
        <v>36</v>
      </c>
      <c r="D3643" s="8" t="inlineStr">
        <is>
          <t>IMP00306</t>
        </is>
      </c>
      <c r="E3643" s="8" t="inlineStr">
        <is>
          <t>T102141</t>
        </is>
      </c>
      <c r="F3643" s="8" t="inlineStr">
        <is>
          <t>home_use</t>
        </is>
      </c>
      <c r="G3643" s="11" t="n">
        <v>2664331.14</v>
      </c>
      <c r="H3643" s="11" t="n">
        <v>298405.09</v>
      </c>
    </row>
    <row r="3644">
      <c r="A3644" s="8" t="inlineStr">
        <is>
          <t>L0245429</t>
        </is>
      </c>
      <c r="B3644" s="8" t="inlineStr">
        <is>
          <t>2026-09-08</t>
        </is>
      </c>
      <c r="C3644" s="8" t="n">
        <v>36</v>
      </c>
      <c r="D3644" s="8" t="inlineStr">
        <is>
          <t>IMP00306</t>
        </is>
      </c>
      <c r="E3644" s="8" t="inlineStr">
        <is>
          <t>T102141</t>
        </is>
      </c>
      <c r="F3644" s="8" t="inlineStr">
        <is>
          <t>home_use</t>
        </is>
      </c>
      <c r="G3644" s="11" t="n">
        <v>322046.05</v>
      </c>
      <c r="H3644" s="11" t="n">
        <v>33814.84</v>
      </c>
    </row>
    <row r="3645">
      <c r="A3645" s="8" t="inlineStr">
        <is>
          <t>L0245657</t>
        </is>
      </c>
      <c r="B3645" s="8" t="inlineStr">
        <is>
          <t>2026-09-09</t>
        </is>
      </c>
      <c r="C3645" s="8" t="n">
        <v>36</v>
      </c>
      <c r="D3645" s="8" t="inlineStr">
        <is>
          <t>IMP00306</t>
        </is>
      </c>
      <c r="E3645" s="8" t="inlineStr">
        <is>
          <t>T102141</t>
        </is>
      </c>
      <c r="F3645" s="8" t="inlineStr">
        <is>
          <t>home_use</t>
        </is>
      </c>
      <c r="G3645" s="11" t="n">
        <v>142389.36</v>
      </c>
      <c r="H3645" s="11" t="n">
        <v>14950.88</v>
      </c>
    </row>
    <row r="3646">
      <c r="A3646" s="8" t="inlineStr">
        <is>
          <t>L0245900</t>
        </is>
      </c>
      <c r="B3646" s="8" t="inlineStr">
        <is>
          <t>2026-09-10</t>
        </is>
      </c>
      <c r="C3646" s="8" t="n">
        <v>36</v>
      </c>
      <c r="D3646" s="8" t="inlineStr">
        <is>
          <t>IMP00306</t>
        </is>
      </c>
      <c r="E3646" s="8" t="inlineStr">
        <is>
          <t>T102141</t>
        </is>
      </c>
      <c r="F3646" s="8" t="inlineStr">
        <is>
          <t>home_use</t>
        </is>
      </c>
      <c r="G3646" s="11" t="n">
        <v>443263.34</v>
      </c>
      <c r="H3646" s="11" t="n">
        <v>46542.65</v>
      </c>
    </row>
    <row r="3647">
      <c r="A3647" s="8" t="inlineStr">
        <is>
          <t>L0245901</t>
        </is>
      </c>
      <c r="B3647" s="8" t="inlineStr">
        <is>
          <t>2026-09-10</t>
        </is>
      </c>
      <c r="C3647" s="8" t="n">
        <v>36</v>
      </c>
      <c r="D3647" s="8" t="inlineStr">
        <is>
          <t>IMP00306</t>
        </is>
      </c>
      <c r="E3647" s="8" t="inlineStr">
        <is>
          <t>T102141</t>
        </is>
      </c>
      <c r="F3647" s="8" t="inlineStr">
        <is>
          <t>home_use</t>
        </is>
      </c>
      <c r="G3647" s="11" t="n">
        <v>998068.86</v>
      </c>
      <c r="H3647" s="11" t="n">
        <v>124758.61</v>
      </c>
    </row>
    <row r="3648">
      <c r="A3648" s="8" t="inlineStr">
        <is>
          <t>L0246113</t>
        </is>
      </c>
      <c r="B3648" s="8" t="inlineStr">
        <is>
          <t>2026-09-11</t>
        </is>
      </c>
      <c r="C3648" s="8" t="n">
        <v>36</v>
      </c>
      <c r="D3648" s="8" t="inlineStr">
        <is>
          <t>IMP00306</t>
        </is>
      </c>
      <c r="E3648" s="8" t="inlineStr">
        <is>
          <t>T102141</t>
        </is>
      </c>
      <c r="F3648" s="8" t="inlineStr">
        <is>
          <t>home_use</t>
        </is>
      </c>
      <c r="G3648" s="11" t="n">
        <v>256207.02</v>
      </c>
      <c r="H3648" s="11" t="n">
        <v>26901.74</v>
      </c>
    </row>
    <row r="3649">
      <c r="A3649" s="8" t="inlineStr">
        <is>
          <t>L0246116</t>
        </is>
      </c>
      <c r="B3649" s="8" t="inlineStr">
        <is>
          <t>2026-09-11</t>
        </is>
      </c>
      <c r="C3649" s="8" t="n">
        <v>36</v>
      </c>
      <c r="D3649" s="8" t="inlineStr">
        <is>
          <t>IMP00306</t>
        </is>
      </c>
      <c r="E3649" s="8" t="inlineStr">
        <is>
          <t>T102141</t>
        </is>
      </c>
      <c r="F3649" s="8" t="inlineStr">
        <is>
          <t>home_use</t>
        </is>
      </c>
      <c r="G3649" s="11" t="n">
        <v>937010.7</v>
      </c>
      <c r="H3649" s="11" t="n">
        <v>98386.12</v>
      </c>
    </row>
    <row r="3650">
      <c r="A3650" s="8" t="inlineStr">
        <is>
          <t>L0246117</t>
        </is>
      </c>
      <c r="B3650" s="8" t="inlineStr">
        <is>
          <t>2026-09-11</t>
        </is>
      </c>
      <c r="C3650" s="8" t="n">
        <v>36</v>
      </c>
      <c r="D3650" s="8" t="inlineStr">
        <is>
          <t>IMP00306</t>
        </is>
      </c>
      <c r="E3650" s="8" t="inlineStr">
        <is>
          <t>T102141</t>
        </is>
      </c>
      <c r="F3650" s="8" t="inlineStr">
        <is>
          <t>home_use</t>
        </is>
      </c>
      <c r="G3650" s="11" t="n">
        <v>1309761.03</v>
      </c>
      <c r="H3650" s="11" t="n">
        <v>137524.91</v>
      </c>
    </row>
    <row r="3651">
      <c r="A3651" s="8" t="inlineStr">
        <is>
          <t>L0246333</t>
        </is>
      </c>
      <c r="B3651" s="8" t="inlineStr">
        <is>
          <t>2026-09-12</t>
        </is>
      </c>
      <c r="C3651" s="8" t="n">
        <v>36</v>
      </c>
      <c r="D3651" s="8" t="inlineStr">
        <is>
          <t>IMP00306</t>
        </is>
      </c>
      <c r="E3651" s="8" t="inlineStr">
        <is>
          <t>T102141</t>
        </is>
      </c>
      <c r="F3651" s="8" t="inlineStr">
        <is>
          <t>home_use</t>
        </is>
      </c>
      <c r="G3651" s="11" t="n">
        <v>452073.68</v>
      </c>
      <c r="H3651" s="11" t="n">
        <v>45207.37</v>
      </c>
    </row>
    <row r="3652">
      <c r="A3652" s="8" t="inlineStr">
        <is>
          <t>L0246334</t>
        </is>
      </c>
      <c r="B3652" s="8" t="inlineStr">
        <is>
          <t>2026-09-12</t>
        </is>
      </c>
      <c r="C3652" s="8" t="n">
        <v>36</v>
      </c>
      <c r="D3652" s="8" t="inlineStr">
        <is>
          <t>IMP00306</t>
        </is>
      </c>
      <c r="E3652" s="8" t="inlineStr">
        <is>
          <t>T102141</t>
        </is>
      </c>
      <c r="F3652" s="8" t="inlineStr">
        <is>
          <t>home_use</t>
        </is>
      </c>
      <c r="G3652" s="11" t="n">
        <v>194905.54</v>
      </c>
      <c r="H3652" s="11" t="n">
        <v>20465.08</v>
      </c>
    </row>
    <row r="3653">
      <c r="A3653" s="8" t="inlineStr">
        <is>
          <t>L0246558</t>
        </is>
      </c>
      <c r="B3653" s="8" t="inlineStr">
        <is>
          <t>2026-09-13</t>
        </is>
      </c>
      <c r="C3653" s="8" t="n">
        <v>36</v>
      </c>
      <c r="D3653" s="8" t="inlineStr">
        <is>
          <t>IMP00306</t>
        </is>
      </c>
      <c r="E3653" s="8" t="inlineStr">
        <is>
          <t>T102141</t>
        </is>
      </c>
      <c r="F3653" s="8" t="inlineStr">
        <is>
          <t>home_use</t>
        </is>
      </c>
      <c r="G3653" s="11" t="n">
        <v>2698168.42</v>
      </c>
      <c r="H3653" s="11" t="n">
        <v>310289.37</v>
      </c>
    </row>
    <row r="3654">
      <c r="A3654" s="8" t="inlineStr">
        <is>
          <t>L0246559</t>
        </is>
      </c>
      <c r="B3654" s="8" t="inlineStr">
        <is>
          <t>2026-09-13</t>
        </is>
      </c>
      <c r="C3654" s="8" t="n">
        <v>36</v>
      </c>
      <c r="D3654" s="8" t="inlineStr">
        <is>
          <t>IMP00306</t>
        </is>
      </c>
      <c r="E3654" s="8" t="inlineStr">
        <is>
          <t>T102141</t>
        </is>
      </c>
      <c r="F3654" s="8" t="inlineStr">
        <is>
          <t>home_use</t>
        </is>
      </c>
      <c r="G3654" s="11" t="n">
        <v>303311.9</v>
      </c>
      <c r="H3654" s="11" t="n">
        <v>31847.75</v>
      </c>
    </row>
    <row r="3655">
      <c r="A3655" s="8" t="inlineStr">
        <is>
          <t>L0246560</t>
        </is>
      </c>
      <c r="B3655" s="8" t="inlineStr">
        <is>
          <t>2026-09-13</t>
        </is>
      </c>
      <c r="C3655" s="8" t="n">
        <v>36</v>
      </c>
      <c r="D3655" s="8" t="inlineStr">
        <is>
          <t>IMP00306</t>
        </is>
      </c>
      <c r="E3655" s="8" t="inlineStr">
        <is>
          <t>T102141</t>
        </is>
      </c>
      <c r="F3655" s="8" t="inlineStr">
        <is>
          <t>home_use</t>
        </is>
      </c>
      <c r="G3655" s="11" t="n">
        <v>278428.11</v>
      </c>
      <c r="H3655" s="11" t="n">
        <v>29234.95</v>
      </c>
    </row>
    <row r="3656">
      <c r="A3656" s="8" t="inlineStr">
        <is>
          <t>L0246783</t>
        </is>
      </c>
      <c r="B3656" s="8" t="inlineStr">
        <is>
          <t>2026-09-14</t>
        </is>
      </c>
      <c r="C3656" s="8" t="n">
        <v>36</v>
      </c>
      <c r="D3656" s="8" t="inlineStr">
        <is>
          <t>IMP00306</t>
        </is>
      </c>
      <c r="E3656" s="8" t="inlineStr">
        <is>
          <t>T102141</t>
        </is>
      </c>
      <c r="F3656" s="8" t="inlineStr">
        <is>
          <t>home_use</t>
        </is>
      </c>
      <c r="G3656" s="11" t="n">
        <v>140656.61</v>
      </c>
      <c r="H3656" s="11" t="n">
        <v>14768.94</v>
      </c>
    </row>
    <row r="3657">
      <c r="A3657" s="8" t="inlineStr">
        <is>
          <t>L0246785</t>
        </is>
      </c>
      <c r="B3657" s="8" t="inlineStr">
        <is>
          <t>2026-09-14</t>
        </is>
      </c>
      <c r="C3657" s="8" t="n">
        <v>36</v>
      </c>
      <c r="D3657" s="8" t="inlineStr">
        <is>
          <t>IMP00306</t>
        </is>
      </c>
      <c r="E3657" s="8" t="inlineStr">
        <is>
          <t>T102141</t>
        </is>
      </c>
      <c r="F3657" s="8" t="inlineStr">
        <is>
          <t>home_use</t>
        </is>
      </c>
      <c r="G3657" s="11" t="n">
        <v>1057182.89</v>
      </c>
      <c r="H3657" s="11" t="n">
        <v>132147.86</v>
      </c>
    </row>
    <row r="3658">
      <c r="A3658" s="8" t="inlineStr">
        <is>
          <t>L0246786</t>
        </is>
      </c>
      <c r="B3658" s="8" t="inlineStr">
        <is>
          <t>2026-09-14</t>
        </is>
      </c>
      <c r="C3658" s="8" t="n">
        <v>36</v>
      </c>
      <c r="D3658" s="8" t="inlineStr">
        <is>
          <t>IMP00306</t>
        </is>
      </c>
      <c r="E3658" s="8" t="inlineStr">
        <is>
          <t>T102141</t>
        </is>
      </c>
      <c r="F3658" s="8" t="inlineStr">
        <is>
          <t>home_use</t>
        </is>
      </c>
      <c r="G3658" s="11" t="n">
        <v>715883.21</v>
      </c>
      <c r="H3658" s="11" t="n">
        <v>75167.74000000001</v>
      </c>
    </row>
    <row r="3659">
      <c r="A3659" s="8" t="inlineStr">
        <is>
          <t>L0247025</t>
        </is>
      </c>
      <c r="B3659" s="8" t="inlineStr">
        <is>
          <t>2026-09-15</t>
        </is>
      </c>
      <c r="C3659" s="8" t="n">
        <v>36</v>
      </c>
      <c r="D3659" s="8" t="inlineStr">
        <is>
          <t>IMP00306</t>
        </is>
      </c>
      <c r="E3659" s="8" t="inlineStr">
        <is>
          <t>T102141</t>
        </is>
      </c>
      <c r="F3659" s="8" t="inlineStr">
        <is>
          <t>home_use</t>
        </is>
      </c>
      <c r="G3659" s="11" t="n">
        <v>258579.28</v>
      </c>
      <c r="H3659" s="11" t="n">
        <v>27150.82</v>
      </c>
    </row>
    <row r="3660">
      <c r="A3660" s="8" t="inlineStr">
        <is>
          <t>L0247247</t>
        </is>
      </c>
      <c r="B3660" s="8" t="inlineStr">
        <is>
          <t>2026-09-16</t>
        </is>
      </c>
      <c r="C3660" s="8" t="n">
        <v>36</v>
      </c>
      <c r="D3660" s="8" t="inlineStr">
        <is>
          <t>IMP00306</t>
        </is>
      </c>
      <c r="E3660" s="8" t="inlineStr">
        <is>
          <t>T102141</t>
        </is>
      </c>
      <c r="F3660" s="8" t="inlineStr">
        <is>
          <t>home_use</t>
        </is>
      </c>
      <c r="G3660" s="11" t="n">
        <v>686040.46</v>
      </c>
      <c r="H3660" s="11" t="n">
        <v>72034.25</v>
      </c>
    </row>
    <row r="3661">
      <c r="A3661" s="8" t="inlineStr">
        <is>
          <t>L0247249</t>
        </is>
      </c>
      <c r="B3661" s="8" t="inlineStr">
        <is>
          <t>2026-09-16</t>
        </is>
      </c>
      <c r="C3661" s="8" t="n">
        <v>36</v>
      </c>
      <c r="D3661" s="8" t="inlineStr">
        <is>
          <t>IMP00306</t>
        </is>
      </c>
      <c r="E3661" s="8" t="inlineStr">
        <is>
          <t>T102141</t>
        </is>
      </c>
      <c r="F3661" s="8" t="inlineStr">
        <is>
          <t>home_use</t>
        </is>
      </c>
      <c r="G3661" s="11" t="n">
        <v>280959.8</v>
      </c>
      <c r="H3661" s="11" t="n">
        <v>35119.98</v>
      </c>
    </row>
    <row r="3662">
      <c r="A3662" s="8" t="inlineStr">
        <is>
          <t>L0247250</t>
        </is>
      </c>
      <c r="B3662" s="8" t="inlineStr">
        <is>
          <t>2026-09-16</t>
        </is>
      </c>
      <c r="C3662" s="8" t="n">
        <v>36</v>
      </c>
      <c r="D3662" s="8" t="inlineStr">
        <is>
          <t>IMP00306</t>
        </is>
      </c>
      <c r="E3662" s="8" t="inlineStr">
        <is>
          <t>T102141</t>
        </is>
      </c>
      <c r="F3662" s="8" t="inlineStr">
        <is>
          <t>home_use</t>
        </is>
      </c>
      <c r="G3662" s="11" t="n">
        <v>805351.42</v>
      </c>
      <c r="H3662" s="11" t="n">
        <v>100668.93</v>
      </c>
    </row>
    <row r="3663">
      <c r="A3663" s="8" t="inlineStr">
        <is>
          <t>L0247461</t>
        </is>
      </c>
      <c r="B3663" s="8" t="inlineStr">
        <is>
          <t>2026-09-17</t>
        </is>
      </c>
      <c r="C3663" s="8" t="n">
        <v>36</v>
      </c>
      <c r="D3663" s="8" t="inlineStr">
        <is>
          <t>IMP00306</t>
        </is>
      </c>
      <c r="E3663" s="8" t="inlineStr">
        <is>
          <t>T102141</t>
        </is>
      </c>
      <c r="F3663" s="8" t="inlineStr">
        <is>
          <t>home_use</t>
        </is>
      </c>
      <c r="G3663" s="11" t="n">
        <v>410954.78</v>
      </c>
      <c r="H3663" s="11" t="n">
        <v>43150.25</v>
      </c>
    </row>
    <row r="3664">
      <c r="A3664" s="8" t="inlineStr">
        <is>
          <t>L0247463</t>
        </is>
      </c>
      <c r="B3664" s="8" t="inlineStr">
        <is>
          <t>2026-09-17</t>
        </is>
      </c>
      <c r="C3664" s="8" t="n">
        <v>36</v>
      </c>
      <c r="D3664" s="8" t="inlineStr">
        <is>
          <t>IMP00306</t>
        </is>
      </c>
      <c r="E3664" s="8" t="inlineStr">
        <is>
          <t>T102141</t>
        </is>
      </c>
      <c r="F3664" s="8" t="inlineStr">
        <is>
          <t>home_use</t>
        </is>
      </c>
      <c r="G3664" s="11" t="n">
        <v>228558.99</v>
      </c>
      <c r="H3664" s="11" t="n">
        <v>28569.87</v>
      </c>
    </row>
    <row r="3665">
      <c r="A3665" s="8" t="inlineStr">
        <is>
          <t>L0247688</t>
        </is>
      </c>
      <c r="B3665" s="8" t="inlineStr">
        <is>
          <t>2026-09-18</t>
        </is>
      </c>
      <c r="C3665" s="8" t="n">
        <v>36</v>
      </c>
      <c r="D3665" s="8" t="inlineStr">
        <is>
          <t>IMP00306</t>
        </is>
      </c>
      <c r="E3665" s="8" t="inlineStr">
        <is>
          <t>T102141</t>
        </is>
      </c>
      <c r="F3665" s="8" t="inlineStr">
        <is>
          <t>home_use</t>
        </is>
      </c>
      <c r="G3665" s="11" t="n">
        <v>299895.49</v>
      </c>
      <c r="H3665" s="11" t="n">
        <v>37486.94</v>
      </c>
    </row>
    <row r="3666">
      <c r="A3666" s="8" t="inlineStr">
        <is>
          <t>L0247902</t>
        </is>
      </c>
      <c r="B3666" s="8" t="inlineStr">
        <is>
          <t>2026-09-19</t>
        </is>
      </c>
      <c r="C3666" s="8" t="n">
        <v>36</v>
      </c>
      <c r="D3666" s="8" t="inlineStr">
        <is>
          <t>IMP00306</t>
        </is>
      </c>
      <c r="E3666" s="8" t="inlineStr">
        <is>
          <t>T102141</t>
        </is>
      </c>
      <c r="F3666" s="8" t="inlineStr">
        <is>
          <t>home_use</t>
        </is>
      </c>
      <c r="G3666" s="11" t="n">
        <v>436789.99</v>
      </c>
      <c r="H3666" s="11" t="n">
        <v>45862.95</v>
      </c>
    </row>
    <row r="3667">
      <c r="A3667" s="8" t="inlineStr">
        <is>
          <t>L0247903</t>
        </is>
      </c>
      <c r="B3667" s="8" t="inlineStr">
        <is>
          <t>2026-09-19</t>
        </is>
      </c>
      <c r="C3667" s="8" t="n">
        <v>36</v>
      </c>
      <c r="D3667" s="8" t="inlineStr">
        <is>
          <t>IMP00306</t>
        </is>
      </c>
      <c r="E3667" s="8" t="inlineStr">
        <is>
          <t>T102141</t>
        </is>
      </c>
      <c r="F3667" s="8" t="inlineStr">
        <is>
          <t>home_use</t>
        </is>
      </c>
      <c r="G3667" s="11" t="n">
        <v>673620.99</v>
      </c>
      <c r="H3667" s="11" t="n">
        <v>84202.62</v>
      </c>
    </row>
    <row r="3668">
      <c r="A3668" s="8" t="inlineStr">
        <is>
          <t>L0247906</t>
        </is>
      </c>
      <c r="B3668" s="8" t="inlineStr">
        <is>
          <t>2026-09-19</t>
        </is>
      </c>
      <c r="C3668" s="8" t="n">
        <v>36</v>
      </c>
      <c r="D3668" s="8" t="inlineStr">
        <is>
          <t>IMP00306</t>
        </is>
      </c>
      <c r="E3668" s="8" t="inlineStr">
        <is>
          <t>T102141</t>
        </is>
      </c>
      <c r="F3668" s="8" t="inlineStr">
        <is>
          <t>home_use</t>
        </is>
      </c>
      <c r="G3668" s="11" t="n">
        <v>836366.14</v>
      </c>
      <c r="H3668" s="11" t="n">
        <v>87818.44</v>
      </c>
    </row>
    <row r="3669">
      <c r="A3669" s="8" t="inlineStr">
        <is>
          <t>L0247907</t>
        </is>
      </c>
      <c r="B3669" s="8" t="inlineStr">
        <is>
          <t>2026-09-19</t>
        </is>
      </c>
      <c r="C3669" s="8" t="n">
        <v>36</v>
      </c>
      <c r="D3669" s="8" t="inlineStr">
        <is>
          <t>IMP00306</t>
        </is>
      </c>
      <c r="E3669" s="8" t="inlineStr">
        <is>
          <t>T102141</t>
        </is>
      </c>
      <c r="F3669" s="8" t="inlineStr">
        <is>
          <t>home_use</t>
        </is>
      </c>
      <c r="G3669" s="11" t="n">
        <v>390801.96</v>
      </c>
      <c r="H3669" s="11" t="n">
        <v>48850.24</v>
      </c>
    </row>
    <row r="3670">
      <c r="A3670" s="8" t="inlineStr">
        <is>
          <t>L0248135</t>
        </is>
      </c>
      <c r="B3670" s="8" t="inlineStr">
        <is>
          <t>2026-09-20</t>
        </is>
      </c>
      <c r="C3670" s="8" t="n">
        <v>36</v>
      </c>
      <c r="D3670" s="8" t="inlineStr">
        <is>
          <t>IMP00306</t>
        </is>
      </c>
      <c r="E3670" s="8" t="inlineStr">
        <is>
          <t>T102141</t>
        </is>
      </c>
      <c r="F3670" s="8" t="inlineStr">
        <is>
          <t>home_use</t>
        </is>
      </c>
      <c r="G3670" s="11" t="n">
        <v>938517.25</v>
      </c>
      <c r="H3670" s="11" t="n">
        <v>117314.66</v>
      </c>
    </row>
    <row r="3671">
      <c r="A3671" s="8" t="inlineStr">
        <is>
          <t>L0248136</t>
        </is>
      </c>
      <c r="B3671" s="8" t="inlineStr">
        <is>
          <t>2026-09-20</t>
        </is>
      </c>
      <c r="C3671" s="8" t="n">
        <v>36</v>
      </c>
      <c r="D3671" s="8" t="inlineStr">
        <is>
          <t>IMP00306</t>
        </is>
      </c>
      <c r="E3671" s="8" t="inlineStr">
        <is>
          <t>T102141</t>
        </is>
      </c>
      <c r="F3671" s="8" t="inlineStr">
        <is>
          <t>home_use</t>
        </is>
      </c>
      <c r="G3671" s="11" t="n">
        <v>514423.14</v>
      </c>
      <c r="H3671" s="11" t="n">
        <v>64302.89</v>
      </c>
    </row>
    <row r="3672">
      <c r="A3672" s="8" t="inlineStr">
        <is>
          <t>L0248139</t>
        </is>
      </c>
      <c r="B3672" s="8" t="inlineStr">
        <is>
          <t>2026-09-20</t>
        </is>
      </c>
      <c r="C3672" s="8" t="n">
        <v>36</v>
      </c>
      <c r="D3672" s="8" t="inlineStr">
        <is>
          <t>IMP00306</t>
        </is>
      </c>
      <c r="E3672" s="8" t="inlineStr">
        <is>
          <t>T102141</t>
        </is>
      </c>
      <c r="F3672" s="8" t="inlineStr">
        <is>
          <t>home_use</t>
        </is>
      </c>
      <c r="G3672" s="11" t="n">
        <v>382252.75</v>
      </c>
      <c r="H3672" s="11" t="n">
        <v>40136.54</v>
      </c>
    </row>
    <row r="3673">
      <c r="A3673" s="8" t="inlineStr">
        <is>
          <t>L0248350</t>
        </is>
      </c>
      <c r="B3673" s="8" t="inlineStr">
        <is>
          <t>2026-09-21</t>
        </is>
      </c>
      <c r="C3673" s="8" t="n">
        <v>36</v>
      </c>
      <c r="D3673" s="8" t="inlineStr">
        <is>
          <t>IMP00306</t>
        </is>
      </c>
      <c r="E3673" s="8" t="inlineStr">
        <is>
          <t>T102141</t>
        </is>
      </c>
      <c r="F3673" s="8" t="inlineStr">
        <is>
          <t>warehouse_out</t>
        </is>
      </c>
      <c r="G3673" s="11" t="n">
        <v>451969.07</v>
      </c>
      <c r="H3673" s="11" t="n">
        <v>47456.75</v>
      </c>
    </row>
    <row r="3674">
      <c r="A3674" s="8" t="inlineStr">
        <is>
          <t>L0248351</t>
        </is>
      </c>
      <c r="B3674" s="8" t="inlineStr">
        <is>
          <t>2026-09-21</t>
        </is>
      </c>
      <c r="C3674" s="8" t="n">
        <v>36</v>
      </c>
      <c r="D3674" s="8" t="inlineStr">
        <is>
          <t>IMP00306</t>
        </is>
      </c>
      <c r="E3674" s="8" t="inlineStr">
        <is>
          <t>T102141</t>
        </is>
      </c>
      <c r="F3674" s="8" t="inlineStr">
        <is>
          <t>home_use</t>
        </is>
      </c>
      <c r="G3674" s="11" t="n">
        <v>481398.93</v>
      </c>
      <c r="H3674" s="11" t="n">
        <v>48139.89</v>
      </c>
    </row>
    <row r="3675">
      <c r="A3675" s="8" t="inlineStr">
        <is>
          <t>L0248352</t>
        </is>
      </c>
      <c r="B3675" s="8" t="inlineStr">
        <is>
          <t>2026-09-21</t>
        </is>
      </c>
      <c r="C3675" s="8" t="n">
        <v>36</v>
      </c>
      <c r="D3675" s="8" t="inlineStr">
        <is>
          <t>IMP00306</t>
        </is>
      </c>
      <c r="E3675" s="8" t="inlineStr">
        <is>
          <t>T102141</t>
        </is>
      </c>
      <c r="F3675" s="8" t="inlineStr">
        <is>
          <t>home_use</t>
        </is>
      </c>
      <c r="G3675" s="11" t="n">
        <v>508575.53</v>
      </c>
      <c r="H3675" s="11" t="n">
        <v>63571.94</v>
      </c>
    </row>
    <row r="3676">
      <c r="A3676" s="8" t="inlineStr">
        <is>
          <t>L0248353</t>
        </is>
      </c>
      <c r="B3676" s="8" t="inlineStr">
        <is>
          <t>2026-09-21</t>
        </is>
      </c>
      <c r="C3676" s="8" t="n">
        <v>36</v>
      </c>
      <c r="D3676" s="8" t="inlineStr">
        <is>
          <t>IMP00306</t>
        </is>
      </c>
      <c r="E3676" s="8" t="inlineStr">
        <is>
          <t>T102141</t>
        </is>
      </c>
      <c r="F3676" s="8" t="inlineStr">
        <is>
          <t>home_use</t>
        </is>
      </c>
      <c r="G3676" s="11" t="n">
        <v>277536.09</v>
      </c>
      <c r="H3676" s="11" t="n">
        <v>29141.29</v>
      </c>
    </row>
    <row r="3677">
      <c r="A3677" s="8" t="inlineStr">
        <is>
          <t>L0248354</t>
        </is>
      </c>
      <c r="B3677" s="8" t="inlineStr">
        <is>
          <t>2026-09-21</t>
        </is>
      </c>
      <c r="C3677" s="8" t="n">
        <v>36</v>
      </c>
      <c r="D3677" s="8" t="inlineStr">
        <is>
          <t>IMP00306</t>
        </is>
      </c>
      <c r="E3677" s="8" t="inlineStr">
        <is>
          <t>T102141</t>
        </is>
      </c>
      <c r="F3677" s="8" t="inlineStr">
        <is>
          <t>home_use</t>
        </is>
      </c>
      <c r="G3677" s="11" t="n">
        <v>986939.27</v>
      </c>
      <c r="H3677" s="11" t="n">
        <v>123367.41</v>
      </c>
    </row>
    <row r="3678">
      <c r="A3678" s="8" t="inlineStr">
        <is>
          <t>L0248355</t>
        </is>
      </c>
      <c r="B3678" s="8" t="inlineStr">
        <is>
          <t>2026-09-21</t>
        </is>
      </c>
      <c r="C3678" s="8" t="n">
        <v>36</v>
      </c>
      <c r="D3678" s="8" t="inlineStr">
        <is>
          <t>IMP00306</t>
        </is>
      </c>
      <c r="E3678" s="8" t="inlineStr">
        <is>
          <t>T102141</t>
        </is>
      </c>
      <c r="F3678" s="8" t="inlineStr">
        <is>
          <t>home_use</t>
        </is>
      </c>
      <c r="G3678" s="11" t="n">
        <v>747814.17</v>
      </c>
      <c r="H3678" s="11" t="n">
        <v>78520.49000000001</v>
      </c>
    </row>
    <row r="3679">
      <c r="A3679" s="8" t="inlineStr">
        <is>
          <t>L0248356</t>
        </is>
      </c>
      <c r="B3679" s="8" t="inlineStr">
        <is>
          <t>2026-09-21</t>
        </is>
      </c>
      <c r="C3679" s="8" t="n">
        <v>36</v>
      </c>
      <c r="D3679" s="8" t="inlineStr">
        <is>
          <t>IMP00306</t>
        </is>
      </c>
      <c r="E3679" s="8" t="inlineStr">
        <is>
          <t>T102141</t>
        </is>
      </c>
      <c r="F3679" s="8" t="inlineStr">
        <is>
          <t>home_use</t>
        </is>
      </c>
      <c r="G3679" s="11" t="n">
        <v>709427.62</v>
      </c>
      <c r="H3679" s="11" t="n">
        <v>88678.45</v>
      </c>
    </row>
    <row r="3680">
      <c r="A3680" s="8" t="inlineStr">
        <is>
          <t>L0248567</t>
        </is>
      </c>
      <c r="B3680" s="8" t="inlineStr">
        <is>
          <t>2026-09-22</t>
        </is>
      </c>
      <c r="C3680" s="8" t="n">
        <v>36</v>
      </c>
      <c r="D3680" s="8" t="inlineStr">
        <is>
          <t>IMP00306</t>
        </is>
      </c>
      <c r="E3680" s="8" t="inlineStr">
        <is>
          <t>T102141</t>
        </is>
      </c>
      <c r="F3680" s="8" t="inlineStr">
        <is>
          <t>home_use</t>
        </is>
      </c>
      <c r="G3680" s="11" t="n">
        <v>487561.9</v>
      </c>
      <c r="H3680" s="11" t="n">
        <v>51194</v>
      </c>
    </row>
    <row r="3681">
      <c r="A3681" s="8" t="inlineStr">
        <is>
          <t>L0248568</t>
        </is>
      </c>
      <c r="B3681" s="8" t="inlineStr">
        <is>
          <t>2026-09-22</t>
        </is>
      </c>
      <c r="C3681" s="8" t="n">
        <v>36</v>
      </c>
      <c r="D3681" s="8" t="inlineStr">
        <is>
          <t>IMP00306</t>
        </is>
      </c>
      <c r="E3681" s="8" t="inlineStr">
        <is>
          <t>T102141</t>
        </is>
      </c>
      <c r="F3681" s="8" t="inlineStr">
        <is>
          <t>home_use</t>
        </is>
      </c>
      <c r="G3681" s="11" t="n">
        <v>1567659.99</v>
      </c>
      <c r="H3681" s="11" t="n">
        <v>195957.5</v>
      </c>
    </row>
    <row r="3682">
      <c r="A3682" s="8" t="inlineStr">
        <is>
          <t>L0248569</t>
        </is>
      </c>
      <c r="B3682" s="8" t="inlineStr">
        <is>
          <t>2026-09-22</t>
        </is>
      </c>
      <c r="C3682" s="8" t="n">
        <v>36</v>
      </c>
      <c r="D3682" s="8" t="inlineStr">
        <is>
          <t>IMP00306</t>
        </is>
      </c>
      <c r="E3682" s="8" t="inlineStr">
        <is>
          <t>T102141</t>
        </is>
      </c>
      <c r="F3682" s="8" t="inlineStr">
        <is>
          <t>home_use</t>
        </is>
      </c>
      <c r="G3682" s="11" t="n">
        <v>997733.34</v>
      </c>
      <c r="H3682" s="11" t="n">
        <v>104762</v>
      </c>
    </row>
    <row r="3683">
      <c r="A3683" s="8" t="inlineStr">
        <is>
          <t>L0250205</t>
        </is>
      </c>
      <c r="B3683" s="8" t="inlineStr">
        <is>
          <t>2026-09-22</t>
        </is>
      </c>
      <c r="C3683" s="8" t="n">
        <v>36</v>
      </c>
      <c r="D3683" s="8" t="inlineStr">
        <is>
          <t>IMP00306</t>
        </is>
      </c>
      <c r="E3683" s="8" t="inlineStr">
        <is>
          <t>T102141</t>
        </is>
      </c>
      <c r="F3683" s="8" t="inlineStr">
        <is>
          <t>home_use</t>
        </is>
      </c>
      <c r="G3683" s="11" t="n">
        <v>96241.77</v>
      </c>
      <c r="H3683" s="11" t="n">
        <v>12030.22</v>
      </c>
    </row>
    <row r="3684">
      <c r="A3684" s="8" t="inlineStr">
        <is>
          <t>L0249054</t>
        </is>
      </c>
      <c r="B3684" s="8" t="inlineStr">
        <is>
          <t>2026-09-24</t>
        </is>
      </c>
      <c r="C3684" s="8" t="n">
        <v>36</v>
      </c>
      <c r="D3684" s="8" t="inlineStr">
        <is>
          <t>IMP00306</t>
        </is>
      </c>
      <c r="E3684" s="8" t="inlineStr">
        <is>
          <t>T102141</t>
        </is>
      </c>
      <c r="F3684" s="8" t="inlineStr">
        <is>
          <t>home_use</t>
        </is>
      </c>
      <c r="G3684" s="11" t="n">
        <v>1778787.7</v>
      </c>
      <c r="H3684" s="11" t="n">
        <v>204560.59</v>
      </c>
    </row>
    <row r="3685">
      <c r="A3685" s="8" t="inlineStr">
        <is>
          <t>L0249281</t>
        </is>
      </c>
      <c r="B3685" s="8" t="inlineStr">
        <is>
          <t>2026-09-25</t>
        </is>
      </c>
      <c r="C3685" s="8" t="n">
        <v>36</v>
      </c>
      <c r="D3685" s="8" t="inlineStr">
        <is>
          <t>IMP00306</t>
        </is>
      </c>
      <c r="E3685" s="8" t="inlineStr">
        <is>
          <t>T102141</t>
        </is>
      </c>
      <c r="F3685" s="8" t="inlineStr">
        <is>
          <t>home_use</t>
        </is>
      </c>
      <c r="G3685" s="11" t="n">
        <v>374293.47</v>
      </c>
      <c r="H3685" s="11" t="n">
        <v>46786.68</v>
      </c>
    </row>
    <row r="3686">
      <c r="A3686" s="8" t="inlineStr">
        <is>
          <t>L0249282</t>
        </is>
      </c>
      <c r="B3686" s="8" t="inlineStr">
        <is>
          <t>2026-09-25</t>
        </is>
      </c>
      <c r="C3686" s="8" t="n">
        <v>36</v>
      </c>
      <c r="D3686" s="8" t="inlineStr">
        <is>
          <t>IMP00306</t>
        </is>
      </c>
      <c r="E3686" s="8" t="inlineStr">
        <is>
          <t>T102141</t>
        </is>
      </c>
      <c r="F3686" s="8" t="inlineStr">
        <is>
          <t>home_use</t>
        </is>
      </c>
      <c r="G3686" s="11" t="n">
        <v>541429.66</v>
      </c>
      <c r="H3686" s="11" t="n">
        <v>56850.11</v>
      </c>
    </row>
    <row r="3687">
      <c r="A3687" s="8" t="inlineStr">
        <is>
          <t>L0249283</t>
        </is>
      </c>
      <c r="B3687" s="8" t="inlineStr">
        <is>
          <t>2026-09-25</t>
        </is>
      </c>
      <c r="C3687" s="8" t="n">
        <v>36</v>
      </c>
      <c r="D3687" s="8" t="inlineStr">
        <is>
          <t>IMP00306</t>
        </is>
      </c>
      <c r="E3687" s="8" t="inlineStr">
        <is>
          <t>T102141</t>
        </is>
      </c>
      <c r="F3687" s="8" t="inlineStr">
        <is>
          <t>home_use</t>
        </is>
      </c>
      <c r="G3687" s="11" t="n">
        <v>749873.6800000001</v>
      </c>
      <c r="H3687" s="11" t="n">
        <v>93734.21000000001</v>
      </c>
    </row>
    <row r="3688">
      <c r="A3688" s="8" t="inlineStr">
        <is>
          <t>L0249522</t>
        </is>
      </c>
      <c r="B3688" s="8" t="inlineStr">
        <is>
          <t>2026-09-26</t>
        </is>
      </c>
      <c r="C3688" s="8" t="n">
        <v>36</v>
      </c>
      <c r="D3688" s="8" t="inlineStr">
        <is>
          <t>IMP00306</t>
        </is>
      </c>
      <c r="E3688" s="8" t="inlineStr">
        <is>
          <t>T102141</t>
        </is>
      </c>
      <c r="F3688" s="8" t="inlineStr">
        <is>
          <t>home_use</t>
        </is>
      </c>
      <c r="G3688" s="11" t="n">
        <v>255789.96</v>
      </c>
      <c r="H3688" s="11" t="n">
        <v>31973.74</v>
      </c>
    </row>
    <row r="3689">
      <c r="A3689" s="8" t="inlineStr">
        <is>
          <t>L0249524</t>
        </is>
      </c>
      <c r="B3689" s="8" t="inlineStr">
        <is>
          <t>2026-09-26</t>
        </is>
      </c>
      <c r="C3689" s="8" t="n">
        <v>36</v>
      </c>
      <c r="D3689" s="8" t="inlineStr">
        <is>
          <t>IMP00306</t>
        </is>
      </c>
      <c r="E3689" s="8" t="inlineStr">
        <is>
          <t>T102141</t>
        </is>
      </c>
      <c r="F3689" s="8" t="inlineStr">
        <is>
          <t>home_use</t>
        </is>
      </c>
      <c r="G3689" s="11" t="n">
        <v>775869.75</v>
      </c>
      <c r="H3689" s="11" t="n">
        <v>96983.72</v>
      </c>
    </row>
    <row r="3690">
      <c r="A3690" s="8" t="inlineStr">
        <is>
          <t>L0249525</t>
        </is>
      </c>
      <c r="B3690" s="8" t="inlineStr">
        <is>
          <t>2026-09-26</t>
        </is>
      </c>
      <c r="C3690" s="8" t="n">
        <v>36</v>
      </c>
      <c r="D3690" s="8" t="inlineStr">
        <is>
          <t>IMP00306</t>
        </is>
      </c>
      <c r="E3690" s="8" t="inlineStr">
        <is>
          <t>T102141</t>
        </is>
      </c>
      <c r="F3690" s="8" t="inlineStr">
        <is>
          <t>home_use</t>
        </is>
      </c>
      <c r="G3690" s="11" t="n">
        <v>307791.31</v>
      </c>
      <c r="H3690" s="11" t="n">
        <v>38473.91</v>
      </c>
    </row>
    <row r="3691">
      <c r="A3691" s="8" t="inlineStr">
        <is>
          <t>L0249717</t>
        </is>
      </c>
      <c r="B3691" s="8" t="inlineStr">
        <is>
          <t>2026-09-27</t>
        </is>
      </c>
      <c r="C3691" s="8" t="n">
        <v>36</v>
      </c>
      <c r="D3691" s="8" t="inlineStr">
        <is>
          <t>IMP00306</t>
        </is>
      </c>
      <c r="E3691" s="8" t="inlineStr">
        <is>
          <t>T102141</t>
        </is>
      </c>
      <c r="F3691" s="8" t="inlineStr">
        <is>
          <t>home_use</t>
        </is>
      </c>
      <c r="G3691" s="11" t="n">
        <v>353494.29</v>
      </c>
      <c r="H3691" s="11" t="n">
        <v>44186.79</v>
      </c>
    </row>
    <row r="3692">
      <c r="A3692" s="8" t="inlineStr">
        <is>
          <t>L0249719</t>
        </is>
      </c>
      <c r="B3692" s="8" t="inlineStr">
        <is>
          <t>2026-09-27</t>
        </is>
      </c>
      <c r="C3692" s="8" t="n">
        <v>36</v>
      </c>
      <c r="D3692" s="8" t="inlineStr">
        <is>
          <t>IMP00306</t>
        </is>
      </c>
      <c r="E3692" s="8" t="inlineStr">
        <is>
          <t>T102141</t>
        </is>
      </c>
      <c r="F3692" s="8" t="inlineStr">
        <is>
          <t>home_use</t>
        </is>
      </c>
      <c r="G3692" s="11" t="n">
        <v>556310.85</v>
      </c>
      <c r="H3692" s="11" t="n">
        <v>58412.64</v>
      </c>
    </row>
    <row r="3693">
      <c r="A3693" s="8" t="inlineStr">
        <is>
          <t>L0249721</t>
        </is>
      </c>
      <c r="B3693" s="8" t="inlineStr">
        <is>
          <t>2026-09-27</t>
        </is>
      </c>
      <c r="C3693" s="8" t="n">
        <v>36</v>
      </c>
      <c r="D3693" s="8" t="inlineStr">
        <is>
          <t>IMP00306</t>
        </is>
      </c>
      <c r="E3693" s="8" t="inlineStr">
        <is>
          <t>T102141</t>
        </is>
      </c>
      <c r="F3693" s="8" t="inlineStr">
        <is>
          <t>home_use</t>
        </is>
      </c>
      <c r="G3693" s="11" t="n">
        <v>534918.33</v>
      </c>
      <c r="H3693" s="11" t="n">
        <v>66864.78999999999</v>
      </c>
    </row>
    <row r="3694">
      <c r="A3694" s="8" t="inlineStr">
        <is>
          <t>L0249722</t>
        </is>
      </c>
      <c r="B3694" s="8" t="inlineStr">
        <is>
          <t>2026-09-27</t>
        </is>
      </c>
      <c r="C3694" s="8" t="n">
        <v>36</v>
      </c>
      <c r="D3694" s="8" t="inlineStr">
        <is>
          <t>IMP00306</t>
        </is>
      </c>
      <c r="E3694" s="8" t="inlineStr">
        <is>
          <t>T102141</t>
        </is>
      </c>
      <c r="F3694" s="8" t="inlineStr">
        <is>
          <t>home_use</t>
        </is>
      </c>
      <c r="G3694" s="11" t="n">
        <v>1317842.68</v>
      </c>
      <c r="H3694" s="11" t="n">
        <v>138373.48</v>
      </c>
    </row>
    <row r="3695">
      <c r="A3695" s="8" t="inlineStr">
        <is>
          <t>L0249723</t>
        </is>
      </c>
      <c r="B3695" s="8" t="inlineStr">
        <is>
          <t>2026-09-27</t>
        </is>
      </c>
      <c r="C3695" s="8" t="n">
        <v>36</v>
      </c>
      <c r="D3695" s="8" t="inlineStr">
        <is>
          <t>IMP00306</t>
        </is>
      </c>
      <c r="E3695" s="8" t="inlineStr">
        <is>
          <t>T102141</t>
        </is>
      </c>
      <c r="F3695" s="8" t="inlineStr">
        <is>
          <t>home_use</t>
        </is>
      </c>
      <c r="G3695" s="11" t="n">
        <v>295689.17</v>
      </c>
      <c r="H3695" s="11" t="n">
        <v>31047.36</v>
      </c>
    </row>
    <row r="3696">
      <c r="A3696" s="8" t="inlineStr">
        <is>
          <t>L0249724</t>
        </is>
      </c>
      <c r="B3696" s="8" t="inlineStr">
        <is>
          <t>2026-09-27</t>
        </is>
      </c>
      <c r="C3696" s="8" t="n">
        <v>36</v>
      </c>
      <c r="D3696" s="8" t="inlineStr">
        <is>
          <t>IMP00306</t>
        </is>
      </c>
      <c r="E3696" s="8" t="inlineStr">
        <is>
          <t>T102141</t>
        </is>
      </c>
      <c r="F3696" s="8" t="inlineStr">
        <is>
          <t>warehouse_out</t>
        </is>
      </c>
      <c r="G3696" s="11" t="n">
        <v>407840.33</v>
      </c>
      <c r="H3696" s="11" t="n">
        <v>42823.23</v>
      </c>
    </row>
    <row r="3697">
      <c r="A3697" s="8" t="inlineStr">
        <is>
          <t>L0249725</t>
        </is>
      </c>
      <c r="B3697" s="8" t="inlineStr">
        <is>
          <t>2026-09-27</t>
        </is>
      </c>
      <c r="C3697" s="8" t="n">
        <v>36</v>
      </c>
      <c r="D3697" s="8" t="inlineStr">
        <is>
          <t>IMP00306</t>
        </is>
      </c>
      <c r="E3697" s="8" t="inlineStr">
        <is>
          <t>T102141</t>
        </is>
      </c>
      <c r="F3697" s="8" t="inlineStr">
        <is>
          <t>home_use</t>
        </is>
      </c>
      <c r="G3697" s="11" t="n">
        <v>1383334.85</v>
      </c>
      <c r="H3697" s="11" t="n">
        <v>145250.16</v>
      </c>
    </row>
    <row r="3698">
      <c r="A3698" s="8" t="inlineStr">
        <is>
          <t>L0249929</t>
        </is>
      </c>
      <c r="B3698" s="8" t="inlineStr">
        <is>
          <t>2026-09-28</t>
        </is>
      </c>
      <c r="C3698" s="8" t="n">
        <v>36</v>
      </c>
      <c r="D3698" s="8" t="inlineStr">
        <is>
          <t>IMP00306</t>
        </is>
      </c>
      <c r="E3698" s="8" t="inlineStr">
        <is>
          <t>T102141</t>
        </is>
      </c>
      <c r="F3698" s="8" t="inlineStr">
        <is>
          <t>home_use</t>
        </is>
      </c>
      <c r="G3698" s="11" t="n">
        <v>187699.33</v>
      </c>
      <c r="H3698" s="11" t="n">
        <v>19708.43</v>
      </c>
    </row>
    <row r="3699">
      <c r="A3699" s="8" t="inlineStr">
        <is>
          <t>L0249930</t>
        </is>
      </c>
      <c r="B3699" s="8" t="inlineStr">
        <is>
          <t>2026-09-28</t>
        </is>
      </c>
      <c r="C3699" s="8" t="n">
        <v>36</v>
      </c>
      <c r="D3699" s="8" t="inlineStr">
        <is>
          <t>IMP00306</t>
        </is>
      </c>
      <c r="E3699" s="8" t="inlineStr">
        <is>
          <t>T102141</t>
        </is>
      </c>
      <c r="F3699" s="8" t="inlineStr">
        <is>
          <t>home_use</t>
        </is>
      </c>
      <c r="G3699" s="11" t="n">
        <v>3411591.32</v>
      </c>
      <c r="H3699" s="11" t="n">
        <v>392333</v>
      </c>
    </row>
    <row r="3700">
      <c r="A3700" s="8" t="inlineStr">
        <is>
          <t>L0249931</t>
        </is>
      </c>
      <c r="B3700" s="8" t="inlineStr">
        <is>
          <t>2026-09-28</t>
        </is>
      </c>
      <c r="C3700" s="8" t="n">
        <v>36</v>
      </c>
      <c r="D3700" s="8" t="inlineStr">
        <is>
          <t>IMP00306</t>
        </is>
      </c>
      <c r="E3700" s="8" t="inlineStr">
        <is>
          <t>T102141</t>
        </is>
      </c>
      <c r="F3700" s="8" t="inlineStr">
        <is>
          <t>home_use</t>
        </is>
      </c>
      <c r="G3700" s="11" t="n">
        <v>149529.95</v>
      </c>
      <c r="H3700" s="11" t="n">
        <v>15700.64</v>
      </c>
    </row>
    <row r="3701">
      <c r="A3701" s="8" t="inlineStr">
        <is>
          <t>L0249932</t>
        </is>
      </c>
      <c r="B3701" s="8" t="inlineStr">
        <is>
          <t>2026-09-28</t>
        </is>
      </c>
      <c r="C3701" s="8" t="n">
        <v>36</v>
      </c>
      <c r="D3701" s="8" t="inlineStr">
        <is>
          <t>IMP00306</t>
        </is>
      </c>
      <c r="E3701" s="8" t="inlineStr">
        <is>
          <t>T102141</t>
        </is>
      </c>
      <c r="F3701" s="8" t="inlineStr">
        <is>
          <t>home_use</t>
        </is>
      </c>
      <c r="G3701" s="11" t="n">
        <v>217917.08</v>
      </c>
      <c r="H3701" s="11" t="n">
        <v>22881.29</v>
      </c>
    </row>
    <row r="3702">
      <c r="A3702" s="8" t="inlineStr">
        <is>
          <t>L0166566</t>
        </is>
      </c>
      <c r="B3702" s="8" t="inlineStr">
        <is>
          <t>2025-10-01</t>
        </is>
      </c>
      <c r="C3702" s="8" t="n">
        <v>25</v>
      </c>
      <c r="D3702" s="8" t="inlineStr">
        <is>
          <t>IMP00340</t>
        </is>
      </c>
      <c r="E3702" s="8" t="inlineStr">
        <is>
          <t>T102376</t>
        </is>
      </c>
      <c r="F3702" s="8" t="inlineStr">
        <is>
          <t>home_use</t>
        </is>
      </c>
      <c r="G3702" s="11" t="n">
        <v>13657968.65</v>
      </c>
      <c r="H3702" s="11" t="n">
        <v>1365796.86</v>
      </c>
    </row>
    <row r="3703">
      <c r="A3703" s="8" t="inlineStr">
        <is>
          <t>L0166768</t>
        </is>
      </c>
      <c r="B3703" s="8" t="inlineStr">
        <is>
          <t>2025-10-02</t>
        </is>
      </c>
      <c r="C3703" s="8" t="n">
        <v>25</v>
      </c>
      <c r="D3703" s="8" t="inlineStr">
        <is>
          <t>IMP00340</t>
        </is>
      </c>
      <c r="E3703" s="8" t="inlineStr">
        <is>
          <t>T102376</t>
        </is>
      </c>
      <c r="F3703" s="8" t="inlineStr">
        <is>
          <t>home_use</t>
        </is>
      </c>
      <c r="G3703" s="11" t="n">
        <v>8750514.58</v>
      </c>
      <c r="H3703" s="11" t="n">
        <v>918804.03</v>
      </c>
    </row>
    <row r="3704">
      <c r="A3704" s="8" t="inlineStr">
        <is>
          <t>L0166992</t>
        </is>
      </c>
      <c r="B3704" s="8" t="inlineStr">
        <is>
          <t>2025-10-03</t>
        </is>
      </c>
      <c r="C3704" s="8" t="n">
        <v>25</v>
      </c>
      <c r="D3704" s="8" t="inlineStr">
        <is>
          <t>IMP00340</t>
        </is>
      </c>
      <c r="E3704" s="8" t="inlineStr">
        <is>
          <t>T102376</t>
        </is>
      </c>
      <c r="F3704" s="8" t="inlineStr">
        <is>
          <t>home_use</t>
        </is>
      </c>
      <c r="G3704" s="11" t="n">
        <v>8791142.23</v>
      </c>
      <c r="H3704" s="11" t="n">
        <v>923069.9300000001</v>
      </c>
    </row>
    <row r="3705">
      <c r="A3705" s="8" t="inlineStr">
        <is>
          <t>L0168041</t>
        </is>
      </c>
      <c r="B3705" s="8" t="inlineStr">
        <is>
          <t>2025-10-08</t>
        </is>
      </c>
      <c r="C3705" s="8" t="n">
        <v>25</v>
      </c>
      <c r="D3705" s="8" t="inlineStr">
        <is>
          <t>IMP00340</t>
        </is>
      </c>
      <c r="E3705" s="8" t="inlineStr">
        <is>
          <t>T102376</t>
        </is>
      </c>
      <c r="F3705" s="8" t="inlineStr">
        <is>
          <t>home_use</t>
        </is>
      </c>
      <c r="G3705" s="11" t="n">
        <v>7006379.24</v>
      </c>
      <c r="H3705" s="11" t="n">
        <v>735669.8199999999</v>
      </c>
    </row>
    <row r="3706">
      <c r="A3706" s="8" t="inlineStr">
        <is>
          <t>L0168682</t>
        </is>
      </c>
      <c r="B3706" s="8" t="inlineStr">
        <is>
          <t>2025-10-11</t>
        </is>
      </c>
      <c r="C3706" s="8" t="n">
        <v>25</v>
      </c>
      <c r="D3706" s="8" t="inlineStr">
        <is>
          <t>IMP00340</t>
        </is>
      </c>
      <c r="E3706" s="8" t="inlineStr">
        <is>
          <t>T102376</t>
        </is>
      </c>
      <c r="F3706" s="8" t="inlineStr">
        <is>
          <t>home_use</t>
        </is>
      </c>
      <c r="G3706" s="11" t="n">
        <v>24068915.57</v>
      </c>
      <c r="H3706" s="11" t="n">
        <v>2527236.14</v>
      </c>
    </row>
    <row r="3707">
      <c r="A3707" s="8" t="inlineStr">
        <is>
          <t>L0168887</t>
        </is>
      </c>
      <c r="B3707" s="8" t="inlineStr">
        <is>
          <t>2025-10-12</t>
        </is>
      </c>
      <c r="C3707" s="8" t="n">
        <v>25</v>
      </c>
      <c r="D3707" s="8" t="inlineStr">
        <is>
          <t>IMP00340</t>
        </is>
      </c>
      <c r="E3707" s="8" t="inlineStr">
        <is>
          <t>T102376</t>
        </is>
      </c>
      <c r="F3707" s="8" t="inlineStr">
        <is>
          <t>home_use</t>
        </is>
      </c>
      <c r="G3707" s="11" t="n">
        <v>11296716.25</v>
      </c>
      <c r="H3707" s="11" t="n">
        <v>1186155.21</v>
      </c>
    </row>
    <row r="3708">
      <c r="A3708" s="8" t="inlineStr">
        <is>
          <t>L0169119</t>
        </is>
      </c>
      <c r="B3708" s="8" t="inlineStr">
        <is>
          <t>2025-10-13</t>
        </is>
      </c>
      <c r="C3708" s="8" t="n">
        <v>25</v>
      </c>
      <c r="D3708" s="8" t="inlineStr">
        <is>
          <t>IMP00340</t>
        </is>
      </c>
      <c r="E3708" s="8" t="inlineStr">
        <is>
          <t>T102376</t>
        </is>
      </c>
      <c r="F3708" s="8" t="inlineStr">
        <is>
          <t>home_use</t>
        </is>
      </c>
      <c r="G3708" s="11" t="n">
        <v>9052302.039999999</v>
      </c>
      <c r="H3708" s="11" t="n">
        <v>950491.71</v>
      </c>
    </row>
    <row r="3709">
      <c r="A3709" s="8" t="inlineStr">
        <is>
          <t>L0169340</t>
        </is>
      </c>
      <c r="B3709" s="8" t="inlineStr">
        <is>
          <t>2025-10-14</t>
        </is>
      </c>
      <c r="C3709" s="8" t="n">
        <v>25</v>
      </c>
      <c r="D3709" s="8" t="inlineStr">
        <is>
          <t>IMP00340</t>
        </is>
      </c>
      <c r="E3709" s="8" t="inlineStr">
        <is>
          <t>T102376</t>
        </is>
      </c>
      <c r="F3709" s="8" t="inlineStr">
        <is>
          <t>home_use</t>
        </is>
      </c>
      <c r="G3709" s="11" t="n">
        <v>3641910.12</v>
      </c>
      <c r="H3709" s="11" t="n">
        <v>364191.01</v>
      </c>
    </row>
    <row r="3710">
      <c r="A3710" s="8" t="inlineStr">
        <is>
          <t>L0169777</t>
        </is>
      </c>
      <c r="B3710" s="8" t="inlineStr">
        <is>
          <t>2025-10-16</t>
        </is>
      </c>
      <c r="C3710" s="8" t="n">
        <v>25</v>
      </c>
      <c r="D3710" s="8" t="inlineStr">
        <is>
          <t>IMP00340</t>
        </is>
      </c>
      <c r="E3710" s="8" t="inlineStr">
        <is>
          <t>T102376</t>
        </is>
      </c>
      <c r="F3710" s="8" t="inlineStr">
        <is>
          <t>home_use</t>
        </is>
      </c>
      <c r="G3710" s="11" t="n">
        <v>56419843.26</v>
      </c>
      <c r="H3710" s="11" t="n">
        <v>5924083.54</v>
      </c>
    </row>
    <row r="3711">
      <c r="A3711" s="8" t="inlineStr">
        <is>
          <t>L0170009</t>
        </is>
      </c>
      <c r="B3711" s="8" t="inlineStr">
        <is>
          <t>2025-10-17</t>
        </is>
      </c>
      <c r="C3711" s="8" t="n">
        <v>25</v>
      </c>
      <c r="D3711" s="8" t="inlineStr">
        <is>
          <t>IMP00340</t>
        </is>
      </c>
      <c r="E3711" s="8" t="inlineStr">
        <is>
          <t>T102376</t>
        </is>
      </c>
      <c r="F3711" s="8" t="inlineStr">
        <is>
          <t>home_use</t>
        </is>
      </c>
      <c r="G3711" s="11" t="n">
        <v>16251366.11</v>
      </c>
      <c r="H3711" s="11" t="n">
        <v>1706393.44</v>
      </c>
    </row>
    <row r="3712">
      <c r="A3712" s="8" t="inlineStr">
        <is>
          <t>L0170010</t>
        </is>
      </c>
      <c r="B3712" s="8" t="inlineStr">
        <is>
          <t>2025-10-17</t>
        </is>
      </c>
      <c r="C3712" s="8" t="n">
        <v>25</v>
      </c>
      <c r="D3712" s="8" t="inlineStr">
        <is>
          <t>IMP00340</t>
        </is>
      </c>
      <c r="E3712" s="8" t="inlineStr">
        <is>
          <t>T102376</t>
        </is>
      </c>
      <c r="F3712" s="8" t="inlineStr">
        <is>
          <t>home_use</t>
        </is>
      </c>
      <c r="G3712" s="11" t="n">
        <v>1479022.55</v>
      </c>
      <c r="H3712" s="11" t="n">
        <v>177482.71</v>
      </c>
    </row>
    <row r="3713">
      <c r="A3713" s="8" t="inlineStr">
        <is>
          <t>L0170011</t>
        </is>
      </c>
      <c r="B3713" s="8" t="inlineStr">
        <is>
          <t>2025-10-17</t>
        </is>
      </c>
      <c r="C3713" s="8" t="n">
        <v>25</v>
      </c>
      <c r="D3713" s="8" t="inlineStr">
        <is>
          <t>IMP00340</t>
        </is>
      </c>
      <c r="E3713" s="8" t="inlineStr">
        <is>
          <t>T102376</t>
        </is>
      </c>
      <c r="F3713" s="8" t="inlineStr">
        <is>
          <t>home_use</t>
        </is>
      </c>
      <c r="G3713" s="11" t="n">
        <v>17802796.18</v>
      </c>
      <c r="H3713" s="11" t="n">
        <v>1869293.6</v>
      </c>
    </row>
    <row r="3714">
      <c r="A3714" s="8" t="inlineStr">
        <is>
          <t>L0170479</t>
        </is>
      </c>
      <c r="B3714" s="8" t="inlineStr">
        <is>
          <t>2025-10-19</t>
        </is>
      </c>
      <c r="C3714" s="8" t="n">
        <v>25</v>
      </c>
      <c r="D3714" s="8" t="inlineStr">
        <is>
          <t>IMP00340</t>
        </is>
      </c>
      <c r="E3714" s="8" t="inlineStr">
        <is>
          <t>T102376</t>
        </is>
      </c>
      <c r="F3714" s="8" t="inlineStr">
        <is>
          <t>home_use</t>
        </is>
      </c>
      <c r="G3714" s="11" t="n">
        <v>27128129.34</v>
      </c>
      <c r="H3714" s="11" t="n">
        <v>2848453.58</v>
      </c>
    </row>
    <row r="3715">
      <c r="A3715" s="8" t="inlineStr">
        <is>
          <t>L0170674</t>
        </is>
      </c>
      <c r="B3715" s="8" t="inlineStr">
        <is>
          <t>2025-10-20</t>
        </is>
      </c>
      <c r="C3715" s="8" t="n">
        <v>25</v>
      </c>
      <c r="D3715" s="8" t="inlineStr">
        <is>
          <t>IMP00340</t>
        </is>
      </c>
      <c r="E3715" s="8" t="inlineStr">
        <is>
          <t>T102376</t>
        </is>
      </c>
      <c r="F3715" s="8" t="inlineStr">
        <is>
          <t>home_use</t>
        </is>
      </c>
      <c r="G3715" s="11" t="n">
        <v>10922550.37</v>
      </c>
      <c r="H3715" s="11" t="n">
        <v>1146867.79</v>
      </c>
    </row>
    <row r="3716">
      <c r="A3716" s="8" t="inlineStr">
        <is>
          <t>L0170675</t>
        </is>
      </c>
      <c r="B3716" s="8" t="inlineStr">
        <is>
          <t>2025-10-20</t>
        </is>
      </c>
      <c r="C3716" s="8" t="n">
        <v>25</v>
      </c>
      <c r="D3716" s="8" t="inlineStr">
        <is>
          <t>IMP00340</t>
        </is>
      </c>
      <c r="E3716" s="8" t="inlineStr">
        <is>
          <t>T102376</t>
        </is>
      </c>
      <c r="F3716" s="8" t="inlineStr">
        <is>
          <t>home_use</t>
        </is>
      </c>
      <c r="G3716" s="11" t="n">
        <v>14226556.48</v>
      </c>
      <c r="H3716" s="11" t="n">
        <v>1493788.43</v>
      </c>
    </row>
    <row r="3717">
      <c r="A3717" s="8" t="inlineStr">
        <is>
          <t>L0170892</t>
        </is>
      </c>
      <c r="B3717" s="8" t="inlineStr">
        <is>
          <t>2025-10-21</t>
        </is>
      </c>
      <c r="C3717" s="8" t="n">
        <v>25</v>
      </c>
      <c r="D3717" s="8" t="inlineStr">
        <is>
          <t>IMP00340</t>
        </is>
      </c>
      <c r="E3717" s="8" t="inlineStr">
        <is>
          <t>T102376</t>
        </is>
      </c>
      <c r="F3717" s="8" t="inlineStr">
        <is>
          <t>home_use</t>
        </is>
      </c>
      <c r="G3717" s="11" t="n">
        <v>8439606.439999999</v>
      </c>
      <c r="H3717" s="11" t="n">
        <v>886158.6800000001</v>
      </c>
    </row>
    <row r="3718">
      <c r="A3718" s="8" t="inlineStr">
        <is>
          <t>L0170893</t>
        </is>
      </c>
      <c r="B3718" s="8" t="inlineStr">
        <is>
          <t>2025-10-21</t>
        </is>
      </c>
      <c r="C3718" s="8" t="n">
        <v>25</v>
      </c>
      <c r="D3718" s="8" t="inlineStr">
        <is>
          <t>IMP00340</t>
        </is>
      </c>
      <c r="E3718" s="8" t="inlineStr">
        <is>
          <t>T102376</t>
        </is>
      </c>
      <c r="F3718" s="8" t="inlineStr">
        <is>
          <t>home_use</t>
        </is>
      </c>
      <c r="G3718" s="11" t="n">
        <v>8131606.55</v>
      </c>
      <c r="H3718" s="11" t="n">
        <v>813160.66</v>
      </c>
    </row>
    <row r="3719">
      <c r="A3719" s="8" t="inlineStr">
        <is>
          <t>L0170895</t>
        </is>
      </c>
      <c r="B3719" s="8" t="inlineStr">
        <is>
          <t>2025-10-21</t>
        </is>
      </c>
      <c r="C3719" s="8" t="n">
        <v>25</v>
      </c>
      <c r="D3719" s="8" t="inlineStr">
        <is>
          <t>IMP00340</t>
        </is>
      </c>
      <c r="E3719" s="8" t="inlineStr">
        <is>
          <t>T102376</t>
        </is>
      </c>
      <c r="F3719" s="8" t="inlineStr">
        <is>
          <t>home_use</t>
        </is>
      </c>
      <c r="G3719" s="11" t="n">
        <v>7759456.41</v>
      </c>
      <c r="H3719" s="11" t="n">
        <v>775945.64</v>
      </c>
    </row>
    <row r="3720">
      <c r="A3720" s="8" t="inlineStr">
        <is>
          <t>L0171140</t>
        </is>
      </c>
      <c r="B3720" s="8" t="inlineStr">
        <is>
          <t>2025-10-22</t>
        </is>
      </c>
      <c r="C3720" s="8" t="n">
        <v>25</v>
      </c>
      <c r="D3720" s="8" t="inlineStr">
        <is>
          <t>IMP00340</t>
        </is>
      </c>
      <c r="E3720" s="8" t="inlineStr">
        <is>
          <t>T102376</t>
        </is>
      </c>
      <c r="F3720" s="8" t="inlineStr">
        <is>
          <t>home_use</t>
        </is>
      </c>
      <c r="G3720" s="11" t="n">
        <v>16396682.57</v>
      </c>
      <c r="H3720" s="11" t="n">
        <v>1721651.67</v>
      </c>
    </row>
    <row r="3721">
      <c r="A3721" s="8" t="inlineStr">
        <is>
          <t>L0171142</t>
        </is>
      </c>
      <c r="B3721" s="8" t="inlineStr">
        <is>
          <t>2025-10-22</t>
        </is>
      </c>
      <c r="C3721" s="8" t="n">
        <v>25</v>
      </c>
      <c r="D3721" s="8" t="inlineStr">
        <is>
          <t>IMP00340</t>
        </is>
      </c>
      <c r="E3721" s="8" t="inlineStr">
        <is>
          <t>T102376</t>
        </is>
      </c>
      <c r="F3721" s="8" t="inlineStr">
        <is>
          <t>home_use</t>
        </is>
      </c>
      <c r="G3721" s="11" t="n">
        <v>25224437.66</v>
      </c>
      <c r="H3721" s="11" t="n">
        <v>2648565.95</v>
      </c>
    </row>
    <row r="3722">
      <c r="A3722" s="8" t="inlineStr">
        <is>
          <t>L0171557</t>
        </is>
      </c>
      <c r="B3722" s="8" t="inlineStr">
        <is>
          <t>2025-10-24</t>
        </is>
      </c>
      <c r="C3722" s="8" t="n">
        <v>25</v>
      </c>
      <c r="D3722" s="8" t="inlineStr">
        <is>
          <t>IMP00340</t>
        </is>
      </c>
      <c r="E3722" s="8" t="inlineStr">
        <is>
          <t>T102376</t>
        </is>
      </c>
      <c r="F3722" s="8" t="inlineStr">
        <is>
          <t>home_use</t>
        </is>
      </c>
      <c r="G3722" s="11" t="n">
        <v>6991989.88</v>
      </c>
      <c r="H3722" s="11" t="n">
        <v>734158.9399999999</v>
      </c>
    </row>
    <row r="3723">
      <c r="A3723" s="8" t="inlineStr">
        <is>
          <t>L0173068</t>
        </is>
      </c>
      <c r="B3723" s="8" t="inlineStr">
        <is>
          <t>2025-11-03</t>
        </is>
      </c>
      <c r="C3723" s="8" t="n">
        <v>26</v>
      </c>
      <c r="D3723" s="8" t="inlineStr">
        <is>
          <t>IMP00340</t>
        </is>
      </c>
      <c r="E3723" s="8" t="inlineStr">
        <is>
          <t>T102376</t>
        </is>
      </c>
      <c r="F3723" s="8" t="inlineStr">
        <is>
          <t>home_use</t>
        </is>
      </c>
      <c r="G3723" s="11" t="n">
        <v>7829891.04</v>
      </c>
      <c r="H3723" s="11" t="n">
        <v>782989.1</v>
      </c>
    </row>
    <row r="3724">
      <c r="A3724" s="8" t="inlineStr">
        <is>
          <t>L0173982</t>
        </is>
      </c>
      <c r="B3724" s="8" t="inlineStr">
        <is>
          <t>2025-11-07</t>
        </is>
      </c>
      <c r="C3724" s="8" t="n">
        <v>26</v>
      </c>
      <c r="D3724" s="8" t="inlineStr">
        <is>
          <t>IMP00340</t>
        </is>
      </c>
      <c r="E3724" s="8" t="inlineStr">
        <is>
          <t>T102376</t>
        </is>
      </c>
      <c r="F3724" s="8" t="inlineStr">
        <is>
          <t>home_use</t>
        </is>
      </c>
      <c r="G3724" s="11" t="n">
        <v>7866141.5</v>
      </c>
      <c r="H3724" s="11" t="n">
        <v>825944.86</v>
      </c>
    </row>
    <row r="3725">
      <c r="A3725" s="8" t="inlineStr">
        <is>
          <t>L0173983</t>
        </is>
      </c>
      <c r="B3725" s="8" t="inlineStr">
        <is>
          <t>2025-11-07</t>
        </is>
      </c>
      <c r="C3725" s="8" t="n">
        <v>26</v>
      </c>
      <c r="D3725" s="8" t="inlineStr">
        <is>
          <t>IMP00340</t>
        </is>
      </c>
      <c r="E3725" s="8" t="inlineStr">
        <is>
          <t>T102376</t>
        </is>
      </c>
      <c r="F3725" s="8" t="inlineStr">
        <is>
          <t>home_use</t>
        </is>
      </c>
      <c r="G3725" s="11" t="n">
        <v>10385200.4</v>
      </c>
      <c r="H3725" s="11" t="n">
        <v>1090446.04</v>
      </c>
    </row>
    <row r="3726">
      <c r="A3726" s="8" t="inlineStr">
        <is>
          <t>L0174223</t>
        </is>
      </c>
      <c r="B3726" s="8" t="inlineStr">
        <is>
          <t>2025-11-08</t>
        </is>
      </c>
      <c r="C3726" s="8" t="n">
        <v>26</v>
      </c>
      <c r="D3726" s="8" t="inlineStr">
        <is>
          <t>IMP00340</t>
        </is>
      </c>
      <c r="E3726" s="8" t="inlineStr">
        <is>
          <t>T102376</t>
        </is>
      </c>
      <c r="F3726" s="8" t="inlineStr">
        <is>
          <t>home_use</t>
        </is>
      </c>
      <c r="G3726" s="11" t="n">
        <v>13320984.65</v>
      </c>
      <c r="H3726" s="11" t="n">
        <v>1398703.39</v>
      </c>
    </row>
    <row r="3727">
      <c r="A3727" s="8" t="inlineStr">
        <is>
          <t>L0174456</t>
        </is>
      </c>
      <c r="B3727" s="8" t="inlineStr">
        <is>
          <t>2025-11-09</t>
        </is>
      </c>
      <c r="C3727" s="8" t="n">
        <v>26</v>
      </c>
      <c r="D3727" s="8" t="inlineStr">
        <is>
          <t>IMP00340</t>
        </is>
      </c>
      <c r="E3727" s="8" t="inlineStr">
        <is>
          <t>T102376</t>
        </is>
      </c>
      <c r="F3727" s="8" t="inlineStr">
        <is>
          <t>home_use</t>
        </is>
      </c>
      <c r="G3727" s="11" t="n">
        <v>9933058.859999999</v>
      </c>
      <c r="H3727" s="11" t="n">
        <v>1042971.18</v>
      </c>
    </row>
    <row r="3728">
      <c r="A3728" s="8" t="inlineStr">
        <is>
          <t>L0174656</t>
        </is>
      </c>
      <c r="B3728" s="8" t="inlineStr">
        <is>
          <t>2025-11-10</t>
        </is>
      </c>
      <c r="C3728" s="8" t="n">
        <v>26</v>
      </c>
      <c r="D3728" s="8" t="inlineStr">
        <is>
          <t>IMP00340</t>
        </is>
      </c>
      <c r="E3728" s="8" t="inlineStr">
        <is>
          <t>T102376</t>
        </is>
      </c>
      <c r="F3728" s="8" t="inlineStr">
        <is>
          <t>home_use</t>
        </is>
      </c>
      <c r="G3728" s="11" t="n">
        <v>19339822.97</v>
      </c>
      <c r="H3728" s="11" t="n">
        <v>2030681.41</v>
      </c>
    </row>
    <row r="3729">
      <c r="A3729" s="8" t="inlineStr">
        <is>
          <t>L0174657</t>
        </is>
      </c>
      <c r="B3729" s="8" t="inlineStr">
        <is>
          <t>2025-11-10</t>
        </is>
      </c>
      <c r="C3729" s="8" t="n">
        <v>26</v>
      </c>
      <c r="D3729" s="8" t="inlineStr">
        <is>
          <t>IMP00340</t>
        </is>
      </c>
      <c r="E3729" s="8" t="inlineStr">
        <is>
          <t>T102376</t>
        </is>
      </c>
      <c r="F3729" s="8" t="inlineStr">
        <is>
          <t>home_use</t>
        </is>
      </c>
      <c r="G3729" s="11" t="n">
        <v>14609326.12</v>
      </c>
      <c r="H3729" s="11" t="n">
        <v>1533979.24</v>
      </c>
    </row>
    <row r="3730">
      <c r="A3730" s="8" t="inlineStr">
        <is>
          <t>L0175827</t>
        </is>
      </c>
      <c r="B3730" s="8" t="inlineStr">
        <is>
          <t>2025-11-15</t>
        </is>
      </c>
      <c r="C3730" s="8" t="n">
        <v>26</v>
      </c>
      <c r="D3730" s="8" t="inlineStr">
        <is>
          <t>IMP00340</t>
        </is>
      </c>
      <c r="E3730" s="8" t="inlineStr">
        <is>
          <t>T102376</t>
        </is>
      </c>
      <c r="F3730" s="8" t="inlineStr">
        <is>
          <t>home_use</t>
        </is>
      </c>
      <c r="G3730" s="11" t="n">
        <v>49902827.63</v>
      </c>
      <c r="H3730" s="11" t="n">
        <v>5239796.9</v>
      </c>
    </row>
    <row r="3731">
      <c r="A3731" s="8" t="inlineStr">
        <is>
          <t>L0175828</t>
        </is>
      </c>
      <c r="B3731" s="8" t="inlineStr">
        <is>
          <t>2025-11-15</t>
        </is>
      </c>
      <c r="C3731" s="8" t="n">
        <v>26</v>
      </c>
      <c r="D3731" s="8" t="inlineStr">
        <is>
          <t>IMP00340</t>
        </is>
      </c>
      <c r="E3731" s="8" t="inlineStr">
        <is>
          <t>T102376</t>
        </is>
      </c>
      <c r="F3731" s="8" t="inlineStr">
        <is>
          <t>home_use</t>
        </is>
      </c>
      <c r="G3731" s="11" t="n">
        <v>11673388.48</v>
      </c>
      <c r="H3731" s="11" t="n">
        <v>1225705.79</v>
      </c>
    </row>
    <row r="3732">
      <c r="A3732" s="8" t="inlineStr">
        <is>
          <t>L0176495</t>
        </is>
      </c>
      <c r="B3732" s="8" t="inlineStr">
        <is>
          <t>2025-11-18</t>
        </is>
      </c>
      <c r="C3732" s="8" t="n">
        <v>26</v>
      </c>
      <c r="D3732" s="8" t="inlineStr">
        <is>
          <t>IMP00340</t>
        </is>
      </c>
      <c r="E3732" s="8" t="inlineStr">
        <is>
          <t>T102376</t>
        </is>
      </c>
      <c r="F3732" s="8" t="inlineStr">
        <is>
          <t>home_use</t>
        </is>
      </c>
      <c r="G3732" s="11" t="n">
        <v>25375365.63</v>
      </c>
      <c r="H3732" s="11" t="n">
        <v>2664413.39</v>
      </c>
    </row>
    <row r="3733">
      <c r="A3733" s="8" t="inlineStr">
        <is>
          <t>L0176707</t>
        </is>
      </c>
      <c r="B3733" s="8" t="inlineStr">
        <is>
          <t>2025-11-19</t>
        </is>
      </c>
      <c r="C3733" s="8" t="n">
        <v>26</v>
      </c>
      <c r="D3733" s="8" t="inlineStr">
        <is>
          <t>IMP00340</t>
        </is>
      </c>
      <c r="E3733" s="8" t="inlineStr">
        <is>
          <t>T102376</t>
        </is>
      </c>
      <c r="F3733" s="8" t="inlineStr">
        <is>
          <t>home_use</t>
        </is>
      </c>
      <c r="G3733" s="11" t="n">
        <v>25179192.67</v>
      </c>
      <c r="H3733" s="11" t="n">
        <v>2643815.23</v>
      </c>
    </row>
    <row r="3734">
      <c r="A3734" s="8" t="inlineStr">
        <is>
          <t>L0176708</t>
        </is>
      </c>
      <c r="B3734" s="8" t="inlineStr">
        <is>
          <t>2025-11-19</t>
        </is>
      </c>
      <c r="C3734" s="8" t="n">
        <v>26</v>
      </c>
      <c r="D3734" s="8" t="inlineStr">
        <is>
          <t>IMP00340</t>
        </is>
      </c>
      <c r="E3734" s="8" t="inlineStr">
        <is>
          <t>T102376</t>
        </is>
      </c>
      <c r="F3734" s="8" t="inlineStr">
        <is>
          <t>home_use</t>
        </is>
      </c>
      <c r="G3734" s="11" t="n">
        <v>21910039.23</v>
      </c>
      <c r="H3734" s="11" t="n">
        <v>2300554.12</v>
      </c>
    </row>
    <row r="3735">
      <c r="A3735" s="8" t="inlineStr">
        <is>
          <t>L0176921</t>
        </is>
      </c>
      <c r="B3735" s="8" t="inlineStr">
        <is>
          <t>2025-11-20</t>
        </is>
      </c>
      <c r="C3735" s="8" t="n">
        <v>26</v>
      </c>
      <c r="D3735" s="8" t="inlineStr">
        <is>
          <t>IMP00340</t>
        </is>
      </c>
      <c r="E3735" s="8" t="inlineStr">
        <is>
          <t>T102376</t>
        </is>
      </c>
      <c r="F3735" s="8" t="inlineStr">
        <is>
          <t>home_use</t>
        </is>
      </c>
      <c r="G3735" s="11" t="n">
        <v>12842655.01</v>
      </c>
      <c r="H3735" s="11" t="n">
        <v>1348478.78</v>
      </c>
    </row>
    <row r="3736">
      <c r="A3736" s="8" t="inlineStr">
        <is>
          <t>L0177120</t>
        </is>
      </c>
      <c r="B3736" s="8" t="inlineStr">
        <is>
          <t>2025-11-21</t>
        </is>
      </c>
      <c r="C3736" s="8" t="n">
        <v>26</v>
      </c>
      <c r="D3736" s="8" t="inlineStr">
        <is>
          <t>IMP00340</t>
        </is>
      </c>
      <c r="E3736" s="8" t="inlineStr">
        <is>
          <t>T102376</t>
        </is>
      </c>
      <c r="F3736" s="8" t="inlineStr">
        <is>
          <t>home_use</t>
        </is>
      </c>
      <c r="G3736" s="11" t="n">
        <v>11492566.37</v>
      </c>
      <c r="H3736" s="11" t="n">
        <v>1206719.47</v>
      </c>
    </row>
    <row r="3737">
      <c r="A3737" s="8" t="inlineStr">
        <is>
          <t>L0177776</t>
        </is>
      </c>
      <c r="B3737" s="8" t="inlineStr">
        <is>
          <t>2025-11-24</t>
        </is>
      </c>
      <c r="C3737" s="8" t="n">
        <v>26</v>
      </c>
      <c r="D3737" s="8" t="inlineStr">
        <is>
          <t>IMP00340</t>
        </is>
      </c>
      <c r="E3737" s="8" t="inlineStr">
        <is>
          <t>T102376</t>
        </is>
      </c>
      <c r="F3737" s="8" t="inlineStr">
        <is>
          <t>home_use</t>
        </is>
      </c>
      <c r="G3737" s="11" t="n">
        <v>28691717.92</v>
      </c>
      <c r="H3737" s="11" t="n">
        <v>3012630.38</v>
      </c>
    </row>
    <row r="3738">
      <c r="A3738" s="8" t="inlineStr">
        <is>
          <t>L0177777</t>
        </is>
      </c>
      <c r="B3738" s="8" t="inlineStr">
        <is>
          <t>2025-11-24</t>
        </is>
      </c>
      <c r="C3738" s="8" t="n">
        <v>26</v>
      </c>
      <c r="D3738" s="8" t="inlineStr">
        <is>
          <t>IMP00340</t>
        </is>
      </c>
      <c r="E3738" s="8" t="inlineStr">
        <is>
          <t>T102376</t>
        </is>
      </c>
      <c r="F3738" s="8" t="inlineStr">
        <is>
          <t>home_use</t>
        </is>
      </c>
      <c r="G3738" s="11" t="n">
        <v>10391703.25</v>
      </c>
      <c r="H3738" s="11" t="n">
        <v>1091128.84</v>
      </c>
    </row>
    <row r="3739">
      <c r="A3739" s="8" t="inlineStr">
        <is>
          <t>L0177778</t>
        </is>
      </c>
      <c r="B3739" s="8" t="inlineStr">
        <is>
          <t>2025-11-24</t>
        </is>
      </c>
      <c r="C3739" s="8" t="n">
        <v>26</v>
      </c>
      <c r="D3739" s="8" t="inlineStr">
        <is>
          <t>IMP00340</t>
        </is>
      </c>
      <c r="E3739" s="8" t="inlineStr">
        <is>
          <t>T102376</t>
        </is>
      </c>
      <c r="F3739" s="8" t="inlineStr">
        <is>
          <t>home_use</t>
        </is>
      </c>
      <c r="G3739" s="11" t="n">
        <v>30945242.54</v>
      </c>
      <c r="H3739" s="11" t="n">
        <v>3249250.47</v>
      </c>
    </row>
    <row r="3740">
      <c r="A3740" s="8" t="inlineStr">
        <is>
          <t>L0177779</t>
        </is>
      </c>
      <c r="B3740" s="8" t="inlineStr">
        <is>
          <t>2025-11-24</t>
        </is>
      </c>
      <c r="C3740" s="8" t="n">
        <v>26</v>
      </c>
      <c r="D3740" s="8" t="inlineStr">
        <is>
          <t>IMP00340</t>
        </is>
      </c>
      <c r="E3740" s="8" t="inlineStr">
        <is>
          <t>T102376</t>
        </is>
      </c>
      <c r="F3740" s="8" t="inlineStr">
        <is>
          <t>home_use</t>
        </is>
      </c>
      <c r="G3740" s="11" t="n">
        <v>30113746.62</v>
      </c>
      <c r="H3740" s="11" t="n">
        <v>3161943.39</v>
      </c>
    </row>
    <row r="3741">
      <c r="A3741" s="8" t="inlineStr">
        <is>
          <t>L0178944</t>
        </is>
      </c>
      <c r="B3741" s="8" t="inlineStr">
        <is>
          <t>2025-12-01</t>
        </is>
      </c>
      <c r="C3741" s="8" t="n">
        <v>27</v>
      </c>
      <c r="D3741" s="8" t="inlineStr">
        <is>
          <t>IMP00340</t>
        </is>
      </c>
      <c r="E3741" s="8" t="inlineStr">
        <is>
          <t>T102376</t>
        </is>
      </c>
      <c r="F3741" s="8" t="inlineStr">
        <is>
          <t>home_use</t>
        </is>
      </c>
      <c r="G3741" s="11" t="n">
        <v>10056116.13</v>
      </c>
      <c r="H3741" s="11" t="n">
        <v>1055892.19</v>
      </c>
    </row>
    <row r="3742">
      <c r="A3742" s="8" t="inlineStr">
        <is>
          <t>L0178945</t>
        </is>
      </c>
      <c r="B3742" s="8" t="inlineStr">
        <is>
          <t>2025-12-01</t>
        </is>
      </c>
      <c r="C3742" s="8" t="n">
        <v>27</v>
      </c>
      <c r="D3742" s="8" t="inlineStr">
        <is>
          <t>IMP00340</t>
        </is>
      </c>
      <c r="E3742" s="8" t="inlineStr">
        <is>
          <t>T102376</t>
        </is>
      </c>
      <c r="F3742" s="8" t="inlineStr">
        <is>
          <t>home_use</t>
        </is>
      </c>
      <c r="G3742" s="11" t="n">
        <v>13080714.49</v>
      </c>
      <c r="H3742" s="11" t="n">
        <v>1373475.02</v>
      </c>
    </row>
    <row r="3743">
      <c r="A3743" s="8" t="inlineStr">
        <is>
          <t>L0179168</t>
        </is>
      </c>
      <c r="B3743" s="8" t="inlineStr">
        <is>
          <t>2025-12-02</t>
        </is>
      </c>
      <c r="C3743" s="8" t="n">
        <v>27</v>
      </c>
      <c r="D3743" s="8" t="inlineStr">
        <is>
          <t>IMP00340</t>
        </is>
      </c>
      <c r="E3743" s="8" t="inlineStr">
        <is>
          <t>T102376</t>
        </is>
      </c>
      <c r="F3743" s="8" t="inlineStr">
        <is>
          <t>home_use</t>
        </is>
      </c>
      <c r="G3743" s="11" t="n">
        <v>13523744.61</v>
      </c>
      <c r="H3743" s="11" t="n">
        <v>1419993.18</v>
      </c>
    </row>
    <row r="3744">
      <c r="A3744" s="8" t="inlineStr">
        <is>
          <t>L0179410</t>
        </is>
      </c>
      <c r="B3744" s="8" t="inlineStr">
        <is>
          <t>2025-12-03</t>
        </is>
      </c>
      <c r="C3744" s="8" t="n">
        <v>27</v>
      </c>
      <c r="D3744" s="8" t="inlineStr">
        <is>
          <t>IMP00340</t>
        </is>
      </c>
      <c r="E3744" s="8" t="inlineStr">
        <is>
          <t>T102376</t>
        </is>
      </c>
      <c r="F3744" s="8" t="inlineStr">
        <is>
          <t>home_use</t>
        </is>
      </c>
      <c r="G3744" s="11" t="n">
        <v>54759011</v>
      </c>
      <c r="H3744" s="11" t="n">
        <v>5749696.16</v>
      </c>
    </row>
    <row r="3745">
      <c r="A3745" s="8" t="inlineStr">
        <is>
          <t>L0180392</t>
        </is>
      </c>
      <c r="B3745" s="8" t="inlineStr">
        <is>
          <t>2025-12-07</t>
        </is>
      </c>
      <c r="C3745" s="8" t="n">
        <v>27</v>
      </c>
      <c r="D3745" s="8" t="inlineStr">
        <is>
          <t>IMP00340</t>
        </is>
      </c>
      <c r="E3745" s="8" t="inlineStr">
        <is>
          <t>T102376</t>
        </is>
      </c>
      <c r="F3745" s="8" t="inlineStr">
        <is>
          <t>home_use</t>
        </is>
      </c>
      <c r="G3745" s="11" t="n">
        <v>20001730</v>
      </c>
      <c r="H3745" s="11" t="n">
        <v>2000173</v>
      </c>
    </row>
    <row r="3746">
      <c r="A3746" s="8" t="inlineStr">
        <is>
          <t>L0180394</t>
        </is>
      </c>
      <c r="B3746" s="8" t="inlineStr">
        <is>
          <t>2025-12-07</t>
        </is>
      </c>
      <c r="C3746" s="8" t="n">
        <v>27</v>
      </c>
      <c r="D3746" s="8" t="inlineStr">
        <is>
          <t>IMP00340</t>
        </is>
      </c>
      <c r="E3746" s="8" t="inlineStr">
        <is>
          <t>T102376</t>
        </is>
      </c>
      <c r="F3746" s="8" t="inlineStr">
        <is>
          <t>home_use</t>
        </is>
      </c>
      <c r="G3746" s="11" t="n">
        <v>13463003.23</v>
      </c>
      <c r="H3746" s="11" t="n">
        <v>1413615.34</v>
      </c>
    </row>
    <row r="3747">
      <c r="A3747" s="8" t="inlineStr">
        <is>
          <t>L0180396</t>
        </is>
      </c>
      <c r="B3747" s="8" t="inlineStr">
        <is>
          <t>2025-12-07</t>
        </is>
      </c>
      <c r="C3747" s="8" t="n">
        <v>27</v>
      </c>
      <c r="D3747" s="8" t="inlineStr">
        <is>
          <t>IMP00340</t>
        </is>
      </c>
      <c r="E3747" s="8" t="inlineStr">
        <is>
          <t>T102376</t>
        </is>
      </c>
      <c r="F3747" s="8" t="inlineStr">
        <is>
          <t>home_use</t>
        </is>
      </c>
      <c r="G3747" s="11" t="n">
        <v>6909972.94</v>
      </c>
      <c r="H3747" s="11" t="n">
        <v>725547.16</v>
      </c>
    </row>
    <row r="3748">
      <c r="A3748" s="8" t="inlineStr">
        <is>
          <t>L0180883</t>
        </is>
      </c>
      <c r="B3748" s="8" t="inlineStr">
        <is>
          <t>2025-12-09</t>
        </is>
      </c>
      <c r="C3748" s="8" t="n">
        <v>27</v>
      </c>
      <c r="D3748" s="8" t="inlineStr">
        <is>
          <t>IMP00340</t>
        </is>
      </c>
      <c r="E3748" s="8" t="inlineStr">
        <is>
          <t>T102376</t>
        </is>
      </c>
      <c r="F3748" s="8" t="inlineStr">
        <is>
          <t>home_use</t>
        </is>
      </c>
      <c r="G3748" s="11" t="n">
        <v>9714522.85</v>
      </c>
      <c r="H3748" s="11" t="n">
        <v>1020024.9</v>
      </c>
    </row>
    <row r="3749">
      <c r="A3749" s="8" t="inlineStr">
        <is>
          <t>L0180884</t>
        </is>
      </c>
      <c r="B3749" s="8" t="inlineStr">
        <is>
          <t>2025-12-09</t>
        </is>
      </c>
      <c r="C3749" s="8" t="n">
        <v>27</v>
      </c>
      <c r="D3749" s="8" t="inlineStr">
        <is>
          <t>IMP00340</t>
        </is>
      </c>
      <c r="E3749" s="8" t="inlineStr">
        <is>
          <t>T102376</t>
        </is>
      </c>
      <c r="F3749" s="8" t="inlineStr">
        <is>
          <t>home_use</t>
        </is>
      </c>
      <c r="G3749" s="11" t="n">
        <v>29203311.7</v>
      </c>
      <c r="H3749" s="11" t="n">
        <v>3066347.73</v>
      </c>
    </row>
    <row r="3750">
      <c r="A3750" s="8" t="inlineStr">
        <is>
          <t>L0180885</t>
        </is>
      </c>
      <c r="B3750" s="8" t="inlineStr">
        <is>
          <t>2025-12-09</t>
        </is>
      </c>
      <c r="C3750" s="8" t="n">
        <v>27</v>
      </c>
      <c r="D3750" s="8" t="inlineStr">
        <is>
          <t>IMP00340</t>
        </is>
      </c>
      <c r="E3750" s="8" t="inlineStr">
        <is>
          <t>T102376</t>
        </is>
      </c>
      <c r="F3750" s="8" t="inlineStr">
        <is>
          <t>home_use</t>
        </is>
      </c>
      <c r="G3750" s="11" t="n">
        <v>24126477.74</v>
      </c>
      <c r="H3750" s="11" t="n">
        <v>2533280.16</v>
      </c>
    </row>
    <row r="3751">
      <c r="A3751" s="8" t="inlineStr">
        <is>
          <t>L0181796</t>
        </is>
      </c>
      <c r="B3751" s="8" t="inlineStr">
        <is>
          <t>2025-12-13</t>
        </is>
      </c>
      <c r="C3751" s="8" t="n">
        <v>27</v>
      </c>
      <c r="D3751" s="8" t="inlineStr">
        <is>
          <t>IMP00340</t>
        </is>
      </c>
      <c r="E3751" s="8" t="inlineStr">
        <is>
          <t>T102376</t>
        </is>
      </c>
      <c r="F3751" s="8" t="inlineStr">
        <is>
          <t>home_use</t>
        </is>
      </c>
      <c r="G3751" s="11" t="n">
        <v>17729455.79</v>
      </c>
      <c r="H3751" s="11" t="n">
        <v>1861592.86</v>
      </c>
    </row>
    <row r="3752">
      <c r="A3752" s="8" t="inlineStr">
        <is>
          <t>L0182041</t>
        </is>
      </c>
      <c r="B3752" s="8" t="inlineStr">
        <is>
          <t>2025-12-14</t>
        </is>
      </c>
      <c r="C3752" s="8" t="n">
        <v>27</v>
      </c>
      <c r="D3752" s="8" t="inlineStr">
        <is>
          <t>IMP00340</t>
        </is>
      </c>
      <c r="E3752" s="8" t="inlineStr">
        <is>
          <t>T102376</t>
        </is>
      </c>
      <c r="F3752" s="8" t="inlineStr">
        <is>
          <t>home_use</t>
        </is>
      </c>
      <c r="G3752" s="11" t="n">
        <v>5083138.1</v>
      </c>
      <c r="H3752" s="11" t="n">
        <v>533729.5</v>
      </c>
    </row>
    <row r="3753">
      <c r="A3753" s="8" t="inlineStr">
        <is>
          <t>L0182042</t>
        </is>
      </c>
      <c r="B3753" s="8" t="inlineStr">
        <is>
          <t>2025-12-14</t>
        </is>
      </c>
      <c r="C3753" s="8" t="n">
        <v>27</v>
      </c>
      <c r="D3753" s="8" t="inlineStr">
        <is>
          <t>IMP00340</t>
        </is>
      </c>
      <c r="E3753" s="8" t="inlineStr">
        <is>
          <t>T102376</t>
        </is>
      </c>
      <c r="F3753" s="8" t="inlineStr">
        <is>
          <t>home_use</t>
        </is>
      </c>
      <c r="G3753" s="11" t="n">
        <v>3328535.03</v>
      </c>
      <c r="H3753" s="11" t="n">
        <v>349496.18</v>
      </c>
    </row>
    <row r="3754">
      <c r="A3754" s="8" t="inlineStr">
        <is>
          <t>L0182496</t>
        </is>
      </c>
      <c r="B3754" s="8" t="inlineStr">
        <is>
          <t>2025-12-16</t>
        </is>
      </c>
      <c r="C3754" s="8" t="n">
        <v>27</v>
      </c>
      <c r="D3754" s="8" t="inlineStr">
        <is>
          <t>IMP00340</t>
        </is>
      </c>
      <c r="E3754" s="8" t="inlineStr">
        <is>
          <t>T102376</t>
        </is>
      </c>
      <c r="F3754" s="8" t="inlineStr">
        <is>
          <t>home_use</t>
        </is>
      </c>
      <c r="G3754" s="11" t="n">
        <v>7793628.43</v>
      </c>
      <c r="H3754" s="11" t="n">
        <v>818330.98</v>
      </c>
    </row>
    <row r="3755">
      <c r="A3755" s="8" t="inlineStr">
        <is>
          <t>L0182704</t>
        </is>
      </c>
      <c r="B3755" s="8" t="inlineStr">
        <is>
          <t>2025-12-17</t>
        </is>
      </c>
      <c r="C3755" s="8" t="n">
        <v>27</v>
      </c>
      <c r="D3755" s="8" t="inlineStr">
        <is>
          <t>IMP00340</t>
        </is>
      </c>
      <c r="E3755" s="8" t="inlineStr">
        <is>
          <t>T102376</t>
        </is>
      </c>
      <c r="F3755" s="8" t="inlineStr">
        <is>
          <t>home_use</t>
        </is>
      </c>
      <c r="G3755" s="11" t="n">
        <v>6537708.7</v>
      </c>
      <c r="H3755" s="11" t="n">
        <v>686459.41</v>
      </c>
    </row>
    <row r="3756">
      <c r="A3756" s="8" t="inlineStr">
        <is>
          <t>L0183179</t>
        </is>
      </c>
      <c r="B3756" s="8" t="inlineStr">
        <is>
          <t>2025-12-19</t>
        </is>
      </c>
      <c r="C3756" s="8" t="n">
        <v>27</v>
      </c>
      <c r="D3756" s="8" t="inlineStr">
        <is>
          <t>IMP00340</t>
        </is>
      </c>
      <c r="E3756" s="8" t="inlineStr">
        <is>
          <t>T102376</t>
        </is>
      </c>
      <c r="F3756" s="8" t="inlineStr">
        <is>
          <t>home_use</t>
        </is>
      </c>
      <c r="G3756" s="11" t="n">
        <v>7073278.75</v>
      </c>
      <c r="H3756" s="11" t="n">
        <v>742694.27</v>
      </c>
    </row>
    <row r="3757">
      <c r="A3757" s="8" t="inlineStr">
        <is>
          <t>L0183613</t>
        </is>
      </c>
      <c r="B3757" s="8" t="inlineStr">
        <is>
          <t>2025-12-21</t>
        </is>
      </c>
      <c r="C3757" s="8" t="n">
        <v>27</v>
      </c>
      <c r="D3757" s="8" t="inlineStr">
        <is>
          <t>IMP00340</t>
        </is>
      </c>
      <c r="E3757" s="8" t="inlineStr">
        <is>
          <t>T102376</t>
        </is>
      </c>
      <c r="F3757" s="8" t="inlineStr">
        <is>
          <t>home_use</t>
        </is>
      </c>
      <c r="G3757" s="11" t="n">
        <v>15277213.03</v>
      </c>
      <c r="H3757" s="11" t="n">
        <v>1604107.37</v>
      </c>
    </row>
    <row r="3758">
      <c r="A3758" s="8" t="inlineStr">
        <is>
          <t>L0184072</t>
        </is>
      </c>
      <c r="B3758" s="8" t="inlineStr">
        <is>
          <t>2025-12-23</t>
        </is>
      </c>
      <c r="C3758" s="8" t="n">
        <v>27</v>
      </c>
      <c r="D3758" s="8" t="inlineStr">
        <is>
          <t>IMP00340</t>
        </is>
      </c>
      <c r="E3758" s="8" t="inlineStr">
        <is>
          <t>T102376</t>
        </is>
      </c>
      <c r="F3758" s="8" t="inlineStr">
        <is>
          <t>home_use</t>
        </is>
      </c>
      <c r="G3758" s="11" t="n">
        <v>18227886.13</v>
      </c>
      <c r="H3758" s="11" t="n">
        <v>1913928.04</v>
      </c>
    </row>
    <row r="3759">
      <c r="A3759" s="8" t="inlineStr">
        <is>
          <t>L0184326</t>
        </is>
      </c>
      <c r="B3759" s="8" t="inlineStr">
        <is>
          <t>2025-12-24</t>
        </is>
      </c>
      <c r="C3759" s="8" t="n">
        <v>27</v>
      </c>
      <c r="D3759" s="8" t="inlineStr">
        <is>
          <t>IMP00340</t>
        </is>
      </c>
      <c r="E3759" s="8" t="inlineStr">
        <is>
          <t>T102376</t>
        </is>
      </c>
      <c r="F3759" s="8" t="inlineStr">
        <is>
          <t>home_use</t>
        </is>
      </c>
      <c r="G3759" s="11" t="n">
        <v>16873675.93</v>
      </c>
      <c r="H3759" s="11" t="n">
        <v>1771735.97</v>
      </c>
    </row>
    <row r="3760">
      <c r="A3760" s="8" t="inlineStr">
        <is>
          <t>L0184327</t>
        </is>
      </c>
      <c r="B3760" s="8" t="inlineStr">
        <is>
          <t>2025-12-24</t>
        </is>
      </c>
      <c r="C3760" s="8" t="n">
        <v>27</v>
      </c>
      <c r="D3760" s="8" t="inlineStr">
        <is>
          <t>IMP00340</t>
        </is>
      </c>
      <c r="E3760" s="8" t="inlineStr">
        <is>
          <t>T102376</t>
        </is>
      </c>
      <c r="F3760" s="8" t="inlineStr">
        <is>
          <t>home_use</t>
        </is>
      </c>
      <c r="G3760" s="11" t="n">
        <v>15341745.26</v>
      </c>
      <c r="H3760" s="11" t="n">
        <v>1610883.25</v>
      </c>
    </row>
    <row r="3761">
      <c r="A3761" s="8" t="inlineStr">
        <is>
          <t>L0184567</t>
        </is>
      </c>
      <c r="B3761" s="8" t="inlineStr">
        <is>
          <t>2025-12-25</t>
        </is>
      </c>
      <c r="C3761" s="8" t="n">
        <v>27</v>
      </c>
      <c r="D3761" s="8" t="inlineStr">
        <is>
          <t>IMP00340</t>
        </is>
      </c>
      <c r="E3761" s="8" t="inlineStr">
        <is>
          <t>T102376</t>
        </is>
      </c>
      <c r="F3761" s="8" t="inlineStr">
        <is>
          <t>home_use</t>
        </is>
      </c>
      <c r="G3761" s="11" t="n">
        <v>7780890.09</v>
      </c>
      <c r="H3761" s="11" t="n">
        <v>816993.46</v>
      </c>
    </row>
    <row r="3762">
      <c r="A3762" s="8" t="inlineStr">
        <is>
          <t>L0185456</t>
        </is>
      </c>
      <c r="B3762" s="8" t="inlineStr">
        <is>
          <t>2026-01-01</t>
        </is>
      </c>
      <c r="C3762" s="8" t="n">
        <v>28</v>
      </c>
      <c r="D3762" s="8" t="inlineStr">
        <is>
          <t>IMP00340</t>
        </is>
      </c>
      <c r="E3762" s="8" t="inlineStr">
        <is>
          <t>T102376</t>
        </is>
      </c>
      <c r="F3762" s="8" t="inlineStr">
        <is>
          <t>home_use</t>
        </is>
      </c>
      <c r="G3762" s="11" t="n">
        <v>16102527.47</v>
      </c>
      <c r="H3762" s="11" t="n">
        <v>1690765.38</v>
      </c>
    </row>
    <row r="3763">
      <c r="A3763" s="8" t="inlineStr">
        <is>
          <t>L0185706</t>
        </is>
      </c>
      <c r="B3763" s="8" t="inlineStr">
        <is>
          <t>2026-01-02</t>
        </is>
      </c>
      <c r="C3763" s="8" t="n">
        <v>28</v>
      </c>
      <c r="D3763" s="8" t="inlineStr">
        <is>
          <t>IMP00340</t>
        </is>
      </c>
      <c r="E3763" s="8" t="inlineStr">
        <is>
          <t>T102376</t>
        </is>
      </c>
      <c r="F3763" s="8" t="inlineStr">
        <is>
          <t>home_use</t>
        </is>
      </c>
      <c r="G3763" s="11" t="n">
        <v>13450072.4</v>
      </c>
      <c r="H3763" s="11" t="n">
        <v>1412257.6</v>
      </c>
    </row>
    <row r="3764">
      <c r="A3764" s="8" t="inlineStr">
        <is>
          <t>L0185972</t>
        </is>
      </c>
      <c r="B3764" s="8" t="inlineStr">
        <is>
          <t>2026-01-03</t>
        </is>
      </c>
      <c r="C3764" s="8" t="n">
        <v>28</v>
      </c>
      <c r="D3764" s="8" t="inlineStr">
        <is>
          <t>IMP00340</t>
        </is>
      </c>
      <c r="E3764" s="8" t="inlineStr">
        <is>
          <t>T102376</t>
        </is>
      </c>
      <c r="F3764" s="8" t="inlineStr">
        <is>
          <t>home_use</t>
        </is>
      </c>
      <c r="G3764" s="11" t="n">
        <v>17226836.06</v>
      </c>
      <c r="H3764" s="11" t="n">
        <v>1808817.79</v>
      </c>
    </row>
    <row r="3765">
      <c r="A3765" s="8" t="inlineStr">
        <is>
          <t>L0186218</t>
        </is>
      </c>
      <c r="B3765" s="8" t="inlineStr">
        <is>
          <t>2026-01-04</t>
        </is>
      </c>
      <c r="C3765" s="8" t="n">
        <v>28</v>
      </c>
      <c r="D3765" s="8" t="inlineStr">
        <is>
          <t>IMP00340</t>
        </is>
      </c>
      <c r="E3765" s="8" t="inlineStr">
        <is>
          <t>T102376</t>
        </is>
      </c>
      <c r="F3765" s="8" t="inlineStr">
        <is>
          <t>home_use</t>
        </is>
      </c>
      <c r="G3765" s="11" t="n">
        <v>9568149.050000001</v>
      </c>
      <c r="H3765" s="11" t="n">
        <v>1004655.65</v>
      </c>
    </row>
    <row r="3766">
      <c r="A3766" s="8" t="inlineStr">
        <is>
          <t>L0186739</t>
        </is>
      </c>
      <c r="B3766" s="8" t="inlineStr">
        <is>
          <t>2026-01-06</t>
        </is>
      </c>
      <c r="C3766" s="8" t="n">
        <v>28</v>
      </c>
      <c r="D3766" s="8" t="inlineStr">
        <is>
          <t>IMP00340</t>
        </is>
      </c>
      <c r="E3766" s="8" t="inlineStr">
        <is>
          <t>T102376</t>
        </is>
      </c>
      <c r="F3766" s="8" t="inlineStr">
        <is>
          <t>home_use</t>
        </is>
      </c>
      <c r="G3766" s="11" t="n">
        <v>53218859.28</v>
      </c>
      <c r="H3766" s="11" t="n">
        <v>5587980.22</v>
      </c>
    </row>
    <row r="3767">
      <c r="A3767" s="8" t="inlineStr">
        <is>
          <t>L0186967</t>
        </is>
      </c>
      <c r="B3767" s="8" t="inlineStr">
        <is>
          <t>2026-01-07</t>
        </is>
      </c>
      <c r="C3767" s="8" t="n">
        <v>28</v>
      </c>
      <c r="D3767" s="8" t="inlineStr">
        <is>
          <t>IMP00340</t>
        </is>
      </c>
      <c r="E3767" s="8" t="inlineStr">
        <is>
          <t>T102376</t>
        </is>
      </c>
      <c r="F3767" s="8" t="inlineStr">
        <is>
          <t>home_use</t>
        </is>
      </c>
      <c r="G3767" s="11" t="n">
        <v>10100593.92</v>
      </c>
      <c r="H3767" s="11" t="n">
        <v>1060562.36</v>
      </c>
    </row>
    <row r="3768">
      <c r="A3768" s="8" t="inlineStr">
        <is>
          <t>L0187772</t>
        </is>
      </c>
      <c r="B3768" s="8" t="inlineStr">
        <is>
          <t>2026-01-10</t>
        </is>
      </c>
      <c r="C3768" s="8" t="n">
        <v>28</v>
      </c>
      <c r="D3768" s="8" t="inlineStr">
        <is>
          <t>IMP00340</t>
        </is>
      </c>
      <c r="E3768" s="8" t="inlineStr">
        <is>
          <t>T102376</t>
        </is>
      </c>
      <c r="F3768" s="8" t="inlineStr">
        <is>
          <t>home_use</t>
        </is>
      </c>
      <c r="G3768" s="11" t="n">
        <v>20853532.96</v>
      </c>
      <c r="H3768" s="11" t="n">
        <v>2189620.96</v>
      </c>
    </row>
    <row r="3769">
      <c r="A3769" s="8" t="inlineStr">
        <is>
          <t>L0187773</t>
        </is>
      </c>
      <c r="B3769" s="8" t="inlineStr">
        <is>
          <t>2026-01-10</t>
        </is>
      </c>
      <c r="C3769" s="8" t="n">
        <v>28</v>
      </c>
      <c r="D3769" s="8" t="inlineStr">
        <is>
          <t>IMP00340</t>
        </is>
      </c>
      <c r="E3769" s="8" t="inlineStr">
        <is>
          <t>T102376</t>
        </is>
      </c>
      <c r="F3769" s="8" t="inlineStr">
        <is>
          <t>home_use</t>
        </is>
      </c>
      <c r="G3769" s="11" t="n">
        <v>8579867.279999999</v>
      </c>
      <c r="H3769" s="11" t="n">
        <v>900886.0600000001</v>
      </c>
    </row>
    <row r="3770">
      <c r="A3770" s="8" t="inlineStr">
        <is>
          <t>L0188545</t>
        </is>
      </c>
      <c r="B3770" s="8" t="inlineStr">
        <is>
          <t>2026-01-13</t>
        </is>
      </c>
      <c r="C3770" s="8" t="n">
        <v>28</v>
      </c>
      <c r="D3770" s="8" t="inlineStr">
        <is>
          <t>IMP00340</t>
        </is>
      </c>
      <c r="E3770" s="8" t="inlineStr">
        <is>
          <t>T102376</t>
        </is>
      </c>
      <c r="F3770" s="8" t="inlineStr">
        <is>
          <t>home_use</t>
        </is>
      </c>
      <c r="G3770" s="11" t="n">
        <v>7214179.75</v>
      </c>
      <c r="H3770" s="11" t="n">
        <v>757488.87</v>
      </c>
    </row>
    <row r="3771">
      <c r="A3771" s="8" t="inlineStr">
        <is>
          <t>L0189573</t>
        </is>
      </c>
      <c r="B3771" s="8" t="inlineStr">
        <is>
          <t>2026-01-17</t>
        </is>
      </c>
      <c r="C3771" s="8" t="n">
        <v>28</v>
      </c>
      <c r="D3771" s="8" t="inlineStr">
        <is>
          <t>IMP00340</t>
        </is>
      </c>
      <c r="E3771" s="8" t="inlineStr">
        <is>
          <t>T102376</t>
        </is>
      </c>
      <c r="F3771" s="8" t="inlineStr">
        <is>
          <t>home_use</t>
        </is>
      </c>
      <c r="G3771" s="11" t="n">
        <v>11313279.54</v>
      </c>
      <c r="H3771" s="11" t="n">
        <v>1131327.95</v>
      </c>
    </row>
    <row r="3772">
      <c r="A3772" s="8" t="inlineStr">
        <is>
          <t>L0189826</t>
        </is>
      </c>
      <c r="B3772" s="8" t="inlineStr">
        <is>
          <t>2026-01-18</t>
        </is>
      </c>
      <c r="C3772" s="8" t="n">
        <v>28</v>
      </c>
      <c r="D3772" s="8" t="inlineStr">
        <is>
          <t>IMP00340</t>
        </is>
      </c>
      <c r="E3772" s="8" t="inlineStr">
        <is>
          <t>T102376</t>
        </is>
      </c>
      <c r="F3772" s="8" t="inlineStr">
        <is>
          <t>home_use</t>
        </is>
      </c>
      <c r="G3772" s="11" t="n">
        <v>17638237.74</v>
      </c>
      <c r="H3772" s="11" t="n">
        <v>1852014.96</v>
      </c>
    </row>
    <row r="3773">
      <c r="A3773" s="8" t="inlineStr">
        <is>
          <t>L0190079</t>
        </is>
      </c>
      <c r="B3773" s="8" t="inlineStr">
        <is>
          <t>2026-01-19</t>
        </is>
      </c>
      <c r="C3773" s="8" t="n">
        <v>28</v>
      </c>
      <c r="D3773" s="8" t="inlineStr">
        <is>
          <t>IMP00340</t>
        </is>
      </c>
      <c r="E3773" s="8" t="inlineStr">
        <is>
          <t>T102376</t>
        </is>
      </c>
      <c r="F3773" s="8" t="inlineStr">
        <is>
          <t>home_use</t>
        </is>
      </c>
      <c r="G3773" s="11" t="n">
        <v>23450022.98</v>
      </c>
      <c r="H3773" s="11" t="n">
        <v>2345002.3</v>
      </c>
    </row>
    <row r="3774">
      <c r="A3774" s="8" t="inlineStr">
        <is>
          <t>L0190080</t>
        </is>
      </c>
      <c r="B3774" s="8" t="inlineStr">
        <is>
          <t>2026-01-19</t>
        </is>
      </c>
      <c r="C3774" s="8" t="n">
        <v>28</v>
      </c>
      <c r="D3774" s="8" t="inlineStr">
        <is>
          <t>IMP00340</t>
        </is>
      </c>
      <c r="E3774" s="8" t="inlineStr">
        <is>
          <t>T102376</t>
        </is>
      </c>
      <c r="F3774" s="8" t="inlineStr">
        <is>
          <t>home_use</t>
        </is>
      </c>
      <c r="G3774" s="11" t="n">
        <v>20828247.04</v>
      </c>
      <c r="H3774" s="11" t="n">
        <v>2186965.94</v>
      </c>
    </row>
    <row r="3775">
      <c r="A3775" s="8" t="inlineStr">
        <is>
          <t>L0190348</t>
        </is>
      </c>
      <c r="B3775" s="8" t="inlineStr">
        <is>
          <t>2026-01-20</t>
        </is>
      </c>
      <c r="C3775" s="8" t="n">
        <v>28</v>
      </c>
      <c r="D3775" s="8" t="inlineStr">
        <is>
          <t>IMP00340</t>
        </is>
      </c>
      <c r="E3775" s="8" t="inlineStr">
        <is>
          <t>T102376</t>
        </is>
      </c>
      <c r="F3775" s="8" t="inlineStr">
        <is>
          <t>home_use</t>
        </is>
      </c>
      <c r="G3775" s="11" t="n">
        <v>8761171.99</v>
      </c>
      <c r="H3775" s="11" t="n">
        <v>919923.0600000001</v>
      </c>
    </row>
    <row r="3776">
      <c r="A3776" s="8" t="inlineStr">
        <is>
          <t>L0190578</t>
        </is>
      </c>
      <c r="B3776" s="8" t="inlineStr">
        <is>
          <t>2026-01-21</t>
        </is>
      </c>
      <c r="C3776" s="8" t="n">
        <v>28</v>
      </c>
      <c r="D3776" s="8" t="inlineStr">
        <is>
          <t>IMP00340</t>
        </is>
      </c>
      <c r="E3776" s="8" t="inlineStr">
        <is>
          <t>T102376</t>
        </is>
      </c>
      <c r="F3776" s="8" t="inlineStr">
        <is>
          <t>home_use</t>
        </is>
      </c>
      <c r="G3776" s="11" t="n">
        <v>15454474.26</v>
      </c>
      <c r="H3776" s="11" t="n">
        <v>1622719.8</v>
      </c>
    </row>
    <row r="3777">
      <c r="A3777" s="8" t="inlineStr">
        <is>
          <t>L0190819</t>
        </is>
      </c>
      <c r="B3777" s="8" t="inlineStr">
        <is>
          <t>2026-01-22</t>
        </is>
      </c>
      <c r="C3777" s="8" t="n">
        <v>28</v>
      </c>
      <c r="D3777" s="8" t="inlineStr">
        <is>
          <t>IMP00340</t>
        </is>
      </c>
      <c r="E3777" s="8" t="inlineStr">
        <is>
          <t>T102376</t>
        </is>
      </c>
      <c r="F3777" s="8" t="inlineStr">
        <is>
          <t>home_use</t>
        </is>
      </c>
      <c r="G3777" s="11" t="n">
        <v>17877729.07</v>
      </c>
      <c r="H3777" s="11" t="n">
        <v>1877161.55</v>
      </c>
    </row>
    <row r="3778">
      <c r="A3778" s="8" t="inlineStr">
        <is>
          <t>L0191098</t>
        </is>
      </c>
      <c r="B3778" s="8" t="inlineStr">
        <is>
          <t>2026-01-23</t>
        </is>
      </c>
      <c r="C3778" s="8" t="n">
        <v>28</v>
      </c>
      <c r="D3778" s="8" t="inlineStr">
        <is>
          <t>IMP00340</t>
        </is>
      </c>
      <c r="E3778" s="8" t="inlineStr">
        <is>
          <t>T102376</t>
        </is>
      </c>
      <c r="F3778" s="8" t="inlineStr">
        <is>
          <t>home_use</t>
        </is>
      </c>
      <c r="G3778" s="11" t="n">
        <v>15037284.25</v>
      </c>
      <c r="H3778" s="11" t="n">
        <v>1578914.85</v>
      </c>
    </row>
    <row r="3779">
      <c r="A3779" s="8" t="inlineStr">
        <is>
          <t>L0191099</t>
        </is>
      </c>
      <c r="B3779" s="8" t="inlineStr">
        <is>
          <t>2026-01-23</t>
        </is>
      </c>
      <c r="C3779" s="8" t="n">
        <v>28</v>
      </c>
      <c r="D3779" s="8" t="inlineStr">
        <is>
          <t>IMP00340</t>
        </is>
      </c>
      <c r="E3779" s="8" t="inlineStr">
        <is>
          <t>T102376</t>
        </is>
      </c>
      <c r="F3779" s="8" t="inlineStr">
        <is>
          <t>home_use</t>
        </is>
      </c>
      <c r="G3779" s="11" t="n">
        <v>16201953.31</v>
      </c>
      <c r="H3779" s="11" t="n">
        <v>1701205.1</v>
      </c>
    </row>
    <row r="3780">
      <c r="A3780" s="8" t="inlineStr">
        <is>
          <t>L0191100</t>
        </is>
      </c>
      <c r="B3780" s="8" t="inlineStr">
        <is>
          <t>2026-01-23</t>
        </is>
      </c>
      <c r="C3780" s="8" t="n">
        <v>28</v>
      </c>
      <c r="D3780" s="8" t="inlineStr">
        <is>
          <t>IMP00340</t>
        </is>
      </c>
      <c r="E3780" s="8" t="inlineStr">
        <is>
          <t>T102376</t>
        </is>
      </c>
      <c r="F3780" s="8" t="inlineStr">
        <is>
          <t>home_use</t>
        </is>
      </c>
      <c r="G3780" s="11" t="n">
        <v>38012674.82</v>
      </c>
      <c r="H3780" s="11" t="n">
        <v>3991330.86</v>
      </c>
    </row>
    <row r="3781">
      <c r="A3781" s="8" t="inlineStr">
        <is>
          <t>L0191359</t>
        </is>
      </c>
      <c r="B3781" s="8" t="inlineStr">
        <is>
          <t>2026-01-24</t>
        </is>
      </c>
      <c r="C3781" s="8" t="n">
        <v>28</v>
      </c>
      <c r="D3781" s="8" t="inlineStr">
        <is>
          <t>IMP00340</t>
        </is>
      </c>
      <c r="E3781" s="8" t="inlineStr">
        <is>
          <t>T102376</t>
        </is>
      </c>
      <c r="F3781" s="8" t="inlineStr">
        <is>
          <t>home_use</t>
        </is>
      </c>
      <c r="G3781" s="11" t="n">
        <v>8369339.45</v>
      </c>
      <c r="H3781" s="11" t="n">
        <v>878780.64</v>
      </c>
    </row>
    <row r="3782">
      <c r="A3782" s="8" t="inlineStr">
        <is>
          <t>L0191612</t>
        </is>
      </c>
      <c r="B3782" s="8" t="inlineStr">
        <is>
          <t>2026-01-25</t>
        </is>
      </c>
      <c r="C3782" s="8" t="n">
        <v>28</v>
      </c>
      <c r="D3782" s="8" t="inlineStr">
        <is>
          <t>IMP00340</t>
        </is>
      </c>
      <c r="E3782" s="8" t="inlineStr">
        <is>
          <t>T102376</t>
        </is>
      </c>
      <c r="F3782" s="8" t="inlineStr">
        <is>
          <t>home_use</t>
        </is>
      </c>
      <c r="G3782" s="11" t="n">
        <v>9106109</v>
      </c>
      <c r="H3782" s="11" t="n">
        <v>956141.4399999999</v>
      </c>
    </row>
    <row r="3783">
      <c r="A3783" s="8" t="inlineStr">
        <is>
          <t>L0192340</t>
        </is>
      </c>
      <c r="B3783" s="8" t="inlineStr">
        <is>
          <t>2026-01-28</t>
        </is>
      </c>
      <c r="C3783" s="8" t="n">
        <v>28</v>
      </c>
      <c r="D3783" s="8" t="inlineStr">
        <is>
          <t>IMP00340</t>
        </is>
      </c>
      <c r="E3783" s="8" t="inlineStr">
        <is>
          <t>T102376</t>
        </is>
      </c>
      <c r="F3783" s="8" t="inlineStr">
        <is>
          <t>home_use</t>
        </is>
      </c>
      <c r="G3783" s="11" t="n">
        <v>15853581.74</v>
      </c>
      <c r="H3783" s="11" t="n">
        <v>1664626.08</v>
      </c>
    </row>
    <row r="3784">
      <c r="A3784" s="8" t="inlineStr">
        <is>
          <t>L0192341</t>
        </is>
      </c>
      <c r="B3784" s="8" t="inlineStr">
        <is>
          <t>2026-01-28</t>
        </is>
      </c>
      <c r="C3784" s="8" t="n">
        <v>28</v>
      </c>
      <c r="D3784" s="8" t="inlineStr">
        <is>
          <t>IMP00340</t>
        </is>
      </c>
      <c r="E3784" s="8" t="inlineStr">
        <is>
          <t>T102376</t>
        </is>
      </c>
      <c r="F3784" s="8" t="inlineStr">
        <is>
          <t>warehouse_out</t>
        </is>
      </c>
      <c r="G3784" s="11" t="n">
        <v>35645994.63</v>
      </c>
      <c r="H3784" s="11" t="n">
        <v>3742829.44</v>
      </c>
    </row>
    <row r="3785">
      <c r="A3785" s="8" t="inlineStr">
        <is>
          <t>L0192606</t>
        </is>
      </c>
      <c r="B3785" s="8" t="inlineStr">
        <is>
          <t>2026-02-01</t>
        </is>
      </c>
      <c r="C3785" s="8" t="n">
        <v>29</v>
      </c>
      <c r="D3785" s="8" t="inlineStr">
        <is>
          <t>IMP00340</t>
        </is>
      </c>
      <c r="E3785" s="8" t="inlineStr">
        <is>
          <t>T102376</t>
        </is>
      </c>
      <c r="F3785" s="8" t="inlineStr">
        <is>
          <t>home_use</t>
        </is>
      </c>
      <c r="G3785" s="11" t="n">
        <v>21763694.87</v>
      </c>
      <c r="H3785" s="11" t="n">
        <v>2285187.96</v>
      </c>
    </row>
    <row r="3786">
      <c r="A3786" s="8" t="inlineStr">
        <is>
          <t>L0192871</t>
        </is>
      </c>
      <c r="B3786" s="8" t="inlineStr">
        <is>
          <t>2026-02-02</t>
        </is>
      </c>
      <c r="C3786" s="8" t="n">
        <v>29</v>
      </c>
      <c r="D3786" s="8" t="inlineStr">
        <is>
          <t>IMP00340</t>
        </is>
      </c>
      <c r="E3786" s="8" t="inlineStr">
        <is>
          <t>T102376</t>
        </is>
      </c>
      <c r="F3786" s="8" t="inlineStr">
        <is>
          <t>home_use</t>
        </is>
      </c>
      <c r="G3786" s="11" t="n">
        <v>36570835.45</v>
      </c>
      <c r="H3786" s="11" t="n">
        <v>3839937.72</v>
      </c>
    </row>
    <row r="3787">
      <c r="A3787" s="8" t="inlineStr">
        <is>
          <t>L0193356</t>
        </is>
      </c>
      <c r="B3787" s="8" t="inlineStr">
        <is>
          <t>2026-02-04</t>
        </is>
      </c>
      <c r="C3787" s="8" t="n">
        <v>29</v>
      </c>
      <c r="D3787" s="8" t="inlineStr">
        <is>
          <t>IMP00340</t>
        </is>
      </c>
      <c r="E3787" s="8" t="inlineStr">
        <is>
          <t>T102376</t>
        </is>
      </c>
      <c r="F3787" s="8" t="inlineStr">
        <is>
          <t>home_use</t>
        </is>
      </c>
      <c r="G3787" s="11" t="n">
        <v>19968690.96</v>
      </c>
      <c r="H3787" s="11" t="n">
        <v>2096712.55</v>
      </c>
    </row>
    <row r="3788">
      <c r="A3788" s="8" t="inlineStr">
        <is>
          <t>L0193357</t>
        </is>
      </c>
      <c r="B3788" s="8" t="inlineStr">
        <is>
          <t>2026-02-04</t>
        </is>
      </c>
      <c r="C3788" s="8" t="n">
        <v>29</v>
      </c>
      <c r="D3788" s="8" t="inlineStr">
        <is>
          <t>IMP00340</t>
        </is>
      </c>
      <c r="E3788" s="8" t="inlineStr">
        <is>
          <t>T102376</t>
        </is>
      </c>
      <c r="F3788" s="8" t="inlineStr">
        <is>
          <t>home_use</t>
        </is>
      </c>
      <c r="G3788" s="11" t="n">
        <v>20579312.01</v>
      </c>
      <c r="H3788" s="11" t="n">
        <v>2160827.76</v>
      </c>
    </row>
    <row r="3789">
      <c r="A3789" s="8" t="inlineStr">
        <is>
          <t>L0193894</t>
        </is>
      </c>
      <c r="B3789" s="8" t="inlineStr">
        <is>
          <t>2026-02-06</t>
        </is>
      </c>
      <c r="C3789" s="8" t="n">
        <v>29</v>
      </c>
      <c r="D3789" s="8" t="inlineStr">
        <is>
          <t>IMP00340</t>
        </is>
      </c>
      <c r="E3789" s="8" t="inlineStr">
        <is>
          <t>T102376</t>
        </is>
      </c>
      <c r="F3789" s="8" t="inlineStr">
        <is>
          <t>home_use</t>
        </is>
      </c>
      <c r="G3789" s="11" t="n">
        <v>16974816.59</v>
      </c>
      <c r="H3789" s="11" t="n">
        <v>1782355.74</v>
      </c>
    </row>
    <row r="3790">
      <c r="A3790" s="8" t="inlineStr">
        <is>
          <t>L0193895</t>
        </is>
      </c>
      <c r="B3790" s="8" t="inlineStr">
        <is>
          <t>2026-02-06</t>
        </is>
      </c>
      <c r="C3790" s="8" t="n">
        <v>29</v>
      </c>
      <c r="D3790" s="8" t="inlineStr">
        <is>
          <t>IMP00340</t>
        </is>
      </c>
      <c r="E3790" s="8" t="inlineStr">
        <is>
          <t>T102376</t>
        </is>
      </c>
      <c r="F3790" s="8" t="inlineStr">
        <is>
          <t>home_use</t>
        </is>
      </c>
      <c r="G3790" s="11" t="n">
        <v>8778882.210000001</v>
      </c>
      <c r="H3790" s="11" t="n">
        <v>921782.63</v>
      </c>
    </row>
    <row r="3791">
      <c r="A3791" s="8" t="inlineStr">
        <is>
          <t>L0194159</t>
        </is>
      </c>
      <c r="B3791" s="8" t="inlineStr">
        <is>
          <t>2026-02-07</t>
        </is>
      </c>
      <c r="C3791" s="8" t="n">
        <v>29</v>
      </c>
      <c r="D3791" s="8" t="inlineStr">
        <is>
          <t>IMP00340</t>
        </is>
      </c>
      <c r="E3791" s="8" t="inlineStr">
        <is>
          <t>T102376</t>
        </is>
      </c>
      <c r="F3791" s="8" t="inlineStr">
        <is>
          <t>home_use</t>
        </is>
      </c>
      <c r="G3791" s="11" t="n">
        <v>25951634.21</v>
      </c>
      <c r="H3791" s="11" t="n">
        <v>2724921.59</v>
      </c>
    </row>
    <row r="3792">
      <c r="A3792" s="8" t="inlineStr">
        <is>
          <t>L0194672</t>
        </is>
      </c>
      <c r="B3792" s="8" t="inlineStr">
        <is>
          <t>2026-02-09</t>
        </is>
      </c>
      <c r="C3792" s="8" t="n">
        <v>29</v>
      </c>
      <c r="D3792" s="8" t="inlineStr">
        <is>
          <t>IMP00340</t>
        </is>
      </c>
      <c r="E3792" s="8" t="inlineStr">
        <is>
          <t>T102376</t>
        </is>
      </c>
      <c r="F3792" s="8" t="inlineStr">
        <is>
          <t>home_use</t>
        </is>
      </c>
      <c r="G3792" s="11" t="n">
        <v>11974674.17</v>
      </c>
      <c r="H3792" s="11" t="n">
        <v>1257340.79</v>
      </c>
    </row>
    <row r="3793">
      <c r="A3793" s="8" t="inlineStr">
        <is>
          <t>L0195245</t>
        </is>
      </c>
      <c r="B3793" s="8" t="inlineStr">
        <is>
          <t>2026-02-11</t>
        </is>
      </c>
      <c r="C3793" s="8" t="n">
        <v>29</v>
      </c>
      <c r="D3793" s="8" t="inlineStr">
        <is>
          <t>IMP00340</t>
        </is>
      </c>
      <c r="E3793" s="8" t="inlineStr">
        <is>
          <t>T102376</t>
        </is>
      </c>
      <c r="F3793" s="8" t="inlineStr">
        <is>
          <t>warehouse_out</t>
        </is>
      </c>
      <c r="G3793" s="11" t="n">
        <v>27817837.55</v>
      </c>
      <c r="H3793" s="11" t="n">
        <v>2920872.94</v>
      </c>
    </row>
    <row r="3794">
      <c r="A3794" s="8" t="inlineStr">
        <is>
          <t>L0197565</t>
        </is>
      </c>
      <c r="B3794" s="8" t="inlineStr">
        <is>
          <t>2026-02-20</t>
        </is>
      </c>
      <c r="C3794" s="8" t="n">
        <v>29</v>
      </c>
      <c r="D3794" s="8" t="inlineStr">
        <is>
          <t>IMP00340</t>
        </is>
      </c>
      <c r="E3794" s="8" t="inlineStr">
        <is>
          <t>T102376</t>
        </is>
      </c>
      <c r="F3794" s="8" t="inlineStr">
        <is>
          <t>home_use</t>
        </is>
      </c>
      <c r="G3794" s="11" t="n">
        <v>8723557.15</v>
      </c>
      <c r="H3794" s="11" t="n">
        <v>915973.5</v>
      </c>
    </row>
    <row r="3795">
      <c r="A3795" s="8" t="inlineStr">
        <is>
          <t>L0197566</t>
        </is>
      </c>
      <c r="B3795" s="8" t="inlineStr">
        <is>
          <t>2026-02-20</t>
        </is>
      </c>
      <c r="C3795" s="8" t="n">
        <v>29</v>
      </c>
      <c r="D3795" s="8" t="inlineStr">
        <is>
          <t>IMP00340</t>
        </is>
      </c>
      <c r="E3795" s="8" t="inlineStr">
        <is>
          <t>T102376</t>
        </is>
      </c>
      <c r="F3795" s="8" t="inlineStr">
        <is>
          <t>home_use</t>
        </is>
      </c>
      <c r="G3795" s="11" t="n">
        <v>7286091.64</v>
      </c>
      <c r="H3795" s="11" t="n">
        <v>765039.62</v>
      </c>
    </row>
    <row r="3796">
      <c r="A3796" s="8" t="inlineStr">
        <is>
          <t>L0197821</t>
        </is>
      </c>
      <c r="B3796" s="8" t="inlineStr">
        <is>
          <t>2026-02-21</t>
        </is>
      </c>
      <c r="C3796" s="8" t="n">
        <v>29</v>
      </c>
      <c r="D3796" s="8" t="inlineStr">
        <is>
          <t>IMP00340</t>
        </is>
      </c>
      <c r="E3796" s="8" t="inlineStr">
        <is>
          <t>T102376</t>
        </is>
      </c>
      <c r="F3796" s="8" t="inlineStr">
        <is>
          <t>home_use</t>
        </is>
      </c>
      <c r="G3796" s="11" t="n">
        <v>1181672.05</v>
      </c>
      <c r="H3796" s="11" t="n">
        <v>141800.65</v>
      </c>
    </row>
    <row r="3797">
      <c r="A3797" s="8" t="inlineStr">
        <is>
          <t>L0198104</t>
        </is>
      </c>
      <c r="B3797" s="8" t="inlineStr">
        <is>
          <t>2026-02-22</t>
        </is>
      </c>
      <c r="C3797" s="8" t="n">
        <v>29</v>
      </c>
      <c r="D3797" s="8" t="inlineStr">
        <is>
          <t>IMP00340</t>
        </is>
      </c>
      <c r="E3797" s="8" t="inlineStr">
        <is>
          <t>T102376</t>
        </is>
      </c>
      <c r="F3797" s="8" t="inlineStr">
        <is>
          <t>home_use</t>
        </is>
      </c>
      <c r="G3797" s="11" t="n">
        <v>25971314.91</v>
      </c>
      <c r="H3797" s="11" t="n">
        <v>2726988.07</v>
      </c>
    </row>
    <row r="3798">
      <c r="A3798" s="8" t="inlineStr">
        <is>
          <t>L0198401</t>
        </is>
      </c>
      <c r="B3798" s="8" t="inlineStr">
        <is>
          <t>2026-02-23</t>
        </is>
      </c>
      <c r="C3798" s="8" t="n">
        <v>29</v>
      </c>
      <c r="D3798" s="8" t="inlineStr">
        <is>
          <t>IMP00340</t>
        </is>
      </c>
      <c r="E3798" s="8" t="inlineStr">
        <is>
          <t>T102376</t>
        </is>
      </c>
      <c r="F3798" s="8" t="inlineStr">
        <is>
          <t>home_use</t>
        </is>
      </c>
      <c r="G3798" s="11" t="n">
        <v>6222868.11</v>
      </c>
      <c r="H3798" s="11" t="n">
        <v>653401.15</v>
      </c>
    </row>
    <row r="3799">
      <c r="A3799" s="8" t="inlineStr">
        <is>
          <t>L0198402</t>
        </is>
      </c>
      <c r="B3799" s="8" t="inlineStr">
        <is>
          <t>2026-02-23</t>
        </is>
      </c>
      <c r="C3799" s="8" t="n">
        <v>29</v>
      </c>
      <c r="D3799" s="8" t="inlineStr">
        <is>
          <t>IMP00340</t>
        </is>
      </c>
      <c r="E3799" s="8" t="inlineStr">
        <is>
          <t>T102376</t>
        </is>
      </c>
      <c r="F3799" s="8" t="inlineStr">
        <is>
          <t>home_use</t>
        </is>
      </c>
      <c r="G3799" s="11" t="n">
        <v>34070195.88</v>
      </c>
      <c r="H3799" s="11" t="n">
        <v>3577370.57</v>
      </c>
    </row>
    <row r="3800">
      <c r="A3800" s="8" t="inlineStr">
        <is>
          <t>L0198656</t>
        </is>
      </c>
      <c r="B3800" s="8" t="inlineStr">
        <is>
          <t>2026-02-24</t>
        </is>
      </c>
      <c r="C3800" s="8" t="n">
        <v>29</v>
      </c>
      <c r="D3800" s="8" t="inlineStr">
        <is>
          <t>IMP00340</t>
        </is>
      </c>
      <c r="E3800" s="8" t="inlineStr">
        <is>
          <t>T102376</t>
        </is>
      </c>
      <c r="F3800" s="8" t="inlineStr">
        <is>
          <t>home_use</t>
        </is>
      </c>
      <c r="G3800" s="11" t="n">
        <v>5348504.1</v>
      </c>
      <c r="H3800" s="11" t="n">
        <v>534850.41</v>
      </c>
    </row>
    <row r="3801">
      <c r="A3801" s="8" t="inlineStr">
        <is>
          <t>L0198911</t>
        </is>
      </c>
      <c r="B3801" s="8" t="inlineStr">
        <is>
          <t>2026-02-25</t>
        </is>
      </c>
      <c r="C3801" s="8" t="n">
        <v>29</v>
      </c>
      <c r="D3801" s="8" t="inlineStr">
        <is>
          <t>IMP00340</t>
        </is>
      </c>
      <c r="E3801" s="8" t="inlineStr">
        <is>
          <t>T102376</t>
        </is>
      </c>
      <c r="F3801" s="8" t="inlineStr">
        <is>
          <t>home_use</t>
        </is>
      </c>
      <c r="G3801" s="11" t="n">
        <v>10922036.15</v>
      </c>
      <c r="H3801" s="11" t="n">
        <v>1092203.62</v>
      </c>
    </row>
    <row r="3802">
      <c r="A3802" s="8" t="inlineStr">
        <is>
          <t>L0198912</t>
        </is>
      </c>
      <c r="B3802" s="8" t="inlineStr">
        <is>
          <t>2026-02-25</t>
        </is>
      </c>
      <c r="C3802" s="8" t="n">
        <v>29</v>
      </c>
      <c r="D3802" s="8" t="inlineStr">
        <is>
          <t>IMP00340</t>
        </is>
      </c>
      <c r="E3802" s="8" t="inlineStr">
        <is>
          <t>T102376</t>
        </is>
      </c>
      <c r="F3802" s="8" t="inlineStr">
        <is>
          <t>home_use</t>
        </is>
      </c>
      <c r="G3802" s="11" t="n">
        <v>8241496.09</v>
      </c>
      <c r="H3802" s="11" t="n">
        <v>865357.09</v>
      </c>
    </row>
    <row r="3803">
      <c r="A3803" s="8" t="inlineStr">
        <is>
          <t>L0199168</t>
        </is>
      </c>
      <c r="B3803" s="8" t="inlineStr">
        <is>
          <t>2026-02-26</t>
        </is>
      </c>
      <c r="C3803" s="8" t="n">
        <v>29</v>
      </c>
      <c r="D3803" s="8" t="inlineStr">
        <is>
          <t>IMP00340</t>
        </is>
      </c>
      <c r="E3803" s="8" t="inlineStr">
        <is>
          <t>T102376</t>
        </is>
      </c>
      <c r="F3803" s="8" t="inlineStr">
        <is>
          <t>home_use</t>
        </is>
      </c>
      <c r="G3803" s="11" t="n">
        <v>3722245.97</v>
      </c>
      <c r="H3803" s="11" t="n">
        <v>372224.6</v>
      </c>
    </row>
    <row r="3804">
      <c r="A3804" s="8" t="inlineStr">
        <is>
          <t>L0199432</t>
        </is>
      </c>
      <c r="B3804" s="8" t="inlineStr">
        <is>
          <t>2026-02-27</t>
        </is>
      </c>
      <c r="C3804" s="8" t="n">
        <v>29</v>
      </c>
      <c r="D3804" s="8" t="inlineStr">
        <is>
          <t>IMP00340</t>
        </is>
      </c>
      <c r="E3804" s="8" t="inlineStr">
        <is>
          <t>T102376</t>
        </is>
      </c>
      <c r="F3804" s="8" t="inlineStr">
        <is>
          <t>home_use</t>
        </is>
      </c>
      <c r="G3804" s="11" t="n">
        <v>21672633.96</v>
      </c>
      <c r="H3804" s="11" t="n">
        <v>2275626.57</v>
      </c>
    </row>
    <row r="3805">
      <c r="A3805" s="8" t="inlineStr">
        <is>
          <t>L0199433</t>
        </is>
      </c>
      <c r="B3805" s="8" t="inlineStr">
        <is>
          <t>2026-02-27</t>
        </is>
      </c>
      <c r="C3805" s="8" t="n">
        <v>29</v>
      </c>
      <c r="D3805" s="8" t="inlineStr">
        <is>
          <t>IMP00340</t>
        </is>
      </c>
      <c r="E3805" s="8" t="inlineStr">
        <is>
          <t>T102376</t>
        </is>
      </c>
      <c r="F3805" s="8" t="inlineStr">
        <is>
          <t>home_use</t>
        </is>
      </c>
      <c r="G3805" s="11" t="n">
        <v>25727931.45</v>
      </c>
      <c r="H3805" s="11" t="n">
        <v>2701432.8</v>
      </c>
    </row>
    <row r="3806">
      <c r="A3806" s="8" t="inlineStr">
        <is>
          <t>L0200201</t>
        </is>
      </c>
      <c r="B3806" s="8" t="inlineStr">
        <is>
          <t>2026-03-02</t>
        </is>
      </c>
      <c r="C3806" s="8" t="n">
        <v>30</v>
      </c>
      <c r="D3806" s="8" t="inlineStr">
        <is>
          <t>IMP00340</t>
        </is>
      </c>
      <c r="E3806" s="8" t="inlineStr">
        <is>
          <t>T102376</t>
        </is>
      </c>
      <c r="F3806" s="8" t="inlineStr">
        <is>
          <t>home_use</t>
        </is>
      </c>
      <c r="G3806" s="11" t="n">
        <v>5535856.73</v>
      </c>
      <c r="H3806" s="11" t="n">
        <v>581264.96</v>
      </c>
    </row>
    <row r="3807">
      <c r="A3807" s="8" t="inlineStr">
        <is>
          <t>L0200202</t>
        </is>
      </c>
      <c r="B3807" s="8" t="inlineStr">
        <is>
          <t>2026-03-02</t>
        </is>
      </c>
      <c r="C3807" s="8" t="n">
        <v>30</v>
      </c>
      <c r="D3807" s="8" t="inlineStr">
        <is>
          <t>IMP00340</t>
        </is>
      </c>
      <c r="E3807" s="8" t="inlineStr">
        <is>
          <t>T102376</t>
        </is>
      </c>
      <c r="F3807" s="8" t="inlineStr">
        <is>
          <t>home_use</t>
        </is>
      </c>
      <c r="G3807" s="11" t="n">
        <v>7616959.63</v>
      </c>
      <c r="H3807" s="11" t="n">
        <v>799780.76</v>
      </c>
    </row>
    <row r="3808">
      <c r="A3808" s="8" t="inlineStr">
        <is>
          <t>L0200203</t>
        </is>
      </c>
      <c r="B3808" s="8" t="inlineStr">
        <is>
          <t>2026-03-02</t>
        </is>
      </c>
      <c r="C3808" s="8" t="n">
        <v>30</v>
      </c>
      <c r="D3808" s="8" t="inlineStr">
        <is>
          <t>IMP00340</t>
        </is>
      </c>
      <c r="E3808" s="8" t="inlineStr">
        <is>
          <t>T102376</t>
        </is>
      </c>
      <c r="F3808" s="8" t="inlineStr">
        <is>
          <t>warehouse_out</t>
        </is>
      </c>
      <c r="G3808" s="11" t="n">
        <v>34295799.09</v>
      </c>
      <c r="H3808" s="11" t="n">
        <v>3601058.9</v>
      </c>
    </row>
    <row r="3809">
      <c r="A3809" s="8" t="inlineStr">
        <is>
          <t>L0200204</t>
        </is>
      </c>
      <c r="B3809" s="8" t="inlineStr">
        <is>
          <t>2026-03-02</t>
        </is>
      </c>
      <c r="C3809" s="8" t="n">
        <v>30</v>
      </c>
      <c r="D3809" s="8" t="inlineStr">
        <is>
          <t>IMP00340</t>
        </is>
      </c>
      <c r="E3809" s="8" t="inlineStr">
        <is>
          <t>T102376</t>
        </is>
      </c>
      <c r="F3809" s="8" t="inlineStr">
        <is>
          <t>home_use</t>
        </is>
      </c>
      <c r="G3809" s="11" t="n">
        <v>10327549.31</v>
      </c>
      <c r="H3809" s="11" t="n">
        <v>1084392.68</v>
      </c>
    </row>
    <row r="3810">
      <c r="A3810" s="8" t="inlineStr">
        <is>
          <t>L0200481</t>
        </is>
      </c>
      <c r="B3810" s="8" t="inlineStr">
        <is>
          <t>2026-03-03</t>
        </is>
      </c>
      <c r="C3810" s="8" t="n">
        <v>30</v>
      </c>
      <c r="D3810" s="8" t="inlineStr">
        <is>
          <t>IMP00340</t>
        </is>
      </c>
      <c r="E3810" s="8" t="inlineStr">
        <is>
          <t>T102376</t>
        </is>
      </c>
      <c r="F3810" s="8" t="inlineStr">
        <is>
          <t>home_use</t>
        </is>
      </c>
      <c r="G3810" s="11" t="n">
        <v>6130167.15</v>
      </c>
      <c r="H3810" s="11" t="n">
        <v>643667.55</v>
      </c>
    </row>
    <row r="3811">
      <c r="A3811" s="8" t="inlineStr">
        <is>
          <t>L0200483</t>
        </is>
      </c>
      <c r="B3811" s="8" t="inlineStr">
        <is>
          <t>2026-03-03</t>
        </is>
      </c>
      <c r="C3811" s="8" t="n">
        <v>30</v>
      </c>
      <c r="D3811" s="8" t="inlineStr">
        <is>
          <t>IMP00340</t>
        </is>
      </c>
      <c r="E3811" s="8" t="inlineStr">
        <is>
          <t>T102376</t>
        </is>
      </c>
      <c r="F3811" s="8" t="inlineStr">
        <is>
          <t>home_use</t>
        </is>
      </c>
      <c r="G3811" s="11" t="n">
        <v>13578545.23</v>
      </c>
      <c r="H3811" s="11" t="n">
        <v>1425747.25</v>
      </c>
    </row>
    <row r="3812">
      <c r="A3812" s="8" t="inlineStr">
        <is>
          <t>L0200734</t>
        </is>
      </c>
      <c r="B3812" s="8" t="inlineStr">
        <is>
          <t>2026-03-04</t>
        </is>
      </c>
      <c r="C3812" s="8" t="n">
        <v>30</v>
      </c>
      <c r="D3812" s="8" t="inlineStr">
        <is>
          <t>IMP00340</t>
        </is>
      </c>
      <c r="E3812" s="8" t="inlineStr">
        <is>
          <t>T102376</t>
        </is>
      </c>
      <c r="F3812" s="8" t="inlineStr">
        <is>
          <t>home_use</t>
        </is>
      </c>
      <c r="G3812" s="11" t="n">
        <v>5133434.16</v>
      </c>
      <c r="H3812" s="11" t="n">
        <v>616012.1</v>
      </c>
    </row>
    <row r="3813">
      <c r="A3813" s="8" t="inlineStr">
        <is>
          <t>L0200735</t>
        </is>
      </c>
      <c r="B3813" s="8" t="inlineStr">
        <is>
          <t>2026-03-04</t>
        </is>
      </c>
      <c r="C3813" s="8" t="n">
        <v>30</v>
      </c>
      <c r="D3813" s="8" t="inlineStr">
        <is>
          <t>IMP00340</t>
        </is>
      </c>
      <c r="E3813" s="8" t="inlineStr">
        <is>
          <t>T102376</t>
        </is>
      </c>
      <c r="F3813" s="8" t="inlineStr">
        <is>
          <t>home_use</t>
        </is>
      </c>
      <c r="G3813" s="11" t="n">
        <v>22035313.56</v>
      </c>
      <c r="H3813" s="11" t="n">
        <v>2313707.92</v>
      </c>
    </row>
    <row r="3814">
      <c r="A3814" s="8" t="inlineStr">
        <is>
          <t>L0201280</t>
        </is>
      </c>
      <c r="B3814" s="8" t="inlineStr">
        <is>
          <t>2026-03-06</t>
        </is>
      </c>
      <c r="C3814" s="8" t="n">
        <v>30</v>
      </c>
      <c r="D3814" s="8" t="inlineStr">
        <is>
          <t>IMP00340</t>
        </is>
      </c>
      <c r="E3814" s="8" t="inlineStr">
        <is>
          <t>T102376</t>
        </is>
      </c>
      <c r="F3814" s="8" t="inlineStr">
        <is>
          <t>home_use</t>
        </is>
      </c>
      <c r="G3814" s="11" t="n">
        <v>8866999.039999999</v>
      </c>
      <c r="H3814" s="11" t="n">
        <v>931034.9</v>
      </c>
    </row>
    <row r="3815">
      <c r="A3815" s="8" t="inlineStr">
        <is>
          <t>L0201543</t>
        </is>
      </c>
      <c r="B3815" s="8" t="inlineStr">
        <is>
          <t>2026-03-07</t>
        </is>
      </c>
      <c r="C3815" s="8" t="n">
        <v>30</v>
      </c>
      <c r="D3815" s="8" t="inlineStr">
        <is>
          <t>IMP00340</t>
        </is>
      </c>
      <c r="E3815" s="8" t="inlineStr">
        <is>
          <t>T102376</t>
        </is>
      </c>
      <c r="F3815" s="8" t="inlineStr">
        <is>
          <t>home_use</t>
        </is>
      </c>
      <c r="G3815" s="11" t="n">
        <v>22098085.82</v>
      </c>
      <c r="H3815" s="11" t="n">
        <v>2320299.01</v>
      </c>
    </row>
    <row r="3816">
      <c r="A3816" s="8" t="inlineStr">
        <is>
          <t>L0201544</t>
        </is>
      </c>
      <c r="B3816" s="8" t="inlineStr">
        <is>
          <t>2026-03-07</t>
        </is>
      </c>
      <c r="C3816" s="8" t="n">
        <v>30</v>
      </c>
      <c r="D3816" s="8" t="inlineStr">
        <is>
          <t>IMP00340</t>
        </is>
      </c>
      <c r="E3816" s="8" t="inlineStr">
        <is>
          <t>T102376</t>
        </is>
      </c>
      <c r="F3816" s="8" t="inlineStr">
        <is>
          <t>home_use</t>
        </is>
      </c>
      <c r="G3816" s="11" t="n">
        <v>22627805.24</v>
      </c>
      <c r="H3816" s="11" t="n">
        <v>2375919.55</v>
      </c>
    </row>
    <row r="3817">
      <c r="A3817" s="8" t="inlineStr">
        <is>
          <t>L0201803</t>
        </is>
      </c>
      <c r="B3817" s="8" t="inlineStr">
        <is>
          <t>2026-03-08</t>
        </is>
      </c>
      <c r="C3817" s="8" t="n">
        <v>30</v>
      </c>
      <c r="D3817" s="8" t="inlineStr">
        <is>
          <t>IMP00340</t>
        </is>
      </c>
      <c r="E3817" s="8" t="inlineStr">
        <is>
          <t>T102376</t>
        </is>
      </c>
      <c r="F3817" s="8" t="inlineStr">
        <is>
          <t>home_use</t>
        </is>
      </c>
      <c r="G3817" s="11" t="n">
        <v>29777491.21</v>
      </c>
      <c r="H3817" s="11" t="n">
        <v>3126636.58</v>
      </c>
    </row>
    <row r="3818">
      <c r="A3818" s="8" t="inlineStr">
        <is>
          <t>L0202898</t>
        </is>
      </c>
      <c r="B3818" s="8" t="inlineStr">
        <is>
          <t>2026-03-12</t>
        </is>
      </c>
      <c r="C3818" s="8" t="n">
        <v>30</v>
      </c>
      <c r="D3818" s="8" t="inlineStr">
        <is>
          <t>IMP00340</t>
        </is>
      </c>
      <c r="E3818" s="8" t="inlineStr">
        <is>
          <t>T102376</t>
        </is>
      </c>
      <c r="F3818" s="8" t="inlineStr">
        <is>
          <t>home_use</t>
        </is>
      </c>
      <c r="G3818" s="11" t="n">
        <v>7060376.88</v>
      </c>
      <c r="H3818" s="11" t="n">
        <v>706037.6899999999</v>
      </c>
    </row>
    <row r="3819">
      <c r="A3819" s="8" t="inlineStr">
        <is>
          <t>L0203171</t>
        </is>
      </c>
      <c r="B3819" s="8" t="inlineStr">
        <is>
          <t>2026-03-13</t>
        </is>
      </c>
      <c r="C3819" s="8" t="n">
        <v>30</v>
      </c>
      <c r="D3819" s="8" t="inlineStr">
        <is>
          <t>IMP00340</t>
        </is>
      </c>
      <c r="E3819" s="8" t="inlineStr">
        <is>
          <t>T102376</t>
        </is>
      </c>
      <c r="F3819" s="8" t="inlineStr">
        <is>
          <t>warehouse_out</t>
        </is>
      </c>
      <c r="G3819" s="11" t="n">
        <v>12348986.26</v>
      </c>
      <c r="H3819" s="11" t="n">
        <v>1296643.56</v>
      </c>
    </row>
    <row r="3820">
      <c r="A3820" s="8" t="inlineStr">
        <is>
          <t>L0203430</t>
        </is>
      </c>
      <c r="B3820" s="8" t="inlineStr">
        <is>
          <t>2026-03-14</t>
        </is>
      </c>
      <c r="C3820" s="8" t="n">
        <v>30</v>
      </c>
      <c r="D3820" s="8" t="inlineStr">
        <is>
          <t>IMP00340</t>
        </is>
      </c>
      <c r="E3820" s="8" t="inlineStr">
        <is>
          <t>T102376</t>
        </is>
      </c>
      <c r="F3820" s="8" t="inlineStr">
        <is>
          <t>home_use</t>
        </is>
      </c>
      <c r="G3820" s="11" t="n">
        <v>6984651.11</v>
      </c>
      <c r="H3820" s="11" t="n">
        <v>733388.37</v>
      </c>
    </row>
    <row r="3821">
      <c r="A3821" s="8" t="inlineStr">
        <is>
          <t>L0203432</t>
        </is>
      </c>
      <c r="B3821" s="8" t="inlineStr">
        <is>
          <t>2026-03-14</t>
        </is>
      </c>
      <c r="C3821" s="8" t="n">
        <v>30</v>
      </c>
      <c r="D3821" s="8" t="inlineStr">
        <is>
          <t>IMP00340</t>
        </is>
      </c>
      <c r="E3821" s="8" t="inlineStr">
        <is>
          <t>T102376</t>
        </is>
      </c>
      <c r="F3821" s="8" t="inlineStr">
        <is>
          <t>home_use</t>
        </is>
      </c>
      <c r="G3821" s="11" t="n">
        <v>17665558.32</v>
      </c>
      <c r="H3821" s="11" t="n">
        <v>1854883.62</v>
      </c>
    </row>
    <row r="3822">
      <c r="A3822" s="8" t="inlineStr">
        <is>
          <t>L0203679</t>
        </is>
      </c>
      <c r="B3822" s="8" t="inlineStr">
        <is>
          <t>2026-03-15</t>
        </is>
      </c>
      <c r="C3822" s="8" t="n">
        <v>30</v>
      </c>
      <c r="D3822" s="8" t="inlineStr">
        <is>
          <t>IMP00340</t>
        </is>
      </c>
      <c r="E3822" s="8" t="inlineStr">
        <is>
          <t>T102376</t>
        </is>
      </c>
      <c r="F3822" s="8" t="inlineStr">
        <is>
          <t>home_use</t>
        </is>
      </c>
      <c r="G3822" s="11" t="n">
        <v>10398063.3</v>
      </c>
      <c r="H3822" s="11" t="n">
        <v>1091796.65</v>
      </c>
    </row>
    <row r="3823">
      <c r="A3823" s="8" t="inlineStr">
        <is>
          <t>L0203680</t>
        </is>
      </c>
      <c r="B3823" s="8" t="inlineStr">
        <is>
          <t>2026-03-15</t>
        </is>
      </c>
      <c r="C3823" s="8" t="n">
        <v>30</v>
      </c>
      <c r="D3823" s="8" t="inlineStr">
        <is>
          <t>IMP00340</t>
        </is>
      </c>
      <c r="E3823" s="8" t="inlineStr">
        <is>
          <t>T102376</t>
        </is>
      </c>
      <c r="F3823" s="8" t="inlineStr">
        <is>
          <t>home_use</t>
        </is>
      </c>
      <c r="G3823" s="11" t="n">
        <v>30303921.49</v>
      </c>
      <c r="H3823" s="11" t="n">
        <v>3181911.76</v>
      </c>
    </row>
    <row r="3824">
      <c r="A3824" s="8" t="inlineStr">
        <is>
          <t>L0203938</t>
        </is>
      </c>
      <c r="B3824" s="8" t="inlineStr">
        <is>
          <t>2026-03-16</t>
        </is>
      </c>
      <c r="C3824" s="8" t="n">
        <v>30</v>
      </c>
      <c r="D3824" s="8" t="inlineStr">
        <is>
          <t>IMP00340</t>
        </is>
      </c>
      <c r="E3824" s="8" t="inlineStr">
        <is>
          <t>T102376</t>
        </is>
      </c>
      <c r="F3824" s="8" t="inlineStr">
        <is>
          <t>home_use</t>
        </is>
      </c>
      <c r="G3824" s="11" t="n">
        <v>4497093.43</v>
      </c>
      <c r="H3824" s="11" t="n">
        <v>472194.81</v>
      </c>
    </row>
    <row r="3825">
      <c r="A3825" s="8" t="inlineStr">
        <is>
          <t>L0203940</t>
        </is>
      </c>
      <c r="B3825" s="8" t="inlineStr">
        <is>
          <t>2026-03-16</t>
        </is>
      </c>
      <c r="C3825" s="8" t="n">
        <v>30</v>
      </c>
      <c r="D3825" s="8" t="inlineStr">
        <is>
          <t>IMP00340</t>
        </is>
      </c>
      <c r="E3825" s="8" t="inlineStr">
        <is>
          <t>T102376</t>
        </is>
      </c>
      <c r="F3825" s="8" t="inlineStr">
        <is>
          <t>home_use</t>
        </is>
      </c>
      <c r="G3825" s="11" t="n">
        <v>14081546.25</v>
      </c>
      <c r="H3825" s="11" t="n">
        <v>1478562.36</v>
      </c>
    </row>
    <row r="3826">
      <c r="A3826" s="8" t="inlineStr">
        <is>
          <t>L0204699</t>
        </is>
      </c>
      <c r="B3826" s="8" t="inlineStr">
        <is>
          <t>2026-03-19</t>
        </is>
      </c>
      <c r="C3826" s="8" t="n">
        <v>30</v>
      </c>
      <c r="D3826" s="8" t="inlineStr">
        <is>
          <t>IMP00340</t>
        </is>
      </c>
      <c r="E3826" s="8" t="inlineStr">
        <is>
          <t>T102376</t>
        </is>
      </c>
      <c r="F3826" s="8" t="inlineStr">
        <is>
          <t>home_use</t>
        </is>
      </c>
      <c r="G3826" s="11" t="n">
        <v>6542972</v>
      </c>
      <c r="H3826" s="11" t="n">
        <v>687012.0600000001</v>
      </c>
    </row>
    <row r="3827">
      <c r="A3827" s="8" t="inlineStr">
        <is>
          <t>L0204957</t>
        </is>
      </c>
      <c r="B3827" s="8" t="inlineStr">
        <is>
          <t>2026-03-20</t>
        </is>
      </c>
      <c r="C3827" s="8" t="n">
        <v>30</v>
      </c>
      <c r="D3827" s="8" t="inlineStr">
        <is>
          <t>IMP00340</t>
        </is>
      </c>
      <c r="E3827" s="8" t="inlineStr">
        <is>
          <t>T102376</t>
        </is>
      </c>
      <c r="F3827" s="8" t="inlineStr">
        <is>
          <t>home_use</t>
        </is>
      </c>
      <c r="G3827" s="11" t="n">
        <v>9122532.41</v>
      </c>
      <c r="H3827" s="11" t="n">
        <v>957865.9</v>
      </c>
    </row>
    <row r="3828">
      <c r="A3828" s="8" t="inlineStr">
        <is>
          <t>L0204959</t>
        </is>
      </c>
      <c r="B3828" s="8" t="inlineStr">
        <is>
          <t>2026-03-20</t>
        </is>
      </c>
      <c r="C3828" s="8" t="n">
        <v>30</v>
      </c>
      <c r="D3828" s="8" t="inlineStr">
        <is>
          <t>IMP00340</t>
        </is>
      </c>
      <c r="E3828" s="8" t="inlineStr">
        <is>
          <t>T102376</t>
        </is>
      </c>
      <c r="F3828" s="8" t="inlineStr">
        <is>
          <t>home_use</t>
        </is>
      </c>
      <c r="G3828" s="11" t="n">
        <v>16629899.7</v>
      </c>
      <c r="H3828" s="11" t="n">
        <v>1662989.97</v>
      </c>
    </row>
    <row r="3829">
      <c r="A3829" s="8" t="inlineStr">
        <is>
          <t>L0204960</t>
        </is>
      </c>
      <c r="B3829" s="8" t="inlineStr">
        <is>
          <t>2026-03-20</t>
        </is>
      </c>
      <c r="C3829" s="8" t="n">
        <v>30</v>
      </c>
      <c r="D3829" s="8" t="inlineStr">
        <is>
          <t>IMP00340</t>
        </is>
      </c>
      <c r="E3829" s="8" t="inlineStr">
        <is>
          <t>T102376</t>
        </is>
      </c>
      <c r="F3829" s="8" t="inlineStr">
        <is>
          <t>warehouse_out</t>
        </is>
      </c>
      <c r="G3829" s="11" t="n">
        <v>14085124.18</v>
      </c>
      <c r="H3829" s="11" t="n">
        <v>1478938.04</v>
      </c>
    </row>
    <row r="3830">
      <c r="A3830" s="8" t="inlineStr">
        <is>
          <t>L0205535</t>
        </is>
      </c>
      <c r="B3830" s="8" t="inlineStr">
        <is>
          <t>2026-03-22</t>
        </is>
      </c>
      <c r="C3830" s="8" t="n">
        <v>30</v>
      </c>
      <c r="D3830" s="8" t="inlineStr">
        <is>
          <t>IMP00340</t>
        </is>
      </c>
      <c r="E3830" s="8" t="inlineStr">
        <is>
          <t>T102376</t>
        </is>
      </c>
      <c r="F3830" s="8" t="inlineStr">
        <is>
          <t>home_use</t>
        </is>
      </c>
      <c r="G3830" s="11" t="n">
        <v>22243215.51</v>
      </c>
      <c r="H3830" s="11" t="n">
        <v>2335537.63</v>
      </c>
    </row>
    <row r="3831">
      <c r="A3831" s="8" t="inlineStr">
        <is>
          <t>L0205536</t>
        </is>
      </c>
      <c r="B3831" s="8" t="inlineStr">
        <is>
          <t>2026-03-22</t>
        </is>
      </c>
      <c r="C3831" s="8" t="n">
        <v>30</v>
      </c>
      <c r="D3831" s="8" t="inlineStr">
        <is>
          <t>IMP00340</t>
        </is>
      </c>
      <c r="E3831" s="8" t="inlineStr">
        <is>
          <t>T102376</t>
        </is>
      </c>
      <c r="F3831" s="8" t="inlineStr">
        <is>
          <t>home_use</t>
        </is>
      </c>
      <c r="G3831" s="11" t="n">
        <v>2414198.44</v>
      </c>
      <c r="H3831" s="11" t="n">
        <v>289703.81</v>
      </c>
    </row>
    <row r="3832">
      <c r="A3832" s="8" t="inlineStr">
        <is>
          <t>L0205538</t>
        </is>
      </c>
      <c r="B3832" s="8" t="inlineStr">
        <is>
          <t>2026-03-22</t>
        </is>
      </c>
      <c r="C3832" s="8" t="n">
        <v>30</v>
      </c>
      <c r="D3832" s="8" t="inlineStr">
        <is>
          <t>IMP00340</t>
        </is>
      </c>
      <c r="E3832" s="8" t="inlineStr">
        <is>
          <t>T102376</t>
        </is>
      </c>
      <c r="F3832" s="8" t="inlineStr">
        <is>
          <t>home_use</t>
        </is>
      </c>
      <c r="G3832" s="11" t="n">
        <v>2968387.83</v>
      </c>
      <c r="H3832" s="11" t="n">
        <v>311680.72</v>
      </c>
    </row>
    <row r="3833">
      <c r="A3833" s="8" t="inlineStr">
        <is>
          <t>L0206617</t>
        </is>
      </c>
      <c r="B3833" s="8" t="inlineStr">
        <is>
          <t>2026-03-26</t>
        </is>
      </c>
      <c r="C3833" s="8" t="n">
        <v>30</v>
      </c>
      <c r="D3833" s="8" t="inlineStr">
        <is>
          <t>IMP00340</t>
        </is>
      </c>
      <c r="E3833" s="8" t="inlineStr">
        <is>
          <t>T102376</t>
        </is>
      </c>
      <c r="F3833" s="8" t="inlineStr">
        <is>
          <t>home_use</t>
        </is>
      </c>
      <c r="G3833" s="11" t="n">
        <v>26257223.52</v>
      </c>
      <c r="H3833" s="11" t="n">
        <v>2757008.47</v>
      </c>
    </row>
    <row r="3834">
      <c r="A3834" s="8" t="inlineStr">
        <is>
          <t>L0206873</t>
        </is>
      </c>
      <c r="B3834" s="8" t="inlineStr">
        <is>
          <t>2026-03-27</t>
        </is>
      </c>
      <c r="C3834" s="8" t="n">
        <v>30</v>
      </c>
      <c r="D3834" s="8" t="inlineStr">
        <is>
          <t>IMP00340</t>
        </is>
      </c>
      <c r="E3834" s="8" t="inlineStr">
        <is>
          <t>T102376</t>
        </is>
      </c>
      <c r="F3834" s="8" t="inlineStr">
        <is>
          <t>home_use</t>
        </is>
      </c>
      <c r="G3834" s="11" t="n">
        <v>22403412.83</v>
      </c>
      <c r="H3834" s="11" t="n">
        <v>2352358.35</v>
      </c>
    </row>
    <row r="3835">
      <c r="A3835" s="8" t="inlineStr">
        <is>
          <t>L0206874</t>
        </is>
      </c>
      <c r="B3835" s="8" t="inlineStr">
        <is>
          <t>2026-03-27</t>
        </is>
      </c>
      <c r="C3835" s="8" t="n">
        <v>30</v>
      </c>
      <c r="D3835" s="8" t="inlineStr">
        <is>
          <t>IMP00340</t>
        </is>
      </c>
      <c r="E3835" s="8" t="inlineStr">
        <is>
          <t>T102376</t>
        </is>
      </c>
      <c r="F3835" s="8" t="inlineStr">
        <is>
          <t>home_use</t>
        </is>
      </c>
      <c r="G3835" s="11" t="n">
        <v>13212359.32</v>
      </c>
      <c r="H3835" s="11" t="n">
        <v>1321235.93</v>
      </c>
    </row>
    <row r="3836">
      <c r="A3836" s="8" t="inlineStr">
        <is>
          <t>L0207176</t>
        </is>
      </c>
      <c r="B3836" s="8" t="inlineStr">
        <is>
          <t>2026-03-28</t>
        </is>
      </c>
      <c r="C3836" s="8" t="n">
        <v>30</v>
      </c>
      <c r="D3836" s="8" t="inlineStr">
        <is>
          <t>IMP00340</t>
        </is>
      </c>
      <c r="E3836" s="8" t="inlineStr">
        <is>
          <t>T102376</t>
        </is>
      </c>
      <c r="F3836" s="8" t="inlineStr">
        <is>
          <t>home_use</t>
        </is>
      </c>
      <c r="G3836" s="11" t="n">
        <v>27115768.38</v>
      </c>
      <c r="H3836" s="11" t="n">
        <v>2847155.68</v>
      </c>
    </row>
    <row r="3837">
      <c r="A3837" s="8" t="inlineStr">
        <is>
          <t>L0207177</t>
        </is>
      </c>
      <c r="B3837" s="8" t="inlineStr">
        <is>
          <t>2026-03-28</t>
        </is>
      </c>
      <c r="C3837" s="8" t="n">
        <v>30</v>
      </c>
      <c r="D3837" s="8" t="inlineStr">
        <is>
          <t>IMP00340</t>
        </is>
      </c>
      <c r="E3837" s="8" t="inlineStr">
        <is>
          <t>T102376</t>
        </is>
      </c>
      <c r="F3837" s="8" t="inlineStr">
        <is>
          <t>home_use</t>
        </is>
      </c>
      <c r="G3837" s="11" t="n">
        <v>12722330.51</v>
      </c>
      <c r="H3837" s="11" t="n">
        <v>1335844.7</v>
      </c>
    </row>
    <row r="3838">
      <c r="A3838" s="8" t="inlineStr">
        <is>
          <t>L0207179</t>
        </is>
      </c>
      <c r="B3838" s="8" t="inlineStr">
        <is>
          <t>2026-03-28</t>
        </is>
      </c>
      <c r="C3838" s="8" t="n">
        <v>30</v>
      </c>
      <c r="D3838" s="8" t="inlineStr">
        <is>
          <t>IMP00340</t>
        </is>
      </c>
      <c r="E3838" s="8" t="inlineStr">
        <is>
          <t>T102376</t>
        </is>
      </c>
      <c r="F3838" s="8" t="inlineStr">
        <is>
          <t>home_use</t>
        </is>
      </c>
      <c r="G3838" s="11" t="n">
        <v>12282393.58</v>
      </c>
      <c r="H3838" s="11" t="n">
        <v>1289651.33</v>
      </c>
    </row>
    <row r="3839">
      <c r="A3839" s="8" t="inlineStr">
        <is>
          <t>L0207474</t>
        </is>
      </c>
      <c r="B3839" s="8" t="inlineStr">
        <is>
          <t>2026-04-01</t>
        </is>
      </c>
      <c r="C3839" s="8" t="n">
        <v>31</v>
      </c>
      <c r="D3839" s="8" t="inlineStr">
        <is>
          <t>IMP00340</t>
        </is>
      </c>
      <c r="E3839" s="8" t="inlineStr">
        <is>
          <t>T102376</t>
        </is>
      </c>
      <c r="F3839" s="8" t="inlineStr">
        <is>
          <t>home_use</t>
        </is>
      </c>
      <c r="G3839" s="11" t="n">
        <v>23974371.48</v>
      </c>
      <c r="H3839" s="11" t="n">
        <v>2517309</v>
      </c>
    </row>
    <row r="3840">
      <c r="A3840" s="8" t="inlineStr">
        <is>
          <t>L0207476</t>
        </is>
      </c>
      <c r="B3840" s="8" t="inlineStr">
        <is>
          <t>2026-04-01</t>
        </is>
      </c>
      <c r="C3840" s="8" t="n">
        <v>31</v>
      </c>
      <c r="D3840" s="8" t="inlineStr">
        <is>
          <t>IMP00340</t>
        </is>
      </c>
      <c r="E3840" s="8" t="inlineStr">
        <is>
          <t>T102376</t>
        </is>
      </c>
      <c r="F3840" s="8" t="inlineStr">
        <is>
          <t>home_use</t>
        </is>
      </c>
      <c r="G3840" s="11" t="n">
        <v>15038436.09</v>
      </c>
      <c r="H3840" s="11" t="n">
        <v>1579035.79</v>
      </c>
    </row>
    <row r="3841">
      <c r="A3841" s="8" t="inlineStr">
        <is>
          <t>L0207477</t>
        </is>
      </c>
      <c r="B3841" s="8" t="inlineStr">
        <is>
          <t>2026-04-01</t>
        </is>
      </c>
      <c r="C3841" s="8" t="n">
        <v>31</v>
      </c>
      <c r="D3841" s="8" t="inlineStr">
        <is>
          <t>IMP00340</t>
        </is>
      </c>
      <c r="E3841" s="8" t="inlineStr">
        <is>
          <t>T102376</t>
        </is>
      </c>
      <c r="F3841" s="8" t="inlineStr">
        <is>
          <t>home_use</t>
        </is>
      </c>
      <c r="G3841" s="11" t="n">
        <v>13224685.12</v>
      </c>
      <c r="H3841" s="11" t="n">
        <v>1388591.94</v>
      </c>
    </row>
    <row r="3842">
      <c r="A3842" s="8" t="inlineStr">
        <is>
          <t>L0207755</t>
        </is>
      </c>
      <c r="B3842" s="8" t="inlineStr">
        <is>
          <t>2026-04-02</t>
        </is>
      </c>
      <c r="C3842" s="8" t="n">
        <v>31</v>
      </c>
      <c r="D3842" s="8" t="inlineStr">
        <is>
          <t>IMP00340</t>
        </is>
      </c>
      <c r="E3842" s="8" t="inlineStr">
        <is>
          <t>T102376</t>
        </is>
      </c>
      <c r="F3842" s="8" t="inlineStr">
        <is>
          <t>home_use</t>
        </is>
      </c>
      <c r="G3842" s="11" t="n">
        <v>3724901.87</v>
      </c>
      <c r="H3842" s="11" t="n">
        <v>372490.19</v>
      </c>
    </row>
    <row r="3843">
      <c r="A3843" s="8" t="inlineStr">
        <is>
          <t>L0208031</t>
        </is>
      </c>
      <c r="B3843" s="8" t="inlineStr">
        <is>
          <t>2026-04-03</t>
        </is>
      </c>
      <c r="C3843" s="8" t="n">
        <v>31</v>
      </c>
      <c r="D3843" s="8" t="inlineStr">
        <is>
          <t>IMP00340</t>
        </is>
      </c>
      <c r="E3843" s="8" t="inlineStr">
        <is>
          <t>T102376</t>
        </is>
      </c>
      <c r="F3843" s="8" t="inlineStr">
        <is>
          <t>home_use</t>
        </is>
      </c>
      <c r="G3843" s="11" t="n">
        <v>19299092.84</v>
      </c>
      <c r="H3843" s="11" t="n">
        <v>2026404.75</v>
      </c>
    </row>
    <row r="3844">
      <c r="A3844" s="8" t="inlineStr">
        <is>
          <t>L0208034</t>
        </is>
      </c>
      <c r="B3844" s="8" t="inlineStr">
        <is>
          <t>2026-04-03</t>
        </is>
      </c>
      <c r="C3844" s="8" t="n">
        <v>31</v>
      </c>
      <c r="D3844" s="8" t="inlineStr">
        <is>
          <t>IMP00340</t>
        </is>
      </c>
      <c r="E3844" s="8" t="inlineStr">
        <is>
          <t>T102376</t>
        </is>
      </c>
      <c r="F3844" s="8" t="inlineStr">
        <is>
          <t>home_use</t>
        </is>
      </c>
      <c r="G3844" s="11" t="n">
        <v>15201954.74</v>
      </c>
      <c r="H3844" s="11" t="n">
        <v>1596205.25</v>
      </c>
    </row>
    <row r="3845">
      <c r="A3845" s="8" t="inlineStr">
        <is>
          <t>L0208605</t>
        </is>
      </c>
      <c r="B3845" s="8" t="inlineStr">
        <is>
          <t>2026-04-05</t>
        </is>
      </c>
      <c r="C3845" s="8" t="n">
        <v>31</v>
      </c>
      <c r="D3845" s="8" t="inlineStr">
        <is>
          <t>IMP00340</t>
        </is>
      </c>
      <c r="E3845" s="8" t="inlineStr">
        <is>
          <t>T102376</t>
        </is>
      </c>
      <c r="F3845" s="8" t="inlineStr">
        <is>
          <t>home_use</t>
        </is>
      </c>
      <c r="G3845" s="11" t="n">
        <v>774949.9</v>
      </c>
      <c r="H3845" s="11" t="n">
        <v>92993.99000000001</v>
      </c>
    </row>
    <row r="3846">
      <c r="A3846" s="8" t="inlineStr">
        <is>
          <t>L0209152</t>
        </is>
      </c>
      <c r="B3846" s="8" t="inlineStr">
        <is>
          <t>2026-04-07</t>
        </is>
      </c>
      <c r="C3846" s="8" t="n">
        <v>31</v>
      </c>
      <c r="D3846" s="8" t="inlineStr">
        <is>
          <t>IMP00340</t>
        </is>
      </c>
      <c r="E3846" s="8" t="inlineStr">
        <is>
          <t>T102376</t>
        </is>
      </c>
      <c r="F3846" s="8" t="inlineStr">
        <is>
          <t>home_use</t>
        </is>
      </c>
      <c r="G3846" s="11" t="n">
        <v>14570391.02</v>
      </c>
      <c r="H3846" s="11" t="n">
        <v>1457039.1</v>
      </c>
    </row>
    <row r="3847">
      <c r="A3847" s="8" t="inlineStr">
        <is>
          <t>L0209429</t>
        </is>
      </c>
      <c r="B3847" s="8" t="inlineStr">
        <is>
          <t>2026-04-08</t>
        </is>
      </c>
      <c r="C3847" s="8" t="n">
        <v>31</v>
      </c>
      <c r="D3847" s="8" t="inlineStr">
        <is>
          <t>IMP00340</t>
        </is>
      </c>
      <c r="E3847" s="8" t="inlineStr">
        <is>
          <t>T102376</t>
        </is>
      </c>
      <c r="F3847" s="8" t="inlineStr">
        <is>
          <t>home_use</t>
        </is>
      </c>
      <c r="G3847" s="11" t="n">
        <v>12815305.65</v>
      </c>
      <c r="H3847" s="11" t="n">
        <v>1345607.09</v>
      </c>
    </row>
    <row r="3848">
      <c r="A3848" s="8" t="inlineStr">
        <is>
          <t>L0209957</t>
        </is>
      </c>
      <c r="B3848" s="8" t="inlineStr">
        <is>
          <t>2026-04-10</t>
        </is>
      </c>
      <c r="C3848" s="8" t="n">
        <v>31</v>
      </c>
      <c r="D3848" s="8" t="inlineStr">
        <is>
          <t>IMP00340</t>
        </is>
      </c>
      <c r="E3848" s="8" t="inlineStr">
        <is>
          <t>T102376</t>
        </is>
      </c>
      <c r="F3848" s="8" t="inlineStr">
        <is>
          <t>home_use</t>
        </is>
      </c>
      <c r="G3848" s="11" t="n">
        <v>13583821.71</v>
      </c>
      <c r="H3848" s="11" t="n">
        <v>1426301.28</v>
      </c>
    </row>
    <row r="3849">
      <c r="A3849" s="8" t="inlineStr">
        <is>
          <t>L0210234</t>
        </is>
      </c>
      <c r="B3849" s="8" t="inlineStr">
        <is>
          <t>2026-04-11</t>
        </is>
      </c>
      <c r="C3849" s="8" t="n">
        <v>31</v>
      </c>
      <c r="D3849" s="8" t="inlineStr">
        <is>
          <t>IMP00340</t>
        </is>
      </c>
      <c r="E3849" s="8" t="inlineStr">
        <is>
          <t>T102376</t>
        </is>
      </c>
      <c r="F3849" s="8" t="inlineStr">
        <is>
          <t>home_use</t>
        </is>
      </c>
      <c r="G3849" s="11" t="n">
        <v>37757613.09</v>
      </c>
      <c r="H3849" s="11" t="n">
        <v>3964549.37</v>
      </c>
    </row>
    <row r="3850">
      <c r="A3850" s="8" t="inlineStr">
        <is>
          <t>L0210505</t>
        </is>
      </c>
      <c r="B3850" s="8" t="inlineStr">
        <is>
          <t>2026-04-12</t>
        </is>
      </c>
      <c r="C3850" s="8" t="n">
        <v>31</v>
      </c>
      <c r="D3850" s="8" t="inlineStr">
        <is>
          <t>IMP00340</t>
        </is>
      </c>
      <c r="E3850" s="8" t="inlineStr">
        <is>
          <t>T102376</t>
        </is>
      </c>
      <c r="F3850" s="8" t="inlineStr">
        <is>
          <t>home_use</t>
        </is>
      </c>
      <c r="G3850" s="11" t="n">
        <v>6749326.01</v>
      </c>
      <c r="H3850" s="11" t="n">
        <v>708679.23</v>
      </c>
    </row>
    <row r="3851">
      <c r="A3851" s="8" t="inlineStr">
        <is>
          <t>L0210768</t>
        </is>
      </c>
      <c r="B3851" s="8" t="inlineStr">
        <is>
          <t>2026-04-13</t>
        </is>
      </c>
      <c r="C3851" s="8" t="n">
        <v>31</v>
      </c>
      <c r="D3851" s="8" t="inlineStr">
        <is>
          <t>IMP00340</t>
        </is>
      </c>
      <c r="E3851" s="8" t="inlineStr">
        <is>
          <t>T102376</t>
        </is>
      </c>
      <c r="F3851" s="8" t="inlineStr">
        <is>
          <t>home_use</t>
        </is>
      </c>
      <c r="G3851" s="11" t="n">
        <v>11153321.32</v>
      </c>
      <c r="H3851" s="11" t="n">
        <v>1171098.74</v>
      </c>
    </row>
    <row r="3852">
      <c r="A3852" s="8" t="inlineStr">
        <is>
          <t>L0210769</t>
        </is>
      </c>
      <c r="B3852" s="8" t="inlineStr">
        <is>
          <t>2026-04-13</t>
        </is>
      </c>
      <c r="C3852" s="8" t="n">
        <v>31</v>
      </c>
      <c r="D3852" s="8" t="inlineStr">
        <is>
          <t>IMP00340</t>
        </is>
      </c>
      <c r="E3852" s="8" t="inlineStr">
        <is>
          <t>T102376</t>
        </is>
      </c>
      <c r="F3852" s="8" t="inlineStr">
        <is>
          <t>home_use</t>
        </is>
      </c>
      <c r="G3852" s="11" t="n">
        <v>22478811.08</v>
      </c>
      <c r="H3852" s="11" t="n">
        <v>2360275.16</v>
      </c>
    </row>
    <row r="3853">
      <c r="A3853" s="8" t="inlineStr">
        <is>
          <t>L0210770</t>
        </is>
      </c>
      <c r="B3853" s="8" t="inlineStr">
        <is>
          <t>2026-04-13</t>
        </is>
      </c>
      <c r="C3853" s="8" t="n">
        <v>31</v>
      </c>
      <c r="D3853" s="8" t="inlineStr">
        <is>
          <t>IMP00340</t>
        </is>
      </c>
      <c r="E3853" s="8" t="inlineStr">
        <is>
          <t>T102376</t>
        </is>
      </c>
      <c r="F3853" s="8" t="inlineStr">
        <is>
          <t>home_use</t>
        </is>
      </c>
      <c r="G3853" s="11" t="n">
        <v>10308215.44</v>
      </c>
      <c r="H3853" s="11" t="n">
        <v>1082362.62</v>
      </c>
    </row>
    <row r="3854">
      <c r="A3854" s="8" t="inlineStr">
        <is>
          <t>L0210771</t>
        </is>
      </c>
      <c r="B3854" s="8" t="inlineStr">
        <is>
          <t>2026-04-13</t>
        </is>
      </c>
      <c r="C3854" s="8" t="n">
        <v>31</v>
      </c>
      <c r="D3854" s="8" t="inlineStr">
        <is>
          <t>IMP00340</t>
        </is>
      </c>
      <c r="E3854" s="8" t="inlineStr">
        <is>
          <t>T102376</t>
        </is>
      </c>
      <c r="F3854" s="8" t="inlineStr">
        <is>
          <t>home_use</t>
        </is>
      </c>
      <c r="G3854" s="11" t="n">
        <v>12845041.67</v>
      </c>
      <c r="H3854" s="11" t="n">
        <v>1284504.17</v>
      </c>
    </row>
    <row r="3855">
      <c r="A3855" s="8" t="inlineStr">
        <is>
          <t>L0211354</t>
        </is>
      </c>
      <c r="B3855" s="8" t="inlineStr">
        <is>
          <t>2026-04-15</t>
        </is>
      </c>
      <c r="C3855" s="8" t="n">
        <v>31</v>
      </c>
      <c r="D3855" s="8" t="inlineStr">
        <is>
          <t>IMP00340</t>
        </is>
      </c>
      <c r="E3855" s="8" t="inlineStr">
        <is>
          <t>T102376</t>
        </is>
      </c>
      <c r="F3855" s="8" t="inlineStr">
        <is>
          <t>home_use</t>
        </is>
      </c>
      <c r="G3855" s="11" t="n">
        <v>12117286.24</v>
      </c>
      <c r="H3855" s="11" t="n">
        <v>1272315.06</v>
      </c>
    </row>
    <row r="3856">
      <c r="A3856" s="8" t="inlineStr">
        <is>
          <t>L0211610</t>
        </is>
      </c>
      <c r="B3856" s="8" t="inlineStr">
        <is>
          <t>2026-04-16</t>
        </is>
      </c>
      <c r="C3856" s="8" t="n">
        <v>31</v>
      </c>
      <c r="D3856" s="8" t="inlineStr">
        <is>
          <t>IMP00340</t>
        </is>
      </c>
      <c r="E3856" s="8" t="inlineStr">
        <is>
          <t>T102376</t>
        </is>
      </c>
      <c r="F3856" s="8" t="inlineStr">
        <is>
          <t>home_use</t>
        </is>
      </c>
      <c r="G3856" s="11" t="n">
        <v>11057895</v>
      </c>
      <c r="H3856" s="11" t="n">
        <v>1161078.97</v>
      </c>
    </row>
    <row r="3857">
      <c r="A3857" s="8" t="inlineStr">
        <is>
          <t>L0211876</t>
        </is>
      </c>
      <c r="B3857" s="8" t="inlineStr">
        <is>
          <t>2026-04-17</t>
        </is>
      </c>
      <c r="C3857" s="8" t="n">
        <v>31</v>
      </c>
      <c r="D3857" s="8" t="inlineStr">
        <is>
          <t>IMP00340</t>
        </is>
      </c>
      <c r="E3857" s="8" t="inlineStr">
        <is>
          <t>T102376</t>
        </is>
      </c>
      <c r="F3857" s="8" t="inlineStr">
        <is>
          <t>home_use</t>
        </is>
      </c>
      <c r="G3857" s="11" t="n">
        <v>10619400.36</v>
      </c>
      <c r="H3857" s="11" t="n">
        <v>1061940.04</v>
      </c>
    </row>
    <row r="3858">
      <c r="A3858" s="8" t="inlineStr">
        <is>
          <t>L0212139</t>
        </is>
      </c>
      <c r="B3858" s="8" t="inlineStr">
        <is>
          <t>2026-04-18</t>
        </is>
      </c>
      <c r="C3858" s="8" t="n">
        <v>31</v>
      </c>
      <c r="D3858" s="8" t="inlineStr">
        <is>
          <t>IMP00340</t>
        </is>
      </c>
      <c r="E3858" s="8" t="inlineStr">
        <is>
          <t>T102376</t>
        </is>
      </c>
      <c r="F3858" s="8" t="inlineStr">
        <is>
          <t>home_use</t>
        </is>
      </c>
      <c r="G3858" s="11" t="n">
        <v>13726758.27</v>
      </c>
      <c r="H3858" s="11" t="n">
        <v>1441309.62</v>
      </c>
    </row>
    <row r="3859">
      <c r="A3859" s="8" t="inlineStr">
        <is>
          <t>L0212140</t>
        </is>
      </c>
      <c r="B3859" s="8" t="inlineStr">
        <is>
          <t>2026-04-18</t>
        </is>
      </c>
      <c r="C3859" s="8" t="n">
        <v>31</v>
      </c>
      <c r="D3859" s="8" t="inlineStr">
        <is>
          <t>IMP00340</t>
        </is>
      </c>
      <c r="E3859" s="8" t="inlineStr">
        <is>
          <t>T102376</t>
        </is>
      </c>
      <c r="F3859" s="8" t="inlineStr">
        <is>
          <t>home_use</t>
        </is>
      </c>
      <c r="G3859" s="11" t="n">
        <v>13450172.62</v>
      </c>
      <c r="H3859" s="11" t="n">
        <v>1412268.12</v>
      </c>
    </row>
    <row r="3860">
      <c r="A3860" s="8" t="inlineStr">
        <is>
          <t>L0212409</t>
        </is>
      </c>
      <c r="B3860" s="8" t="inlineStr">
        <is>
          <t>2026-04-19</t>
        </is>
      </c>
      <c r="C3860" s="8" t="n">
        <v>31</v>
      </c>
      <c r="D3860" s="8" t="inlineStr">
        <is>
          <t>IMP00340</t>
        </is>
      </c>
      <c r="E3860" s="8" t="inlineStr">
        <is>
          <t>T102376</t>
        </is>
      </c>
      <c r="F3860" s="8" t="inlineStr">
        <is>
          <t>home_use</t>
        </is>
      </c>
      <c r="G3860" s="11" t="n">
        <v>18805647.62</v>
      </c>
      <c r="H3860" s="11" t="n">
        <v>1880564.76</v>
      </c>
    </row>
    <row r="3861">
      <c r="A3861" s="8" t="inlineStr">
        <is>
          <t>L0212410</t>
        </is>
      </c>
      <c r="B3861" s="8" t="inlineStr">
        <is>
          <t>2026-04-19</t>
        </is>
      </c>
      <c r="C3861" s="8" t="n">
        <v>31</v>
      </c>
      <c r="D3861" s="8" t="inlineStr">
        <is>
          <t>IMP00340</t>
        </is>
      </c>
      <c r="E3861" s="8" t="inlineStr">
        <is>
          <t>T102376</t>
        </is>
      </c>
      <c r="F3861" s="8" t="inlineStr">
        <is>
          <t>home_use</t>
        </is>
      </c>
      <c r="G3861" s="11" t="n">
        <v>11794315.17</v>
      </c>
      <c r="H3861" s="11" t="n">
        <v>1238403.09</v>
      </c>
    </row>
    <row r="3862">
      <c r="A3862" s="8" t="inlineStr">
        <is>
          <t>L0212929</t>
        </is>
      </c>
      <c r="B3862" s="8" t="inlineStr">
        <is>
          <t>2026-04-21</t>
        </is>
      </c>
      <c r="C3862" s="8" t="n">
        <v>31</v>
      </c>
      <c r="D3862" s="8" t="inlineStr">
        <is>
          <t>IMP00340</t>
        </is>
      </c>
      <c r="E3862" s="8" t="inlineStr">
        <is>
          <t>T102376</t>
        </is>
      </c>
      <c r="F3862" s="8" t="inlineStr">
        <is>
          <t>home_use</t>
        </is>
      </c>
      <c r="G3862" s="11" t="n">
        <v>30616897.73</v>
      </c>
      <c r="H3862" s="11" t="n">
        <v>3061689.77</v>
      </c>
    </row>
    <row r="3863">
      <c r="A3863" s="8" t="inlineStr">
        <is>
          <t>L0213216</t>
        </is>
      </c>
      <c r="B3863" s="8" t="inlineStr">
        <is>
          <t>2026-04-22</t>
        </is>
      </c>
      <c r="C3863" s="8" t="n">
        <v>31</v>
      </c>
      <c r="D3863" s="8" t="inlineStr">
        <is>
          <t>IMP00340</t>
        </is>
      </c>
      <c r="E3863" s="8" t="inlineStr">
        <is>
          <t>T102376</t>
        </is>
      </c>
      <c r="F3863" s="8" t="inlineStr">
        <is>
          <t>home_use</t>
        </is>
      </c>
      <c r="G3863" s="11" t="n">
        <v>6801006.98</v>
      </c>
      <c r="H3863" s="11" t="n">
        <v>714105.73</v>
      </c>
    </row>
    <row r="3864">
      <c r="A3864" s="8" t="inlineStr">
        <is>
          <t>L0214046</t>
        </is>
      </c>
      <c r="B3864" s="8" t="inlineStr">
        <is>
          <t>2026-04-25</t>
        </is>
      </c>
      <c r="C3864" s="8" t="n">
        <v>31</v>
      </c>
      <c r="D3864" s="8" t="inlineStr">
        <is>
          <t>IMP00340</t>
        </is>
      </c>
      <c r="E3864" s="8" t="inlineStr">
        <is>
          <t>T102376</t>
        </is>
      </c>
      <c r="F3864" s="8" t="inlineStr">
        <is>
          <t>home_use</t>
        </is>
      </c>
      <c r="G3864" s="11" t="n">
        <v>10674912.61</v>
      </c>
      <c r="H3864" s="11" t="n">
        <v>1120865.82</v>
      </c>
    </row>
    <row r="3865">
      <c r="A3865" s="8" t="inlineStr">
        <is>
          <t>L0214597</t>
        </is>
      </c>
      <c r="B3865" s="8" t="inlineStr">
        <is>
          <t>2026-04-27</t>
        </is>
      </c>
      <c r="C3865" s="8" t="n">
        <v>31</v>
      </c>
      <c r="D3865" s="8" t="inlineStr">
        <is>
          <t>IMP00340</t>
        </is>
      </c>
      <c r="E3865" s="8" t="inlineStr">
        <is>
          <t>T102376</t>
        </is>
      </c>
      <c r="F3865" s="8" t="inlineStr">
        <is>
          <t>home_use</t>
        </is>
      </c>
      <c r="G3865" s="11" t="n">
        <v>7560747.85</v>
      </c>
      <c r="H3865" s="11" t="n">
        <v>793878.52</v>
      </c>
    </row>
    <row r="3866">
      <c r="A3866" s="8" t="inlineStr">
        <is>
          <t>L0214598</t>
        </is>
      </c>
      <c r="B3866" s="8" t="inlineStr">
        <is>
          <t>2026-04-27</t>
        </is>
      </c>
      <c r="C3866" s="8" t="n">
        <v>31</v>
      </c>
      <c r="D3866" s="8" t="inlineStr">
        <is>
          <t>IMP00340</t>
        </is>
      </c>
      <c r="E3866" s="8" t="inlineStr">
        <is>
          <t>T102376</t>
        </is>
      </c>
      <c r="F3866" s="8" t="inlineStr">
        <is>
          <t>home_use</t>
        </is>
      </c>
      <c r="G3866" s="11" t="n">
        <v>6449605.27</v>
      </c>
      <c r="H3866" s="11" t="n">
        <v>677208.55</v>
      </c>
    </row>
    <row r="3867">
      <c r="A3867" s="8" t="inlineStr">
        <is>
          <t>L0214872</t>
        </is>
      </c>
      <c r="B3867" s="8" t="inlineStr">
        <is>
          <t>2026-04-28</t>
        </is>
      </c>
      <c r="C3867" s="8" t="n">
        <v>31</v>
      </c>
      <c r="D3867" s="8" t="inlineStr">
        <is>
          <t>IMP00340</t>
        </is>
      </c>
      <c r="E3867" s="8" t="inlineStr">
        <is>
          <t>T102376</t>
        </is>
      </c>
      <c r="F3867" s="8" t="inlineStr">
        <is>
          <t>home_use</t>
        </is>
      </c>
      <c r="G3867" s="11" t="n">
        <v>30285435.58</v>
      </c>
      <c r="H3867" s="11" t="n">
        <v>3179970.74</v>
      </c>
    </row>
    <row r="3868">
      <c r="A3868" s="8" t="inlineStr">
        <is>
          <t>L0214873</t>
        </is>
      </c>
      <c r="B3868" s="8" t="inlineStr">
        <is>
          <t>2026-04-28</t>
        </is>
      </c>
      <c r="C3868" s="8" t="n">
        <v>31</v>
      </c>
      <c r="D3868" s="8" t="inlineStr">
        <is>
          <t>IMP00340</t>
        </is>
      </c>
      <c r="E3868" s="8" t="inlineStr">
        <is>
          <t>T102376</t>
        </is>
      </c>
      <c r="F3868" s="8" t="inlineStr">
        <is>
          <t>home_use</t>
        </is>
      </c>
      <c r="G3868" s="11" t="n">
        <v>15142595.11</v>
      </c>
      <c r="H3868" s="11" t="n">
        <v>1589972.49</v>
      </c>
    </row>
    <row r="3869">
      <c r="A3869" s="8" t="inlineStr">
        <is>
          <t>L0214874</t>
        </is>
      </c>
      <c r="B3869" s="8" t="inlineStr">
        <is>
          <t>2026-04-28</t>
        </is>
      </c>
      <c r="C3869" s="8" t="n">
        <v>31</v>
      </c>
      <c r="D3869" s="8" t="inlineStr">
        <is>
          <t>IMP00340</t>
        </is>
      </c>
      <c r="E3869" s="8" t="inlineStr">
        <is>
          <t>T102376</t>
        </is>
      </c>
      <c r="F3869" s="8" t="inlineStr">
        <is>
          <t>home_use</t>
        </is>
      </c>
      <c r="G3869" s="11" t="n">
        <v>8206181.7</v>
      </c>
      <c r="H3869" s="11" t="n">
        <v>820618.17</v>
      </c>
    </row>
    <row r="3870">
      <c r="A3870" s="8" t="inlineStr">
        <is>
          <t>L0215160</t>
        </is>
      </c>
      <c r="B3870" s="8" t="inlineStr">
        <is>
          <t>2026-05-01</t>
        </is>
      </c>
      <c r="C3870" s="8" t="n">
        <v>32</v>
      </c>
      <c r="D3870" s="8" t="inlineStr">
        <is>
          <t>IMP00340</t>
        </is>
      </c>
      <c r="E3870" s="8" t="inlineStr">
        <is>
          <t>T102376</t>
        </is>
      </c>
      <c r="F3870" s="8" t="inlineStr">
        <is>
          <t>home_use</t>
        </is>
      </c>
      <c r="G3870" s="11" t="n">
        <v>9358753.67</v>
      </c>
      <c r="H3870" s="11" t="n">
        <v>982669.14</v>
      </c>
    </row>
    <row r="3871">
      <c r="A3871" s="8" t="inlineStr">
        <is>
          <t>L0215161</t>
        </is>
      </c>
      <c r="B3871" s="8" t="inlineStr">
        <is>
          <t>2026-05-01</t>
        </is>
      </c>
      <c r="C3871" s="8" t="n">
        <v>32</v>
      </c>
      <c r="D3871" s="8" t="inlineStr">
        <is>
          <t>IMP00340</t>
        </is>
      </c>
      <c r="E3871" s="8" t="inlineStr">
        <is>
          <t>T102376</t>
        </is>
      </c>
      <c r="F3871" s="8" t="inlineStr">
        <is>
          <t>home_use</t>
        </is>
      </c>
      <c r="G3871" s="11" t="n">
        <v>7553793.82</v>
      </c>
      <c r="H3871" s="11" t="n">
        <v>793148.35</v>
      </c>
    </row>
    <row r="3872">
      <c r="A3872" s="8" t="inlineStr">
        <is>
          <t>L0215162</t>
        </is>
      </c>
      <c r="B3872" s="8" t="inlineStr">
        <is>
          <t>2026-05-01</t>
        </is>
      </c>
      <c r="C3872" s="8" t="n">
        <v>32</v>
      </c>
      <c r="D3872" s="8" t="inlineStr">
        <is>
          <t>IMP00340</t>
        </is>
      </c>
      <c r="E3872" s="8" t="inlineStr">
        <is>
          <t>T102376</t>
        </is>
      </c>
      <c r="F3872" s="8" t="inlineStr">
        <is>
          <t>home_use</t>
        </is>
      </c>
      <c r="G3872" s="11" t="n">
        <v>11235539.26</v>
      </c>
      <c r="H3872" s="11" t="n">
        <v>1179731.62</v>
      </c>
    </row>
    <row r="3873">
      <c r="A3873" s="8" t="inlineStr">
        <is>
          <t>L0215422</t>
        </is>
      </c>
      <c r="B3873" s="8" t="inlineStr">
        <is>
          <t>2026-05-02</t>
        </is>
      </c>
      <c r="C3873" s="8" t="n">
        <v>32</v>
      </c>
      <c r="D3873" s="8" t="inlineStr">
        <is>
          <t>IMP00340</t>
        </is>
      </c>
      <c r="E3873" s="8" t="inlineStr">
        <is>
          <t>T102376</t>
        </is>
      </c>
      <c r="F3873" s="8" t="inlineStr">
        <is>
          <t>home_use</t>
        </is>
      </c>
      <c r="G3873" s="11" t="n">
        <v>20346445.19</v>
      </c>
      <c r="H3873" s="11" t="n">
        <v>2136376.74</v>
      </c>
    </row>
    <row r="3874">
      <c r="A3874" s="8" t="inlineStr">
        <is>
          <t>L0215958</t>
        </is>
      </c>
      <c r="B3874" s="8" t="inlineStr">
        <is>
          <t>2026-05-04</t>
        </is>
      </c>
      <c r="C3874" s="8" t="n">
        <v>32</v>
      </c>
      <c r="D3874" s="8" t="inlineStr">
        <is>
          <t>IMP00340</t>
        </is>
      </c>
      <c r="E3874" s="8" t="inlineStr">
        <is>
          <t>T102376</t>
        </is>
      </c>
      <c r="F3874" s="8" t="inlineStr">
        <is>
          <t>home_use</t>
        </is>
      </c>
      <c r="G3874" s="11" t="n">
        <v>39976905.56</v>
      </c>
      <c r="H3874" s="11" t="n">
        <v>4197575.08</v>
      </c>
    </row>
    <row r="3875">
      <c r="A3875" s="8" t="inlineStr">
        <is>
          <t>L0216252</t>
        </is>
      </c>
      <c r="B3875" s="8" t="inlineStr">
        <is>
          <t>2026-05-05</t>
        </is>
      </c>
      <c r="C3875" s="8" t="n">
        <v>32</v>
      </c>
      <c r="D3875" s="8" t="inlineStr">
        <is>
          <t>IMP00340</t>
        </is>
      </c>
      <c r="E3875" s="8" t="inlineStr">
        <is>
          <t>T102376</t>
        </is>
      </c>
      <c r="F3875" s="8" t="inlineStr">
        <is>
          <t>home_use</t>
        </is>
      </c>
      <c r="G3875" s="11" t="n">
        <v>12578074.76</v>
      </c>
      <c r="H3875" s="11" t="n">
        <v>1320697.85</v>
      </c>
    </row>
    <row r="3876">
      <c r="A3876" s="8" t="inlineStr">
        <is>
          <t>L0216253</t>
        </is>
      </c>
      <c r="B3876" s="8" t="inlineStr">
        <is>
          <t>2026-05-05</t>
        </is>
      </c>
      <c r="C3876" s="8" t="n">
        <v>32</v>
      </c>
      <c r="D3876" s="8" t="inlineStr">
        <is>
          <t>IMP00340</t>
        </is>
      </c>
      <c r="E3876" s="8" t="inlineStr">
        <is>
          <t>T102376</t>
        </is>
      </c>
      <c r="F3876" s="8" t="inlineStr">
        <is>
          <t>home_use</t>
        </is>
      </c>
      <c r="G3876" s="11" t="n">
        <v>10349777.5</v>
      </c>
      <c r="H3876" s="11" t="n">
        <v>1086726.64</v>
      </c>
    </row>
    <row r="3877">
      <c r="A3877" s="8" t="inlineStr">
        <is>
          <t>L0217670</t>
        </is>
      </c>
      <c r="B3877" s="8" t="inlineStr">
        <is>
          <t>2026-05-10</t>
        </is>
      </c>
      <c r="C3877" s="8" t="n">
        <v>32</v>
      </c>
      <c r="D3877" s="8" t="inlineStr">
        <is>
          <t>IMP00340</t>
        </is>
      </c>
      <c r="E3877" s="8" t="inlineStr">
        <is>
          <t>T102376</t>
        </is>
      </c>
      <c r="F3877" s="8" t="inlineStr">
        <is>
          <t>home_use</t>
        </is>
      </c>
      <c r="G3877" s="11" t="n">
        <v>44530565.34</v>
      </c>
      <c r="H3877" s="11" t="n">
        <v>4675709.36</v>
      </c>
    </row>
    <row r="3878">
      <c r="A3878" s="8" t="inlineStr">
        <is>
          <t>L0218718</t>
        </is>
      </c>
      <c r="B3878" s="8" t="inlineStr">
        <is>
          <t>2026-05-14</t>
        </is>
      </c>
      <c r="C3878" s="8" t="n">
        <v>32</v>
      </c>
      <c r="D3878" s="8" t="inlineStr">
        <is>
          <t>IMP00340</t>
        </is>
      </c>
      <c r="E3878" s="8" t="inlineStr">
        <is>
          <t>T102376</t>
        </is>
      </c>
      <c r="F3878" s="8" t="inlineStr">
        <is>
          <t>home_use</t>
        </is>
      </c>
      <c r="G3878" s="11" t="n">
        <v>10585753.84</v>
      </c>
      <c r="H3878" s="11" t="n">
        <v>1111504.15</v>
      </c>
    </row>
    <row r="3879">
      <c r="A3879" s="8" t="inlineStr">
        <is>
          <t>L0218719</t>
        </is>
      </c>
      <c r="B3879" s="8" t="inlineStr">
        <is>
          <t>2026-05-14</t>
        </is>
      </c>
      <c r="C3879" s="8" t="n">
        <v>32</v>
      </c>
      <c r="D3879" s="8" t="inlineStr">
        <is>
          <t>IMP00340</t>
        </is>
      </c>
      <c r="E3879" s="8" t="inlineStr">
        <is>
          <t>T102376</t>
        </is>
      </c>
      <c r="F3879" s="8" t="inlineStr">
        <is>
          <t>home_use</t>
        </is>
      </c>
      <c r="G3879" s="11" t="n">
        <v>8717854.98</v>
      </c>
      <c r="H3879" s="11" t="n">
        <v>871785.5</v>
      </c>
    </row>
    <row r="3880">
      <c r="A3880" s="8" t="inlineStr">
        <is>
          <t>L0218720</t>
        </is>
      </c>
      <c r="B3880" s="8" t="inlineStr">
        <is>
          <t>2026-05-14</t>
        </is>
      </c>
      <c r="C3880" s="8" t="n">
        <v>32</v>
      </c>
      <c r="D3880" s="8" t="inlineStr">
        <is>
          <t>IMP00340</t>
        </is>
      </c>
      <c r="E3880" s="8" t="inlineStr">
        <is>
          <t>T102376</t>
        </is>
      </c>
      <c r="F3880" s="8" t="inlineStr">
        <is>
          <t>home_use</t>
        </is>
      </c>
      <c r="G3880" s="11" t="n">
        <v>3710536.5</v>
      </c>
      <c r="H3880" s="11" t="n">
        <v>389606.33</v>
      </c>
    </row>
    <row r="3881">
      <c r="A3881" s="8" t="inlineStr">
        <is>
          <t>L0218722</t>
        </is>
      </c>
      <c r="B3881" s="8" t="inlineStr">
        <is>
          <t>2026-05-14</t>
        </is>
      </c>
      <c r="C3881" s="8" t="n">
        <v>32</v>
      </c>
      <c r="D3881" s="8" t="inlineStr">
        <is>
          <t>IMP00340</t>
        </is>
      </c>
      <c r="E3881" s="8" t="inlineStr">
        <is>
          <t>T102376</t>
        </is>
      </c>
      <c r="F3881" s="8" t="inlineStr">
        <is>
          <t>home_use</t>
        </is>
      </c>
      <c r="G3881" s="11" t="n">
        <v>6516521.2</v>
      </c>
      <c r="H3881" s="11" t="n">
        <v>684234.73</v>
      </c>
    </row>
    <row r="3882">
      <c r="A3882" s="8" t="inlineStr">
        <is>
          <t>L0218995</t>
        </is>
      </c>
      <c r="B3882" s="8" t="inlineStr">
        <is>
          <t>2026-05-15</t>
        </is>
      </c>
      <c r="C3882" s="8" t="n">
        <v>32</v>
      </c>
      <c r="D3882" s="8" t="inlineStr">
        <is>
          <t>IMP00340</t>
        </is>
      </c>
      <c r="E3882" s="8" t="inlineStr">
        <is>
          <t>T102376</t>
        </is>
      </c>
      <c r="F3882" s="8" t="inlineStr">
        <is>
          <t>home_use</t>
        </is>
      </c>
      <c r="G3882" s="11" t="n">
        <v>25699361.87</v>
      </c>
      <c r="H3882" s="11" t="n">
        <v>2698433</v>
      </c>
    </row>
    <row r="3883">
      <c r="A3883" s="8" t="inlineStr">
        <is>
          <t>L0219278</t>
        </is>
      </c>
      <c r="B3883" s="8" t="inlineStr">
        <is>
          <t>2026-05-16</t>
        </is>
      </c>
      <c r="C3883" s="8" t="n">
        <v>32</v>
      </c>
      <c r="D3883" s="8" t="inlineStr">
        <is>
          <t>IMP00340</t>
        </is>
      </c>
      <c r="E3883" s="8" t="inlineStr">
        <is>
          <t>T102376</t>
        </is>
      </c>
      <c r="F3883" s="8" t="inlineStr">
        <is>
          <t>home_use</t>
        </is>
      </c>
      <c r="G3883" s="11" t="n">
        <v>8205339.78</v>
      </c>
      <c r="H3883" s="11" t="n">
        <v>861560.6800000001</v>
      </c>
    </row>
    <row r="3884">
      <c r="A3884" s="8" t="inlineStr">
        <is>
          <t>L0219523</t>
        </is>
      </c>
      <c r="B3884" s="8" t="inlineStr">
        <is>
          <t>2026-05-17</t>
        </is>
      </c>
      <c r="C3884" s="8" t="n">
        <v>32</v>
      </c>
      <c r="D3884" s="8" t="inlineStr">
        <is>
          <t>IMP00340</t>
        </is>
      </c>
      <c r="E3884" s="8" t="inlineStr">
        <is>
          <t>T102376</t>
        </is>
      </c>
      <c r="F3884" s="8" t="inlineStr">
        <is>
          <t>home_use</t>
        </is>
      </c>
      <c r="G3884" s="11" t="n">
        <v>4886176.99</v>
      </c>
      <c r="H3884" s="11" t="n">
        <v>488617.7</v>
      </c>
    </row>
    <row r="3885">
      <c r="A3885" s="8" t="inlineStr">
        <is>
          <t>L0219802</t>
        </is>
      </c>
      <c r="B3885" s="8" t="inlineStr">
        <is>
          <t>2026-05-18</t>
        </is>
      </c>
      <c r="C3885" s="8" t="n">
        <v>32</v>
      </c>
      <c r="D3885" s="8" t="inlineStr">
        <is>
          <t>IMP00340</t>
        </is>
      </c>
      <c r="E3885" s="8" t="inlineStr">
        <is>
          <t>T102376</t>
        </is>
      </c>
      <c r="F3885" s="8" t="inlineStr">
        <is>
          <t>home_use</t>
        </is>
      </c>
      <c r="G3885" s="11" t="n">
        <v>25539678.71</v>
      </c>
      <c r="H3885" s="11" t="n">
        <v>2681666.26</v>
      </c>
    </row>
    <row r="3886">
      <c r="A3886" s="8" t="inlineStr">
        <is>
          <t>L0219803</t>
        </is>
      </c>
      <c r="B3886" s="8" t="inlineStr">
        <is>
          <t>2026-05-18</t>
        </is>
      </c>
      <c r="C3886" s="8" t="n">
        <v>32</v>
      </c>
      <c r="D3886" s="8" t="inlineStr">
        <is>
          <t>IMP00340</t>
        </is>
      </c>
      <c r="E3886" s="8" t="inlineStr">
        <is>
          <t>T102376</t>
        </is>
      </c>
      <c r="F3886" s="8" t="inlineStr">
        <is>
          <t>home_use</t>
        </is>
      </c>
      <c r="G3886" s="11" t="n">
        <v>32285873.36</v>
      </c>
      <c r="H3886" s="11" t="n">
        <v>3390016.7</v>
      </c>
    </row>
    <row r="3887">
      <c r="A3887" s="8" t="inlineStr">
        <is>
          <t>L0220352</t>
        </is>
      </c>
      <c r="B3887" s="8" t="inlineStr">
        <is>
          <t>2026-05-20</t>
        </is>
      </c>
      <c r="C3887" s="8" t="n">
        <v>32</v>
      </c>
      <c r="D3887" s="8" t="inlineStr">
        <is>
          <t>IMP00340</t>
        </is>
      </c>
      <c r="E3887" s="8" t="inlineStr">
        <is>
          <t>T102376</t>
        </is>
      </c>
      <c r="F3887" s="8" t="inlineStr">
        <is>
          <t>home_use</t>
        </is>
      </c>
      <c r="G3887" s="11" t="n">
        <v>2015139.76</v>
      </c>
      <c r="H3887" s="11" t="n">
        <v>201513.98</v>
      </c>
    </row>
    <row r="3888">
      <c r="A3888" s="8" t="inlineStr">
        <is>
          <t>L0220615</t>
        </is>
      </c>
      <c r="B3888" s="8" t="inlineStr">
        <is>
          <t>2026-05-21</t>
        </is>
      </c>
      <c r="C3888" s="8" t="n">
        <v>32</v>
      </c>
      <c r="D3888" s="8" t="inlineStr">
        <is>
          <t>IMP00340</t>
        </is>
      </c>
      <c r="E3888" s="8" t="inlineStr">
        <is>
          <t>T102376</t>
        </is>
      </c>
      <c r="F3888" s="8" t="inlineStr">
        <is>
          <t>home_use</t>
        </is>
      </c>
      <c r="G3888" s="11" t="n">
        <v>11921348.79</v>
      </c>
      <c r="H3888" s="11" t="n">
        <v>1251741.62</v>
      </c>
    </row>
    <row r="3889">
      <c r="A3889" s="8" t="inlineStr">
        <is>
          <t>L0221128</t>
        </is>
      </c>
      <c r="B3889" s="8" t="inlineStr">
        <is>
          <t>2026-05-23</t>
        </is>
      </c>
      <c r="C3889" s="8" t="n">
        <v>32</v>
      </c>
      <c r="D3889" s="8" t="inlineStr">
        <is>
          <t>IMP00340</t>
        </is>
      </c>
      <c r="E3889" s="8" t="inlineStr">
        <is>
          <t>T102376</t>
        </is>
      </c>
      <c r="F3889" s="8" t="inlineStr">
        <is>
          <t>home_use</t>
        </is>
      </c>
      <c r="G3889" s="11" t="n">
        <v>15499163.55</v>
      </c>
      <c r="H3889" s="11" t="n">
        <v>1627412.17</v>
      </c>
    </row>
    <row r="3890">
      <c r="A3890" s="8" t="inlineStr">
        <is>
          <t>L0221417</t>
        </is>
      </c>
      <c r="B3890" s="8" t="inlineStr">
        <is>
          <t>2026-05-24</t>
        </is>
      </c>
      <c r="C3890" s="8" t="n">
        <v>32</v>
      </c>
      <c r="D3890" s="8" t="inlineStr">
        <is>
          <t>IMP00340</t>
        </is>
      </c>
      <c r="E3890" s="8" t="inlineStr">
        <is>
          <t>T102376</t>
        </is>
      </c>
      <c r="F3890" s="8" t="inlineStr">
        <is>
          <t>home_use</t>
        </is>
      </c>
      <c r="G3890" s="11" t="n">
        <v>21827849.05</v>
      </c>
      <c r="H3890" s="11" t="n">
        <v>2291924.15</v>
      </c>
    </row>
    <row r="3891">
      <c r="A3891" s="8" t="inlineStr">
        <is>
          <t>L0221960</t>
        </is>
      </c>
      <c r="B3891" s="8" t="inlineStr">
        <is>
          <t>2026-05-26</t>
        </is>
      </c>
      <c r="C3891" s="8" t="n">
        <v>32</v>
      </c>
      <c r="D3891" s="8" t="inlineStr">
        <is>
          <t>IMP00340</t>
        </is>
      </c>
      <c r="E3891" s="8" t="inlineStr">
        <is>
          <t>T102376</t>
        </is>
      </c>
      <c r="F3891" s="8" t="inlineStr">
        <is>
          <t>home_use</t>
        </is>
      </c>
      <c r="G3891" s="11" t="n">
        <v>11829885.82</v>
      </c>
      <c r="H3891" s="11" t="n">
        <v>1182988.58</v>
      </c>
    </row>
    <row r="3892">
      <c r="A3892" s="8" t="inlineStr">
        <is>
          <t>L0221961</t>
        </is>
      </c>
      <c r="B3892" s="8" t="inlineStr">
        <is>
          <t>2026-05-26</t>
        </is>
      </c>
      <c r="C3892" s="8" t="n">
        <v>32</v>
      </c>
      <c r="D3892" s="8" t="inlineStr">
        <is>
          <t>IMP00340</t>
        </is>
      </c>
      <c r="E3892" s="8" t="inlineStr">
        <is>
          <t>T102376</t>
        </is>
      </c>
      <c r="F3892" s="8" t="inlineStr">
        <is>
          <t>home_use</t>
        </is>
      </c>
      <c r="G3892" s="11" t="n">
        <v>19221603.52</v>
      </c>
      <c r="H3892" s="11" t="n">
        <v>2018268.37</v>
      </c>
    </row>
    <row r="3893">
      <c r="A3893" s="8" t="inlineStr">
        <is>
          <t>L0222500</t>
        </is>
      </c>
      <c r="B3893" s="8" t="inlineStr">
        <is>
          <t>2026-05-28</t>
        </is>
      </c>
      <c r="C3893" s="8" t="n">
        <v>32</v>
      </c>
      <c r="D3893" s="8" t="inlineStr">
        <is>
          <t>IMP00340</t>
        </is>
      </c>
      <c r="E3893" s="8" t="inlineStr">
        <is>
          <t>T102376</t>
        </is>
      </c>
      <c r="F3893" s="8" t="inlineStr">
        <is>
          <t>home_use</t>
        </is>
      </c>
      <c r="G3893" s="11" t="n">
        <v>6385604.68</v>
      </c>
      <c r="H3893" s="11" t="n">
        <v>638560.47</v>
      </c>
    </row>
    <row r="3894">
      <c r="A3894" s="8" t="inlineStr">
        <is>
          <t>L0222759</t>
        </is>
      </c>
      <c r="B3894" s="8" t="inlineStr">
        <is>
          <t>2026-06-01</t>
        </is>
      </c>
      <c r="C3894" s="8" t="n">
        <v>33</v>
      </c>
      <c r="D3894" s="8" t="inlineStr">
        <is>
          <t>IMP00340</t>
        </is>
      </c>
      <c r="E3894" s="8" t="inlineStr">
        <is>
          <t>T102376</t>
        </is>
      </c>
      <c r="F3894" s="8" t="inlineStr">
        <is>
          <t>home_use</t>
        </is>
      </c>
      <c r="G3894" s="11" t="n">
        <v>5771082.33</v>
      </c>
      <c r="H3894" s="11" t="n">
        <v>605963.65</v>
      </c>
    </row>
    <row r="3895">
      <c r="A3895" s="8" t="inlineStr">
        <is>
          <t>L0222760</t>
        </is>
      </c>
      <c r="B3895" s="8" t="inlineStr">
        <is>
          <t>2026-06-01</t>
        </is>
      </c>
      <c r="C3895" s="8" t="n">
        <v>33</v>
      </c>
      <c r="D3895" s="8" t="inlineStr">
        <is>
          <t>IMP00340</t>
        </is>
      </c>
      <c r="E3895" s="8" t="inlineStr">
        <is>
          <t>T102376</t>
        </is>
      </c>
      <c r="F3895" s="8" t="inlineStr">
        <is>
          <t>home_use</t>
        </is>
      </c>
      <c r="G3895" s="11" t="n">
        <v>11348059.76</v>
      </c>
      <c r="H3895" s="11" t="n">
        <v>1191546.27</v>
      </c>
    </row>
    <row r="3896">
      <c r="A3896" s="8" t="inlineStr">
        <is>
          <t>L0222993</t>
        </is>
      </c>
      <c r="B3896" s="8" t="inlineStr">
        <is>
          <t>2026-06-02</t>
        </is>
      </c>
      <c r="C3896" s="8" t="n">
        <v>33</v>
      </c>
      <c r="D3896" s="8" t="inlineStr">
        <is>
          <t>IMP00340</t>
        </is>
      </c>
      <c r="E3896" s="8" t="inlineStr">
        <is>
          <t>T102376</t>
        </is>
      </c>
      <c r="F3896" s="8" t="inlineStr">
        <is>
          <t>home_use</t>
        </is>
      </c>
      <c r="G3896" s="11" t="n">
        <v>5496953.92</v>
      </c>
      <c r="H3896" s="11" t="n">
        <v>577180.16</v>
      </c>
    </row>
    <row r="3897">
      <c r="A3897" s="8" t="inlineStr">
        <is>
          <t>L0223260</t>
        </is>
      </c>
      <c r="B3897" s="8" t="inlineStr">
        <is>
          <t>2026-06-03</t>
        </is>
      </c>
      <c r="C3897" s="8" t="n">
        <v>33</v>
      </c>
      <c r="D3897" s="8" t="inlineStr">
        <is>
          <t>IMP00340</t>
        </is>
      </c>
      <c r="E3897" s="8" t="inlineStr">
        <is>
          <t>T102376</t>
        </is>
      </c>
      <c r="F3897" s="8" t="inlineStr">
        <is>
          <t>home_use</t>
        </is>
      </c>
      <c r="G3897" s="11" t="n">
        <v>8738629.6</v>
      </c>
      <c r="H3897" s="11" t="n">
        <v>917556.11</v>
      </c>
    </row>
    <row r="3898">
      <c r="A3898" s="8" t="inlineStr">
        <is>
          <t>L0223531</t>
        </is>
      </c>
      <c r="B3898" s="8" t="inlineStr">
        <is>
          <t>2026-06-04</t>
        </is>
      </c>
      <c r="C3898" s="8" t="n">
        <v>33</v>
      </c>
      <c r="D3898" s="8" t="inlineStr">
        <is>
          <t>IMP00340</t>
        </is>
      </c>
      <c r="E3898" s="8" t="inlineStr">
        <is>
          <t>T102376</t>
        </is>
      </c>
      <c r="F3898" s="8" t="inlineStr">
        <is>
          <t>home_use</t>
        </is>
      </c>
      <c r="G3898" s="11" t="n">
        <v>8516476.23</v>
      </c>
      <c r="H3898" s="11" t="n">
        <v>894230</v>
      </c>
    </row>
    <row r="3899">
      <c r="A3899" s="8" t="inlineStr">
        <is>
          <t>L0224089</t>
        </is>
      </c>
      <c r="B3899" s="8" t="inlineStr">
        <is>
          <t>2026-06-06</t>
        </is>
      </c>
      <c r="C3899" s="8" t="n">
        <v>33</v>
      </c>
      <c r="D3899" s="8" t="inlineStr">
        <is>
          <t>IMP00340</t>
        </is>
      </c>
      <c r="E3899" s="8" t="inlineStr">
        <is>
          <t>T102376</t>
        </is>
      </c>
      <c r="F3899" s="8" t="inlineStr">
        <is>
          <t>home_use</t>
        </is>
      </c>
      <c r="G3899" s="11" t="n">
        <v>10356190.94</v>
      </c>
      <c r="H3899" s="11" t="n">
        <v>1087400.05</v>
      </c>
    </row>
    <row r="3900">
      <c r="A3900" s="8" t="inlineStr">
        <is>
          <t>L0224364</t>
        </is>
      </c>
      <c r="B3900" s="8" t="inlineStr">
        <is>
          <t>2026-06-07</t>
        </is>
      </c>
      <c r="C3900" s="8" t="n">
        <v>33</v>
      </c>
      <c r="D3900" s="8" t="inlineStr">
        <is>
          <t>IMP00340</t>
        </is>
      </c>
      <c r="E3900" s="8" t="inlineStr">
        <is>
          <t>T102376</t>
        </is>
      </c>
      <c r="F3900" s="8" t="inlineStr">
        <is>
          <t>home_use</t>
        </is>
      </c>
      <c r="G3900" s="11" t="n">
        <v>7309163.41</v>
      </c>
      <c r="H3900" s="11" t="n">
        <v>767462.16</v>
      </c>
    </row>
    <row r="3901">
      <c r="A3901" s="8" t="inlineStr">
        <is>
          <t>L0224877</t>
        </is>
      </c>
      <c r="B3901" s="8" t="inlineStr">
        <is>
          <t>2026-06-09</t>
        </is>
      </c>
      <c r="C3901" s="8" t="n">
        <v>33</v>
      </c>
      <c r="D3901" s="8" t="inlineStr">
        <is>
          <t>IMP00340</t>
        </is>
      </c>
      <c r="E3901" s="8" t="inlineStr">
        <is>
          <t>T102376</t>
        </is>
      </c>
      <c r="F3901" s="8" t="inlineStr">
        <is>
          <t>home_use</t>
        </is>
      </c>
      <c r="G3901" s="11" t="n">
        <v>12596529.64</v>
      </c>
      <c r="H3901" s="11" t="n">
        <v>1322635.61</v>
      </c>
    </row>
    <row r="3902">
      <c r="A3902" s="8" t="inlineStr">
        <is>
          <t>L0225437</t>
        </is>
      </c>
      <c r="B3902" s="8" t="inlineStr">
        <is>
          <t>2026-06-11</t>
        </is>
      </c>
      <c r="C3902" s="8" t="n">
        <v>33</v>
      </c>
      <c r="D3902" s="8" t="inlineStr">
        <is>
          <t>IMP00340</t>
        </is>
      </c>
      <c r="E3902" s="8" t="inlineStr">
        <is>
          <t>T102376</t>
        </is>
      </c>
      <c r="F3902" s="8" t="inlineStr">
        <is>
          <t>home_use</t>
        </is>
      </c>
      <c r="G3902" s="11" t="n">
        <v>14565873.19</v>
      </c>
      <c r="H3902" s="11" t="n">
        <v>1529416.68</v>
      </c>
    </row>
    <row r="3903">
      <c r="A3903" s="8" t="inlineStr">
        <is>
          <t>L0225677</t>
        </is>
      </c>
      <c r="B3903" s="8" t="inlineStr">
        <is>
          <t>2026-06-12</t>
        </is>
      </c>
      <c r="C3903" s="8" t="n">
        <v>33</v>
      </c>
      <c r="D3903" s="8" t="inlineStr">
        <is>
          <t>IMP00340</t>
        </is>
      </c>
      <c r="E3903" s="8" t="inlineStr">
        <is>
          <t>T102376</t>
        </is>
      </c>
      <c r="F3903" s="8" t="inlineStr">
        <is>
          <t>home_use</t>
        </is>
      </c>
      <c r="G3903" s="11" t="n">
        <v>12960858.71</v>
      </c>
      <c r="H3903" s="11" t="n">
        <v>1360890.16</v>
      </c>
    </row>
    <row r="3904">
      <c r="A3904" s="8" t="inlineStr">
        <is>
          <t>L0225678</t>
        </is>
      </c>
      <c r="B3904" s="8" t="inlineStr">
        <is>
          <t>2026-06-12</t>
        </is>
      </c>
      <c r="C3904" s="8" t="n">
        <v>33</v>
      </c>
      <c r="D3904" s="8" t="inlineStr">
        <is>
          <t>IMP00340</t>
        </is>
      </c>
      <c r="E3904" s="8" t="inlineStr">
        <is>
          <t>T102376</t>
        </is>
      </c>
      <c r="F3904" s="8" t="inlineStr">
        <is>
          <t>home_use</t>
        </is>
      </c>
      <c r="G3904" s="11" t="n">
        <v>7161555.03</v>
      </c>
      <c r="H3904" s="11" t="n">
        <v>751963.28</v>
      </c>
    </row>
    <row r="3905">
      <c r="A3905" s="8" t="inlineStr">
        <is>
          <t>L0226443</t>
        </is>
      </c>
      <c r="B3905" s="8" t="inlineStr">
        <is>
          <t>2026-06-15</t>
        </is>
      </c>
      <c r="C3905" s="8" t="n">
        <v>33</v>
      </c>
      <c r="D3905" s="8" t="inlineStr">
        <is>
          <t>IMP00340</t>
        </is>
      </c>
      <c r="E3905" s="8" t="inlineStr">
        <is>
          <t>T102376</t>
        </is>
      </c>
      <c r="F3905" s="8" t="inlineStr">
        <is>
          <t>home_use</t>
        </is>
      </c>
      <c r="G3905" s="11" t="n">
        <v>31614347.85</v>
      </c>
      <c r="H3905" s="11" t="n">
        <v>3319506.52</v>
      </c>
    </row>
    <row r="3906">
      <c r="A3906" s="8" t="inlineStr">
        <is>
          <t>L0226972</t>
        </is>
      </c>
      <c r="B3906" s="8" t="inlineStr">
        <is>
          <t>2026-06-17</t>
        </is>
      </c>
      <c r="C3906" s="8" t="n">
        <v>33</v>
      </c>
      <c r="D3906" s="8" t="inlineStr">
        <is>
          <t>IMP00340</t>
        </is>
      </c>
      <c r="E3906" s="8" t="inlineStr">
        <is>
          <t>T102376</t>
        </is>
      </c>
      <c r="F3906" s="8" t="inlineStr">
        <is>
          <t>home_use</t>
        </is>
      </c>
      <c r="G3906" s="11" t="n">
        <v>16341436.35</v>
      </c>
      <c r="H3906" s="11" t="n">
        <v>1634143.64</v>
      </c>
    </row>
    <row r="3907">
      <c r="A3907" s="8" t="inlineStr">
        <is>
          <t>L0226973</t>
        </is>
      </c>
      <c r="B3907" s="8" t="inlineStr">
        <is>
          <t>2026-06-17</t>
        </is>
      </c>
      <c r="C3907" s="8" t="n">
        <v>33</v>
      </c>
      <c r="D3907" s="8" t="inlineStr">
        <is>
          <t>IMP00340</t>
        </is>
      </c>
      <c r="E3907" s="8" t="inlineStr">
        <is>
          <t>T102376</t>
        </is>
      </c>
      <c r="F3907" s="8" t="inlineStr">
        <is>
          <t>home_use</t>
        </is>
      </c>
      <c r="G3907" s="11" t="n">
        <v>10463295.81</v>
      </c>
      <c r="H3907" s="11" t="n">
        <v>1098646.06</v>
      </c>
    </row>
    <row r="3908">
      <c r="A3908" s="8" t="inlineStr">
        <is>
          <t>L0227216</t>
        </is>
      </c>
      <c r="B3908" s="8" t="inlineStr">
        <is>
          <t>2026-06-18</t>
        </is>
      </c>
      <c r="C3908" s="8" t="n">
        <v>33</v>
      </c>
      <c r="D3908" s="8" t="inlineStr">
        <is>
          <t>IMP00340</t>
        </is>
      </c>
      <c r="E3908" s="8" t="inlineStr">
        <is>
          <t>T102376</t>
        </is>
      </c>
      <c r="F3908" s="8" t="inlineStr">
        <is>
          <t>home_use</t>
        </is>
      </c>
      <c r="G3908" s="11" t="n">
        <v>9673476.699999999</v>
      </c>
      <c r="H3908" s="11" t="n">
        <v>967347.67</v>
      </c>
    </row>
    <row r="3909">
      <c r="A3909" s="8" t="inlineStr">
        <is>
          <t>L0227765</t>
        </is>
      </c>
      <c r="B3909" s="8" t="inlineStr">
        <is>
          <t>2026-06-20</t>
        </is>
      </c>
      <c r="C3909" s="8" t="n">
        <v>33</v>
      </c>
      <c r="D3909" s="8" t="inlineStr">
        <is>
          <t>IMP00340</t>
        </is>
      </c>
      <c r="E3909" s="8" t="inlineStr">
        <is>
          <t>T102376</t>
        </is>
      </c>
      <c r="F3909" s="8" t="inlineStr">
        <is>
          <t>home_use</t>
        </is>
      </c>
      <c r="G3909" s="11" t="n">
        <v>8935372.74</v>
      </c>
      <c r="H3909" s="11" t="n">
        <v>893537.27</v>
      </c>
    </row>
    <row r="3910">
      <c r="A3910" s="8" t="inlineStr">
        <is>
          <t>L0228027</t>
        </is>
      </c>
      <c r="B3910" s="8" t="inlineStr">
        <is>
          <t>2026-06-21</t>
        </is>
      </c>
      <c r="C3910" s="8" t="n">
        <v>33</v>
      </c>
      <c r="D3910" s="8" t="inlineStr">
        <is>
          <t>IMP00340</t>
        </is>
      </c>
      <c r="E3910" s="8" t="inlineStr">
        <is>
          <t>T102376</t>
        </is>
      </c>
      <c r="F3910" s="8" t="inlineStr">
        <is>
          <t>home_use</t>
        </is>
      </c>
      <c r="G3910" s="11" t="n">
        <v>16691537.34</v>
      </c>
      <c r="H3910" s="11" t="n">
        <v>1752611.42</v>
      </c>
    </row>
    <row r="3911">
      <c r="A3911" s="8" t="inlineStr">
        <is>
          <t>L0228317</t>
        </is>
      </c>
      <c r="B3911" s="8" t="inlineStr">
        <is>
          <t>2026-06-22</t>
        </is>
      </c>
      <c r="C3911" s="8" t="n">
        <v>33</v>
      </c>
      <c r="D3911" s="8" t="inlineStr">
        <is>
          <t>IMP00340</t>
        </is>
      </c>
      <c r="E3911" s="8" t="inlineStr">
        <is>
          <t>T102376</t>
        </is>
      </c>
      <c r="F3911" s="8" t="inlineStr">
        <is>
          <t>home_use</t>
        </is>
      </c>
      <c r="G3911" s="11" t="n">
        <v>9522871.619999999</v>
      </c>
      <c r="H3911" s="11" t="n">
        <v>999901.52</v>
      </c>
    </row>
    <row r="3912">
      <c r="A3912" s="8" t="inlineStr">
        <is>
          <t>L0228319</t>
        </is>
      </c>
      <c r="B3912" s="8" t="inlineStr">
        <is>
          <t>2026-06-22</t>
        </is>
      </c>
      <c r="C3912" s="8" t="n">
        <v>33</v>
      </c>
      <c r="D3912" s="8" t="inlineStr">
        <is>
          <t>IMP00340</t>
        </is>
      </c>
      <c r="E3912" s="8" t="inlineStr">
        <is>
          <t>T102376</t>
        </is>
      </c>
      <c r="F3912" s="8" t="inlineStr">
        <is>
          <t>home_use</t>
        </is>
      </c>
      <c r="G3912" s="11" t="n">
        <v>9206809.810000001</v>
      </c>
      <c r="H3912" s="11" t="n">
        <v>966715.03</v>
      </c>
    </row>
    <row r="3913">
      <c r="A3913" s="8" t="inlineStr">
        <is>
          <t>L0228833</t>
        </is>
      </c>
      <c r="B3913" s="8" t="inlineStr">
        <is>
          <t>2026-06-24</t>
        </is>
      </c>
      <c r="C3913" s="8" t="n">
        <v>33</v>
      </c>
      <c r="D3913" s="8" t="inlineStr">
        <is>
          <t>IMP00340</t>
        </is>
      </c>
      <c r="E3913" s="8" t="inlineStr">
        <is>
          <t>T102376</t>
        </is>
      </c>
      <c r="F3913" s="8" t="inlineStr">
        <is>
          <t>home_use</t>
        </is>
      </c>
      <c r="G3913" s="11" t="n">
        <v>5270959.46</v>
      </c>
      <c r="H3913" s="11" t="n">
        <v>632515.14</v>
      </c>
    </row>
    <row r="3914">
      <c r="A3914" s="8" t="inlineStr">
        <is>
          <t>L0228834</t>
        </is>
      </c>
      <c r="B3914" s="8" t="inlineStr">
        <is>
          <t>2026-06-24</t>
        </is>
      </c>
      <c r="C3914" s="8" t="n">
        <v>33</v>
      </c>
      <c r="D3914" s="8" t="inlineStr">
        <is>
          <t>IMP00340</t>
        </is>
      </c>
      <c r="E3914" s="8" t="inlineStr">
        <is>
          <t>T102376</t>
        </is>
      </c>
      <c r="F3914" s="8" t="inlineStr">
        <is>
          <t>home_use</t>
        </is>
      </c>
      <c r="G3914" s="11" t="n">
        <v>4494572.1</v>
      </c>
      <c r="H3914" s="11" t="n">
        <v>471930.07</v>
      </c>
    </row>
    <row r="3915">
      <c r="A3915" s="8" t="inlineStr">
        <is>
          <t>L0229105</t>
        </is>
      </c>
      <c r="B3915" s="8" t="inlineStr">
        <is>
          <t>2026-06-25</t>
        </is>
      </c>
      <c r="C3915" s="8" t="n">
        <v>33</v>
      </c>
      <c r="D3915" s="8" t="inlineStr">
        <is>
          <t>IMP00340</t>
        </is>
      </c>
      <c r="E3915" s="8" t="inlineStr">
        <is>
          <t>T102376</t>
        </is>
      </c>
      <c r="F3915" s="8" t="inlineStr">
        <is>
          <t>home_use</t>
        </is>
      </c>
      <c r="G3915" s="11" t="n">
        <v>8522386.189999999</v>
      </c>
      <c r="H3915" s="11" t="n">
        <v>894850.55</v>
      </c>
    </row>
    <row r="3916">
      <c r="A3916" s="8" t="inlineStr">
        <is>
          <t>L0229106</t>
        </is>
      </c>
      <c r="B3916" s="8" t="inlineStr">
        <is>
          <t>2026-06-25</t>
        </is>
      </c>
      <c r="C3916" s="8" t="n">
        <v>33</v>
      </c>
      <c r="D3916" s="8" t="inlineStr">
        <is>
          <t>IMP00340</t>
        </is>
      </c>
      <c r="E3916" s="8" t="inlineStr">
        <is>
          <t>T102376</t>
        </is>
      </c>
      <c r="F3916" s="8" t="inlineStr">
        <is>
          <t>home_use</t>
        </is>
      </c>
      <c r="G3916" s="11" t="n">
        <v>9172746.17</v>
      </c>
      <c r="H3916" s="11" t="n">
        <v>963138.35</v>
      </c>
    </row>
    <row r="3917">
      <c r="A3917" s="8" t="inlineStr">
        <is>
          <t>L0229107</t>
        </is>
      </c>
      <c r="B3917" s="8" t="inlineStr">
        <is>
          <t>2026-06-25</t>
        </is>
      </c>
      <c r="C3917" s="8" t="n">
        <v>33</v>
      </c>
      <c r="D3917" s="8" t="inlineStr">
        <is>
          <t>IMP00340</t>
        </is>
      </c>
      <c r="E3917" s="8" t="inlineStr">
        <is>
          <t>T102376</t>
        </is>
      </c>
      <c r="F3917" s="8" t="inlineStr">
        <is>
          <t>home_use</t>
        </is>
      </c>
      <c r="G3917" s="11" t="n">
        <v>39453219.44</v>
      </c>
      <c r="H3917" s="11" t="n">
        <v>4142588.04</v>
      </c>
    </row>
    <row r="3918">
      <c r="A3918" s="8" t="inlineStr">
        <is>
          <t>L0230143</t>
        </is>
      </c>
      <c r="B3918" s="8" t="inlineStr">
        <is>
          <t>2026-07-01</t>
        </is>
      </c>
      <c r="C3918" s="8" t="n">
        <v>34</v>
      </c>
      <c r="D3918" s="8" t="inlineStr">
        <is>
          <t>IMP00340</t>
        </is>
      </c>
      <c r="E3918" s="8" t="inlineStr">
        <is>
          <t>T102376</t>
        </is>
      </c>
      <c r="F3918" s="8" t="inlineStr">
        <is>
          <t>home_use</t>
        </is>
      </c>
      <c r="G3918" s="11" t="n">
        <v>17921782.49</v>
      </c>
      <c r="H3918" s="11" t="n">
        <v>1881787.16</v>
      </c>
    </row>
    <row r="3919">
      <c r="A3919" s="8" t="inlineStr">
        <is>
          <t>L0230609</t>
        </is>
      </c>
      <c r="B3919" s="8" t="inlineStr">
        <is>
          <t>2026-07-03</t>
        </is>
      </c>
      <c r="C3919" s="8" t="n">
        <v>34</v>
      </c>
      <c r="D3919" s="8" t="inlineStr">
        <is>
          <t>IMP00340</t>
        </is>
      </c>
      <c r="E3919" s="8" t="inlineStr">
        <is>
          <t>T102376</t>
        </is>
      </c>
      <c r="F3919" s="8" t="inlineStr">
        <is>
          <t>home_use</t>
        </is>
      </c>
      <c r="G3919" s="11" t="n">
        <v>19625341.4</v>
      </c>
      <c r="H3919" s="11" t="n">
        <v>2060660.85</v>
      </c>
    </row>
    <row r="3920">
      <c r="A3920" s="8" t="inlineStr">
        <is>
          <t>L0231118</t>
        </is>
      </c>
      <c r="B3920" s="8" t="inlineStr">
        <is>
          <t>2026-07-05</t>
        </is>
      </c>
      <c r="C3920" s="8" t="n">
        <v>34</v>
      </c>
      <c r="D3920" s="8" t="inlineStr">
        <is>
          <t>IMP00340</t>
        </is>
      </c>
      <c r="E3920" s="8" t="inlineStr">
        <is>
          <t>T102376</t>
        </is>
      </c>
      <c r="F3920" s="8" t="inlineStr">
        <is>
          <t>home_use</t>
        </is>
      </c>
      <c r="G3920" s="11" t="n">
        <v>4681738.82</v>
      </c>
      <c r="H3920" s="11" t="n">
        <v>468173.88</v>
      </c>
    </row>
    <row r="3921">
      <c r="A3921" s="8" t="inlineStr">
        <is>
          <t>L0231853</t>
        </is>
      </c>
      <c r="B3921" s="8" t="inlineStr">
        <is>
          <t>2026-07-08</t>
        </is>
      </c>
      <c r="C3921" s="8" t="n">
        <v>34</v>
      </c>
      <c r="D3921" s="8" t="inlineStr">
        <is>
          <t>IMP00340</t>
        </is>
      </c>
      <c r="E3921" s="8" t="inlineStr">
        <is>
          <t>T102376</t>
        </is>
      </c>
      <c r="F3921" s="8" t="inlineStr">
        <is>
          <t>home_use</t>
        </is>
      </c>
      <c r="G3921" s="11" t="n">
        <v>25066529.08</v>
      </c>
      <c r="H3921" s="11" t="n">
        <v>2506652.91</v>
      </c>
    </row>
    <row r="3922">
      <c r="A3922" s="8" t="inlineStr">
        <is>
          <t>L0232093</t>
        </is>
      </c>
      <c r="B3922" s="8" t="inlineStr">
        <is>
          <t>2026-07-09</t>
        </is>
      </c>
      <c r="C3922" s="8" t="n">
        <v>34</v>
      </c>
      <c r="D3922" s="8" t="inlineStr">
        <is>
          <t>IMP00340</t>
        </is>
      </c>
      <c r="E3922" s="8" t="inlineStr">
        <is>
          <t>T102376</t>
        </is>
      </c>
      <c r="F3922" s="8" t="inlineStr">
        <is>
          <t>home_use</t>
        </is>
      </c>
      <c r="G3922" s="11" t="n">
        <v>8844388.6</v>
      </c>
      <c r="H3922" s="11" t="n">
        <v>928660.8</v>
      </c>
    </row>
    <row r="3923">
      <c r="A3923" s="8" t="inlineStr">
        <is>
          <t>L0232882</t>
        </is>
      </c>
      <c r="B3923" s="8" t="inlineStr">
        <is>
          <t>2026-07-12</t>
        </is>
      </c>
      <c r="C3923" s="8" t="n">
        <v>34</v>
      </c>
      <c r="D3923" s="8" t="inlineStr">
        <is>
          <t>IMP00340</t>
        </is>
      </c>
      <c r="E3923" s="8" t="inlineStr">
        <is>
          <t>T102376</t>
        </is>
      </c>
      <c r="F3923" s="8" t="inlineStr">
        <is>
          <t>home_use</t>
        </is>
      </c>
      <c r="G3923" s="11" t="n">
        <v>22354241.57</v>
      </c>
      <c r="H3923" s="11" t="n">
        <v>2235424.16</v>
      </c>
    </row>
    <row r="3924">
      <c r="A3924" s="8" t="inlineStr">
        <is>
          <t>L0232883</t>
        </is>
      </c>
      <c r="B3924" s="8" t="inlineStr">
        <is>
          <t>2026-07-12</t>
        </is>
      </c>
      <c r="C3924" s="8" t="n">
        <v>34</v>
      </c>
      <c r="D3924" s="8" t="inlineStr">
        <is>
          <t>IMP00340</t>
        </is>
      </c>
      <c r="E3924" s="8" t="inlineStr">
        <is>
          <t>T102376</t>
        </is>
      </c>
      <c r="F3924" s="8" t="inlineStr">
        <is>
          <t>home_use</t>
        </is>
      </c>
      <c r="G3924" s="11" t="n">
        <v>4549141.92</v>
      </c>
      <c r="H3924" s="11" t="n">
        <v>477659.9</v>
      </c>
    </row>
    <row r="3925">
      <c r="A3925" s="8" t="inlineStr">
        <is>
          <t>L0233144</t>
        </is>
      </c>
      <c r="B3925" s="8" t="inlineStr">
        <is>
          <t>2026-07-13</t>
        </is>
      </c>
      <c r="C3925" s="8" t="n">
        <v>34</v>
      </c>
      <c r="D3925" s="8" t="inlineStr">
        <is>
          <t>IMP00340</t>
        </is>
      </c>
      <c r="E3925" s="8" t="inlineStr">
        <is>
          <t>T102376</t>
        </is>
      </c>
      <c r="F3925" s="8" t="inlineStr">
        <is>
          <t>home_use</t>
        </is>
      </c>
      <c r="G3925" s="11" t="n">
        <v>24415338.21</v>
      </c>
      <c r="H3925" s="11" t="n">
        <v>2563610.51</v>
      </c>
    </row>
    <row r="3926">
      <c r="A3926" s="8" t="inlineStr">
        <is>
          <t>L0233145</t>
        </is>
      </c>
      <c r="B3926" s="8" t="inlineStr">
        <is>
          <t>2026-07-13</t>
        </is>
      </c>
      <c r="C3926" s="8" t="n">
        <v>34</v>
      </c>
      <c r="D3926" s="8" t="inlineStr">
        <is>
          <t>IMP00340</t>
        </is>
      </c>
      <c r="E3926" s="8" t="inlineStr">
        <is>
          <t>T102376</t>
        </is>
      </c>
      <c r="F3926" s="8" t="inlineStr">
        <is>
          <t>home_use</t>
        </is>
      </c>
      <c r="G3926" s="11" t="n">
        <v>24144787.28</v>
      </c>
      <c r="H3926" s="11" t="n">
        <v>2414478.73</v>
      </c>
    </row>
    <row r="3927">
      <c r="A3927" s="8" t="inlineStr">
        <is>
          <t>L0233630</t>
        </is>
      </c>
      <c r="B3927" s="8" t="inlineStr">
        <is>
          <t>2026-07-15</t>
        </is>
      </c>
      <c r="C3927" s="8" t="n">
        <v>34</v>
      </c>
      <c r="D3927" s="8" t="inlineStr">
        <is>
          <t>IMP00340</t>
        </is>
      </c>
      <c r="E3927" s="8" t="inlineStr">
        <is>
          <t>T102376</t>
        </is>
      </c>
      <c r="F3927" s="8" t="inlineStr">
        <is>
          <t>home_use</t>
        </is>
      </c>
      <c r="G3927" s="11" t="n">
        <v>18028491.46</v>
      </c>
      <c r="H3927" s="11" t="n">
        <v>1892991.6</v>
      </c>
    </row>
    <row r="3928">
      <c r="A3928" s="8" t="inlineStr">
        <is>
          <t>L0234886</t>
        </is>
      </c>
      <c r="B3928" s="8" t="inlineStr">
        <is>
          <t>2026-07-20</t>
        </is>
      </c>
      <c r="C3928" s="8" t="n">
        <v>34</v>
      </c>
      <c r="D3928" s="8" t="inlineStr">
        <is>
          <t>IMP00340</t>
        </is>
      </c>
      <c r="E3928" s="8" t="inlineStr">
        <is>
          <t>T102376</t>
        </is>
      </c>
      <c r="F3928" s="8" t="inlineStr">
        <is>
          <t>home_use</t>
        </is>
      </c>
      <c r="G3928" s="11" t="n">
        <v>3929157.65</v>
      </c>
      <c r="H3928" s="11" t="n">
        <v>392915.76</v>
      </c>
    </row>
    <row r="3929">
      <c r="A3929" s="8" t="inlineStr">
        <is>
          <t>L0235379</t>
        </is>
      </c>
      <c r="B3929" s="8" t="inlineStr">
        <is>
          <t>2026-07-22</t>
        </is>
      </c>
      <c r="C3929" s="8" t="n">
        <v>34</v>
      </c>
      <c r="D3929" s="8" t="inlineStr">
        <is>
          <t>IMP00340</t>
        </is>
      </c>
      <c r="E3929" s="8" t="inlineStr">
        <is>
          <t>T102376</t>
        </is>
      </c>
      <c r="F3929" s="8" t="inlineStr">
        <is>
          <t>home_use</t>
        </is>
      </c>
      <c r="G3929" s="11" t="n">
        <v>13954817.27</v>
      </c>
      <c r="H3929" s="11" t="n">
        <v>1465255.81</v>
      </c>
    </row>
    <row r="3930">
      <c r="A3930" s="8" t="inlineStr">
        <is>
          <t>L0235380</t>
        </is>
      </c>
      <c r="B3930" s="8" t="inlineStr">
        <is>
          <t>2026-07-22</t>
        </is>
      </c>
      <c r="C3930" s="8" t="n">
        <v>34</v>
      </c>
      <c r="D3930" s="8" t="inlineStr">
        <is>
          <t>IMP00340</t>
        </is>
      </c>
      <c r="E3930" s="8" t="inlineStr">
        <is>
          <t>T102376</t>
        </is>
      </c>
      <c r="F3930" s="8" t="inlineStr">
        <is>
          <t>home_use</t>
        </is>
      </c>
      <c r="G3930" s="11" t="n">
        <v>33141265.92</v>
      </c>
      <c r="H3930" s="11" t="n">
        <v>3479832.92</v>
      </c>
    </row>
    <row r="3931">
      <c r="A3931" s="8" t="inlineStr">
        <is>
          <t>L0235898</t>
        </is>
      </c>
      <c r="B3931" s="8" t="inlineStr">
        <is>
          <t>2026-07-24</t>
        </is>
      </c>
      <c r="C3931" s="8" t="n">
        <v>34</v>
      </c>
      <c r="D3931" s="8" t="inlineStr">
        <is>
          <t>IMP00340</t>
        </is>
      </c>
      <c r="E3931" s="8" t="inlineStr">
        <is>
          <t>T102376</t>
        </is>
      </c>
      <c r="F3931" s="8" t="inlineStr">
        <is>
          <t>home_use</t>
        </is>
      </c>
      <c r="G3931" s="11" t="n">
        <v>14099562.87</v>
      </c>
      <c r="H3931" s="11" t="n">
        <v>1480454.1</v>
      </c>
    </row>
    <row r="3932">
      <c r="A3932" s="8" t="inlineStr">
        <is>
          <t>L0236662</t>
        </is>
      </c>
      <c r="B3932" s="8" t="inlineStr">
        <is>
          <t>2026-07-27</t>
        </is>
      </c>
      <c r="C3932" s="8" t="n">
        <v>34</v>
      </c>
      <c r="D3932" s="8" t="inlineStr">
        <is>
          <t>IMP00340</t>
        </is>
      </c>
      <c r="E3932" s="8" t="inlineStr">
        <is>
          <t>T102376</t>
        </is>
      </c>
      <c r="F3932" s="8" t="inlineStr">
        <is>
          <t>warehouse_out</t>
        </is>
      </c>
      <c r="G3932" s="11" t="n">
        <v>9071400.07</v>
      </c>
      <c r="H3932" s="11" t="n">
        <v>952497.01</v>
      </c>
    </row>
    <row r="3933">
      <c r="A3933" s="8" t="inlineStr">
        <is>
          <t>L0238064</t>
        </is>
      </c>
      <c r="B3933" s="8" t="inlineStr">
        <is>
          <t>2026-08-05</t>
        </is>
      </c>
      <c r="C3933" s="8" t="n">
        <v>35</v>
      </c>
      <c r="D3933" s="8" t="inlineStr">
        <is>
          <t>IMP00340</t>
        </is>
      </c>
      <c r="E3933" s="8" t="inlineStr">
        <is>
          <t>T102376</t>
        </is>
      </c>
      <c r="F3933" s="8" t="inlineStr">
        <is>
          <t>home_use</t>
        </is>
      </c>
      <c r="G3933" s="11" t="n">
        <v>20317456.26</v>
      </c>
      <c r="H3933" s="11" t="n">
        <v>2133332.91</v>
      </c>
    </row>
    <row r="3934">
      <c r="A3934" s="8" t="inlineStr">
        <is>
          <t>L0238292</t>
        </is>
      </c>
      <c r="B3934" s="8" t="inlineStr">
        <is>
          <t>2026-08-06</t>
        </is>
      </c>
      <c r="C3934" s="8" t="n">
        <v>35</v>
      </c>
      <c r="D3934" s="8" t="inlineStr">
        <is>
          <t>IMP00340</t>
        </is>
      </c>
      <c r="E3934" s="8" t="inlineStr">
        <is>
          <t>T102376</t>
        </is>
      </c>
      <c r="F3934" s="8" t="inlineStr">
        <is>
          <t>warehouse_out</t>
        </is>
      </c>
      <c r="G3934" s="11" t="n">
        <v>25851856.17</v>
      </c>
      <c r="H3934" s="11" t="n">
        <v>2714444.9</v>
      </c>
    </row>
    <row r="3935">
      <c r="A3935" s="8" t="inlineStr">
        <is>
          <t>L0238293</t>
        </is>
      </c>
      <c r="B3935" s="8" t="inlineStr">
        <is>
          <t>2026-08-06</t>
        </is>
      </c>
      <c r="C3935" s="8" t="n">
        <v>35</v>
      </c>
      <c r="D3935" s="8" t="inlineStr">
        <is>
          <t>IMP00340</t>
        </is>
      </c>
      <c r="E3935" s="8" t="inlineStr">
        <is>
          <t>T102376</t>
        </is>
      </c>
      <c r="F3935" s="8" t="inlineStr">
        <is>
          <t>home_use</t>
        </is>
      </c>
      <c r="G3935" s="11" t="n">
        <v>8830704.199999999</v>
      </c>
      <c r="H3935" s="11" t="n">
        <v>927223.9399999999</v>
      </c>
    </row>
    <row r="3936">
      <c r="A3936" s="8" t="inlineStr">
        <is>
          <t>L0239723</t>
        </is>
      </c>
      <c r="B3936" s="8" t="inlineStr">
        <is>
          <t>2026-08-12</t>
        </is>
      </c>
      <c r="C3936" s="8" t="n">
        <v>35</v>
      </c>
      <c r="D3936" s="8" t="inlineStr">
        <is>
          <t>IMP00340</t>
        </is>
      </c>
      <c r="E3936" s="8" t="inlineStr">
        <is>
          <t>T102376</t>
        </is>
      </c>
      <c r="F3936" s="8" t="inlineStr">
        <is>
          <t>home_use</t>
        </is>
      </c>
      <c r="G3936" s="11" t="n">
        <v>7143986.81</v>
      </c>
      <c r="H3936" s="11" t="n">
        <v>750118.62</v>
      </c>
    </row>
    <row r="3937">
      <c r="A3937" s="8" t="inlineStr">
        <is>
          <t>L0239724</t>
        </is>
      </c>
      <c r="B3937" s="8" t="inlineStr">
        <is>
          <t>2026-08-12</t>
        </is>
      </c>
      <c r="C3937" s="8" t="n">
        <v>35</v>
      </c>
      <c r="D3937" s="8" t="inlineStr">
        <is>
          <t>IMP00340</t>
        </is>
      </c>
      <c r="E3937" s="8" t="inlineStr">
        <is>
          <t>T102376</t>
        </is>
      </c>
      <c r="F3937" s="8" t="inlineStr">
        <is>
          <t>home_use</t>
        </is>
      </c>
      <c r="G3937" s="11" t="n">
        <v>10516985.8</v>
      </c>
      <c r="H3937" s="11" t="n">
        <v>1104283.51</v>
      </c>
    </row>
    <row r="3938">
      <c r="A3938" s="8" t="inlineStr">
        <is>
          <t>L0240686</t>
        </is>
      </c>
      <c r="B3938" s="8" t="inlineStr">
        <is>
          <t>2026-08-16</t>
        </is>
      </c>
      <c r="C3938" s="8" t="n">
        <v>35</v>
      </c>
      <c r="D3938" s="8" t="inlineStr">
        <is>
          <t>IMP00340</t>
        </is>
      </c>
      <c r="E3938" s="8" t="inlineStr">
        <is>
          <t>T102376</t>
        </is>
      </c>
      <c r="F3938" s="8" t="inlineStr">
        <is>
          <t>home_use</t>
        </is>
      </c>
      <c r="G3938" s="11" t="n">
        <v>12610892.96</v>
      </c>
      <c r="H3938" s="11" t="n">
        <v>1324143.76</v>
      </c>
    </row>
    <row r="3939">
      <c r="A3939" s="8" t="inlineStr">
        <is>
          <t>L0241406</t>
        </is>
      </c>
      <c r="B3939" s="8" t="inlineStr">
        <is>
          <t>2026-08-19</t>
        </is>
      </c>
      <c r="C3939" s="8" t="n">
        <v>35</v>
      </c>
      <c r="D3939" s="8" t="inlineStr">
        <is>
          <t>IMP00340</t>
        </is>
      </c>
      <c r="E3939" s="8" t="inlineStr">
        <is>
          <t>T102376</t>
        </is>
      </c>
      <c r="F3939" s="8" t="inlineStr">
        <is>
          <t>home_use</t>
        </is>
      </c>
      <c r="G3939" s="11" t="n">
        <v>27660693.59</v>
      </c>
      <c r="H3939" s="11" t="n">
        <v>2904372.83</v>
      </c>
    </row>
    <row r="3940">
      <c r="A3940" s="8" t="inlineStr">
        <is>
          <t>L0241407</t>
        </is>
      </c>
      <c r="B3940" s="8" t="inlineStr">
        <is>
          <t>2026-08-19</t>
        </is>
      </c>
      <c r="C3940" s="8" t="n">
        <v>35</v>
      </c>
      <c r="D3940" s="8" t="inlineStr">
        <is>
          <t>IMP00340</t>
        </is>
      </c>
      <c r="E3940" s="8" t="inlineStr">
        <is>
          <t>T102376</t>
        </is>
      </c>
      <c r="F3940" s="8" t="inlineStr">
        <is>
          <t>home_use</t>
        </is>
      </c>
      <c r="G3940" s="11" t="n">
        <v>44511893.56</v>
      </c>
      <c r="H3940" s="11" t="n">
        <v>4673748.82</v>
      </c>
    </row>
    <row r="3941">
      <c r="A3941" s="8" t="inlineStr">
        <is>
          <t>L0241659</t>
        </is>
      </c>
      <c r="B3941" s="8" t="inlineStr">
        <is>
          <t>2026-08-20</t>
        </is>
      </c>
      <c r="C3941" s="8" t="n">
        <v>35</v>
      </c>
      <c r="D3941" s="8" t="inlineStr">
        <is>
          <t>IMP00340</t>
        </is>
      </c>
      <c r="E3941" s="8" t="inlineStr">
        <is>
          <t>T102376</t>
        </is>
      </c>
      <c r="F3941" s="8" t="inlineStr">
        <is>
          <t>home_use</t>
        </is>
      </c>
      <c r="G3941" s="11" t="n">
        <v>13626811.08</v>
      </c>
      <c r="H3941" s="11" t="n">
        <v>1430815.16</v>
      </c>
    </row>
    <row r="3942">
      <c r="A3942" s="8" t="inlineStr">
        <is>
          <t>L0241924</t>
        </is>
      </c>
      <c r="B3942" s="8" t="inlineStr">
        <is>
          <t>2026-08-21</t>
        </is>
      </c>
      <c r="C3942" s="8" t="n">
        <v>35</v>
      </c>
      <c r="D3942" s="8" t="inlineStr">
        <is>
          <t>IMP00340</t>
        </is>
      </c>
      <c r="E3942" s="8" t="inlineStr">
        <is>
          <t>T102376</t>
        </is>
      </c>
      <c r="F3942" s="8" t="inlineStr">
        <is>
          <t>warehouse_out</t>
        </is>
      </c>
      <c r="G3942" s="11" t="n">
        <v>5998587.05</v>
      </c>
      <c r="H3942" s="11" t="n">
        <v>629851.64</v>
      </c>
    </row>
    <row r="3943">
      <c r="A3943" s="8" t="inlineStr">
        <is>
          <t>L0242154</t>
        </is>
      </c>
      <c r="B3943" s="8" t="inlineStr">
        <is>
          <t>2026-08-22</t>
        </is>
      </c>
      <c r="C3943" s="8" t="n">
        <v>35</v>
      </c>
      <c r="D3943" s="8" t="inlineStr">
        <is>
          <t>IMP00340</t>
        </is>
      </c>
      <c r="E3943" s="8" t="inlineStr">
        <is>
          <t>T102376</t>
        </is>
      </c>
      <c r="F3943" s="8" t="inlineStr">
        <is>
          <t>home_use</t>
        </is>
      </c>
      <c r="G3943" s="11" t="n">
        <v>12300956.61</v>
      </c>
      <c r="H3943" s="11" t="n">
        <v>1291600.44</v>
      </c>
    </row>
    <row r="3944">
      <c r="A3944" s="8" t="inlineStr">
        <is>
          <t>L0242155</t>
        </is>
      </c>
      <c r="B3944" s="8" t="inlineStr">
        <is>
          <t>2026-08-22</t>
        </is>
      </c>
      <c r="C3944" s="8" t="n">
        <v>35</v>
      </c>
      <c r="D3944" s="8" t="inlineStr">
        <is>
          <t>IMP00340</t>
        </is>
      </c>
      <c r="E3944" s="8" t="inlineStr">
        <is>
          <t>T102376</t>
        </is>
      </c>
      <c r="F3944" s="8" t="inlineStr">
        <is>
          <t>home_use</t>
        </is>
      </c>
      <c r="G3944" s="11" t="n">
        <v>10673129.4</v>
      </c>
      <c r="H3944" s="11" t="n">
        <v>1120678.59</v>
      </c>
    </row>
    <row r="3945">
      <c r="A3945" s="8" t="inlineStr">
        <is>
          <t>L0242855</t>
        </is>
      </c>
      <c r="B3945" s="8" t="inlineStr">
        <is>
          <t>2026-08-25</t>
        </is>
      </c>
      <c r="C3945" s="8" t="n">
        <v>35</v>
      </c>
      <c r="D3945" s="8" t="inlineStr">
        <is>
          <t>IMP00340</t>
        </is>
      </c>
      <c r="E3945" s="8" t="inlineStr">
        <is>
          <t>T102376</t>
        </is>
      </c>
      <c r="F3945" s="8" t="inlineStr">
        <is>
          <t>home_use</t>
        </is>
      </c>
      <c r="G3945" s="11" t="n">
        <v>5118772.76</v>
      </c>
      <c r="H3945" s="11" t="n">
        <v>511877.28</v>
      </c>
    </row>
    <row r="3946">
      <c r="A3946" s="8" t="inlineStr">
        <is>
          <t>L0242856</t>
        </is>
      </c>
      <c r="B3946" s="8" t="inlineStr">
        <is>
          <t>2026-08-25</t>
        </is>
      </c>
      <c r="C3946" s="8" t="n">
        <v>35</v>
      </c>
      <c r="D3946" s="8" t="inlineStr">
        <is>
          <t>IMP00340</t>
        </is>
      </c>
      <c r="E3946" s="8" t="inlineStr">
        <is>
          <t>T102376</t>
        </is>
      </c>
      <c r="F3946" s="8" t="inlineStr">
        <is>
          <t>home_use</t>
        </is>
      </c>
      <c r="G3946" s="11" t="n">
        <v>13425783.4</v>
      </c>
      <c r="H3946" s="11" t="n">
        <v>1409707.26</v>
      </c>
    </row>
    <row r="3947">
      <c r="A3947" s="8" t="inlineStr">
        <is>
          <t>L0243558</t>
        </is>
      </c>
      <c r="B3947" s="8" t="inlineStr">
        <is>
          <t>2026-08-28</t>
        </is>
      </c>
      <c r="C3947" s="8" t="n">
        <v>35</v>
      </c>
      <c r="D3947" s="8" t="inlineStr">
        <is>
          <t>IMP00340</t>
        </is>
      </c>
      <c r="E3947" s="8" t="inlineStr">
        <is>
          <t>T102376</t>
        </is>
      </c>
      <c r="F3947" s="8" t="inlineStr">
        <is>
          <t>home_use</t>
        </is>
      </c>
      <c r="G3947" s="11" t="n">
        <v>5872754.6</v>
      </c>
      <c r="H3947" s="11" t="n">
        <v>587275.46</v>
      </c>
    </row>
    <row r="3948">
      <c r="A3948" s="8" t="inlineStr">
        <is>
          <t>L0243787</t>
        </is>
      </c>
      <c r="B3948" s="8" t="inlineStr">
        <is>
          <t>2026-09-01</t>
        </is>
      </c>
      <c r="C3948" s="8" t="n">
        <v>36</v>
      </c>
      <c r="D3948" s="8" t="inlineStr">
        <is>
          <t>IMP00340</t>
        </is>
      </c>
      <c r="E3948" s="8" t="inlineStr">
        <is>
          <t>T102376</t>
        </is>
      </c>
      <c r="F3948" s="8" t="inlineStr">
        <is>
          <t>home_use</t>
        </is>
      </c>
      <c r="G3948" s="11" t="n">
        <v>21138798.71</v>
      </c>
      <c r="H3948" s="11" t="n">
        <v>2113879.87</v>
      </c>
    </row>
    <row r="3949">
      <c r="A3949" s="8" t="inlineStr">
        <is>
          <t>L0244025</t>
        </is>
      </c>
      <c r="B3949" s="8" t="inlineStr">
        <is>
          <t>2026-09-02</t>
        </is>
      </c>
      <c r="C3949" s="8" t="n">
        <v>36</v>
      </c>
      <c r="D3949" s="8" t="inlineStr">
        <is>
          <t>IMP00340</t>
        </is>
      </c>
      <c r="E3949" s="8" t="inlineStr">
        <is>
          <t>T102376</t>
        </is>
      </c>
      <c r="F3949" s="8" t="inlineStr">
        <is>
          <t>home_use</t>
        </is>
      </c>
      <c r="G3949" s="11" t="n">
        <v>2904880.19</v>
      </c>
      <c r="H3949" s="11" t="n">
        <v>290488.02</v>
      </c>
    </row>
    <row r="3950">
      <c r="A3950" s="8" t="inlineStr">
        <is>
          <t>L0244269</t>
        </is>
      </c>
      <c r="B3950" s="8" t="inlineStr">
        <is>
          <t>2026-09-03</t>
        </is>
      </c>
      <c r="C3950" s="8" t="n">
        <v>36</v>
      </c>
      <c r="D3950" s="8" t="inlineStr">
        <is>
          <t>IMP00340</t>
        </is>
      </c>
      <c r="E3950" s="8" t="inlineStr">
        <is>
          <t>T102376</t>
        </is>
      </c>
      <c r="F3950" s="8" t="inlineStr">
        <is>
          <t>home_use</t>
        </is>
      </c>
      <c r="G3950" s="11" t="n">
        <v>4942866.42</v>
      </c>
      <c r="H3950" s="11" t="n">
        <v>494286.64</v>
      </c>
    </row>
    <row r="3951">
      <c r="A3951" s="8" t="inlineStr">
        <is>
          <t>L0244270</t>
        </is>
      </c>
      <c r="B3951" s="8" t="inlineStr">
        <is>
          <t>2026-09-03</t>
        </is>
      </c>
      <c r="C3951" s="8" t="n">
        <v>36</v>
      </c>
      <c r="D3951" s="8" t="inlineStr">
        <is>
          <t>IMP00340</t>
        </is>
      </c>
      <c r="E3951" s="8" t="inlineStr">
        <is>
          <t>T102376</t>
        </is>
      </c>
      <c r="F3951" s="8" t="inlineStr">
        <is>
          <t>home_use</t>
        </is>
      </c>
      <c r="G3951" s="11" t="n">
        <v>22808967.55</v>
      </c>
      <c r="H3951" s="11" t="n">
        <v>2394941.59</v>
      </c>
    </row>
    <row r="3952">
      <c r="A3952" s="8" t="inlineStr">
        <is>
          <t>L0244500</t>
        </is>
      </c>
      <c r="B3952" s="8" t="inlineStr">
        <is>
          <t>2026-09-04</t>
        </is>
      </c>
      <c r="C3952" s="8" t="n">
        <v>36</v>
      </c>
      <c r="D3952" s="8" t="inlineStr">
        <is>
          <t>IMP00340</t>
        </is>
      </c>
      <c r="E3952" s="8" t="inlineStr">
        <is>
          <t>T102376</t>
        </is>
      </c>
      <c r="F3952" s="8" t="inlineStr">
        <is>
          <t>warehouse_out</t>
        </is>
      </c>
      <c r="G3952" s="11" t="n">
        <v>13466109.92</v>
      </c>
      <c r="H3952" s="11" t="n">
        <v>1413941.54</v>
      </c>
    </row>
    <row r="3953">
      <c r="A3953" s="8" t="inlineStr">
        <is>
          <t>L0244502</t>
        </is>
      </c>
      <c r="B3953" s="8" t="inlineStr">
        <is>
          <t>2026-09-04</t>
        </is>
      </c>
      <c r="C3953" s="8" t="n">
        <v>36</v>
      </c>
      <c r="D3953" s="8" t="inlineStr">
        <is>
          <t>IMP00340</t>
        </is>
      </c>
      <c r="E3953" s="8" t="inlineStr">
        <is>
          <t>T102376</t>
        </is>
      </c>
      <c r="F3953" s="8" t="inlineStr">
        <is>
          <t>home_use</t>
        </is>
      </c>
      <c r="G3953" s="11" t="n">
        <v>7880267.31</v>
      </c>
      <c r="H3953" s="11" t="n">
        <v>788026.73</v>
      </c>
    </row>
    <row r="3954">
      <c r="A3954" s="8" t="inlineStr">
        <is>
          <t>L0244975</t>
        </is>
      </c>
      <c r="B3954" s="8" t="inlineStr">
        <is>
          <t>2026-09-06</t>
        </is>
      </c>
      <c r="C3954" s="8" t="n">
        <v>36</v>
      </c>
      <c r="D3954" s="8" t="inlineStr">
        <is>
          <t>IMP00340</t>
        </is>
      </c>
      <c r="E3954" s="8" t="inlineStr">
        <is>
          <t>T102376</t>
        </is>
      </c>
      <c r="F3954" s="8" t="inlineStr">
        <is>
          <t>warehouse_out</t>
        </is>
      </c>
      <c r="G3954" s="11" t="n">
        <v>9384767.74</v>
      </c>
      <c r="H3954" s="11" t="n">
        <v>985400.61</v>
      </c>
    </row>
    <row r="3955">
      <c r="A3955" s="8" t="inlineStr">
        <is>
          <t>L0245660</t>
        </is>
      </c>
      <c r="B3955" s="8" t="inlineStr">
        <is>
          <t>2026-09-09</t>
        </is>
      </c>
      <c r="C3955" s="8" t="n">
        <v>36</v>
      </c>
      <c r="D3955" s="8" t="inlineStr">
        <is>
          <t>IMP00340</t>
        </is>
      </c>
      <c r="E3955" s="8" t="inlineStr">
        <is>
          <t>T102376</t>
        </is>
      </c>
      <c r="F3955" s="8" t="inlineStr">
        <is>
          <t>warehouse_out</t>
        </is>
      </c>
      <c r="G3955" s="11" t="n">
        <v>5436066.06</v>
      </c>
      <c r="H3955" s="11" t="n">
        <v>570786.9399999999</v>
      </c>
    </row>
    <row r="3956">
      <c r="A3956" s="8" t="inlineStr">
        <is>
          <t>L0245904</t>
        </is>
      </c>
      <c r="B3956" s="8" t="inlineStr">
        <is>
          <t>2026-09-10</t>
        </is>
      </c>
      <c r="C3956" s="8" t="n">
        <v>36</v>
      </c>
      <c r="D3956" s="8" t="inlineStr">
        <is>
          <t>IMP00340</t>
        </is>
      </c>
      <c r="E3956" s="8" t="inlineStr">
        <is>
          <t>T102376</t>
        </is>
      </c>
      <c r="F3956" s="8" t="inlineStr">
        <is>
          <t>home_use</t>
        </is>
      </c>
      <c r="G3956" s="11" t="n">
        <v>6830320.21</v>
      </c>
      <c r="H3956" s="11" t="n">
        <v>717183.62</v>
      </c>
    </row>
    <row r="3957">
      <c r="A3957" s="8" t="inlineStr">
        <is>
          <t>L0246338</t>
        </is>
      </c>
      <c r="B3957" s="8" t="inlineStr">
        <is>
          <t>2026-09-12</t>
        </is>
      </c>
      <c r="C3957" s="8" t="n">
        <v>36</v>
      </c>
      <c r="D3957" s="8" t="inlineStr">
        <is>
          <t>IMP00340</t>
        </is>
      </c>
      <c r="E3957" s="8" t="inlineStr">
        <is>
          <t>T102376</t>
        </is>
      </c>
      <c r="F3957" s="8" t="inlineStr">
        <is>
          <t>home_use</t>
        </is>
      </c>
      <c r="G3957" s="11" t="n">
        <v>23425730.49</v>
      </c>
      <c r="H3957" s="11" t="n">
        <v>2459701.7</v>
      </c>
    </row>
    <row r="3958">
      <c r="A3958" s="8" t="inlineStr">
        <is>
          <t>L0246789</t>
        </is>
      </c>
      <c r="B3958" s="8" t="inlineStr">
        <is>
          <t>2026-09-14</t>
        </is>
      </c>
      <c r="C3958" s="8" t="n">
        <v>36</v>
      </c>
      <c r="D3958" s="8" t="inlineStr">
        <is>
          <t>IMP00340</t>
        </is>
      </c>
      <c r="E3958" s="8" t="inlineStr">
        <is>
          <t>T102376</t>
        </is>
      </c>
      <c r="F3958" s="8" t="inlineStr">
        <is>
          <t>home_use</t>
        </is>
      </c>
      <c r="G3958" s="11" t="n">
        <v>12788450.44</v>
      </c>
      <c r="H3958" s="11" t="n">
        <v>1342787.3</v>
      </c>
    </row>
    <row r="3959">
      <c r="A3959" s="8" t="inlineStr">
        <is>
          <t>L0246790</t>
        </is>
      </c>
      <c r="B3959" s="8" t="inlineStr">
        <is>
          <t>2026-09-14</t>
        </is>
      </c>
      <c r="C3959" s="8" t="n">
        <v>36</v>
      </c>
      <c r="D3959" s="8" t="inlineStr">
        <is>
          <t>IMP00340</t>
        </is>
      </c>
      <c r="E3959" s="8" t="inlineStr">
        <is>
          <t>T102376</t>
        </is>
      </c>
      <c r="F3959" s="8" t="inlineStr">
        <is>
          <t>home_use</t>
        </is>
      </c>
      <c r="G3959" s="11" t="n">
        <v>19320637.06</v>
      </c>
      <c r="H3959" s="11" t="n">
        <v>2028666.89</v>
      </c>
    </row>
    <row r="3960">
      <c r="A3960" s="8" t="inlineStr">
        <is>
          <t>L0246793</t>
        </is>
      </c>
      <c r="B3960" s="8" t="inlineStr">
        <is>
          <t>2026-09-14</t>
        </is>
      </c>
      <c r="C3960" s="8" t="n">
        <v>36</v>
      </c>
      <c r="D3960" s="8" t="inlineStr">
        <is>
          <t>IMP00340</t>
        </is>
      </c>
      <c r="E3960" s="8" t="inlineStr">
        <is>
          <t>T102376</t>
        </is>
      </c>
      <c r="F3960" s="8" t="inlineStr">
        <is>
          <t>home_use</t>
        </is>
      </c>
      <c r="G3960" s="11" t="n">
        <v>6068068.57</v>
      </c>
      <c r="H3960" s="11" t="n">
        <v>637147.2</v>
      </c>
    </row>
    <row r="3961">
      <c r="A3961" s="8" t="inlineStr">
        <is>
          <t>L0247911</t>
        </is>
      </c>
      <c r="B3961" s="8" t="inlineStr">
        <is>
          <t>2026-09-19</t>
        </is>
      </c>
      <c r="C3961" s="8" t="n">
        <v>36</v>
      </c>
      <c r="D3961" s="8" t="inlineStr">
        <is>
          <t>IMP00340</t>
        </is>
      </c>
      <c r="E3961" s="8" t="inlineStr">
        <is>
          <t>T102376</t>
        </is>
      </c>
      <c r="F3961" s="8" t="inlineStr">
        <is>
          <t>home_use</t>
        </is>
      </c>
      <c r="G3961" s="11" t="n">
        <v>10596367.6</v>
      </c>
      <c r="H3961" s="11" t="n">
        <v>1112618.6</v>
      </c>
    </row>
    <row r="3962">
      <c r="A3962" s="8" t="inlineStr">
        <is>
          <t>L0247912</t>
        </is>
      </c>
      <c r="B3962" s="8" t="inlineStr">
        <is>
          <t>2026-09-19</t>
        </is>
      </c>
      <c r="C3962" s="8" t="n">
        <v>36</v>
      </c>
      <c r="D3962" s="8" t="inlineStr">
        <is>
          <t>IMP00340</t>
        </is>
      </c>
      <c r="E3962" s="8" t="inlineStr">
        <is>
          <t>T102376</t>
        </is>
      </c>
      <c r="F3962" s="8" t="inlineStr">
        <is>
          <t>home_use</t>
        </is>
      </c>
      <c r="G3962" s="11" t="n">
        <v>13333133.13</v>
      </c>
      <c r="H3962" s="11" t="n">
        <v>1399978.98</v>
      </c>
    </row>
    <row r="3963">
      <c r="A3963" s="8" t="inlineStr">
        <is>
          <t>L0247913</t>
        </is>
      </c>
      <c r="B3963" s="8" t="inlineStr">
        <is>
          <t>2026-09-19</t>
        </is>
      </c>
      <c r="C3963" s="8" t="n">
        <v>36</v>
      </c>
      <c r="D3963" s="8" t="inlineStr">
        <is>
          <t>IMP00340</t>
        </is>
      </c>
      <c r="E3963" s="8" t="inlineStr">
        <is>
          <t>T102376</t>
        </is>
      </c>
      <c r="F3963" s="8" t="inlineStr">
        <is>
          <t>home_use</t>
        </is>
      </c>
      <c r="G3963" s="11" t="n">
        <v>10087125.3</v>
      </c>
      <c r="H3963" s="11" t="n">
        <v>1059148.16</v>
      </c>
    </row>
    <row r="3964">
      <c r="A3964" s="8" t="inlineStr">
        <is>
          <t>L0248574</t>
        </is>
      </c>
      <c r="B3964" s="8" t="inlineStr">
        <is>
          <t>2026-09-22</t>
        </is>
      </c>
      <c r="C3964" s="8" t="n">
        <v>36</v>
      </c>
      <c r="D3964" s="8" t="inlineStr">
        <is>
          <t>IMP00340</t>
        </is>
      </c>
      <c r="E3964" s="8" t="inlineStr">
        <is>
          <t>T102376</t>
        </is>
      </c>
      <c r="F3964" s="8" t="inlineStr">
        <is>
          <t>home_use</t>
        </is>
      </c>
      <c r="G3964" s="11" t="n">
        <v>9340240.27</v>
      </c>
      <c r="H3964" s="11" t="n">
        <v>980725.23</v>
      </c>
    </row>
    <row r="3965">
      <c r="A3965" s="8" t="inlineStr">
        <is>
          <t>L0248809</t>
        </is>
      </c>
      <c r="B3965" s="8" t="inlineStr">
        <is>
          <t>2026-09-23</t>
        </is>
      </c>
      <c r="C3965" s="8" t="n">
        <v>36</v>
      </c>
      <c r="D3965" s="8" t="inlineStr">
        <is>
          <t>IMP00340</t>
        </is>
      </c>
      <c r="E3965" s="8" t="inlineStr">
        <is>
          <t>T102376</t>
        </is>
      </c>
      <c r="F3965" s="8" t="inlineStr">
        <is>
          <t>home_use</t>
        </is>
      </c>
      <c r="G3965" s="11" t="n">
        <v>15743480.74</v>
      </c>
      <c r="H3965" s="11" t="n">
        <v>1653065.48</v>
      </c>
    </row>
    <row r="3966">
      <c r="A3966" s="8" t="inlineStr">
        <is>
          <t>L0248810</t>
        </is>
      </c>
      <c r="B3966" s="8" t="inlineStr">
        <is>
          <t>2026-09-23</t>
        </is>
      </c>
      <c r="C3966" s="8" t="n">
        <v>36</v>
      </c>
      <c r="D3966" s="8" t="inlineStr">
        <is>
          <t>IMP00340</t>
        </is>
      </c>
      <c r="E3966" s="8" t="inlineStr">
        <is>
          <t>T102376</t>
        </is>
      </c>
      <c r="F3966" s="8" t="inlineStr">
        <is>
          <t>home_use</t>
        </is>
      </c>
      <c r="G3966" s="11" t="n">
        <v>1649949.27</v>
      </c>
      <c r="H3966" s="11" t="n">
        <v>197993.91</v>
      </c>
    </row>
    <row r="3967">
      <c r="A3967" s="8" t="inlineStr">
        <is>
          <t>L0249058</t>
        </is>
      </c>
      <c r="B3967" s="8" t="inlineStr">
        <is>
          <t>2026-09-24</t>
        </is>
      </c>
      <c r="C3967" s="8" t="n">
        <v>36</v>
      </c>
      <c r="D3967" s="8" t="inlineStr">
        <is>
          <t>IMP00340</t>
        </is>
      </c>
      <c r="E3967" s="8" t="inlineStr">
        <is>
          <t>T102376</t>
        </is>
      </c>
      <c r="F3967" s="8" t="inlineStr">
        <is>
          <t>home_use</t>
        </is>
      </c>
      <c r="G3967" s="11" t="n">
        <v>14277591.3</v>
      </c>
      <c r="H3967" s="11" t="n">
        <v>1499147.09</v>
      </c>
    </row>
    <row r="3968">
      <c r="A3968" s="8" t="inlineStr">
        <is>
          <t>L0167856</t>
        </is>
      </c>
      <c r="B3968" s="8" t="inlineStr">
        <is>
          <t>2025-10-07</t>
        </is>
      </c>
      <c r="C3968" s="8" t="n">
        <v>25</v>
      </c>
      <c r="D3968" s="8" t="inlineStr">
        <is>
          <t>IMP00448</t>
        </is>
      </c>
      <c r="E3968" s="8" t="inlineStr">
        <is>
          <t>T103130</t>
        </is>
      </c>
      <c r="F3968" s="8" t="inlineStr">
        <is>
          <t>home_use</t>
        </is>
      </c>
      <c r="G3968" s="11" t="n">
        <v>40001846.19</v>
      </c>
      <c r="H3968" s="11" t="n">
        <v>4000184.62</v>
      </c>
    </row>
    <row r="3969">
      <c r="A3969" s="8" t="inlineStr">
        <is>
          <t>L0168061</t>
        </is>
      </c>
      <c r="B3969" s="8" t="inlineStr">
        <is>
          <t>2025-10-08</t>
        </is>
      </c>
      <c r="C3969" s="8" t="n">
        <v>25</v>
      </c>
      <c r="D3969" s="8" t="inlineStr">
        <is>
          <t>IMP00448</t>
        </is>
      </c>
      <c r="E3969" s="8" t="inlineStr">
        <is>
          <t>T103130</t>
        </is>
      </c>
      <c r="F3969" s="8" t="inlineStr">
        <is>
          <t>home_use</t>
        </is>
      </c>
      <c r="G3969" s="11" t="n">
        <v>50295173.19</v>
      </c>
      <c r="H3969" s="11" t="n">
        <v>5029517.32</v>
      </c>
    </row>
    <row r="3970">
      <c r="A3970" s="8" t="inlineStr">
        <is>
          <t>L0168696</t>
        </is>
      </c>
      <c r="B3970" s="8" t="inlineStr">
        <is>
          <t>2025-10-11</t>
        </is>
      </c>
      <c r="C3970" s="8" t="n">
        <v>25</v>
      </c>
      <c r="D3970" s="8" t="inlineStr">
        <is>
          <t>IMP00448</t>
        </is>
      </c>
      <c r="E3970" s="8" t="inlineStr">
        <is>
          <t>T103130</t>
        </is>
      </c>
      <c r="F3970" s="8" t="inlineStr">
        <is>
          <t>home_use</t>
        </is>
      </c>
      <c r="G3970" s="11" t="n">
        <v>54820320.5</v>
      </c>
      <c r="H3970" s="11" t="n">
        <v>5482032.05</v>
      </c>
    </row>
    <row r="3971">
      <c r="A3971" s="8" t="inlineStr">
        <is>
          <t>L0168907</t>
        </is>
      </c>
      <c r="B3971" s="8" t="inlineStr">
        <is>
          <t>2025-10-12</t>
        </is>
      </c>
      <c r="C3971" s="8" t="n">
        <v>25</v>
      </c>
      <c r="D3971" s="8" t="inlineStr">
        <is>
          <t>IMP00448</t>
        </is>
      </c>
      <c r="E3971" s="8" t="inlineStr">
        <is>
          <t>T103130</t>
        </is>
      </c>
      <c r="F3971" s="8" t="inlineStr">
        <is>
          <t>home_use</t>
        </is>
      </c>
      <c r="G3971" s="11" t="n">
        <v>37695045.55</v>
      </c>
      <c r="H3971" s="11" t="n">
        <v>3769504.56</v>
      </c>
    </row>
    <row r="3972">
      <c r="A3972" s="8" t="inlineStr">
        <is>
          <t>L0169361</t>
        </is>
      </c>
      <c r="B3972" s="8" t="inlineStr">
        <is>
          <t>2025-10-14</t>
        </is>
      </c>
      <c r="C3972" s="8" t="n">
        <v>25</v>
      </c>
      <c r="D3972" s="8" t="inlineStr">
        <is>
          <t>IMP00448</t>
        </is>
      </c>
      <c r="E3972" s="8" t="inlineStr">
        <is>
          <t>T103130</t>
        </is>
      </c>
      <c r="F3972" s="8" t="inlineStr">
        <is>
          <t>home_use</t>
        </is>
      </c>
      <c r="G3972" s="11" t="n">
        <v>24861293.61</v>
      </c>
      <c r="H3972" s="11" t="n">
        <v>2486129.36</v>
      </c>
    </row>
    <row r="3973">
      <c r="A3973" s="8" t="inlineStr">
        <is>
          <t>L0170032</t>
        </is>
      </c>
      <c r="B3973" s="8" t="inlineStr">
        <is>
          <t>2025-10-17</t>
        </is>
      </c>
      <c r="C3973" s="8" t="n">
        <v>25</v>
      </c>
      <c r="D3973" s="8" t="inlineStr">
        <is>
          <t>IMP00448</t>
        </is>
      </c>
      <c r="E3973" s="8" t="inlineStr">
        <is>
          <t>T103130</t>
        </is>
      </c>
      <c r="F3973" s="8" t="inlineStr">
        <is>
          <t>home_use</t>
        </is>
      </c>
      <c r="G3973" s="11" t="n">
        <v>49321489.2</v>
      </c>
      <c r="H3973" s="11" t="n">
        <v>4932148.92</v>
      </c>
    </row>
    <row r="3974">
      <c r="A3974" s="8" t="inlineStr">
        <is>
          <t>L0172008</t>
        </is>
      </c>
      <c r="B3974" s="8" t="inlineStr">
        <is>
          <t>2025-10-26</t>
        </is>
      </c>
      <c r="C3974" s="8" t="n">
        <v>25</v>
      </c>
      <c r="D3974" s="8" t="inlineStr">
        <is>
          <t>IMP00448</t>
        </is>
      </c>
      <c r="E3974" s="8" t="inlineStr">
        <is>
          <t>T103130</t>
        </is>
      </c>
      <c r="F3974" s="8" t="inlineStr">
        <is>
          <t>home_use</t>
        </is>
      </c>
      <c r="G3974" s="11" t="n">
        <v>42377650.84</v>
      </c>
      <c r="H3974" s="11" t="n">
        <v>4237765.08</v>
      </c>
    </row>
    <row r="3975">
      <c r="A3975" s="8" t="inlineStr">
        <is>
          <t>L0172207</t>
        </is>
      </c>
      <c r="B3975" s="8" t="inlineStr">
        <is>
          <t>2025-10-27</t>
        </is>
      </c>
      <c r="C3975" s="8" t="n">
        <v>25</v>
      </c>
      <c r="D3975" s="8" t="inlineStr">
        <is>
          <t>IMP00448</t>
        </is>
      </c>
      <c r="E3975" s="8" t="inlineStr">
        <is>
          <t>T103130</t>
        </is>
      </c>
      <c r="F3975" s="8" t="inlineStr">
        <is>
          <t>home_use</t>
        </is>
      </c>
      <c r="G3975" s="11" t="n">
        <v>180460440.43</v>
      </c>
      <c r="H3975" s="11" t="n">
        <v>18046044.04</v>
      </c>
    </row>
    <row r="3976">
      <c r="A3976" s="8" t="inlineStr">
        <is>
          <t>L0172405</t>
        </is>
      </c>
      <c r="B3976" s="8" t="inlineStr">
        <is>
          <t>2025-10-28</t>
        </is>
      </c>
      <c r="C3976" s="8" t="n">
        <v>25</v>
      </c>
      <c r="D3976" s="8" t="inlineStr">
        <is>
          <t>IMP00448</t>
        </is>
      </c>
      <c r="E3976" s="8" t="inlineStr">
        <is>
          <t>T103130</t>
        </is>
      </c>
      <c r="F3976" s="8" t="inlineStr">
        <is>
          <t>home_use</t>
        </is>
      </c>
      <c r="G3976" s="11" t="n">
        <v>54888400.54</v>
      </c>
      <c r="H3976" s="11" t="n">
        <v>5488840.05</v>
      </c>
    </row>
    <row r="3977">
      <c r="A3977" s="8" t="inlineStr">
        <is>
          <t>L0173749</t>
        </is>
      </c>
      <c r="B3977" s="8" t="inlineStr">
        <is>
          <t>2025-11-06</t>
        </is>
      </c>
      <c r="C3977" s="8" t="n">
        <v>26</v>
      </c>
      <c r="D3977" s="8" t="inlineStr">
        <is>
          <t>IMP00448</t>
        </is>
      </c>
      <c r="E3977" s="8" t="inlineStr">
        <is>
          <t>T103130</t>
        </is>
      </c>
      <c r="F3977" s="8" t="inlineStr">
        <is>
          <t>home_use</t>
        </is>
      </c>
      <c r="G3977" s="11" t="n">
        <v>67203013.98999999</v>
      </c>
      <c r="H3977" s="11" t="n">
        <v>6720301.4</v>
      </c>
    </row>
    <row r="3978">
      <c r="A3978" s="8" t="inlineStr">
        <is>
          <t>L0174675</t>
        </is>
      </c>
      <c r="B3978" s="8" t="inlineStr">
        <is>
          <t>2025-11-10</t>
        </is>
      </c>
      <c r="C3978" s="8" t="n">
        <v>26</v>
      </c>
      <c r="D3978" s="8" t="inlineStr">
        <is>
          <t>IMP00448</t>
        </is>
      </c>
      <c r="E3978" s="8" t="inlineStr">
        <is>
          <t>T103130</t>
        </is>
      </c>
      <c r="F3978" s="8" t="inlineStr">
        <is>
          <t>home_use</t>
        </is>
      </c>
      <c r="G3978" s="11" t="n">
        <v>147908951.34</v>
      </c>
      <c r="H3978" s="11" t="n">
        <v>14790895.13</v>
      </c>
    </row>
    <row r="3979">
      <c r="A3979" s="8" t="inlineStr">
        <is>
          <t>L0174915</t>
        </is>
      </c>
      <c r="B3979" s="8" t="inlineStr">
        <is>
          <t>2025-11-11</t>
        </is>
      </c>
      <c r="C3979" s="8" t="n">
        <v>26</v>
      </c>
      <c r="D3979" s="8" t="inlineStr">
        <is>
          <t>IMP00448</t>
        </is>
      </c>
      <c r="E3979" s="8" t="inlineStr">
        <is>
          <t>T103130</t>
        </is>
      </c>
      <c r="F3979" s="8" t="inlineStr">
        <is>
          <t>home_use</t>
        </is>
      </c>
      <c r="G3979" s="11" t="n">
        <v>37169622.07</v>
      </c>
      <c r="H3979" s="11" t="n">
        <v>3716962.21</v>
      </c>
    </row>
    <row r="3980">
      <c r="A3980" s="8" t="inlineStr">
        <is>
          <t>L0175383</t>
        </is>
      </c>
      <c r="B3980" s="8" t="inlineStr">
        <is>
          <t>2025-11-13</t>
        </is>
      </c>
      <c r="C3980" s="8" t="n">
        <v>26</v>
      </c>
      <c r="D3980" s="8" t="inlineStr">
        <is>
          <t>IMP00448</t>
        </is>
      </c>
      <c r="E3980" s="8" t="inlineStr">
        <is>
          <t>T103130</t>
        </is>
      </c>
      <c r="F3980" s="8" t="inlineStr">
        <is>
          <t>home_use</t>
        </is>
      </c>
      <c r="G3980" s="11" t="n">
        <v>116298165.49</v>
      </c>
      <c r="H3980" s="11" t="n">
        <v>11629816.55</v>
      </c>
    </row>
    <row r="3981">
      <c r="A3981" s="8" t="inlineStr">
        <is>
          <t>L0176281</t>
        </is>
      </c>
      <c r="B3981" s="8" t="inlineStr">
        <is>
          <t>2025-11-17</t>
        </is>
      </c>
      <c r="C3981" s="8" t="n">
        <v>26</v>
      </c>
      <c r="D3981" s="8" t="inlineStr">
        <is>
          <t>IMP00448</t>
        </is>
      </c>
      <c r="E3981" s="8" t="inlineStr">
        <is>
          <t>T103130</t>
        </is>
      </c>
      <c r="F3981" s="8" t="inlineStr">
        <is>
          <t>home_use</t>
        </is>
      </c>
      <c r="G3981" s="11" t="n">
        <v>28475228.17</v>
      </c>
      <c r="H3981" s="11" t="n">
        <v>2847522.82</v>
      </c>
    </row>
    <row r="3982">
      <c r="A3982" s="8" t="inlineStr">
        <is>
          <t>L0176929</t>
        </is>
      </c>
      <c r="B3982" s="8" t="inlineStr">
        <is>
          <t>2025-11-20</t>
        </is>
      </c>
      <c r="C3982" s="8" t="n">
        <v>26</v>
      </c>
      <c r="D3982" s="8" t="inlineStr">
        <is>
          <t>IMP00448</t>
        </is>
      </c>
      <c r="E3982" s="8" t="inlineStr">
        <is>
          <t>T103130</t>
        </is>
      </c>
      <c r="F3982" s="8" t="inlineStr">
        <is>
          <t>home_use</t>
        </is>
      </c>
      <c r="G3982" s="11" t="n">
        <v>102276886.16</v>
      </c>
      <c r="H3982" s="11" t="n">
        <v>10227688.62</v>
      </c>
    </row>
    <row r="3983">
      <c r="A3983" s="8" t="inlineStr">
        <is>
          <t>L0177580</t>
        </is>
      </c>
      <c r="B3983" s="8" t="inlineStr">
        <is>
          <t>2025-11-23</t>
        </is>
      </c>
      <c r="C3983" s="8" t="n">
        <v>26</v>
      </c>
      <c r="D3983" s="8" t="inlineStr">
        <is>
          <t>IMP00448</t>
        </is>
      </c>
      <c r="E3983" s="8" t="inlineStr">
        <is>
          <t>T103130</t>
        </is>
      </c>
      <c r="F3983" s="8" t="inlineStr">
        <is>
          <t>home_use</t>
        </is>
      </c>
      <c r="G3983" s="11" t="n">
        <v>36466728.46</v>
      </c>
      <c r="H3983" s="11" t="n">
        <v>3646672.85</v>
      </c>
    </row>
    <row r="3984">
      <c r="A3984" s="8" t="inlineStr">
        <is>
          <t>L0177581</t>
        </is>
      </c>
      <c r="B3984" s="8" t="inlineStr">
        <is>
          <t>2025-11-23</t>
        </is>
      </c>
      <c r="C3984" s="8" t="n">
        <v>26</v>
      </c>
      <c r="D3984" s="8" t="inlineStr">
        <is>
          <t>IMP00448</t>
        </is>
      </c>
      <c r="E3984" s="8" t="inlineStr">
        <is>
          <t>T103130</t>
        </is>
      </c>
      <c r="F3984" s="8" t="inlineStr">
        <is>
          <t>home_use</t>
        </is>
      </c>
      <c r="G3984" s="11" t="n">
        <v>56464902.11</v>
      </c>
      <c r="H3984" s="11" t="n">
        <v>5646490.21</v>
      </c>
    </row>
    <row r="3985">
      <c r="A3985" s="8" t="inlineStr">
        <is>
          <t>L0177582</t>
        </is>
      </c>
      <c r="B3985" s="8" t="inlineStr">
        <is>
          <t>2025-11-23</t>
        </is>
      </c>
      <c r="C3985" s="8" t="n">
        <v>26</v>
      </c>
      <c r="D3985" s="8" t="inlineStr">
        <is>
          <t>IMP00448</t>
        </is>
      </c>
      <c r="E3985" s="8" t="inlineStr">
        <is>
          <t>T103130</t>
        </is>
      </c>
      <c r="F3985" s="8" t="inlineStr">
        <is>
          <t>home_use</t>
        </is>
      </c>
      <c r="G3985" s="11" t="n">
        <v>22976934.03</v>
      </c>
      <c r="H3985" s="11" t="n">
        <v>2297693.4</v>
      </c>
    </row>
    <row r="3986">
      <c r="A3986" s="8" t="inlineStr">
        <is>
          <t>L0178706</t>
        </is>
      </c>
      <c r="B3986" s="8" t="inlineStr">
        <is>
          <t>2025-11-28</t>
        </is>
      </c>
      <c r="C3986" s="8" t="n">
        <v>26</v>
      </c>
      <c r="D3986" s="8" t="inlineStr">
        <is>
          <t>IMP00448</t>
        </is>
      </c>
      <c r="E3986" s="8" t="inlineStr">
        <is>
          <t>T103130</t>
        </is>
      </c>
      <c r="F3986" s="8" t="inlineStr">
        <is>
          <t>home_use</t>
        </is>
      </c>
      <c r="G3986" s="11" t="n">
        <v>49913933.3</v>
      </c>
      <c r="H3986" s="11" t="n">
        <v>4991393.33</v>
      </c>
    </row>
    <row r="3987">
      <c r="A3987" s="8" t="inlineStr">
        <is>
          <t>L0180652</t>
        </is>
      </c>
      <c r="B3987" s="8" t="inlineStr">
        <is>
          <t>2025-12-08</t>
        </is>
      </c>
      <c r="C3987" s="8" t="n">
        <v>27</v>
      </c>
      <c r="D3987" s="8" t="inlineStr">
        <is>
          <t>IMP00448</t>
        </is>
      </c>
      <c r="E3987" s="8" t="inlineStr">
        <is>
          <t>T103130</t>
        </is>
      </c>
      <c r="F3987" s="8" t="inlineStr">
        <is>
          <t>home_use</t>
        </is>
      </c>
      <c r="G3987" s="11" t="n">
        <v>45399062.87</v>
      </c>
      <c r="H3987" s="11" t="n">
        <v>4539906.29</v>
      </c>
    </row>
    <row r="3988">
      <c r="A3988" s="8" t="inlineStr">
        <is>
          <t>L0180904</t>
        </is>
      </c>
      <c r="B3988" s="8" t="inlineStr">
        <is>
          <t>2025-12-09</t>
        </is>
      </c>
      <c r="C3988" s="8" t="n">
        <v>27</v>
      </c>
      <c r="D3988" s="8" t="inlineStr">
        <is>
          <t>IMP00448</t>
        </is>
      </c>
      <c r="E3988" s="8" t="inlineStr">
        <is>
          <t>T103130</t>
        </is>
      </c>
      <c r="F3988" s="8" t="inlineStr">
        <is>
          <t>home_use</t>
        </is>
      </c>
      <c r="G3988" s="11" t="n">
        <v>39504378.66</v>
      </c>
      <c r="H3988" s="11" t="n">
        <v>3950437.87</v>
      </c>
    </row>
    <row r="3989">
      <c r="A3989" s="8" t="inlineStr">
        <is>
          <t>L0181371</t>
        </is>
      </c>
      <c r="B3989" s="8" t="inlineStr">
        <is>
          <t>2025-12-11</t>
        </is>
      </c>
      <c r="C3989" s="8" t="n">
        <v>27</v>
      </c>
      <c r="D3989" s="8" t="inlineStr">
        <is>
          <t>IMP00448</t>
        </is>
      </c>
      <c r="E3989" s="8" t="inlineStr">
        <is>
          <t>T103130</t>
        </is>
      </c>
      <c r="F3989" s="8" t="inlineStr">
        <is>
          <t>home_use</t>
        </is>
      </c>
      <c r="G3989" s="11" t="n">
        <v>33877620.35</v>
      </c>
      <c r="H3989" s="11" t="n">
        <v>3387762.03</v>
      </c>
    </row>
    <row r="3990">
      <c r="A3990" s="8" t="inlineStr">
        <is>
          <t>L0182288</t>
        </is>
      </c>
      <c r="B3990" s="8" t="inlineStr">
        <is>
          <t>2025-12-15</t>
        </is>
      </c>
      <c r="C3990" s="8" t="n">
        <v>27</v>
      </c>
      <c r="D3990" s="8" t="inlineStr">
        <is>
          <t>IMP00448</t>
        </is>
      </c>
      <c r="E3990" s="8" t="inlineStr">
        <is>
          <t>T103130</t>
        </is>
      </c>
      <c r="F3990" s="8" t="inlineStr">
        <is>
          <t>home_use</t>
        </is>
      </c>
      <c r="G3990" s="11" t="n">
        <v>128087652.39</v>
      </c>
      <c r="H3990" s="11" t="n">
        <v>12808765.24</v>
      </c>
    </row>
    <row r="3991">
      <c r="A3991" s="8" t="inlineStr">
        <is>
          <t>L0182289</t>
        </is>
      </c>
      <c r="B3991" s="8" t="inlineStr">
        <is>
          <t>2025-12-15</t>
        </is>
      </c>
      <c r="C3991" s="8" t="n">
        <v>27</v>
      </c>
      <c r="D3991" s="8" t="inlineStr">
        <is>
          <t>IMP00448</t>
        </is>
      </c>
      <c r="E3991" s="8" t="inlineStr">
        <is>
          <t>T103130</t>
        </is>
      </c>
      <c r="F3991" s="8" t="inlineStr">
        <is>
          <t>home_use</t>
        </is>
      </c>
      <c r="G3991" s="11" t="n">
        <v>30233733.46</v>
      </c>
      <c r="H3991" s="11" t="n">
        <v>3023373.35</v>
      </c>
    </row>
    <row r="3992">
      <c r="A3992" s="8" t="inlineStr">
        <is>
          <t>L0182970</t>
        </is>
      </c>
      <c r="B3992" s="8" t="inlineStr">
        <is>
          <t>2025-12-18</t>
        </is>
      </c>
      <c r="C3992" s="8" t="n">
        <v>27</v>
      </c>
      <c r="D3992" s="8" t="inlineStr">
        <is>
          <t>IMP00448</t>
        </is>
      </c>
      <c r="E3992" s="8" t="inlineStr">
        <is>
          <t>T103130</t>
        </is>
      </c>
      <c r="F3992" s="8" t="inlineStr">
        <is>
          <t>home_use</t>
        </is>
      </c>
      <c r="G3992" s="11" t="n">
        <v>32785212.97</v>
      </c>
      <c r="H3992" s="11" t="n">
        <v>3278521.3</v>
      </c>
    </row>
    <row r="3993">
      <c r="A3993" s="8" t="inlineStr">
        <is>
          <t>L0184093</t>
        </is>
      </c>
      <c r="B3993" s="8" t="inlineStr">
        <is>
          <t>2025-12-23</t>
        </is>
      </c>
      <c r="C3993" s="8" t="n">
        <v>27</v>
      </c>
      <c r="D3993" s="8" t="inlineStr">
        <is>
          <t>IMP00448</t>
        </is>
      </c>
      <c r="E3993" s="8" t="inlineStr">
        <is>
          <t>T103130</t>
        </is>
      </c>
      <c r="F3993" s="8" t="inlineStr">
        <is>
          <t>home_use</t>
        </is>
      </c>
      <c r="G3993" s="11" t="n">
        <v>33091144.07</v>
      </c>
      <c r="H3993" s="11" t="n">
        <v>3309114.41</v>
      </c>
    </row>
    <row r="3994">
      <c r="A3994" s="8" t="inlineStr">
        <is>
          <t>L0184094</t>
        </is>
      </c>
      <c r="B3994" s="8" t="inlineStr">
        <is>
          <t>2025-12-23</t>
        </is>
      </c>
      <c r="C3994" s="8" t="n">
        <v>27</v>
      </c>
      <c r="D3994" s="8" t="inlineStr">
        <is>
          <t>IMP00448</t>
        </is>
      </c>
      <c r="E3994" s="8" t="inlineStr">
        <is>
          <t>T103130</t>
        </is>
      </c>
      <c r="F3994" s="8" t="inlineStr">
        <is>
          <t>home_use</t>
        </is>
      </c>
      <c r="G3994" s="11" t="n">
        <v>24214831.29</v>
      </c>
      <c r="H3994" s="11" t="n">
        <v>2421483.13</v>
      </c>
    </row>
    <row r="3995">
      <c r="A3995" s="8" t="inlineStr">
        <is>
          <t>L0185238</t>
        </is>
      </c>
      <c r="B3995" s="8" t="inlineStr">
        <is>
          <t>2025-12-28</t>
        </is>
      </c>
      <c r="C3995" s="8" t="n">
        <v>27</v>
      </c>
      <c r="D3995" s="8" t="inlineStr">
        <is>
          <t>IMP00448</t>
        </is>
      </c>
      <c r="E3995" s="8" t="inlineStr">
        <is>
          <t>T103130</t>
        </is>
      </c>
      <c r="F3995" s="8" t="inlineStr">
        <is>
          <t>home_use</t>
        </is>
      </c>
      <c r="G3995" s="11" t="n">
        <v>33756754.17</v>
      </c>
      <c r="H3995" s="11" t="n">
        <v>3375675.42</v>
      </c>
    </row>
    <row r="3996">
      <c r="A3996" s="8" t="inlineStr">
        <is>
          <t>L0185726</t>
        </is>
      </c>
      <c r="B3996" s="8" t="inlineStr">
        <is>
          <t>2026-01-02</t>
        </is>
      </c>
      <c r="C3996" s="8" t="n">
        <v>28</v>
      </c>
      <c r="D3996" s="8" t="inlineStr">
        <is>
          <t>IMP00448</t>
        </is>
      </c>
      <c r="E3996" s="8" t="inlineStr">
        <is>
          <t>T103130</t>
        </is>
      </c>
      <c r="F3996" s="8" t="inlineStr">
        <is>
          <t>home_use</t>
        </is>
      </c>
      <c r="G3996" s="11" t="n">
        <v>54493146.02</v>
      </c>
      <c r="H3996" s="11" t="n">
        <v>5449314.6</v>
      </c>
    </row>
    <row r="3997">
      <c r="A3997" s="8" t="inlineStr">
        <is>
          <t>L0185996</t>
        </is>
      </c>
      <c r="B3997" s="8" t="inlineStr">
        <is>
          <t>2026-01-03</t>
        </is>
      </c>
      <c r="C3997" s="8" t="n">
        <v>28</v>
      </c>
      <c r="D3997" s="8" t="inlineStr">
        <is>
          <t>IMP00448</t>
        </is>
      </c>
      <c r="E3997" s="8" t="inlineStr">
        <is>
          <t>T103130</t>
        </is>
      </c>
      <c r="F3997" s="8" t="inlineStr">
        <is>
          <t>home_use</t>
        </is>
      </c>
      <c r="G3997" s="11" t="n">
        <v>15075539.99</v>
      </c>
      <c r="H3997" s="11" t="n">
        <v>1507554</v>
      </c>
    </row>
    <row r="3998">
      <c r="A3998" s="8" t="inlineStr">
        <is>
          <t>L0186758</t>
        </is>
      </c>
      <c r="B3998" s="8" t="inlineStr">
        <is>
          <t>2026-01-06</t>
        </is>
      </c>
      <c r="C3998" s="8" t="n">
        <v>28</v>
      </c>
      <c r="D3998" s="8" t="inlineStr">
        <is>
          <t>IMP00448</t>
        </is>
      </c>
      <c r="E3998" s="8" t="inlineStr">
        <is>
          <t>T103130</t>
        </is>
      </c>
      <c r="F3998" s="8" t="inlineStr">
        <is>
          <t>home_use</t>
        </is>
      </c>
      <c r="G3998" s="11" t="n">
        <v>85816291.22</v>
      </c>
      <c r="H3998" s="11" t="n">
        <v>8581629.119999999</v>
      </c>
    </row>
    <row r="3999">
      <c r="A3999" s="8" t="inlineStr">
        <is>
          <t>L0188056</t>
        </is>
      </c>
      <c r="B3999" s="8" t="inlineStr">
        <is>
          <t>2026-01-11</t>
        </is>
      </c>
      <c r="C3999" s="8" t="n">
        <v>28</v>
      </c>
      <c r="D3999" s="8" t="inlineStr">
        <is>
          <t>IMP00448</t>
        </is>
      </c>
      <c r="E3999" s="8" t="inlineStr">
        <is>
          <t>T103130</t>
        </is>
      </c>
      <c r="F3999" s="8" t="inlineStr">
        <is>
          <t>home_use</t>
        </is>
      </c>
      <c r="G3999" s="11" t="n">
        <v>58151316.44</v>
      </c>
      <c r="H3999" s="11" t="n">
        <v>5815131.64</v>
      </c>
    </row>
    <row r="4000">
      <c r="A4000" s="8" t="inlineStr">
        <is>
          <t>L0188560</t>
        </is>
      </c>
      <c r="B4000" s="8" t="inlineStr">
        <is>
          <t>2026-01-13</t>
        </is>
      </c>
      <c r="C4000" s="8" t="n">
        <v>28</v>
      </c>
      <c r="D4000" s="8" t="inlineStr">
        <is>
          <t>IMP00448</t>
        </is>
      </c>
      <c r="E4000" s="8" t="inlineStr">
        <is>
          <t>T103130</t>
        </is>
      </c>
      <c r="F4000" s="8" t="inlineStr">
        <is>
          <t>home_use</t>
        </is>
      </c>
      <c r="G4000" s="11" t="n">
        <v>53463013.46</v>
      </c>
      <c r="H4000" s="11" t="n">
        <v>5346301.35</v>
      </c>
    </row>
    <row r="4001">
      <c r="A4001" s="8" t="inlineStr">
        <is>
          <t>L0188790</t>
        </is>
      </c>
      <c r="B4001" s="8" t="inlineStr">
        <is>
          <t>2026-01-14</t>
        </is>
      </c>
      <c r="C4001" s="8" t="n">
        <v>28</v>
      </c>
      <c r="D4001" s="8" t="inlineStr">
        <is>
          <t>IMP00448</t>
        </is>
      </c>
      <c r="E4001" s="8" t="inlineStr">
        <is>
          <t>T103130</t>
        </is>
      </c>
      <c r="F4001" s="8" t="inlineStr">
        <is>
          <t>home_use</t>
        </is>
      </c>
      <c r="G4001" s="11" t="n">
        <v>26673787.75</v>
      </c>
      <c r="H4001" s="11" t="n">
        <v>2667378.77</v>
      </c>
    </row>
    <row r="4002">
      <c r="A4002" s="8" t="inlineStr">
        <is>
          <t>L0189594</t>
        </is>
      </c>
      <c r="B4002" s="8" t="inlineStr">
        <is>
          <t>2026-01-17</t>
        </is>
      </c>
      <c r="C4002" s="8" t="n">
        <v>28</v>
      </c>
      <c r="D4002" s="8" t="inlineStr">
        <is>
          <t>IMP00448</t>
        </is>
      </c>
      <c r="E4002" s="8" t="inlineStr">
        <is>
          <t>T103130</t>
        </is>
      </c>
      <c r="F4002" s="8" t="inlineStr">
        <is>
          <t>home_use</t>
        </is>
      </c>
      <c r="G4002" s="11" t="n">
        <v>86114185.11</v>
      </c>
      <c r="H4002" s="11" t="n">
        <v>8611418.51</v>
      </c>
    </row>
    <row r="4003">
      <c r="A4003" s="8" t="inlineStr">
        <is>
          <t>L0190846</t>
        </is>
      </c>
      <c r="B4003" s="8" t="inlineStr">
        <is>
          <t>2026-01-22</t>
        </is>
      </c>
      <c r="C4003" s="8" t="n">
        <v>28</v>
      </c>
      <c r="D4003" s="8" t="inlineStr">
        <is>
          <t>IMP00448</t>
        </is>
      </c>
      <c r="E4003" s="8" t="inlineStr">
        <is>
          <t>T103130</t>
        </is>
      </c>
      <c r="F4003" s="8" t="inlineStr">
        <is>
          <t>home_use</t>
        </is>
      </c>
      <c r="G4003" s="11" t="n">
        <v>19299570.15</v>
      </c>
      <c r="H4003" s="11" t="n">
        <v>1929957.01</v>
      </c>
    </row>
    <row r="4004">
      <c r="A4004" s="8" t="inlineStr">
        <is>
          <t>L0191376</t>
        </is>
      </c>
      <c r="B4004" s="8" t="inlineStr">
        <is>
          <t>2026-01-24</t>
        </is>
      </c>
      <c r="C4004" s="8" t="n">
        <v>28</v>
      </c>
      <c r="D4004" s="8" t="inlineStr">
        <is>
          <t>IMP00448</t>
        </is>
      </c>
      <c r="E4004" s="8" t="inlineStr">
        <is>
          <t>T103130</t>
        </is>
      </c>
      <c r="F4004" s="8" t="inlineStr">
        <is>
          <t>home_use</t>
        </is>
      </c>
      <c r="G4004" s="11" t="n">
        <v>60125291.71</v>
      </c>
      <c r="H4004" s="11" t="n">
        <v>6012529.17</v>
      </c>
    </row>
    <row r="4005">
      <c r="A4005" s="8" t="inlineStr">
        <is>
          <t>L0192357</t>
        </is>
      </c>
      <c r="B4005" s="8" t="inlineStr">
        <is>
          <t>2026-01-28</t>
        </is>
      </c>
      <c r="C4005" s="8" t="n">
        <v>28</v>
      </c>
      <c r="D4005" s="8" t="inlineStr">
        <is>
          <t>IMP00448</t>
        </is>
      </c>
      <c r="E4005" s="8" t="inlineStr">
        <is>
          <t>T103130</t>
        </is>
      </c>
      <c r="F4005" s="8" t="inlineStr">
        <is>
          <t>home_use</t>
        </is>
      </c>
      <c r="G4005" s="11" t="n">
        <v>49519914.75</v>
      </c>
      <c r="H4005" s="11" t="n">
        <v>4951991.47</v>
      </c>
    </row>
    <row r="4006">
      <c r="A4006" s="8" t="inlineStr">
        <is>
          <t>L0192895</t>
        </is>
      </c>
      <c r="B4006" s="8" t="inlineStr">
        <is>
          <t>2026-02-02</t>
        </is>
      </c>
      <c r="C4006" s="8" t="n">
        <v>29</v>
      </c>
      <c r="D4006" s="8" t="inlineStr">
        <is>
          <t>IMP00448</t>
        </is>
      </c>
      <c r="E4006" s="8" t="inlineStr">
        <is>
          <t>T103130</t>
        </is>
      </c>
      <c r="F4006" s="8" t="inlineStr">
        <is>
          <t>home_use</t>
        </is>
      </c>
      <c r="G4006" s="11" t="n">
        <v>136959516.61</v>
      </c>
      <c r="H4006" s="11" t="n">
        <v>13695951.66</v>
      </c>
    </row>
    <row r="4007">
      <c r="A4007" s="8" t="inlineStr">
        <is>
          <t>L0194980</t>
        </is>
      </c>
      <c r="B4007" s="8" t="inlineStr">
        <is>
          <t>2026-02-10</t>
        </is>
      </c>
      <c r="C4007" s="8" t="n">
        <v>29</v>
      </c>
      <c r="D4007" s="8" t="inlineStr">
        <is>
          <t>IMP00448</t>
        </is>
      </c>
      <c r="E4007" s="8" t="inlineStr">
        <is>
          <t>T103130</t>
        </is>
      </c>
      <c r="F4007" s="8" t="inlineStr">
        <is>
          <t>home_use</t>
        </is>
      </c>
      <c r="G4007" s="11" t="n">
        <v>56864264.79</v>
      </c>
      <c r="H4007" s="11" t="n">
        <v>5686426.48</v>
      </c>
    </row>
    <row r="4008">
      <c r="A4008" s="8" t="inlineStr">
        <is>
          <t>L0195270</t>
        </is>
      </c>
      <c r="B4008" s="8" t="inlineStr">
        <is>
          <t>2026-02-11</t>
        </is>
      </c>
      <c r="C4008" s="8" t="n">
        <v>29</v>
      </c>
      <c r="D4008" s="8" t="inlineStr">
        <is>
          <t>IMP00448</t>
        </is>
      </c>
      <c r="E4008" s="8" t="inlineStr">
        <is>
          <t>T103130</t>
        </is>
      </c>
      <c r="F4008" s="8" t="inlineStr">
        <is>
          <t>home_use</t>
        </is>
      </c>
      <c r="G4008" s="11" t="n">
        <v>64835392.39</v>
      </c>
      <c r="H4008" s="11" t="n">
        <v>6483539.24</v>
      </c>
    </row>
    <row r="4009">
      <c r="A4009" s="8" t="inlineStr">
        <is>
          <t>L0196029</t>
        </is>
      </c>
      <c r="B4009" s="8" t="inlineStr">
        <is>
          <t>2026-02-14</t>
        </is>
      </c>
      <c r="C4009" s="8" t="n">
        <v>29</v>
      </c>
      <c r="D4009" s="8" t="inlineStr">
        <is>
          <t>IMP00448</t>
        </is>
      </c>
      <c r="E4009" s="8" t="inlineStr">
        <is>
          <t>T103130</t>
        </is>
      </c>
      <c r="F4009" s="8" t="inlineStr">
        <is>
          <t>home_use</t>
        </is>
      </c>
      <c r="G4009" s="11" t="n">
        <v>57187961.11</v>
      </c>
      <c r="H4009" s="11" t="n">
        <v>5718796.11</v>
      </c>
    </row>
    <row r="4010">
      <c r="A4010" s="8" t="inlineStr">
        <is>
          <t>L0196030</t>
        </is>
      </c>
      <c r="B4010" s="8" t="inlineStr">
        <is>
          <t>2026-02-14</t>
        </is>
      </c>
      <c r="C4010" s="8" t="n">
        <v>29</v>
      </c>
      <c r="D4010" s="8" t="inlineStr">
        <is>
          <t>IMP00448</t>
        </is>
      </c>
      <c r="E4010" s="8" t="inlineStr">
        <is>
          <t>T103130</t>
        </is>
      </c>
      <c r="F4010" s="8" t="inlineStr">
        <is>
          <t>home_use</t>
        </is>
      </c>
      <c r="G4010" s="11" t="n">
        <v>98996094.41</v>
      </c>
      <c r="H4010" s="11" t="n">
        <v>9899609.439999999</v>
      </c>
    </row>
    <row r="4011">
      <c r="A4011" s="8" t="inlineStr">
        <is>
          <t>L0197588</t>
        </is>
      </c>
      <c r="B4011" s="8" t="inlineStr">
        <is>
          <t>2026-02-20</t>
        </is>
      </c>
      <c r="C4011" s="8" t="n">
        <v>29</v>
      </c>
      <c r="D4011" s="8" t="inlineStr">
        <is>
          <t>IMP00448</t>
        </is>
      </c>
      <c r="E4011" s="8" t="inlineStr">
        <is>
          <t>T103130</t>
        </is>
      </c>
      <c r="F4011" s="8" t="inlineStr">
        <is>
          <t>home_use</t>
        </is>
      </c>
      <c r="G4011" s="11" t="n">
        <v>79738145</v>
      </c>
      <c r="H4011" s="11" t="n">
        <v>7973814.5</v>
      </c>
    </row>
    <row r="4012">
      <c r="A4012" s="8" t="inlineStr">
        <is>
          <t>L0198127</t>
        </is>
      </c>
      <c r="B4012" s="8" t="inlineStr">
        <is>
          <t>2026-02-22</t>
        </is>
      </c>
      <c r="C4012" s="8" t="n">
        <v>29</v>
      </c>
      <c r="D4012" s="8" t="inlineStr">
        <is>
          <t>IMP00448</t>
        </is>
      </c>
      <c r="E4012" s="8" t="inlineStr">
        <is>
          <t>T103130</t>
        </is>
      </c>
      <c r="F4012" s="8" t="inlineStr">
        <is>
          <t>home_use</t>
        </is>
      </c>
      <c r="G4012" s="11" t="n">
        <v>58159530.2</v>
      </c>
      <c r="H4012" s="11" t="n">
        <v>5815953.02</v>
      </c>
    </row>
    <row r="4013">
      <c r="A4013" s="8" t="inlineStr">
        <is>
          <t>L0198128</t>
        </is>
      </c>
      <c r="B4013" s="8" t="inlineStr">
        <is>
          <t>2026-02-22</t>
        </is>
      </c>
      <c r="C4013" s="8" t="n">
        <v>29</v>
      </c>
      <c r="D4013" s="8" t="inlineStr">
        <is>
          <t>IMP00448</t>
        </is>
      </c>
      <c r="E4013" s="8" t="inlineStr">
        <is>
          <t>T103130</t>
        </is>
      </c>
      <c r="F4013" s="8" t="inlineStr">
        <is>
          <t>home_use</t>
        </is>
      </c>
      <c r="G4013" s="11" t="n">
        <v>80425737.17</v>
      </c>
      <c r="H4013" s="11" t="n">
        <v>8042573.72</v>
      </c>
    </row>
    <row r="4014">
      <c r="A4014" s="8" t="inlineStr">
        <is>
          <t>L0198423</t>
        </is>
      </c>
      <c r="B4014" s="8" t="inlineStr">
        <is>
          <t>2026-02-23</t>
        </is>
      </c>
      <c r="C4014" s="8" t="n">
        <v>29</v>
      </c>
      <c r="D4014" s="8" t="inlineStr">
        <is>
          <t>IMP00448</t>
        </is>
      </c>
      <c r="E4014" s="8" t="inlineStr">
        <is>
          <t>T103130</t>
        </is>
      </c>
      <c r="F4014" s="8" t="inlineStr">
        <is>
          <t>home_use</t>
        </is>
      </c>
      <c r="G4014" s="11" t="n">
        <v>106407423</v>
      </c>
      <c r="H4014" s="11" t="n">
        <v>10640742.3</v>
      </c>
    </row>
    <row r="4015">
      <c r="A4015" s="8" t="inlineStr">
        <is>
          <t>L0199447</t>
        </is>
      </c>
      <c r="B4015" s="8" t="inlineStr">
        <is>
          <t>2026-02-27</t>
        </is>
      </c>
      <c r="C4015" s="8" t="n">
        <v>29</v>
      </c>
      <c r="D4015" s="8" t="inlineStr">
        <is>
          <t>IMP00448</t>
        </is>
      </c>
      <c r="E4015" s="8" t="inlineStr">
        <is>
          <t>T103130</t>
        </is>
      </c>
      <c r="F4015" s="8" t="inlineStr">
        <is>
          <t>home_use</t>
        </is>
      </c>
      <c r="G4015" s="11" t="n">
        <v>67244112.98999999</v>
      </c>
      <c r="H4015" s="11" t="n">
        <v>6724411.3</v>
      </c>
    </row>
    <row r="4016">
      <c r="A4016" s="8" t="inlineStr">
        <is>
          <t>L0199448</t>
        </is>
      </c>
      <c r="B4016" s="8" t="inlineStr">
        <is>
          <t>2026-02-27</t>
        </is>
      </c>
      <c r="C4016" s="8" t="n">
        <v>29</v>
      </c>
      <c r="D4016" s="8" t="inlineStr">
        <is>
          <t>IMP00448</t>
        </is>
      </c>
      <c r="E4016" s="8" t="inlineStr">
        <is>
          <t>T103130</t>
        </is>
      </c>
      <c r="F4016" s="8" t="inlineStr">
        <is>
          <t>warehouse_out</t>
        </is>
      </c>
      <c r="G4016" s="11" t="n">
        <v>50345188.15</v>
      </c>
      <c r="H4016" s="11" t="n">
        <v>5034518.81</v>
      </c>
    </row>
    <row r="4017">
      <c r="A4017" s="8" t="inlineStr">
        <is>
          <t>L0200757</t>
        </is>
      </c>
      <c r="B4017" s="8" t="inlineStr">
        <is>
          <t>2026-03-04</t>
        </is>
      </c>
      <c r="C4017" s="8" t="n">
        <v>30</v>
      </c>
      <c r="D4017" s="8" t="inlineStr">
        <is>
          <t>IMP00448</t>
        </is>
      </c>
      <c r="E4017" s="8" t="inlineStr">
        <is>
          <t>T103130</t>
        </is>
      </c>
      <c r="F4017" s="8" t="inlineStr">
        <is>
          <t>home_use</t>
        </is>
      </c>
      <c r="G4017" s="11" t="n">
        <v>46815175.7</v>
      </c>
      <c r="H4017" s="11" t="n">
        <v>4681517.57</v>
      </c>
    </row>
    <row r="4018">
      <c r="A4018" s="8" t="inlineStr">
        <is>
          <t>L0201564</t>
        </is>
      </c>
      <c r="B4018" s="8" t="inlineStr">
        <is>
          <t>2026-03-07</t>
        </is>
      </c>
      <c r="C4018" s="8" t="n">
        <v>30</v>
      </c>
      <c r="D4018" s="8" t="inlineStr">
        <is>
          <t>IMP00448</t>
        </is>
      </c>
      <c r="E4018" s="8" t="inlineStr">
        <is>
          <t>T103130</t>
        </is>
      </c>
      <c r="F4018" s="8" t="inlineStr">
        <is>
          <t>home_use</t>
        </is>
      </c>
      <c r="G4018" s="11" t="n">
        <v>141664591.36</v>
      </c>
      <c r="H4018" s="11" t="n">
        <v>14166459.14</v>
      </c>
    </row>
    <row r="4019">
      <c r="A4019" s="8" t="inlineStr">
        <is>
          <t>L0202640</t>
        </is>
      </c>
      <c r="B4019" s="8" t="inlineStr">
        <is>
          <t>2026-03-11</t>
        </is>
      </c>
      <c r="C4019" s="8" t="n">
        <v>30</v>
      </c>
      <c r="D4019" s="8" t="inlineStr">
        <is>
          <t>IMP00448</t>
        </is>
      </c>
      <c r="E4019" s="8" t="inlineStr">
        <is>
          <t>T103130</t>
        </is>
      </c>
      <c r="F4019" s="8" t="inlineStr">
        <is>
          <t>warehouse_out</t>
        </is>
      </c>
      <c r="G4019" s="11" t="n">
        <v>36805657.08</v>
      </c>
      <c r="H4019" s="11" t="n">
        <v>3680565.71</v>
      </c>
    </row>
    <row r="4020">
      <c r="A4020" s="8" t="inlineStr">
        <is>
          <t>L0202924</t>
        </is>
      </c>
      <c r="B4020" s="8" t="inlineStr">
        <is>
          <t>2026-03-12</t>
        </is>
      </c>
      <c r="C4020" s="8" t="n">
        <v>30</v>
      </c>
      <c r="D4020" s="8" t="inlineStr">
        <is>
          <t>IMP00448</t>
        </is>
      </c>
      <c r="E4020" s="8" t="inlineStr">
        <is>
          <t>T103130</t>
        </is>
      </c>
      <c r="F4020" s="8" t="inlineStr">
        <is>
          <t>home_use</t>
        </is>
      </c>
      <c r="G4020" s="11" t="n">
        <v>36167709.94</v>
      </c>
      <c r="H4020" s="11" t="n">
        <v>3616770.99</v>
      </c>
    </row>
    <row r="4021">
      <c r="A4021" s="8" t="inlineStr">
        <is>
          <t>L0204221</t>
        </is>
      </c>
      <c r="B4021" s="8" t="inlineStr">
        <is>
          <t>2026-03-17</t>
        </is>
      </c>
      <c r="C4021" s="8" t="n">
        <v>30</v>
      </c>
      <c r="D4021" s="8" t="inlineStr">
        <is>
          <t>IMP00448</t>
        </is>
      </c>
      <c r="E4021" s="8" t="inlineStr">
        <is>
          <t>T103130</t>
        </is>
      </c>
      <c r="F4021" s="8" t="inlineStr">
        <is>
          <t>home_use</t>
        </is>
      </c>
      <c r="G4021" s="11" t="n">
        <v>15884123.99</v>
      </c>
      <c r="H4021" s="11" t="n">
        <v>1588412.4</v>
      </c>
    </row>
    <row r="4022">
      <c r="A4022" s="8" t="inlineStr">
        <is>
          <t>L0204713</t>
        </is>
      </c>
      <c r="B4022" s="8" t="inlineStr">
        <is>
          <t>2026-03-19</t>
        </is>
      </c>
      <c r="C4022" s="8" t="n">
        <v>30</v>
      </c>
      <c r="D4022" s="8" t="inlineStr">
        <is>
          <t>IMP00448</t>
        </is>
      </c>
      <c r="E4022" s="8" t="inlineStr">
        <is>
          <t>T103130</t>
        </is>
      </c>
      <c r="F4022" s="8" t="inlineStr">
        <is>
          <t>home_use</t>
        </is>
      </c>
      <c r="G4022" s="11" t="n">
        <v>25638949.84</v>
      </c>
      <c r="H4022" s="11" t="n">
        <v>2563894.98</v>
      </c>
    </row>
    <row r="4023">
      <c r="A4023" s="8" t="inlineStr">
        <is>
          <t>L0206079</t>
        </is>
      </c>
      <c r="B4023" s="8" t="inlineStr">
        <is>
          <t>2026-03-24</t>
        </is>
      </c>
      <c r="C4023" s="8" t="n">
        <v>30</v>
      </c>
      <c r="D4023" s="8" t="inlineStr">
        <is>
          <t>IMP00448</t>
        </is>
      </c>
      <c r="E4023" s="8" t="inlineStr">
        <is>
          <t>T103130</t>
        </is>
      </c>
      <c r="F4023" s="8" t="inlineStr">
        <is>
          <t>home_use</t>
        </is>
      </c>
      <c r="G4023" s="11" t="n">
        <v>58675412.84</v>
      </c>
      <c r="H4023" s="11" t="n">
        <v>5867541.28</v>
      </c>
    </row>
    <row r="4024">
      <c r="A4024" s="8" t="inlineStr">
        <is>
          <t>L0206371</t>
        </is>
      </c>
      <c r="B4024" s="8" t="inlineStr">
        <is>
          <t>2026-03-25</t>
        </is>
      </c>
      <c r="C4024" s="8" t="n">
        <v>30</v>
      </c>
      <c r="D4024" s="8" t="inlineStr">
        <is>
          <t>IMP00448</t>
        </is>
      </c>
      <c r="E4024" s="8" t="inlineStr">
        <is>
          <t>T103130</t>
        </is>
      </c>
      <c r="F4024" s="8" t="inlineStr">
        <is>
          <t>warehouse_out</t>
        </is>
      </c>
      <c r="G4024" s="11" t="n">
        <v>30527108.07</v>
      </c>
      <c r="H4024" s="11" t="n">
        <v>3052710.81</v>
      </c>
    </row>
    <row r="4025">
      <c r="A4025" s="8" t="inlineStr">
        <is>
          <t>L0207510</t>
        </is>
      </c>
      <c r="B4025" s="8" t="inlineStr">
        <is>
          <t>2026-04-01</t>
        </is>
      </c>
      <c r="C4025" s="8" t="n">
        <v>31</v>
      </c>
      <c r="D4025" s="8" t="inlineStr">
        <is>
          <t>IMP00448</t>
        </is>
      </c>
      <c r="E4025" s="8" t="inlineStr">
        <is>
          <t>T103130</t>
        </is>
      </c>
      <c r="F4025" s="8" t="inlineStr">
        <is>
          <t>home_use</t>
        </is>
      </c>
      <c r="G4025" s="11" t="n">
        <v>96158322.43000001</v>
      </c>
      <c r="H4025" s="11" t="n">
        <v>9615832.24</v>
      </c>
    </row>
    <row r="4026">
      <c r="A4026" s="8" t="inlineStr">
        <is>
          <t>L0207770</t>
        </is>
      </c>
      <c r="B4026" s="8" t="inlineStr">
        <is>
          <t>2026-04-02</t>
        </is>
      </c>
      <c r="C4026" s="8" t="n">
        <v>31</v>
      </c>
      <c r="D4026" s="8" t="inlineStr">
        <is>
          <t>IMP00448</t>
        </is>
      </c>
      <c r="E4026" s="8" t="inlineStr">
        <is>
          <t>T103130</t>
        </is>
      </c>
      <c r="F4026" s="8" t="inlineStr">
        <is>
          <t>home_use</t>
        </is>
      </c>
      <c r="G4026" s="11" t="n">
        <v>165365705.82</v>
      </c>
      <c r="H4026" s="11" t="n">
        <v>16536570.58</v>
      </c>
    </row>
    <row r="4027">
      <c r="A4027" s="8" t="inlineStr">
        <is>
          <t>L0209449</t>
        </is>
      </c>
      <c r="B4027" s="8" t="inlineStr">
        <is>
          <t>2026-04-08</t>
        </is>
      </c>
      <c r="C4027" s="8" t="n">
        <v>31</v>
      </c>
      <c r="D4027" s="8" t="inlineStr">
        <is>
          <t>IMP00448</t>
        </is>
      </c>
      <c r="E4027" s="8" t="inlineStr">
        <is>
          <t>T103130</t>
        </is>
      </c>
      <c r="F4027" s="8" t="inlineStr">
        <is>
          <t>home_use</t>
        </is>
      </c>
      <c r="G4027" s="11" t="n">
        <v>41154314.53</v>
      </c>
      <c r="H4027" s="11" t="n">
        <v>4115431.45</v>
      </c>
    </row>
    <row r="4028">
      <c r="A4028" s="8" t="inlineStr">
        <is>
          <t>L0211077</t>
        </is>
      </c>
      <c r="B4028" s="8" t="inlineStr">
        <is>
          <t>2026-04-14</t>
        </is>
      </c>
      <c r="C4028" s="8" t="n">
        <v>31</v>
      </c>
      <c r="D4028" s="8" t="inlineStr">
        <is>
          <t>IMP00448</t>
        </is>
      </c>
      <c r="E4028" s="8" t="inlineStr">
        <is>
          <t>T103130</t>
        </is>
      </c>
      <c r="F4028" s="8" t="inlineStr">
        <is>
          <t>home_use</t>
        </is>
      </c>
      <c r="G4028" s="11" t="n">
        <v>120295864.81</v>
      </c>
      <c r="H4028" s="11" t="n">
        <v>12029586.48</v>
      </c>
    </row>
    <row r="4029">
      <c r="A4029" s="8" t="inlineStr">
        <is>
          <t>L0211633</t>
        </is>
      </c>
      <c r="B4029" s="8" t="inlineStr">
        <is>
          <t>2026-04-16</t>
        </is>
      </c>
      <c r="C4029" s="8" t="n">
        <v>31</v>
      </c>
      <c r="D4029" s="8" t="inlineStr">
        <is>
          <t>IMP00448</t>
        </is>
      </c>
      <c r="E4029" s="8" t="inlineStr">
        <is>
          <t>T103130</t>
        </is>
      </c>
      <c r="F4029" s="8" t="inlineStr">
        <is>
          <t>home_use</t>
        </is>
      </c>
      <c r="G4029" s="11" t="n">
        <v>42778531.74</v>
      </c>
      <c r="H4029" s="11" t="n">
        <v>4277853.17</v>
      </c>
    </row>
    <row r="4030">
      <c r="A4030" s="8" t="inlineStr">
        <is>
          <t>L0211889</t>
        </is>
      </c>
      <c r="B4030" s="8" t="inlineStr">
        <is>
          <t>2026-04-17</t>
        </is>
      </c>
      <c r="C4030" s="8" t="n">
        <v>31</v>
      </c>
      <c r="D4030" s="8" t="inlineStr">
        <is>
          <t>IMP00448</t>
        </is>
      </c>
      <c r="E4030" s="8" t="inlineStr">
        <is>
          <t>T103130</t>
        </is>
      </c>
      <c r="F4030" s="8" t="inlineStr">
        <is>
          <t>home_use</t>
        </is>
      </c>
      <c r="G4030" s="11" t="n">
        <v>139450680.32</v>
      </c>
      <c r="H4030" s="11" t="n">
        <v>13945068.03</v>
      </c>
    </row>
    <row r="4031">
      <c r="A4031" s="8" t="inlineStr">
        <is>
          <t>L0213538</t>
        </is>
      </c>
      <c r="B4031" s="8" t="inlineStr">
        <is>
          <t>2026-04-23</t>
        </is>
      </c>
      <c r="C4031" s="8" t="n">
        <v>31</v>
      </c>
      <c r="D4031" s="8" t="inlineStr">
        <is>
          <t>IMP00448</t>
        </is>
      </c>
      <c r="E4031" s="8" t="inlineStr">
        <is>
          <t>T103130</t>
        </is>
      </c>
      <c r="F4031" s="8" t="inlineStr">
        <is>
          <t>home_use</t>
        </is>
      </c>
      <c r="G4031" s="11" t="n">
        <v>42440653.06</v>
      </c>
      <c r="H4031" s="11" t="n">
        <v>4244065.31</v>
      </c>
    </row>
    <row r="4032">
      <c r="A4032" s="8" t="inlineStr">
        <is>
          <t>L0214070</t>
        </is>
      </c>
      <c r="B4032" s="8" t="inlineStr">
        <is>
          <t>2026-04-25</t>
        </is>
      </c>
      <c r="C4032" s="8" t="n">
        <v>31</v>
      </c>
      <c r="D4032" s="8" t="inlineStr">
        <is>
          <t>IMP00448</t>
        </is>
      </c>
      <c r="E4032" s="8" t="inlineStr">
        <is>
          <t>T103130</t>
        </is>
      </c>
      <c r="F4032" s="8" t="inlineStr">
        <is>
          <t>warehouse_out</t>
        </is>
      </c>
      <c r="G4032" s="11" t="n">
        <v>47364468.44</v>
      </c>
      <c r="H4032" s="11" t="n">
        <v>4736446.84</v>
      </c>
    </row>
    <row r="4033">
      <c r="A4033" s="8" t="inlineStr">
        <is>
          <t>L0214625</t>
        </is>
      </c>
      <c r="B4033" s="8" t="inlineStr">
        <is>
          <t>2026-04-27</t>
        </is>
      </c>
      <c r="C4033" s="8" t="n">
        <v>31</v>
      </c>
      <c r="D4033" s="8" t="inlineStr">
        <is>
          <t>IMP00448</t>
        </is>
      </c>
      <c r="E4033" s="8" t="inlineStr">
        <is>
          <t>T103130</t>
        </is>
      </c>
      <c r="F4033" s="8" t="inlineStr">
        <is>
          <t>home_use</t>
        </is>
      </c>
      <c r="G4033" s="11" t="n">
        <v>87413828.56</v>
      </c>
      <c r="H4033" s="11" t="n">
        <v>8741382.859999999</v>
      </c>
    </row>
    <row r="4034">
      <c r="A4034" s="8" t="inlineStr">
        <is>
          <t>L0214901</t>
        </is>
      </c>
      <c r="B4034" s="8" t="inlineStr">
        <is>
          <t>2026-04-28</t>
        </is>
      </c>
      <c r="C4034" s="8" t="n">
        <v>31</v>
      </c>
      <c r="D4034" s="8" t="inlineStr">
        <is>
          <t>IMP00448</t>
        </is>
      </c>
      <c r="E4034" s="8" t="inlineStr">
        <is>
          <t>T103130</t>
        </is>
      </c>
      <c r="F4034" s="8" t="inlineStr">
        <is>
          <t>home_use</t>
        </is>
      </c>
      <c r="G4034" s="11" t="n">
        <v>84222381.81999999</v>
      </c>
      <c r="H4034" s="11" t="n">
        <v>8422238.18</v>
      </c>
    </row>
    <row r="4035">
      <c r="A4035" s="8" t="inlineStr">
        <is>
          <t>L0216274</t>
        </is>
      </c>
      <c r="B4035" s="8" t="inlineStr">
        <is>
          <t>2026-05-05</t>
        </is>
      </c>
      <c r="C4035" s="8" t="n">
        <v>32</v>
      </c>
      <c r="D4035" s="8" t="inlineStr">
        <is>
          <t>IMP00448</t>
        </is>
      </c>
      <c r="E4035" s="8" t="inlineStr">
        <is>
          <t>T103130</t>
        </is>
      </c>
      <c r="F4035" s="8" t="inlineStr">
        <is>
          <t>home_use</t>
        </is>
      </c>
      <c r="G4035" s="11" t="n">
        <v>33671634.57</v>
      </c>
      <c r="H4035" s="11" t="n">
        <v>3367163.46</v>
      </c>
    </row>
    <row r="4036">
      <c r="A4036" s="8" t="inlineStr">
        <is>
          <t>L0216275</t>
        </is>
      </c>
      <c r="B4036" s="8" t="inlineStr">
        <is>
          <t>2026-05-05</t>
        </is>
      </c>
      <c r="C4036" s="8" t="n">
        <v>32</v>
      </c>
      <c r="D4036" s="8" t="inlineStr">
        <is>
          <t>IMP00448</t>
        </is>
      </c>
      <c r="E4036" s="8" t="inlineStr">
        <is>
          <t>T103130</t>
        </is>
      </c>
      <c r="F4036" s="8" t="inlineStr">
        <is>
          <t>home_use</t>
        </is>
      </c>
      <c r="G4036" s="11" t="n">
        <v>37309399.61</v>
      </c>
      <c r="H4036" s="11" t="n">
        <v>3730939.96</v>
      </c>
    </row>
    <row r="4037">
      <c r="A4037" s="8" t="inlineStr">
        <is>
          <t>L0216836</t>
        </is>
      </c>
      <c r="B4037" s="8" t="inlineStr">
        <is>
          <t>2026-05-07</t>
        </is>
      </c>
      <c r="C4037" s="8" t="n">
        <v>32</v>
      </c>
      <c r="D4037" s="8" t="inlineStr">
        <is>
          <t>IMP00448</t>
        </is>
      </c>
      <c r="E4037" s="8" t="inlineStr">
        <is>
          <t>T103130</t>
        </is>
      </c>
      <c r="F4037" s="8" t="inlineStr">
        <is>
          <t>home_use</t>
        </is>
      </c>
      <c r="G4037" s="11" t="n">
        <v>40063542.7</v>
      </c>
      <c r="H4037" s="11" t="n">
        <v>4006354.27</v>
      </c>
    </row>
    <row r="4038">
      <c r="A4038" s="8" t="inlineStr">
        <is>
          <t>L0217091</t>
        </is>
      </c>
      <c r="B4038" s="8" t="inlineStr">
        <is>
          <t>2026-05-08</t>
        </is>
      </c>
      <c r="C4038" s="8" t="n">
        <v>32</v>
      </c>
      <c r="D4038" s="8" t="inlineStr">
        <is>
          <t>IMP00448</t>
        </is>
      </c>
      <c r="E4038" s="8" t="inlineStr">
        <is>
          <t>T103130</t>
        </is>
      </c>
      <c r="F4038" s="8" t="inlineStr">
        <is>
          <t>home_use</t>
        </is>
      </c>
      <c r="G4038" s="11" t="n">
        <v>47307485.82</v>
      </c>
      <c r="H4038" s="11" t="n">
        <v>4730748.58</v>
      </c>
    </row>
    <row r="4039">
      <c r="A4039" s="8" t="inlineStr">
        <is>
          <t>L0217945</t>
        </is>
      </c>
      <c r="B4039" s="8" t="inlineStr">
        <is>
          <t>2026-05-11</t>
        </is>
      </c>
      <c r="C4039" s="8" t="n">
        <v>32</v>
      </c>
      <c r="D4039" s="8" t="inlineStr">
        <is>
          <t>IMP00448</t>
        </is>
      </c>
      <c r="E4039" s="8" t="inlineStr">
        <is>
          <t>T103130</t>
        </is>
      </c>
      <c r="F4039" s="8" t="inlineStr">
        <is>
          <t>home_use</t>
        </is>
      </c>
      <c r="G4039" s="11" t="n">
        <v>26564826.84</v>
      </c>
      <c r="H4039" s="11" t="n">
        <v>2656482.68</v>
      </c>
    </row>
    <row r="4040">
      <c r="A4040" s="8" t="inlineStr">
        <is>
          <t>L0217946</t>
        </is>
      </c>
      <c r="B4040" s="8" t="inlineStr">
        <is>
          <t>2026-05-11</t>
        </is>
      </c>
      <c r="C4040" s="8" t="n">
        <v>32</v>
      </c>
      <c r="D4040" s="8" t="inlineStr">
        <is>
          <t>IMP00448</t>
        </is>
      </c>
      <c r="E4040" s="8" t="inlineStr">
        <is>
          <t>T103130</t>
        </is>
      </c>
      <c r="F4040" s="8" t="inlineStr">
        <is>
          <t>home_use</t>
        </is>
      </c>
      <c r="G4040" s="11" t="n">
        <v>37472497.62</v>
      </c>
      <c r="H4040" s="11" t="n">
        <v>3747249.76</v>
      </c>
    </row>
    <row r="4041">
      <c r="A4041" s="8" t="inlineStr">
        <is>
          <t>L0217947</t>
        </is>
      </c>
      <c r="B4041" s="8" t="inlineStr">
        <is>
          <t>2026-05-11</t>
        </is>
      </c>
      <c r="C4041" s="8" t="n">
        <v>32</v>
      </c>
      <c r="D4041" s="8" t="inlineStr">
        <is>
          <t>IMP00448</t>
        </is>
      </c>
      <c r="E4041" s="8" t="inlineStr">
        <is>
          <t>T103130</t>
        </is>
      </c>
      <c r="F4041" s="8" t="inlineStr">
        <is>
          <t>home_use</t>
        </is>
      </c>
      <c r="G4041" s="11" t="n">
        <v>95390752.59999999</v>
      </c>
      <c r="H4041" s="11" t="n">
        <v>9539075.26</v>
      </c>
    </row>
    <row r="4042">
      <c r="A4042" s="8" t="inlineStr">
        <is>
          <t>L0218215</t>
        </is>
      </c>
      <c r="B4042" s="8" t="inlineStr">
        <is>
          <t>2026-05-12</t>
        </is>
      </c>
      <c r="C4042" s="8" t="n">
        <v>32</v>
      </c>
      <c r="D4042" s="8" t="inlineStr">
        <is>
          <t>IMP00448</t>
        </is>
      </c>
      <c r="E4042" s="8" t="inlineStr">
        <is>
          <t>T103130</t>
        </is>
      </c>
      <c r="F4042" s="8" t="inlineStr">
        <is>
          <t>home_use</t>
        </is>
      </c>
      <c r="G4042" s="11" t="n">
        <v>78294023.27</v>
      </c>
      <c r="H4042" s="11" t="n">
        <v>7829402.33</v>
      </c>
    </row>
    <row r="4043">
      <c r="A4043" s="8" t="inlineStr">
        <is>
          <t>L0218470</t>
        </is>
      </c>
      <c r="B4043" s="8" t="inlineStr">
        <is>
          <t>2026-05-13</t>
        </is>
      </c>
      <c r="C4043" s="8" t="n">
        <v>32</v>
      </c>
      <c r="D4043" s="8" t="inlineStr">
        <is>
          <t>IMP00448</t>
        </is>
      </c>
      <c r="E4043" s="8" t="inlineStr">
        <is>
          <t>T103130</t>
        </is>
      </c>
      <c r="F4043" s="8" t="inlineStr">
        <is>
          <t>home_use</t>
        </is>
      </c>
      <c r="G4043" s="11" t="n">
        <v>249885269.81</v>
      </c>
      <c r="H4043" s="11" t="n">
        <v>24988526.98</v>
      </c>
    </row>
    <row r="4044">
      <c r="A4044" s="8" t="inlineStr">
        <is>
          <t>L0218740</t>
        </is>
      </c>
      <c r="B4044" s="8" t="inlineStr">
        <is>
          <t>2026-05-14</t>
        </is>
      </c>
      <c r="C4044" s="8" t="n">
        <v>32</v>
      </c>
      <c r="D4044" s="8" t="inlineStr">
        <is>
          <t>IMP00448</t>
        </is>
      </c>
      <c r="E4044" s="8" t="inlineStr">
        <is>
          <t>T103130</t>
        </is>
      </c>
      <c r="F4044" s="8" t="inlineStr">
        <is>
          <t>home_use</t>
        </is>
      </c>
      <c r="G4044" s="11" t="n">
        <v>128224096.99</v>
      </c>
      <c r="H4044" s="11" t="n">
        <v>12822409.7</v>
      </c>
    </row>
    <row r="4045">
      <c r="A4045" s="8" t="inlineStr">
        <is>
          <t>L0218742</t>
        </is>
      </c>
      <c r="B4045" s="8" t="inlineStr">
        <is>
          <t>2026-05-14</t>
        </is>
      </c>
      <c r="C4045" s="8" t="n">
        <v>32</v>
      </c>
      <c r="D4045" s="8" t="inlineStr">
        <is>
          <t>IMP00448</t>
        </is>
      </c>
      <c r="E4045" s="8" t="inlineStr">
        <is>
          <t>T103130</t>
        </is>
      </c>
      <c r="F4045" s="8" t="inlineStr">
        <is>
          <t>home_use</t>
        </is>
      </c>
      <c r="G4045" s="11" t="n">
        <v>145458827.45</v>
      </c>
      <c r="H4045" s="11" t="n">
        <v>14545882.74</v>
      </c>
    </row>
    <row r="4046">
      <c r="A4046" s="8" t="inlineStr">
        <is>
          <t>L0219299</t>
        </is>
      </c>
      <c r="B4046" s="8" t="inlineStr">
        <is>
          <t>2026-05-16</t>
        </is>
      </c>
      <c r="C4046" s="8" t="n">
        <v>32</v>
      </c>
      <c r="D4046" s="8" t="inlineStr">
        <is>
          <t>IMP00448</t>
        </is>
      </c>
      <c r="E4046" s="8" t="inlineStr">
        <is>
          <t>T103130</t>
        </is>
      </c>
      <c r="F4046" s="8" t="inlineStr">
        <is>
          <t>home_use</t>
        </is>
      </c>
      <c r="G4046" s="11" t="n">
        <v>83549783.18000001</v>
      </c>
      <c r="H4046" s="11" t="n">
        <v>8354978.32</v>
      </c>
    </row>
    <row r="4047">
      <c r="A4047" s="8" t="inlineStr">
        <is>
          <t>L0219539</t>
        </is>
      </c>
      <c r="B4047" s="8" t="inlineStr">
        <is>
          <t>2026-05-17</t>
        </is>
      </c>
      <c r="C4047" s="8" t="n">
        <v>32</v>
      </c>
      <c r="D4047" s="8" t="inlineStr">
        <is>
          <t>IMP00448</t>
        </is>
      </c>
      <c r="E4047" s="8" t="inlineStr">
        <is>
          <t>T103130</t>
        </is>
      </c>
      <c r="F4047" s="8" t="inlineStr">
        <is>
          <t>home_use</t>
        </is>
      </c>
      <c r="G4047" s="11" t="n">
        <v>129457964.03</v>
      </c>
      <c r="H4047" s="11" t="n">
        <v>12945796.4</v>
      </c>
    </row>
    <row r="4048">
      <c r="A4048" s="8" t="inlineStr">
        <is>
          <t>L0220088</t>
        </is>
      </c>
      <c r="B4048" s="8" t="inlineStr">
        <is>
          <t>2026-05-19</t>
        </is>
      </c>
      <c r="C4048" s="8" t="n">
        <v>32</v>
      </c>
      <c r="D4048" s="8" t="inlineStr">
        <is>
          <t>IMP00448</t>
        </is>
      </c>
      <c r="E4048" s="8" t="inlineStr">
        <is>
          <t>T103130</t>
        </is>
      </c>
      <c r="F4048" s="8" t="inlineStr">
        <is>
          <t>home_use</t>
        </is>
      </c>
      <c r="G4048" s="11" t="n">
        <v>23883390.64</v>
      </c>
      <c r="H4048" s="11" t="n">
        <v>2388339.06</v>
      </c>
    </row>
    <row r="4049">
      <c r="A4049" s="8" t="inlineStr">
        <is>
          <t>L0221703</t>
        </is>
      </c>
      <c r="B4049" s="8" t="inlineStr">
        <is>
          <t>2026-05-25</t>
        </is>
      </c>
      <c r="C4049" s="8" t="n">
        <v>32</v>
      </c>
      <c r="D4049" s="8" t="inlineStr">
        <is>
          <t>IMP00448</t>
        </is>
      </c>
      <c r="E4049" s="8" t="inlineStr">
        <is>
          <t>T103130</t>
        </is>
      </c>
      <c r="F4049" s="8" t="inlineStr">
        <is>
          <t>home_use</t>
        </is>
      </c>
      <c r="G4049" s="11" t="n">
        <v>43545633.2</v>
      </c>
      <c r="H4049" s="11" t="n">
        <v>4354563.32</v>
      </c>
    </row>
    <row r="4050">
      <c r="A4050" s="8" t="inlineStr">
        <is>
          <t>L0221982</t>
        </is>
      </c>
      <c r="B4050" s="8" t="inlineStr">
        <is>
          <t>2026-05-26</t>
        </is>
      </c>
      <c r="C4050" s="8" t="n">
        <v>32</v>
      </c>
      <c r="D4050" s="8" t="inlineStr">
        <is>
          <t>IMP00448</t>
        </is>
      </c>
      <c r="E4050" s="8" t="inlineStr">
        <is>
          <t>T103130</t>
        </is>
      </c>
      <c r="F4050" s="8" t="inlineStr">
        <is>
          <t>home_use</t>
        </is>
      </c>
      <c r="G4050" s="11" t="n">
        <v>81294803.81</v>
      </c>
      <c r="H4050" s="11" t="n">
        <v>8129480.38</v>
      </c>
    </row>
    <row r="4051">
      <c r="A4051" s="8" t="inlineStr">
        <is>
          <t>L0222516</t>
        </is>
      </c>
      <c r="B4051" s="8" t="inlineStr">
        <is>
          <t>2026-05-28</t>
        </is>
      </c>
      <c r="C4051" s="8" t="n">
        <v>32</v>
      </c>
      <c r="D4051" s="8" t="inlineStr">
        <is>
          <t>IMP00448</t>
        </is>
      </c>
      <c r="E4051" s="8" t="inlineStr">
        <is>
          <t>T103130</t>
        </is>
      </c>
      <c r="F4051" s="8" t="inlineStr">
        <is>
          <t>home_use</t>
        </is>
      </c>
      <c r="G4051" s="11" t="n">
        <v>50345119.6</v>
      </c>
      <c r="H4051" s="11" t="n">
        <v>5034511.96</v>
      </c>
    </row>
    <row r="4052">
      <c r="A4052" s="8" t="inlineStr">
        <is>
          <t>L0223286</t>
        </is>
      </c>
      <c r="B4052" s="8" t="inlineStr">
        <is>
          <t>2026-06-03</t>
        </is>
      </c>
      <c r="C4052" s="8" t="n">
        <v>33</v>
      </c>
      <c r="D4052" s="8" t="inlineStr">
        <is>
          <t>IMP00448</t>
        </is>
      </c>
      <c r="E4052" s="8" t="inlineStr">
        <is>
          <t>T103130</t>
        </is>
      </c>
      <c r="F4052" s="8" t="inlineStr">
        <is>
          <t>home_use</t>
        </is>
      </c>
      <c r="G4052" s="11" t="n">
        <v>10403507.73</v>
      </c>
      <c r="H4052" s="11" t="n">
        <v>1040350.77</v>
      </c>
    </row>
    <row r="4053">
      <c r="A4053" s="8" t="inlineStr">
        <is>
          <t>L0224642</t>
        </is>
      </c>
      <c r="B4053" s="8" t="inlineStr">
        <is>
          <t>2026-06-08</t>
        </is>
      </c>
      <c r="C4053" s="8" t="n">
        <v>33</v>
      </c>
      <c r="D4053" s="8" t="inlineStr">
        <is>
          <t>IMP00448</t>
        </is>
      </c>
      <c r="E4053" s="8" t="inlineStr">
        <is>
          <t>T103130</t>
        </is>
      </c>
      <c r="F4053" s="8" t="inlineStr">
        <is>
          <t>home_use</t>
        </is>
      </c>
      <c r="G4053" s="11" t="n">
        <v>162937145.68</v>
      </c>
      <c r="H4053" s="11" t="n">
        <v>16293714.57</v>
      </c>
    </row>
    <row r="4054">
      <c r="A4054" s="8" t="inlineStr">
        <is>
          <t>L0224643</t>
        </is>
      </c>
      <c r="B4054" s="8" t="inlineStr">
        <is>
          <t>2026-06-08</t>
        </is>
      </c>
      <c r="C4054" s="8" t="n">
        <v>33</v>
      </c>
      <c r="D4054" s="8" t="inlineStr">
        <is>
          <t>IMP00448</t>
        </is>
      </c>
      <c r="E4054" s="8" t="inlineStr">
        <is>
          <t>T103130</t>
        </is>
      </c>
      <c r="F4054" s="8" t="inlineStr">
        <is>
          <t>home_use</t>
        </is>
      </c>
      <c r="G4054" s="11" t="n">
        <v>19300188.74</v>
      </c>
      <c r="H4054" s="11" t="n">
        <v>1930018.87</v>
      </c>
    </row>
    <row r="4055">
      <c r="A4055" s="8" t="inlineStr">
        <is>
          <t>L0225169</t>
        </is>
      </c>
      <c r="B4055" s="8" t="inlineStr">
        <is>
          <t>2026-06-10</t>
        </is>
      </c>
      <c r="C4055" s="8" t="n">
        <v>33</v>
      </c>
      <c r="D4055" s="8" t="inlineStr">
        <is>
          <t>IMP00448</t>
        </is>
      </c>
      <c r="E4055" s="8" t="inlineStr">
        <is>
          <t>T103130</t>
        </is>
      </c>
      <c r="F4055" s="8" t="inlineStr">
        <is>
          <t>home_use</t>
        </is>
      </c>
      <c r="G4055" s="11" t="n">
        <v>61356496.66</v>
      </c>
      <c r="H4055" s="11" t="n">
        <v>6135649.67</v>
      </c>
    </row>
    <row r="4056">
      <c r="A4056" s="8" t="inlineStr">
        <is>
          <t>L0225961</t>
        </is>
      </c>
      <c r="B4056" s="8" t="inlineStr">
        <is>
          <t>2026-06-13</t>
        </is>
      </c>
      <c r="C4056" s="8" t="n">
        <v>33</v>
      </c>
      <c r="D4056" s="8" t="inlineStr">
        <is>
          <t>IMP00448</t>
        </is>
      </c>
      <c r="E4056" s="8" t="inlineStr">
        <is>
          <t>T103130</t>
        </is>
      </c>
      <c r="F4056" s="8" t="inlineStr">
        <is>
          <t>home_use</t>
        </is>
      </c>
      <c r="G4056" s="11" t="n">
        <v>43542869.88</v>
      </c>
      <c r="H4056" s="11" t="n">
        <v>4354286.99</v>
      </c>
    </row>
    <row r="4057">
      <c r="A4057" s="8" t="inlineStr">
        <is>
          <t>L0225962</t>
        </is>
      </c>
      <c r="B4057" s="8" t="inlineStr">
        <is>
          <t>2026-06-13</t>
        </is>
      </c>
      <c r="C4057" s="8" t="n">
        <v>33</v>
      </c>
      <c r="D4057" s="8" t="inlineStr">
        <is>
          <t>IMP00448</t>
        </is>
      </c>
      <c r="E4057" s="8" t="inlineStr">
        <is>
          <t>T103130</t>
        </is>
      </c>
      <c r="F4057" s="8" t="inlineStr">
        <is>
          <t>home_use</t>
        </is>
      </c>
      <c r="G4057" s="11" t="n">
        <v>28653614.39</v>
      </c>
      <c r="H4057" s="11" t="n">
        <v>2865361.44</v>
      </c>
    </row>
    <row r="4058">
      <c r="A4058" s="8" t="inlineStr">
        <is>
          <t>L0226989</t>
        </is>
      </c>
      <c r="B4058" s="8" t="inlineStr">
        <is>
          <t>2026-06-17</t>
        </is>
      </c>
      <c r="C4058" s="8" t="n">
        <v>33</v>
      </c>
      <c r="D4058" s="8" t="inlineStr">
        <is>
          <t>IMP00448</t>
        </is>
      </c>
      <c r="E4058" s="8" t="inlineStr">
        <is>
          <t>T103130</t>
        </is>
      </c>
      <c r="F4058" s="8" t="inlineStr">
        <is>
          <t>home_use</t>
        </is>
      </c>
      <c r="G4058" s="11" t="n">
        <v>54658407.68</v>
      </c>
      <c r="H4058" s="11" t="n">
        <v>5465840.77</v>
      </c>
    </row>
    <row r="4059">
      <c r="A4059" s="8" t="inlineStr">
        <is>
          <t>L0227503</t>
        </is>
      </c>
      <c r="B4059" s="8" t="inlineStr">
        <is>
          <t>2026-06-19</t>
        </is>
      </c>
      <c r="C4059" s="8" t="n">
        <v>33</v>
      </c>
      <c r="D4059" s="8" t="inlineStr">
        <is>
          <t>IMP00448</t>
        </is>
      </c>
      <c r="E4059" s="8" t="inlineStr">
        <is>
          <t>T103130</t>
        </is>
      </c>
      <c r="F4059" s="8" t="inlineStr">
        <is>
          <t>home_use</t>
        </is>
      </c>
      <c r="G4059" s="11" t="n">
        <v>21126925.63</v>
      </c>
      <c r="H4059" s="11" t="n">
        <v>2112692.56</v>
      </c>
    </row>
    <row r="4060">
      <c r="A4060" s="8" t="inlineStr">
        <is>
          <t>L0228346</t>
        </is>
      </c>
      <c r="B4060" s="8" t="inlineStr">
        <is>
          <t>2026-06-22</t>
        </is>
      </c>
      <c r="C4060" s="8" t="n">
        <v>33</v>
      </c>
      <c r="D4060" s="8" t="inlineStr">
        <is>
          <t>IMP00448</t>
        </is>
      </c>
      <c r="E4060" s="8" t="inlineStr">
        <is>
          <t>T103130</t>
        </is>
      </c>
      <c r="F4060" s="8" t="inlineStr">
        <is>
          <t>home_use</t>
        </is>
      </c>
      <c r="G4060" s="11" t="n">
        <v>51402448.83</v>
      </c>
      <c r="H4060" s="11" t="n">
        <v>5140244.88</v>
      </c>
    </row>
    <row r="4061">
      <c r="A4061" s="8" t="inlineStr">
        <is>
          <t>L0228853</t>
        </is>
      </c>
      <c r="B4061" s="8" t="inlineStr">
        <is>
          <t>2026-06-24</t>
        </is>
      </c>
      <c r="C4061" s="8" t="n">
        <v>33</v>
      </c>
      <c r="D4061" s="8" t="inlineStr">
        <is>
          <t>IMP00448</t>
        </is>
      </c>
      <c r="E4061" s="8" t="inlineStr">
        <is>
          <t>T103130</t>
        </is>
      </c>
      <c r="F4061" s="8" t="inlineStr">
        <is>
          <t>home_use</t>
        </is>
      </c>
      <c r="G4061" s="11" t="n">
        <v>93867766.39</v>
      </c>
      <c r="H4061" s="11" t="n">
        <v>9386776.640000001</v>
      </c>
    </row>
    <row r="4062">
      <c r="A4062" s="8" t="inlineStr">
        <is>
          <t>L0229381</t>
        </is>
      </c>
      <c r="B4062" s="8" t="inlineStr">
        <is>
          <t>2026-06-26</t>
        </is>
      </c>
      <c r="C4062" s="8" t="n">
        <v>33</v>
      </c>
      <c r="D4062" s="8" t="inlineStr">
        <is>
          <t>IMP00448</t>
        </is>
      </c>
      <c r="E4062" s="8" t="inlineStr">
        <is>
          <t>T103130</t>
        </is>
      </c>
      <c r="F4062" s="8" t="inlineStr">
        <is>
          <t>home_use</t>
        </is>
      </c>
      <c r="G4062" s="11" t="n">
        <v>69142997.73</v>
      </c>
      <c r="H4062" s="11" t="n">
        <v>6914299.77</v>
      </c>
    </row>
    <row r="4063">
      <c r="A4063" s="8" t="inlineStr">
        <is>
          <t>L0231142</t>
        </is>
      </c>
      <c r="B4063" s="8" t="inlineStr">
        <is>
          <t>2026-07-05</t>
        </is>
      </c>
      <c r="C4063" s="8" t="n">
        <v>34</v>
      </c>
      <c r="D4063" s="8" t="inlineStr">
        <is>
          <t>IMP00448</t>
        </is>
      </c>
      <c r="E4063" s="8" t="inlineStr">
        <is>
          <t>T103130</t>
        </is>
      </c>
      <c r="F4063" s="8" t="inlineStr">
        <is>
          <t>home_use</t>
        </is>
      </c>
      <c r="G4063" s="11" t="n">
        <v>35651999.88</v>
      </c>
      <c r="H4063" s="11" t="n">
        <v>3565199.99</v>
      </c>
    </row>
    <row r="4064">
      <c r="A4064" s="8" t="inlineStr">
        <is>
          <t>L0231872</t>
        </is>
      </c>
      <c r="B4064" s="8" t="inlineStr">
        <is>
          <t>2026-07-08</t>
        </is>
      </c>
      <c r="C4064" s="8" t="n">
        <v>34</v>
      </c>
      <c r="D4064" s="8" t="inlineStr">
        <is>
          <t>IMP00448</t>
        </is>
      </c>
      <c r="E4064" s="8" t="inlineStr">
        <is>
          <t>T103130</t>
        </is>
      </c>
      <c r="F4064" s="8" t="inlineStr">
        <is>
          <t>home_use</t>
        </is>
      </c>
      <c r="G4064" s="11" t="n">
        <v>51604513.55</v>
      </c>
      <c r="H4064" s="11" t="n">
        <v>5160451.35</v>
      </c>
    </row>
    <row r="4065">
      <c r="A4065" s="8" t="inlineStr">
        <is>
          <t>L0232397</t>
        </is>
      </c>
      <c r="B4065" s="8" t="inlineStr">
        <is>
          <t>2026-07-10</t>
        </is>
      </c>
      <c r="C4065" s="8" t="n">
        <v>34</v>
      </c>
      <c r="D4065" s="8" t="inlineStr">
        <is>
          <t>IMP00448</t>
        </is>
      </c>
      <c r="E4065" s="8" t="inlineStr">
        <is>
          <t>T103130</t>
        </is>
      </c>
      <c r="F4065" s="8" t="inlineStr">
        <is>
          <t>home_use</t>
        </is>
      </c>
      <c r="G4065" s="11" t="n">
        <v>44531805.63</v>
      </c>
      <c r="H4065" s="11" t="n">
        <v>4453180.56</v>
      </c>
    </row>
    <row r="4066">
      <c r="A4066" s="8" t="inlineStr">
        <is>
          <t>L0233650</t>
        </is>
      </c>
      <c r="B4066" s="8" t="inlineStr">
        <is>
          <t>2026-07-15</t>
        </is>
      </c>
      <c r="C4066" s="8" t="n">
        <v>34</v>
      </c>
      <c r="D4066" s="8" t="inlineStr">
        <is>
          <t>IMP00448</t>
        </is>
      </c>
      <c r="E4066" s="8" t="inlineStr">
        <is>
          <t>T103130</t>
        </is>
      </c>
      <c r="F4066" s="8" t="inlineStr">
        <is>
          <t>home_use</t>
        </is>
      </c>
      <c r="G4066" s="11" t="n">
        <v>303060526.13</v>
      </c>
      <c r="H4066" s="11" t="n">
        <v>30306052.61</v>
      </c>
    </row>
    <row r="4067">
      <c r="A4067" s="8" t="inlineStr">
        <is>
          <t>L0236432</t>
        </is>
      </c>
      <c r="B4067" s="8" t="inlineStr">
        <is>
          <t>2026-07-26</t>
        </is>
      </c>
      <c r="C4067" s="8" t="n">
        <v>34</v>
      </c>
      <c r="D4067" s="8" t="inlineStr">
        <is>
          <t>IMP00448</t>
        </is>
      </c>
      <c r="E4067" s="8" t="inlineStr">
        <is>
          <t>T103130</t>
        </is>
      </c>
      <c r="F4067" s="8" t="inlineStr">
        <is>
          <t>home_use</t>
        </is>
      </c>
      <c r="G4067" s="11" t="n">
        <v>53057467.48</v>
      </c>
      <c r="H4067" s="11" t="n">
        <v>5305746.75</v>
      </c>
    </row>
    <row r="4068">
      <c r="A4068" s="8" t="inlineStr">
        <is>
          <t>L0237402</t>
        </is>
      </c>
      <c r="B4068" s="8" t="inlineStr">
        <is>
          <t>2026-08-02</t>
        </is>
      </c>
      <c r="C4068" s="8" t="n">
        <v>35</v>
      </c>
      <c r="D4068" s="8" t="inlineStr">
        <is>
          <t>IMP00448</t>
        </is>
      </c>
      <c r="E4068" s="8" t="inlineStr">
        <is>
          <t>T103130</t>
        </is>
      </c>
      <c r="F4068" s="8" t="inlineStr">
        <is>
          <t>home_use</t>
        </is>
      </c>
      <c r="G4068" s="11" t="n">
        <v>81056825.84</v>
      </c>
      <c r="H4068" s="11" t="n">
        <v>8105682.58</v>
      </c>
    </row>
    <row r="4069">
      <c r="A4069" s="8" t="inlineStr">
        <is>
          <t>L0240228</t>
        </is>
      </c>
      <c r="B4069" s="8" t="inlineStr">
        <is>
          <t>2026-08-14</t>
        </is>
      </c>
      <c r="C4069" s="8" t="n">
        <v>35</v>
      </c>
      <c r="D4069" s="8" t="inlineStr">
        <is>
          <t>IMP00448</t>
        </is>
      </c>
      <c r="E4069" s="8" t="inlineStr">
        <is>
          <t>T103130</t>
        </is>
      </c>
      <c r="F4069" s="8" t="inlineStr">
        <is>
          <t>home_use</t>
        </is>
      </c>
      <c r="G4069" s="11" t="n">
        <v>36789052.98</v>
      </c>
      <c r="H4069" s="11" t="n">
        <v>3678905.3</v>
      </c>
    </row>
    <row r="4070">
      <c r="A4070" s="8" t="inlineStr">
        <is>
          <t>L0241427</t>
        </is>
      </c>
      <c r="B4070" s="8" t="inlineStr">
        <is>
          <t>2026-08-19</t>
        </is>
      </c>
      <c r="C4070" s="8" t="n">
        <v>35</v>
      </c>
      <c r="D4070" s="8" t="inlineStr">
        <is>
          <t>IMP00448</t>
        </is>
      </c>
      <c r="E4070" s="8" t="inlineStr">
        <is>
          <t>T103130</t>
        </is>
      </c>
      <c r="F4070" s="8" t="inlineStr">
        <is>
          <t>home_use</t>
        </is>
      </c>
      <c r="G4070" s="11" t="n">
        <v>39891424.13</v>
      </c>
      <c r="H4070" s="11" t="n">
        <v>3989142.41</v>
      </c>
    </row>
    <row r="4071">
      <c r="A4071" s="8" t="inlineStr">
        <is>
          <t>L0241428</t>
        </is>
      </c>
      <c r="B4071" s="8" t="inlineStr">
        <is>
          <t>2026-08-19</t>
        </is>
      </c>
      <c r="C4071" s="8" t="n">
        <v>35</v>
      </c>
      <c r="D4071" s="8" t="inlineStr">
        <is>
          <t>IMP00448</t>
        </is>
      </c>
      <c r="E4071" s="8" t="inlineStr">
        <is>
          <t>T103130</t>
        </is>
      </c>
      <c r="F4071" s="8" t="inlineStr">
        <is>
          <t>home_use</t>
        </is>
      </c>
      <c r="G4071" s="11" t="n">
        <v>49150043.46</v>
      </c>
      <c r="H4071" s="11" t="n">
        <v>4915004.35</v>
      </c>
    </row>
    <row r="4072">
      <c r="A4072" s="8" t="inlineStr">
        <is>
          <t>L0242876</t>
        </is>
      </c>
      <c r="B4072" s="8" t="inlineStr">
        <is>
          <t>2026-08-25</t>
        </is>
      </c>
      <c r="C4072" s="8" t="n">
        <v>35</v>
      </c>
      <c r="D4072" s="8" t="inlineStr">
        <is>
          <t>IMP00448</t>
        </is>
      </c>
      <c r="E4072" s="8" t="inlineStr">
        <is>
          <t>T103130</t>
        </is>
      </c>
      <c r="F4072" s="8" t="inlineStr">
        <is>
          <t>home_use</t>
        </is>
      </c>
      <c r="G4072" s="11" t="n">
        <v>21759453.16</v>
      </c>
      <c r="H4072" s="11" t="n">
        <v>2175945.32</v>
      </c>
    </row>
    <row r="4073">
      <c r="A4073" s="8" t="inlineStr">
        <is>
          <t>L0243803</t>
        </is>
      </c>
      <c r="B4073" s="8" t="inlineStr">
        <is>
          <t>2026-09-01</t>
        </is>
      </c>
      <c r="C4073" s="8" t="n">
        <v>36</v>
      </c>
      <c r="D4073" s="8" t="inlineStr">
        <is>
          <t>IMP00448</t>
        </is>
      </c>
      <c r="E4073" s="8" t="inlineStr">
        <is>
          <t>T103130</t>
        </is>
      </c>
      <c r="F4073" s="8" t="inlineStr">
        <is>
          <t>home_use</t>
        </is>
      </c>
      <c r="G4073" s="11" t="n">
        <v>55002704.53</v>
      </c>
      <c r="H4073" s="11" t="n">
        <v>5500270.45</v>
      </c>
    </row>
    <row r="4074">
      <c r="A4074" s="8" t="inlineStr">
        <is>
          <t>L0244041</t>
        </is>
      </c>
      <c r="B4074" s="8" t="inlineStr">
        <is>
          <t>2026-09-02</t>
        </is>
      </c>
      <c r="C4074" s="8" t="n">
        <v>36</v>
      </c>
      <c r="D4074" s="8" t="inlineStr">
        <is>
          <t>IMP00448</t>
        </is>
      </c>
      <c r="E4074" s="8" t="inlineStr">
        <is>
          <t>T103130</t>
        </is>
      </c>
      <c r="F4074" s="8" t="inlineStr">
        <is>
          <t>home_use</t>
        </is>
      </c>
      <c r="G4074" s="11" t="n">
        <v>59368502.51</v>
      </c>
      <c r="H4074" s="11" t="n">
        <v>5936850.25</v>
      </c>
    </row>
    <row r="4075">
      <c r="A4075" s="8" t="inlineStr">
        <is>
          <t>L0244285</t>
        </is>
      </c>
      <c r="B4075" s="8" t="inlineStr">
        <is>
          <t>2026-09-03</t>
        </is>
      </c>
      <c r="C4075" s="8" t="n">
        <v>36</v>
      </c>
      <c r="D4075" s="8" t="inlineStr">
        <is>
          <t>IMP00448</t>
        </is>
      </c>
      <c r="E4075" s="8" t="inlineStr">
        <is>
          <t>T103130</t>
        </is>
      </c>
      <c r="F4075" s="8" t="inlineStr">
        <is>
          <t>home_use</t>
        </is>
      </c>
      <c r="G4075" s="11" t="n">
        <v>48295570.32</v>
      </c>
      <c r="H4075" s="11" t="n">
        <v>4829557.03</v>
      </c>
    </row>
    <row r="4076">
      <c r="A4076" s="8" t="inlineStr">
        <is>
          <t>L0245213</t>
        </is>
      </c>
      <c r="B4076" s="8" t="inlineStr">
        <is>
          <t>2026-09-07</t>
        </is>
      </c>
      <c r="C4076" s="8" t="n">
        <v>36</v>
      </c>
      <c r="D4076" s="8" t="inlineStr">
        <is>
          <t>IMP00448</t>
        </is>
      </c>
      <c r="E4076" s="8" t="inlineStr">
        <is>
          <t>T103130</t>
        </is>
      </c>
      <c r="F4076" s="8" t="inlineStr">
        <is>
          <t>home_use</t>
        </is>
      </c>
      <c r="G4076" s="11" t="n">
        <v>70937130.76000001</v>
      </c>
      <c r="H4076" s="11" t="n">
        <v>7093713.08</v>
      </c>
    </row>
    <row r="4077">
      <c r="A4077" s="8" t="inlineStr">
        <is>
          <t>L0246143</t>
        </is>
      </c>
      <c r="B4077" s="8" t="inlineStr">
        <is>
          <t>2026-09-11</t>
        </is>
      </c>
      <c r="C4077" s="8" t="n">
        <v>36</v>
      </c>
      <c r="D4077" s="8" t="inlineStr">
        <is>
          <t>IMP00448</t>
        </is>
      </c>
      <c r="E4077" s="8" t="inlineStr">
        <is>
          <t>T103130</t>
        </is>
      </c>
      <c r="F4077" s="8" t="inlineStr">
        <is>
          <t>home_use</t>
        </is>
      </c>
      <c r="G4077" s="11" t="n">
        <v>31303157.08</v>
      </c>
      <c r="H4077" s="11" t="n">
        <v>3130315.71</v>
      </c>
    </row>
    <row r="4078">
      <c r="A4078" s="8" t="inlineStr">
        <is>
          <t>L0247709</t>
        </is>
      </c>
      <c r="B4078" s="8" t="inlineStr">
        <is>
          <t>2026-09-18</t>
        </is>
      </c>
      <c r="C4078" s="8" t="n">
        <v>36</v>
      </c>
      <c r="D4078" s="8" t="inlineStr">
        <is>
          <t>IMP00448</t>
        </is>
      </c>
      <c r="E4078" s="8" t="inlineStr">
        <is>
          <t>T103130</t>
        </is>
      </c>
      <c r="F4078" s="8" t="inlineStr">
        <is>
          <t>home_use</t>
        </is>
      </c>
      <c r="G4078" s="11" t="n">
        <v>35360139.83</v>
      </c>
      <c r="H4078" s="11" t="n">
        <v>3536013.98</v>
      </c>
    </row>
    <row r="4079">
      <c r="A4079" s="8" t="inlineStr">
        <is>
          <t>L0248153</t>
        </is>
      </c>
      <c r="B4079" s="8" t="inlineStr">
        <is>
          <t>2026-09-20</t>
        </is>
      </c>
      <c r="C4079" s="8" t="n">
        <v>36</v>
      </c>
      <c r="D4079" s="8" t="inlineStr">
        <is>
          <t>IMP00448</t>
        </is>
      </c>
      <c r="E4079" s="8" t="inlineStr">
        <is>
          <t>T103130</t>
        </is>
      </c>
      <c r="F4079" s="8" t="inlineStr">
        <is>
          <t>home_use</t>
        </is>
      </c>
      <c r="G4079" s="11" t="n">
        <v>81604664.52</v>
      </c>
      <c r="H4079" s="11" t="n">
        <v>8160466.45</v>
      </c>
    </row>
    <row r="4080">
      <c r="A4080" s="8" t="inlineStr">
        <is>
          <t>L0248377</t>
        </is>
      </c>
      <c r="B4080" s="8" t="inlineStr">
        <is>
          <t>2026-09-21</t>
        </is>
      </c>
      <c r="C4080" s="8" t="n">
        <v>36</v>
      </c>
      <c r="D4080" s="8" t="inlineStr">
        <is>
          <t>IMP00448</t>
        </is>
      </c>
      <c r="E4080" s="8" t="inlineStr">
        <is>
          <t>T103130</t>
        </is>
      </c>
      <c r="F4080" s="8" t="inlineStr">
        <is>
          <t>warehouse_out</t>
        </is>
      </c>
      <c r="G4080" s="11" t="n">
        <v>57424900.43</v>
      </c>
      <c r="H4080" s="11" t="n">
        <v>5742490.04</v>
      </c>
    </row>
    <row r="4081">
      <c r="A4081" s="8" t="inlineStr">
        <is>
          <t>L0248592</t>
        </is>
      </c>
      <c r="B4081" s="8" t="inlineStr">
        <is>
          <t>2026-09-22</t>
        </is>
      </c>
      <c r="C4081" s="8" t="n">
        <v>36</v>
      </c>
      <c r="D4081" s="8" t="inlineStr">
        <is>
          <t>IMP00448</t>
        </is>
      </c>
      <c r="E4081" s="8" t="inlineStr">
        <is>
          <t>T103130</t>
        </is>
      </c>
      <c r="F4081" s="8" t="inlineStr">
        <is>
          <t>home_use</t>
        </is>
      </c>
      <c r="G4081" s="11" t="n">
        <v>120835812.73</v>
      </c>
      <c r="H4081" s="11" t="n">
        <v>12083581.27</v>
      </c>
    </row>
    <row r="4082">
      <c r="A4082" s="8" t="inlineStr">
        <is>
          <t>L0249298</t>
        </is>
      </c>
      <c r="B4082" s="8" t="inlineStr">
        <is>
          <t>2026-09-25</t>
        </is>
      </c>
      <c r="C4082" s="8" t="n">
        <v>36</v>
      </c>
      <c r="D4082" s="8" t="inlineStr">
        <is>
          <t>IMP00448</t>
        </is>
      </c>
      <c r="E4082" s="8" t="inlineStr">
        <is>
          <t>T103130</t>
        </is>
      </c>
      <c r="F4082" s="8" t="inlineStr">
        <is>
          <t>warehouse_out</t>
        </is>
      </c>
      <c r="G4082" s="11" t="n">
        <v>76284315.20999999</v>
      </c>
      <c r="H4082" s="11" t="n">
        <v>7628431.52</v>
      </c>
    </row>
    <row r="4083">
      <c r="A4083" s="8" t="inlineStr">
        <is>
          <t>L0249299</t>
        </is>
      </c>
      <c r="B4083" s="8" t="inlineStr">
        <is>
          <t>2026-09-25</t>
        </is>
      </c>
      <c r="C4083" s="8" t="n">
        <v>36</v>
      </c>
      <c r="D4083" s="8" t="inlineStr">
        <is>
          <t>IMP00448</t>
        </is>
      </c>
      <c r="E4083" s="8" t="inlineStr">
        <is>
          <t>T103130</t>
        </is>
      </c>
      <c r="F4083" s="8" t="inlineStr">
        <is>
          <t>home_use</t>
        </is>
      </c>
      <c r="G4083" s="11" t="n">
        <v>235693362.95</v>
      </c>
      <c r="H4083" s="11" t="n">
        <v>23569336.29</v>
      </c>
    </row>
    <row r="4084">
      <c r="A4084" s="8" t="inlineStr">
        <is>
          <t>L0166583</t>
        </is>
      </c>
      <c r="B4084" s="8" t="inlineStr">
        <is>
          <t>2025-10-01</t>
        </is>
      </c>
      <c r="C4084" s="8" t="n">
        <v>25</v>
      </c>
      <c r="D4084" s="8" t="inlineStr">
        <is>
          <t>IMP00490</t>
        </is>
      </c>
      <c r="E4084" s="8" t="inlineStr">
        <is>
          <t>T103425</t>
        </is>
      </c>
      <c r="F4084" s="8" t="inlineStr">
        <is>
          <t>home_use</t>
        </is>
      </c>
      <c r="G4084" s="11" t="n">
        <v>657188.4300000001</v>
      </c>
      <c r="H4084" s="11" t="n">
        <v>78862.61</v>
      </c>
    </row>
    <row r="4085">
      <c r="A4085" s="8" t="inlineStr">
        <is>
          <t>L0167425</t>
        </is>
      </c>
      <c r="B4085" s="8" t="inlineStr">
        <is>
          <t>2025-10-05</t>
        </is>
      </c>
      <c r="C4085" s="8" t="n">
        <v>25</v>
      </c>
      <c r="D4085" s="8" t="inlineStr">
        <is>
          <t>IMP00490</t>
        </is>
      </c>
      <c r="E4085" s="8" t="inlineStr">
        <is>
          <t>T103425</t>
        </is>
      </c>
      <c r="F4085" s="8" t="inlineStr">
        <is>
          <t>home_use</t>
        </is>
      </c>
      <c r="G4085" s="11" t="n">
        <v>4135179.78</v>
      </c>
      <c r="H4085" s="11" t="n">
        <v>434193.88</v>
      </c>
    </row>
    <row r="4086">
      <c r="A4086" s="8" t="inlineStr">
        <is>
          <t>L0168506</t>
        </is>
      </c>
      <c r="B4086" s="8" t="inlineStr">
        <is>
          <t>2025-10-10</t>
        </is>
      </c>
      <c r="C4086" s="8" t="n">
        <v>25</v>
      </c>
      <c r="D4086" s="8" t="inlineStr">
        <is>
          <t>IMP00490</t>
        </is>
      </c>
      <c r="E4086" s="8" t="inlineStr">
        <is>
          <t>T103425</t>
        </is>
      </c>
      <c r="F4086" s="8" t="inlineStr">
        <is>
          <t>home_use</t>
        </is>
      </c>
      <c r="G4086" s="11" t="n">
        <v>2124667.88</v>
      </c>
      <c r="H4086" s="11" t="n">
        <v>223090.13</v>
      </c>
    </row>
    <row r="4087">
      <c r="A4087" s="8" t="inlineStr">
        <is>
          <t>L0168700</t>
        </is>
      </c>
      <c r="B4087" s="8" t="inlineStr">
        <is>
          <t>2025-10-11</t>
        </is>
      </c>
      <c r="C4087" s="8" t="n">
        <v>25</v>
      </c>
      <c r="D4087" s="8" t="inlineStr">
        <is>
          <t>IMP00490</t>
        </is>
      </c>
      <c r="E4087" s="8" t="inlineStr">
        <is>
          <t>T103425</t>
        </is>
      </c>
      <c r="F4087" s="8" t="inlineStr">
        <is>
          <t>home_use</t>
        </is>
      </c>
      <c r="G4087" s="11" t="n">
        <v>1214950.6</v>
      </c>
      <c r="H4087" s="11" t="n">
        <v>121495.06</v>
      </c>
    </row>
    <row r="4088">
      <c r="A4088" s="8" t="inlineStr">
        <is>
          <t>L0168912</t>
        </is>
      </c>
      <c r="B4088" s="8" t="inlineStr">
        <is>
          <t>2025-10-12</t>
        </is>
      </c>
      <c r="C4088" s="8" t="n">
        <v>25</v>
      </c>
      <c r="D4088" s="8" t="inlineStr">
        <is>
          <t>IMP00490</t>
        </is>
      </c>
      <c r="E4088" s="8" t="inlineStr">
        <is>
          <t>T103425</t>
        </is>
      </c>
      <c r="F4088" s="8" t="inlineStr">
        <is>
          <t>home_use</t>
        </is>
      </c>
      <c r="G4088" s="11" t="n">
        <v>5687528.61</v>
      </c>
      <c r="H4088" s="11" t="n">
        <v>597190.5</v>
      </c>
    </row>
    <row r="4089">
      <c r="A4089" s="8" t="inlineStr">
        <is>
          <t>L0169139</t>
        </is>
      </c>
      <c r="B4089" s="8" t="inlineStr">
        <is>
          <t>2025-10-13</t>
        </is>
      </c>
      <c r="C4089" s="8" t="n">
        <v>25</v>
      </c>
      <c r="D4089" s="8" t="inlineStr">
        <is>
          <t>IMP00490</t>
        </is>
      </c>
      <c r="E4089" s="8" t="inlineStr">
        <is>
          <t>T103425</t>
        </is>
      </c>
      <c r="F4089" s="8" t="inlineStr">
        <is>
          <t>home_use</t>
        </is>
      </c>
      <c r="G4089" s="11" t="n">
        <v>7630431.8</v>
      </c>
      <c r="H4089" s="11" t="n">
        <v>915651.8199999999</v>
      </c>
    </row>
    <row r="4090">
      <c r="A4090" s="8" t="inlineStr">
        <is>
          <t>L0170262</t>
        </is>
      </c>
      <c r="B4090" s="8" t="inlineStr">
        <is>
          <t>2025-10-18</t>
        </is>
      </c>
      <c r="C4090" s="8" t="n">
        <v>25</v>
      </c>
      <c r="D4090" s="8" t="inlineStr">
        <is>
          <t>IMP00490</t>
        </is>
      </c>
      <c r="E4090" s="8" t="inlineStr">
        <is>
          <t>T103425</t>
        </is>
      </c>
      <c r="F4090" s="8" t="inlineStr">
        <is>
          <t>home_use</t>
        </is>
      </c>
      <c r="G4090" s="11" t="n">
        <v>10098872.89</v>
      </c>
      <c r="H4090" s="11" t="n">
        <v>1060381.65</v>
      </c>
    </row>
    <row r="4091">
      <c r="A4091" s="8" t="inlineStr">
        <is>
          <t>L0170495</t>
        </is>
      </c>
      <c r="B4091" s="8" t="inlineStr">
        <is>
          <t>2025-10-19</t>
        </is>
      </c>
      <c r="C4091" s="8" t="n">
        <v>25</v>
      </c>
      <c r="D4091" s="8" t="inlineStr">
        <is>
          <t>IMP00490</t>
        </is>
      </c>
      <c r="E4091" s="8" t="inlineStr">
        <is>
          <t>T103425</t>
        </is>
      </c>
      <c r="F4091" s="8" t="inlineStr">
        <is>
          <t>warehouse_out</t>
        </is>
      </c>
      <c r="G4091" s="11" t="n">
        <v>6666630.59</v>
      </c>
      <c r="H4091" s="11" t="n">
        <v>699996.21</v>
      </c>
    </row>
    <row r="4092">
      <c r="A4092" s="8" t="inlineStr">
        <is>
          <t>L0170923</t>
        </is>
      </c>
      <c r="B4092" s="8" t="inlineStr">
        <is>
          <t>2025-10-21</t>
        </is>
      </c>
      <c r="C4092" s="8" t="n">
        <v>25</v>
      </c>
      <c r="D4092" s="8" t="inlineStr">
        <is>
          <t>IMP00490</t>
        </is>
      </c>
      <c r="E4092" s="8" t="inlineStr">
        <is>
          <t>T103425</t>
        </is>
      </c>
      <c r="F4092" s="8" t="inlineStr">
        <is>
          <t>home_use</t>
        </is>
      </c>
      <c r="G4092" s="11" t="n">
        <v>1991660.92</v>
      </c>
      <c r="H4092" s="11" t="n">
        <v>229041.01</v>
      </c>
    </row>
    <row r="4093">
      <c r="A4093" s="8" t="inlineStr">
        <is>
          <t>L0170924</t>
        </is>
      </c>
      <c r="B4093" s="8" t="inlineStr">
        <is>
          <t>2025-10-21</t>
        </is>
      </c>
      <c r="C4093" s="8" t="n">
        <v>25</v>
      </c>
      <c r="D4093" s="8" t="inlineStr">
        <is>
          <t>IMP00490</t>
        </is>
      </c>
      <c r="E4093" s="8" t="inlineStr">
        <is>
          <t>T103425</t>
        </is>
      </c>
      <c r="F4093" s="8" t="inlineStr">
        <is>
          <t>home_use</t>
        </is>
      </c>
      <c r="G4093" s="11" t="n">
        <v>2790936.58</v>
      </c>
      <c r="H4093" s="11" t="n">
        <v>293048.34</v>
      </c>
    </row>
    <row r="4094">
      <c r="A4094" s="8" t="inlineStr">
        <is>
          <t>L0171373</t>
        </is>
      </c>
      <c r="B4094" s="8" t="inlineStr">
        <is>
          <t>2025-10-23</t>
        </is>
      </c>
      <c r="C4094" s="8" t="n">
        <v>25</v>
      </c>
      <c r="D4094" s="8" t="inlineStr">
        <is>
          <t>IMP00490</t>
        </is>
      </c>
      <c r="E4094" s="8" t="inlineStr">
        <is>
          <t>T103425</t>
        </is>
      </c>
      <c r="F4094" s="8" t="inlineStr">
        <is>
          <t>home_use</t>
        </is>
      </c>
      <c r="G4094" s="11" t="n">
        <v>2956556.78</v>
      </c>
      <c r="H4094" s="11" t="n">
        <v>295655.68</v>
      </c>
    </row>
    <row r="4095">
      <c r="A4095" s="8" t="inlineStr">
        <is>
          <t>L0172852</t>
        </is>
      </c>
      <c r="B4095" s="8" t="inlineStr">
        <is>
          <t>2025-11-02</t>
        </is>
      </c>
      <c r="C4095" s="8" t="n">
        <v>26</v>
      </c>
      <c r="D4095" s="8" t="inlineStr">
        <is>
          <t>IMP00490</t>
        </is>
      </c>
      <c r="E4095" s="8" t="inlineStr">
        <is>
          <t>T103425</t>
        </is>
      </c>
      <c r="F4095" s="8" t="inlineStr">
        <is>
          <t>home_use</t>
        </is>
      </c>
      <c r="G4095" s="11" t="n">
        <v>1766508.45</v>
      </c>
      <c r="H4095" s="11" t="n">
        <v>185483.39</v>
      </c>
    </row>
    <row r="4096">
      <c r="A4096" s="8" t="inlineStr">
        <is>
          <t>L0173086</t>
        </is>
      </c>
      <c r="B4096" s="8" t="inlineStr">
        <is>
          <t>2025-11-03</t>
        </is>
      </c>
      <c r="C4096" s="8" t="n">
        <v>26</v>
      </c>
      <c r="D4096" s="8" t="inlineStr">
        <is>
          <t>IMP00490</t>
        </is>
      </c>
      <c r="E4096" s="8" t="inlineStr">
        <is>
          <t>T103425</t>
        </is>
      </c>
      <c r="F4096" s="8" t="inlineStr">
        <is>
          <t>home_use</t>
        </is>
      </c>
      <c r="G4096" s="11" t="n">
        <v>3396736.7</v>
      </c>
      <c r="H4096" s="11" t="n">
        <v>356657.35</v>
      </c>
    </row>
    <row r="4097">
      <c r="A4097" s="8" t="inlineStr">
        <is>
          <t>L0173338</t>
        </is>
      </c>
      <c r="B4097" s="8" t="inlineStr">
        <is>
          <t>2025-11-04</t>
        </is>
      </c>
      <c r="C4097" s="8" t="n">
        <v>26</v>
      </c>
      <c r="D4097" s="8" t="inlineStr">
        <is>
          <t>IMP00490</t>
        </is>
      </c>
      <c r="E4097" s="8" t="inlineStr">
        <is>
          <t>T103425</t>
        </is>
      </c>
      <c r="F4097" s="8" t="inlineStr">
        <is>
          <t>home_use</t>
        </is>
      </c>
      <c r="G4097" s="11" t="n">
        <v>3284248.08</v>
      </c>
      <c r="H4097" s="11" t="n">
        <v>344846.05</v>
      </c>
    </row>
    <row r="4098">
      <c r="A4098" s="8" t="inlineStr">
        <is>
          <t>L0175612</t>
        </is>
      </c>
      <c r="B4098" s="8" t="inlineStr">
        <is>
          <t>2025-11-14</t>
        </is>
      </c>
      <c r="C4098" s="8" t="n">
        <v>26</v>
      </c>
      <c r="D4098" s="8" t="inlineStr">
        <is>
          <t>IMP00490</t>
        </is>
      </c>
      <c r="E4098" s="8" t="inlineStr">
        <is>
          <t>T103425</t>
        </is>
      </c>
      <c r="F4098" s="8" t="inlineStr">
        <is>
          <t>home_use</t>
        </is>
      </c>
      <c r="G4098" s="11" t="n">
        <v>1067334.66</v>
      </c>
      <c r="H4098" s="11" t="n">
        <v>122743.49</v>
      </c>
    </row>
    <row r="4099">
      <c r="A4099" s="8" t="inlineStr">
        <is>
          <t>L0175848</t>
        </is>
      </c>
      <c r="B4099" s="8" t="inlineStr">
        <is>
          <t>2025-11-15</t>
        </is>
      </c>
      <c r="C4099" s="8" t="n">
        <v>26</v>
      </c>
      <c r="D4099" s="8" t="inlineStr">
        <is>
          <t>IMP00490</t>
        </is>
      </c>
      <c r="E4099" s="8" t="inlineStr">
        <is>
          <t>T103425</t>
        </is>
      </c>
      <c r="F4099" s="8" t="inlineStr">
        <is>
          <t>home_use</t>
        </is>
      </c>
      <c r="G4099" s="11" t="n">
        <v>8250280.18</v>
      </c>
      <c r="H4099" s="11" t="n">
        <v>866279.42</v>
      </c>
    </row>
    <row r="4100">
      <c r="A4100" s="8" t="inlineStr">
        <is>
          <t>L0176521</t>
        </is>
      </c>
      <c r="B4100" s="8" t="inlineStr">
        <is>
          <t>2025-11-18</t>
        </is>
      </c>
      <c r="C4100" s="8" t="n">
        <v>26</v>
      </c>
      <c r="D4100" s="8" t="inlineStr">
        <is>
          <t>IMP00490</t>
        </is>
      </c>
      <c r="E4100" s="8" t="inlineStr">
        <is>
          <t>T103425</t>
        </is>
      </c>
      <c r="F4100" s="8" t="inlineStr">
        <is>
          <t>warehouse_out</t>
        </is>
      </c>
      <c r="G4100" s="11" t="n">
        <v>6000305.6</v>
      </c>
      <c r="H4100" s="11" t="n">
        <v>630032.09</v>
      </c>
    </row>
    <row r="4101">
      <c r="A4101" s="8" t="inlineStr">
        <is>
          <t>L0177587</t>
        </is>
      </c>
      <c r="B4101" s="8" t="inlineStr">
        <is>
          <t>2025-11-23</t>
        </is>
      </c>
      <c r="C4101" s="8" t="n">
        <v>26</v>
      </c>
      <c r="D4101" s="8" t="inlineStr">
        <is>
          <t>IMP00490</t>
        </is>
      </c>
      <c r="E4101" s="8" t="inlineStr">
        <is>
          <t>T103425</t>
        </is>
      </c>
      <c r="F4101" s="8" t="inlineStr">
        <is>
          <t>home_use</t>
        </is>
      </c>
      <c r="G4101" s="11" t="n">
        <v>4962086.94</v>
      </c>
      <c r="H4101" s="11" t="n">
        <v>521019.13</v>
      </c>
    </row>
    <row r="4102">
      <c r="A4102" s="8" t="inlineStr">
        <is>
          <t>L0178035</t>
        </is>
      </c>
      <c r="B4102" s="8" t="inlineStr">
        <is>
          <t>2025-11-25</t>
        </is>
      </c>
      <c r="C4102" s="8" t="n">
        <v>26</v>
      </c>
      <c r="D4102" s="8" t="inlineStr">
        <is>
          <t>IMP00490</t>
        </is>
      </c>
      <c r="E4102" s="8" t="inlineStr">
        <is>
          <t>T103425</t>
        </is>
      </c>
      <c r="F4102" s="8" t="inlineStr">
        <is>
          <t>home_use</t>
        </is>
      </c>
      <c r="G4102" s="11" t="n">
        <v>4048278.61</v>
      </c>
      <c r="H4102" s="11" t="n">
        <v>425069.25</v>
      </c>
    </row>
    <row r="4103">
      <c r="A4103" s="8" t="inlineStr">
        <is>
          <t>L0178036</t>
        </is>
      </c>
      <c r="B4103" s="8" t="inlineStr">
        <is>
          <t>2025-11-25</t>
        </is>
      </c>
      <c r="C4103" s="8" t="n">
        <v>26</v>
      </c>
      <c r="D4103" s="8" t="inlineStr">
        <is>
          <t>IMP00490</t>
        </is>
      </c>
      <c r="E4103" s="8" t="inlineStr">
        <is>
          <t>T103425</t>
        </is>
      </c>
      <c r="F4103" s="8" t="inlineStr">
        <is>
          <t>home_use</t>
        </is>
      </c>
      <c r="G4103" s="11" t="n">
        <v>4908201.12</v>
      </c>
      <c r="H4103" s="11" t="n">
        <v>515361.12</v>
      </c>
    </row>
    <row r="4104">
      <c r="A4104" s="8" t="inlineStr">
        <is>
          <t>L0178284</t>
        </is>
      </c>
      <c r="B4104" s="8" t="inlineStr">
        <is>
          <t>2025-11-26</t>
        </is>
      </c>
      <c r="C4104" s="8" t="n">
        <v>26</v>
      </c>
      <c r="D4104" s="8" t="inlineStr">
        <is>
          <t>IMP00490</t>
        </is>
      </c>
      <c r="E4104" s="8" t="inlineStr">
        <is>
          <t>T103425</t>
        </is>
      </c>
      <c r="F4104" s="8" t="inlineStr">
        <is>
          <t>home_use</t>
        </is>
      </c>
      <c r="G4104" s="11" t="n">
        <v>17426430.08</v>
      </c>
      <c r="H4104" s="11" t="n">
        <v>1829775.16</v>
      </c>
    </row>
    <row r="4105">
      <c r="A4105" s="8" t="inlineStr">
        <is>
          <t>L0179441</t>
        </is>
      </c>
      <c r="B4105" s="8" t="inlineStr">
        <is>
          <t>2025-12-03</t>
        </is>
      </c>
      <c r="C4105" s="8" t="n">
        <v>27</v>
      </c>
      <c r="D4105" s="8" t="inlineStr">
        <is>
          <t>IMP00490</t>
        </is>
      </c>
      <c r="E4105" s="8" t="inlineStr">
        <is>
          <t>T103425</t>
        </is>
      </c>
      <c r="F4105" s="8" t="inlineStr">
        <is>
          <t>home_use</t>
        </is>
      </c>
      <c r="G4105" s="11" t="n">
        <v>3733994.31</v>
      </c>
      <c r="H4105" s="11" t="n">
        <v>392069.4</v>
      </c>
    </row>
    <row r="4106">
      <c r="A4106" s="8" t="inlineStr">
        <is>
          <t>L0179442</t>
        </is>
      </c>
      <c r="B4106" s="8" t="inlineStr">
        <is>
          <t>2025-12-03</t>
        </is>
      </c>
      <c r="C4106" s="8" t="n">
        <v>27</v>
      </c>
      <c r="D4106" s="8" t="inlineStr">
        <is>
          <t>IMP00490</t>
        </is>
      </c>
      <c r="E4106" s="8" t="inlineStr">
        <is>
          <t>T103425</t>
        </is>
      </c>
      <c r="F4106" s="8" t="inlineStr">
        <is>
          <t>home_use</t>
        </is>
      </c>
      <c r="G4106" s="11" t="n">
        <v>1653553.81</v>
      </c>
      <c r="H4106" s="11" t="n">
        <v>198426.46</v>
      </c>
    </row>
    <row r="4107">
      <c r="A4107" s="8" t="inlineStr">
        <is>
          <t>L0179443</t>
        </is>
      </c>
      <c r="B4107" s="8" t="inlineStr">
        <is>
          <t>2025-12-03</t>
        </is>
      </c>
      <c r="C4107" s="8" t="n">
        <v>27</v>
      </c>
      <c r="D4107" s="8" t="inlineStr">
        <is>
          <t>IMP00490</t>
        </is>
      </c>
      <c r="E4107" s="8" t="inlineStr">
        <is>
          <t>T103425</t>
        </is>
      </c>
      <c r="F4107" s="8" t="inlineStr">
        <is>
          <t>home_use</t>
        </is>
      </c>
      <c r="G4107" s="11" t="n">
        <v>2021755.47</v>
      </c>
      <c r="H4107" s="11" t="n">
        <v>242610.66</v>
      </c>
    </row>
    <row r="4108">
      <c r="A4108" s="8" t="inlineStr">
        <is>
          <t>L0179931</t>
        </is>
      </c>
      <c r="B4108" s="8" t="inlineStr">
        <is>
          <t>2025-12-05</t>
        </is>
      </c>
      <c r="C4108" s="8" t="n">
        <v>27</v>
      </c>
      <c r="D4108" s="8" t="inlineStr">
        <is>
          <t>IMP00490</t>
        </is>
      </c>
      <c r="E4108" s="8" t="inlineStr">
        <is>
          <t>T103425</t>
        </is>
      </c>
      <c r="F4108" s="8" t="inlineStr">
        <is>
          <t>home_use</t>
        </is>
      </c>
      <c r="G4108" s="11" t="n">
        <v>9045225.640000001</v>
      </c>
      <c r="H4108" s="11" t="n">
        <v>949748.6899999999</v>
      </c>
    </row>
    <row r="4109">
      <c r="A4109" s="8" t="inlineStr">
        <is>
          <t>L0180415</t>
        </is>
      </c>
      <c r="B4109" s="8" t="inlineStr">
        <is>
          <t>2025-12-07</t>
        </is>
      </c>
      <c r="C4109" s="8" t="n">
        <v>27</v>
      </c>
      <c r="D4109" s="8" t="inlineStr">
        <is>
          <t>IMP00490</t>
        </is>
      </c>
      <c r="E4109" s="8" t="inlineStr">
        <is>
          <t>T103425</t>
        </is>
      </c>
      <c r="F4109" s="8" t="inlineStr">
        <is>
          <t>home_use</t>
        </is>
      </c>
      <c r="G4109" s="11" t="n">
        <v>754709.5600000001</v>
      </c>
      <c r="H4109" s="11" t="n">
        <v>90565.14999999999</v>
      </c>
    </row>
    <row r="4110">
      <c r="A4110" s="8" t="inlineStr">
        <is>
          <t>L0180912</t>
        </is>
      </c>
      <c r="B4110" s="8" t="inlineStr">
        <is>
          <t>2025-12-09</t>
        </is>
      </c>
      <c r="C4110" s="8" t="n">
        <v>27</v>
      </c>
      <c r="D4110" s="8" t="inlineStr">
        <is>
          <t>IMP00490</t>
        </is>
      </c>
      <c r="E4110" s="8" t="inlineStr">
        <is>
          <t>T103425</t>
        </is>
      </c>
      <c r="F4110" s="8" t="inlineStr">
        <is>
          <t>home_use</t>
        </is>
      </c>
      <c r="G4110" s="11" t="n">
        <v>725265.24</v>
      </c>
      <c r="H4110" s="11" t="n">
        <v>72526.52</v>
      </c>
    </row>
    <row r="4111">
      <c r="A4111" s="8" t="inlineStr">
        <is>
          <t>L0181144</t>
        </is>
      </c>
      <c r="B4111" s="8" t="inlineStr">
        <is>
          <t>2025-12-10</t>
        </is>
      </c>
      <c r="C4111" s="8" t="n">
        <v>27</v>
      </c>
      <c r="D4111" s="8" t="inlineStr">
        <is>
          <t>IMP00490</t>
        </is>
      </c>
      <c r="E4111" s="8" t="inlineStr">
        <is>
          <t>T103425</t>
        </is>
      </c>
      <c r="F4111" s="8" t="inlineStr">
        <is>
          <t>home_use</t>
        </is>
      </c>
      <c r="G4111" s="11" t="n">
        <v>1667962.95</v>
      </c>
      <c r="H4111" s="11" t="n">
        <v>175136.11</v>
      </c>
    </row>
    <row r="4112">
      <c r="A4112" s="8" t="inlineStr">
        <is>
          <t>L0182064</t>
        </is>
      </c>
      <c r="B4112" s="8" t="inlineStr">
        <is>
          <t>2025-12-14</t>
        </is>
      </c>
      <c r="C4112" s="8" t="n">
        <v>27</v>
      </c>
      <c r="D4112" s="8" t="inlineStr">
        <is>
          <t>IMP00490</t>
        </is>
      </c>
      <c r="E4112" s="8" t="inlineStr">
        <is>
          <t>T103425</t>
        </is>
      </c>
      <c r="F4112" s="8" t="inlineStr">
        <is>
          <t>home_use</t>
        </is>
      </c>
      <c r="G4112" s="11" t="n">
        <v>4001847.78</v>
      </c>
      <c r="H4112" s="11" t="n">
        <v>400184.78</v>
      </c>
    </row>
    <row r="4113">
      <c r="A4113" s="8" t="inlineStr">
        <is>
          <t>L0182526</t>
        </is>
      </c>
      <c r="B4113" s="8" t="inlineStr">
        <is>
          <t>2025-12-16</t>
        </is>
      </c>
      <c r="C4113" s="8" t="n">
        <v>27</v>
      </c>
      <c r="D4113" s="8" t="inlineStr">
        <is>
          <t>IMP00490</t>
        </is>
      </c>
      <c r="E4113" s="8" t="inlineStr">
        <is>
          <t>T103425</t>
        </is>
      </c>
      <c r="F4113" s="8" t="inlineStr">
        <is>
          <t>home_use</t>
        </is>
      </c>
      <c r="G4113" s="11" t="n">
        <v>3081841.75</v>
      </c>
      <c r="H4113" s="11" t="n">
        <v>323593.38</v>
      </c>
    </row>
    <row r="4114">
      <c r="A4114" s="8" t="inlineStr">
        <is>
          <t>L0182979</t>
        </is>
      </c>
      <c r="B4114" s="8" t="inlineStr">
        <is>
          <t>2025-12-18</t>
        </is>
      </c>
      <c r="C4114" s="8" t="n">
        <v>27</v>
      </c>
      <c r="D4114" s="8" t="inlineStr">
        <is>
          <t>IMP00490</t>
        </is>
      </c>
      <c r="E4114" s="8" t="inlineStr">
        <is>
          <t>T103425</t>
        </is>
      </c>
      <c r="F4114" s="8" t="inlineStr">
        <is>
          <t>home_use</t>
        </is>
      </c>
      <c r="G4114" s="11" t="n">
        <v>4444322.44</v>
      </c>
      <c r="H4114" s="11" t="n">
        <v>466653.86</v>
      </c>
    </row>
    <row r="4115">
      <c r="A4115" s="8" t="inlineStr">
        <is>
          <t>L0183413</t>
        </is>
      </c>
      <c r="B4115" s="8" t="inlineStr">
        <is>
          <t>2025-12-20</t>
        </is>
      </c>
      <c r="C4115" s="8" t="n">
        <v>27</v>
      </c>
      <c r="D4115" s="8" t="inlineStr">
        <is>
          <t>IMP00490</t>
        </is>
      </c>
      <c r="E4115" s="8" t="inlineStr">
        <is>
          <t>T103425</t>
        </is>
      </c>
      <c r="F4115" s="8" t="inlineStr">
        <is>
          <t>home_use</t>
        </is>
      </c>
      <c r="G4115" s="11" t="n">
        <v>475017.54</v>
      </c>
      <c r="H4115" s="11" t="n">
        <v>47501.75</v>
      </c>
    </row>
    <row r="4116">
      <c r="A4116" s="8" t="inlineStr">
        <is>
          <t>L0183869</t>
        </is>
      </c>
      <c r="B4116" s="8" t="inlineStr">
        <is>
          <t>2025-12-22</t>
        </is>
      </c>
      <c r="C4116" s="8" t="n">
        <v>27</v>
      </c>
      <c r="D4116" s="8" t="inlineStr">
        <is>
          <t>IMP00490</t>
        </is>
      </c>
      <c r="E4116" s="8" t="inlineStr">
        <is>
          <t>T103425</t>
        </is>
      </c>
      <c r="F4116" s="8" t="inlineStr">
        <is>
          <t>home_use</t>
        </is>
      </c>
      <c r="G4116" s="11" t="n">
        <v>4735067.41</v>
      </c>
      <c r="H4116" s="11" t="n">
        <v>497182.08</v>
      </c>
    </row>
    <row r="4117">
      <c r="A4117" s="8" t="inlineStr">
        <is>
          <t>L0184097</t>
        </is>
      </c>
      <c r="B4117" s="8" t="inlineStr">
        <is>
          <t>2025-12-23</t>
        </is>
      </c>
      <c r="C4117" s="8" t="n">
        <v>27</v>
      </c>
      <c r="D4117" s="8" t="inlineStr">
        <is>
          <t>IMP00490</t>
        </is>
      </c>
      <c r="E4117" s="8" t="inlineStr">
        <is>
          <t>T103425</t>
        </is>
      </c>
      <c r="F4117" s="8" t="inlineStr">
        <is>
          <t>home_use</t>
        </is>
      </c>
      <c r="G4117" s="11" t="n">
        <v>3560684.71</v>
      </c>
      <c r="H4117" s="11" t="n">
        <v>356068.47</v>
      </c>
    </row>
    <row r="4118">
      <c r="A4118" s="8" t="inlineStr">
        <is>
          <t>L0184348</t>
        </is>
      </c>
      <c r="B4118" s="8" t="inlineStr">
        <is>
          <t>2025-12-24</t>
        </is>
      </c>
      <c r="C4118" s="8" t="n">
        <v>27</v>
      </c>
      <c r="D4118" s="8" t="inlineStr">
        <is>
          <t>IMP00490</t>
        </is>
      </c>
      <c r="E4118" s="8" t="inlineStr">
        <is>
          <t>T103425</t>
        </is>
      </c>
      <c r="F4118" s="8" t="inlineStr">
        <is>
          <t>home_use</t>
        </is>
      </c>
      <c r="G4118" s="11" t="n">
        <v>2130791.14</v>
      </c>
      <c r="H4118" s="11" t="n">
        <v>223733.07</v>
      </c>
    </row>
    <row r="4119">
      <c r="A4119" s="8" t="inlineStr">
        <is>
          <t>L0187265</t>
        </is>
      </c>
      <c r="B4119" s="8" t="inlineStr">
        <is>
          <t>2026-01-08</t>
        </is>
      </c>
      <c r="C4119" s="8" t="n">
        <v>28</v>
      </c>
      <c r="D4119" s="8" t="inlineStr">
        <is>
          <t>IMP00490</t>
        </is>
      </c>
      <c r="E4119" s="8" t="inlineStr">
        <is>
          <t>T103425</t>
        </is>
      </c>
      <c r="F4119" s="8" t="inlineStr">
        <is>
          <t>home_use</t>
        </is>
      </c>
      <c r="G4119" s="11" t="n">
        <v>758522.4</v>
      </c>
      <c r="H4119" s="11" t="n">
        <v>91022.69</v>
      </c>
    </row>
    <row r="4120">
      <c r="A4120" s="8" t="inlineStr">
        <is>
          <t>L0189341</t>
        </is>
      </c>
      <c r="B4120" s="8" t="inlineStr">
        <is>
          <t>2026-01-16</t>
        </is>
      </c>
      <c r="C4120" s="8" t="n">
        <v>28</v>
      </c>
      <c r="D4120" s="8" t="inlineStr">
        <is>
          <t>IMP00490</t>
        </is>
      </c>
      <c r="E4120" s="8" t="inlineStr">
        <is>
          <t>T103425</t>
        </is>
      </c>
      <c r="F4120" s="8" t="inlineStr">
        <is>
          <t>warehouse_out</t>
        </is>
      </c>
      <c r="G4120" s="11" t="n">
        <v>2619046.6</v>
      </c>
      <c r="H4120" s="11" t="n">
        <v>274999.89</v>
      </c>
    </row>
    <row r="4121">
      <c r="A4121" s="8" t="inlineStr">
        <is>
          <t>L0190106</t>
        </is>
      </c>
      <c r="B4121" s="8" t="inlineStr">
        <is>
          <t>2026-01-19</t>
        </is>
      </c>
      <c r="C4121" s="8" t="n">
        <v>28</v>
      </c>
      <c r="D4121" s="8" t="inlineStr">
        <is>
          <t>IMP00490</t>
        </is>
      </c>
      <c r="E4121" s="8" t="inlineStr">
        <is>
          <t>T103425</t>
        </is>
      </c>
      <c r="F4121" s="8" t="inlineStr">
        <is>
          <t>home_use</t>
        </is>
      </c>
      <c r="G4121" s="11" t="n">
        <v>6284583.56</v>
      </c>
      <c r="H4121" s="11" t="n">
        <v>659881.27</v>
      </c>
    </row>
    <row r="4122">
      <c r="A4122" s="8" t="inlineStr">
        <is>
          <t>L0191122</t>
        </is>
      </c>
      <c r="B4122" s="8" t="inlineStr">
        <is>
          <t>2026-01-23</t>
        </is>
      </c>
      <c r="C4122" s="8" t="n">
        <v>28</v>
      </c>
      <c r="D4122" s="8" t="inlineStr">
        <is>
          <t>IMP00490</t>
        </is>
      </c>
      <c r="E4122" s="8" t="inlineStr">
        <is>
          <t>T103425</t>
        </is>
      </c>
      <c r="F4122" s="8" t="inlineStr">
        <is>
          <t>home_use</t>
        </is>
      </c>
      <c r="G4122" s="11" t="n">
        <v>30064265.72</v>
      </c>
      <c r="H4122" s="11" t="n">
        <v>3156747.9</v>
      </c>
    </row>
    <row r="4123">
      <c r="A4123" s="8" t="inlineStr">
        <is>
          <t>L0191638</t>
        </is>
      </c>
      <c r="B4123" s="8" t="inlineStr">
        <is>
          <t>2026-01-25</t>
        </is>
      </c>
      <c r="C4123" s="8" t="n">
        <v>28</v>
      </c>
      <c r="D4123" s="8" t="inlineStr">
        <is>
          <t>IMP00490</t>
        </is>
      </c>
      <c r="E4123" s="8" t="inlineStr">
        <is>
          <t>T103425</t>
        </is>
      </c>
      <c r="F4123" s="8" t="inlineStr">
        <is>
          <t>home_use</t>
        </is>
      </c>
      <c r="G4123" s="11" t="n">
        <v>12702244.9</v>
      </c>
      <c r="H4123" s="11" t="n">
        <v>1333735.71</v>
      </c>
    </row>
    <row r="4124">
      <c r="A4124" s="8" t="inlineStr">
        <is>
          <t>L0191879</t>
        </is>
      </c>
      <c r="B4124" s="8" t="inlineStr">
        <is>
          <t>2026-01-26</t>
        </is>
      </c>
      <c r="C4124" s="8" t="n">
        <v>28</v>
      </c>
      <c r="D4124" s="8" t="inlineStr">
        <is>
          <t>IMP00490</t>
        </is>
      </c>
      <c r="E4124" s="8" t="inlineStr">
        <is>
          <t>T103425</t>
        </is>
      </c>
      <c r="F4124" s="8" t="inlineStr">
        <is>
          <t>home_use</t>
        </is>
      </c>
      <c r="G4124" s="11" t="n">
        <v>28148569.3</v>
      </c>
      <c r="H4124" s="11" t="n">
        <v>2955599.78</v>
      </c>
    </row>
    <row r="4125">
      <c r="A4125" s="8" t="inlineStr">
        <is>
          <t>L0192106</t>
        </is>
      </c>
      <c r="B4125" s="8" t="inlineStr">
        <is>
          <t>2026-01-27</t>
        </is>
      </c>
      <c r="C4125" s="8" t="n">
        <v>28</v>
      </c>
      <c r="D4125" s="8" t="inlineStr">
        <is>
          <t>IMP00490</t>
        </is>
      </c>
      <c r="E4125" s="8" t="inlineStr">
        <is>
          <t>T103425</t>
        </is>
      </c>
      <c r="F4125" s="8" t="inlineStr">
        <is>
          <t>home_use</t>
        </is>
      </c>
      <c r="G4125" s="11" t="n">
        <v>1175572.91</v>
      </c>
      <c r="H4125" s="11" t="n">
        <v>141068.75</v>
      </c>
    </row>
    <row r="4126">
      <c r="A4126" s="8" t="inlineStr">
        <is>
          <t>L0192633</t>
        </is>
      </c>
      <c r="B4126" s="8" t="inlineStr">
        <is>
          <t>2026-02-01</t>
        </is>
      </c>
      <c r="C4126" s="8" t="n">
        <v>29</v>
      </c>
      <c r="D4126" s="8" t="inlineStr">
        <is>
          <t>IMP00490</t>
        </is>
      </c>
      <c r="E4126" s="8" t="inlineStr">
        <is>
          <t>T103425</t>
        </is>
      </c>
      <c r="F4126" s="8" t="inlineStr">
        <is>
          <t>home_use</t>
        </is>
      </c>
      <c r="G4126" s="11" t="n">
        <v>6419415.51</v>
      </c>
      <c r="H4126" s="11" t="n">
        <v>674038.63</v>
      </c>
    </row>
    <row r="4127">
      <c r="A4127" s="8" t="inlineStr">
        <is>
          <t>L0193150</t>
        </is>
      </c>
      <c r="B4127" s="8" t="inlineStr">
        <is>
          <t>2026-02-03</t>
        </is>
      </c>
      <c r="C4127" s="8" t="n">
        <v>29</v>
      </c>
      <c r="D4127" s="8" t="inlineStr">
        <is>
          <t>IMP00490</t>
        </is>
      </c>
      <c r="E4127" s="8" t="inlineStr">
        <is>
          <t>T103425</t>
        </is>
      </c>
      <c r="F4127" s="8" t="inlineStr">
        <is>
          <t>home_use</t>
        </is>
      </c>
      <c r="G4127" s="11" t="n">
        <v>8759996.800000001</v>
      </c>
      <c r="H4127" s="11" t="n">
        <v>919799.66</v>
      </c>
    </row>
    <row r="4128">
      <c r="A4128" s="8" t="inlineStr">
        <is>
          <t>L0194430</t>
        </is>
      </c>
      <c r="B4128" s="8" t="inlineStr">
        <is>
          <t>2026-02-08</t>
        </is>
      </c>
      <c r="C4128" s="8" t="n">
        <v>29</v>
      </c>
      <c r="D4128" s="8" t="inlineStr">
        <is>
          <t>IMP00490</t>
        </is>
      </c>
      <c r="E4128" s="8" t="inlineStr">
        <is>
          <t>T103425</t>
        </is>
      </c>
      <c r="F4128" s="8" t="inlineStr">
        <is>
          <t>home_use</t>
        </is>
      </c>
      <c r="G4128" s="11" t="n">
        <v>713085.13</v>
      </c>
      <c r="H4128" s="11" t="n">
        <v>82004.78999999999</v>
      </c>
    </row>
    <row r="4129">
      <c r="A4129" s="8" t="inlineStr">
        <is>
          <t>L0196033</t>
        </is>
      </c>
      <c r="B4129" s="8" t="inlineStr">
        <is>
          <t>2026-02-14</t>
        </is>
      </c>
      <c r="C4129" s="8" t="n">
        <v>29</v>
      </c>
      <c r="D4129" s="8" t="inlineStr">
        <is>
          <t>IMP00490</t>
        </is>
      </c>
      <c r="E4129" s="8" t="inlineStr">
        <is>
          <t>T103425</t>
        </is>
      </c>
      <c r="F4129" s="8" t="inlineStr">
        <is>
          <t>warehouse_out</t>
        </is>
      </c>
      <c r="G4129" s="11" t="n">
        <v>2967332.37</v>
      </c>
      <c r="H4129" s="11" t="n">
        <v>296733.24</v>
      </c>
    </row>
    <row r="4130">
      <c r="A4130" s="8" t="inlineStr">
        <is>
          <t>L0196799</t>
        </is>
      </c>
      <c r="B4130" s="8" t="inlineStr">
        <is>
          <t>2026-02-17</t>
        </is>
      </c>
      <c r="C4130" s="8" t="n">
        <v>29</v>
      </c>
      <c r="D4130" s="8" t="inlineStr">
        <is>
          <t>IMP00490</t>
        </is>
      </c>
      <c r="E4130" s="8" t="inlineStr">
        <is>
          <t>T103425</t>
        </is>
      </c>
      <c r="F4130" s="8" t="inlineStr">
        <is>
          <t>home_use</t>
        </is>
      </c>
      <c r="G4130" s="11" t="n">
        <v>1362876.75</v>
      </c>
      <c r="H4130" s="11" t="n">
        <v>143102.06</v>
      </c>
    </row>
    <row r="4131">
      <c r="A4131" s="8" t="inlineStr">
        <is>
          <t>L0196800</t>
        </is>
      </c>
      <c r="B4131" s="8" t="inlineStr">
        <is>
          <t>2026-02-17</t>
        </is>
      </c>
      <c r="C4131" s="8" t="n">
        <v>29</v>
      </c>
      <c r="D4131" s="8" t="inlineStr">
        <is>
          <t>IMP00490</t>
        </is>
      </c>
      <c r="E4131" s="8" t="inlineStr">
        <is>
          <t>T103425</t>
        </is>
      </c>
      <c r="F4131" s="8" t="inlineStr">
        <is>
          <t>home_use</t>
        </is>
      </c>
      <c r="G4131" s="11" t="n">
        <v>6246277.06</v>
      </c>
      <c r="H4131" s="11" t="n">
        <v>655859.09</v>
      </c>
    </row>
    <row r="4132">
      <c r="A4132" s="8" t="inlineStr">
        <is>
          <t>L0197083</t>
        </is>
      </c>
      <c r="B4132" s="8" t="inlineStr">
        <is>
          <t>2026-02-18</t>
        </is>
      </c>
      <c r="C4132" s="8" t="n">
        <v>29</v>
      </c>
      <c r="D4132" s="8" t="inlineStr">
        <is>
          <t>IMP00490</t>
        </is>
      </c>
      <c r="E4132" s="8" t="inlineStr">
        <is>
          <t>T103425</t>
        </is>
      </c>
      <c r="F4132" s="8" t="inlineStr">
        <is>
          <t>home_use</t>
        </is>
      </c>
      <c r="G4132" s="11" t="n">
        <v>1367934.35</v>
      </c>
      <c r="H4132" s="11" t="n">
        <v>143633.11</v>
      </c>
    </row>
    <row r="4133">
      <c r="A4133" s="8" t="inlineStr">
        <is>
          <t>L0197342</t>
        </is>
      </c>
      <c r="B4133" s="8" t="inlineStr">
        <is>
          <t>2026-02-19</t>
        </is>
      </c>
      <c r="C4133" s="8" t="n">
        <v>29</v>
      </c>
      <c r="D4133" s="8" t="inlineStr">
        <is>
          <t>IMP00490</t>
        </is>
      </c>
      <c r="E4133" s="8" t="inlineStr">
        <is>
          <t>T103425</t>
        </is>
      </c>
      <c r="F4133" s="8" t="inlineStr">
        <is>
          <t>home_use</t>
        </is>
      </c>
      <c r="G4133" s="11" t="n">
        <v>5090938.03</v>
      </c>
      <c r="H4133" s="11" t="n">
        <v>534548.49</v>
      </c>
    </row>
    <row r="4134">
      <c r="A4134" s="8" t="inlineStr">
        <is>
          <t>L0197343</t>
        </is>
      </c>
      <c r="B4134" s="8" t="inlineStr">
        <is>
          <t>2026-02-19</t>
        </is>
      </c>
      <c r="C4134" s="8" t="n">
        <v>29</v>
      </c>
      <c r="D4134" s="8" t="inlineStr">
        <is>
          <t>IMP00490</t>
        </is>
      </c>
      <c r="E4134" s="8" t="inlineStr">
        <is>
          <t>T103425</t>
        </is>
      </c>
      <c r="F4134" s="8" t="inlineStr">
        <is>
          <t>home_use</t>
        </is>
      </c>
      <c r="G4134" s="11" t="n">
        <v>4565139.67</v>
      </c>
      <c r="H4134" s="11" t="n">
        <v>479339.66</v>
      </c>
    </row>
    <row r="4135">
      <c r="A4135" s="8" t="inlineStr">
        <is>
          <t>L0197841</t>
        </is>
      </c>
      <c r="B4135" s="8" t="inlineStr">
        <is>
          <t>2026-02-21</t>
        </is>
      </c>
      <c r="C4135" s="8" t="n">
        <v>29</v>
      </c>
      <c r="D4135" s="8" t="inlineStr">
        <is>
          <t>IMP00490</t>
        </is>
      </c>
      <c r="E4135" s="8" t="inlineStr">
        <is>
          <t>T103425</t>
        </is>
      </c>
      <c r="F4135" s="8" t="inlineStr">
        <is>
          <t>home_use</t>
        </is>
      </c>
      <c r="G4135" s="11" t="n">
        <v>10897002.91</v>
      </c>
      <c r="H4135" s="11" t="n">
        <v>1144185.31</v>
      </c>
    </row>
    <row r="4136">
      <c r="A4136" s="8" t="inlineStr">
        <is>
          <t>L0198429</t>
        </is>
      </c>
      <c r="B4136" s="8" t="inlineStr">
        <is>
          <t>2026-02-23</t>
        </is>
      </c>
      <c r="C4136" s="8" t="n">
        <v>29</v>
      </c>
      <c r="D4136" s="8" t="inlineStr">
        <is>
          <t>IMP00490</t>
        </is>
      </c>
      <c r="E4136" s="8" t="inlineStr">
        <is>
          <t>T103425</t>
        </is>
      </c>
      <c r="F4136" s="8" t="inlineStr">
        <is>
          <t>home_use</t>
        </is>
      </c>
      <c r="G4136" s="11" t="n">
        <v>6829734.74</v>
      </c>
      <c r="H4136" s="11" t="n">
        <v>751270.8199999999</v>
      </c>
    </row>
    <row r="4137">
      <c r="A4137" s="8" t="inlineStr">
        <is>
          <t>L0198430</t>
        </is>
      </c>
      <c r="B4137" s="8" t="inlineStr">
        <is>
          <t>2026-02-23</t>
        </is>
      </c>
      <c r="C4137" s="8" t="n">
        <v>29</v>
      </c>
      <c r="D4137" s="8" t="inlineStr">
        <is>
          <t>IMP00490</t>
        </is>
      </c>
      <c r="E4137" s="8" t="inlineStr">
        <is>
          <t>T103425</t>
        </is>
      </c>
      <c r="F4137" s="8" t="inlineStr">
        <is>
          <t>home_use</t>
        </is>
      </c>
      <c r="G4137" s="11" t="n">
        <v>18721723.04</v>
      </c>
      <c r="H4137" s="11" t="n">
        <v>1965780.92</v>
      </c>
    </row>
    <row r="4138">
      <c r="A4138" s="8" t="inlineStr">
        <is>
          <t>L0199454</t>
        </is>
      </c>
      <c r="B4138" s="8" t="inlineStr">
        <is>
          <t>2026-02-27</t>
        </is>
      </c>
      <c r="C4138" s="8" t="n">
        <v>29</v>
      </c>
      <c r="D4138" s="8" t="inlineStr">
        <is>
          <t>IMP00490</t>
        </is>
      </c>
      <c r="E4138" s="8" t="inlineStr">
        <is>
          <t>T103425</t>
        </is>
      </c>
      <c r="F4138" s="8" t="inlineStr">
        <is>
          <t>home_use</t>
        </is>
      </c>
      <c r="G4138" s="11" t="n">
        <v>1176361.33</v>
      </c>
      <c r="H4138" s="11" t="n">
        <v>117636.13</v>
      </c>
    </row>
    <row r="4139">
      <c r="A4139" s="8" t="inlineStr">
        <is>
          <t>L0199966</t>
        </is>
      </c>
      <c r="B4139" s="8" t="inlineStr">
        <is>
          <t>2026-03-01</t>
        </is>
      </c>
      <c r="C4139" s="8" t="n">
        <v>30</v>
      </c>
      <c r="D4139" s="8" t="inlineStr">
        <is>
          <t>IMP00490</t>
        </is>
      </c>
      <c r="E4139" s="8" t="inlineStr">
        <is>
          <t>T103425</t>
        </is>
      </c>
      <c r="F4139" s="8" t="inlineStr">
        <is>
          <t>home_use</t>
        </is>
      </c>
      <c r="G4139" s="11" t="n">
        <v>3930883.95</v>
      </c>
      <c r="H4139" s="11" t="n">
        <v>412742.82</v>
      </c>
    </row>
    <row r="4140">
      <c r="A4140" s="8" t="inlineStr">
        <is>
          <t>L0200235</t>
        </is>
      </c>
      <c r="B4140" s="8" t="inlineStr">
        <is>
          <t>2026-03-02</t>
        </is>
      </c>
      <c r="C4140" s="8" t="n">
        <v>30</v>
      </c>
      <c r="D4140" s="8" t="inlineStr">
        <is>
          <t>IMP00490</t>
        </is>
      </c>
      <c r="E4140" s="8" t="inlineStr">
        <is>
          <t>T103425</t>
        </is>
      </c>
      <c r="F4140" s="8" t="inlineStr">
        <is>
          <t>home_use</t>
        </is>
      </c>
      <c r="G4140" s="11" t="n">
        <v>3624182.01</v>
      </c>
      <c r="H4140" s="11" t="n">
        <v>398660.02</v>
      </c>
    </row>
    <row r="4141">
      <c r="A4141" s="8" t="inlineStr">
        <is>
          <t>L0200236</t>
        </is>
      </c>
      <c r="B4141" s="8" t="inlineStr">
        <is>
          <t>2026-03-02</t>
        </is>
      </c>
      <c r="C4141" s="8" t="n">
        <v>30</v>
      </c>
      <c r="D4141" s="8" t="inlineStr">
        <is>
          <t>IMP00490</t>
        </is>
      </c>
      <c r="E4141" s="8" t="inlineStr">
        <is>
          <t>T103425</t>
        </is>
      </c>
      <c r="F4141" s="8" t="inlineStr">
        <is>
          <t>home_use</t>
        </is>
      </c>
      <c r="G4141" s="11" t="n">
        <v>2114425.63</v>
      </c>
      <c r="H4141" s="11" t="n">
        <v>222014.69</v>
      </c>
    </row>
    <row r="4142">
      <c r="A4142" s="8" t="inlineStr">
        <is>
          <t>L0201043</t>
        </is>
      </c>
      <c r="B4142" s="8" t="inlineStr">
        <is>
          <t>2026-03-05</t>
        </is>
      </c>
      <c r="C4142" s="8" t="n">
        <v>30</v>
      </c>
      <c r="D4142" s="8" t="inlineStr">
        <is>
          <t>IMP00490</t>
        </is>
      </c>
      <c r="E4142" s="8" t="inlineStr">
        <is>
          <t>T103425</t>
        </is>
      </c>
      <c r="F4142" s="8" t="inlineStr">
        <is>
          <t>home_use</t>
        </is>
      </c>
      <c r="G4142" s="11" t="n">
        <v>4719382.42</v>
      </c>
      <c r="H4142" s="11" t="n">
        <v>495535.15</v>
      </c>
    </row>
    <row r="4143">
      <c r="A4143" s="8" t="inlineStr">
        <is>
          <t>L0201044</t>
        </is>
      </c>
      <c r="B4143" s="8" t="inlineStr">
        <is>
          <t>2026-03-05</t>
        </is>
      </c>
      <c r="C4143" s="8" t="n">
        <v>30</v>
      </c>
      <c r="D4143" s="8" t="inlineStr">
        <is>
          <t>IMP00490</t>
        </is>
      </c>
      <c r="E4143" s="8" t="inlineStr">
        <is>
          <t>T103425</t>
        </is>
      </c>
      <c r="F4143" s="8" t="inlineStr">
        <is>
          <t>home_use</t>
        </is>
      </c>
      <c r="G4143" s="11" t="n">
        <v>442814.75</v>
      </c>
      <c r="H4143" s="11" t="n">
        <v>44281.48</v>
      </c>
    </row>
    <row r="4144">
      <c r="A4144" s="8" t="inlineStr">
        <is>
          <t>L0201045</t>
        </is>
      </c>
      <c r="B4144" s="8" t="inlineStr">
        <is>
          <t>2026-03-05</t>
        </is>
      </c>
      <c r="C4144" s="8" t="n">
        <v>30</v>
      </c>
      <c r="D4144" s="8" t="inlineStr">
        <is>
          <t>IMP00490</t>
        </is>
      </c>
      <c r="E4144" s="8" t="inlineStr">
        <is>
          <t>T103425</t>
        </is>
      </c>
      <c r="F4144" s="8" t="inlineStr">
        <is>
          <t>home_use</t>
        </is>
      </c>
      <c r="G4144" s="11" t="n">
        <v>16842613.02</v>
      </c>
      <c r="H4144" s="11" t="n">
        <v>1768474.37</v>
      </c>
    </row>
    <row r="4145">
      <c r="A4145" s="8" t="inlineStr">
        <is>
          <t>L0201317</t>
        </is>
      </c>
      <c r="B4145" s="8" t="inlineStr">
        <is>
          <t>2026-03-06</t>
        </is>
      </c>
      <c r="C4145" s="8" t="n">
        <v>30</v>
      </c>
      <c r="D4145" s="8" t="inlineStr">
        <is>
          <t>IMP00490</t>
        </is>
      </c>
      <c r="E4145" s="8" t="inlineStr">
        <is>
          <t>T103425</t>
        </is>
      </c>
      <c r="F4145" s="8" t="inlineStr">
        <is>
          <t>home_use</t>
        </is>
      </c>
      <c r="G4145" s="11" t="n">
        <v>1506560.6</v>
      </c>
      <c r="H4145" s="11" t="n">
        <v>158188.86</v>
      </c>
    </row>
    <row r="4146">
      <c r="A4146" s="8" t="inlineStr">
        <is>
          <t>L0201318</t>
        </is>
      </c>
      <c r="B4146" s="8" t="inlineStr">
        <is>
          <t>2026-03-06</t>
        </is>
      </c>
      <c r="C4146" s="8" t="n">
        <v>30</v>
      </c>
      <c r="D4146" s="8" t="inlineStr">
        <is>
          <t>IMP00490</t>
        </is>
      </c>
      <c r="E4146" s="8" t="inlineStr">
        <is>
          <t>T103425</t>
        </is>
      </c>
      <c r="F4146" s="8" t="inlineStr">
        <is>
          <t>home_use</t>
        </is>
      </c>
      <c r="G4146" s="11" t="n">
        <v>5192022.61</v>
      </c>
      <c r="H4146" s="11" t="n">
        <v>545162.37</v>
      </c>
    </row>
    <row r="4147">
      <c r="A4147" s="8" t="inlineStr">
        <is>
          <t>L0202084</t>
        </is>
      </c>
      <c r="B4147" s="8" t="inlineStr">
        <is>
          <t>2026-03-09</t>
        </is>
      </c>
      <c r="C4147" s="8" t="n">
        <v>30</v>
      </c>
      <c r="D4147" s="8" t="inlineStr">
        <is>
          <t>IMP00490</t>
        </is>
      </c>
      <c r="E4147" s="8" t="inlineStr">
        <is>
          <t>T103425</t>
        </is>
      </c>
      <c r="F4147" s="8" t="inlineStr">
        <is>
          <t>home_use</t>
        </is>
      </c>
      <c r="G4147" s="11" t="n">
        <v>1254429.57</v>
      </c>
      <c r="H4147" s="11" t="n">
        <v>125442.96</v>
      </c>
    </row>
    <row r="4148">
      <c r="A4148" s="8" t="inlineStr">
        <is>
          <t>L0202085</t>
        </is>
      </c>
      <c r="B4148" s="8" t="inlineStr">
        <is>
          <t>2026-03-09</t>
        </is>
      </c>
      <c r="C4148" s="8" t="n">
        <v>30</v>
      </c>
      <c r="D4148" s="8" t="inlineStr">
        <is>
          <t>IMP00490</t>
        </is>
      </c>
      <c r="E4148" s="8" t="inlineStr">
        <is>
          <t>T103425</t>
        </is>
      </c>
      <c r="F4148" s="8" t="inlineStr">
        <is>
          <t>home_use</t>
        </is>
      </c>
      <c r="G4148" s="11" t="n">
        <v>3226344.74</v>
      </c>
      <c r="H4148" s="11" t="n">
        <v>338766.2</v>
      </c>
    </row>
    <row r="4149">
      <c r="A4149" s="8" t="inlineStr">
        <is>
          <t>L0202648</t>
        </is>
      </c>
      <c r="B4149" s="8" t="inlineStr">
        <is>
          <t>2026-03-11</t>
        </is>
      </c>
      <c r="C4149" s="8" t="n">
        <v>30</v>
      </c>
      <c r="D4149" s="8" t="inlineStr">
        <is>
          <t>IMP00490</t>
        </is>
      </c>
      <c r="E4149" s="8" t="inlineStr">
        <is>
          <t>T103425</t>
        </is>
      </c>
      <c r="F4149" s="8" t="inlineStr">
        <is>
          <t>home_use</t>
        </is>
      </c>
      <c r="G4149" s="11" t="n">
        <v>3030692.69</v>
      </c>
      <c r="H4149" s="11" t="n">
        <v>318222.73</v>
      </c>
    </row>
    <row r="4150">
      <c r="A4150" s="8" t="inlineStr">
        <is>
          <t>L0203453</t>
        </is>
      </c>
      <c r="B4150" s="8" t="inlineStr">
        <is>
          <t>2026-03-14</t>
        </is>
      </c>
      <c r="C4150" s="8" t="n">
        <v>30</v>
      </c>
      <c r="D4150" s="8" t="inlineStr">
        <is>
          <t>IMP00490</t>
        </is>
      </c>
      <c r="E4150" s="8" t="inlineStr">
        <is>
          <t>T103425</t>
        </is>
      </c>
      <c r="F4150" s="8" t="inlineStr">
        <is>
          <t>home_use</t>
        </is>
      </c>
      <c r="G4150" s="11" t="n">
        <v>3893985.06</v>
      </c>
      <c r="H4150" s="11" t="n">
        <v>408868.43</v>
      </c>
    </row>
    <row r="4151">
      <c r="A4151" s="8" t="inlineStr">
        <is>
          <t>L0203963</t>
        </is>
      </c>
      <c r="B4151" s="8" t="inlineStr">
        <is>
          <t>2026-03-16</t>
        </is>
      </c>
      <c r="C4151" s="8" t="n">
        <v>30</v>
      </c>
      <c r="D4151" s="8" t="inlineStr">
        <is>
          <t>IMP00490</t>
        </is>
      </c>
      <c r="E4151" s="8" t="inlineStr">
        <is>
          <t>T103425</t>
        </is>
      </c>
      <c r="F4151" s="8" t="inlineStr">
        <is>
          <t>home_use</t>
        </is>
      </c>
      <c r="G4151" s="11" t="n">
        <v>4510596.63</v>
      </c>
      <c r="H4151" s="11" t="n">
        <v>473612.65</v>
      </c>
    </row>
    <row r="4152">
      <c r="A4152" s="8" t="inlineStr">
        <is>
          <t>L0205569</t>
        </is>
      </c>
      <c r="B4152" s="8" t="inlineStr">
        <is>
          <t>2026-03-22</t>
        </is>
      </c>
      <c r="C4152" s="8" t="n">
        <v>30</v>
      </c>
      <c r="D4152" s="8" t="inlineStr">
        <is>
          <t>IMP00490</t>
        </is>
      </c>
      <c r="E4152" s="8" t="inlineStr">
        <is>
          <t>T103425</t>
        </is>
      </c>
      <c r="F4152" s="8" t="inlineStr">
        <is>
          <t>home_use</t>
        </is>
      </c>
      <c r="G4152" s="11" t="n">
        <v>1243692.87</v>
      </c>
      <c r="H4152" s="11" t="n">
        <v>124369.29</v>
      </c>
    </row>
    <row r="4153">
      <c r="A4153" s="8" t="inlineStr">
        <is>
          <t>L0205570</t>
        </is>
      </c>
      <c r="B4153" s="8" t="inlineStr">
        <is>
          <t>2026-03-22</t>
        </is>
      </c>
      <c r="C4153" s="8" t="n">
        <v>30</v>
      </c>
      <c r="D4153" s="8" t="inlineStr">
        <is>
          <t>IMP00490</t>
        </is>
      </c>
      <c r="E4153" s="8" t="inlineStr">
        <is>
          <t>T103425</t>
        </is>
      </c>
      <c r="F4153" s="8" t="inlineStr">
        <is>
          <t>home_use</t>
        </is>
      </c>
      <c r="G4153" s="11" t="n">
        <v>2145692.92</v>
      </c>
      <c r="H4153" s="11" t="n">
        <v>225297.76</v>
      </c>
    </row>
    <row r="4154">
      <c r="A4154" s="8" t="inlineStr">
        <is>
          <t>L0206087</t>
        </is>
      </c>
      <c r="B4154" s="8" t="inlineStr">
        <is>
          <t>2026-03-24</t>
        </is>
      </c>
      <c r="C4154" s="8" t="n">
        <v>30</v>
      </c>
      <c r="D4154" s="8" t="inlineStr">
        <is>
          <t>IMP00490</t>
        </is>
      </c>
      <c r="E4154" s="8" t="inlineStr">
        <is>
          <t>T103425</t>
        </is>
      </c>
      <c r="F4154" s="8" t="inlineStr">
        <is>
          <t>home_use</t>
        </is>
      </c>
      <c r="G4154" s="11" t="n">
        <v>1599574.24</v>
      </c>
      <c r="H4154" s="11" t="n">
        <v>159957.42</v>
      </c>
    </row>
    <row r="4155">
      <c r="A4155" s="8" t="inlineStr">
        <is>
          <t>L0206376</t>
        </is>
      </c>
      <c r="B4155" s="8" t="inlineStr">
        <is>
          <t>2026-03-25</t>
        </is>
      </c>
      <c r="C4155" s="8" t="n">
        <v>30</v>
      </c>
      <c r="D4155" s="8" t="inlineStr">
        <is>
          <t>IMP00490</t>
        </is>
      </c>
      <c r="E4155" s="8" t="inlineStr">
        <is>
          <t>T103425</t>
        </is>
      </c>
      <c r="F4155" s="8" t="inlineStr">
        <is>
          <t>home_use</t>
        </is>
      </c>
      <c r="G4155" s="11" t="n">
        <v>5014621.76</v>
      </c>
      <c r="H4155" s="11" t="n">
        <v>526535.29</v>
      </c>
    </row>
    <row r="4156">
      <c r="A4156" s="8" t="inlineStr">
        <is>
          <t>L0206641</t>
        </is>
      </c>
      <c r="B4156" s="8" t="inlineStr">
        <is>
          <t>2026-03-26</t>
        </is>
      </c>
      <c r="C4156" s="8" t="n">
        <v>30</v>
      </c>
      <c r="D4156" s="8" t="inlineStr">
        <is>
          <t>IMP00490</t>
        </is>
      </c>
      <c r="E4156" s="8" t="inlineStr">
        <is>
          <t>T103425</t>
        </is>
      </c>
      <c r="F4156" s="8" t="inlineStr">
        <is>
          <t>home_use</t>
        </is>
      </c>
      <c r="G4156" s="11" t="n">
        <v>548091.11</v>
      </c>
      <c r="H4156" s="11" t="n">
        <v>54809.11</v>
      </c>
    </row>
    <row r="4157">
      <c r="A4157" s="8" t="inlineStr">
        <is>
          <t>L0206898</t>
        </is>
      </c>
      <c r="B4157" s="8" t="inlineStr">
        <is>
          <t>2026-03-27</t>
        </is>
      </c>
      <c r="C4157" s="8" t="n">
        <v>30</v>
      </c>
      <c r="D4157" s="8" t="inlineStr">
        <is>
          <t>IMP00490</t>
        </is>
      </c>
      <c r="E4157" s="8" t="inlineStr">
        <is>
          <t>T103425</t>
        </is>
      </c>
      <c r="F4157" s="8" t="inlineStr">
        <is>
          <t>home_use</t>
        </is>
      </c>
      <c r="G4157" s="11" t="n">
        <v>8832879.630000001</v>
      </c>
      <c r="H4157" s="11" t="n">
        <v>927452.36</v>
      </c>
    </row>
    <row r="4158">
      <c r="A4158" s="8" t="inlineStr">
        <is>
          <t>L0206899</t>
        </is>
      </c>
      <c r="B4158" s="8" t="inlineStr">
        <is>
          <t>2026-03-27</t>
        </is>
      </c>
      <c r="C4158" s="8" t="n">
        <v>30</v>
      </c>
      <c r="D4158" s="8" t="inlineStr">
        <is>
          <t>IMP00490</t>
        </is>
      </c>
      <c r="E4158" s="8" t="inlineStr">
        <is>
          <t>T103425</t>
        </is>
      </c>
      <c r="F4158" s="8" t="inlineStr">
        <is>
          <t>home_use</t>
        </is>
      </c>
      <c r="G4158" s="11" t="n">
        <v>5315173.45</v>
      </c>
      <c r="H4158" s="11" t="n">
        <v>558093.21</v>
      </c>
    </row>
    <row r="4159">
      <c r="A4159" s="8" t="inlineStr">
        <is>
          <t>L0207205</t>
        </is>
      </c>
      <c r="B4159" s="8" t="inlineStr">
        <is>
          <t>2026-03-28</t>
        </is>
      </c>
      <c r="C4159" s="8" t="n">
        <v>30</v>
      </c>
      <c r="D4159" s="8" t="inlineStr">
        <is>
          <t>IMP00490</t>
        </is>
      </c>
      <c r="E4159" s="8" t="inlineStr">
        <is>
          <t>T103425</t>
        </is>
      </c>
      <c r="F4159" s="8" t="inlineStr">
        <is>
          <t>home_use</t>
        </is>
      </c>
      <c r="G4159" s="11" t="n">
        <v>486215.61</v>
      </c>
      <c r="H4159" s="11" t="n">
        <v>58345.87</v>
      </c>
    </row>
    <row r="4160">
      <c r="A4160" s="8" t="inlineStr">
        <is>
          <t>L0208640</t>
        </is>
      </c>
      <c r="B4160" s="8" t="inlineStr">
        <is>
          <t>2026-04-05</t>
        </is>
      </c>
      <c r="C4160" s="8" t="n">
        <v>31</v>
      </c>
      <c r="D4160" s="8" t="inlineStr">
        <is>
          <t>IMP00490</t>
        </is>
      </c>
      <c r="E4160" s="8" t="inlineStr">
        <is>
          <t>T103425</t>
        </is>
      </c>
      <c r="F4160" s="8" t="inlineStr">
        <is>
          <t>home_use</t>
        </is>
      </c>
      <c r="G4160" s="11" t="n">
        <v>3531111.96</v>
      </c>
      <c r="H4160" s="11" t="n">
        <v>370766.76</v>
      </c>
    </row>
    <row r="4161">
      <c r="A4161" s="8" t="inlineStr">
        <is>
          <t>L0208928</t>
        </is>
      </c>
      <c r="B4161" s="8" t="inlineStr">
        <is>
          <t>2026-04-06</t>
        </is>
      </c>
      <c r="C4161" s="8" t="n">
        <v>31</v>
      </c>
      <c r="D4161" s="8" t="inlineStr">
        <is>
          <t>IMP00490</t>
        </is>
      </c>
      <c r="E4161" s="8" t="inlineStr">
        <is>
          <t>T103425</t>
        </is>
      </c>
      <c r="F4161" s="8" t="inlineStr">
        <is>
          <t>home_use</t>
        </is>
      </c>
      <c r="G4161" s="11" t="n">
        <v>4039773.62</v>
      </c>
      <c r="H4161" s="11" t="n">
        <v>424176.23</v>
      </c>
    </row>
    <row r="4162">
      <c r="A4162" s="8" t="inlineStr">
        <is>
          <t>L0210254</t>
        </is>
      </c>
      <c r="B4162" s="8" t="inlineStr">
        <is>
          <t>2026-04-11</t>
        </is>
      </c>
      <c r="C4162" s="8" t="n">
        <v>31</v>
      </c>
      <c r="D4162" s="8" t="inlineStr">
        <is>
          <t>IMP00490</t>
        </is>
      </c>
      <c r="E4162" s="8" t="inlineStr">
        <is>
          <t>T103425</t>
        </is>
      </c>
      <c r="F4162" s="8" t="inlineStr">
        <is>
          <t>home_use</t>
        </is>
      </c>
      <c r="G4162" s="11" t="n">
        <v>2700655.97</v>
      </c>
      <c r="H4162" s="11" t="n">
        <v>270065.6</v>
      </c>
    </row>
    <row r="4163">
      <c r="A4163" s="8" t="inlineStr">
        <is>
          <t>L0210255</t>
        </is>
      </c>
      <c r="B4163" s="8" t="inlineStr">
        <is>
          <t>2026-04-11</t>
        </is>
      </c>
      <c r="C4163" s="8" t="n">
        <v>31</v>
      </c>
      <c r="D4163" s="8" t="inlineStr">
        <is>
          <t>IMP00490</t>
        </is>
      </c>
      <c r="E4163" s="8" t="inlineStr">
        <is>
          <t>T103425</t>
        </is>
      </c>
      <c r="F4163" s="8" t="inlineStr">
        <is>
          <t>home_use</t>
        </is>
      </c>
      <c r="G4163" s="11" t="n">
        <v>1470491.19</v>
      </c>
      <c r="H4163" s="11" t="n">
        <v>176458.94</v>
      </c>
    </row>
    <row r="4164">
      <c r="A4164" s="8" t="inlineStr">
        <is>
          <t>L0210794</t>
        </is>
      </c>
      <c r="B4164" s="8" t="inlineStr">
        <is>
          <t>2026-04-13</t>
        </is>
      </c>
      <c r="C4164" s="8" t="n">
        <v>31</v>
      </c>
      <c r="D4164" s="8" t="inlineStr">
        <is>
          <t>IMP00490</t>
        </is>
      </c>
      <c r="E4164" s="8" t="inlineStr">
        <is>
          <t>T103425</t>
        </is>
      </c>
      <c r="F4164" s="8" t="inlineStr">
        <is>
          <t>home_use</t>
        </is>
      </c>
      <c r="G4164" s="11" t="n">
        <v>12054336.5</v>
      </c>
      <c r="H4164" s="11" t="n">
        <v>1265705.33</v>
      </c>
    </row>
    <row r="4165">
      <c r="A4165" s="8" t="inlineStr">
        <is>
          <t>L0213542</t>
        </is>
      </c>
      <c r="B4165" s="8" t="inlineStr">
        <is>
          <t>2026-04-23</t>
        </is>
      </c>
      <c r="C4165" s="8" t="n">
        <v>31</v>
      </c>
      <c r="D4165" s="8" t="inlineStr">
        <is>
          <t>IMP00490</t>
        </is>
      </c>
      <c r="E4165" s="8" t="inlineStr">
        <is>
          <t>T103425</t>
        </is>
      </c>
      <c r="F4165" s="8" t="inlineStr">
        <is>
          <t>home_use</t>
        </is>
      </c>
      <c r="G4165" s="11" t="n">
        <v>687048.45</v>
      </c>
      <c r="H4165" s="11" t="n">
        <v>73514.17999999999</v>
      </c>
    </row>
    <row r="4166">
      <c r="A4166" s="8" t="inlineStr">
        <is>
          <t>L0213544</t>
        </is>
      </c>
      <c r="B4166" s="8" t="inlineStr">
        <is>
          <t>2026-04-23</t>
        </is>
      </c>
      <c r="C4166" s="8" t="n">
        <v>31</v>
      </c>
      <c r="D4166" s="8" t="inlineStr">
        <is>
          <t>IMP00490</t>
        </is>
      </c>
      <c r="E4166" s="8" t="inlineStr">
        <is>
          <t>T103425</t>
        </is>
      </c>
      <c r="F4166" s="8" t="inlineStr">
        <is>
          <t>home_use</t>
        </is>
      </c>
      <c r="G4166" s="11" t="n">
        <v>1751282.6</v>
      </c>
      <c r="H4166" s="11" t="n">
        <v>175128.26</v>
      </c>
    </row>
    <row r="4167">
      <c r="A4167" s="8" t="inlineStr">
        <is>
          <t>L0214370</t>
        </is>
      </c>
      <c r="B4167" s="8" t="inlineStr">
        <is>
          <t>2026-04-26</t>
        </is>
      </c>
      <c r="C4167" s="8" t="n">
        <v>31</v>
      </c>
      <c r="D4167" s="8" t="inlineStr">
        <is>
          <t>IMP00490</t>
        </is>
      </c>
      <c r="E4167" s="8" t="inlineStr">
        <is>
          <t>T103425</t>
        </is>
      </c>
      <c r="F4167" s="8" t="inlineStr">
        <is>
          <t>home_use</t>
        </is>
      </c>
      <c r="G4167" s="11" t="n">
        <v>9891228.380000001</v>
      </c>
      <c r="H4167" s="11" t="n">
        <v>989122.84</v>
      </c>
    </row>
    <row r="4168">
      <c r="A4168" s="8" t="inlineStr">
        <is>
          <t>L0214908</t>
        </is>
      </c>
      <c r="B4168" s="8" t="inlineStr">
        <is>
          <t>2026-04-28</t>
        </is>
      </c>
      <c r="C4168" s="8" t="n">
        <v>31</v>
      </c>
      <c r="D4168" s="8" t="inlineStr">
        <is>
          <t>IMP00490</t>
        </is>
      </c>
      <c r="E4168" s="8" t="inlineStr">
        <is>
          <t>T103425</t>
        </is>
      </c>
      <c r="F4168" s="8" t="inlineStr">
        <is>
          <t>home_use</t>
        </is>
      </c>
      <c r="G4168" s="11" t="n">
        <v>14665272.3</v>
      </c>
      <c r="H4168" s="11" t="n">
        <v>1539853.59</v>
      </c>
    </row>
    <row r="4169">
      <c r="A4169" s="8" t="inlineStr">
        <is>
          <t>L0215185</t>
        </is>
      </c>
      <c r="B4169" s="8" t="inlineStr">
        <is>
          <t>2026-05-01</t>
        </is>
      </c>
      <c r="C4169" s="8" t="n">
        <v>32</v>
      </c>
      <c r="D4169" s="8" t="inlineStr">
        <is>
          <t>IMP00490</t>
        </is>
      </c>
      <c r="E4169" s="8" t="inlineStr">
        <is>
          <t>T103425</t>
        </is>
      </c>
      <c r="F4169" s="8" t="inlineStr">
        <is>
          <t>home_use</t>
        </is>
      </c>
      <c r="G4169" s="11" t="n">
        <v>7452895.95</v>
      </c>
      <c r="H4169" s="11" t="n">
        <v>819818.55</v>
      </c>
    </row>
    <row r="4170">
      <c r="A4170" s="8" t="inlineStr">
        <is>
          <t>L0215716</t>
        </is>
      </c>
      <c r="B4170" s="8" t="inlineStr">
        <is>
          <t>2026-05-03</t>
        </is>
      </c>
      <c r="C4170" s="8" t="n">
        <v>32</v>
      </c>
      <c r="D4170" s="8" t="inlineStr">
        <is>
          <t>IMP00490</t>
        </is>
      </c>
      <c r="E4170" s="8" t="inlineStr">
        <is>
          <t>T103425</t>
        </is>
      </c>
      <c r="F4170" s="8" t="inlineStr">
        <is>
          <t>home_use</t>
        </is>
      </c>
      <c r="G4170" s="11" t="n">
        <v>2299777.6</v>
      </c>
      <c r="H4170" s="11" t="n">
        <v>229977.76</v>
      </c>
    </row>
    <row r="4171">
      <c r="A4171" s="8" t="inlineStr">
        <is>
          <t>L0215982</t>
        </is>
      </c>
      <c r="B4171" s="8" t="inlineStr">
        <is>
          <t>2026-05-04</t>
        </is>
      </c>
      <c r="C4171" s="8" t="n">
        <v>32</v>
      </c>
      <c r="D4171" s="8" t="inlineStr">
        <is>
          <t>IMP00490</t>
        </is>
      </c>
      <c r="E4171" s="8" t="inlineStr">
        <is>
          <t>T103425</t>
        </is>
      </c>
      <c r="F4171" s="8" t="inlineStr">
        <is>
          <t>home_use</t>
        </is>
      </c>
      <c r="G4171" s="11" t="n">
        <v>3639919.5</v>
      </c>
      <c r="H4171" s="11" t="n">
        <v>382191.55</v>
      </c>
    </row>
    <row r="4172">
      <c r="A4172" s="8" t="inlineStr">
        <is>
          <t>L0215983</t>
        </is>
      </c>
      <c r="B4172" s="8" t="inlineStr">
        <is>
          <t>2026-05-04</t>
        </is>
      </c>
      <c r="C4172" s="8" t="n">
        <v>32</v>
      </c>
      <c r="D4172" s="8" t="inlineStr">
        <is>
          <t>IMP00490</t>
        </is>
      </c>
      <c r="E4172" s="8" t="inlineStr">
        <is>
          <t>T103425</t>
        </is>
      </c>
      <c r="F4172" s="8" t="inlineStr">
        <is>
          <t>home_use</t>
        </is>
      </c>
      <c r="G4172" s="11" t="n">
        <v>7446504.96</v>
      </c>
      <c r="H4172" s="11" t="n">
        <v>781883.02</v>
      </c>
    </row>
    <row r="4173">
      <c r="A4173" s="8" t="inlineStr">
        <is>
          <t>L0216280</t>
        </is>
      </c>
      <c r="B4173" s="8" t="inlineStr">
        <is>
          <t>2026-05-05</t>
        </is>
      </c>
      <c r="C4173" s="8" t="n">
        <v>32</v>
      </c>
      <c r="D4173" s="8" t="inlineStr">
        <is>
          <t>IMP00490</t>
        </is>
      </c>
      <c r="E4173" s="8" t="inlineStr">
        <is>
          <t>T103425</t>
        </is>
      </c>
      <c r="F4173" s="8" t="inlineStr">
        <is>
          <t>home_use</t>
        </is>
      </c>
      <c r="G4173" s="11" t="n">
        <v>9645179.83</v>
      </c>
      <c r="H4173" s="11" t="n">
        <v>1012743.88</v>
      </c>
    </row>
    <row r="4174">
      <c r="A4174" s="8" t="inlineStr">
        <is>
          <t>L0216567</t>
        </is>
      </c>
      <c r="B4174" s="8" t="inlineStr">
        <is>
          <t>2026-05-06</t>
        </is>
      </c>
      <c r="C4174" s="8" t="n">
        <v>32</v>
      </c>
      <c r="D4174" s="8" t="inlineStr">
        <is>
          <t>IMP00490</t>
        </is>
      </c>
      <c r="E4174" s="8" t="inlineStr">
        <is>
          <t>T103425</t>
        </is>
      </c>
      <c r="F4174" s="8" t="inlineStr">
        <is>
          <t>home_use</t>
        </is>
      </c>
      <c r="G4174" s="11" t="n">
        <v>3550525.25</v>
      </c>
      <c r="H4174" s="11" t="n">
        <v>372805.15</v>
      </c>
    </row>
    <row r="4175">
      <c r="A4175" s="8" t="inlineStr">
        <is>
          <t>L0216568</t>
        </is>
      </c>
      <c r="B4175" s="8" t="inlineStr">
        <is>
          <t>2026-05-06</t>
        </is>
      </c>
      <c r="C4175" s="8" t="n">
        <v>32</v>
      </c>
      <c r="D4175" s="8" t="inlineStr">
        <is>
          <t>IMP00490</t>
        </is>
      </c>
      <c r="E4175" s="8" t="inlineStr">
        <is>
          <t>T103425</t>
        </is>
      </c>
      <c r="F4175" s="8" t="inlineStr">
        <is>
          <t>home_use</t>
        </is>
      </c>
      <c r="G4175" s="11" t="n">
        <v>4707788.41</v>
      </c>
      <c r="H4175" s="11" t="n">
        <v>470778.84</v>
      </c>
    </row>
    <row r="4176">
      <c r="A4176" s="8" t="inlineStr">
        <is>
          <t>L0216839</t>
        </is>
      </c>
      <c r="B4176" s="8" t="inlineStr">
        <is>
          <t>2026-05-07</t>
        </is>
      </c>
      <c r="C4176" s="8" t="n">
        <v>32</v>
      </c>
      <c r="D4176" s="8" t="inlineStr">
        <is>
          <t>IMP00490</t>
        </is>
      </c>
      <c r="E4176" s="8" t="inlineStr">
        <is>
          <t>T103425</t>
        </is>
      </c>
      <c r="F4176" s="8" t="inlineStr">
        <is>
          <t>home_use</t>
        </is>
      </c>
      <c r="G4176" s="11" t="n">
        <v>2799448.48</v>
      </c>
      <c r="H4176" s="11" t="n">
        <v>335933.82</v>
      </c>
    </row>
    <row r="4177">
      <c r="A4177" s="8" t="inlineStr">
        <is>
          <t>L0217698</t>
        </is>
      </c>
      <c r="B4177" s="8" t="inlineStr">
        <is>
          <t>2026-05-10</t>
        </is>
      </c>
      <c r="C4177" s="8" t="n">
        <v>32</v>
      </c>
      <c r="D4177" s="8" t="inlineStr">
        <is>
          <t>IMP00490</t>
        </is>
      </c>
      <c r="E4177" s="8" t="inlineStr">
        <is>
          <t>T103425</t>
        </is>
      </c>
      <c r="F4177" s="8" t="inlineStr">
        <is>
          <t>home_use</t>
        </is>
      </c>
      <c r="G4177" s="11" t="n">
        <v>13637801.24</v>
      </c>
      <c r="H4177" s="11" t="n">
        <v>1431969.13</v>
      </c>
    </row>
    <row r="4178">
      <c r="A4178" s="8" t="inlineStr">
        <is>
          <t>L0217699</t>
        </is>
      </c>
      <c r="B4178" s="8" t="inlineStr">
        <is>
          <t>2026-05-10</t>
        </is>
      </c>
      <c r="C4178" s="8" t="n">
        <v>32</v>
      </c>
      <c r="D4178" s="8" t="inlineStr">
        <is>
          <t>IMP00490</t>
        </is>
      </c>
      <c r="E4178" s="8" t="inlineStr">
        <is>
          <t>T103425</t>
        </is>
      </c>
      <c r="F4178" s="8" t="inlineStr">
        <is>
          <t>home_use</t>
        </is>
      </c>
      <c r="G4178" s="11" t="n">
        <v>6073996.82</v>
      </c>
      <c r="H4178" s="11" t="n">
        <v>637769.67</v>
      </c>
    </row>
    <row r="4179">
      <c r="A4179" s="8" t="inlineStr">
        <is>
          <t>L0217956</t>
        </is>
      </c>
      <c r="B4179" s="8" t="inlineStr">
        <is>
          <t>2026-05-11</t>
        </is>
      </c>
      <c r="C4179" s="8" t="n">
        <v>32</v>
      </c>
      <c r="D4179" s="8" t="inlineStr">
        <is>
          <t>IMP00490</t>
        </is>
      </c>
      <c r="E4179" s="8" t="inlineStr">
        <is>
          <t>T103425</t>
        </is>
      </c>
      <c r="F4179" s="8" t="inlineStr">
        <is>
          <t>home_use</t>
        </is>
      </c>
      <c r="G4179" s="11" t="n">
        <v>6271022.03</v>
      </c>
      <c r="H4179" s="11" t="n">
        <v>658457.3100000001</v>
      </c>
    </row>
    <row r="4180">
      <c r="A4180" s="8" t="inlineStr">
        <is>
          <t>L0218222</t>
        </is>
      </c>
      <c r="B4180" s="8" t="inlineStr">
        <is>
          <t>2026-05-12</t>
        </is>
      </c>
      <c r="C4180" s="8" t="n">
        <v>32</v>
      </c>
      <c r="D4180" s="8" t="inlineStr">
        <is>
          <t>IMP00490</t>
        </is>
      </c>
      <c r="E4180" s="8" t="inlineStr">
        <is>
          <t>T103425</t>
        </is>
      </c>
      <c r="F4180" s="8" t="inlineStr">
        <is>
          <t>home_use</t>
        </is>
      </c>
      <c r="G4180" s="11" t="n">
        <v>1634432.42</v>
      </c>
      <c r="H4180" s="11" t="n">
        <v>171615.4</v>
      </c>
    </row>
    <row r="4181">
      <c r="A4181" s="8" t="inlineStr">
        <is>
          <t>L0218223</t>
        </is>
      </c>
      <c r="B4181" s="8" t="inlineStr">
        <is>
          <t>2026-05-12</t>
        </is>
      </c>
      <c r="C4181" s="8" t="n">
        <v>32</v>
      </c>
      <c r="D4181" s="8" t="inlineStr">
        <is>
          <t>IMP00490</t>
        </is>
      </c>
      <c r="E4181" s="8" t="inlineStr">
        <is>
          <t>T103425</t>
        </is>
      </c>
      <c r="F4181" s="8" t="inlineStr">
        <is>
          <t>home_use</t>
        </is>
      </c>
      <c r="G4181" s="11" t="n">
        <v>1589240.36</v>
      </c>
      <c r="H4181" s="11" t="n">
        <v>190708.84</v>
      </c>
    </row>
    <row r="4182">
      <c r="A4182" s="8" t="inlineStr">
        <is>
          <t>L0218475</t>
        </is>
      </c>
      <c r="B4182" s="8" t="inlineStr">
        <is>
          <t>2026-05-13</t>
        </is>
      </c>
      <c r="C4182" s="8" t="n">
        <v>32</v>
      </c>
      <c r="D4182" s="8" t="inlineStr">
        <is>
          <t>IMP00490</t>
        </is>
      </c>
      <c r="E4182" s="8" t="inlineStr">
        <is>
          <t>T103425</t>
        </is>
      </c>
      <c r="F4182" s="8" t="inlineStr">
        <is>
          <t>home_use</t>
        </is>
      </c>
      <c r="G4182" s="11" t="n">
        <v>4923622.04</v>
      </c>
      <c r="H4182" s="11" t="n">
        <v>516980.31</v>
      </c>
    </row>
    <row r="4183">
      <c r="A4183" s="8" t="inlineStr">
        <is>
          <t>L0218748</t>
        </is>
      </c>
      <c r="B4183" s="8" t="inlineStr">
        <is>
          <t>2026-05-14</t>
        </is>
      </c>
      <c r="C4183" s="8" t="n">
        <v>32</v>
      </c>
      <c r="D4183" s="8" t="inlineStr">
        <is>
          <t>IMP00490</t>
        </is>
      </c>
      <c r="E4183" s="8" t="inlineStr">
        <is>
          <t>T103425</t>
        </is>
      </c>
      <c r="F4183" s="8" t="inlineStr">
        <is>
          <t>home_use</t>
        </is>
      </c>
      <c r="G4183" s="11" t="n">
        <v>638727.55</v>
      </c>
      <c r="H4183" s="11" t="n">
        <v>76647.31</v>
      </c>
    </row>
    <row r="4184">
      <c r="A4184" s="8" t="inlineStr">
        <is>
          <t>L0219303</t>
        </is>
      </c>
      <c r="B4184" s="8" t="inlineStr">
        <is>
          <t>2026-05-16</t>
        </is>
      </c>
      <c r="C4184" s="8" t="n">
        <v>32</v>
      </c>
      <c r="D4184" s="8" t="inlineStr">
        <is>
          <t>IMP00490</t>
        </is>
      </c>
      <c r="E4184" s="8" t="inlineStr">
        <is>
          <t>T103425</t>
        </is>
      </c>
      <c r="F4184" s="8" t="inlineStr">
        <is>
          <t>home_use</t>
        </is>
      </c>
      <c r="G4184" s="11" t="n">
        <v>2610523.15</v>
      </c>
      <c r="H4184" s="11" t="n">
        <v>274104.93</v>
      </c>
    </row>
    <row r="4185">
      <c r="A4185" s="8" t="inlineStr">
        <is>
          <t>L0219305</t>
        </is>
      </c>
      <c r="B4185" s="8" t="inlineStr">
        <is>
          <t>2026-05-16</t>
        </is>
      </c>
      <c r="C4185" s="8" t="n">
        <v>32</v>
      </c>
      <c r="D4185" s="8" t="inlineStr">
        <is>
          <t>IMP00490</t>
        </is>
      </c>
      <c r="E4185" s="8" t="inlineStr">
        <is>
          <t>T103425</t>
        </is>
      </c>
      <c r="F4185" s="8" t="inlineStr">
        <is>
          <t>home_use</t>
        </is>
      </c>
      <c r="G4185" s="11" t="n">
        <v>5694570.93</v>
      </c>
      <c r="H4185" s="11" t="n">
        <v>597929.95</v>
      </c>
    </row>
    <row r="4186">
      <c r="A4186" s="8" t="inlineStr">
        <is>
          <t>L0219546</t>
        </is>
      </c>
      <c r="B4186" s="8" t="inlineStr">
        <is>
          <t>2026-05-17</t>
        </is>
      </c>
      <c r="C4186" s="8" t="n">
        <v>32</v>
      </c>
      <c r="D4186" s="8" t="inlineStr">
        <is>
          <t>IMP00490</t>
        </is>
      </c>
      <c r="E4186" s="8" t="inlineStr">
        <is>
          <t>T103425</t>
        </is>
      </c>
      <c r="F4186" s="8" t="inlineStr">
        <is>
          <t>home_use</t>
        </is>
      </c>
      <c r="G4186" s="11" t="n">
        <v>4193545.92</v>
      </c>
      <c r="H4186" s="11" t="n">
        <v>440322.32</v>
      </c>
    </row>
    <row r="4187">
      <c r="A4187" s="8" t="inlineStr">
        <is>
          <t>L0220093</t>
        </is>
      </c>
      <c r="B4187" s="8" t="inlineStr">
        <is>
          <t>2026-05-19</t>
        </is>
      </c>
      <c r="C4187" s="8" t="n">
        <v>32</v>
      </c>
      <c r="D4187" s="8" t="inlineStr">
        <is>
          <t>IMP00490</t>
        </is>
      </c>
      <c r="E4187" s="8" t="inlineStr">
        <is>
          <t>T103425</t>
        </is>
      </c>
      <c r="F4187" s="8" t="inlineStr">
        <is>
          <t>home_use</t>
        </is>
      </c>
      <c r="G4187" s="11" t="n">
        <v>10348189.58</v>
      </c>
      <c r="H4187" s="11" t="n">
        <v>1034818.96</v>
      </c>
    </row>
    <row r="4188">
      <c r="A4188" s="8" t="inlineStr">
        <is>
          <t>L0221989</t>
        </is>
      </c>
      <c r="B4188" s="8" t="inlineStr">
        <is>
          <t>2026-05-26</t>
        </is>
      </c>
      <c r="C4188" s="8" t="n">
        <v>32</v>
      </c>
      <c r="D4188" s="8" t="inlineStr">
        <is>
          <t>IMP00490</t>
        </is>
      </c>
      <c r="E4188" s="8" t="inlineStr">
        <is>
          <t>T103425</t>
        </is>
      </c>
      <c r="F4188" s="8" t="inlineStr">
        <is>
          <t>home_use</t>
        </is>
      </c>
      <c r="G4188" s="11" t="n">
        <v>765545.78</v>
      </c>
      <c r="H4188" s="11" t="n">
        <v>80382.31</v>
      </c>
    </row>
    <row r="4189">
      <c r="A4189" s="8" t="inlineStr">
        <is>
          <t>L0222522</t>
        </is>
      </c>
      <c r="B4189" s="8" t="inlineStr">
        <is>
          <t>2026-05-28</t>
        </is>
      </c>
      <c r="C4189" s="8" t="n">
        <v>32</v>
      </c>
      <c r="D4189" s="8" t="inlineStr">
        <is>
          <t>IMP00490</t>
        </is>
      </c>
      <c r="E4189" s="8" t="inlineStr">
        <is>
          <t>T103425</t>
        </is>
      </c>
      <c r="F4189" s="8" t="inlineStr">
        <is>
          <t>home_use</t>
        </is>
      </c>
      <c r="G4189" s="11" t="n">
        <v>1994091.12</v>
      </c>
      <c r="H4189" s="11" t="n">
        <v>199409.11</v>
      </c>
    </row>
    <row r="4190">
      <c r="A4190" s="8" t="inlineStr">
        <is>
          <t>L0222523</t>
        </is>
      </c>
      <c r="B4190" s="8" t="inlineStr">
        <is>
          <t>2026-05-28</t>
        </is>
      </c>
      <c r="C4190" s="8" t="n">
        <v>32</v>
      </c>
      <c r="D4190" s="8" t="inlineStr">
        <is>
          <t>IMP00490</t>
        </is>
      </c>
      <c r="E4190" s="8" t="inlineStr">
        <is>
          <t>T103425</t>
        </is>
      </c>
      <c r="F4190" s="8" t="inlineStr">
        <is>
          <t>home_use</t>
        </is>
      </c>
      <c r="G4190" s="11" t="n">
        <v>1408741.61</v>
      </c>
      <c r="H4190" s="11" t="n">
        <v>147917.87</v>
      </c>
    </row>
    <row r="4191">
      <c r="A4191" s="8" t="inlineStr">
        <is>
          <t>L0222524</t>
        </is>
      </c>
      <c r="B4191" s="8" t="inlineStr">
        <is>
          <t>2026-05-28</t>
        </is>
      </c>
      <c r="C4191" s="8" t="n">
        <v>32</v>
      </c>
      <c r="D4191" s="8" t="inlineStr">
        <is>
          <t>IMP00490</t>
        </is>
      </c>
      <c r="E4191" s="8" t="inlineStr">
        <is>
          <t>T103425</t>
        </is>
      </c>
      <c r="F4191" s="8" t="inlineStr">
        <is>
          <t>home_use</t>
        </is>
      </c>
      <c r="G4191" s="11" t="n">
        <v>1839928.94</v>
      </c>
      <c r="H4191" s="11" t="n">
        <v>183992.89</v>
      </c>
    </row>
    <row r="4192">
      <c r="A4192" s="8" t="inlineStr">
        <is>
          <t>L0224395</t>
        </is>
      </c>
      <c r="B4192" s="8" t="inlineStr">
        <is>
          <t>2026-06-07</t>
        </is>
      </c>
      <c r="C4192" s="8" t="n">
        <v>33</v>
      </c>
      <c r="D4192" s="8" t="inlineStr">
        <is>
          <t>IMP00490</t>
        </is>
      </c>
      <c r="E4192" s="8" t="inlineStr">
        <is>
          <t>T103425</t>
        </is>
      </c>
      <c r="F4192" s="8" t="inlineStr">
        <is>
          <t>home_use</t>
        </is>
      </c>
      <c r="G4192" s="11" t="n">
        <v>9734439.779999999</v>
      </c>
      <c r="H4192" s="11" t="n">
        <v>1022116.18</v>
      </c>
    </row>
    <row r="4193">
      <c r="A4193" s="8" t="inlineStr">
        <is>
          <t>L0225697</t>
        </is>
      </c>
      <c r="B4193" s="8" t="inlineStr">
        <is>
          <t>2026-06-12</t>
        </is>
      </c>
      <c r="C4193" s="8" t="n">
        <v>33</v>
      </c>
      <c r="D4193" s="8" t="inlineStr">
        <is>
          <t>IMP00490</t>
        </is>
      </c>
      <c r="E4193" s="8" t="inlineStr">
        <is>
          <t>T103425</t>
        </is>
      </c>
      <c r="F4193" s="8" t="inlineStr">
        <is>
          <t>home_use</t>
        </is>
      </c>
      <c r="G4193" s="11" t="n">
        <v>1355417.14</v>
      </c>
      <c r="H4193" s="11" t="n">
        <v>142318.8</v>
      </c>
    </row>
    <row r="4194">
      <c r="A4194" s="8" t="inlineStr">
        <is>
          <t>L0226471</t>
        </is>
      </c>
      <c r="B4194" s="8" t="inlineStr">
        <is>
          <t>2026-06-15</t>
        </is>
      </c>
      <c r="C4194" s="8" t="n">
        <v>33</v>
      </c>
      <c r="D4194" s="8" t="inlineStr">
        <is>
          <t>IMP00490</t>
        </is>
      </c>
      <c r="E4194" s="8" t="inlineStr">
        <is>
          <t>T103425</t>
        </is>
      </c>
      <c r="F4194" s="8" t="inlineStr">
        <is>
          <t>home_use</t>
        </is>
      </c>
      <c r="G4194" s="11" t="n">
        <v>1432754.08</v>
      </c>
      <c r="H4194" s="11" t="n">
        <v>171930.49</v>
      </c>
    </row>
    <row r="4195">
      <c r="A4195" s="8" t="inlineStr">
        <is>
          <t>L0226995</t>
        </is>
      </c>
      <c r="B4195" s="8" t="inlineStr">
        <is>
          <t>2026-06-17</t>
        </is>
      </c>
      <c r="C4195" s="8" t="n">
        <v>33</v>
      </c>
      <c r="D4195" s="8" t="inlineStr">
        <is>
          <t>IMP00490</t>
        </is>
      </c>
      <c r="E4195" s="8" t="inlineStr">
        <is>
          <t>T103425</t>
        </is>
      </c>
      <c r="F4195" s="8" t="inlineStr">
        <is>
          <t>home_use</t>
        </is>
      </c>
      <c r="G4195" s="11" t="n">
        <v>2008347.52</v>
      </c>
      <c r="H4195" s="11" t="n">
        <v>200834.75</v>
      </c>
    </row>
    <row r="4196">
      <c r="A4196" s="8" t="inlineStr">
        <is>
          <t>L0227509</t>
        </is>
      </c>
      <c r="B4196" s="8" t="inlineStr">
        <is>
          <t>2026-06-19</t>
        </is>
      </c>
      <c r="C4196" s="8" t="n">
        <v>33</v>
      </c>
      <c r="D4196" s="8" t="inlineStr">
        <is>
          <t>IMP00490</t>
        </is>
      </c>
      <c r="E4196" s="8" t="inlineStr">
        <is>
          <t>T103425</t>
        </is>
      </c>
      <c r="F4196" s="8" t="inlineStr">
        <is>
          <t>home_use</t>
        </is>
      </c>
      <c r="G4196" s="11" t="n">
        <v>1852091.75</v>
      </c>
      <c r="H4196" s="11" t="n">
        <v>194469.63</v>
      </c>
    </row>
    <row r="4197">
      <c r="A4197" s="8" t="inlineStr">
        <is>
          <t>L0228056</t>
        </is>
      </c>
      <c r="B4197" s="8" t="inlineStr">
        <is>
          <t>2026-06-21</t>
        </is>
      </c>
      <c r="C4197" s="8" t="n">
        <v>33</v>
      </c>
      <c r="D4197" s="8" t="inlineStr">
        <is>
          <t>IMP00490</t>
        </is>
      </c>
      <c r="E4197" s="8" t="inlineStr">
        <is>
          <t>T103425</t>
        </is>
      </c>
      <c r="F4197" s="8" t="inlineStr">
        <is>
          <t>home_use</t>
        </is>
      </c>
      <c r="G4197" s="11" t="n">
        <v>2400213.69</v>
      </c>
      <c r="H4197" s="11" t="n">
        <v>240021.37</v>
      </c>
    </row>
    <row r="4198">
      <c r="A4198" s="8" t="inlineStr">
        <is>
          <t>L0228348</t>
        </is>
      </c>
      <c r="B4198" s="8" t="inlineStr">
        <is>
          <t>2026-06-22</t>
        </is>
      </c>
      <c r="C4198" s="8" t="n">
        <v>33</v>
      </c>
      <c r="D4198" s="8" t="inlineStr">
        <is>
          <t>IMP00490</t>
        </is>
      </c>
      <c r="E4198" s="8" t="inlineStr">
        <is>
          <t>T103425</t>
        </is>
      </c>
      <c r="F4198" s="8" t="inlineStr">
        <is>
          <t>home_use</t>
        </is>
      </c>
      <c r="G4198" s="11" t="n">
        <v>14624251.84</v>
      </c>
      <c r="H4198" s="11" t="n">
        <v>1535546.44</v>
      </c>
    </row>
    <row r="4199">
      <c r="A4199" s="8" t="inlineStr">
        <is>
          <t>L0229125</t>
        </is>
      </c>
      <c r="B4199" s="8" t="inlineStr">
        <is>
          <t>2026-06-25</t>
        </is>
      </c>
      <c r="C4199" s="8" t="n">
        <v>33</v>
      </c>
      <c r="D4199" s="8" t="inlineStr">
        <is>
          <t>IMP00490</t>
        </is>
      </c>
      <c r="E4199" s="8" t="inlineStr">
        <is>
          <t>T103425</t>
        </is>
      </c>
      <c r="F4199" s="8" t="inlineStr">
        <is>
          <t>home_use</t>
        </is>
      </c>
      <c r="G4199" s="11" t="n">
        <v>2198366.71</v>
      </c>
      <c r="H4199" s="11" t="n">
        <v>219836.67</v>
      </c>
    </row>
    <row r="4200">
      <c r="A4200" s="8" t="inlineStr">
        <is>
          <t>L0229126</t>
        </is>
      </c>
      <c r="B4200" s="8" t="inlineStr">
        <is>
          <t>2026-06-25</t>
        </is>
      </c>
      <c r="C4200" s="8" t="n">
        <v>33</v>
      </c>
      <c r="D4200" s="8" t="inlineStr">
        <is>
          <t>IMP00490</t>
        </is>
      </c>
      <c r="E4200" s="8" t="inlineStr">
        <is>
          <t>T103425</t>
        </is>
      </c>
      <c r="F4200" s="8" t="inlineStr">
        <is>
          <t>home_use</t>
        </is>
      </c>
      <c r="G4200" s="11" t="n">
        <v>16453877.75</v>
      </c>
      <c r="H4200" s="11" t="n">
        <v>1727657.16</v>
      </c>
    </row>
    <row r="4201">
      <c r="A4201" s="8" t="inlineStr">
        <is>
          <t>L0229385</t>
        </is>
      </c>
      <c r="B4201" s="8" t="inlineStr">
        <is>
          <t>2026-06-26</t>
        </is>
      </c>
      <c r="C4201" s="8" t="n">
        <v>33</v>
      </c>
      <c r="D4201" s="8" t="inlineStr">
        <is>
          <t>IMP00490</t>
        </is>
      </c>
      <c r="E4201" s="8" t="inlineStr">
        <is>
          <t>T103425</t>
        </is>
      </c>
      <c r="F4201" s="8" t="inlineStr">
        <is>
          <t>home_use</t>
        </is>
      </c>
      <c r="G4201" s="11" t="n">
        <v>9512719.93</v>
      </c>
      <c r="H4201" s="11" t="n">
        <v>998835.59</v>
      </c>
    </row>
    <row r="4202">
      <c r="A4202" s="8" t="inlineStr">
        <is>
          <t>L0229386</t>
        </is>
      </c>
      <c r="B4202" s="8" t="inlineStr">
        <is>
          <t>2026-06-26</t>
        </is>
      </c>
      <c r="C4202" s="8" t="n">
        <v>33</v>
      </c>
      <c r="D4202" s="8" t="inlineStr">
        <is>
          <t>IMP00490</t>
        </is>
      </c>
      <c r="E4202" s="8" t="inlineStr">
        <is>
          <t>T103425</t>
        </is>
      </c>
      <c r="F4202" s="8" t="inlineStr">
        <is>
          <t>home_use</t>
        </is>
      </c>
      <c r="G4202" s="11" t="n">
        <v>1288577.24</v>
      </c>
      <c r="H4202" s="11" t="n">
        <v>128857.72</v>
      </c>
    </row>
    <row r="4203">
      <c r="A4203" s="8" t="inlineStr">
        <is>
          <t>L0229929</t>
        </is>
      </c>
      <c r="B4203" s="8" t="inlineStr">
        <is>
          <t>2026-06-28</t>
        </is>
      </c>
      <c r="C4203" s="8" t="n">
        <v>33</v>
      </c>
      <c r="D4203" s="8" t="inlineStr">
        <is>
          <t>IMP00490</t>
        </is>
      </c>
      <c r="E4203" s="8" t="inlineStr">
        <is>
          <t>T103425</t>
        </is>
      </c>
      <c r="F4203" s="8" t="inlineStr">
        <is>
          <t>home_use</t>
        </is>
      </c>
      <c r="G4203" s="11" t="n">
        <v>229720.57</v>
      </c>
      <c r="H4203" s="11" t="n">
        <v>22972.06</v>
      </c>
    </row>
    <row r="4204">
      <c r="A4204" s="8" t="inlineStr">
        <is>
          <t>L0232403</t>
        </is>
      </c>
      <c r="B4204" s="8" t="inlineStr">
        <is>
          <t>2026-07-10</t>
        </is>
      </c>
      <c r="C4204" s="8" t="n">
        <v>34</v>
      </c>
      <c r="D4204" s="8" t="inlineStr">
        <is>
          <t>IMP00490</t>
        </is>
      </c>
      <c r="E4204" s="8" t="inlineStr">
        <is>
          <t>T103425</t>
        </is>
      </c>
      <c r="F4204" s="8" t="inlineStr">
        <is>
          <t>home_use</t>
        </is>
      </c>
      <c r="G4204" s="11" t="n">
        <v>1829563.39</v>
      </c>
      <c r="H4204" s="11" t="n">
        <v>201251.97</v>
      </c>
    </row>
    <row r="4205">
      <c r="A4205" s="8" t="inlineStr">
        <is>
          <t>L0233162</t>
        </is>
      </c>
      <c r="B4205" s="8" t="inlineStr">
        <is>
          <t>2026-07-13</t>
        </is>
      </c>
      <c r="C4205" s="8" t="n">
        <v>34</v>
      </c>
      <c r="D4205" s="8" t="inlineStr">
        <is>
          <t>IMP00490</t>
        </is>
      </c>
      <c r="E4205" s="8" t="inlineStr">
        <is>
          <t>T103425</t>
        </is>
      </c>
      <c r="F4205" s="8" t="inlineStr">
        <is>
          <t>home_use</t>
        </is>
      </c>
      <c r="G4205" s="11" t="n">
        <v>3588573.02</v>
      </c>
      <c r="H4205" s="11" t="n">
        <v>376800.17</v>
      </c>
    </row>
    <row r="4206">
      <c r="A4206" s="8" t="inlineStr">
        <is>
          <t>L0233163</t>
        </is>
      </c>
      <c r="B4206" s="8" t="inlineStr">
        <is>
          <t>2026-07-13</t>
        </is>
      </c>
      <c r="C4206" s="8" t="n">
        <v>34</v>
      </c>
      <c r="D4206" s="8" t="inlineStr">
        <is>
          <t>IMP00490</t>
        </is>
      </c>
      <c r="E4206" s="8" t="inlineStr">
        <is>
          <t>T103425</t>
        </is>
      </c>
      <c r="F4206" s="8" t="inlineStr">
        <is>
          <t>home_use</t>
        </is>
      </c>
      <c r="G4206" s="11" t="n">
        <v>13865034.34</v>
      </c>
      <c r="H4206" s="11" t="n">
        <v>1455828.61</v>
      </c>
    </row>
    <row r="4207">
      <c r="A4207" s="8" t="inlineStr">
        <is>
          <t>L0234676</t>
        </is>
      </c>
      <c r="B4207" s="8" t="inlineStr">
        <is>
          <t>2026-07-19</t>
        </is>
      </c>
      <c r="C4207" s="8" t="n">
        <v>34</v>
      </c>
      <c r="D4207" s="8" t="inlineStr">
        <is>
          <t>IMP00490</t>
        </is>
      </c>
      <c r="E4207" s="8" t="inlineStr">
        <is>
          <t>T103425</t>
        </is>
      </c>
      <c r="F4207" s="8" t="inlineStr">
        <is>
          <t>home_use</t>
        </is>
      </c>
      <c r="G4207" s="11" t="n">
        <v>1934545.79</v>
      </c>
      <c r="H4207" s="11" t="n">
        <v>203127.31</v>
      </c>
    </row>
    <row r="4208">
      <c r="A4208" s="8" t="inlineStr">
        <is>
          <t>L0235661</t>
        </is>
      </c>
      <c r="B4208" s="8" t="inlineStr">
        <is>
          <t>2026-07-23</t>
        </is>
      </c>
      <c r="C4208" s="8" t="n">
        <v>34</v>
      </c>
      <c r="D4208" s="8" t="inlineStr">
        <is>
          <t>IMP00490</t>
        </is>
      </c>
      <c r="E4208" s="8" t="inlineStr">
        <is>
          <t>T103425</t>
        </is>
      </c>
      <c r="F4208" s="8" t="inlineStr">
        <is>
          <t>home_use</t>
        </is>
      </c>
      <c r="G4208" s="11" t="n">
        <v>3747965.44</v>
      </c>
      <c r="H4208" s="11" t="n">
        <v>374796.54</v>
      </c>
    </row>
    <row r="4209">
      <c r="A4209" s="8" t="inlineStr">
        <is>
          <t>L0236180</t>
        </is>
      </c>
      <c r="B4209" s="8" t="inlineStr">
        <is>
          <t>2026-07-25</t>
        </is>
      </c>
      <c r="C4209" s="8" t="n">
        <v>34</v>
      </c>
      <c r="D4209" s="8" t="inlineStr">
        <is>
          <t>IMP00490</t>
        </is>
      </c>
      <c r="E4209" s="8" t="inlineStr">
        <is>
          <t>T103425</t>
        </is>
      </c>
      <c r="F4209" s="8" t="inlineStr">
        <is>
          <t>home_use</t>
        </is>
      </c>
      <c r="G4209" s="11" t="n">
        <v>9845277.960000001</v>
      </c>
      <c r="H4209" s="11" t="n">
        <v>1033754.19</v>
      </c>
    </row>
    <row r="4210">
      <c r="A4210" s="8" t="inlineStr">
        <is>
          <t>L0236693</t>
        </is>
      </c>
      <c r="B4210" s="8" t="inlineStr">
        <is>
          <t>2026-07-27</t>
        </is>
      </c>
      <c r="C4210" s="8" t="n">
        <v>34</v>
      </c>
      <c r="D4210" s="8" t="inlineStr">
        <is>
          <t>IMP00490</t>
        </is>
      </c>
      <c r="E4210" s="8" t="inlineStr">
        <is>
          <t>T103425</t>
        </is>
      </c>
      <c r="F4210" s="8" t="inlineStr">
        <is>
          <t>home_use</t>
        </is>
      </c>
      <c r="G4210" s="11" t="n">
        <v>8542435.52</v>
      </c>
      <c r="H4210" s="11" t="n">
        <v>896955.73</v>
      </c>
    </row>
    <row r="4211">
      <c r="A4211" s="8" t="inlineStr">
        <is>
          <t>L0236944</t>
        </is>
      </c>
      <c r="B4211" s="8" t="inlineStr">
        <is>
          <t>2026-07-28</t>
        </is>
      </c>
      <c r="C4211" s="8" t="n">
        <v>34</v>
      </c>
      <c r="D4211" s="8" t="inlineStr">
        <is>
          <t>IMP00490</t>
        </is>
      </c>
      <c r="E4211" s="8" t="inlineStr">
        <is>
          <t>T103425</t>
        </is>
      </c>
      <c r="F4211" s="8" t="inlineStr">
        <is>
          <t>home_use</t>
        </is>
      </c>
      <c r="G4211" s="11" t="n">
        <v>5230701.52</v>
      </c>
      <c r="H4211" s="11" t="n">
        <v>549223.66</v>
      </c>
    </row>
    <row r="4212">
      <c r="A4212" s="8" t="inlineStr">
        <is>
          <t>L0237408</t>
        </is>
      </c>
      <c r="B4212" s="8" t="inlineStr">
        <is>
          <t>2026-08-02</t>
        </is>
      </c>
      <c r="C4212" s="8" t="n">
        <v>35</v>
      </c>
      <c r="D4212" s="8" t="inlineStr">
        <is>
          <t>IMP00490</t>
        </is>
      </c>
      <c r="E4212" s="8" t="inlineStr">
        <is>
          <t>T103425</t>
        </is>
      </c>
      <c r="F4212" s="8" t="inlineStr">
        <is>
          <t>home_use</t>
        </is>
      </c>
      <c r="G4212" s="11" t="n">
        <v>3720754.36</v>
      </c>
      <c r="H4212" s="11" t="n">
        <v>372075.44</v>
      </c>
    </row>
    <row r="4213">
      <c r="A4213" s="8" t="inlineStr">
        <is>
          <t>L0237409</t>
        </is>
      </c>
      <c r="B4213" s="8" t="inlineStr">
        <is>
          <t>2026-08-02</t>
        </is>
      </c>
      <c r="C4213" s="8" t="n">
        <v>35</v>
      </c>
      <c r="D4213" s="8" t="inlineStr">
        <is>
          <t>IMP00490</t>
        </is>
      </c>
      <c r="E4213" s="8" t="inlineStr">
        <is>
          <t>T103425</t>
        </is>
      </c>
      <c r="F4213" s="8" t="inlineStr">
        <is>
          <t>home_use</t>
        </is>
      </c>
      <c r="G4213" s="11" t="n">
        <v>15335600.38</v>
      </c>
      <c r="H4213" s="11" t="n">
        <v>1610238.04</v>
      </c>
    </row>
    <row r="4214">
      <c r="A4214" s="8" t="inlineStr">
        <is>
          <t>L0237639</t>
        </is>
      </c>
      <c r="B4214" s="8" t="inlineStr">
        <is>
          <t>2026-08-03</t>
        </is>
      </c>
      <c r="C4214" s="8" t="n">
        <v>35</v>
      </c>
      <c r="D4214" s="8" t="inlineStr">
        <is>
          <t>IMP00490</t>
        </is>
      </c>
      <c r="E4214" s="8" t="inlineStr">
        <is>
          <t>T103425</t>
        </is>
      </c>
      <c r="F4214" s="8" t="inlineStr">
        <is>
          <t>home_use</t>
        </is>
      </c>
      <c r="G4214" s="11" t="n">
        <v>3059959.2</v>
      </c>
      <c r="H4214" s="11" t="n">
        <v>321295.72</v>
      </c>
    </row>
    <row r="4215">
      <c r="A4215" s="8" t="inlineStr">
        <is>
          <t>L0238559</t>
        </is>
      </c>
      <c r="B4215" s="8" t="inlineStr">
        <is>
          <t>2026-08-07</t>
        </is>
      </c>
      <c r="C4215" s="8" t="n">
        <v>35</v>
      </c>
      <c r="D4215" s="8" t="inlineStr">
        <is>
          <t>IMP00490</t>
        </is>
      </c>
      <c r="E4215" s="8" t="inlineStr">
        <is>
          <t>T103425</t>
        </is>
      </c>
      <c r="F4215" s="8" t="inlineStr">
        <is>
          <t>home_use</t>
        </is>
      </c>
      <c r="G4215" s="11" t="n">
        <v>1923965.42</v>
      </c>
      <c r="H4215" s="11" t="n">
        <v>230875.85</v>
      </c>
    </row>
    <row r="4216">
      <c r="A4216" s="8" t="inlineStr">
        <is>
          <t>L0239746</t>
        </is>
      </c>
      <c r="B4216" s="8" t="inlineStr">
        <is>
          <t>2026-08-12</t>
        </is>
      </c>
      <c r="C4216" s="8" t="n">
        <v>35</v>
      </c>
      <c r="D4216" s="8" t="inlineStr">
        <is>
          <t>IMP00490</t>
        </is>
      </c>
      <c r="E4216" s="8" t="inlineStr">
        <is>
          <t>T103425</t>
        </is>
      </c>
      <c r="F4216" s="8" t="inlineStr">
        <is>
          <t>home_use</t>
        </is>
      </c>
      <c r="G4216" s="11" t="n">
        <v>2230118.69</v>
      </c>
      <c r="H4216" s="11" t="n">
        <v>238622.7</v>
      </c>
    </row>
    <row r="4217">
      <c r="A4217" s="8" t="inlineStr">
        <is>
          <t>L0239747</t>
        </is>
      </c>
      <c r="B4217" s="8" t="inlineStr">
        <is>
          <t>2026-08-12</t>
        </is>
      </c>
      <c r="C4217" s="8" t="n">
        <v>35</v>
      </c>
      <c r="D4217" s="8" t="inlineStr">
        <is>
          <t>IMP00490</t>
        </is>
      </c>
      <c r="E4217" s="8" t="inlineStr">
        <is>
          <t>T103425</t>
        </is>
      </c>
      <c r="F4217" s="8" t="inlineStr">
        <is>
          <t>home_use</t>
        </is>
      </c>
      <c r="G4217" s="11" t="n">
        <v>6240684.32</v>
      </c>
      <c r="H4217" s="11" t="n">
        <v>655271.85</v>
      </c>
    </row>
    <row r="4218">
      <c r="A4218" s="8" t="inlineStr">
        <is>
          <t>L0240488</t>
        </is>
      </c>
      <c r="B4218" s="8" t="inlineStr">
        <is>
          <t>2026-08-15</t>
        </is>
      </c>
      <c r="C4218" s="8" t="n">
        <v>35</v>
      </c>
      <c r="D4218" s="8" t="inlineStr">
        <is>
          <t>IMP00490</t>
        </is>
      </c>
      <c r="E4218" s="8" t="inlineStr">
        <is>
          <t>T103425</t>
        </is>
      </c>
      <c r="F4218" s="8" t="inlineStr">
        <is>
          <t>home_use</t>
        </is>
      </c>
      <c r="G4218" s="11" t="n">
        <v>3883225.82</v>
      </c>
      <c r="H4218" s="11" t="n">
        <v>427154.84</v>
      </c>
    </row>
    <row r="4219">
      <c r="A4219" s="8" t="inlineStr">
        <is>
          <t>L0240704</t>
        </is>
      </c>
      <c r="B4219" s="8" t="inlineStr">
        <is>
          <t>2026-08-16</t>
        </is>
      </c>
      <c r="C4219" s="8" t="n">
        <v>35</v>
      </c>
      <c r="D4219" s="8" t="inlineStr">
        <is>
          <t>IMP00490</t>
        </is>
      </c>
      <c r="E4219" s="8" t="inlineStr">
        <is>
          <t>T103425</t>
        </is>
      </c>
      <c r="F4219" s="8" t="inlineStr">
        <is>
          <t>home_use</t>
        </is>
      </c>
      <c r="G4219" s="11" t="n">
        <v>1828295.22</v>
      </c>
      <c r="H4219" s="11" t="n">
        <v>191971</v>
      </c>
    </row>
    <row r="4220">
      <c r="A4220" s="8" t="inlineStr">
        <is>
          <t>L0240913</t>
        </is>
      </c>
      <c r="B4220" s="8" t="inlineStr">
        <is>
          <t>2026-08-17</t>
        </is>
      </c>
      <c r="C4220" s="8" t="n">
        <v>35</v>
      </c>
      <c r="D4220" s="8" t="inlineStr">
        <is>
          <t>IMP00490</t>
        </is>
      </c>
      <c r="E4220" s="8" t="inlineStr">
        <is>
          <t>T103425</t>
        </is>
      </c>
      <c r="F4220" s="8" t="inlineStr">
        <is>
          <t>home_use</t>
        </is>
      </c>
      <c r="G4220" s="11" t="n">
        <v>1107143.51</v>
      </c>
      <c r="H4220" s="11" t="n">
        <v>116250.07</v>
      </c>
    </row>
    <row r="4221">
      <c r="A4221" s="8" t="inlineStr">
        <is>
          <t>L0241693</t>
        </is>
      </c>
      <c r="B4221" s="8" t="inlineStr">
        <is>
          <t>2026-08-20</t>
        </is>
      </c>
      <c r="C4221" s="8" t="n">
        <v>35</v>
      </c>
      <c r="D4221" s="8" t="inlineStr">
        <is>
          <t>IMP00490</t>
        </is>
      </c>
      <c r="E4221" s="8" t="inlineStr">
        <is>
          <t>T103425</t>
        </is>
      </c>
      <c r="F4221" s="8" t="inlineStr">
        <is>
          <t>home_use</t>
        </is>
      </c>
      <c r="G4221" s="11" t="n">
        <v>25633494.44</v>
      </c>
      <c r="H4221" s="11" t="n">
        <v>2691516.92</v>
      </c>
    </row>
    <row r="4222">
      <c r="A4222" s="8" t="inlineStr">
        <is>
          <t>L0241694</t>
        </is>
      </c>
      <c r="B4222" s="8" t="inlineStr">
        <is>
          <t>2026-08-20</t>
        </is>
      </c>
      <c r="C4222" s="8" t="n">
        <v>35</v>
      </c>
      <c r="D4222" s="8" t="inlineStr">
        <is>
          <t>IMP00490</t>
        </is>
      </c>
      <c r="E4222" s="8" t="inlineStr">
        <is>
          <t>T103425</t>
        </is>
      </c>
      <c r="F4222" s="8" t="inlineStr">
        <is>
          <t>home_use</t>
        </is>
      </c>
      <c r="G4222" s="11" t="n">
        <v>3655952.79</v>
      </c>
      <c r="H4222" s="11" t="n">
        <v>383875.04</v>
      </c>
    </row>
    <row r="4223">
      <c r="A4223" s="8" t="inlineStr">
        <is>
          <t>L0243586</t>
        </is>
      </c>
      <c r="B4223" s="8" t="inlineStr">
        <is>
          <t>2026-08-28</t>
        </is>
      </c>
      <c r="C4223" s="8" t="n">
        <v>35</v>
      </c>
      <c r="D4223" s="8" t="inlineStr">
        <is>
          <t>IMP00490</t>
        </is>
      </c>
      <c r="E4223" s="8" t="inlineStr">
        <is>
          <t>T103425</t>
        </is>
      </c>
      <c r="F4223" s="8" t="inlineStr">
        <is>
          <t>home_use</t>
        </is>
      </c>
      <c r="G4223" s="11" t="n">
        <v>2394921.25</v>
      </c>
      <c r="H4223" s="11" t="n">
        <v>287390.55</v>
      </c>
    </row>
    <row r="4224">
      <c r="A4224" s="8" t="inlineStr">
        <is>
          <t>L0243587</t>
        </is>
      </c>
      <c r="B4224" s="8" t="inlineStr">
        <is>
          <t>2026-08-28</t>
        </is>
      </c>
      <c r="C4224" s="8" t="n">
        <v>35</v>
      </c>
      <c r="D4224" s="8" t="inlineStr">
        <is>
          <t>IMP00490</t>
        </is>
      </c>
      <c r="E4224" s="8" t="inlineStr">
        <is>
          <t>T103425</t>
        </is>
      </c>
      <c r="F4224" s="8" t="inlineStr">
        <is>
          <t>home_use</t>
        </is>
      </c>
      <c r="G4224" s="11" t="n">
        <v>2918962.18</v>
      </c>
      <c r="H4224" s="11" t="n">
        <v>306491.03</v>
      </c>
    </row>
    <row r="4225">
      <c r="A4225" s="8" t="inlineStr">
        <is>
          <t>L0243809</t>
        </is>
      </c>
      <c r="B4225" s="8" t="inlineStr">
        <is>
          <t>2026-09-01</t>
        </is>
      </c>
      <c r="C4225" s="8" t="n">
        <v>36</v>
      </c>
      <c r="D4225" s="8" t="inlineStr">
        <is>
          <t>IMP00490</t>
        </is>
      </c>
      <c r="E4225" s="8" t="inlineStr">
        <is>
          <t>T103425</t>
        </is>
      </c>
      <c r="F4225" s="8" t="inlineStr">
        <is>
          <t>home_use</t>
        </is>
      </c>
      <c r="G4225" s="11" t="n">
        <v>2398280.98</v>
      </c>
      <c r="H4225" s="11" t="n">
        <v>239828.1</v>
      </c>
    </row>
    <row r="4226">
      <c r="A4226" s="8" t="inlineStr">
        <is>
          <t>L0244052</t>
        </is>
      </c>
      <c r="B4226" s="8" t="inlineStr">
        <is>
          <t>2026-09-02</t>
        </is>
      </c>
      <c r="C4226" s="8" t="n">
        <v>36</v>
      </c>
      <c r="D4226" s="8" t="inlineStr">
        <is>
          <t>IMP00490</t>
        </is>
      </c>
      <c r="E4226" s="8" t="inlineStr">
        <is>
          <t>T103425</t>
        </is>
      </c>
      <c r="F4226" s="8" t="inlineStr">
        <is>
          <t>home_use</t>
        </is>
      </c>
      <c r="G4226" s="11" t="n">
        <v>10114232.84</v>
      </c>
      <c r="H4226" s="11" t="n">
        <v>1061994.45</v>
      </c>
    </row>
    <row r="4227">
      <c r="A4227" s="8" t="inlineStr">
        <is>
          <t>L0245219</t>
        </is>
      </c>
      <c r="B4227" s="8" t="inlineStr">
        <is>
          <t>2026-09-07</t>
        </is>
      </c>
      <c r="C4227" s="8" t="n">
        <v>36</v>
      </c>
      <c r="D4227" s="8" t="inlineStr">
        <is>
          <t>IMP00490</t>
        </is>
      </c>
      <c r="E4227" s="8" t="inlineStr">
        <is>
          <t>T103425</t>
        </is>
      </c>
      <c r="F4227" s="8" t="inlineStr">
        <is>
          <t>home_use</t>
        </is>
      </c>
      <c r="G4227" s="11" t="n">
        <v>1396648.71</v>
      </c>
      <c r="H4227" s="11" t="n">
        <v>167597.85</v>
      </c>
    </row>
    <row r="4228">
      <c r="A4228" s="8" t="inlineStr">
        <is>
          <t>L0245930</t>
        </is>
      </c>
      <c r="B4228" s="8" t="inlineStr">
        <is>
          <t>2026-09-10</t>
        </is>
      </c>
      <c r="C4228" s="8" t="n">
        <v>36</v>
      </c>
      <c r="D4228" s="8" t="inlineStr">
        <is>
          <t>IMP00490</t>
        </is>
      </c>
      <c r="E4228" s="8" t="inlineStr">
        <is>
          <t>T103425</t>
        </is>
      </c>
      <c r="F4228" s="8" t="inlineStr">
        <is>
          <t>home_use</t>
        </is>
      </c>
      <c r="G4228" s="11" t="n">
        <v>5332768.95</v>
      </c>
      <c r="H4228" s="11" t="n">
        <v>559940.74</v>
      </c>
    </row>
    <row r="4229">
      <c r="A4229" s="8" t="inlineStr">
        <is>
          <t>L0245931</t>
        </is>
      </c>
      <c r="B4229" s="8" t="inlineStr">
        <is>
          <t>2026-09-10</t>
        </is>
      </c>
      <c r="C4229" s="8" t="n">
        <v>36</v>
      </c>
      <c r="D4229" s="8" t="inlineStr">
        <is>
          <t>IMP00490</t>
        </is>
      </c>
      <c r="E4229" s="8" t="inlineStr">
        <is>
          <t>T103425</t>
        </is>
      </c>
      <c r="F4229" s="8" t="inlineStr">
        <is>
          <t>home_use</t>
        </is>
      </c>
      <c r="G4229" s="11" t="n">
        <v>3126617.36</v>
      </c>
      <c r="H4229" s="11" t="n">
        <v>328294.82</v>
      </c>
    </row>
    <row r="4230">
      <c r="A4230" s="8" t="inlineStr">
        <is>
          <t>L0246150</t>
        </is>
      </c>
      <c r="B4230" s="8" t="inlineStr">
        <is>
          <t>2026-09-11</t>
        </is>
      </c>
      <c r="C4230" s="8" t="n">
        <v>36</v>
      </c>
      <c r="D4230" s="8" t="inlineStr">
        <is>
          <t>IMP00490</t>
        </is>
      </c>
      <c r="E4230" s="8" t="inlineStr">
        <is>
          <t>T103425</t>
        </is>
      </c>
      <c r="F4230" s="8" t="inlineStr">
        <is>
          <t>home_use</t>
        </is>
      </c>
      <c r="G4230" s="11" t="n">
        <v>592397.47</v>
      </c>
      <c r="H4230" s="11" t="n">
        <v>62201.73</v>
      </c>
    </row>
    <row r="4231">
      <c r="A4231" s="8" t="inlineStr">
        <is>
          <t>L0246368</t>
        </is>
      </c>
      <c r="B4231" s="8" t="inlineStr">
        <is>
          <t>2026-09-12</t>
        </is>
      </c>
      <c r="C4231" s="8" t="n">
        <v>36</v>
      </c>
      <c r="D4231" s="8" t="inlineStr">
        <is>
          <t>IMP00490</t>
        </is>
      </c>
      <c r="E4231" s="8" t="inlineStr">
        <is>
          <t>T103425</t>
        </is>
      </c>
      <c r="F4231" s="8" t="inlineStr">
        <is>
          <t>home_use</t>
        </is>
      </c>
      <c r="G4231" s="11" t="n">
        <v>2134320.44</v>
      </c>
      <c r="H4231" s="11" t="n">
        <v>213432.04</v>
      </c>
    </row>
    <row r="4232">
      <c r="A4232" s="8" t="inlineStr">
        <is>
          <t>L0246580</t>
        </is>
      </c>
      <c r="B4232" s="8" t="inlineStr">
        <is>
          <t>2026-09-13</t>
        </is>
      </c>
      <c r="C4232" s="8" t="n">
        <v>36</v>
      </c>
      <c r="D4232" s="8" t="inlineStr">
        <is>
          <t>IMP00490</t>
        </is>
      </c>
      <c r="E4232" s="8" t="inlineStr">
        <is>
          <t>T103425</t>
        </is>
      </c>
      <c r="F4232" s="8" t="inlineStr">
        <is>
          <t>warehouse_out</t>
        </is>
      </c>
      <c r="G4232" s="11" t="n">
        <v>4678123.61</v>
      </c>
      <c r="H4232" s="11" t="n">
        <v>561374.83</v>
      </c>
    </row>
    <row r="4233">
      <c r="A4233" s="8" t="inlineStr">
        <is>
          <t>L0246581</t>
        </is>
      </c>
      <c r="B4233" s="8" t="inlineStr">
        <is>
          <t>2026-09-13</t>
        </is>
      </c>
      <c r="C4233" s="8" t="n">
        <v>36</v>
      </c>
      <c r="D4233" s="8" t="inlineStr">
        <is>
          <t>IMP00490</t>
        </is>
      </c>
      <c r="E4233" s="8" t="inlineStr">
        <is>
          <t>T103425</t>
        </is>
      </c>
      <c r="F4233" s="8" t="inlineStr">
        <is>
          <t>home_use</t>
        </is>
      </c>
      <c r="G4233" s="11" t="n">
        <v>7812919.86</v>
      </c>
      <c r="H4233" s="11" t="n">
        <v>820356.59</v>
      </c>
    </row>
    <row r="4234">
      <c r="A4234" s="8" t="inlineStr">
        <is>
          <t>L0247485</t>
        </is>
      </c>
      <c r="B4234" s="8" t="inlineStr">
        <is>
          <t>2026-09-17</t>
        </is>
      </c>
      <c r="C4234" s="8" t="n">
        <v>36</v>
      </c>
      <c r="D4234" s="8" t="inlineStr">
        <is>
          <t>IMP00490</t>
        </is>
      </c>
      <c r="E4234" s="8" t="inlineStr">
        <is>
          <t>T103425</t>
        </is>
      </c>
      <c r="F4234" s="8" t="inlineStr">
        <is>
          <t>warehouse_out</t>
        </is>
      </c>
      <c r="G4234" s="11" t="n">
        <v>5729862.72</v>
      </c>
      <c r="H4234" s="11" t="n">
        <v>601635.59</v>
      </c>
    </row>
    <row r="4235">
      <c r="A4235" s="8" t="inlineStr">
        <is>
          <t>L0248596</t>
        </is>
      </c>
      <c r="B4235" s="8" t="inlineStr">
        <is>
          <t>2026-09-22</t>
        </is>
      </c>
      <c r="C4235" s="8" t="n">
        <v>36</v>
      </c>
      <c r="D4235" s="8" t="inlineStr">
        <is>
          <t>IMP00490</t>
        </is>
      </c>
      <c r="E4235" s="8" t="inlineStr">
        <is>
          <t>T103425</t>
        </is>
      </c>
      <c r="F4235" s="8" t="inlineStr">
        <is>
          <t>home_use</t>
        </is>
      </c>
      <c r="G4235" s="11" t="n">
        <v>13798305.66</v>
      </c>
      <c r="H4235" s="11" t="n">
        <v>1448822.09</v>
      </c>
    </row>
    <row r="4236">
      <c r="A4236" s="8" t="inlineStr">
        <is>
          <t>L0248838</t>
        </is>
      </c>
      <c r="B4236" s="8" t="inlineStr">
        <is>
          <t>2026-09-23</t>
        </is>
      </c>
      <c r="C4236" s="8" t="n">
        <v>36</v>
      </c>
      <c r="D4236" s="8" t="inlineStr">
        <is>
          <t>IMP00490</t>
        </is>
      </c>
      <c r="E4236" s="8" t="inlineStr">
        <is>
          <t>T103425</t>
        </is>
      </c>
      <c r="F4236" s="8" t="inlineStr">
        <is>
          <t>home_use</t>
        </is>
      </c>
      <c r="G4236" s="11" t="n">
        <v>4898070.09</v>
      </c>
      <c r="H4236" s="11" t="n">
        <v>514297.36</v>
      </c>
    </row>
    <row r="4237">
      <c r="A4237" s="8" t="inlineStr">
        <is>
          <t>L0248839</t>
        </is>
      </c>
      <c r="B4237" s="8" t="inlineStr">
        <is>
          <t>2026-09-23</t>
        </is>
      </c>
      <c r="C4237" s="8" t="n">
        <v>36</v>
      </c>
      <c r="D4237" s="8" t="inlineStr">
        <is>
          <t>IMP00490</t>
        </is>
      </c>
      <c r="E4237" s="8" t="inlineStr">
        <is>
          <t>T103425</t>
        </is>
      </c>
      <c r="F4237" s="8" t="inlineStr">
        <is>
          <t>home_use</t>
        </is>
      </c>
      <c r="G4237" s="11" t="n">
        <v>8454285.449999999</v>
      </c>
      <c r="H4237" s="11" t="n">
        <v>887699.97</v>
      </c>
    </row>
    <row r="4238">
      <c r="A4238" s="8" t="inlineStr">
        <is>
          <t>L0249305</t>
        </is>
      </c>
      <c r="B4238" s="8" t="inlineStr">
        <is>
          <t>2026-09-25</t>
        </is>
      </c>
      <c r="C4238" s="8" t="n">
        <v>36</v>
      </c>
      <c r="D4238" s="8" t="inlineStr">
        <is>
          <t>IMP00490</t>
        </is>
      </c>
      <c r="E4238" s="8" t="inlineStr">
        <is>
          <t>T103425</t>
        </is>
      </c>
      <c r="F4238" s="8" t="inlineStr">
        <is>
          <t>home_use</t>
        </is>
      </c>
      <c r="G4238" s="11" t="n">
        <v>5626915.27</v>
      </c>
      <c r="H4238" s="11" t="n">
        <v>590826.1</v>
      </c>
    </row>
    <row r="4239">
      <c r="A4239" s="8" t="inlineStr">
        <is>
          <t>L0167865</t>
        </is>
      </c>
      <c r="B4239" s="8" t="inlineStr">
        <is>
          <t>2025-10-07</t>
        </is>
      </c>
      <c r="C4239" s="8" t="n">
        <v>25</v>
      </c>
      <c r="D4239" s="8" t="inlineStr">
        <is>
          <t>IMP00519</t>
        </is>
      </c>
      <c r="E4239" s="8" t="inlineStr">
        <is>
          <t>T103629</t>
        </is>
      </c>
      <c r="F4239" s="8" t="inlineStr">
        <is>
          <t>home_use</t>
        </is>
      </c>
      <c r="G4239" s="11" t="n">
        <v>2591057.55</v>
      </c>
      <c r="H4239" s="11" t="n">
        <v>272061.04</v>
      </c>
    </row>
    <row r="4240">
      <c r="A4240" s="8" t="inlineStr">
        <is>
          <t>L0169800</t>
        </is>
      </c>
      <c r="B4240" s="8" t="inlineStr">
        <is>
          <t>2025-10-16</t>
        </is>
      </c>
      <c r="C4240" s="8" t="n">
        <v>25</v>
      </c>
      <c r="D4240" s="8" t="inlineStr">
        <is>
          <t>IMP00519</t>
        </is>
      </c>
      <c r="E4240" s="8" t="inlineStr">
        <is>
          <t>T103629</t>
        </is>
      </c>
      <c r="F4240" s="8" t="inlineStr">
        <is>
          <t>home_use</t>
        </is>
      </c>
      <c r="G4240" s="11" t="n">
        <v>18915339.37</v>
      </c>
      <c r="H4240" s="11" t="n">
        <v>1891533.94</v>
      </c>
    </row>
    <row r="4241">
      <c r="A4241" s="8" t="inlineStr">
        <is>
          <t>L0170266</t>
        </is>
      </c>
      <c r="B4241" s="8" t="inlineStr">
        <is>
          <t>2025-10-18</t>
        </is>
      </c>
      <c r="C4241" s="8" t="n">
        <v>25</v>
      </c>
      <c r="D4241" s="8" t="inlineStr">
        <is>
          <t>IMP00519</t>
        </is>
      </c>
      <c r="E4241" s="8" t="inlineStr">
        <is>
          <t>T103629</t>
        </is>
      </c>
      <c r="F4241" s="8" t="inlineStr">
        <is>
          <t>home_use</t>
        </is>
      </c>
      <c r="G4241" s="11" t="n">
        <v>11895689.2</v>
      </c>
      <c r="H4241" s="11" t="n">
        <v>1368004.26</v>
      </c>
    </row>
    <row r="4242">
      <c r="A4242" s="8" t="inlineStr">
        <is>
          <t>L0172414</t>
        </is>
      </c>
      <c r="B4242" s="8" t="inlineStr">
        <is>
          <t>2025-10-28</t>
        </is>
      </c>
      <c r="C4242" s="8" t="n">
        <v>25</v>
      </c>
      <c r="D4242" s="8" t="inlineStr">
        <is>
          <t>IMP00519</t>
        </is>
      </c>
      <c r="E4242" s="8" t="inlineStr">
        <is>
          <t>T103629</t>
        </is>
      </c>
      <c r="F4242" s="8" t="inlineStr">
        <is>
          <t>home_use</t>
        </is>
      </c>
      <c r="G4242" s="11" t="n">
        <v>7420869</v>
      </c>
      <c r="H4242" s="11" t="n">
        <v>779191.24</v>
      </c>
    </row>
    <row r="4243">
      <c r="A4243" s="8" t="inlineStr">
        <is>
          <t>L0175617</t>
        </is>
      </c>
      <c r="B4243" s="8" t="inlineStr">
        <is>
          <t>2025-11-14</t>
        </is>
      </c>
      <c r="C4243" s="8" t="n">
        <v>26</v>
      </c>
      <c r="D4243" s="8" t="inlineStr">
        <is>
          <t>IMP00519</t>
        </is>
      </c>
      <c r="E4243" s="8" t="inlineStr">
        <is>
          <t>T103629</t>
        </is>
      </c>
      <c r="F4243" s="8" t="inlineStr">
        <is>
          <t>home_use</t>
        </is>
      </c>
      <c r="G4243" s="11" t="n">
        <v>2962327.77</v>
      </c>
      <c r="H4243" s="11" t="n">
        <v>311044.42</v>
      </c>
    </row>
    <row r="4244">
      <c r="A4244" s="8" t="inlineStr">
        <is>
          <t>L0177147</t>
        </is>
      </c>
      <c r="B4244" s="8" t="inlineStr">
        <is>
          <t>2025-11-21</t>
        </is>
      </c>
      <c r="C4244" s="8" t="n">
        <v>26</v>
      </c>
      <c r="D4244" s="8" t="inlineStr">
        <is>
          <t>IMP00519</t>
        </is>
      </c>
      <c r="E4244" s="8" t="inlineStr">
        <is>
          <t>T103629</t>
        </is>
      </c>
      <c r="F4244" s="8" t="inlineStr">
        <is>
          <t>home_use</t>
        </is>
      </c>
      <c r="G4244" s="11" t="n">
        <v>1838070.01</v>
      </c>
      <c r="H4244" s="11" t="n">
        <v>211378.05</v>
      </c>
    </row>
    <row r="4245">
      <c r="A4245" s="8" t="inlineStr">
        <is>
          <t>L0178969</t>
        </is>
      </c>
      <c r="B4245" s="8" t="inlineStr">
        <is>
          <t>2025-12-01</t>
        </is>
      </c>
      <c r="C4245" s="8" t="n">
        <v>27</v>
      </c>
      <c r="D4245" s="8" t="inlineStr">
        <is>
          <t>IMP00519</t>
        </is>
      </c>
      <c r="E4245" s="8" t="inlineStr">
        <is>
          <t>T103629</t>
        </is>
      </c>
      <c r="F4245" s="8" t="inlineStr">
        <is>
          <t>home_use</t>
        </is>
      </c>
      <c r="G4245" s="11" t="n">
        <v>7242997.7</v>
      </c>
      <c r="H4245" s="11" t="n">
        <v>760514.76</v>
      </c>
    </row>
    <row r="4246">
      <c r="A4246" s="8" t="inlineStr">
        <is>
          <t>L0182729</t>
        </is>
      </c>
      <c r="B4246" s="8" t="inlineStr">
        <is>
          <t>2025-12-17</t>
        </is>
      </c>
      <c r="C4246" s="8" t="n">
        <v>27</v>
      </c>
      <c r="D4246" s="8" t="inlineStr">
        <is>
          <t>IMP00519</t>
        </is>
      </c>
      <c r="E4246" s="8" t="inlineStr">
        <is>
          <t>T103629</t>
        </is>
      </c>
      <c r="F4246" s="8" t="inlineStr">
        <is>
          <t>home_use</t>
        </is>
      </c>
      <c r="G4246" s="11" t="n">
        <v>9354323.23</v>
      </c>
      <c r="H4246" s="11" t="n">
        <v>935432.3199999999</v>
      </c>
    </row>
    <row r="4247">
      <c r="A4247" s="8" t="inlineStr">
        <is>
          <t>L0184350</t>
        </is>
      </c>
      <c r="B4247" s="8" t="inlineStr">
        <is>
          <t>2025-12-24</t>
        </is>
      </c>
      <c r="C4247" s="8" t="n">
        <v>27</v>
      </c>
      <c r="D4247" s="8" t="inlineStr">
        <is>
          <t>IMP00519</t>
        </is>
      </c>
      <c r="E4247" s="8" t="inlineStr">
        <is>
          <t>T103629</t>
        </is>
      </c>
      <c r="F4247" s="8" t="inlineStr">
        <is>
          <t>home_use</t>
        </is>
      </c>
      <c r="G4247" s="11" t="n">
        <v>1252051.22</v>
      </c>
      <c r="H4247" s="11" t="n">
        <v>143985.89</v>
      </c>
    </row>
    <row r="4248">
      <c r="A4248" s="8" t="inlineStr">
        <is>
          <t>L0186512</t>
        </is>
      </c>
      <c r="B4248" s="8" t="inlineStr">
        <is>
          <t>2026-01-05</t>
        </is>
      </c>
      <c r="C4248" s="8" t="n">
        <v>28</v>
      </c>
      <c r="D4248" s="8" t="inlineStr">
        <is>
          <t>IMP00519</t>
        </is>
      </c>
      <c r="E4248" s="8" t="inlineStr">
        <is>
          <t>T103629</t>
        </is>
      </c>
      <c r="F4248" s="8" t="inlineStr">
        <is>
          <t>home_use</t>
        </is>
      </c>
      <c r="G4248" s="11" t="n">
        <v>13421703.93</v>
      </c>
      <c r="H4248" s="11" t="n">
        <v>1342170.39</v>
      </c>
    </row>
    <row r="4249">
      <c r="A4249" s="8" t="inlineStr">
        <is>
          <t>L0187799</t>
        </is>
      </c>
      <c r="B4249" s="8" t="inlineStr">
        <is>
          <t>2026-01-10</t>
        </is>
      </c>
      <c r="C4249" s="8" t="n">
        <v>28</v>
      </c>
      <c r="D4249" s="8" t="inlineStr">
        <is>
          <t>IMP00519</t>
        </is>
      </c>
      <c r="E4249" s="8" t="inlineStr">
        <is>
          <t>T103629</t>
        </is>
      </c>
      <c r="F4249" s="8" t="inlineStr">
        <is>
          <t>warehouse_out</t>
        </is>
      </c>
      <c r="G4249" s="11" t="n">
        <v>83000105.67</v>
      </c>
      <c r="H4249" s="11" t="n">
        <v>8300010.57</v>
      </c>
    </row>
    <row r="4250">
      <c r="A4250" s="8" t="inlineStr">
        <is>
          <t>L0189342</t>
        </is>
      </c>
      <c r="B4250" s="8" t="inlineStr">
        <is>
          <t>2026-01-16</t>
        </is>
      </c>
      <c r="C4250" s="8" t="n">
        <v>28</v>
      </c>
      <c r="D4250" s="8" t="inlineStr">
        <is>
          <t>IMP00519</t>
        </is>
      </c>
      <c r="E4250" s="8" t="inlineStr">
        <is>
          <t>T103629</t>
        </is>
      </c>
      <c r="F4250" s="8" t="inlineStr">
        <is>
          <t>home_use</t>
        </is>
      </c>
      <c r="G4250" s="11" t="n">
        <v>39741614.16</v>
      </c>
      <c r="H4250" s="11" t="n">
        <v>3974161.42</v>
      </c>
    </row>
    <row r="4251">
      <c r="A4251" s="8" t="inlineStr">
        <is>
          <t>L0191642</t>
        </is>
      </c>
      <c r="B4251" s="8" t="inlineStr">
        <is>
          <t>2026-01-25</t>
        </is>
      </c>
      <c r="C4251" s="8" t="n">
        <v>28</v>
      </c>
      <c r="D4251" s="8" t="inlineStr">
        <is>
          <t>IMP00519</t>
        </is>
      </c>
      <c r="E4251" s="8" t="inlineStr">
        <is>
          <t>T103629</t>
        </is>
      </c>
      <c r="F4251" s="8" t="inlineStr">
        <is>
          <t>home_use</t>
        </is>
      </c>
      <c r="G4251" s="11" t="n">
        <v>68765499.77</v>
      </c>
      <c r="H4251" s="11" t="n">
        <v>6876549.98</v>
      </c>
    </row>
    <row r="4252">
      <c r="A4252" s="8" t="inlineStr">
        <is>
          <t>L0193152</t>
        </is>
      </c>
      <c r="B4252" s="8" t="inlineStr">
        <is>
          <t>2026-02-03</t>
        </is>
      </c>
      <c r="C4252" s="8" t="n">
        <v>29</v>
      </c>
      <c r="D4252" s="8" t="inlineStr">
        <is>
          <t>IMP00519</t>
        </is>
      </c>
      <c r="E4252" s="8" t="inlineStr">
        <is>
          <t>T103629</t>
        </is>
      </c>
      <c r="F4252" s="8" t="inlineStr">
        <is>
          <t>home_use</t>
        </is>
      </c>
      <c r="G4252" s="11" t="n">
        <v>61258602.37</v>
      </c>
      <c r="H4252" s="11" t="n">
        <v>6125860.24</v>
      </c>
    </row>
    <row r="4253">
      <c r="A4253" s="8" t="inlineStr">
        <is>
          <t>L0194436</t>
        </is>
      </c>
      <c r="B4253" s="8" t="inlineStr">
        <is>
          <t>2026-02-08</t>
        </is>
      </c>
      <c r="C4253" s="8" t="n">
        <v>29</v>
      </c>
      <c r="D4253" s="8" t="inlineStr">
        <is>
          <t>IMP00519</t>
        </is>
      </c>
      <c r="E4253" s="8" t="inlineStr">
        <is>
          <t>T103629</t>
        </is>
      </c>
      <c r="F4253" s="8" t="inlineStr">
        <is>
          <t>home_use</t>
        </is>
      </c>
      <c r="G4253" s="11" t="n">
        <v>5927045.98</v>
      </c>
      <c r="H4253" s="11" t="n">
        <v>622339.83</v>
      </c>
    </row>
    <row r="4254">
      <c r="A4254" s="8" t="inlineStr">
        <is>
          <t>L0194990</t>
        </is>
      </c>
      <c r="B4254" s="8" t="inlineStr">
        <is>
          <t>2026-02-10</t>
        </is>
      </c>
      <c r="C4254" s="8" t="n">
        <v>29</v>
      </c>
      <c r="D4254" s="8" t="inlineStr">
        <is>
          <t>IMP00519</t>
        </is>
      </c>
      <c r="E4254" s="8" t="inlineStr">
        <is>
          <t>T103629</t>
        </is>
      </c>
      <c r="F4254" s="8" t="inlineStr">
        <is>
          <t>home_use</t>
        </is>
      </c>
      <c r="G4254" s="11" t="n">
        <v>133457511.12</v>
      </c>
      <c r="H4254" s="11" t="n">
        <v>13345751.11</v>
      </c>
    </row>
    <row r="4255">
      <c r="A4255" s="8" t="inlineStr">
        <is>
          <t>L0195784</t>
        </is>
      </c>
      <c r="B4255" s="8" t="inlineStr">
        <is>
          <t>2026-02-13</t>
        </is>
      </c>
      <c r="C4255" s="8" t="n">
        <v>29</v>
      </c>
      <c r="D4255" s="8" t="inlineStr">
        <is>
          <t>IMP00519</t>
        </is>
      </c>
      <c r="E4255" s="8" t="inlineStr">
        <is>
          <t>T103629</t>
        </is>
      </c>
      <c r="F4255" s="8" t="inlineStr">
        <is>
          <t>home_use</t>
        </is>
      </c>
      <c r="G4255" s="11" t="n">
        <v>33024089.6</v>
      </c>
      <c r="H4255" s="11" t="n">
        <v>3302408.96</v>
      </c>
    </row>
    <row r="4256">
      <c r="A4256" s="8" t="inlineStr">
        <is>
          <t>L0198435</t>
        </is>
      </c>
      <c r="B4256" s="8" t="inlineStr">
        <is>
          <t>2026-02-23</t>
        </is>
      </c>
      <c r="C4256" s="8" t="n">
        <v>29</v>
      </c>
      <c r="D4256" s="8" t="inlineStr">
        <is>
          <t>IMP00519</t>
        </is>
      </c>
      <c r="E4256" s="8" t="inlineStr">
        <is>
          <t>T103629</t>
        </is>
      </c>
      <c r="F4256" s="8" t="inlineStr">
        <is>
          <t>home_use</t>
        </is>
      </c>
      <c r="G4256" s="11" t="n">
        <v>58380776.9</v>
      </c>
      <c r="H4256" s="11" t="n">
        <v>5838077.69</v>
      </c>
    </row>
    <row r="4257">
      <c r="A4257" s="8" t="inlineStr">
        <is>
          <t>L0200511</t>
        </is>
      </c>
      <c r="B4257" s="8" t="inlineStr">
        <is>
          <t>2026-03-03</t>
        </is>
      </c>
      <c r="C4257" s="8" t="n">
        <v>30</v>
      </c>
      <c r="D4257" s="8" t="inlineStr">
        <is>
          <t>IMP00519</t>
        </is>
      </c>
      <c r="E4257" s="8" t="inlineStr">
        <is>
          <t>T103629</t>
        </is>
      </c>
      <c r="F4257" s="8" t="inlineStr">
        <is>
          <t>home_use</t>
        </is>
      </c>
      <c r="G4257" s="11" t="n">
        <v>12775719.13</v>
      </c>
      <c r="H4257" s="11" t="n">
        <v>1277571.91</v>
      </c>
    </row>
    <row r="4258">
      <c r="A4258" s="8" t="inlineStr">
        <is>
          <t>L0201826</t>
        </is>
      </c>
      <c r="B4258" s="8" t="inlineStr">
        <is>
          <t>2026-03-08</t>
        </is>
      </c>
      <c r="C4258" s="8" t="n">
        <v>30</v>
      </c>
      <c r="D4258" s="8" t="inlineStr">
        <is>
          <t>IMP00519</t>
        </is>
      </c>
      <c r="E4258" s="8" t="inlineStr">
        <is>
          <t>T103629</t>
        </is>
      </c>
      <c r="F4258" s="8" t="inlineStr">
        <is>
          <t>home_use</t>
        </is>
      </c>
      <c r="G4258" s="11" t="n">
        <v>2084536.66</v>
      </c>
      <c r="H4258" s="11" t="n">
        <v>218876.35</v>
      </c>
    </row>
    <row r="4259">
      <c r="A4259" s="8" t="inlineStr">
        <is>
          <t>L0203968</t>
        </is>
      </c>
      <c r="B4259" s="8" t="inlineStr">
        <is>
          <t>2026-03-16</t>
        </is>
      </c>
      <c r="C4259" s="8" t="n">
        <v>30</v>
      </c>
      <c r="D4259" s="8" t="inlineStr">
        <is>
          <t>IMP00519</t>
        </is>
      </c>
      <c r="E4259" s="8" t="inlineStr">
        <is>
          <t>T103629</t>
        </is>
      </c>
      <c r="F4259" s="8" t="inlineStr">
        <is>
          <t>home_use</t>
        </is>
      </c>
      <c r="G4259" s="11" t="n">
        <v>2068993.51</v>
      </c>
      <c r="H4259" s="11" t="n">
        <v>217244.32</v>
      </c>
    </row>
    <row r="4260">
      <c r="A4260" s="8" t="inlineStr">
        <is>
          <t>L0204724</t>
        </is>
      </c>
      <c r="B4260" s="8" t="inlineStr">
        <is>
          <t>2026-03-19</t>
        </is>
      </c>
      <c r="C4260" s="8" t="n">
        <v>30</v>
      </c>
      <c r="D4260" s="8" t="inlineStr">
        <is>
          <t>IMP00519</t>
        </is>
      </c>
      <c r="E4260" s="8" t="inlineStr">
        <is>
          <t>T103629</t>
        </is>
      </c>
      <c r="F4260" s="8" t="inlineStr">
        <is>
          <t>home_use</t>
        </is>
      </c>
      <c r="G4260" s="11" t="n">
        <v>4854125.57</v>
      </c>
      <c r="H4260" s="11" t="n">
        <v>558224.4399999999</v>
      </c>
    </row>
    <row r="4261">
      <c r="A4261" s="8" t="inlineStr">
        <is>
          <t>L0207782</t>
        </is>
      </c>
      <c r="B4261" s="8" t="inlineStr">
        <is>
          <t>2026-04-02</t>
        </is>
      </c>
      <c r="C4261" s="8" t="n">
        <v>31</v>
      </c>
      <c r="D4261" s="8" t="inlineStr">
        <is>
          <t>IMP00519</t>
        </is>
      </c>
      <c r="E4261" s="8" t="inlineStr">
        <is>
          <t>T103629</t>
        </is>
      </c>
      <c r="F4261" s="8" t="inlineStr">
        <is>
          <t>home_use</t>
        </is>
      </c>
      <c r="G4261" s="11" t="n">
        <v>12389882.65</v>
      </c>
      <c r="H4261" s="11" t="n">
        <v>1238988.26</v>
      </c>
    </row>
    <row r="4262">
      <c r="A4262" s="8" t="inlineStr">
        <is>
          <t>L0208650</t>
        </is>
      </c>
      <c r="B4262" s="8" t="inlineStr">
        <is>
          <t>2026-04-05</t>
        </is>
      </c>
      <c r="C4262" s="8" t="n">
        <v>31</v>
      </c>
      <c r="D4262" s="8" t="inlineStr">
        <is>
          <t>IMP00519</t>
        </is>
      </c>
      <c r="E4262" s="8" t="inlineStr">
        <is>
          <t>T103629</t>
        </is>
      </c>
      <c r="F4262" s="8" t="inlineStr">
        <is>
          <t>home_use</t>
        </is>
      </c>
      <c r="G4262" s="11" t="n">
        <v>3774426.95</v>
      </c>
      <c r="H4262" s="11" t="n">
        <v>396314.83</v>
      </c>
    </row>
    <row r="4263">
      <c r="A4263" s="8" t="inlineStr">
        <is>
          <t>L0212170</t>
        </is>
      </c>
      <c r="B4263" s="8" t="inlineStr">
        <is>
          <t>2026-04-18</t>
        </is>
      </c>
      <c r="C4263" s="8" t="n">
        <v>31</v>
      </c>
      <c r="D4263" s="8" t="inlineStr">
        <is>
          <t>IMP00519</t>
        </is>
      </c>
      <c r="E4263" s="8" t="inlineStr">
        <is>
          <t>T103629</t>
        </is>
      </c>
      <c r="F4263" s="8" t="inlineStr">
        <is>
          <t>home_use</t>
        </is>
      </c>
      <c r="G4263" s="11" t="n">
        <v>83173198.86</v>
      </c>
      <c r="H4263" s="11" t="n">
        <v>8317319.89</v>
      </c>
    </row>
    <row r="4264">
      <c r="A4264" s="8" t="inlineStr">
        <is>
          <t>L0213249</t>
        </is>
      </c>
      <c r="B4264" s="8" t="inlineStr">
        <is>
          <t>2026-04-22</t>
        </is>
      </c>
      <c r="C4264" s="8" t="n">
        <v>31</v>
      </c>
      <c r="D4264" s="8" t="inlineStr">
        <is>
          <t>IMP00519</t>
        </is>
      </c>
      <c r="E4264" s="8" t="inlineStr">
        <is>
          <t>T103629</t>
        </is>
      </c>
      <c r="F4264" s="8" t="inlineStr">
        <is>
          <t>home_use</t>
        </is>
      </c>
      <c r="G4264" s="11" t="n">
        <v>29254610.1</v>
      </c>
      <c r="H4264" s="11" t="n">
        <v>2925461.01</v>
      </c>
    </row>
    <row r="4265">
      <c r="A4265" s="8" t="inlineStr">
        <is>
          <t>L0218229</t>
        </is>
      </c>
      <c r="B4265" s="8" t="inlineStr">
        <is>
          <t>2026-05-12</t>
        </is>
      </c>
      <c r="C4265" s="8" t="n">
        <v>32</v>
      </c>
      <c r="D4265" s="8" t="inlineStr">
        <is>
          <t>IMP00519</t>
        </is>
      </c>
      <c r="E4265" s="8" t="inlineStr">
        <is>
          <t>T103629</t>
        </is>
      </c>
      <c r="F4265" s="8" t="inlineStr">
        <is>
          <t>home_use</t>
        </is>
      </c>
      <c r="G4265" s="11" t="n">
        <v>42056207.96</v>
      </c>
      <c r="H4265" s="11" t="n">
        <v>4205620.8</v>
      </c>
    </row>
    <row r="4266">
      <c r="A4266" s="8" t="inlineStr">
        <is>
          <t>L0219310</t>
        </is>
      </c>
      <c r="B4266" s="8" t="inlineStr">
        <is>
          <t>2026-05-16</t>
        </is>
      </c>
      <c r="C4266" s="8" t="n">
        <v>32</v>
      </c>
      <c r="D4266" s="8" t="inlineStr">
        <is>
          <t>IMP00519</t>
        </is>
      </c>
      <c r="E4266" s="8" t="inlineStr">
        <is>
          <t>T103629</t>
        </is>
      </c>
      <c r="F4266" s="8" t="inlineStr">
        <is>
          <t>warehouse_out</t>
        </is>
      </c>
      <c r="G4266" s="11" t="n">
        <v>49570827.29</v>
      </c>
      <c r="H4266" s="11" t="n">
        <v>4957082.73</v>
      </c>
    </row>
    <row r="4267">
      <c r="A4267" s="8" t="inlineStr">
        <is>
          <t>L0219311</t>
        </is>
      </c>
      <c r="B4267" s="8" t="inlineStr">
        <is>
          <t>2026-05-16</t>
        </is>
      </c>
      <c r="C4267" s="8" t="n">
        <v>32</v>
      </c>
      <c r="D4267" s="8" t="inlineStr">
        <is>
          <t>IMP00519</t>
        </is>
      </c>
      <c r="E4267" s="8" t="inlineStr">
        <is>
          <t>T103629</t>
        </is>
      </c>
      <c r="F4267" s="8" t="inlineStr">
        <is>
          <t>home_use</t>
        </is>
      </c>
      <c r="G4267" s="11" t="n">
        <v>7043288.57</v>
      </c>
      <c r="H4267" s="11" t="n">
        <v>704328.86</v>
      </c>
    </row>
    <row r="4268">
      <c r="A4268" s="8" t="inlineStr">
        <is>
          <t>L0219831</t>
        </is>
      </c>
      <c r="B4268" s="8" t="inlineStr">
        <is>
          <t>2026-05-18</t>
        </is>
      </c>
      <c r="C4268" s="8" t="n">
        <v>32</v>
      </c>
      <c r="D4268" s="8" t="inlineStr">
        <is>
          <t>IMP00519</t>
        </is>
      </c>
      <c r="E4268" s="8" t="inlineStr">
        <is>
          <t>T103629</t>
        </is>
      </c>
      <c r="F4268" s="8" t="inlineStr">
        <is>
          <t>home_use</t>
        </is>
      </c>
      <c r="G4268" s="11" t="n">
        <v>10345190.31</v>
      </c>
      <c r="H4268" s="11" t="n">
        <v>1086244.98</v>
      </c>
    </row>
    <row r="4269">
      <c r="A4269" s="8" t="inlineStr">
        <is>
          <t>L0219832</t>
        </is>
      </c>
      <c r="B4269" s="8" t="inlineStr">
        <is>
          <t>2026-05-18</t>
        </is>
      </c>
      <c r="C4269" s="8" t="n">
        <v>32</v>
      </c>
      <c r="D4269" s="8" t="inlineStr">
        <is>
          <t>IMP00519</t>
        </is>
      </c>
      <c r="E4269" s="8" t="inlineStr">
        <is>
          <t>T103629</t>
        </is>
      </c>
      <c r="F4269" s="8" t="inlineStr">
        <is>
          <t>home_use</t>
        </is>
      </c>
      <c r="G4269" s="11" t="n">
        <v>31659563.17</v>
      </c>
      <c r="H4269" s="11" t="n">
        <v>3165956.32</v>
      </c>
    </row>
    <row r="4270">
      <c r="A4270" s="8" t="inlineStr">
        <is>
          <t>L0223296</t>
        </is>
      </c>
      <c r="B4270" s="8" t="inlineStr">
        <is>
          <t>2026-06-03</t>
        </is>
      </c>
      <c r="C4270" s="8" t="n">
        <v>33</v>
      </c>
      <c r="D4270" s="8" t="inlineStr">
        <is>
          <t>IMP00519</t>
        </is>
      </c>
      <c r="E4270" s="8" t="inlineStr">
        <is>
          <t>T103629</t>
        </is>
      </c>
      <c r="F4270" s="8" t="inlineStr">
        <is>
          <t>home_use</t>
        </is>
      </c>
      <c r="G4270" s="11" t="n">
        <v>25666384.7</v>
      </c>
      <c r="H4270" s="11" t="n">
        <v>2566638.47</v>
      </c>
    </row>
    <row r="4271">
      <c r="A4271" s="8" t="inlineStr">
        <is>
          <t>L0223824</t>
        </is>
      </c>
      <c r="B4271" s="8" t="inlineStr">
        <is>
          <t>2026-06-05</t>
        </is>
      </c>
      <c r="C4271" s="8" t="n">
        <v>33</v>
      </c>
      <c r="D4271" s="8" t="inlineStr">
        <is>
          <t>IMP00519</t>
        </is>
      </c>
      <c r="E4271" s="8" t="inlineStr">
        <is>
          <t>T103629</t>
        </is>
      </c>
      <c r="F4271" s="8" t="inlineStr">
        <is>
          <t>home_use</t>
        </is>
      </c>
      <c r="G4271" s="11" t="n">
        <v>1963988.9</v>
      </c>
      <c r="H4271" s="11" t="n">
        <v>206218.83</v>
      </c>
    </row>
    <row r="4272">
      <c r="A4272" s="8" t="inlineStr">
        <is>
          <t>L0225181</t>
        </is>
      </c>
      <c r="B4272" s="8" t="inlineStr">
        <is>
          <t>2026-06-10</t>
        </is>
      </c>
      <c r="C4272" s="8" t="n">
        <v>33</v>
      </c>
      <c r="D4272" s="8" t="inlineStr">
        <is>
          <t>IMP00519</t>
        </is>
      </c>
      <c r="E4272" s="8" t="inlineStr">
        <is>
          <t>T103629</t>
        </is>
      </c>
      <c r="F4272" s="8" t="inlineStr">
        <is>
          <t>home_use</t>
        </is>
      </c>
      <c r="G4272" s="11" t="n">
        <v>2284763.28</v>
      </c>
      <c r="H4272" s="11" t="n">
        <v>239900.14</v>
      </c>
    </row>
    <row r="4273">
      <c r="A4273" s="8" t="inlineStr">
        <is>
          <t>L0226478</t>
        </is>
      </c>
      <c r="B4273" s="8" t="inlineStr">
        <is>
          <t>2026-06-15</t>
        </is>
      </c>
      <c r="C4273" s="8" t="n">
        <v>33</v>
      </c>
      <c r="D4273" s="8" t="inlineStr">
        <is>
          <t>IMP00519</t>
        </is>
      </c>
      <c r="E4273" s="8" t="inlineStr">
        <is>
          <t>T103629</t>
        </is>
      </c>
      <c r="F4273" s="8" t="inlineStr">
        <is>
          <t>home_use</t>
        </is>
      </c>
      <c r="G4273" s="11" t="n">
        <v>1714025.5</v>
      </c>
      <c r="H4273" s="11" t="n">
        <v>179972.68</v>
      </c>
    </row>
    <row r="4274">
      <c r="A4274" s="8" t="inlineStr">
        <is>
          <t>L0229393</t>
        </is>
      </c>
      <c r="B4274" s="8" t="inlineStr">
        <is>
          <t>2026-06-26</t>
        </is>
      </c>
      <c r="C4274" s="8" t="n">
        <v>33</v>
      </c>
      <c r="D4274" s="8" t="inlineStr">
        <is>
          <t>IMP00519</t>
        </is>
      </c>
      <c r="E4274" s="8" t="inlineStr">
        <is>
          <t>T103629</t>
        </is>
      </c>
      <c r="F4274" s="8" t="inlineStr">
        <is>
          <t>home_use</t>
        </is>
      </c>
      <c r="G4274" s="11" t="n">
        <v>28104311.22</v>
      </c>
      <c r="H4274" s="11" t="n">
        <v>2810431.12</v>
      </c>
    </row>
    <row r="4275">
      <c r="A4275" s="8" t="inlineStr">
        <is>
          <t>L0230900</t>
        </is>
      </c>
      <c r="B4275" s="8" t="inlineStr">
        <is>
          <t>2026-07-04</t>
        </is>
      </c>
      <c r="C4275" s="8" t="n">
        <v>34</v>
      </c>
      <c r="D4275" s="8" t="inlineStr">
        <is>
          <t>IMP00519</t>
        </is>
      </c>
      <c r="E4275" s="8" t="inlineStr">
        <is>
          <t>T103629</t>
        </is>
      </c>
      <c r="F4275" s="8" t="inlineStr">
        <is>
          <t>home_use</t>
        </is>
      </c>
      <c r="G4275" s="11" t="n">
        <v>229262668.08</v>
      </c>
      <c r="H4275" s="11" t="n">
        <v>22926266.81</v>
      </c>
    </row>
    <row r="4276">
      <c r="A4276" s="8" t="inlineStr">
        <is>
          <t>L0232659</t>
        </is>
      </c>
      <c r="B4276" s="8" t="inlineStr">
        <is>
          <t>2026-07-11</t>
        </is>
      </c>
      <c r="C4276" s="8" t="n">
        <v>34</v>
      </c>
      <c r="D4276" s="8" t="inlineStr">
        <is>
          <t>IMP00519</t>
        </is>
      </c>
      <c r="E4276" s="8" t="inlineStr">
        <is>
          <t>T103629</t>
        </is>
      </c>
      <c r="F4276" s="8" t="inlineStr">
        <is>
          <t>home_use</t>
        </is>
      </c>
      <c r="G4276" s="11" t="n">
        <v>12933972.5</v>
      </c>
      <c r="H4276" s="11" t="n">
        <v>1293397.25</v>
      </c>
    </row>
    <row r="4277">
      <c r="A4277" s="8" t="inlineStr">
        <is>
          <t>L0234421</t>
        </is>
      </c>
      <c r="B4277" s="8" t="inlineStr">
        <is>
          <t>2026-07-18</t>
        </is>
      </c>
      <c r="C4277" s="8" t="n">
        <v>34</v>
      </c>
      <c r="D4277" s="8" t="inlineStr">
        <is>
          <t>IMP00519</t>
        </is>
      </c>
      <c r="E4277" s="8" t="inlineStr">
        <is>
          <t>T103629</t>
        </is>
      </c>
      <c r="F4277" s="8" t="inlineStr">
        <is>
          <t>home_use</t>
        </is>
      </c>
      <c r="G4277" s="11" t="n">
        <v>41193962.58</v>
      </c>
      <c r="H4277" s="11" t="n">
        <v>4119396.26</v>
      </c>
    </row>
    <row r="4278">
      <c r="A4278" s="8" t="inlineStr">
        <is>
          <t>L0235930</t>
        </is>
      </c>
      <c r="B4278" s="8" t="inlineStr">
        <is>
          <t>2026-07-24</t>
        </is>
      </c>
      <c r="C4278" s="8" t="n">
        <v>34</v>
      </c>
      <c r="D4278" s="8" t="inlineStr">
        <is>
          <t>IMP00519</t>
        </is>
      </c>
      <c r="E4278" s="8" t="inlineStr">
        <is>
          <t>T103629</t>
        </is>
      </c>
      <c r="F4278" s="8" t="inlineStr">
        <is>
          <t>home_use</t>
        </is>
      </c>
      <c r="G4278" s="11" t="n">
        <v>64473504.27</v>
      </c>
      <c r="H4278" s="11" t="n">
        <v>6447350.43</v>
      </c>
    </row>
    <row r="4279">
      <c r="A4279" s="8" t="inlineStr">
        <is>
          <t>L0237642</t>
        </is>
      </c>
      <c r="B4279" s="8" t="inlineStr">
        <is>
          <t>2026-08-03</t>
        </is>
      </c>
      <c r="C4279" s="8" t="n">
        <v>35</v>
      </c>
      <c r="D4279" s="8" t="inlineStr">
        <is>
          <t>IMP00519</t>
        </is>
      </c>
      <c r="E4279" s="8" t="inlineStr">
        <is>
          <t>T103629</t>
        </is>
      </c>
      <c r="F4279" s="8" t="inlineStr">
        <is>
          <t>home_use</t>
        </is>
      </c>
      <c r="G4279" s="11" t="n">
        <v>63033047.68</v>
      </c>
      <c r="H4279" s="11" t="n">
        <v>6303304.77</v>
      </c>
    </row>
    <row r="4280">
      <c r="A4280" s="8" t="inlineStr">
        <is>
          <t>L0237643</t>
        </is>
      </c>
      <c r="B4280" s="8" t="inlineStr">
        <is>
          <t>2026-08-03</t>
        </is>
      </c>
      <c r="C4280" s="8" t="n">
        <v>35</v>
      </c>
      <c r="D4280" s="8" t="inlineStr">
        <is>
          <t>IMP00519</t>
        </is>
      </c>
      <c r="E4280" s="8" t="inlineStr">
        <is>
          <t>T103629</t>
        </is>
      </c>
      <c r="F4280" s="8" t="inlineStr">
        <is>
          <t>home_use</t>
        </is>
      </c>
      <c r="G4280" s="11" t="n">
        <v>38309344.68</v>
      </c>
      <c r="H4280" s="11" t="n">
        <v>3830934.47</v>
      </c>
    </row>
    <row r="4281">
      <c r="A4281" s="8" t="inlineStr">
        <is>
          <t>L0237644</t>
        </is>
      </c>
      <c r="B4281" s="8" t="inlineStr">
        <is>
          <t>2026-08-03</t>
        </is>
      </c>
      <c r="C4281" s="8" t="n">
        <v>35</v>
      </c>
      <c r="D4281" s="8" t="inlineStr">
        <is>
          <t>IMP00519</t>
        </is>
      </c>
      <c r="E4281" s="8" t="inlineStr">
        <is>
          <t>T103629</t>
        </is>
      </c>
      <c r="F4281" s="8" t="inlineStr">
        <is>
          <t>home_use</t>
        </is>
      </c>
      <c r="G4281" s="11" t="n">
        <v>18825317.74</v>
      </c>
      <c r="H4281" s="11" t="n">
        <v>1882531.77</v>
      </c>
    </row>
    <row r="4282">
      <c r="A4282" s="8" t="inlineStr">
        <is>
          <t>L0237877</t>
        </is>
      </c>
      <c r="B4282" s="8" t="inlineStr">
        <is>
          <t>2026-08-04</t>
        </is>
      </c>
      <c r="C4282" s="8" t="n">
        <v>35</v>
      </c>
      <c r="D4282" s="8" t="inlineStr">
        <is>
          <t>IMP00519</t>
        </is>
      </c>
      <c r="E4282" s="8" t="inlineStr">
        <is>
          <t>T103629</t>
        </is>
      </c>
      <c r="F4282" s="8" t="inlineStr">
        <is>
          <t>home_use</t>
        </is>
      </c>
      <c r="G4282" s="11" t="n">
        <v>19155440.31</v>
      </c>
      <c r="H4282" s="11" t="n">
        <v>1915544.03</v>
      </c>
    </row>
    <row r="4283">
      <c r="A4283" s="8" t="inlineStr">
        <is>
          <t>L0241701</t>
        </is>
      </c>
      <c r="B4283" s="8" t="inlineStr">
        <is>
          <t>2026-08-20</t>
        </is>
      </c>
      <c r="C4283" s="8" t="n">
        <v>35</v>
      </c>
      <c r="D4283" s="8" t="inlineStr">
        <is>
          <t>IMP00519</t>
        </is>
      </c>
      <c r="E4283" s="8" t="inlineStr">
        <is>
          <t>T103629</t>
        </is>
      </c>
      <c r="F4283" s="8" t="inlineStr">
        <is>
          <t>home_use</t>
        </is>
      </c>
      <c r="G4283" s="11" t="n">
        <v>56336702.9</v>
      </c>
      <c r="H4283" s="11" t="n">
        <v>5633670.29</v>
      </c>
    </row>
    <row r="4284">
      <c r="A4284" s="8" t="inlineStr">
        <is>
          <t>L0244293</t>
        </is>
      </c>
      <c r="B4284" s="8" t="inlineStr">
        <is>
          <t>2026-09-03</t>
        </is>
      </c>
      <c r="C4284" s="8" t="n">
        <v>36</v>
      </c>
      <c r="D4284" s="8" t="inlineStr">
        <is>
          <t>IMP00519</t>
        </is>
      </c>
      <c r="E4284" s="8" t="inlineStr">
        <is>
          <t>T103629</t>
        </is>
      </c>
      <c r="F4284" s="8" t="inlineStr">
        <is>
          <t>home_use</t>
        </is>
      </c>
      <c r="G4284" s="11" t="n">
        <v>39028556.67</v>
      </c>
      <c r="H4284" s="11" t="n">
        <v>3902855.67</v>
      </c>
    </row>
    <row r="4285">
      <c r="A4285" s="8" t="inlineStr">
        <is>
          <t>L0245222</t>
        </is>
      </c>
      <c r="B4285" s="8" t="inlineStr">
        <is>
          <t>2026-09-07</t>
        </is>
      </c>
      <c r="C4285" s="8" t="n">
        <v>36</v>
      </c>
      <c r="D4285" s="8" t="inlineStr">
        <is>
          <t>IMP00519</t>
        </is>
      </c>
      <c r="E4285" s="8" t="inlineStr">
        <is>
          <t>T103629</t>
        </is>
      </c>
      <c r="F4285" s="8" t="inlineStr">
        <is>
          <t>home_use</t>
        </is>
      </c>
      <c r="G4285" s="11" t="n">
        <v>55459770.59</v>
      </c>
      <c r="H4285" s="11" t="n">
        <v>5545977.06</v>
      </c>
    </row>
    <row r="4286">
      <c r="A4286" s="8" t="inlineStr">
        <is>
          <t>L0247487</t>
        </is>
      </c>
      <c r="B4286" s="8" t="inlineStr">
        <is>
          <t>2026-09-17</t>
        </is>
      </c>
      <c r="C4286" s="8" t="n">
        <v>36</v>
      </c>
      <c r="D4286" s="8" t="inlineStr">
        <is>
          <t>IMP00519</t>
        </is>
      </c>
      <c r="E4286" s="8" t="inlineStr">
        <is>
          <t>T103629</t>
        </is>
      </c>
      <c r="F4286" s="8" t="inlineStr">
        <is>
          <t>home_use</t>
        </is>
      </c>
      <c r="G4286" s="11" t="n">
        <v>26521087.85</v>
      </c>
      <c r="H4286" s="11" t="n">
        <v>2652108.79</v>
      </c>
    </row>
    <row r="4287">
      <c r="A4287" s="8" t="inlineStr">
        <is>
          <t>L0166606</t>
        </is>
      </c>
      <c r="B4287" s="8" t="inlineStr">
        <is>
          <t>2025-10-01</t>
        </is>
      </c>
      <c r="C4287" s="8" t="n">
        <v>25</v>
      </c>
      <c r="D4287" s="8" t="inlineStr">
        <is>
          <t>IMP00643</t>
        </is>
      </c>
      <c r="E4287" s="8" t="inlineStr">
        <is>
          <t>T104498</t>
        </is>
      </c>
      <c r="F4287" s="8" t="inlineStr">
        <is>
          <t>home_use</t>
        </is>
      </c>
      <c r="G4287" s="11" t="n">
        <v>1623462.31</v>
      </c>
      <c r="H4287" s="11" t="n">
        <v>162346.23</v>
      </c>
    </row>
    <row r="4288">
      <c r="A4288" s="8" t="inlineStr">
        <is>
          <t>L0166608</t>
        </is>
      </c>
      <c r="B4288" s="8" t="inlineStr">
        <is>
          <t>2025-10-01</t>
        </is>
      </c>
      <c r="C4288" s="8" t="n">
        <v>25</v>
      </c>
      <c r="D4288" s="8" t="inlineStr">
        <is>
          <t>IMP00643</t>
        </is>
      </c>
      <c r="E4288" s="8" t="inlineStr">
        <is>
          <t>T104498</t>
        </is>
      </c>
      <c r="F4288" s="8" t="inlineStr">
        <is>
          <t>home_use</t>
        </is>
      </c>
      <c r="G4288" s="11" t="n">
        <v>1131503.39</v>
      </c>
      <c r="H4288" s="11" t="n">
        <v>113150.34</v>
      </c>
    </row>
    <row r="4289">
      <c r="A4289" s="8" t="inlineStr">
        <is>
          <t>L0166814</t>
        </is>
      </c>
      <c r="B4289" s="8" t="inlineStr">
        <is>
          <t>2025-10-02</t>
        </is>
      </c>
      <c r="C4289" s="8" t="n">
        <v>25</v>
      </c>
      <c r="D4289" s="8" t="inlineStr">
        <is>
          <t>IMP00643</t>
        </is>
      </c>
      <c r="E4289" s="8" t="inlineStr">
        <is>
          <t>T104498</t>
        </is>
      </c>
      <c r="F4289" s="8" t="inlineStr">
        <is>
          <t>home_use</t>
        </is>
      </c>
      <c r="G4289" s="11" t="n">
        <v>684534.21</v>
      </c>
      <c r="H4289" s="11" t="n">
        <v>68453.42</v>
      </c>
    </row>
    <row r="4290">
      <c r="A4290" s="8" t="inlineStr">
        <is>
          <t>L0166815</t>
        </is>
      </c>
      <c r="B4290" s="8" t="inlineStr">
        <is>
          <t>2025-10-02</t>
        </is>
      </c>
      <c r="C4290" s="8" t="n">
        <v>25</v>
      </c>
      <c r="D4290" s="8" t="inlineStr">
        <is>
          <t>IMP00643</t>
        </is>
      </c>
      <c r="E4290" s="8" t="inlineStr">
        <is>
          <t>T104498</t>
        </is>
      </c>
      <c r="F4290" s="8" t="inlineStr">
        <is>
          <t>home_use</t>
        </is>
      </c>
      <c r="G4290" s="11" t="n">
        <v>553463.86</v>
      </c>
      <c r="H4290" s="11" t="n">
        <v>55346.39</v>
      </c>
    </row>
    <row r="4291">
      <c r="A4291" s="8" t="inlineStr">
        <is>
          <t>L0166816</t>
        </is>
      </c>
      <c r="B4291" s="8" t="inlineStr">
        <is>
          <t>2025-10-02</t>
        </is>
      </c>
      <c r="C4291" s="8" t="n">
        <v>25</v>
      </c>
      <c r="D4291" s="8" t="inlineStr">
        <is>
          <t>IMP00643</t>
        </is>
      </c>
      <c r="E4291" s="8" t="inlineStr">
        <is>
          <t>T104498</t>
        </is>
      </c>
      <c r="F4291" s="8" t="inlineStr">
        <is>
          <t>home_use</t>
        </is>
      </c>
      <c r="G4291" s="11" t="n">
        <v>642338.25</v>
      </c>
      <c r="H4291" s="11" t="n">
        <v>64233.82</v>
      </c>
    </row>
    <row r="4292">
      <c r="A4292" s="8" t="inlineStr">
        <is>
          <t>L0166817</t>
        </is>
      </c>
      <c r="B4292" s="8" t="inlineStr">
        <is>
          <t>2025-10-02</t>
        </is>
      </c>
      <c r="C4292" s="8" t="n">
        <v>25</v>
      </c>
      <c r="D4292" s="8" t="inlineStr">
        <is>
          <t>IMP00643</t>
        </is>
      </c>
      <c r="E4292" s="8" t="inlineStr">
        <is>
          <t>T104498</t>
        </is>
      </c>
      <c r="F4292" s="8" t="inlineStr">
        <is>
          <t>home_use</t>
        </is>
      </c>
      <c r="G4292" s="11" t="n">
        <v>5329568.97</v>
      </c>
      <c r="H4292" s="11" t="n">
        <v>532956.9</v>
      </c>
    </row>
    <row r="4293">
      <c r="A4293" s="8" t="inlineStr">
        <is>
          <t>L0166818</t>
        </is>
      </c>
      <c r="B4293" s="8" t="inlineStr">
        <is>
          <t>2025-10-02</t>
        </is>
      </c>
      <c r="C4293" s="8" t="n">
        <v>25</v>
      </c>
      <c r="D4293" s="8" t="inlineStr">
        <is>
          <t>IMP00643</t>
        </is>
      </c>
      <c r="E4293" s="8" t="inlineStr">
        <is>
          <t>T104498</t>
        </is>
      </c>
      <c r="F4293" s="8" t="inlineStr">
        <is>
          <t>home_use</t>
        </is>
      </c>
      <c r="G4293" s="11" t="n">
        <v>472226.81</v>
      </c>
      <c r="H4293" s="11" t="n">
        <v>47222.68</v>
      </c>
    </row>
    <row r="4294">
      <c r="A4294" s="8" t="inlineStr">
        <is>
          <t>L0166820</t>
        </is>
      </c>
      <c r="B4294" s="8" t="inlineStr">
        <is>
          <t>2025-10-02</t>
        </is>
      </c>
      <c r="C4294" s="8" t="n">
        <v>25</v>
      </c>
      <c r="D4294" s="8" t="inlineStr">
        <is>
          <t>IMP00643</t>
        </is>
      </c>
      <c r="E4294" s="8" t="inlineStr">
        <is>
          <t>T104498</t>
        </is>
      </c>
      <c r="F4294" s="8" t="inlineStr">
        <is>
          <t>home_use</t>
        </is>
      </c>
      <c r="G4294" s="11" t="n">
        <v>1991453.34</v>
      </c>
      <c r="H4294" s="11" t="n">
        <v>199145.33</v>
      </c>
    </row>
    <row r="4295">
      <c r="A4295" s="8" t="inlineStr">
        <is>
          <t>L0167033</t>
        </is>
      </c>
      <c r="B4295" s="8" t="inlineStr">
        <is>
          <t>2025-10-03</t>
        </is>
      </c>
      <c r="C4295" s="8" t="n">
        <v>25</v>
      </c>
      <c r="D4295" s="8" t="inlineStr">
        <is>
          <t>IMP00643</t>
        </is>
      </c>
      <c r="E4295" s="8" t="inlineStr">
        <is>
          <t>T104498</t>
        </is>
      </c>
      <c r="F4295" s="8" t="inlineStr">
        <is>
          <t>home_use</t>
        </is>
      </c>
      <c r="G4295" s="11" t="n">
        <v>589184.09</v>
      </c>
      <c r="H4295" s="11" t="n">
        <v>58918.41</v>
      </c>
    </row>
    <row r="4296">
      <c r="A4296" s="8" t="inlineStr">
        <is>
          <t>L0167034</t>
        </is>
      </c>
      <c r="B4296" s="8" t="inlineStr">
        <is>
          <t>2025-10-03</t>
        </is>
      </c>
      <c r="C4296" s="8" t="n">
        <v>25</v>
      </c>
      <c r="D4296" s="8" t="inlineStr">
        <is>
          <t>IMP00643</t>
        </is>
      </c>
      <c r="E4296" s="8" t="inlineStr">
        <is>
          <t>T104498</t>
        </is>
      </c>
      <c r="F4296" s="8" t="inlineStr">
        <is>
          <t>home_use</t>
        </is>
      </c>
      <c r="G4296" s="11" t="n">
        <v>1434310.85</v>
      </c>
      <c r="H4296" s="11" t="n">
        <v>143431.09</v>
      </c>
    </row>
    <row r="4297">
      <c r="A4297" s="8" t="inlineStr">
        <is>
          <t>L0167258</t>
        </is>
      </c>
      <c r="B4297" s="8" t="inlineStr">
        <is>
          <t>2025-10-04</t>
        </is>
      </c>
      <c r="C4297" s="8" t="n">
        <v>25</v>
      </c>
      <c r="D4297" s="8" t="inlineStr">
        <is>
          <t>IMP00643</t>
        </is>
      </c>
      <c r="E4297" s="8" t="inlineStr">
        <is>
          <t>T104498</t>
        </is>
      </c>
      <c r="F4297" s="8" t="inlineStr">
        <is>
          <t>home_use</t>
        </is>
      </c>
      <c r="G4297" s="11" t="n">
        <v>579426.91</v>
      </c>
      <c r="H4297" s="11" t="n">
        <v>57942.69</v>
      </c>
    </row>
    <row r="4298">
      <c r="A4298" s="8" t="inlineStr">
        <is>
          <t>L0167259</t>
        </is>
      </c>
      <c r="B4298" s="8" t="inlineStr">
        <is>
          <t>2025-10-04</t>
        </is>
      </c>
      <c r="C4298" s="8" t="n">
        <v>25</v>
      </c>
      <c r="D4298" s="8" t="inlineStr">
        <is>
          <t>IMP00643</t>
        </is>
      </c>
      <c r="E4298" s="8" t="inlineStr">
        <is>
          <t>T104498</t>
        </is>
      </c>
      <c r="F4298" s="8" t="inlineStr">
        <is>
          <t>home_use</t>
        </is>
      </c>
      <c r="G4298" s="11" t="n">
        <v>409546.92</v>
      </c>
      <c r="H4298" s="11" t="n">
        <v>40954.69</v>
      </c>
    </row>
    <row r="4299">
      <c r="A4299" s="8" t="inlineStr">
        <is>
          <t>L0167440</t>
        </is>
      </c>
      <c r="B4299" s="8" t="inlineStr">
        <is>
          <t>2025-10-05</t>
        </is>
      </c>
      <c r="C4299" s="8" t="n">
        <v>25</v>
      </c>
      <c r="D4299" s="8" t="inlineStr">
        <is>
          <t>IMP00643</t>
        </is>
      </c>
      <c r="E4299" s="8" t="inlineStr">
        <is>
          <t>T104498</t>
        </is>
      </c>
      <c r="F4299" s="8" t="inlineStr">
        <is>
          <t>home_use</t>
        </is>
      </c>
      <c r="G4299" s="11" t="n">
        <v>896559.98</v>
      </c>
      <c r="H4299" s="11" t="n">
        <v>89656</v>
      </c>
    </row>
    <row r="4300">
      <c r="A4300" s="8" t="inlineStr">
        <is>
          <t>L0167442</t>
        </is>
      </c>
      <c r="B4300" s="8" t="inlineStr">
        <is>
          <t>2025-10-05</t>
        </is>
      </c>
      <c r="C4300" s="8" t="n">
        <v>25</v>
      </c>
      <c r="D4300" s="8" t="inlineStr">
        <is>
          <t>IMP00643</t>
        </is>
      </c>
      <c r="E4300" s="8" t="inlineStr">
        <is>
          <t>T104498</t>
        </is>
      </c>
      <c r="F4300" s="8" t="inlineStr">
        <is>
          <t>home_use</t>
        </is>
      </c>
      <c r="G4300" s="11" t="n">
        <v>1429126.31</v>
      </c>
      <c r="H4300" s="11" t="n">
        <v>142912.63</v>
      </c>
    </row>
    <row r="4301">
      <c r="A4301" s="8" t="inlineStr">
        <is>
          <t>L0167443</t>
        </is>
      </c>
      <c r="B4301" s="8" t="inlineStr">
        <is>
          <t>2025-10-05</t>
        </is>
      </c>
      <c r="C4301" s="8" t="n">
        <v>25</v>
      </c>
      <c r="D4301" s="8" t="inlineStr">
        <is>
          <t>IMP00643</t>
        </is>
      </c>
      <c r="E4301" s="8" t="inlineStr">
        <is>
          <t>T104498</t>
        </is>
      </c>
      <c r="F4301" s="8" t="inlineStr">
        <is>
          <t>home_use</t>
        </is>
      </c>
      <c r="G4301" s="11" t="n">
        <v>1635151.54</v>
      </c>
      <c r="H4301" s="11" t="n">
        <v>163515.15</v>
      </c>
    </row>
    <row r="4302">
      <c r="A4302" s="8" t="inlineStr">
        <is>
          <t>L0167445</t>
        </is>
      </c>
      <c r="B4302" s="8" t="inlineStr">
        <is>
          <t>2025-10-05</t>
        </is>
      </c>
      <c r="C4302" s="8" t="n">
        <v>25</v>
      </c>
      <c r="D4302" s="8" t="inlineStr">
        <is>
          <t>IMP00643</t>
        </is>
      </c>
      <c r="E4302" s="8" t="inlineStr">
        <is>
          <t>T104498</t>
        </is>
      </c>
      <c r="F4302" s="8" t="inlineStr">
        <is>
          <t>home_use</t>
        </is>
      </c>
      <c r="G4302" s="11" t="n">
        <v>1805796.98</v>
      </c>
      <c r="H4302" s="11" t="n">
        <v>180579.7</v>
      </c>
    </row>
    <row r="4303">
      <c r="A4303" s="8" t="inlineStr">
        <is>
          <t>L0167446</t>
        </is>
      </c>
      <c r="B4303" s="8" t="inlineStr">
        <is>
          <t>2025-10-05</t>
        </is>
      </c>
      <c r="C4303" s="8" t="n">
        <v>25</v>
      </c>
      <c r="D4303" s="8" t="inlineStr">
        <is>
          <t>IMP00643</t>
        </is>
      </c>
      <c r="E4303" s="8" t="inlineStr">
        <is>
          <t>T104498</t>
        </is>
      </c>
      <c r="F4303" s="8" t="inlineStr">
        <is>
          <t>home_use</t>
        </is>
      </c>
      <c r="G4303" s="11" t="n">
        <v>1142534.33</v>
      </c>
      <c r="H4303" s="11" t="n">
        <v>114253.43</v>
      </c>
    </row>
    <row r="4304">
      <c r="A4304" s="8" t="inlineStr">
        <is>
          <t>L0167447</t>
        </is>
      </c>
      <c r="B4304" s="8" t="inlineStr">
        <is>
          <t>2025-10-05</t>
        </is>
      </c>
      <c r="C4304" s="8" t="n">
        <v>25</v>
      </c>
      <c r="D4304" s="8" t="inlineStr">
        <is>
          <t>IMP00643</t>
        </is>
      </c>
      <c r="E4304" s="8" t="inlineStr">
        <is>
          <t>T104498</t>
        </is>
      </c>
      <c r="F4304" s="8" t="inlineStr">
        <is>
          <t>home_use</t>
        </is>
      </c>
      <c r="G4304" s="11" t="n">
        <v>1768057.66</v>
      </c>
      <c r="H4304" s="11" t="n">
        <v>176805.77</v>
      </c>
    </row>
    <row r="4305">
      <c r="A4305" s="8" t="inlineStr">
        <is>
          <t>L0167657</t>
        </is>
      </c>
      <c r="B4305" s="8" t="inlineStr">
        <is>
          <t>2025-10-06</t>
        </is>
      </c>
      <c r="C4305" s="8" t="n">
        <v>25</v>
      </c>
      <c r="D4305" s="8" t="inlineStr">
        <is>
          <t>IMP00643</t>
        </is>
      </c>
      <c r="E4305" s="8" t="inlineStr">
        <is>
          <t>T104498</t>
        </is>
      </c>
      <c r="F4305" s="8" t="inlineStr">
        <is>
          <t>home_use</t>
        </is>
      </c>
      <c r="G4305" s="11" t="n">
        <v>584636.2</v>
      </c>
      <c r="H4305" s="11" t="n">
        <v>58463.62</v>
      </c>
    </row>
    <row r="4306">
      <c r="A4306" s="8" t="inlineStr">
        <is>
          <t>L0167658</t>
        </is>
      </c>
      <c r="B4306" s="8" t="inlineStr">
        <is>
          <t>2025-10-06</t>
        </is>
      </c>
      <c r="C4306" s="8" t="n">
        <v>25</v>
      </c>
      <c r="D4306" s="8" t="inlineStr">
        <is>
          <t>IMP00643</t>
        </is>
      </c>
      <c r="E4306" s="8" t="inlineStr">
        <is>
          <t>T104498</t>
        </is>
      </c>
      <c r="F4306" s="8" t="inlineStr">
        <is>
          <t>home_use</t>
        </is>
      </c>
      <c r="G4306" s="11" t="n">
        <v>1020237.91</v>
      </c>
      <c r="H4306" s="11" t="n">
        <v>102023.79</v>
      </c>
    </row>
    <row r="4307">
      <c r="A4307" s="8" t="inlineStr">
        <is>
          <t>L0167659</t>
        </is>
      </c>
      <c r="B4307" s="8" t="inlineStr">
        <is>
          <t>2025-10-06</t>
        </is>
      </c>
      <c r="C4307" s="8" t="n">
        <v>25</v>
      </c>
      <c r="D4307" s="8" t="inlineStr">
        <is>
          <t>IMP00643</t>
        </is>
      </c>
      <c r="E4307" s="8" t="inlineStr">
        <is>
          <t>T104498</t>
        </is>
      </c>
      <c r="F4307" s="8" t="inlineStr">
        <is>
          <t>home_use</t>
        </is>
      </c>
      <c r="G4307" s="11" t="n">
        <v>656780.76</v>
      </c>
      <c r="H4307" s="11" t="n">
        <v>65678.08</v>
      </c>
    </row>
    <row r="4308">
      <c r="A4308" s="8" t="inlineStr">
        <is>
          <t>L0167660</t>
        </is>
      </c>
      <c r="B4308" s="8" t="inlineStr">
        <is>
          <t>2025-10-06</t>
        </is>
      </c>
      <c r="C4308" s="8" t="n">
        <v>25</v>
      </c>
      <c r="D4308" s="8" t="inlineStr">
        <is>
          <t>IMP00643</t>
        </is>
      </c>
      <c r="E4308" s="8" t="inlineStr">
        <is>
          <t>T104498</t>
        </is>
      </c>
      <c r="F4308" s="8" t="inlineStr">
        <is>
          <t>home_use</t>
        </is>
      </c>
      <c r="G4308" s="11" t="n">
        <v>928308.63</v>
      </c>
      <c r="H4308" s="11" t="n">
        <v>92830.86</v>
      </c>
    </row>
    <row r="4309">
      <c r="A4309" s="8" t="inlineStr">
        <is>
          <t>L0167661</t>
        </is>
      </c>
      <c r="B4309" s="8" t="inlineStr">
        <is>
          <t>2025-10-06</t>
        </is>
      </c>
      <c r="C4309" s="8" t="n">
        <v>25</v>
      </c>
      <c r="D4309" s="8" t="inlineStr">
        <is>
          <t>IMP00643</t>
        </is>
      </c>
      <c r="E4309" s="8" t="inlineStr">
        <is>
          <t>T104498</t>
        </is>
      </c>
      <c r="F4309" s="8" t="inlineStr">
        <is>
          <t>home_use</t>
        </is>
      </c>
      <c r="G4309" s="11" t="n">
        <v>3243374.47</v>
      </c>
      <c r="H4309" s="11" t="n">
        <v>324337.45</v>
      </c>
    </row>
    <row r="4310">
      <c r="A4310" s="8" t="inlineStr">
        <is>
          <t>L0167882</t>
        </is>
      </c>
      <c r="B4310" s="8" t="inlineStr">
        <is>
          <t>2025-10-07</t>
        </is>
      </c>
      <c r="C4310" s="8" t="n">
        <v>25</v>
      </c>
      <c r="D4310" s="8" t="inlineStr">
        <is>
          <t>IMP00643</t>
        </is>
      </c>
      <c r="E4310" s="8" t="inlineStr">
        <is>
          <t>T104498</t>
        </is>
      </c>
      <c r="F4310" s="8" t="inlineStr">
        <is>
          <t>home_use</t>
        </is>
      </c>
      <c r="G4310" s="11" t="n">
        <v>839416.0600000001</v>
      </c>
      <c r="H4310" s="11" t="n">
        <v>83941.61</v>
      </c>
    </row>
    <row r="4311">
      <c r="A4311" s="8" t="inlineStr">
        <is>
          <t>L0167883</t>
        </is>
      </c>
      <c r="B4311" s="8" t="inlineStr">
        <is>
          <t>2025-10-07</t>
        </is>
      </c>
      <c r="C4311" s="8" t="n">
        <v>25</v>
      </c>
      <c r="D4311" s="8" t="inlineStr">
        <is>
          <t>IMP00643</t>
        </is>
      </c>
      <c r="E4311" s="8" t="inlineStr">
        <is>
          <t>T104498</t>
        </is>
      </c>
      <c r="F4311" s="8" t="inlineStr">
        <is>
          <t>home_use</t>
        </is>
      </c>
      <c r="G4311" s="11" t="n">
        <v>3522434.35</v>
      </c>
      <c r="H4311" s="11" t="n">
        <v>352243.44</v>
      </c>
    </row>
    <row r="4312">
      <c r="A4312" s="8" t="inlineStr">
        <is>
          <t>L0167884</t>
        </is>
      </c>
      <c r="B4312" s="8" t="inlineStr">
        <is>
          <t>2025-10-07</t>
        </is>
      </c>
      <c r="C4312" s="8" t="n">
        <v>25</v>
      </c>
      <c r="D4312" s="8" t="inlineStr">
        <is>
          <t>IMP00643</t>
        </is>
      </c>
      <c r="E4312" s="8" t="inlineStr">
        <is>
          <t>T104498</t>
        </is>
      </c>
      <c r="F4312" s="8" t="inlineStr">
        <is>
          <t>warehouse_out</t>
        </is>
      </c>
      <c r="G4312" s="11" t="n">
        <v>942896.3100000001</v>
      </c>
      <c r="H4312" s="11" t="n">
        <v>94289.63</v>
      </c>
    </row>
    <row r="4313">
      <c r="A4313" s="8" t="inlineStr">
        <is>
          <t>L0167885</t>
        </is>
      </c>
      <c r="B4313" s="8" t="inlineStr">
        <is>
          <t>2025-10-07</t>
        </is>
      </c>
      <c r="C4313" s="8" t="n">
        <v>25</v>
      </c>
      <c r="D4313" s="8" t="inlineStr">
        <is>
          <t>IMP00643</t>
        </is>
      </c>
      <c r="E4313" s="8" t="inlineStr">
        <is>
          <t>T104498</t>
        </is>
      </c>
      <c r="F4313" s="8" t="inlineStr">
        <is>
          <t>home_use</t>
        </is>
      </c>
      <c r="G4313" s="11" t="n">
        <v>416278.92</v>
      </c>
      <c r="H4313" s="11" t="n">
        <v>41627.89</v>
      </c>
    </row>
    <row r="4314">
      <c r="A4314" s="8" t="inlineStr">
        <is>
          <t>L0168087</t>
        </is>
      </c>
      <c r="B4314" s="8" t="inlineStr">
        <is>
          <t>2025-10-08</t>
        </is>
      </c>
      <c r="C4314" s="8" t="n">
        <v>25</v>
      </c>
      <c r="D4314" s="8" t="inlineStr">
        <is>
          <t>IMP00643</t>
        </is>
      </c>
      <c r="E4314" s="8" t="inlineStr">
        <is>
          <t>T104498</t>
        </is>
      </c>
      <c r="F4314" s="8" t="inlineStr">
        <is>
          <t>warehouse_out</t>
        </is>
      </c>
      <c r="G4314" s="11" t="n">
        <v>210315.94</v>
      </c>
      <c r="H4314" s="11" t="n">
        <v>21031.59</v>
      </c>
    </row>
    <row r="4315">
      <c r="A4315" s="8" t="inlineStr">
        <is>
          <t>L0168088</t>
        </is>
      </c>
      <c r="B4315" s="8" t="inlineStr">
        <is>
          <t>2025-10-08</t>
        </is>
      </c>
      <c r="C4315" s="8" t="n">
        <v>25</v>
      </c>
      <c r="D4315" s="8" t="inlineStr">
        <is>
          <t>IMP00643</t>
        </is>
      </c>
      <c r="E4315" s="8" t="inlineStr">
        <is>
          <t>T104498</t>
        </is>
      </c>
      <c r="F4315" s="8" t="inlineStr">
        <is>
          <t>home_use</t>
        </is>
      </c>
      <c r="G4315" s="11" t="n">
        <v>581165.99</v>
      </c>
      <c r="H4315" s="11" t="n">
        <v>58116.6</v>
      </c>
    </row>
    <row r="4316">
      <c r="A4316" s="8" t="inlineStr">
        <is>
          <t>L0168089</t>
        </is>
      </c>
      <c r="B4316" s="8" t="inlineStr">
        <is>
          <t>2025-10-08</t>
        </is>
      </c>
      <c r="C4316" s="8" t="n">
        <v>25</v>
      </c>
      <c r="D4316" s="8" t="inlineStr">
        <is>
          <t>IMP00643</t>
        </is>
      </c>
      <c r="E4316" s="8" t="inlineStr">
        <is>
          <t>T104498</t>
        </is>
      </c>
      <c r="F4316" s="8" t="inlineStr">
        <is>
          <t>home_use</t>
        </is>
      </c>
      <c r="G4316" s="11" t="n">
        <v>3901192.05</v>
      </c>
      <c r="H4316" s="11" t="n">
        <v>390119.2</v>
      </c>
    </row>
    <row r="4317">
      <c r="A4317" s="8" t="inlineStr">
        <is>
          <t>L0168090</t>
        </is>
      </c>
      <c r="B4317" s="8" t="inlineStr">
        <is>
          <t>2025-10-08</t>
        </is>
      </c>
      <c r="C4317" s="8" t="n">
        <v>25</v>
      </c>
      <c r="D4317" s="8" t="inlineStr">
        <is>
          <t>IMP00643</t>
        </is>
      </c>
      <c r="E4317" s="8" t="inlineStr">
        <is>
          <t>T104498</t>
        </is>
      </c>
      <c r="F4317" s="8" t="inlineStr">
        <is>
          <t>home_use</t>
        </is>
      </c>
      <c r="G4317" s="11" t="n">
        <v>547486.7</v>
      </c>
      <c r="H4317" s="11" t="n">
        <v>54748.67</v>
      </c>
    </row>
    <row r="4318">
      <c r="A4318" s="8" t="inlineStr">
        <is>
          <t>L0168091</t>
        </is>
      </c>
      <c r="B4318" s="8" t="inlineStr">
        <is>
          <t>2025-10-08</t>
        </is>
      </c>
      <c r="C4318" s="8" t="n">
        <v>25</v>
      </c>
      <c r="D4318" s="8" t="inlineStr">
        <is>
          <t>IMP00643</t>
        </is>
      </c>
      <c r="E4318" s="8" t="inlineStr">
        <is>
          <t>T104498</t>
        </is>
      </c>
      <c r="F4318" s="8" t="inlineStr">
        <is>
          <t>home_use</t>
        </is>
      </c>
      <c r="G4318" s="11" t="n">
        <v>837934.34</v>
      </c>
      <c r="H4318" s="11" t="n">
        <v>83793.42999999999</v>
      </c>
    </row>
    <row r="4319">
      <c r="A4319" s="8" t="inlineStr">
        <is>
          <t>L0168094</t>
        </is>
      </c>
      <c r="B4319" s="8" t="inlineStr">
        <is>
          <t>2025-10-08</t>
        </is>
      </c>
      <c r="C4319" s="8" t="n">
        <v>25</v>
      </c>
      <c r="D4319" s="8" t="inlineStr">
        <is>
          <t>IMP00643</t>
        </is>
      </c>
      <c r="E4319" s="8" t="inlineStr">
        <is>
          <t>T104498</t>
        </is>
      </c>
      <c r="F4319" s="8" t="inlineStr">
        <is>
          <t>home_use</t>
        </is>
      </c>
      <c r="G4319" s="11" t="n">
        <v>332206.87</v>
      </c>
      <c r="H4319" s="11" t="n">
        <v>33220.69</v>
      </c>
    </row>
    <row r="4320">
      <c r="A4320" s="8" t="inlineStr">
        <is>
          <t>L0168095</t>
        </is>
      </c>
      <c r="B4320" s="8" t="inlineStr">
        <is>
          <t>2025-10-08</t>
        </is>
      </c>
      <c r="C4320" s="8" t="n">
        <v>25</v>
      </c>
      <c r="D4320" s="8" t="inlineStr">
        <is>
          <t>IMP00643</t>
        </is>
      </c>
      <c r="E4320" s="8" t="inlineStr">
        <is>
          <t>T104498</t>
        </is>
      </c>
      <c r="F4320" s="8" t="inlineStr">
        <is>
          <t>home_use</t>
        </is>
      </c>
      <c r="G4320" s="11" t="n">
        <v>277465.71</v>
      </c>
      <c r="H4320" s="11" t="n">
        <v>27746.57</v>
      </c>
    </row>
    <row r="4321">
      <c r="A4321" s="8" t="inlineStr">
        <is>
          <t>L0168306</t>
        </is>
      </c>
      <c r="B4321" s="8" t="inlineStr">
        <is>
          <t>2025-10-09</t>
        </is>
      </c>
      <c r="C4321" s="8" t="n">
        <v>25</v>
      </c>
      <c r="D4321" s="8" t="inlineStr">
        <is>
          <t>IMP00643</t>
        </is>
      </c>
      <c r="E4321" s="8" t="inlineStr">
        <is>
          <t>T104498</t>
        </is>
      </c>
      <c r="F4321" s="8" t="inlineStr">
        <is>
          <t>home_use</t>
        </is>
      </c>
      <c r="G4321" s="11" t="n">
        <v>872675.04</v>
      </c>
      <c r="H4321" s="11" t="n">
        <v>87267.5</v>
      </c>
    </row>
    <row r="4322">
      <c r="A4322" s="8" t="inlineStr">
        <is>
          <t>L0168307</t>
        </is>
      </c>
      <c r="B4322" s="8" t="inlineStr">
        <is>
          <t>2025-10-09</t>
        </is>
      </c>
      <c r="C4322" s="8" t="n">
        <v>25</v>
      </c>
      <c r="D4322" s="8" t="inlineStr">
        <is>
          <t>IMP00643</t>
        </is>
      </c>
      <c r="E4322" s="8" t="inlineStr">
        <is>
          <t>T104498</t>
        </is>
      </c>
      <c r="F4322" s="8" t="inlineStr">
        <is>
          <t>home_use</t>
        </is>
      </c>
      <c r="G4322" s="11" t="n">
        <v>602237.11</v>
      </c>
      <c r="H4322" s="11" t="n">
        <v>60223.71</v>
      </c>
    </row>
    <row r="4323">
      <c r="A4323" s="8" t="inlineStr">
        <is>
          <t>L0168309</t>
        </is>
      </c>
      <c r="B4323" s="8" t="inlineStr">
        <is>
          <t>2025-10-09</t>
        </is>
      </c>
      <c r="C4323" s="8" t="n">
        <v>25</v>
      </c>
      <c r="D4323" s="8" t="inlineStr">
        <is>
          <t>IMP00643</t>
        </is>
      </c>
      <c r="E4323" s="8" t="inlineStr">
        <is>
          <t>T104498</t>
        </is>
      </c>
      <c r="F4323" s="8" t="inlineStr">
        <is>
          <t>home_use</t>
        </is>
      </c>
      <c r="G4323" s="11" t="n">
        <v>1445337.21</v>
      </c>
      <c r="H4323" s="11" t="n">
        <v>144533.72</v>
      </c>
    </row>
    <row r="4324">
      <c r="A4324" s="8" t="inlineStr">
        <is>
          <t>L0168519</t>
        </is>
      </c>
      <c r="B4324" s="8" t="inlineStr">
        <is>
          <t>2025-10-10</t>
        </is>
      </c>
      <c r="C4324" s="8" t="n">
        <v>25</v>
      </c>
      <c r="D4324" s="8" t="inlineStr">
        <is>
          <t>IMP00643</t>
        </is>
      </c>
      <c r="E4324" s="8" t="inlineStr">
        <is>
          <t>T104498</t>
        </is>
      </c>
      <c r="F4324" s="8" t="inlineStr">
        <is>
          <t>home_use</t>
        </is>
      </c>
      <c r="G4324" s="11" t="n">
        <v>1045675.66</v>
      </c>
      <c r="H4324" s="11" t="n">
        <v>104567.57</v>
      </c>
    </row>
    <row r="4325">
      <c r="A4325" s="8" t="inlineStr">
        <is>
          <t>L0168520</t>
        </is>
      </c>
      <c r="B4325" s="8" t="inlineStr">
        <is>
          <t>2025-10-10</t>
        </is>
      </c>
      <c r="C4325" s="8" t="n">
        <v>25</v>
      </c>
      <c r="D4325" s="8" t="inlineStr">
        <is>
          <t>IMP00643</t>
        </is>
      </c>
      <c r="E4325" s="8" t="inlineStr">
        <is>
          <t>T104498</t>
        </is>
      </c>
      <c r="F4325" s="8" t="inlineStr">
        <is>
          <t>home_use</t>
        </is>
      </c>
      <c r="G4325" s="11" t="n">
        <v>1438056.67</v>
      </c>
      <c r="H4325" s="11" t="n">
        <v>143805.67</v>
      </c>
    </row>
    <row r="4326">
      <c r="A4326" s="8" t="inlineStr">
        <is>
          <t>L0168521</t>
        </is>
      </c>
      <c r="B4326" s="8" t="inlineStr">
        <is>
          <t>2025-10-10</t>
        </is>
      </c>
      <c r="C4326" s="8" t="n">
        <v>25</v>
      </c>
      <c r="D4326" s="8" t="inlineStr">
        <is>
          <t>IMP00643</t>
        </is>
      </c>
      <c r="E4326" s="8" t="inlineStr">
        <is>
          <t>T104498</t>
        </is>
      </c>
      <c r="F4326" s="8" t="inlineStr">
        <is>
          <t>home_use</t>
        </is>
      </c>
      <c r="G4326" s="11" t="n">
        <v>394976.12</v>
      </c>
      <c r="H4326" s="11" t="n">
        <v>39497.61</v>
      </c>
    </row>
    <row r="4327">
      <c r="A4327" s="8" t="inlineStr">
        <is>
          <t>L0168523</t>
        </is>
      </c>
      <c r="B4327" s="8" t="inlineStr">
        <is>
          <t>2025-10-10</t>
        </is>
      </c>
      <c r="C4327" s="8" t="n">
        <v>25</v>
      </c>
      <c r="D4327" s="8" t="inlineStr">
        <is>
          <t>IMP00643</t>
        </is>
      </c>
      <c r="E4327" s="8" t="inlineStr">
        <is>
          <t>T104498</t>
        </is>
      </c>
      <c r="F4327" s="8" t="inlineStr">
        <is>
          <t>home_use</t>
        </is>
      </c>
      <c r="G4327" s="11" t="n">
        <v>1043815.63</v>
      </c>
      <c r="H4327" s="11" t="n">
        <v>104381.56</v>
      </c>
    </row>
    <row r="4328">
      <c r="A4328" s="8" t="inlineStr">
        <is>
          <t>L0168727</t>
        </is>
      </c>
      <c r="B4328" s="8" t="inlineStr">
        <is>
          <t>2025-10-11</t>
        </is>
      </c>
      <c r="C4328" s="8" t="n">
        <v>25</v>
      </c>
      <c r="D4328" s="8" t="inlineStr">
        <is>
          <t>IMP00643</t>
        </is>
      </c>
      <c r="E4328" s="8" t="inlineStr">
        <is>
          <t>T104498</t>
        </is>
      </c>
      <c r="F4328" s="8" t="inlineStr">
        <is>
          <t>home_use</t>
        </is>
      </c>
      <c r="G4328" s="11" t="n">
        <v>519912.62</v>
      </c>
      <c r="H4328" s="11" t="n">
        <v>51991.26</v>
      </c>
    </row>
    <row r="4329">
      <c r="A4329" s="8" t="inlineStr">
        <is>
          <t>L0168931</t>
        </is>
      </c>
      <c r="B4329" s="8" t="inlineStr">
        <is>
          <t>2025-10-12</t>
        </is>
      </c>
      <c r="C4329" s="8" t="n">
        <v>25</v>
      </c>
      <c r="D4329" s="8" t="inlineStr">
        <is>
          <t>IMP00643</t>
        </is>
      </c>
      <c r="E4329" s="8" t="inlineStr">
        <is>
          <t>T104498</t>
        </is>
      </c>
      <c r="F4329" s="8" t="inlineStr">
        <is>
          <t>home_use</t>
        </is>
      </c>
      <c r="G4329" s="11" t="n">
        <v>472687.02</v>
      </c>
      <c r="H4329" s="11" t="n">
        <v>47268.7</v>
      </c>
    </row>
    <row r="4330">
      <c r="A4330" s="8" t="inlineStr">
        <is>
          <t>L0168932</t>
        </is>
      </c>
      <c r="B4330" s="8" t="inlineStr">
        <is>
          <t>2025-10-12</t>
        </is>
      </c>
      <c r="C4330" s="8" t="n">
        <v>25</v>
      </c>
      <c r="D4330" s="8" t="inlineStr">
        <is>
          <t>IMP00643</t>
        </is>
      </c>
      <c r="E4330" s="8" t="inlineStr">
        <is>
          <t>T104498</t>
        </is>
      </c>
      <c r="F4330" s="8" t="inlineStr">
        <is>
          <t>warehouse_out</t>
        </is>
      </c>
      <c r="G4330" s="11" t="n">
        <v>468758.32</v>
      </c>
      <c r="H4330" s="11" t="n">
        <v>46875.83</v>
      </c>
    </row>
    <row r="4331">
      <c r="A4331" s="8" t="inlineStr">
        <is>
          <t>L0168934</t>
        </is>
      </c>
      <c r="B4331" s="8" t="inlineStr">
        <is>
          <t>2025-10-12</t>
        </is>
      </c>
      <c r="C4331" s="8" t="n">
        <v>25</v>
      </c>
      <c r="D4331" s="8" t="inlineStr">
        <is>
          <t>IMP00643</t>
        </is>
      </c>
      <c r="E4331" s="8" t="inlineStr">
        <is>
          <t>T104498</t>
        </is>
      </c>
      <c r="F4331" s="8" t="inlineStr">
        <is>
          <t>home_use</t>
        </is>
      </c>
      <c r="G4331" s="11" t="n">
        <v>672223.1899999999</v>
      </c>
      <c r="H4331" s="11" t="n">
        <v>67222.32000000001</v>
      </c>
    </row>
    <row r="4332">
      <c r="A4332" s="8" t="inlineStr">
        <is>
          <t>L0168935</t>
        </is>
      </c>
      <c r="B4332" s="8" t="inlineStr">
        <is>
          <t>2025-10-12</t>
        </is>
      </c>
      <c r="C4332" s="8" t="n">
        <v>25</v>
      </c>
      <c r="D4332" s="8" t="inlineStr">
        <is>
          <t>IMP00643</t>
        </is>
      </c>
      <c r="E4332" s="8" t="inlineStr">
        <is>
          <t>T104498</t>
        </is>
      </c>
      <c r="F4332" s="8" t="inlineStr">
        <is>
          <t>home_use</t>
        </is>
      </c>
      <c r="G4332" s="11" t="n">
        <v>2389626.51</v>
      </c>
      <c r="H4332" s="11" t="n">
        <v>238962.65</v>
      </c>
    </row>
    <row r="4333">
      <c r="A4333" s="8" t="inlineStr">
        <is>
          <t>L0168938</t>
        </is>
      </c>
      <c r="B4333" s="8" t="inlineStr">
        <is>
          <t>2025-10-12</t>
        </is>
      </c>
      <c r="C4333" s="8" t="n">
        <v>25</v>
      </c>
      <c r="D4333" s="8" t="inlineStr">
        <is>
          <t>IMP00643</t>
        </is>
      </c>
      <c r="E4333" s="8" t="inlineStr">
        <is>
          <t>T104498</t>
        </is>
      </c>
      <c r="F4333" s="8" t="inlineStr">
        <is>
          <t>home_use</t>
        </is>
      </c>
      <c r="G4333" s="11" t="n">
        <v>362140.85</v>
      </c>
      <c r="H4333" s="11" t="n">
        <v>36214.09</v>
      </c>
    </row>
    <row r="4334">
      <c r="A4334" s="8" t="inlineStr">
        <is>
          <t>L0169166</t>
        </is>
      </c>
      <c r="B4334" s="8" t="inlineStr">
        <is>
          <t>2025-10-13</t>
        </is>
      </c>
      <c r="C4334" s="8" t="n">
        <v>25</v>
      </c>
      <c r="D4334" s="8" t="inlineStr">
        <is>
          <t>IMP00643</t>
        </is>
      </c>
      <c r="E4334" s="8" t="inlineStr">
        <is>
          <t>T104498</t>
        </is>
      </c>
      <c r="F4334" s="8" t="inlineStr">
        <is>
          <t>home_use</t>
        </is>
      </c>
      <c r="G4334" s="11" t="n">
        <v>551504.0600000001</v>
      </c>
      <c r="H4334" s="11" t="n">
        <v>55150.41</v>
      </c>
    </row>
    <row r="4335">
      <c r="A4335" s="8" t="inlineStr">
        <is>
          <t>L0169167</t>
        </is>
      </c>
      <c r="B4335" s="8" t="inlineStr">
        <is>
          <t>2025-10-13</t>
        </is>
      </c>
      <c r="C4335" s="8" t="n">
        <v>25</v>
      </c>
      <c r="D4335" s="8" t="inlineStr">
        <is>
          <t>IMP00643</t>
        </is>
      </c>
      <c r="E4335" s="8" t="inlineStr">
        <is>
          <t>T104498</t>
        </is>
      </c>
      <c r="F4335" s="8" t="inlineStr">
        <is>
          <t>home_use</t>
        </is>
      </c>
      <c r="G4335" s="11" t="n">
        <v>742701.67</v>
      </c>
      <c r="H4335" s="11" t="n">
        <v>74270.17</v>
      </c>
    </row>
    <row r="4336">
      <c r="A4336" s="8" t="inlineStr">
        <is>
          <t>L0169168</t>
        </is>
      </c>
      <c r="B4336" s="8" t="inlineStr">
        <is>
          <t>2025-10-13</t>
        </is>
      </c>
      <c r="C4336" s="8" t="n">
        <v>25</v>
      </c>
      <c r="D4336" s="8" t="inlineStr">
        <is>
          <t>IMP00643</t>
        </is>
      </c>
      <c r="E4336" s="8" t="inlineStr">
        <is>
          <t>T104498</t>
        </is>
      </c>
      <c r="F4336" s="8" t="inlineStr">
        <is>
          <t>home_use</t>
        </is>
      </c>
      <c r="G4336" s="11" t="n">
        <v>550685.05</v>
      </c>
      <c r="H4336" s="11" t="n">
        <v>55068.51</v>
      </c>
    </row>
    <row r="4337">
      <c r="A4337" s="8" t="inlineStr">
        <is>
          <t>L0169169</t>
        </is>
      </c>
      <c r="B4337" s="8" t="inlineStr">
        <is>
          <t>2025-10-13</t>
        </is>
      </c>
      <c r="C4337" s="8" t="n">
        <v>25</v>
      </c>
      <c r="D4337" s="8" t="inlineStr">
        <is>
          <t>IMP00643</t>
        </is>
      </c>
      <c r="E4337" s="8" t="inlineStr">
        <is>
          <t>T104498</t>
        </is>
      </c>
      <c r="F4337" s="8" t="inlineStr">
        <is>
          <t>home_use</t>
        </is>
      </c>
      <c r="G4337" s="11" t="n">
        <v>569671.71</v>
      </c>
      <c r="H4337" s="11" t="n">
        <v>56967.17</v>
      </c>
    </row>
    <row r="4338">
      <c r="A4338" s="8" t="inlineStr">
        <is>
          <t>L0169170</t>
        </is>
      </c>
      <c r="B4338" s="8" t="inlineStr">
        <is>
          <t>2025-10-13</t>
        </is>
      </c>
      <c r="C4338" s="8" t="n">
        <v>25</v>
      </c>
      <c r="D4338" s="8" t="inlineStr">
        <is>
          <t>IMP00643</t>
        </is>
      </c>
      <c r="E4338" s="8" t="inlineStr">
        <is>
          <t>T104498</t>
        </is>
      </c>
      <c r="F4338" s="8" t="inlineStr">
        <is>
          <t>home_use</t>
        </is>
      </c>
      <c r="G4338" s="11" t="n">
        <v>290701.25</v>
      </c>
      <c r="H4338" s="11" t="n">
        <v>29070.13</v>
      </c>
    </row>
    <row r="4339">
      <c r="A4339" s="8" t="inlineStr">
        <is>
          <t>L0169171</t>
        </is>
      </c>
      <c r="B4339" s="8" t="inlineStr">
        <is>
          <t>2025-10-13</t>
        </is>
      </c>
      <c r="C4339" s="8" t="n">
        <v>25</v>
      </c>
      <c r="D4339" s="8" t="inlineStr">
        <is>
          <t>IMP00643</t>
        </is>
      </c>
      <c r="E4339" s="8" t="inlineStr">
        <is>
          <t>T104498</t>
        </is>
      </c>
      <c r="F4339" s="8" t="inlineStr">
        <is>
          <t>warehouse_out</t>
        </is>
      </c>
      <c r="G4339" s="11" t="n">
        <v>1103229.8</v>
      </c>
      <c r="H4339" s="11" t="n">
        <v>110322.98</v>
      </c>
    </row>
    <row r="4340">
      <c r="A4340" s="8" t="inlineStr">
        <is>
          <t>L0169172</t>
        </is>
      </c>
      <c r="B4340" s="8" t="inlineStr">
        <is>
          <t>2025-10-13</t>
        </is>
      </c>
      <c r="C4340" s="8" t="n">
        <v>25</v>
      </c>
      <c r="D4340" s="8" t="inlineStr">
        <is>
          <t>IMP00643</t>
        </is>
      </c>
      <c r="E4340" s="8" t="inlineStr">
        <is>
          <t>T104498</t>
        </is>
      </c>
      <c r="F4340" s="8" t="inlineStr">
        <is>
          <t>home_use</t>
        </is>
      </c>
      <c r="G4340" s="11" t="n">
        <v>424356.01</v>
      </c>
      <c r="H4340" s="11" t="n">
        <v>42435.6</v>
      </c>
    </row>
    <row r="4341">
      <c r="A4341" s="8" t="inlineStr">
        <is>
          <t>L0169393</t>
        </is>
      </c>
      <c r="B4341" s="8" t="inlineStr">
        <is>
          <t>2025-10-14</t>
        </is>
      </c>
      <c r="C4341" s="8" t="n">
        <v>25</v>
      </c>
      <c r="D4341" s="8" t="inlineStr">
        <is>
          <t>IMP00643</t>
        </is>
      </c>
      <c r="E4341" s="8" t="inlineStr">
        <is>
          <t>T104498</t>
        </is>
      </c>
      <c r="F4341" s="8" t="inlineStr">
        <is>
          <t>home_use</t>
        </is>
      </c>
      <c r="G4341" s="11" t="n">
        <v>359103.98</v>
      </c>
      <c r="H4341" s="11" t="n">
        <v>35910.4</v>
      </c>
    </row>
    <row r="4342">
      <c r="A4342" s="8" t="inlineStr">
        <is>
          <t>L0169395</t>
        </is>
      </c>
      <c r="B4342" s="8" t="inlineStr">
        <is>
          <t>2025-10-14</t>
        </is>
      </c>
      <c r="C4342" s="8" t="n">
        <v>25</v>
      </c>
      <c r="D4342" s="8" t="inlineStr">
        <is>
          <t>IMP00643</t>
        </is>
      </c>
      <c r="E4342" s="8" t="inlineStr">
        <is>
          <t>T104498</t>
        </is>
      </c>
      <c r="F4342" s="8" t="inlineStr">
        <is>
          <t>home_use</t>
        </is>
      </c>
      <c r="G4342" s="11" t="n">
        <v>473242.4</v>
      </c>
      <c r="H4342" s="11" t="n">
        <v>47324.24</v>
      </c>
    </row>
    <row r="4343">
      <c r="A4343" s="8" t="inlineStr">
        <is>
          <t>L0169396</t>
        </is>
      </c>
      <c r="B4343" s="8" t="inlineStr">
        <is>
          <t>2025-10-14</t>
        </is>
      </c>
      <c r="C4343" s="8" t="n">
        <v>25</v>
      </c>
      <c r="D4343" s="8" t="inlineStr">
        <is>
          <t>IMP00643</t>
        </is>
      </c>
      <c r="E4343" s="8" t="inlineStr">
        <is>
          <t>T104498</t>
        </is>
      </c>
      <c r="F4343" s="8" t="inlineStr">
        <is>
          <t>home_use</t>
        </is>
      </c>
      <c r="G4343" s="11" t="n">
        <v>825102.49</v>
      </c>
      <c r="H4343" s="11" t="n">
        <v>82510.25</v>
      </c>
    </row>
    <row r="4344">
      <c r="A4344" s="8" t="inlineStr">
        <is>
          <t>L0169397</t>
        </is>
      </c>
      <c r="B4344" s="8" t="inlineStr">
        <is>
          <t>2025-10-14</t>
        </is>
      </c>
      <c r="C4344" s="8" t="n">
        <v>25</v>
      </c>
      <c r="D4344" s="8" t="inlineStr">
        <is>
          <t>IMP00643</t>
        </is>
      </c>
      <c r="E4344" s="8" t="inlineStr">
        <is>
          <t>T104498</t>
        </is>
      </c>
      <c r="F4344" s="8" t="inlineStr">
        <is>
          <t>home_use</t>
        </is>
      </c>
      <c r="G4344" s="11" t="n">
        <v>1095390.5</v>
      </c>
      <c r="H4344" s="11" t="n">
        <v>109539.05</v>
      </c>
    </row>
    <row r="4345">
      <c r="A4345" s="8" t="inlineStr">
        <is>
          <t>L0169398</t>
        </is>
      </c>
      <c r="B4345" s="8" t="inlineStr">
        <is>
          <t>2025-10-14</t>
        </is>
      </c>
      <c r="C4345" s="8" t="n">
        <v>25</v>
      </c>
      <c r="D4345" s="8" t="inlineStr">
        <is>
          <t>IMP00643</t>
        </is>
      </c>
      <c r="E4345" s="8" t="inlineStr">
        <is>
          <t>T104498</t>
        </is>
      </c>
      <c r="F4345" s="8" t="inlineStr">
        <is>
          <t>home_use</t>
        </is>
      </c>
      <c r="G4345" s="11" t="n">
        <v>1088613.93</v>
      </c>
      <c r="H4345" s="11" t="n">
        <v>108861.39</v>
      </c>
    </row>
    <row r="4346">
      <c r="A4346" s="8" t="inlineStr">
        <is>
          <t>L0169399</t>
        </is>
      </c>
      <c r="B4346" s="8" t="inlineStr">
        <is>
          <t>2025-10-14</t>
        </is>
      </c>
      <c r="C4346" s="8" t="n">
        <v>25</v>
      </c>
      <c r="D4346" s="8" t="inlineStr">
        <is>
          <t>IMP00643</t>
        </is>
      </c>
      <c r="E4346" s="8" t="inlineStr">
        <is>
          <t>T104498</t>
        </is>
      </c>
      <c r="F4346" s="8" t="inlineStr">
        <is>
          <t>home_use</t>
        </is>
      </c>
      <c r="G4346" s="11" t="n">
        <v>1057958.88</v>
      </c>
      <c r="H4346" s="11" t="n">
        <v>105795.89</v>
      </c>
    </row>
    <row r="4347">
      <c r="A4347" s="8" t="inlineStr">
        <is>
          <t>L0169821</t>
        </is>
      </c>
      <c r="B4347" s="8" t="inlineStr">
        <is>
          <t>2025-10-16</t>
        </is>
      </c>
      <c r="C4347" s="8" t="n">
        <v>25</v>
      </c>
      <c r="D4347" s="8" t="inlineStr">
        <is>
          <t>IMP00643</t>
        </is>
      </c>
      <c r="E4347" s="8" t="inlineStr">
        <is>
          <t>T104498</t>
        </is>
      </c>
      <c r="F4347" s="8" t="inlineStr">
        <is>
          <t>home_use</t>
        </is>
      </c>
      <c r="G4347" s="11" t="n">
        <v>854038.83</v>
      </c>
      <c r="H4347" s="11" t="n">
        <v>85403.88</v>
      </c>
    </row>
    <row r="4348">
      <c r="A4348" s="8" t="inlineStr">
        <is>
          <t>L0169822</t>
        </is>
      </c>
      <c r="B4348" s="8" t="inlineStr">
        <is>
          <t>2025-10-16</t>
        </is>
      </c>
      <c r="C4348" s="8" t="n">
        <v>25</v>
      </c>
      <c r="D4348" s="8" t="inlineStr">
        <is>
          <t>IMP00643</t>
        </is>
      </c>
      <c r="E4348" s="8" t="inlineStr">
        <is>
          <t>T104498</t>
        </is>
      </c>
      <c r="F4348" s="8" t="inlineStr">
        <is>
          <t>home_use</t>
        </is>
      </c>
      <c r="G4348" s="11" t="n">
        <v>627763.62</v>
      </c>
      <c r="H4348" s="11" t="n">
        <v>62776.36</v>
      </c>
    </row>
    <row r="4349">
      <c r="A4349" s="8" t="inlineStr">
        <is>
          <t>L0170069</t>
        </is>
      </c>
      <c r="B4349" s="8" t="inlineStr">
        <is>
          <t>2025-10-17</t>
        </is>
      </c>
      <c r="C4349" s="8" t="n">
        <v>25</v>
      </c>
      <c r="D4349" s="8" t="inlineStr">
        <is>
          <t>IMP00643</t>
        </is>
      </c>
      <c r="E4349" s="8" t="inlineStr">
        <is>
          <t>T104498</t>
        </is>
      </c>
      <c r="F4349" s="8" t="inlineStr">
        <is>
          <t>home_use</t>
        </is>
      </c>
      <c r="G4349" s="11" t="n">
        <v>1058835.56</v>
      </c>
      <c r="H4349" s="11" t="n">
        <v>105883.56</v>
      </c>
    </row>
    <row r="4350">
      <c r="A4350" s="8" t="inlineStr">
        <is>
          <t>L0170070</t>
        </is>
      </c>
      <c r="B4350" s="8" t="inlineStr">
        <is>
          <t>2025-10-17</t>
        </is>
      </c>
      <c r="C4350" s="8" t="n">
        <v>25</v>
      </c>
      <c r="D4350" s="8" t="inlineStr">
        <is>
          <t>IMP00643</t>
        </is>
      </c>
      <c r="E4350" s="8" t="inlineStr">
        <is>
          <t>T104498</t>
        </is>
      </c>
      <c r="F4350" s="8" t="inlineStr">
        <is>
          <t>home_use</t>
        </is>
      </c>
      <c r="G4350" s="11" t="n">
        <v>763845.26</v>
      </c>
      <c r="H4350" s="11" t="n">
        <v>76384.53</v>
      </c>
    </row>
    <row r="4351">
      <c r="A4351" s="8" t="inlineStr">
        <is>
          <t>L0170071</t>
        </is>
      </c>
      <c r="B4351" s="8" t="inlineStr">
        <is>
          <t>2025-10-17</t>
        </is>
      </c>
      <c r="C4351" s="8" t="n">
        <v>25</v>
      </c>
      <c r="D4351" s="8" t="inlineStr">
        <is>
          <t>IMP00643</t>
        </is>
      </c>
      <c r="E4351" s="8" t="inlineStr">
        <is>
          <t>T104498</t>
        </is>
      </c>
      <c r="F4351" s="8" t="inlineStr">
        <is>
          <t>home_use</t>
        </is>
      </c>
      <c r="G4351" s="11" t="n">
        <v>637105.92</v>
      </c>
      <c r="H4351" s="11" t="n">
        <v>63710.59</v>
      </c>
    </row>
    <row r="4352">
      <c r="A4352" s="8" t="inlineStr">
        <is>
          <t>L0170073</t>
        </is>
      </c>
      <c r="B4352" s="8" t="inlineStr">
        <is>
          <t>2025-10-17</t>
        </is>
      </c>
      <c r="C4352" s="8" t="n">
        <v>25</v>
      </c>
      <c r="D4352" s="8" t="inlineStr">
        <is>
          <t>IMP00643</t>
        </is>
      </c>
      <c r="E4352" s="8" t="inlineStr">
        <is>
          <t>T104498</t>
        </is>
      </c>
      <c r="F4352" s="8" t="inlineStr">
        <is>
          <t>home_use</t>
        </is>
      </c>
      <c r="G4352" s="11" t="n">
        <v>402996.93</v>
      </c>
      <c r="H4352" s="11" t="n">
        <v>40299.69</v>
      </c>
    </row>
    <row r="4353">
      <c r="A4353" s="8" t="inlineStr">
        <is>
          <t>L0170279</t>
        </is>
      </c>
      <c r="B4353" s="8" t="inlineStr">
        <is>
          <t>2025-10-18</t>
        </is>
      </c>
      <c r="C4353" s="8" t="n">
        <v>25</v>
      </c>
      <c r="D4353" s="8" t="inlineStr">
        <is>
          <t>IMP00643</t>
        </is>
      </c>
      <c r="E4353" s="8" t="inlineStr">
        <is>
          <t>T104498</t>
        </is>
      </c>
      <c r="F4353" s="8" t="inlineStr">
        <is>
          <t>home_use</t>
        </is>
      </c>
      <c r="G4353" s="11" t="n">
        <v>649375.67</v>
      </c>
      <c r="H4353" s="11" t="n">
        <v>64937.57</v>
      </c>
    </row>
    <row r="4354">
      <c r="A4354" s="8" t="inlineStr">
        <is>
          <t>L0170280</t>
        </is>
      </c>
      <c r="B4354" s="8" t="inlineStr">
        <is>
          <t>2025-10-18</t>
        </is>
      </c>
      <c r="C4354" s="8" t="n">
        <v>25</v>
      </c>
      <c r="D4354" s="8" t="inlineStr">
        <is>
          <t>IMP00643</t>
        </is>
      </c>
      <c r="E4354" s="8" t="inlineStr">
        <is>
          <t>T104498</t>
        </is>
      </c>
      <c r="F4354" s="8" t="inlineStr">
        <is>
          <t>home_use</t>
        </is>
      </c>
      <c r="G4354" s="11" t="n">
        <v>824746.42</v>
      </c>
      <c r="H4354" s="11" t="n">
        <v>82474.64</v>
      </c>
    </row>
    <row r="4355">
      <c r="A4355" s="8" t="inlineStr">
        <is>
          <t>L0170281</t>
        </is>
      </c>
      <c r="B4355" s="8" t="inlineStr">
        <is>
          <t>2025-10-18</t>
        </is>
      </c>
      <c r="C4355" s="8" t="n">
        <v>25</v>
      </c>
      <c r="D4355" s="8" t="inlineStr">
        <is>
          <t>IMP00643</t>
        </is>
      </c>
      <c r="E4355" s="8" t="inlineStr">
        <is>
          <t>T104498</t>
        </is>
      </c>
      <c r="F4355" s="8" t="inlineStr">
        <is>
          <t>home_use</t>
        </is>
      </c>
      <c r="G4355" s="11" t="n">
        <v>456912.59</v>
      </c>
      <c r="H4355" s="11" t="n">
        <v>45691.26</v>
      </c>
    </row>
    <row r="4356">
      <c r="A4356" s="8" t="inlineStr">
        <is>
          <t>L0170282</t>
        </is>
      </c>
      <c r="B4356" s="8" t="inlineStr">
        <is>
          <t>2025-10-18</t>
        </is>
      </c>
      <c r="C4356" s="8" t="n">
        <v>25</v>
      </c>
      <c r="D4356" s="8" t="inlineStr">
        <is>
          <t>IMP00643</t>
        </is>
      </c>
      <c r="E4356" s="8" t="inlineStr">
        <is>
          <t>T104498</t>
        </is>
      </c>
      <c r="F4356" s="8" t="inlineStr">
        <is>
          <t>home_use</t>
        </is>
      </c>
      <c r="G4356" s="11" t="n">
        <v>1262422.4</v>
      </c>
      <c r="H4356" s="11" t="n">
        <v>126242.24</v>
      </c>
    </row>
    <row r="4357">
      <c r="A4357" s="8" t="inlineStr">
        <is>
          <t>L0170283</t>
        </is>
      </c>
      <c r="B4357" s="8" t="inlineStr">
        <is>
          <t>2025-10-18</t>
        </is>
      </c>
      <c r="C4357" s="8" t="n">
        <v>25</v>
      </c>
      <c r="D4357" s="8" t="inlineStr">
        <is>
          <t>IMP00643</t>
        </is>
      </c>
      <c r="E4357" s="8" t="inlineStr">
        <is>
          <t>T104498</t>
        </is>
      </c>
      <c r="F4357" s="8" t="inlineStr">
        <is>
          <t>home_use</t>
        </is>
      </c>
      <c r="G4357" s="11" t="n">
        <v>4424308.62</v>
      </c>
      <c r="H4357" s="11" t="n">
        <v>442430.86</v>
      </c>
    </row>
    <row r="4358">
      <c r="A4358" s="8" t="inlineStr">
        <is>
          <t>L0170284</t>
        </is>
      </c>
      <c r="B4358" s="8" t="inlineStr">
        <is>
          <t>2025-10-18</t>
        </is>
      </c>
      <c r="C4358" s="8" t="n">
        <v>25</v>
      </c>
      <c r="D4358" s="8" t="inlineStr">
        <is>
          <t>IMP00643</t>
        </is>
      </c>
      <c r="E4358" s="8" t="inlineStr">
        <is>
          <t>T104498</t>
        </is>
      </c>
      <c r="F4358" s="8" t="inlineStr">
        <is>
          <t>home_use</t>
        </is>
      </c>
      <c r="G4358" s="11" t="n">
        <v>318525.55</v>
      </c>
      <c r="H4358" s="11" t="n">
        <v>31852.56</v>
      </c>
    </row>
    <row r="4359">
      <c r="A4359" s="8" t="inlineStr">
        <is>
          <t>L0170285</t>
        </is>
      </c>
      <c r="B4359" s="8" t="inlineStr">
        <is>
          <t>2025-10-18</t>
        </is>
      </c>
      <c r="C4359" s="8" t="n">
        <v>25</v>
      </c>
      <c r="D4359" s="8" t="inlineStr">
        <is>
          <t>IMP00643</t>
        </is>
      </c>
      <c r="E4359" s="8" t="inlineStr">
        <is>
          <t>T104498</t>
        </is>
      </c>
      <c r="F4359" s="8" t="inlineStr">
        <is>
          <t>home_use</t>
        </is>
      </c>
      <c r="G4359" s="11" t="n">
        <v>1959791.63</v>
      </c>
      <c r="H4359" s="11" t="n">
        <v>195979.16</v>
      </c>
    </row>
    <row r="4360">
      <c r="A4360" s="8" t="inlineStr">
        <is>
          <t>L0170515</t>
        </is>
      </c>
      <c r="B4360" s="8" t="inlineStr">
        <is>
          <t>2025-10-19</t>
        </is>
      </c>
      <c r="C4360" s="8" t="n">
        <v>25</v>
      </c>
      <c r="D4360" s="8" t="inlineStr">
        <is>
          <t>IMP00643</t>
        </is>
      </c>
      <c r="E4360" s="8" t="inlineStr">
        <is>
          <t>T104498</t>
        </is>
      </c>
      <c r="F4360" s="8" t="inlineStr">
        <is>
          <t>home_use</t>
        </is>
      </c>
      <c r="G4360" s="11" t="n">
        <v>1142602.94</v>
      </c>
      <c r="H4360" s="11" t="n">
        <v>114260.29</v>
      </c>
    </row>
    <row r="4361">
      <c r="A4361" s="8" t="inlineStr">
        <is>
          <t>L0170516</t>
        </is>
      </c>
      <c r="B4361" s="8" t="inlineStr">
        <is>
          <t>2025-10-19</t>
        </is>
      </c>
      <c r="C4361" s="8" t="n">
        <v>25</v>
      </c>
      <c r="D4361" s="8" t="inlineStr">
        <is>
          <t>IMP00643</t>
        </is>
      </c>
      <c r="E4361" s="8" t="inlineStr">
        <is>
          <t>T104498</t>
        </is>
      </c>
      <c r="F4361" s="8" t="inlineStr">
        <is>
          <t>home_use</t>
        </is>
      </c>
      <c r="G4361" s="11" t="n">
        <v>1410902.98</v>
      </c>
      <c r="H4361" s="11" t="n">
        <v>141090.3</v>
      </c>
    </row>
    <row r="4362">
      <c r="A4362" s="8" t="inlineStr">
        <is>
          <t>L0170517</t>
        </is>
      </c>
      <c r="B4362" s="8" t="inlineStr">
        <is>
          <t>2025-10-19</t>
        </is>
      </c>
      <c r="C4362" s="8" t="n">
        <v>25</v>
      </c>
      <c r="D4362" s="8" t="inlineStr">
        <is>
          <t>IMP00643</t>
        </is>
      </c>
      <c r="E4362" s="8" t="inlineStr">
        <is>
          <t>T104498</t>
        </is>
      </c>
      <c r="F4362" s="8" t="inlineStr">
        <is>
          <t>home_use</t>
        </is>
      </c>
      <c r="G4362" s="11" t="n">
        <v>253827.97</v>
      </c>
      <c r="H4362" s="11" t="n">
        <v>25382.8</v>
      </c>
    </row>
    <row r="4363">
      <c r="A4363" s="8" t="inlineStr">
        <is>
          <t>L0170518</t>
        </is>
      </c>
      <c r="B4363" s="8" t="inlineStr">
        <is>
          <t>2025-10-19</t>
        </is>
      </c>
      <c r="C4363" s="8" t="n">
        <v>25</v>
      </c>
      <c r="D4363" s="8" t="inlineStr">
        <is>
          <t>IMP00643</t>
        </is>
      </c>
      <c r="E4363" s="8" t="inlineStr">
        <is>
          <t>T104498</t>
        </is>
      </c>
      <c r="F4363" s="8" t="inlineStr">
        <is>
          <t>home_use</t>
        </is>
      </c>
      <c r="G4363" s="11" t="n">
        <v>1136333.77</v>
      </c>
      <c r="H4363" s="11" t="n">
        <v>113633.38</v>
      </c>
    </row>
    <row r="4364">
      <c r="A4364" s="8" t="inlineStr">
        <is>
          <t>L0170519</t>
        </is>
      </c>
      <c r="B4364" s="8" t="inlineStr">
        <is>
          <t>2025-10-19</t>
        </is>
      </c>
      <c r="C4364" s="8" t="n">
        <v>25</v>
      </c>
      <c r="D4364" s="8" t="inlineStr">
        <is>
          <t>IMP00643</t>
        </is>
      </c>
      <c r="E4364" s="8" t="inlineStr">
        <is>
          <t>T104498</t>
        </is>
      </c>
      <c r="F4364" s="8" t="inlineStr">
        <is>
          <t>home_use</t>
        </is>
      </c>
      <c r="G4364" s="11" t="n">
        <v>458696.59</v>
      </c>
      <c r="H4364" s="11" t="n">
        <v>45869.66</v>
      </c>
    </row>
    <row r="4365">
      <c r="A4365" s="8" t="inlineStr">
        <is>
          <t>L0170715</t>
        </is>
      </c>
      <c r="B4365" s="8" t="inlineStr">
        <is>
          <t>2025-10-20</t>
        </is>
      </c>
      <c r="C4365" s="8" t="n">
        <v>25</v>
      </c>
      <c r="D4365" s="8" t="inlineStr">
        <is>
          <t>IMP00643</t>
        </is>
      </c>
      <c r="E4365" s="8" t="inlineStr">
        <is>
          <t>T104498</t>
        </is>
      </c>
      <c r="F4365" s="8" t="inlineStr">
        <is>
          <t>home_use</t>
        </is>
      </c>
      <c r="G4365" s="11" t="n">
        <v>510833.89</v>
      </c>
      <c r="H4365" s="11" t="n">
        <v>51083.39</v>
      </c>
    </row>
    <row r="4366">
      <c r="A4366" s="8" t="inlineStr">
        <is>
          <t>L0170717</t>
        </is>
      </c>
      <c r="B4366" s="8" t="inlineStr">
        <is>
          <t>2025-10-20</t>
        </is>
      </c>
      <c r="C4366" s="8" t="n">
        <v>25</v>
      </c>
      <c r="D4366" s="8" t="inlineStr">
        <is>
          <t>IMP00643</t>
        </is>
      </c>
      <c r="E4366" s="8" t="inlineStr">
        <is>
          <t>T104498</t>
        </is>
      </c>
      <c r="F4366" s="8" t="inlineStr">
        <is>
          <t>home_use</t>
        </is>
      </c>
      <c r="G4366" s="11" t="n">
        <v>311942.27</v>
      </c>
      <c r="H4366" s="11" t="n">
        <v>31194.23</v>
      </c>
    </row>
    <row r="4367">
      <c r="A4367" s="8" t="inlineStr">
        <is>
          <t>L0170720</t>
        </is>
      </c>
      <c r="B4367" s="8" t="inlineStr">
        <is>
          <t>2025-10-20</t>
        </is>
      </c>
      <c r="C4367" s="8" t="n">
        <v>25</v>
      </c>
      <c r="D4367" s="8" t="inlineStr">
        <is>
          <t>IMP00643</t>
        </is>
      </c>
      <c r="E4367" s="8" t="inlineStr">
        <is>
          <t>T104498</t>
        </is>
      </c>
      <c r="F4367" s="8" t="inlineStr">
        <is>
          <t>home_use</t>
        </is>
      </c>
      <c r="G4367" s="11" t="n">
        <v>607393.21</v>
      </c>
      <c r="H4367" s="11" t="n">
        <v>60739.32</v>
      </c>
    </row>
    <row r="4368">
      <c r="A4368" s="8" t="inlineStr">
        <is>
          <t>L0170721</t>
        </is>
      </c>
      <c r="B4368" s="8" t="inlineStr">
        <is>
          <t>2025-10-20</t>
        </is>
      </c>
      <c r="C4368" s="8" t="n">
        <v>25</v>
      </c>
      <c r="D4368" s="8" t="inlineStr">
        <is>
          <t>IMP00643</t>
        </is>
      </c>
      <c r="E4368" s="8" t="inlineStr">
        <is>
          <t>T104498</t>
        </is>
      </c>
      <c r="F4368" s="8" t="inlineStr">
        <is>
          <t>home_use</t>
        </is>
      </c>
      <c r="G4368" s="11" t="n">
        <v>943540.5</v>
      </c>
      <c r="H4368" s="11" t="n">
        <v>94354.05</v>
      </c>
    </row>
    <row r="4369">
      <c r="A4369" s="8" t="inlineStr">
        <is>
          <t>L0170722</t>
        </is>
      </c>
      <c r="B4369" s="8" t="inlineStr">
        <is>
          <t>2025-10-20</t>
        </is>
      </c>
      <c r="C4369" s="8" t="n">
        <v>25</v>
      </c>
      <c r="D4369" s="8" t="inlineStr">
        <is>
          <t>IMP00643</t>
        </is>
      </c>
      <c r="E4369" s="8" t="inlineStr">
        <is>
          <t>T104498</t>
        </is>
      </c>
      <c r="F4369" s="8" t="inlineStr">
        <is>
          <t>home_use</t>
        </is>
      </c>
      <c r="G4369" s="11" t="n">
        <v>560237.52</v>
      </c>
      <c r="H4369" s="11" t="n">
        <v>56023.75</v>
      </c>
    </row>
    <row r="4370">
      <c r="A4370" s="8" t="inlineStr">
        <is>
          <t>L0170941</t>
        </is>
      </c>
      <c r="B4370" s="8" t="inlineStr">
        <is>
          <t>2025-10-21</t>
        </is>
      </c>
      <c r="C4370" s="8" t="n">
        <v>25</v>
      </c>
      <c r="D4370" s="8" t="inlineStr">
        <is>
          <t>IMP00643</t>
        </is>
      </c>
      <c r="E4370" s="8" t="inlineStr">
        <is>
          <t>T104498</t>
        </is>
      </c>
      <c r="F4370" s="8" t="inlineStr">
        <is>
          <t>home_use</t>
        </is>
      </c>
      <c r="G4370" s="11" t="n">
        <v>347857.2</v>
      </c>
      <c r="H4370" s="11" t="n">
        <v>34785.72</v>
      </c>
    </row>
    <row r="4371">
      <c r="A4371" s="8" t="inlineStr">
        <is>
          <t>L0170942</t>
        </is>
      </c>
      <c r="B4371" s="8" t="inlineStr">
        <is>
          <t>2025-10-21</t>
        </is>
      </c>
      <c r="C4371" s="8" t="n">
        <v>25</v>
      </c>
      <c r="D4371" s="8" t="inlineStr">
        <is>
          <t>IMP00643</t>
        </is>
      </c>
      <c r="E4371" s="8" t="inlineStr">
        <is>
          <t>T104498</t>
        </is>
      </c>
      <c r="F4371" s="8" t="inlineStr">
        <is>
          <t>home_use</t>
        </is>
      </c>
      <c r="G4371" s="11" t="n">
        <v>845921.7</v>
      </c>
      <c r="H4371" s="11" t="n">
        <v>84592.17</v>
      </c>
    </row>
    <row r="4372">
      <c r="A4372" s="8" t="inlineStr">
        <is>
          <t>L0170943</t>
        </is>
      </c>
      <c r="B4372" s="8" t="inlineStr">
        <is>
          <t>2025-10-21</t>
        </is>
      </c>
      <c r="C4372" s="8" t="n">
        <v>25</v>
      </c>
      <c r="D4372" s="8" t="inlineStr">
        <is>
          <t>IMP00643</t>
        </is>
      </c>
      <c r="E4372" s="8" t="inlineStr">
        <is>
          <t>T104498</t>
        </is>
      </c>
      <c r="F4372" s="8" t="inlineStr">
        <is>
          <t>warehouse_out</t>
        </is>
      </c>
      <c r="G4372" s="11" t="n">
        <v>792796.79</v>
      </c>
      <c r="H4372" s="11" t="n">
        <v>79279.67999999999</v>
      </c>
    </row>
    <row r="4373">
      <c r="A4373" s="8" t="inlineStr">
        <is>
          <t>L0170944</t>
        </is>
      </c>
      <c r="B4373" s="8" t="inlineStr">
        <is>
          <t>2025-10-21</t>
        </is>
      </c>
      <c r="C4373" s="8" t="n">
        <v>25</v>
      </c>
      <c r="D4373" s="8" t="inlineStr">
        <is>
          <t>IMP00643</t>
        </is>
      </c>
      <c r="E4373" s="8" t="inlineStr">
        <is>
          <t>T104498</t>
        </is>
      </c>
      <c r="F4373" s="8" t="inlineStr">
        <is>
          <t>home_use</t>
        </is>
      </c>
      <c r="G4373" s="11" t="n">
        <v>1643651.32</v>
      </c>
      <c r="H4373" s="11" t="n">
        <v>164365.13</v>
      </c>
    </row>
    <row r="4374">
      <c r="A4374" s="8" t="inlineStr">
        <is>
          <t>L0170945</t>
        </is>
      </c>
      <c r="B4374" s="8" t="inlineStr">
        <is>
          <t>2025-10-21</t>
        </is>
      </c>
      <c r="C4374" s="8" t="n">
        <v>25</v>
      </c>
      <c r="D4374" s="8" t="inlineStr">
        <is>
          <t>IMP00643</t>
        </is>
      </c>
      <c r="E4374" s="8" t="inlineStr">
        <is>
          <t>T104498</t>
        </is>
      </c>
      <c r="F4374" s="8" t="inlineStr">
        <is>
          <t>home_use</t>
        </is>
      </c>
      <c r="G4374" s="11" t="n">
        <v>691104.13</v>
      </c>
      <c r="H4374" s="11" t="n">
        <v>69110.41</v>
      </c>
    </row>
    <row r="4375">
      <c r="A4375" s="8" t="inlineStr">
        <is>
          <t>L0170946</t>
        </is>
      </c>
      <c r="B4375" s="8" t="inlineStr">
        <is>
          <t>2025-10-21</t>
        </is>
      </c>
      <c r="C4375" s="8" t="n">
        <v>25</v>
      </c>
      <c r="D4375" s="8" t="inlineStr">
        <is>
          <t>IMP00643</t>
        </is>
      </c>
      <c r="E4375" s="8" t="inlineStr">
        <is>
          <t>T104498</t>
        </is>
      </c>
      <c r="F4375" s="8" t="inlineStr">
        <is>
          <t>home_use</t>
        </is>
      </c>
      <c r="G4375" s="11" t="n">
        <v>1515732.28</v>
      </c>
      <c r="H4375" s="11" t="n">
        <v>151573.23</v>
      </c>
    </row>
    <row r="4376">
      <c r="A4376" s="8" t="inlineStr">
        <is>
          <t>L0171177</t>
        </is>
      </c>
      <c r="B4376" s="8" t="inlineStr">
        <is>
          <t>2025-10-22</t>
        </is>
      </c>
      <c r="C4376" s="8" t="n">
        <v>25</v>
      </c>
      <c r="D4376" s="8" t="inlineStr">
        <is>
          <t>IMP00643</t>
        </is>
      </c>
      <c r="E4376" s="8" t="inlineStr">
        <is>
          <t>T104498</t>
        </is>
      </c>
      <c r="F4376" s="8" t="inlineStr">
        <is>
          <t>home_use</t>
        </is>
      </c>
      <c r="G4376" s="11" t="n">
        <v>1174388.89</v>
      </c>
      <c r="H4376" s="11" t="n">
        <v>117438.89</v>
      </c>
    </row>
    <row r="4377">
      <c r="A4377" s="8" t="inlineStr">
        <is>
          <t>L0171179</t>
        </is>
      </c>
      <c r="B4377" s="8" t="inlineStr">
        <is>
          <t>2025-10-22</t>
        </is>
      </c>
      <c r="C4377" s="8" t="n">
        <v>25</v>
      </c>
      <c r="D4377" s="8" t="inlineStr">
        <is>
          <t>IMP00643</t>
        </is>
      </c>
      <c r="E4377" s="8" t="inlineStr">
        <is>
          <t>T104498</t>
        </is>
      </c>
      <c r="F4377" s="8" t="inlineStr">
        <is>
          <t>home_use</t>
        </is>
      </c>
      <c r="G4377" s="11" t="n">
        <v>727893.86</v>
      </c>
      <c r="H4377" s="11" t="n">
        <v>72789.39</v>
      </c>
    </row>
    <row r="4378">
      <c r="A4378" s="8" t="inlineStr">
        <is>
          <t>L0171180</t>
        </is>
      </c>
      <c r="B4378" s="8" t="inlineStr">
        <is>
          <t>2025-10-22</t>
        </is>
      </c>
      <c r="C4378" s="8" t="n">
        <v>25</v>
      </c>
      <c r="D4378" s="8" t="inlineStr">
        <is>
          <t>IMP00643</t>
        </is>
      </c>
      <c r="E4378" s="8" t="inlineStr">
        <is>
          <t>T104498</t>
        </is>
      </c>
      <c r="F4378" s="8" t="inlineStr">
        <is>
          <t>home_use</t>
        </is>
      </c>
      <c r="G4378" s="11" t="n">
        <v>645621.6</v>
      </c>
      <c r="H4378" s="11" t="n">
        <v>64562.16</v>
      </c>
    </row>
    <row r="4379">
      <c r="A4379" s="8" t="inlineStr">
        <is>
          <t>L0171391</t>
        </is>
      </c>
      <c r="B4379" s="8" t="inlineStr">
        <is>
          <t>2025-10-23</t>
        </is>
      </c>
      <c r="C4379" s="8" t="n">
        <v>25</v>
      </c>
      <c r="D4379" s="8" t="inlineStr">
        <is>
          <t>IMP00643</t>
        </is>
      </c>
      <c r="E4379" s="8" t="inlineStr">
        <is>
          <t>T104498</t>
        </is>
      </c>
      <c r="F4379" s="8" t="inlineStr">
        <is>
          <t>home_use</t>
        </is>
      </c>
      <c r="G4379" s="11" t="n">
        <v>672689.3100000001</v>
      </c>
      <c r="H4379" s="11" t="n">
        <v>67268.92999999999</v>
      </c>
    </row>
    <row r="4380">
      <c r="A4380" s="8" t="inlineStr">
        <is>
          <t>L0171392</t>
        </is>
      </c>
      <c r="B4380" s="8" t="inlineStr">
        <is>
          <t>2025-10-23</t>
        </is>
      </c>
      <c r="C4380" s="8" t="n">
        <v>25</v>
      </c>
      <c r="D4380" s="8" t="inlineStr">
        <is>
          <t>IMP00643</t>
        </is>
      </c>
      <c r="E4380" s="8" t="inlineStr">
        <is>
          <t>T104498</t>
        </is>
      </c>
      <c r="F4380" s="8" t="inlineStr">
        <is>
          <t>home_use</t>
        </is>
      </c>
      <c r="G4380" s="11" t="n">
        <v>715321.79</v>
      </c>
      <c r="H4380" s="11" t="n">
        <v>71532.17999999999</v>
      </c>
    </row>
    <row r="4381">
      <c r="A4381" s="8" t="inlineStr">
        <is>
          <t>L0171393</t>
        </is>
      </c>
      <c r="B4381" s="8" t="inlineStr">
        <is>
          <t>2025-10-23</t>
        </is>
      </c>
      <c r="C4381" s="8" t="n">
        <v>25</v>
      </c>
      <c r="D4381" s="8" t="inlineStr">
        <is>
          <t>IMP00643</t>
        </is>
      </c>
      <c r="E4381" s="8" t="inlineStr">
        <is>
          <t>T104498</t>
        </is>
      </c>
      <c r="F4381" s="8" t="inlineStr">
        <is>
          <t>home_use</t>
        </is>
      </c>
      <c r="G4381" s="11" t="n">
        <v>743099.8199999999</v>
      </c>
      <c r="H4381" s="11" t="n">
        <v>74309.98</v>
      </c>
    </row>
    <row r="4382">
      <c r="A4382" s="8" t="inlineStr">
        <is>
          <t>L0171592</t>
        </is>
      </c>
      <c r="B4382" s="8" t="inlineStr">
        <is>
          <t>2025-10-24</t>
        </is>
      </c>
      <c r="C4382" s="8" t="n">
        <v>25</v>
      </c>
      <c r="D4382" s="8" t="inlineStr">
        <is>
          <t>IMP00643</t>
        </is>
      </c>
      <c r="E4382" s="8" t="inlineStr">
        <is>
          <t>T104498</t>
        </is>
      </c>
      <c r="F4382" s="8" t="inlineStr">
        <is>
          <t>home_use</t>
        </is>
      </c>
      <c r="G4382" s="11" t="n">
        <v>299150.8</v>
      </c>
      <c r="H4382" s="11" t="n">
        <v>29915.08</v>
      </c>
    </row>
    <row r="4383">
      <c r="A4383" s="8" t="inlineStr">
        <is>
          <t>L0171593</t>
        </is>
      </c>
      <c r="B4383" s="8" t="inlineStr">
        <is>
          <t>2025-10-24</t>
        </is>
      </c>
      <c r="C4383" s="8" t="n">
        <v>25</v>
      </c>
      <c r="D4383" s="8" t="inlineStr">
        <is>
          <t>IMP00643</t>
        </is>
      </c>
      <c r="E4383" s="8" t="inlineStr">
        <is>
          <t>T104498</t>
        </is>
      </c>
      <c r="F4383" s="8" t="inlineStr">
        <is>
          <t>warehouse_out</t>
        </is>
      </c>
      <c r="G4383" s="11" t="n">
        <v>273494.28</v>
      </c>
      <c r="H4383" s="11" t="n">
        <v>27349.43</v>
      </c>
    </row>
    <row r="4384">
      <c r="A4384" s="8" t="inlineStr">
        <is>
          <t>L0171595</t>
        </is>
      </c>
      <c r="B4384" s="8" t="inlineStr">
        <is>
          <t>2025-10-24</t>
        </is>
      </c>
      <c r="C4384" s="8" t="n">
        <v>25</v>
      </c>
      <c r="D4384" s="8" t="inlineStr">
        <is>
          <t>IMP00643</t>
        </is>
      </c>
      <c r="E4384" s="8" t="inlineStr">
        <is>
          <t>T104498</t>
        </is>
      </c>
      <c r="F4384" s="8" t="inlineStr">
        <is>
          <t>home_use</t>
        </is>
      </c>
      <c r="G4384" s="11" t="n">
        <v>1152147.38</v>
      </c>
      <c r="H4384" s="11" t="n">
        <v>115214.74</v>
      </c>
    </row>
    <row r="4385">
      <c r="A4385" s="8" t="inlineStr">
        <is>
          <t>L0171838</t>
        </is>
      </c>
      <c r="B4385" s="8" t="inlineStr">
        <is>
          <t>2025-10-25</t>
        </is>
      </c>
      <c r="C4385" s="8" t="n">
        <v>25</v>
      </c>
      <c r="D4385" s="8" t="inlineStr">
        <is>
          <t>IMP00643</t>
        </is>
      </c>
      <c r="E4385" s="8" t="inlineStr">
        <is>
          <t>T104498</t>
        </is>
      </c>
      <c r="F4385" s="8" t="inlineStr">
        <is>
          <t>home_use</t>
        </is>
      </c>
      <c r="G4385" s="11" t="n">
        <v>876602.55</v>
      </c>
      <c r="H4385" s="11" t="n">
        <v>87660.25999999999</v>
      </c>
    </row>
    <row r="4386">
      <c r="A4386" s="8" t="inlineStr">
        <is>
          <t>L0171840</t>
        </is>
      </c>
      <c r="B4386" s="8" t="inlineStr">
        <is>
          <t>2025-10-25</t>
        </is>
      </c>
      <c r="C4386" s="8" t="n">
        <v>25</v>
      </c>
      <c r="D4386" s="8" t="inlineStr">
        <is>
          <t>IMP00643</t>
        </is>
      </c>
      <c r="E4386" s="8" t="inlineStr">
        <is>
          <t>T104498</t>
        </is>
      </c>
      <c r="F4386" s="8" t="inlineStr">
        <is>
          <t>home_use</t>
        </is>
      </c>
      <c r="G4386" s="11" t="n">
        <v>1674107.82</v>
      </c>
      <c r="H4386" s="11" t="n">
        <v>167410.78</v>
      </c>
    </row>
    <row r="4387">
      <c r="A4387" s="8" t="inlineStr">
        <is>
          <t>L0172026</t>
        </is>
      </c>
      <c r="B4387" s="8" t="inlineStr">
        <is>
          <t>2025-10-26</t>
        </is>
      </c>
      <c r="C4387" s="8" t="n">
        <v>25</v>
      </c>
      <c r="D4387" s="8" t="inlineStr">
        <is>
          <t>IMP00643</t>
        </is>
      </c>
      <c r="E4387" s="8" t="inlineStr">
        <is>
          <t>T104498</t>
        </is>
      </c>
      <c r="F4387" s="8" t="inlineStr">
        <is>
          <t>home_use</t>
        </is>
      </c>
      <c r="G4387" s="11" t="n">
        <v>579928.09</v>
      </c>
      <c r="H4387" s="11" t="n">
        <v>57992.81</v>
      </c>
    </row>
    <row r="4388">
      <c r="A4388" s="8" t="inlineStr">
        <is>
          <t>L0172027</t>
        </is>
      </c>
      <c r="B4388" s="8" t="inlineStr">
        <is>
          <t>2025-10-26</t>
        </is>
      </c>
      <c r="C4388" s="8" t="n">
        <v>25</v>
      </c>
      <c r="D4388" s="8" t="inlineStr">
        <is>
          <t>IMP00643</t>
        </is>
      </c>
      <c r="E4388" s="8" t="inlineStr">
        <is>
          <t>T104498</t>
        </is>
      </c>
      <c r="F4388" s="8" t="inlineStr">
        <is>
          <t>home_use</t>
        </is>
      </c>
      <c r="G4388" s="11" t="n">
        <v>854079.23</v>
      </c>
      <c r="H4388" s="11" t="n">
        <v>85407.92</v>
      </c>
    </row>
    <row r="4389">
      <c r="A4389" s="8" t="inlineStr">
        <is>
          <t>L0172028</t>
        </is>
      </c>
      <c r="B4389" s="8" t="inlineStr">
        <is>
          <t>2025-10-26</t>
        </is>
      </c>
      <c r="C4389" s="8" t="n">
        <v>25</v>
      </c>
      <c r="D4389" s="8" t="inlineStr">
        <is>
          <t>IMP00643</t>
        </is>
      </c>
      <c r="E4389" s="8" t="inlineStr">
        <is>
          <t>T104498</t>
        </is>
      </c>
      <c r="F4389" s="8" t="inlineStr">
        <is>
          <t>warehouse_out</t>
        </is>
      </c>
      <c r="G4389" s="11" t="n">
        <v>735808.8199999999</v>
      </c>
      <c r="H4389" s="11" t="n">
        <v>73580.88</v>
      </c>
    </row>
    <row r="4390">
      <c r="A4390" s="8" t="inlineStr">
        <is>
          <t>L0172029</t>
        </is>
      </c>
      <c r="B4390" s="8" t="inlineStr">
        <is>
          <t>2025-10-26</t>
        </is>
      </c>
      <c r="C4390" s="8" t="n">
        <v>25</v>
      </c>
      <c r="D4390" s="8" t="inlineStr">
        <is>
          <t>IMP00643</t>
        </is>
      </c>
      <c r="E4390" s="8" t="inlineStr">
        <is>
          <t>T104498</t>
        </is>
      </c>
      <c r="F4390" s="8" t="inlineStr">
        <is>
          <t>home_use</t>
        </is>
      </c>
      <c r="G4390" s="11" t="n">
        <v>525367.6</v>
      </c>
      <c r="H4390" s="11" t="n">
        <v>52536.76</v>
      </c>
    </row>
    <row r="4391">
      <c r="A4391" s="8" t="inlineStr">
        <is>
          <t>L0172030</t>
        </is>
      </c>
      <c r="B4391" s="8" t="inlineStr">
        <is>
          <t>2025-10-26</t>
        </is>
      </c>
      <c r="C4391" s="8" t="n">
        <v>25</v>
      </c>
      <c r="D4391" s="8" t="inlineStr">
        <is>
          <t>IMP00643</t>
        </is>
      </c>
      <c r="E4391" s="8" t="inlineStr">
        <is>
          <t>T104498</t>
        </is>
      </c>
      <c r="F4391" s="8" t="inlineStr">
        <is>
          <t>home_use</t>
        </is>
      </c>
      <c r="G4391" s="11" t="n">
        <v>1051575.25</v>
      </c>
      <c r="H4391" s="11" t="n">
        <v>105157.52</v>
      </c>
    </row>
    <row r="4392">
      <c r="A4392" s="8" t="inlineStr">
        <is>
          <t>L0172031</t>
        </is>
      </c>
      <c r="B4392" s="8" t="inlineStr">
        <is>
          <t>2025-10-26</t>
        </is>
      </c>
      <c r="C4392" s="8" t="n">
        <v>25</v>
      </c>
      <c r="D4392" s="8" t="inlineStr">
        <is>
          <t>IMP00643</t>
        </is>
      </c>
      <c r="E4392" s="8" t="inlineStr">
        <is>
          <t>T104498</t>
        </is>
      </c>
      <c r="F4392" s="8" t="inlineStr">
        <is>
          <t>home_use</t>
        </is>
      </c>
      <c r="G4392" s="11" t="n">
        <v>935991.54</v>
      </c>
      <c r="H4392" s="11" t="n">
        <v>93599.14999999999</v>
      </c>
    </row>
    <row r="4393">
      <c r="A4393" s="8" t="inlineStr">
        <is>
          <t>L0172234</t>
        </is>
      </c>
      <c r="B4393" s="8" t="inlineStr">
        <is>
          <t>2025-10-27</t>
        </is>
      </c>
      <c r="C4393" s="8" t="n">
        <v>25</v>
      </c>
      <c r="D4393" s="8" t="inlineStr">
        <is>
          <t>IMP00643</t>
        </is>
      </c>
      <c r="E4393" s="8" t="inlineStr">
        <is>
          <t>T104498</t>
        </is>
      </c>
      <c r="F4393" s="8" t="inlineStr">
        <is>
          <t>home_use</t>
        </is>
      </c>
      <c r="G4393" s="11" t="n">
        <v>243160.27</v>
      </c>
      <c r="H4393" s="11" t="n">
        <v>25531.83</v>
      </c>
    </row>
    <row r="4394">
      <c r="A4394" s="8" t="inlineStr">
        <is>
          <t>L0172235</t>
        </is>
      </c>
      <c r="B4394" s="8" t="inlineStr">
        <is>
          <t>2025-10-27</t>
        </is>
      </c>
      <c r="C4394" s="8" t="n">
        <v>25</v>
      </c>
      <c r="D4394" s="8" t="inlineStr">
        <is>
          <t>IMP00643</t>
        </is>
      </c>
      <c r="E4394" s="8" t="inlineStr">
        <is>
          <t>T104498</t>
        </is>
      </c>
      <c r="F4394" s="8" t="inlineStr">
        <is>
          <t>home_use</t>
        </is>
      </c>
      <c r="G4394" s="11" t="n">
        <v>757316.3</v>
      </c>
      <c r="H4394" s="11" t="n">
        <v>75731.63</v>
      </c>
    </row>
    <row r="4395">
      <c r="A4395" s="8" t="inlineStr">
        <is>
          <t>L0172236</t>
        </is>
      </c>
      <c r="B4395" s="8" t="inlineStr">
        <is>
          <t>2025-10-27</t>
        </is>
      </c>
      <c r="C4395" s="8" t="n">
        <v>25</v>
      </c>
      <c r="D4395" s="8" t="inlineStr">
        <is>
          <t>IMP00643</t>
        </is>
      </c>
      <c r="E4395" s="8" t="inlineStr">
        <is>
          <t>T104498</t>
        </is>
      </c>
      <c r="F4395" s="8" t="inlineStr">
        <is>
          <t>home_use</t>
        </is>
      </c>
      <c r="G4395" s="11" t="n">
        <v>325998.13</v>
      </c>
      <c r="H4395" s="11" t="n">
        <v>32599.81</v>
      </c>
    </row>
    <row r="4396">
      <c r="A4396" s="8" t="inlineStr">
        <is>
          <t>L0172237</t>
        </is>
      </c>
      <c r="B4396" s="8" t="inlineStr">
        <is>
          <t>2025-10-27</t>
        </is>
      </c>
      <c r="C4396" s="8" t="n">
        <v>25</v>
      </c>
      <c r="D4396" s="8" t="inlineStr">
        <is>
          <t>IMP00643</t>
        </is>
      </c>
      <c r="E4396" s="8" t="inlineStr">
        <is>
          <t>T104498</t>
        </is>
      </c>
      <c r="F4396" s="8" t="inlineStr">
        <is>
          <t>home_use</t>
        </is>
      </c>
      <c r="G4396" s="11" t="n">
        <v>611848.78</v>
      </c>
      <c r="H4396" s="11" t="n">
        <v>61184.88</v>
      </c>
    </row>
    <row r="4397">
      <c r="A4397" s="8" t="inlineStr">
        <is>
          <t>L0172238</t>
        </is>
      </c>
      <c r="B4397" s="8" t="inlineStr">
        <is>
          <t>2025-10-27</t>
        </is>
      </c>
      <c r="C4397" s="8" t="n">
        <v>25</v>
      </c>
      <c r="D4397" s="8" t="inlineStr">
        <is>
          <t>IMP00643</t>
        </is>
      </c>
      <c r="E4397" s="8" t="inlineStr">
        <is>
          <t>T104498</t>
        </is>
      </c>
      <c r="F4397" s="8" t="inlineStr">
        <is>
          <t>home_use</t>
        </is>
      </c>
      <c r="G4397" s="11" t="n">
        <v>622355.26</v>
      </c>
      <c r="H4397" s="11" t="n">
        <v>62235.53</v>
      </c>
    </row>
    <row r="4398">
      <c r="A4398" s="8" t="inlineStr">
        <is>
          <t>L0172431</t>
        </is>
      </c>
      <c r="B4398" s="8" t="inlineStr">
        <is>
          <t>2025-10-28</t>
        </is>
      </c>
      <c r="C4398" s="8" t="n">
        <v>25</v>
      </c>
      <c r="D4398" s="8" t="inlineStr">
        <is>
          <t>IMP00643</t>
        </is>
      </c>
      <c r="E4398" s="8" t="inlineStr">
        <is>
          <t>T104498</t>
        </is>
      </c>
      <c r="F4398" s="8" t="inlineStr">
        <is>
          <t>home_use</t>
        </is>
      </c>
      <c r="G4398" s="11" t="n">
        <v>1150531.77</v>
      </c>
      <c r="H4398" s="11" t="n">
        <v>115053.18</v>
      </c>
    </row>
    <row r="4399">
      <c r="A4399" s="8" t="inlineStr">
        <is>
          <t>L0172432</t>
        </is>
      </c>
      <c r="B4399" s="8" t="inlineStr">
        <is>
          <t>2025-10-28</t>
        </is>
      </c>
      <c r="C4399" s="8" t="n">
        <v>25</v>
      </c>
      <c r="D4399" s="8" t="inlineStr">
        <is>
          <t>IMP00643</t>
        </is>
      </c>
      <c r="E4399" s="8" t="inlineStr">
        <is>
          <t>T104498</t>
        </is>
      </c>
      <c r="F4399" s="8" t="inlineStr">
        <is>
          <t>home_use</t>
        </is>
      </c>
      <c r="G4399" s="11" t="n">
        <v>1328153.9</v>
      </c>
      <c r="H4399" s="11" t="n">
        <v>132815.39</v>
      </c>
    </row>
    <row r="4400">
      <c r="A4400" s="8" t="inlineStr">
        <is>
          <t>L0172433</t>
        </is>
      </c>
      <c r="B4400" s="8" t="inlineStr">
        <is>
          <t>2025-10-28</t>
        </is>
      </c>
      <c r="C4400" s="8" t="n">
        <v>25</v>
      </c>
      <c r="D4400" s="8" t="inlineStr">
        <is>
          <t>IMP00643</t>
        </is>
      </c>
      <c r="E4400" s="8" t="inlineStr">
        <is>
          <t>T104498</t>
        </is>
      </c>
      <c r="F4400" s="8" t="inlineStr">
        <is>
          <t>home_use</t>
        </is>
      </c>
      <c r="G4400" s="11" t="n">
        <v>914263.66</v>
      </c>
      <c r="H4400" s="11" t="n">
        <v>91426.37</v>
      </c>
    </row>
    <row r="4401">
      <c r="A4401" s="8" t="inlineStr">
        <is>
          <t>L0172435</t>
        </is>
      </c>
      <c r="B4401" s="8" t="inlineStr">
        <is>
          <t>2025-10-28</t>
        </is>
      </c>
      <c r="C4401" s="8" t="n">
        <v>25</v>
      </c>
      <c r="D4401" s="8" t="inlineStr">
        <is>
          <t>IMP00643</t>
        </is>
      </c>
      <c r="E4401" s="8" t="inlineStr">
        <is>
          <t>T104498</t>
        </is>
      </c>
      <c r="F4401" s="8" t="inlineStr">
        <is>
          <t>home_use</t>
        </is>
      </c>
      <c r="G4401" s="11" t="n">
        <v>818167.15</v>
      </c>
      <c r="H4401" s="11" t="n">
        <v>81816.72</v>
      </c>
    </row>
    <row r="4402">
      <c r="A4402" s="8" t="inlineStr">
        <is>
          <t>L0172436</t>
        </is>
      </c>
      <c r="B4402" s="8" t="inlineStr">
        <is>
          <t>2025-10-28</t>
        </is>
      </c>
      <c r="C4402" s="8" t="n">
        <v>25</v>
      </c>
      <c r="D4402" s="8" t="inlineStr">
        <is>
          <t>IMP00643</t>
        </is>
      </c>
      <c r="E4402" s="8" t="inlineStr">
        <is>
          <t>T104498</t>
        </is>
      </c>
      <c r="F4402" s="8" t="inlineStr">
        <is>
          <t>home_use</t>
        </is>
      </c>
      <c r="G4402" s="11" t="n">
        <v>800539.0600000001</v>
      </c>
      <c r="H4402" s="11" t="n">
        <v>80053.91</v>
      </c>
    </row>
    <row r="4403">
      <c r="A4403" s="8" t="inlineStr">
        <is>
          <t>L0172437</t>
        </is>
      </c>
      <c r="B4403" s="8" t="inlineStr">
        <is>
          <t>2025-10-28</t>
        </is>
      </c>
      <c r="C4403" s="8" t="n">
        <v>25</v>
      </c>
      <c r="D4403" s="8" t="inlineStr">
        <is>
          <t>IMP00643</t>
        </is>
      </c>
      <c r="E4403" s="8" t="inlineStr">
        <is>
          <t>T104498</t>
        </is>
      </c>
      <c r="F4403" s="8" t="inlineStr">
        <is>
          <t>home_use</t>
        </is>
      </c>
      <c r="G4403" s="11" t="n">
        <v>923452.76</v>
      </c>
      <c r="H4403" s="11" t="n">
        <v>92345.28</v>
      </c>
    </row>
    <row r="4404">
      <c r="A4404" s="8" t="inlineStr">
        <is>
          <t>L0172652</t>
        </is>
      </c>
      <c r="B4404" s="8" t="inlineStr">
        <is>
          <t>2025-11-01</t>
        </is>
      </c>
      <c r="C4404" s="8" t="n">
        <v>26</v>
      </c>
      <c r="D4404" s="8" t="inlineStr">
        <is>
          <t>IMP00643</t>
        </is>
      </c>
      <c r="E4404" s="8" t="inlineStr">
        <is>
          <t>T104498</t>
        </is>
      </c>
      <c r="F4404" s="8" t="inlineStr">
        <is>
          <t>home_use</t>
        </is>
      </c>
      <c r="G4404" s="11" t="n">
        <v>1908393.09</v>
      </c>
      <c r="H4404" s="11" t="n">
        <v>190839.31</v>
      </c>
    </row>
    <row r="4405">
      <c r="A4405" s="8" t="inlineStr">
        <is>
          <t>L0172653</t>
        </is>
      </c>
      <c r="B4405" s="8" t="inlineStr">
        <is>
          <t>2025-11-01</t>
        </is>
      </c>
      <c r="C4405" s="8" t="n">
        <v>26</v>
      </c>
      <c r="D4405" s="8" t="inlineStr">
        <is>
          <t>IMP00643</t>
        </is>
      </c>
      <c r="E4405" s="8" t="inlineStr">
        <is>
          <t>T104498</t>
        </is>
      </c>
      <c r="F4405" s="8" t="inlineStr">
        <is>
          <t>home_use</t>
        </is>
      </c>
      <c r="G4405" s="11" t="n">
        <v>602593.95</v>
      </c>
      <c r="H4405" s="11" t="n">
        <v>60259.4</v>
      </c>
    </row>
    <row r="4406">
      <c r="A4406" s="8" t="inlineStr">
        <is>
          <t>L0172654</t>
        </is>
      </c>
      <c r="B4406" s="8" t="inlineStr">
        <is>
          <t>2025-11-01</t>
        </is>
      </c>
      <c r="C4406" s="8" t="n">
        <v>26</v>
      </c>
      <c r="D4406" s="8" t="inlineStr">
        <is>
          <t>IMP00643</t>
        </is>
      </c>
      <c r="E4406" s="8" t="inlineStr">
        <is>
          <t>T104498</t>
        </is>
      </c>
      <c r="F4406" s="8" t="inlineStr">
        <is>
          <t>home_use</t>
        </is>
      </c>
      <c r="G4406" s="11" t="n">
        <v>623817.64</v>
      </c>
      <c r="H4406" s="11" t="n">
        <v>62381.76</v>
      </c>
    </row>
    <row r="4407">
      <c r="A4407" s="8" t="inlineStr">
        <is>
          <t>L0172655</t>
        </is>
      </c>
      <c r="B4407" s="8" t="inlineStr">
        <is>
          <t>2025-11-01</t>
        </is>
      </c>
      <c r="C4407" s="8" t="n">
        <v>26</v>
      </c>
      <c r="D4407" s="8" t="inlineStr">
        <is>
          <t>IMP00643</t>
        </is>
      </c>
      <c r="E4407" s="8" t="inlineStr">
        <is>
          <t>T104498</t>
        </is>
      </c>
      <c r="F4407" s="8" t="inlineStr">
        <is>
          <t>home_use</t>
        </is>
      </c>
      <c r="G4407" s="11" t="n">
        <v>665778.54</v>
      </c>
      <c r="H4407" s="11" t="n">
        <v>66577.85000000001</v>
      </c>
    </row>
    <row r="4408">
      <c r="A4408" s="8" t="inlineStr">
        <is>
          <t>L0172656</t>
        </is>
      </c>
      <c r="B4408" s="8" t="inlineStr">
        <is>
          <t>2025-11-01</t>
        </is>
      </c>
      <c r="C4408" s="8" t="n">
        <v>26</v>
      </c>
      <c r="D4408" s="8" t="inlineStr">
        <is>
          <t>IMP00643</t>
        </is>
      </c>
      <c r="E4408" s="8" t="inlineStr">
        <is>
          <t>T104498</t>
        </is>
      </c>
      <c r="F4408" s="8" t="inlineStr">
        <is>
          <t>home_use</t>
        </is>
      </c>
      <c r="G4408" s="11" t="n">
        <v>1358512.1</v>
      </c>
      <c r="H4408" s="11" t="n">
        <v>135851.21</v>
      </c>
    </row>
    <row r="4409">
      <c r="A4409" s="8" t="inlineStr">
        <is>
          <t>L0172659</t>
        </is>
      </c>
      <c r="B4409" s="8" t="inlineStr">
        <is>
          <t>2025-11-01</t>
        </is>
      </c>
      <c r="C4409" s="8" t="n">
        <v>26</v>
      </c>
      <c r="D4409" s="8" t="inlineStr">
        <is>
          <t>IMP00643</t>
        </is>
      </c>
      <c r="E4409" s="8" t="inlineStr">
        <is>
          <t>T104498</t>
        </is>
      </c>
      <c r="F4409" s="8" t="inlineStr">
        <is>
          <t>warehouse_out</t>
        </is>
      </c>
      <c r="G4409" s="11" t="n">
        <v>298274.29</v>
      </c>
      <c r="H4409" s="11" t="n">
        <v>29827.43</v>
      </c>
    </row>
    <row r="4410">
      <c r="A4410" s="8" t="inlineStr">
        <is>
          <t>L0172873</t>
        </is>
      </c>
      <c r="B4410" s="8" t="inlineStr">
        <is>
          <t>2025-11-02</t>
        </is>
      </c>
      <c r="C4410" s="8" t="n">
        <v>26</v>
      </c>
      <c r="D4410" s="8" t="inlineStr">
        <is>
          <t>IMP00643</t>
        </is>
      </c>
      <c r="E4410" s="8" t="inlineStr">
        <is>
          <t>T104498</t>
        </is>
      </c>
      <c r="F4410" s="8" t="inlineStr">
        <is>
          <t>home_use</t>
        </is>
      </c>
      <c r="G4410" s="11" t="n">
        <v>876215.02</v>
      </c>
      <c r="H4410" s="11" t="n">
        <v>87621.5</v>
      </c>
    </row>
    <row r="4411">
      <c r="A4411" s="8" t="inlineStr">
        <is>
          <t>L0172875</t>
        </is>
      </c>
      <c r="B4411" s="8" t="inlineStr">
        <is>
          <t>2025-11-02</t>
        </is>
      </c>
      <c r="C4411" s="8" t="n">
        <v>26</v>
      </c>
      <c r="D4411" s="8" t="inlineStr">
        <is>
          <t>IMP00643</t>
        </is>
      </c>
      <c r="E4411" s="8" t="inlineStr">
        <is>
          <t>T104498</t>
        </is>
      </c>
      <c r="F4411" s="8" t="inlineStr">
        <is>
          <t>home_use</t>
        </is>
      </c>
      <c r="G4411" s="11" t="n">
        <v>755193.67</v>
      </c>
      <c r="H4411" s="11" t="n">
        <v>75519.37</v>
      </c>
    </row>
    <row r="4412">
      <c r="A4412" s="8" t="inlineStr">
        <is>
          <t>L0173110</t>
        </is>
      </c>
      <c r="B4412" s="8" t="inlineStr">
        <is>
          <t>2025-11-03</t>
        </is>
      </c>
      <c r="C4412" s="8" t="n">
        <v>26</v>
      </c>
      <c r="D4412" s="8" t="inlineStr">
        <is>
          <t>IMP00643</t>
        </is>
      </c>
      <c r="E4412" s="8" t="inlineStr">
        <is>
          <t>T104498</t>
        </is>
      </c>
      <c r="F4412" s="8" t="inlineStr">
        <is>
          <t>home_use</t>
        </is>
      </c>
      <c r="G4412" s="11" t="n">
        <v>958747.8199999999</v>
      </c>
      <c r="H4412" s="11" t="n">
        <v>95874.78</v>
      </c>
    </row>
    <row r="4413">
      <c r="A4413" s="8" t="inlineStr">
        <is>
          <t>L0173111</t>
        </is>
      </c>
      <c r="B4413" s="8" t="inlineStr">
        <is>
          <t>2025-11-03</t>
        </is>
      </c>
      <c r="C4413" s="8" t="n">
        <v>26</v>
      </c>
      <c r="D4413" s="8" t="inlineStr">
        <is>
          <t>IMP00643</t>
        </is>
      </c>
      <c r="E4413" s="8" t="inlineStr">
        <is>
          <t>T104498</t>
        </is>
      </c>
      <c r="F4413" s="8" t="inlineStr">
        <is>
          <t>home_use</t>
        </is>
      </c>
      <c r="G4413" s="11" t="n">
        <v>677156.75</v>
      </c>
      <c r="H4413" s="11" t="n">
        <v>67715.67999999999</v>
      </c>
    </row>
    <row r="4414">
      <c r="A4414" s="8" t="inlineStr">
        <is>
          <t>L0173112</t>
        </is>
      </c>
      <c r="B4414" s="8" t="inlineStr">
        <is>
          <t>2025-11-03</t>
        </is>
      </c>
      <c r="C4414" s="8" t="n">
        <v>26</v>
      </c>
      <c r="D4414" s="8" t="inlineStr">
        <is>
          <t>IMP00643</t>
        </is>
      </c>
      <c r="E4414" s="8" t="inlineStr">
        <is>
          <t>T104498</t>
        </is>
      </c>
      <c r="F4414" s="8" t="inlineStr">
        <is>
          <t>home_use</t>
        </is>
      </c>
      <c r="G4414" s="11" t="n">
        <v>504739.85</v>
      </c>
      <c r="H4414" s="11" t="n">
        <v>50473.99</v>
      </c>
    </row>
    <row r="4415">
      <c r="A4415" s="8" t="inlineStr">
        <is>
          <t>L0173113</t>
        </is>
      </c>
      <c r="B4415" s="8" t="inlineStr">
        <is>
          <t>2025-11-03</t>
        </is>
      </c>
      <c r="C4415" s="8" t="n">
        <v>26</v>
      </c>
      <c r="D4415" s="8" t="inlineStr">
        <is>
          <t>IMP00643</t>
        </is>
      </c>
      <c r="E4415" s="8" t="inlineStr">
        <is>
          <t>T104498</t>
        </is>
      </c>
      <c r="F4415" s="8" t="inlineStr">
        <is>
          <t>home_use</t>
        </is>
      </c>
      <c r="G4415" s="11" t="n">
        <v>968745.4300000001</v>
      </c>
      <c r="H4415" s="11" t="n">
        <v>96874.53999999999</v>
      </c>
    </row>
    <row r="4416">
      <c r="A4416" s="8" t="inlineStr">
        <is>
          <t>L0173114</t>
        </is>
      </c>
      <c r="B4416" s="8" t="inlineStr">
        <is>
          <t>2025-11-03</t>
        </is>
      </c>
      <c r="C4416" s="8" t="n">
        <v>26</v>
      </c>
      <c r="D4416" s="8" t="inlineStr">
        <is>
          <t>IMP00643</t>
        </is>
      </c>
      <c r="E4416" s="8" t="inlineStr">
        <is>
          <t>T104498</t>
        </is>
      </c>
      <c r="F4416" s="8" t="inlineStr">
        <is>
          <t>home_use</t>
        </is>
      </c>
      <c r="G4416" s="11" t="n">
        <v>493677.87</v>
      </c>
      <c r="H4416" s="11" t="n">
        <v>49367.79</v>
      </c>
    </row>
    <row r="4417">
      <c r="A4417" s="8" t="inlineStr">
        <is>
          <t>L0173115</t>
        </is>
      </c>
      <c r="B4417" s="8" t="inlineStr">
        <is>
          <t>2025-11-03</t>
        </is>
      </c>
      <c r="C4417" s="8" t="n">
        <v>26</v>
      </c>
      <c r="D4417" s="8" t="inlineStr">
        <is>
          <t>IMP00643</t>
        </is>
      </c>
      <c r="E4417" s="8" t="inlineStr">
        <is>
          <t>T104498</t>
        </is>
      </c>
      <c r="F4417" s="8" t="inlineStr">
        <is>
          <t>home_use</t>
        </is>
      </c>
      <c r="G4417" s="11" t="n">
        <v>263941.42</v>
      </c>
      <c r="H4417" s="11" t="n">
        <v>26394.14</v>
      </c>
    </row>
    <row r="4418">
      <c r="A4418" s="8" t="inlineStr">
        <is>
          <t>L0173116</t>
        </is>
      </c>
      <c r="B4418" s="8" t="inlineStr">
        <is>
          <t>2025-11-03</t>
        </is>
      </c>
      <c r="C4418" s="8" t="n">
        <v>26</v>
      </c>
      <c r="D4418" s="8" t="inlineStr">
        <is>
          <t>IMP00643</t>
        </is>
      </c>
      <c r="E4418" s="8" t="inlineStr">
        <is>
          <t>T104498</t>
        </is>
      </c>
      <c r="F4418" s="8" t="inlineStr">
        <is>
          <t>home_use</t>
        </is>
      </c>
      <c r="G4418" s="11" t="n">
        <v>317933.1</v>
      </c>
      <c r="H4418" s="11" t="n">
        <v>31793.31</v>
      </c>
    </row>
    <row r="4419">
      <c r="A4419" s="8" t="inlineStr">
        <is>
          <t>L0173117</t>
        </is>
      </c>
      <c r="B4419" s="8" t="inlineStr">
        <is>
          <t>2025-11-03</t>
        </is>
      </c>
      <c r="C4419" s="8" t="n">
        <v>26</v>
      </c>
      <c r="D4419" s="8" t="inlineStr">
        <is>
          <t>IMP00643</t>
        </is>
      </c>
      <c r="E4419" s="8" t="inlineStr">
        <is>
          <t>T104498</t>
        </is>
      </c>
      <c r="F4419" s="8" t="inlineStr">
        <is>
          <t>warehouse_out</t>
        </is>
      </c>
      <c r="G4419" s="11" t="n">
        <v>293549.09</v>
      </c>
      <c r="H4419" s="11" t="n">
        <v>29354.91</v>
      </c>
    </row>
    <row r="4420">
      <c r="A4420" s="8" t="inlineStr">
        <is>
          <t>L0173352</t>
        </is>
      </c>
      <c r="B4420" s="8" t="inlineStr">
        <is>
          <t>2025-11-04</t>
        </is>
      </c>
      <c r="C4420" s="8" t="n">
        <v>26</v>
      </c>
      <c r="D4420" s="8" t="inlineStr">
        <is>
          <t>IMP00643</t>
        </is>
      </c>
      <c r="E4420" s="8" t="inlineStr">
        <is>
          <t>T104498</t>
        </is>
      </c>
      <c r="F4420" s="8" t="inlineStr">
        <is>
          <t>warehouse_out</t>
        </is>
      </c>
      <c r="G4420" s="11" t="n">
        <v>1362105.84</v>
      </c>
      <c r="H4420" s="11" t="n">
        <v>136210.58</v>
      </c>
    </row>
    <row r="4421">
      <c r="A4421" s="8" t="inlineStr">
        <is>
          <t>L0173353</t>
        </is>
      </c>
      <c r="B4421" s="8" t="inlineStr">
        <is>
          <t>2025-11-04</t>
        </is>
      </c>
      <c r="C4421" s="8" t="n">
        <v>26</v>
      </c>
      <c r="D4421" s="8" t="inlineStr">
        <is>
          <t>IMP00643</t>
        </is>
      </c>
      <c r="E4421" s="8" t="inlineStr">
        <is>
          <t>T104498</t>
        </is>
      </c>
      <c r="F4421" s="8" t="inlineStr">
        <is>
          <t>home_use</t>
        </is>
      </c>
      <c r="G4421" s="11" t="n">
        <v>631840.2</v>
      </c>
      <c r="H4421" s="11" t="n">
        <v>63184.02</v>
      </c>
    </row>
    <row r="4422">
      <c r="A4422" s="8" t="inlineStr">
        <is>
          <t>L0173354</t>
        </is>
      </c>
      <c r="B4422" s="8" t="inlineStr">
        <is>
          <t>2025-11-04</t>
        </is>
      </c>
      <c r="C4422" s="8" t="n">
        <v>26</v>
      </c>
      <c r="D4422" s="8" t="inlineStr">
        <is>
          <t>IMP00643</t>
        </is>
      </c>
      <c r="E4422" s="8" t="inlineStr">
        <is>
          <t>T104498</t>
        </is>
      </c>
      <c r="F4422" s="8" t="inlineStr">
        <is>
          <t>home_use</t>
        </is>
      </c>
      <c r="G4422" s="11" t="n">
        <v>1399146.72</v>
      </c>
      <c r="H4422" s="11" t="n">
        <v>139914.67</v>
      </c>
    </row>
    <row r="4423">
      <c r="A4423" s="8" t="inlineStr">
        <is>
          <t>L0173355</t>
        </is>
      </c>
      <c r="B4423" s="8" t="inlineStr">
        <is>
          <t>2025-11-04</t>
        </is>
      </c>
      <c r="C4423" s="8" t="n">
        <v>26</v>
      </c>
      <c r="D4423" s="8" t="inlineStr">
        <is>
          <t>IMP00643</t>
        </is>
      </c>
      <c r="E4423" s="8" t="inlineStr">
        <is>
          <t>T104498</t>
        </is>
      </c>
      <c r="F4423" s="8" t="inlineStr">
        <is>
          <t>home_use</t>
        </is>
      </c>
      <c r="G4423" s="11" t="n">
        <v>1060764.78</v>
      </c>
      <c r="H4423" s="11" t="n">
        <v>106076.48</v>
      </c>
    </row>
    <row r="4424">
      <c r="A4424" s="8" t="inlineStr">
        <is>
          <t>L0173356</t>
        </is>
      </c>
      <c r="B4424" s="8" t="inlineStr">
        <is>
          <t>2025-11-04</t>
        </is>
      </c>
      <c r="C4424" s="8" t="n">
        <v>26</v>
      </c>
      <c r="D4424" s="8" t="inlineStr">
        <is>
          <t>IMP00643</t>
        </is>
      </c>
      <c r="E4424" s="8" t="inlineStr">
        <is>
          <t>T104498</t>
        </is>
      </c>
      <c r="F4424" s="8" t="inlineStr">
        <is>
          <t>home_use</t>
        </is>
      </c>
      <c r="G4424" s="11" t="n">
        <v>1158162.67</v>
      </c>
      <c r="H4424" s="11" t="n">
        <v>115816.27</v>
      </c>
    </row>
    <row r="4425">
      <c r="A4425" s="8" t="inlineStr">
        <is>
          <t>L0173357</t>
        </is>
      </c>
      <c r="B4425" s="8" t="inlineStr">
        <is>
          <t>2025-11-04</t>
        </is>
      </c>
      <c r="C4425" s="8" t="n">
        <v>26</v>
      </c>
      <c r="D4425" s="8" t="inlineStr">
        <is>
          <t>IMP00643</t>
        </is>
      </c>
      <c r="E4425" s="8" t="inlineStr">
        <is>
          <t>T104498</t>
        </is>
      </c>
      <c r="F4425" s="8" t="inlineStr">
        <is>
          <t>home_use</t>
        </is>
      </c>
      <c r="G4425" s="11" t="n">
        <v>1519520.3</v>
      </c>
      <c r="H4425" s="11" t="n">
        <v>151952.03</v>
      </c>
    </row>
    <row r="4426">
      <c r="A4426" s="8" t="inlineStr">
        <is>
          <t>L0173562</t>
        </is>
      </c>
      <c r="B4426" s="8" t="inlineStr">
        <is>
          <t>2025-11-05</t>
        </is>
      </c>
      <c r="C4426" s="8" t="n">
        <v>26</v>
      </c>
      <c r="D4426" s="8" t="inlineStr">
        <is>
          <t>IMP00643</t>
        </is>
      </c>
      <c r="E4426" s="8" t="inlineStr">
        <is>
          <t>T104498</t>
        </is>
      </c>
      <c r="F4426" s="8" t="inlineStr">
        <is>
          <t>home_use</t>
        </is>
      </c>
      <c r="G4426" s="11" t="n">
        <v>866030.34</v>
      </c>
      <c r="H4426" s="11" t="n">
        <v>86603.03</v>
      </c>
    </row>
    <row r="4427">
      <c r="A4427" s="8" t="inlineStr">
        <is>
          <t>L0173563</t>
        </is>
      </c>
      <c r="B4427" s="8" t="inlineStr">
        <is>
          <t>2025-11-05</t>
        </is>
      </c>
      <c r="C4427" s="8" t="n">
        <v>26</v>
      </c>
      <c r="D4427" s="8" t="inlineStr">
        <is>
          <t>IMP00643</t>
        </is>
      </c>
      <c r="E4427" s="8" t="inlineStr">
        <is>
          <t>T104498</t>
        </is>
      </c>
      <c r="F4427" s="8" t="inlineStr">
        <is>
          <t>home_use</t>
        </is>
      </c>
      <c r="G4427" s="11" t="n">
        <v>729761.84</v>
      </c>
      <c r="H4427" s="11" t="n">
        <v>72976.17999999999</v>
      </c>
    </row>
    <row r="4428">
      <c r="A4428" s="8" t="inlineStr">
        <is>
          <t>L0173564</t>
        </is>
      </c>
      <c r="B4428" s="8" t="inlineStr">
        <is>
          <t>2025-11-05</t>
        </is>
      </c>
      <c r="C4428" s="8" t="n">
        <v>26</v>
      </c>
      <c r="D4428" s="8" t="inlineStr">
        <is>
          <t>IMP00643</t>
        </is>
      </c>
      <c r="E4428" s="8" t="inlineStr">
        <is>
          <t>T104498</t>
        </is>
      </c>
      <c r="F4428" s="8" t="inlineStr">
        <is>
          <t>home_use</t>
        </is>
      </c>
      <c r="G4428" s="11" t="n">
        <v>1641507.69</v>
      </c>
      <c r="H4428" s="11" t="n">
        <v>164150.77</v>
      </c>
    </row>
    <row r="4429">
      <c r="A4429" s="8" t="inlineStr">
        <is>
          <t>L0173565</t>
        </is>
      </c>
      <c r="B4429" s="8" t="inlineStr">
        <is>
          <t>2025-11-05</t>
        </is>
      </c>
      <c r="C4429" s="8" t="n">
        <v>26</v>
      </c>
      <c r="D4429" s="8" t="inlineStr">
        <is>
          <t>IMP00643</t>
        </is>
      </c>
      <c r="E4429" s="8" t="inlineStr">
        <is>
          <t>T104498</t>
        </is>
      </c>
      <c r="F4429" s="8" t="inlineStr">
        <is>
          <t>home_use</t>
        </is>
      </c>
      <c r="G4429" s="11" t="n">
        <v>308522.82</v>
      </c>
      <c r="H4429" s="11" t="n">
        <v>30852.28</v>
      </c>
    </row>
    <row r="4430">
      <c r="A4430" s="8" t="inlineStr">
        <is>
          <t>L0173566</t>
        </is>
      </c>
      <c r="B4430" s="8" t="inlineStr">
        <is>
          <t>2025-11-05</t>
        </is>
      </c>
      <c r="C4430" s="8" t="n">
        <v>26</v>
      </c>
      <c r="D4430" s="8" t="inlineStr">
        <is>
          <t>IMP00643</t>
        </is>
      </c>
      <c r="E4430" s="8" t="inlineStr">
        <is>
          <t>T104498</t>
        </is>
      </c>
      <c r="F4430" s="8" t="inlineStr">
        <is>
          <t>home_use</t>
        </is>
      </c>
      <c r="G4430" s="11" t="n">
        <v>539778.9</v>
      </c>
      <c r="H4430" s="11" t="n">
        <v>53977.89</v>
      </c>
    </row>
    <row r="4431">
      <c r="A4431" s="8" t="inlineStr">
        <is>
          <t>L0173567</t>
        </is>
      </c>
      <c r="B4431" s="8" t="inlineStr">
        <is>
          <t>2025-11-05</t>
        </is>
      </c>
      <c r="C4431" s="8" t="n">
        <v>26</v>
      </c>
      <c r="D4431" s="8" t="inlineStr">
        <is>
          <t>IMP00643</t>
        </is>
      </c>
      <c r="E4431" s="8" t="inlineStr">
        <is>
          <t>T104498</t>
        </is>
      </c>
      <c r="F4431" s="8" t="inlineStr">
        <is>
          <t>home_use</t>
        </is>
      </c>
      <c r="G4431" s="11" t="n">
        <v>1893495.08</v>
      </c>
      <c r="H4431" s="11" t="n">
        <v>189349.51</v>
      </c>
    </row>
    <row r="4432">
      <c r="A4432" s="8" t="inlineStr">
        <is>
          <t>L0173782</t>
        </is>
      </c>
      <c r="B4432" s="8" t="inlineStr">
        <is>
          <t>2025-11-06</t>
        </is>
      </c>
      <c r="C4432" s="8" t="n">
        <v>26</v>
      </c>
      <c r="D4432" s="8" t="inlineStr">
        <is>
          <t>IMP00643</t>
        </is>
      </c>
      <c r="E4432" s="8" t="inlineStr">
        <is>
          <t>T104498</t>
        </is>
      </c>
      <c r="F4432" s="8" t="inlineStr">
        <is>
          <t>home_use</t>
        </is>
      </c>
      <c r="G4432" s="11" t="n">
        <v>581727.21</v>
      </c>
      <c r="H4432" s="11" t="n">
        <v>58172.72</v>
      </c>
    </row>
    <row r="4433">
      <c r="A4433" s="8" t="inlineStr">
        <is>
          <t>L0173783</t>
        </is>
      </c>
      <c r="B4433" s="8" t="inlineStr">
        <is>
          <t>2025-11-06</t>
        </is>
      </c>
      <c r="C4433" s="8" t="n">
        <v>26</v>
      </c>
      <c r="D4433" s="8" t="inlineStr">
        <is>
          <t>IMP00643</t>
        </is>
      </c>
      <c r="E4433" s="8" t="inlineStr">
        <is>
          <t>T104498</t>
        </is>
      </c>
      <c r="F4433" s="8" t="inlineStr">
        <is>
          <t>home_use</t>
        </is>
      </c>
      <c r="G4433" s="11" t="n">
        <v>2222591.48</v>
      </c>
      <c r="H4433" s="11" t="n">
        <v>222259.15</v>
      </c>
    </row>
    <row r="4434">
      <c r="A4434" s="8" t="inlineStr">
        <is>
          <t>L0173785</t>
        </is>
      </c>
      <c r="B4434" s="8" t="inlineStr">
        <is>
          <t>2025-11-06</t>
        </is>
      </c>
      <c r="C4434" s="8" t="n">
        <v>26</v>
      </c>
      <c r="D4434" s="8" t="inlineStr">
        <is>
          <t>IMP00643</t>
        </is>
      </c>
      <c r="E4434" s="8" t="inlineStr">
        <is>
          <t>T104498</t>
        </is>
      </c>
      <c r="F4434" s="8" t="inlineStr">
        <is>
          <t>home_use</t>
        </is>
      </c>
      <c r="G4434" s="11" t="n">
        <v>777366.4300000001</v>
      </c>
      <c r="H4434" s="11" t="n">
        <v>77736.64</v>
      </c>
    </row>
    <row r="4435">
      <c r="A4435" s="8" t="inlineStr">
        <is>
          <t>L0173786</t>
        </is>
      </c>
      <c r="B4435" s="8" t="inlineStr">
        <is>
          <t>2025-11-06</t>
        </is>
      </c>
      <c r="C4435" s="8" t="n">
        <v>26</v>
      </c>
      <c r="D4435" s="8" t="inlineStr">
        <is>
          <t>IMP00643</t>
        </is>
      </c>
      <c r="E4435" s="8" t="inlineStr">
        <is>
          <t>T104498</t>
        </is>
      </c>
      <c r="F4435" s="8" t="inlineStr">
        <is>
          <t>home_use</t>
        </is>
      </c>
      <c r="G4435" s="11" t="n">
        <v>2404927.16</v>
      </c>
      <c r="H4435" s="11" t="n">
        <v>240492.72</v>
      </c>
    </row>
    <row r="4436">
      <c r="A4436" s="8" t="inlineStr">
        <is>
          <t>L0173789</t>
        </is>
      </c>
      <c r="B4436" s="8" t="inlineStr">
        <is>
          <t>2025-11-06</t>
        </is>
      </c>
      <c r="C4436" s="8" t="n">
        <v>26</v>
      </c>
      <c r="D4436" s="8" t="inlineStr">
        <is>
          <t>IMP00643</t>
        </is>
      </c>
      <c r="E4436" s="8" t="inlineStr">
        <is>
          <t>T104498</t>
        </is>
      </c>
      <c r="F4436" s="8" t="inlineStr">
        <is>
          <t>home_use</t>
        </is>
      </c>
      <c r="G4436" s="11" t="n">
        <v>632704.1</v>
      </c>
      <c r="H4436" s="11" t="n">
        <v>63270.41</v>
      </c>
    </row>
    <row r="4437">
      <c r="A4437" s="8" t="inlineStr">
        <is>
          <t>L0173790</t>
        </is>
      </c>
      <c r="B4437" s="8" t="inlineStr">
        <is>
          <t>2025-11-06</t>
        </is>
      </c>
      <c r="C4437" s="8" t="n">
        <v>26</v>
      </c>
      <c r="D4437" s="8" t="inlineStr">
        <is>
          <t>IMP00643</t>
        </is>
      </c>
      <c r="E4437" s="8" t="inlineStr">
        <is>
          <t>T104498</t>
        </is>
      </c>
      <c r="F4437" s="8" t="inlineStr">
        <is>
          <t>home_use</t>
        </is>
      </c>
      <c r="G4437" s="11" t="n">
        <v>1178587.39</v>
      </c>
      <c r="H4437" s="11" t="n">
        <v>117858.74</v>
      </c>
    </row>
    <row r="4438">
      <c r="A4438" s="8" t="inlineStr">
        <is>
          <t>L0174038</t>
        </is>
      </c>
      <c r="B4438" s="8" t="inlineStr">
        <is>
          <t>2025-11-07</t>
        </is>
      </c>
      <c r="C4438" s="8" t="n">
        <v>26</v>
      </c>
      <c r="D4438" s="8" t="inlineStr">
        <is>
          <t>IMP00643</t>
        </is>
      </c>
      <c r="E4438" s="8" t="inlineStr">
        <is>
          <t>T104498</t>
        </is>
      </c>
      <c r="F4438" s="8" t="inlineStr">
        <is>
          <t>home_use</t>
        </is>
      </c>
      <c r="G4438" s="11" t="n">
        <v>2501528.65</v>
      </c>
      <c r="H4438" s="11" t="n">
        <v>250152.86</v>
      </c>
    </row>
    <row r="4439">
      <c r="A4439" s="8" t="inlineStr">
        <is>
          <t>L0174039</t>
        </is>
      </c>
      <c r="B4439" s="8" t="inlineStr">
        <is>
          <t>2025-11-07</t>
        </is>
      </c>
      <c r="C4439" s="8" t="n">
        <v>26</v>
      </c>
      <c r="D4439" s="8" t="inlineStr">
        <is>
          <t>IMP00643</t>
        </is>
      </c>
      <c r="E4439" s="8" t="inlineStr">
        <is>
          <t>T104498</t>
        </is>
      </c>
      <c r="F4439" s="8" t="inlineStr">
        <is>
          <t>home_use</t>
        </is>
      </c>
      <c r="G4439" s="11" t="n">
        <v>1247254.35</v>
      </c>
      <c r="H4439" s="11" t="n">
        <v>124725.44</v>
      </c>
    </row>
    <row r="4440">
      <c r="A4440" s="8" t="inlineStr">
        <is>
          <t>L0174041</t>
        </is>
      </c>
      <c r="B4440" s="8" t="inlineStr">
        <is>
          <t>2025-11-07</t>
        </is>
      </c>
      <c r="C4440" s="8" t="n">
        <v>26</v>
      </c>
      <c r="D4440" s="8" t="inlineStr">
        <is>
          <t>IMP00643</t>
        </is>
      </c>
      <c r="E4440" s="8" t="inlineStr">
        <is>
          <t>T104498</t>
        </is>
      </c>
      <c r="F4440" s="8" t="inlineStr">
        <is>
          <t>home_use</t>
        </is>
      </c>
      <c r="G4440" s="11" t="n">
        <v>269729.73</v>
      </c>
      <c r="H4440" s="11" t="n">
        <v>26972.97</v>
      </c>
    </row>
    <row r="4441">
      <c r="A4441" s="8" t="inlineStr">
        <is>
          <t>L0174042</t>
        </is>
      </c>
      <c r="B4441" s="8" t="inlineStr">
        <is>
          <t>2025-11-07</t>
        </is>
      </c>
      <c r="C4441" s="8" t="n">
        <v>26</v>
      </c>
      <c r="D4441" s="8" t="inlineStr">
        <is>
          <t>IMP00643</t>
        </is>
      </c>
      <c r="E4441" s="8" t="inlineStr">
        <is>
          <t>T104498</t>
        </is>
      </c>
      <c r="F4441" s="8" t="inlineStr">
        <is>
          <t>home_use</t>
        </is>
      </c>
      <c r="G4441" s="11" t="n">
        <v>607729.76</v>
      </c>
      <c r="H4441" s="11" t="n">
        <v>60772.98</v>
      </c>
    </row>
    <row r="4442">
      <c r="A4442" s="8" t="inlineStr">
        <is>
          <t>L0174043</t>
        </is>
      </c>
      <c r="B4442" s="8" t="inlineStr">
        <is>
          <t>2025-11-07</t>
        </is>
      </c>
      <c r="C4442" s="8" t="n">
        <v>26</v>
      </c>
      <c r="D4442" s="8" t="inlineStr">
        <is>
          <t>IMP00643</t>
        </is>
      </c>
      <c r="E4442" s="8" t="inlineStr">
        <is>
          <t>T104498</t>
        </is>
      </c>
      <c r="F4442" s="8" t="inlineStr">
        <is>
          <t>home_use</t>
        </is>
      </c>
      <c r="G4442" s="11" t="n">
        <v>694888.79</v>
      </c>
      <c r="H4442" s="11" t="n">
        <v>69488.88</v>
      </c>
    </row>
    <row r="4443">
      <c r="A4443" s="8" t="inlineStr">
        <is>
          <t>L0174044</t>
        </is>
      </c>
      <c r="B4443" s="8" t="inlineStr">
        <is>
          <t>2025-11-07</t>
        </is>
      </c>
      <c r="C4443" s="8" t="n">
        <v>26</v>
      </c>
      <c r="D4443" s="8" t="inlineStr">
        <is>
          <t>IMP00643</t>
        </is>
      </c>
      <c r="E4443" s="8" t="inlineStr">
        <is>
          <t>T104498</t>
        </is>
      </c>
      <c r="F4443" s="8" t="inlineStr">
        <is>
          <t>home_use</t>
        </is>
      </c>
      <c r="G4443" s="11" t="n">
        <v>839310.42</v>
      </c>
      <c r="H4443" s="11" t="n">
        <v>83931.03999999999</v>
      </c>
    </row>
    <row r="4444">
      <c r="A4444" s="8" t="inlineStr">
        <is>
          <t>L0174045</t>
        </is>
      </c>
      <c r="B4444" s="8" t="inlineStr">
        <is>
          <t>2025-11-07</t>
        </is>
      </c>
      <c r="C4444" s="8" t="n">
        <v>26</v>
      </c>
      <c r="D4444" s="8" t="inlineStr">
        <is>
          <t>IMP00643</t>
        </is>
      </c>
      <c r="E4444" s="8" t="inlineStr">
        <is>
          <t>T104498</t>
        </is>
      </c>
      <c r="F4444" s="8" t="inlineStr">
        <is>
          <t>home_use</t>
        </is>
      </c>
      <c r="G4444" s="11" t="n">
        <v>359605.03</v>
      </c>
      <c r="H4444" s="11" t="n">
        <v>35960.5</v>
      </c>
    </row>
    <row r="4445">
      <c r="A4445" s="8" t="inlineStr">
        <is>
          <t>L0174046</t>
        </is>
      </c>
      <c r="B4445" s="8" t="inlineStr">
        <is>
          <t>2025-11-07</t>
        </is>
      </c>
      <c r="C4445" s="8" t="n">
        <v>26</v>
      </c>
      <c r="D4445" s="8" t="inlineStr">
        <is>
          <t>IMP00643</t>
        </is>
      </c>
      <c r="E4445" s="8" t="inlineStr">
        <is>
          <t>T104498</t>
        </is>
      </c>
      <c r="F4445" s="8" t="inlineStr">
        <is>
          <t>home_use</t>
        </is>
      </c>
      <c r="G4445" s="11" t="n">
        <v>586260.8</v>
      </c>
      <c r="H4445" s="11" t="n">
        <v>58626.08</v>
      </c>
    </row>
    <row r="4446">
      <c r="A4446" s="8" t="inlineStr">
        <is>
          <t>L0174047</t>
        </is>
      </c>
      <c r="B4446" s="8" t="inlineStr">
        <is>
          <t>2025-11-07</t>
        </is>
      </c>
      <c r="C4446" s="8" t="n">
        <v>26</v>
      </c>
      <c r="D4446" s="8" t="inlineStr">
        <is>
          <t>IMP00643</t>
        </is>
      </c>
      <c r="E4446" s="8" t="inlineStr">
        <is>
          <t>T104498</t>
        </is>
      </c>
      <c r="F4446" s="8" t="inlineStr">
        <is>
          <t>home_use</t>
        </is>
      </c>
      <c r="G4446" s="11" t="n">
        <v>408667.37</v>
      </c>
      <c r="H4446" s="11" t="n">
        <v>40866.74</v>
      </c>
    </row>
    <row r="4447">
      <c r="A4447" s="8" t="inlineStr">
        <is>
          <t>L0174266</t>
        </is>
      </c>
      <c r="B4447" s="8" t="inlineStr">
        <is>
          <t>2025-11-08</t>
        </is>
      </c>
      <c r="C4447" s="8" t="n">
        <v>26</v>
      </c>
      <c r="D4447" s="8" t="inlineStr">
        <is>
          <t>IMP00643</t>
        </is>
      </c>
      <c r="E4447" s="8" t="inlineStr">
        <is>
          <t>T104498</t>
        </is>
      </c>
      <c r="F4447" s="8" t="inlineStr">
        <is>
          <t>home_use</t>
        </is>
      </c>
      <c r="G4447" s="11" t="n">
        <v>635558.1800000001</v>
      </c>
      <c r="H4447" s="11" t="n">
        <v>63555.82</v>
      </c>
    </row>
    <row r="4448">
      <c r="A4448" s="8" t="inlineStr">
        <is>
          <t>L0174267</t>
        </is>
      </c>
      <c r="B4448" s="8" t="inlineStr">
        <is>
          <t>2025-11-08</t>
        </is>
      </c>
      <c r="C4448" s="8" t="n">
        <v>26</v>
      </c>
      <c r="D4448" s="8" t="inlineStr">
        <is>
          <t>IMP00643</t>
        </is>
      </c>
      <c r="E4448" s="8" t="inlineStr">
        <is>
          <t>T104498</t>
        </is>
      </c>
      <c r="F4448" s="8" t="inlineStr">
        <is>
          <t>home_use</t>
        </is>
      </c>
      <c r="G4448" s="11" t="n">
        <v>379743.41</v>
      </c>
      <c r="H4448" s="11" t="n">
        <v>37974.34</v>
      </c>
    </row>
    <row r="4449">
      <c r="A4449" s="8" t="inlineStr">
        <is>
          <t>L0174268</t>
        </is>
      </c>
      <c r="B4449" s="8" t="inlineStr">
        <is>
          <t>2025-11-08</t>
        </is>
      </c>
      <c r="C4449" s="8" t="n">
        <v>26</v>
      </c>
      <c r="D4449" s="8" t="inlineStr">
        <is>
          <t>IMP00643</t>
        </is>
      </c>
      <c r="E4449" s="8" t="inlineStr">
        <is>
          <t>T104498</t>
        </is>
      </c>
      <c r="F4449" s="8" t="inlineStr">
        <is>
          <t>home_use</t>
        </is>
      </c>
      <c r="G4449" s="11" t="n">
        <v>624289.5699999999</v>
      </c>
      <c r="H4449" s="11" t="n">
        <v>62428.96</v>
      </c>
    </row>
    <row r="4450">
      <c r="A4450" s="8" t="inlineStr">
        <is>
          <t>L0174270</t>
        </is>
      </c>
      <c r="B4450" s="8" t="inlineStr">
        <is>
          <t>2025-11-08</t>
        </is>
      </c>
      <c r="C4450" s="8" t="n">
        <v>26</v>
      </c>
      <c r="D4450" s="8" t="inlineStr">
        <is>
          <t>IMP00643</t>
        </is>
      </c>
      <c r="E4450" s="8" t="inlineStr">
        <is>
          <t>T104498</t>
        </is>
      </c>
      <c r="F4450" s="8" t="inlineStr">
        <is>
          <t>home_use</t>
        </is>
      </c>
      <c r="G4450" s="11" t="n">
        <v>603501.14</v>
      </c>
      <c r="H4450" s="11" t="n">
        <v>60350.11</v>
      </c>
    </row>
    <row r="4451">
      <c r="A4451" s="8" t="inlineStr">
        <is>
          <t>L0174271</t>
        </is>
      </c>
      <c r="B4451" s="8" t="inlineStr">
        <is>
          <t>2025-11-08</t>
        </is>
      </c>
      <c r="C4451" s="8" t="n">
        <v>26</v>
      </c>
      <c r="D4451" s="8" t="inlineStr">
        <is>
          <t>IMP00643</t>
        </is>
      </c>
      <c r="E4451" s="8" t="inlineStr">
        <is>
          <t>T104498</t>
        </is>
      </c>
      <c r="F4451" s="8" t="inlineStr">
        <is>
          <t>home_use</t>
        </is>
      </c>
      <c r="G4451" s="11" t="n">
        <v>763850.9</v>
      </c>
      <c r="H4451" s="11" t="n">
        <v>76385.09</v>
      </c>
    </row>
    <row r="4452">
      <c r="A4452" s="8" t="inlineStr">
        <is>
          <t>L0174272</t>
        </is>
      </c>
      <c r="B4452" s="8" t="inlineStr">
        <is>
          <t>2025-11-08</t>
        </is>
      </c>
      <c r="C4452" s="8" t="n">
        <v>26</v>
      </c>
      <c r="D4452" s="8" t="inlineStr">
        <is>
          <t>IMP00643</t>
        </is>
      </c>
      <c r="E4452" s="8" t="inlineStr">
        <is>
          <t>T104498</t>
        </is>
      </c>
      <c r="F4452" s="8" t="inlineStr">
        <is>
          <t>home_use</t>
        </is>
      </c>
      <c r="G4452" s="11" t="n">
        <v>1025544.18</v>
      </c>
      <c r="H4452" s="11" t="n">
        <v>102554.42</v>
      </c>
    </row>
    <row r="4453">
      <c r="A4453" s="8" t="inlineStr">
        <is>
          <t>L0174498</t>
        </is>
      </c>
      <c r="B4453" s="8" t="inlineStr">
        <is>
          <t>2025-11-09</t>
        </is>
      </c>
      <c r="C4453" s="8" t="n">
        <v>26</v>
      </c>
      <c r="D4453" s="8" t="inlineStr">
        <is>
          <t>IMP00643</t>
        </is>
      </c>
      <c r="E4453" s="8" t="inlineStr">
        <is>
          <t>T104498</t>
        </is>
      </c>
      <c r="F4453" s="8" t="inlineStr">
        <is>
          <t>home_use</t>
        </is>
      </c>
      <c r="G4453" s="11" t="n">
        <v>630599.36</v>
      </c>
      <c r="H4453" s="11" t="n">
        <v>63059.94</v>
      </c>
    </row>
    <row r="4454">
      <c r="A4454" s="8" t="inlineStr">
        <is>
          <t>L0174499</t>
        </is>
      </c>
      <c r="B4454" s="8" t="inlineStr">
        <is>
          <t>2025-11-09</t>
        </is>
      </c>
      <c r="C4454" s="8" t="n">
        <v>26</v>
      </c>
      <c r="D4454" s="8" t="inlineStr">
        <is>
          <t>IMP00643</t>
        </is>
      </c>
      <c r="E4454" s="8" t="inlineStr">
        <is>
          <t>T104498</t>
        </is>
      </c>
      <c r="F4454" s="8" t="inlineStr">
        <is>
          <t>home_use</t>
        </is>
      </c>
      <c r="G4454" s="11" t="n">
        <v>639523.25</v>
      </c>
      <c r="H4454" s="11" t="n">
        <v>63952.33</v>
      </c>
    </row>
    <row r="4455">
      <c r="A4455" s="8" t="inlineStr">
        <is>
          <t>L0174701</t>
        </is>
      </c>
      <c r="B4455" s="8" t="inlineStr">
        <is>
          <t>2025-11-10</t>
        </is>
      </c>
      <c r="C4455" s="8" t="n">
        <v>26</v>
      </c>
      <c r="D4455" s="8" t="inlineStr">
        <is>
          <t>IMP00643</t>
        </is>
      </c>
      <c r="E4455" s="8" t="inlineStr">
        <is>
          <t>T104498</t>
        </is>
      </c>
      <c r="F4455" s="8" t="inlineStr">
        <is>
          <t>home_use</t>
        </is>
      </c>
      <c r="G4455" s="11" t="n">
        <v>1121340.44</v>
      </c>
      <c r="H4455" s="11" t="n">
        <v>112134.04</v>
      </c>
    </row>
    <row r="4456">
      <c r="A4456" s="8" t="inlineStr">
        <is>
          <t>L0174704</t>
        </is>
      </c>
      <c r="B4456" s="8" t="inlineStr">
        <is>
          <t>2025-11-10</t>
        </is>
      </c>
      <c r="C4456" s="8" t="n">
        <v>26</v>
      </c>
      <c r="D4456" s="8" t="inlineStr">
        <is>
          <t>IMP00643</t>
        </is>
      </c>
      <c r="E4456" s="8" t="inlineStr">
        <is>
          <t>T104498</t>
        </is>
      </c>
      <c r="F4456" s="8" t="inlineStr">
        <is>
          <t>home_use</t>
        </is>
      </c>
      <c r="G4456" s="11" t="n">
        <v>587960.11</v>
      </c>
      <c r="H4456" s="11" t="n">
        <v>58796.01</v>
      </c>
    </row>
    <row r="4457">
      <c r="A4457" s="8" t="inlineStr">
        <is>
          <t>L0174705</t>
        </is>
      </c>
      <c r="B4457" s="8" t="inlineStr">
        <is>
          <t>2025-11-10</t>
        </is>
      </c>
      <c r="C4457" s="8" t="n">
        <v>26</v>
      </c>
      <c r="D4457" s="8" t="inlineStr">
        <is>
          <t>IMP00643</t>
        </is>
      </c>
      <c r="E4457" s="8" t="inlineStr">
        <is>
          <t>T104498</t>
        </is>
      </c>
      <c r="F4457" s="8" t="inlineStr">
        <is>
          <t>home_use</t>
        </is>
      </c>
      <c r="G4457" s="11" t="n">
        <v>288611.92</v>
      </c>
      <c r="H4457" s="11" t="n">
        <v>28861.19</v>
      </c>
    </row>
    <row r="4458">
      <c r="A4458" s="8" t="inlineStr">
        <is>
          <t>L0174706</t>
        </is>
      </c>
      <c r="B4458" s="8" t="inlineStr">
        <is>
          <t>2025-11-10</t>
        </is>
      </c>
      <c r="C4458" s="8" t="n">
        <v>26</v>
      </c>
      <c r="D4458" s="8" t="inlineStr">
        <is>
          <t>IMP00643</t>
        </is>
      </c>
      <c r="E4458" s="8" t="inlineStr">
        <is>
          <t>T104498</t>
        </is>
      </c>
      <c r="F4458" s="8" t="inlineStr">
        <is>
          <t>home_use</t>
        </is>
      </c>
      <c r="G4458" s="11" t="n">
        <v>1106905.04</v>
      </c>
      <c r="H4458" s="11" t="n">
        <v>110690.5</v>
      </c>
    </row>
    <row r="4459">
      <c r="A4459" s="8" t="inlineStr">
        <is>
          <t>L0174707</t>
        </is>
      </c>
      <c r="B4459" s="8" t="inlineStr">
        <is>
          <t>2025-11-10</t>
        </is>
      </c>
      <c r="C4459" s="8" t="n">
        <v>26</v>
      </c>
      <c r="D4459" s="8" t="inlineStr">
        <is>
          <t>IMP00643</t>
        </is>
      </c>
      <c r="E4459" s="8" t="inlineStr">
        <is>
          <t>T104498</t>
        </is>
      </c>
      <c r="F4459" s="8" t="inlineStr">
        <is>
          <t>home_use</t>
        </is>
      </c>
      <c r="G4459" s="11" t="n">
        <v>413790.05</v>
      </c>
      <c r="H4459" s="11" t="n">
        <v>41379.01</v>
      </c>
    </row>
    <row r="4460">
      <c r="A4460" s="8" t="inlineStr">
        <is>
          <t>L0174947</t>
        </is>
      </c>
      <c r="B4460" s="8" t="inlineStr">
        <is>
          <t>2025-11-11</t>
        </is>
      </c>
      <c r="C4460" s="8" t="n">
        <v>26</v>
      </c>
      <c r="D4460" s="8" t="inlineStr">
        <is>
          <t>IMP00643</t>
        </is>
      </c>
      <c r="E4460" s="8" t="inlineStr">
        <is>
          <t>T104498</t>
        </is>
      </c>
      <c r="F4460" s="8" t="inlineStr">
        <is>
          <t>home_use</t>
        </is>
      </c>
      <c r="G4460" s="11" t="n">
        <v>420674.51</v>
      </c>
      <c r="H4460" s="11" t="n">
        <v>42067.45</v>
      </c>
    </row>
    <row r="4461">
      <c r="A4461" s="8" t="inlineStr">
        <is>
          <t>L0174950</t>
        </is>
      </c>
      <c r="B4461" s="8" t="inlineStr">
        <is>
          <t>2025-11-11</t>
        </is>
      </c>
      <c r="C4461" s="8" t="n">
        <v>26</v>
      </c>
      <c r="D4461" s="8" t="inlineStr">
        <is>
          <t>IMP00643</t>
        </is>
      </c>
      <c r="E4461" s="8" t="inlineStr">
        <is>
          <t>T104498</t>
        </is>
      </c>
      <c r="F4461" s="8" t="inlineStr">
        <is>
          <t>home_use</t>
        </is>
      </c>
      <c r="G4461" s="11" t="n">
        <v>1638870.14</v>
      </c>
      <c r="H4461" s="11" t="n">
        <v>163887.01</v>
      </c>
    </row>
    <row r="4462">
      <c r="A4462" s="8" t="inlineStr">
        <is>
          <t>L0174951</t>
        </is>
      </c>
      <c r="B4462" s="8" t="inlineStr">
        <is>
          <t>2025-11-11</t>
        </is>
      </c>
      <c r="C4462" s="8" t="n">
        <v>26</v>
      </c>
      <c r="D4462" s="8" t="inlineStr">
        <is>
          <t>IMP00643</t>
        </is>
      </c>
      <c r="E4462" s="8" t="inlineStr">
        <is>
          <t>T104498</t>
        </is>
      </c>
      <c r="F4462" s="8" t="inlineStr">
        <is>
          <t>warehouse_out</t>
        </is>
      </c>
      <c r="G4462" s="11" t="n">
        <v>1688535.76</v>
      </c>
      <c r="H4462" s="11" t="n">
        <v>168853.58</v>
      </c>
    </row>
    <row r="4463">
      <c r="A4463" s="8" t="inlineStr">
        <is>
          <t>L0174953</t>
        </is>
      </c>
      <c r="B4463" s="8" t="inlineStr">
        <is>
          <t>2025-11-11</t>
        </is>
      </c>
      <c r="C4463" s="8" t="n">
        <v>26</v>
      </c>
      <c r="D4463" s="8" t="inlineStr">
        <is>
          <t>IMP00643</t>
        </is>
      </c>
      <c r="E4463" s="8" t="inlineStr">
        <is>
          <t>T104498</t>
        </is>
      </c>
      <c r="F4463" s="8" t="inlineStr">
        <is>
          <t>home_use</t>
        </is>
      </c>
      <c r="G4463" s="11" t="n">
        <v>386443.64</v>
      </c>
      <c r="H4463" s="11" t="n">
        <v>38644.36</v>
      </c>
    </row>
    <row r="4464">
      <c r="A4464" s="8" t="inlineStr">
        <is>
          <t>L0175188</t>
        </is>
      </c>
      <c r="B4464" s="8" t="inlineStr">
        <is>
          <t>2025-11-12</t>
        </is>
      </c>
      <c r="C4464" s="8" t="n">
        <v>26</v>
      </c>
      <c r="D4464" s="8" t="inlineStr">
        <is>
          <t>IMP00643</t>
        </is>
      </c>
      <c r="E4464" s="8" t="inlineStr">
        <is>
          <t>T104498</t>
        </is>
      </c>
      <c r="F4464" s="8" t="inlineStr">
        <is>
          <t>home_use</t>
        </is>
      </c>
      <c r="G4464" s="11" t="n">
        <v>350557.84</v>
      </c>
      <c r="H4464" s="11" t="n">
        <v>35055.78</v>
      </c>
    </row>
    <row r="4465">
      <c r="A4465" s="8" t="inlineStr">
        <is>
          <t>L0175189</t>
        </is>
      </c>
      <c r="B4465" s="8" t="inlineStr">
        <is>
          <t>2025-11-12</t>
        </is>
      </c>
      <c r="C4465" s="8" t="n">
        <v>26</v>
      </c>
      <c r="D4465" s="8" t="inlineStr">
        <is>
          <t>IMP00643</t>
        </is>
      </c>
      <c r="E4465" s="8" t="inlineStr">
        <is>
          <t>T104498</t>
        </is>
      </c>
      <c r="F4465" s="8" t="inlineStr">
        <is>
          <t>warehouse_out</t>
        </is>
      </c>
      <c r="G4465" s="11" t="n">
        <v>429074.49</v>
      </c>
      <c r="H4465" s="11" t="n">
        <v>42907.45</v>
      </c>
    </row>
    <row r="4466">
      <c r="A4466" s="8" t="inlineStr">
        <is>
          <t>L0175190</t>
        </is>
      </c>
      <c r="B4466" s="8" t="inlineStr">
        <is>
          <t>2025-11-12</t>
        </is>
      </c>
      <c r="C4466" s="8" t="n">
        <v>26</v>
      </c>
      <c r="D4466" s="8" t="inlineStr">
        <is>
          <t>IMP00643</t>
        </is>
      </c>
      <c r="E4466" s="8" t="inlineStr">
        <is>
          <t>T104498</t>
        </is>
      </c>
      <c r="F4466" s="8" t="inlineStr">
        <is>
          <t>home_use</t>
        </is>
      </c>
      <c r="G4466" s="11" t="n">
        <v>1476189.16</v>
      </c>
      <c r="H4466" s="11" t="n">
        <v>154999.86</v>
      </c>
    </row>
    <row r="4467">
      <c r="A4467" s="8" t="inlineStr">
        <is>
          <t>L0175191</t>
        </is>
      </c>
      <c r="B4467" s="8" t="inlineStr">
        <is>
          <t>2025-11-12</t>
        </is>
      </c>
      <c r="C4467" s="8" t="n">
        <v>26</v>
      </c>
      <c r="D4467" s="8" t="inlineStr">
        <is>
          <t>IMP00643</t>
        </is>
      </c>
      <c r="E4467" s="8" t="inlineStr">
        <is>
          <t>T104498</t>
        </is>
      </c>
      <c r="F4467" s="8" t="inlineStr">
        <is>
          <t>home_use</t>
        </is>
      </c>
      <c r="G4467" s="11" t="n">
        <v>1976606.48</v>
      </c>
      <c r="H4467" s="11" t="n">
        <v>197660.65</v>
      </c>
    </row>
    <row r="4468">
      <c r="A4468" s="8" t="inlineStr">
        <is>
          <t>L0175193</t>
        </is>
      </c>
      <c r="B4468" s="8" t="inlineStr">
        <is>
          <t>2025-11-12</t>
        </is>
      </c>
      <c r="C4468" s="8" t="n">
        <v>26</v>
      </c>
      <c r="D4468" s="8" t="inlineStr">
        <is>
          <t>IMP00643</t>
        </is>
      </c>
      <c r="E4468" s="8" t="inlineStr">
        <is>
          <t>T104498</t>
        </is>
      </c>
      <c r="F4468" s="8" t="inlineStr">
        <is>
          <t>home_use</t>
        </is>
      </c>
      <c r="G4468" s="11" t="n">
        <v>1245862.29</v>
      </c>
      <c r="H4468" s="11" t="n">
        <v>124586.23</v>
      </c>
    </row>
    <row r="4469">
      <c r="A4469" s="8" t="inlineStr">
        <is>
          <t>L0175407</t>
        </is>
      </c>
      <c r="B4469" s="8" t="inlineStr">
        <is>
          <t>2025-11-13</t>
        </is>
      </c>
      <c r="C4469" s="8" t="n">
        <v>26</v>
      </c>
      <c r="D4469" s="8" t="inlineStr">
        <is>
          <t>IMP00643</t>
        </is>
      </c>
      <c r="E4469" s="8" t="inlineStr">
        <is>
          <t>T104498</t>
        </is>
      </c>
      <c r="F4469" s="8" t="inlineStr">
        <is>
          <t>home_use</t>
        </is>
      </c>
      <c r="G4469" s="11" t="n">
        <v>549405.42</v>
      </c>
      <c r="H4469" s="11" t="n">
        <v>54940.54</v>
      </c>
    </row>
    <row r="4470">
      <c r="A4470" s="8" t="inlineStr">
        <is>
          <t>L0175410</t>
        </is>
      </c>
      <c r="B4470" s="8" t="inlineStr">
        <is>
          <t>2025-11-13</t>
        </is>
      </c>
      <c r="C4470" s="8" t="n">
        <v>26</v>
      </c>
      <c r="D4470" s="8" t="inlineStr">
        <is>
          <t>IMP00643</t>
        </is>
      </c>
      <c r="E4470" s="8" t="inlineStr">
        <is>
          <t>T104498</t>
        </is>
      </c>
      <c r="F4470" s="8" t="inlineStr">
        <is>
          <t>home_use</t>
        </is>
      </c>
      <c r="G4470" s="11" t="n">
        <v>463602.02</v>
      </c>
      <c r="H4470" s="11" t="n">
        <v>46360.2</v>
      </c>
    </row>
    <row r="4471">
      <c r="A4471" s="8" t="inlineStr">
        <is>
          <t>L0175411</t>
        </is>
      </c>
      <c r="B4471" s="8" t="inlineStr">
        <is>
          <t>2025-11-13</t>
        </is>
      </c>
      <c r="C4471" s="8" t="n">
        <v>26</v>
      </c>
      <c r="D4471" s="8" t="inlineStr">
        <is>
          <t>IMP00643</t>
        </is>
      </c>
      <c r="E4471" s="8" t="inlineStr">
        <is>
          <t>T104498</t>
        </is>
      </c>
      <c r="F4471" s="8" t="inlineStr">
        <is>
          <t>home_use</t>
        </is>
      </c>
      <c r="G4471" s="11" t="n">
        <v>3024964.9</v>
      </c>
      <c r="H4471" s="11" t="n">
        <v>302496.49</v>
      </c>
    </row>
    <row r="4472">
      <c r="A4472" s="8" t="inlineStr">
        <is>
          <t>L0175412</t>
        </is>
      </c>
      <c r="B4472" s="8" t="inlineStr">
        <is>
          <t>2025-11-13</t>
        </is>
      </c>
      <c r="C4472" s="8" t="n">
        <v>26</v>
      </c>
      <c r="D4472" s="8" t="inlineStr">
        <is>
          <t>IMP00643</t>
        </is>
      </c>
      <c r="E4472" s="8" t="inlineStr">
        <is>
          <t>T104498</t>
        </is>
      </c>
      <c r="F4472" s="8" t="inlineStr">
        <is>
          <t>home_use</t>
        </is>
      </c>
      <c r="G4472" s="11" t="n">
        <v>783592.55</v>
      </c>
      <c r="H4472" s="11" t="n">
        <v>78359.25999999999</v>
      </c>
    </row>
    <row r="4473">
      <c r="A4473" s="8" t="inlineStr">
        <is>
          <t>L0175413</t>
        </is>
      </c>
      <c r="B4473" s="8" t="inlineStr">
        <is>
          <t>2025-11-13</t>
        </is>
      </c>
      <c r="C4473" s="8" t="n">
        <v>26</v>
      </c>
      <c r="D4473" s="8" t="inlineStr">
        <is>
          <t>IMP00643</t>
        </is>
      </c>
      <c r="E4473" s="8" t="inlineStr">
        <is>
          <t>T104498</t>
        </is>
      </c>
      <c r="F4473" s="8" t="inlineStr">
        <is>
          <t>home_use</t>
        </is>
      </c>
      <c r="G4473" s="11" t="n">
        <v>822669.03</v>
      </c>
      <c r="H4473" s="11" t="n">
        <v>82266.89999999999</v>
      </c>
    </row>
    <row r="4474">
      <c r="A4474" s="8" t="inlineStr">
        <is>
          <t>L0175643</t>
        </is>
      </c>
      <c r="B4474" s="8" t="inlineStr">
        <is>
          <t>2025-11-14</t>
        </is>
      </c>
      <c r="C4474" s="8" t="n">
        <v>26</v>
      </c>
      <c r="D4474" s="8" t="inlineStr">
        <is>
          <t>IMP00643</t>
        </is>
      </c>
      <c r="E4474" s="8" t="inlineStr">
        <is>
          <t>T104498</t>
        </is>
      </c>
      <c r="F4474" s="8" t="inlineStr">
        <is>
          <t>home_use</t>
        </is>
      </c>
      <c r="G4474" s="11" t="n">
        <v>1093809.49</v>
      </c>
      <c r="H4474" s="11" t="n">
        <v>109380.95</v>
      </c>
    </row>
    <row r="4475">
      <c r="A4475" s="8" t="inlineStr">
        <is>
          <t>L0175644</t>
        </is>
      </c>
      <c r="B4475" s="8" t="inlineStr">
        <is>
          <t>2025-11-14</t>
        </is>
      </c>
      <c r="C4475" s="8" t="n">
        <v>26</v>
      </c>
      <c r="D4475" s="8" t="inlineStr">
        <is>
          <t>IMP00643</t>
        </is>
      </c>
      <c r="E4475" s="8" t="inlineStr">
        <is>
          <t>T104498</t>
        </is>
      </c>
      <c r="F4475" s="8" t="inlineStr">
        <is>
          <t>home_use</t>
        </is>
      </c>
      <c r="G4475" s="11" t="n">
        <v>503943.38</v>
      </c>
      <c r="H4475" s="11" t="n">
        <v>50394.34</v>
      </c>
    </row>
    <row r="4476">
      <c r="A4476" s="8" t="inlineStr">
        <is>
          <t>L0175645</t>
        </is>
      </c>
      <c r="B4476" s="8" t="inlineStr">
        <is>
          <t>2025-11-14</t>
        </is>
      </c>
      <c r="C4476" s="8" t="n">
        <v>26</v>
      </c>
      <c r="D4476" s="8" t="inlineStr">
        <is>
          <t>IMP00643</t>
        </is>
      </c>
      <c r="E4476" s="8" t="inlineStr">
        <is>
          <t>T104498</t>
        </is>
      </c>
      <c r="F4476" s="8" t="inlineStr">
        <is>
          <t>home_use</t>
        </is>
      </c>
      <c r="G4476" s="11" t="n">
        <v>899644.33</v>
      </c>
      <c r="H4476" s="11" t="n">
        <v>89964.42999999999</v>
      </c>
    </row>
    <row r="4477">
      <c r="A4477" s="8" t="inlineStr">
        <is>
          <t>L0175646</t>
        </is>
      </c>
      <c r="B4477" s="8" t="inlineStr">
        <is>
          <t>2025-11-14</t>
        </is>
      </c>
      <c r="C4477" s="8" t="n">
        <v>26</v>
      </c>
      <c r="D4477" s="8" t="inlineStr">
        <is>
          <t>IMP00643</t>
        </is>
      </c>
      <c r="E4477" s="8" t="inlineStr">
        <is>
          <t>T104498</t>
        </is>
      </c>
      <c r="F4477" s="8" t="inlineStr">
        <is>
          <t>home_use</t>
        </is>
      </c>
      <c r="G4477" s="11" t="n">
        <v>578248.14</v>
      </c>
      <c r="H4477" s="11" t="n">
        <v>57824.81</v>
      </c>
    </row>
    <row r="4478">
      <c r="A4478" s="8" t="inlineStr">
        <is>
          <t>L0175647</t>
        </is>
      </c>
      <c r="B4478" s="8" t="inlineStr">
        <is>
          <t>2025-11-14</t>
        </is>
      </c>
      <c r="C4478" s="8" t="n">
        <v>26</v>
      </c>
      <c r="D4478" s="8" t="inlineStr">
        <is>
          <t>IMP00643</t>
        </is>
      </c>
      <c r="E4478" s="8" t="inlineStr">
        <is>
          <t>T104498</t>
        </is>
      </c>
      <c r="F4478" s="8" t="inlineStr">
        <is>
          <t>home_use</t>
        </is>
      </c>
      <c r="G4478" s="11" t="n">
        <v>895928.1800000001</v>
      </c>
      <c r="H4478" s="11" t="n">
        <v>89592.82000000001</v>
      </c>
    </row>
    <row r="4479">
      <c r="A4479" s="8" t="inlineStr">
        <is>
          <t>L0175868</t>
        </is>
      </c>
      <c r="B4479" s="8" t="inlineStr">
        <is>
          <t>2025-11-15</t>
        </is>
      </c>
      <c r="C4479" s="8" t="n">
        <v>26</v>
      </c>
      <c r="D4479" s="8" t="inlineStr">
        <is>
          <t>IMP00643</t>
        </is>
      </c>
      <c r="E4479" s="8" t="inlineStr">
        <is>
          <t>T104498</t>
        </is>
      </c>
      <c r="F4479" s="8" t="inlineStr">
        <is>
          <t>home_use</t>
        </is>
      </c>
      <c r="G4479" s="11" t="n">
        <v>819915.1</v>
      </c>
      <c r="H4479" s="11" t="n">
        <v>81991.50999999999</v>
      </c>
    </row>
    <row r="4480">
      <c r="A4480" s="8" t="inlineStr">
        <is>
          <t>L0175869</t>
        </is>
      </c>
      <c r="B4480" s="8" t="inlineStr">
        <is>
          <t>2025-11-15</t>
        </is>
      </c>
      <c r="C4480" s="8" t="n">
        <v>26</v>
      </c>
      <c r="D4480" s="8" t="inlineStr">
        <is>
          <t>IMP00643</t>
        </is>
      </c>
      <c r="E4480" s="8" t="inlineStr">
        <is>
          <t>T104498</t>
        </is>
      </c>
      <c r="F4480" s="8" t="inlineStr">
        <is>
          <t>home_use</t>
        </is>
      </c>
      <c r="G4480" s="11" t="n">
        <v>1569155.24</v>
      </c>
      <c r="H4480" s="11" t="n">
        <v>156915.52</v>
      </c>
    </row>
    <row r="4481">
      <c r="A4481" s="8" t="inlineStr">
        <is>
          <t>L0175870</t>
        </is>
      </c>
      <c r="B4481" s="8" t="inlineStr">
        <is>
          <t>2025-11-15</t>
        </is>
      </c>
      <c r="C4481" s="8" t="n">
        <v>26</v>
      </c>
      <c r="D4481" s="8" t="inlineStr">
        <is>
          <t>IMP00643</t>
        </is>
      </c>
      <c r="E4481" s="8" t="inlineStr">
        <is>
          <t>T104498</t>
        </is>
      </c>
      <c r="F4481" s="8" t="inlineStr">
        <is>
          <t>home_use</t>
        </is>
      </c>
      <c r="G4481" s="11" t="n">
        <v>784085.41</v>
      </c>
      <c r="H4481" s="11" t="n">
        <v>78408.53999999999</v>
      </c>
    </row>
    <row r="4482">
      <c r="A4482" s="8" t="inlineStr">
        <is>
          <t>L0175871</t>
        </is>
      </c>
      <c r="B4482" s="8" t="inlineStr">
        <is>
          <t>2025-11-15</t>
        </is>
      </c>
      <c r="C4482" s="8" t="n">
        <v>26</v>
      </c>
      <c r="D4482" s="8" t="inlineStr">
        <is>
          <t>IMP00643</t>
        </is>
      </c>
      <c r="E4482" s="8" t="inlineStr">
        <is>
          <t>T104498</t>
        </is>
      </c>
      <c r="F4482" s="8" t="inlineStr">
        <is>
          <t>home_use</t>
        </is>
      </c>
      <c r="G4482" s="11" t="n">
        <v>1026891.96</v>
      </c>
      <c r="H4482" s="11" t="n">
        <v>102689.2</v>
      </c>
    </row>
    <row r="4483">
      <c r="A4483" s="8" t="inlineStr">
        <is>
          <t>L0175872</t>
        </is>
      </c>
      <c r="B4483" s="8" t="inlineStr">
        <is>
          <t>2025-11-15</t>
        </is>
      </c>
      <c r="C4483" s="8" t="n">
        <v>26</v>
      </c>
      <c r="D4483" s="8" t="inlineStr">
        <is>
          <t>IMP00643</t>
        </is>
      </c>
      <c r="E4483" s="8" t="inlineStr">
        <is>
          <t>T104498</t>
        </is>
      </c>
      <c r="F4483" s="8" t="inlineStr">
        <is>
          <t>home_use</t>
        </is>
      </c>
      <c r="G4483" s="11" t="n">
        <v>338008.04</v>
      </c>
      <c r="H4483" s="11" t="n">
        <v>33800.8</v>
      </c>
    </row>
    <row r="4484">
      <c r="A4484" s="8" t="inlineStr">
        <is>
          <t>L0175875</t>
        </is>
      </c>
      <c r="B4484" s="8" t="inlineStr">
        <is>
          <t>2025-11-15</t>
        </is>
      </c>
      <c r="C4484" s="8" t="n">
        <v>26</v>
      </c>
      <c r="D4484" s="8" t="inlineStr">
        <is>
          <t>IMP00643</t>
        </is>
      </c>
      <c r="E4484" s="8" t="inlineStr">
        <is>
          <t>T104498</t>
        </is>
      </c>
      <c r="F4484" s="8" t="inlineStr">
        <is>
          <t>home_use</t>
        </is>
      </c>
      <c r="G4484" s="11" t="n">
        <v>310799.52</v>
      </c>
      <c r="H4484" s="11" t="n">
        <v>31079.95</v>
      </c>
    </row>
    <row r="4485">
      <c r="A4485" s="8" t="inlineStr">
        <is>
          <t>L0176067</t>
        </is>
      </c>
      <c r="B4485" s="8" t="inlineStr">
        <is>
          <t>2025-11-16</t>
        </is>
      </c>
      <c r="C4485" s="8" t="n">
        <v>26</v>
      </c>
      <c r="D4485" s="8" t="inlineStr">
        <is>
          <t>IMP00643</t>
        </is>
      </c>
      <c r="E4485" s="8" t="inlineStr">
        <is>
          <t>T104498</t>
        </is>
      </c>
      <c r="F4485" s="8" t="inlineStr">
        <is>
          <t>home_use</t>
        </is>
      </c>
      <c r="G4485" s="11" t="n">
        <v>189846.19</v>
      </c>
      <c r="H4485" s="11" t="n">
        <v>18984.62</v>
      </c>
    </row>
    <row r="4486">
      <c r="A4486" s="8" t="inlineStr">
        <is>
          <t>L0176070</t>
        </is>
      </c>
      <c r="B4486" s="8" t="inlineStr">
        <is>
          <t>2025-11-16</t>
        </is>
      </c>
      <c r="C4486" s="8" t="n">
        <v>26</v>
      </c>
      <c r="D4486" s="8" t="inlineStr">
        <is>
          <t>IMP00643</t>
        </is>
      </c>
      <c r="E4486" s="8" t="inlineStr">
        <is>
          <t>T104498</t>
        </is>
      </c>
      <c r="F4486" s="8" t="inlineStr">
        <is>
          <t>home_use</t>
        </is>
      </c>
      <c r="G4486" s="11" t="n">
        <v>586901.21</v>
      </c>
      <c r="H4486" s="11" t="n">
        <v>58690.12</v>
      </c>
    </row>
    <row r="4487">
      <c r="A4487" s="8" t="inlineStr">
        <is>
          <t>L0176306</t>
        </is>
      </c>
      <c r="B4487" s="8" t="inlineStr">
        <is>
          <t>2025-11-17</t>
        </is>
      </c>
      <c r="C4487" s="8" t="n">
        <v>26</v>
      </c>
      <c r="D4487" s="8" t="inlineStr">
        <is>
          <t>IMP00643</t>
        </is>
      </c>
      <c r="E4487" s="8" t="inlineStr">
        <is>
          <t>T104498</t>
        </is>
      </c>
      <c r="F4487" s="8" t="inlineStr">
        <is>
          <t>home_use</t>
        </is>
      </c>
      <c r="G4487" s="11" t="n">
        <v>366656.11</v>
      </c>
      <c r="H4487" s="11" t="n">
        <v>36665.61</v>
      </c>
    </row>
    <row r="4488">
      <c r="A4488" s="8" t="inlineStr">
        <is>
          <t>L0176308</t>
        </is>
      </c>
      <c r="B4488" s="8" t="inlineStr">
        <is>
          <t>2025-11-17</t>
        </is>
      </c>
      <c r="C4488" s="8" t="n">
        <v>26</v>
      </c>
      <c r="D4488" s="8" t="inlineStr">
        <is>
          <t>IMP00643</t>
        </is>
      </c>
      <c r="E4488" s="8" t="inlineStr">
        <is>
          <t>T104498</t>
        </is>
      </c>
      <c r="F4488" s="8" t="inlineStr">
        <is>
          <t>home_use</t>
        </is>
      </c>
      <c r="G4488" s="11" t="n">
        <v>1100669.64</v>
      </c>
      <c r="H4488" s="11" t="n">
        <v>110066.96</v>
      </c>
    </row>
    <row r="4489">
      <c r="A4489" s="8" t="inlineStr">
        <is>
          <t>L0176309</t>
        </is>
      </c>
      <c r="B4489" s="8" t="inlineStr">
        <is>
          <t>2025-11-17</t>
        </is>
      </c>
      <c r="C4489" s="8" t="n">
        <v>26</v>
      </c>
      <c r="D4489" s="8" t="inlineStr">
        <is>
          <t>IMP00643</t>
        </is>
      </c>
      <c r="E4489" s="8" t="inlineStr">
        <is>
          <t>T104498</t>
        </is>
      </c>
      <c r="F4489" s="8" t="inlineStr">
        <is>
          <t>home_use</t>
        </is>
      </c>
      <c r="G4489" s="11" t="n">
        <v>587284.79</v>
      </c>
      <c r="H4489" s="11" t="n">
        <v>58728.48</v>
      </c>
    </row>
    <row r="4490">
      <c r="A4490" s="8" t="inlineStr">
        <is>
          <t>L0176310</t>
        </is>
      </c>
      <c r="B4490" s="8" t="inlineStr">
        <is>
          <t>2025-11-17</t>
        </is>
      </c>
      <c r="C4490" s="8" t="n">
        <v>26</v>
      </c>
      <c r="D4490" s="8" t="inlineStr">
        <is>
          <t>IMP00643</t>
        </is>
      </c>
      <c r="E4490" s="8" t="inlineStr">
        <is>
          <t>T104498</t>
        </is>
      </c>
      <c r="F4490" s="8" t="inlineStr">
        <is>
          <t>home_use</t>
        </is>
      </c>
      <c r="G4490" s="11" t="n">
        <v>766657.9</v>
      </c>
      <c r="H4490" s="11" t="n">
        <v>76665.78999999999</v>
      </c>
    </row>
    <row r="4491">
      <c r="A4491" s="8" t="inlineStr">
        <is>
          <t>L0176539</t>
        </is>
      </c>
      <c r="B4491" s="8" t="inlineStr">
        <is>
          <t>2025-11-18</t>
        </is>
      </c>
      <c r="C4491" s="8" t="n">
        <v>26</v>
      </c>
      <c r="D4491" s="8" t="inlineStr">
        <is>
          <t>IMP00643</t>
        </is>
      </c>
      <c r="E4491" s="8" t="inlineStr">
        <is>
          <t>T104498</t>
        </is>
      </c>
      <c r="F4491" s="8" t="inlineStr">
        <is>
          <t>home_use</t>
        </is>
      </c>
      <c r="G4491" s="11" t="n">
        <v>844176.88</v>
      </c>
      <c r="H4491" s="11" t="n">
        <v>84417.69</v>
      </c>
    </row>
    <row r="4492">
      <c r="A4492" s="8" t="inlineStr">
        <is>
          <t>L0176540</t>
        </is>
      </c>
      <c r="B4492" s="8" t="inlineStr">
        <is>
          <t>2025-11-18</t>
        </is>
      </c>
      <c r="C4492" s="8" t="n">
        <v>26</v>
      </c>
      <c r="D4492" s="8" t="inlineStr">
        <is>
          <t>IMP00643</t>
        </is>
      </c>
      <c r="E4492" s="8" t="inlineStr">
        <is>
          <t>T104498</t>
        </is>
      </c>
      <c r="F4492" s="8" t="inlineStr">
        <is>
          <t>home_use</t>
        </is>
      </c>
      <c r="G4492" s="11" t="n">
        <v>489948.95</v>
      </c>
      <c r="H4492" s="11" t="n">
        <v>51444.64</v>
      </c>
    </row>
    <row r="4493">
      <c r="A4493" s="8" t="inlineStr">
        <is>
          <t>L0176541</t>
        </is>
      </c>
      <c r="B4493" s="8" t="inlineStr">
        <is>
          <t>2025-11-18</t>
        </is>
      </c>
      <c r="C4493" s="8" t="n">
        <v>26</v>
      </c>
      <c r="D4493" s="8" t="inlineStr">
        <is>
          <t>IMP00643</t>
        </is>
      </c>
      <c r="E4493" s="8" t="inlineStr">
        <is>
          <t>T104498</t>
        </is>
      </c>
      <c r="F4493" s="8" t="inlineStr">
        <is>
          <t>home_use</t>
        </is>
      </c>
      <c r="G4493" s="11" t="n">
        <v>195450.18</v>
      </c>
      <c r="H4493" s="11" t="n">
        <v>19545.02</v>
      </c>
    </row>
    <row r="4494">
      <c r="A4494" s="8" t="inlineStr">
        <is>
          <t>L0176542</t>
        </is>
      </c>
      <c r="B4494" s="8" t="inlineStr">
        <is>
          <t>2025-11-18</t>
        </is>
      </c>
      <c r="C4494" s="8" t="n">
        <v>26</v>
      </c>
      <c r="D4494" s="8" t="inlineStr">
        <is>
          <t>IMP00643</t>
        </is>
      </c>
      <c r="E4494" s="8" t="inlineStr">
        <is>
          <t>T104498</t>
        </is>
      </c>
      <c r="F4494" s="8" t="inlineStr">
        <is>
          <t>warehouse_out</t>
        </is>
      </c>
      <c r="G4494" s="11" t="n">
        <v>259386.4</v>
      </c>
      <c r="H4494" s="11" t="n">
        <v>25938.64</v>
      </c>
    </row>
    <row r="4495">
      <c r="A4495" s="8" t="inlineStr">
        <is>
          <t>L0176543</t>
        </is>
      </c>
      <c r="B4495" s="8" t="inlineStr">
        <is>
          <t>2025-11-18</t>
        </is>
      </c>
      <c r="C4495" s="8" t="n">
        <v>26</v>
      </c>
      <c r="D4495" s="8" t="inlineStr">
        <is>
          <t>IMP00643</t>
        </is>
      </c>
      <c r="E4495" s="8" t="inlineStr">
        <is>
          <t>T104498</t>
        </is>
      </c>
      <c r="F4495" s="8" t="inlineStr">
        <is>
          <t>home_use</t>
        </is>
      </c>
      <c r="G4495" s="11" t="n">
        <v>936047.15</v>
      </c>
      <c r="H4495" s="11" t="n">
        <v>93604.71000000001</v>
      </c>
    </row>
    <row r="4496">
      <c r="A4496" s="8" t="inlineStr">
        <is>
          <t>L0176544</t>
        </is>
      </c>
      <c r="B4496" s="8" t="inlineStr">
        <is>
          <t>2025-11-18</t>
        </is>
      </c>
      <c r="C4496" s="8" t="n">
        <v>26</v>
      </c>
      <c r="D4496" s="8" t="inlineStr">
        <is>
          <t>IMP00643</t>
        </is>
      </c>
      <c r="E4496" s="8" t="inlineStr">
        <is>
          <t>T104498</t>
        </is>
      </c>
      <c r="F4496" s="8" t="inlineStr">
        <is>
          <t>home_use</t>
        </is>
      </c>
      <c r="G4496" s="11" t="n">
        <v>269388.63</v>
      </c>
      <c r="H4496" s="11" t="n">
        <v>26938.86</v>
      </c>
    </row>
    <row r="4497">
      <c r="A4497" s="8" t="inlineStr">
        <is>
          <t>L0176545</t>
        </is>
      </c>
      <c r="B4497" s="8" t="inlineStr">
        <is>
          <t>2025-11-18</t>
        </is>
      </c>
      <c r="C4497" s="8" t="n">
        <v>26</v>
      </c>
      <c r="D4497" s="8" t="inlineStr">
        <is>
          <t>IMP00643</t>
        </is>
      </c>
      <c r="E4497" s="8" t="inlineStr">
        <is>
          <t>T104498</t>
        </is>
      </c>
      <c r="F4497" s="8" t="inlineStr">
        <is>
          <t>home_use</t>
        </is>
      </c>
      <c r="G4497" s="11" t="n">
        <v>1341377.89</v>
      </c>
      <c r="H4497" s="11" t="n">
        <v>134137.79</v>
      </c>
    </row>
    <row r="4498">
      <c r="A4498" s="8" t="inlineStr">
        <is>
          <t>L0176546</t>
        </is>
      </c>
      <c r="B4498" s="8" t="inlineStr">
        <is>
          <t>2025-11-18</t>
        </is>
      </c>
      <c r="C4498" s="8" t="n">
        <v>26</v>
      </c>
      <c r="D4498" s="8" t="inlineStr">
        <is>
          <t>IMP00643</t>
        </is>
      </c>
      <c r="E4498" s="8" t="inlineStr">
        <is>
          <t>T104498</t>
        </is>
      </c>
      <c r="F4498" s="8" t="inlineStr">
        <is>
          <t>home_use</t>
        </is>
      </c>
      <c r="G4498" s="11" t="n">
        <v>400217.03</v>
      </c>
      <c r="H4498" s="11" t="n">
        <v>40021.7</v>
      </c>
    </row>
    <row r="4499">
      <c r="A4499" s="8" t="inlineStr">
        <is>
          <t>L0176547</t>
        </is>
      </c>
      <c r="B4499" s="8" t="inlineStr">
        <is>
          <t>2025-11-18</t>
        </is>
      </c>
      <c r="C4499" s="8" t="n">
        <v>26</v>
      </c>
      <c r="D4499" s="8" t="inlineStr">
        <is>
          <t>IMP00643</t>
        </is>
      </c>
      <c r="E4499" s="8" t="inlineStr">
        <is>
          <t>T104498</t>
        </is>
      </c>
      <c r="F4499" s="8" t="inlineStr">
        <is>
          <t>home_use</t>
        </is>
      </c>
      <c r="G4499" s="11" t="n">
        <v>599606.16</v>
      </c>
      <c r="H4499" s="11" t="n">
        <v>59960.62</v>
      </c>
    </row>
    <row r="4500">
      <c r="A4500" s="8" t="inlineStr">
        <is>
          <t>L0176548</t>
        </is>
      </c>
      <c r="B4500" s="8" t="inlineStr">
        <is>
          <t>2025-11-18</t>
        </is>
      </c>
      <c r="C4500" s="8" t="n">
        <v>26</v>
      </c>
      <c r="D4500" s="8" t="inlineStr">
        <is>
          <t>IMP00643</t>
        </is>
      </c>
      <c r="E4500" s="8" t="inlineStr">
        <is>
          <t>T104498</t>
        </is>
      </c>
      <c r="F4500" s="8" t="inlineStr">
        <is>
          <t>home_use</t>
        </is>
      </c>
      <c r="G4500" s="11" t="n">
        <v>869922.17</v>
      </c>
      <c r="H4500" s="11" t="n">
        <v>86992.22</v>
      </c>
    </row>
    <row r="4501">
      <c r="A4501" s="8" t="inlineStr">
        <is>
          <t>L0176752</t>
        </is>
      </c>
      <c r="B4501" s="8" t="inlineStr">
        <is>
          <t>2025-11-19</t>
        </is>
      </c>
      <c r="C4501" s="8" t="n">
        <v>26</v>
      </c>
      <c r="D4501" s="8" t="inlineStr">
        <is>
          <t>IMP00643</t>
        </is>
      </c>
      <c r="E4501" s="8" t="inlineStr">
        <is>
          <t>T104498</t>
        </is>
      </c>
      <c r="F4501" s="8" t="inlineStr">
        <is>
          <t>home_use</t>
        </is>
      </c>
      <c r="G4501" s="11" t="n">
        <v>538168.34</v>
      </c>
      <c r="H4501" s="11" t="n">
        <v>53816.83</v>
      </c>
    </row>
    <row r="4502">
      <c r="A4502" s="8" t="inlineStr">
        <is>
          <t>L0176753</t>
        </is>
      </c>
      <c r="B4502" s="8" t="inlineStr">
        <is>
          <t>2025-11-19</t>
        </is>
      </c>
      <c r="C4502" s="8" t="n">
        <v>26</v>
      </c>
      <c r="D4502" s="8" t="inlineStr">
        <is>
          <t>IMP00643</t>
        </is>
      </c>
      <c r="E4502" s="8" t="inlineStr">
        <is>
          <t>T104498</t>
        </is>
      </c>
      <c r="F4502" s="8" t="inlineStr">
        <is>
          <t>warehouse_out</t>
        </is>
      </c>
      <c r="G4502" s="11" t="n">
        <v>604114.26</v>
      </c>
      <c r="H4502" s="11" t="n">
        <v>60411.43</v>
      </c>
    </row>
    <row r="4503">
      <c r="A4503" s="8" t="inlineStr">
        <is>
          <t>L0176754</t>
        </is>
      </c>
      <c r="B4503" s="8" t="inlineStr">
        <is>
          <t>2025-11-19</t>
        </is>
      </c>
      <c r="C4503" s="8" t="n">
        <v>26</v>
      </c>
      <c r="D4503" s="8" t="inlineStr">
        <is>
          <t>IMP00643</t>
        </is>
      </c>
      <c r="E4503" s="8" t="inlineStr">
        <is>
          <t>T104498</t>
        </is>
      </c>
      <c r="F4503" s="8" t="inlineStr">
        <is>
          <t>home_use</t>
        </is>
      </c>
      <c r="G4503" s="11" t="n">
        <v>578491.53</v>
      </c>
      <c r="H4503" s="11" t="n">
        <v>57849.15</v>
      </c>
    </row>
    <row r="4504">
      <c r="A4504" s="8" t="inlineStr">
        <is>
          <t>L0176957</t>
        </is>
      </c>
      <c r="B4504" s="8" t="inlineStr">
        <is>
          <t>2025-11-20</t>
        </is>
      </c>
      <c r="C4504" s="8" t="n">
        <v>26</v>
      </c>
      <c r="D4504" s="8" t="inlineStr">
        <is>
          <t>IMP00643</t>
        </is>
      </c>
      <c r="E4504" s="8" t="inlineStr">
        <is>
          <t>T104498</t>
        </is>
      </c>
      <c r="F4504" s="8" t="inlineStr">
        <is>
          <t>home_use</t>
        </is>
      </c>
      <c r="G4504" s="11" t="n">
        <v>770460.97</v>
      </c>
      <c r="H4504" s="11" t="n">
        <v>77046.10000000001</v>
      </c>
    </row>
    <row r="4505">
      <c r="A4505" s="8" t="inlineStr">
        <is>
          <t>L0176958</t>
        </is>
      </c>
      <c r="B4505" s="8" t="inlineStr">
        <is>
          <t>2025-11-20</t>
        </is>
      </c>
      <c r="C4505" s="8" t="n">
        <v>26</v>
      </c>
      <c r="D4505" s="8" t="inlineStr">
        <is>
          <t>IMP00643</t>
        </is>
      </c>
      <c r="E4505" s="8" t="inlineStr">
        <is>
          <t>T104498</t>
        </is>
      </c>
      <c r="F4505" s="8" t="inlineStr">
        <is>
          <t>home_use</t>
        </is>
      </c>
      <c r="G4505" s="11" t="n">
        <v>700178.24</v>
      </c>
      <c r="H4505" s="11" t="n">
        <v>70017.82000000001</v>
      </c>
    </row>
    <row r="4506">
      <c r="A4506" s="8" t="inlineStr">
        <is>
          <t>L0176959</t>
        </is>
      </c>
      <c r="B4506" s="8" t="inlineStr">
        <is>
          <t>2025-11-20</t>
        </is>
      </c>
      <c r="C4506" s="8" t="n">
        <v>26</v>
      </c>
      <c r="D4506" s="8" t="inlineStr">
        <is>
          <t>IMP00643</t>
        </is>
      </c>
      <c r="E4506" s="8" t="inlineStr">
        <is>
          <t>T104498</t>
        </is>
      </c>
      <c r="F4506" s="8" t="inlineStr">
        <is>
          <t>home_use</t>
        </is>
      </c>
      <c r="G4506" s="11" t="n">
        <v>830364.89</v>
      </c>
      <c r="H4506" s="11" t="n">
        <v>83036.49000000001</v>
      </c>
    </row>
    <row r="4507">
      <c r="A4507" s="8" t="inlineStr">
        <is>
          <t>L0176960</t>
        </is>
      </c>
      <c r="B4507" s="8" t="inlineStr">
        <is>
          <t>2025-11-20</t>
        </is>
      </c>
      <c r="C4507" s="8" t="n">
        <v>26</v>
      </c>
      <c r="D4507" s="8" t="inlineStr">
        <is>
          <t>IMP00643</t>
        </is>
      </c>
      <c r="E4507" s="8" t="inlineStr">
        <is>
          <t>T104498</t>
        </is>
      </c>
      <c r="F4507" s="8" t="inlineStr">
        <is>
          <t>home_use</t>
        </is>
      </c>
      <c r="G4507" s="11" t="n">
        <v>637848.9399999999</v>
      </c>
      <c r="H4507" s="11" t="n">
        <v>63784.89</v>
      </c>
    </row>
    <row r="4508">
      <c r="A4508" s="8" t="inlineStr">
        <is>
          <t>L0177172</t>
        </is>
      </c>
      <c r="B4508" s="8" t="inlineStr">
        <is>
          <t>2025-11-21</t>
        </is>
      </c>
      <c r="C4508" s="8" t="n">
        <v>26</v>
      </c>
      <c r="D4508" s="8" t="inlineStr">
        <is>
          <t>IMP00643</t>
        </is>
      </c>
      <c r="E4508" s="8" t="inlineStr">
        <is>
          <t>T104498</t>
        </is>
      </c>
      <c r="F4508" s="8" t="inlineStr">
        <is>
          <t>home_use</t>
        </is>
      </c>
      <c r="G4508" s="11" t="n">
        <v>578810.58</v>
      </c>
      <c r="H4508" s="11" t="n">
        <v>57881.06</v>
      </c>
    </row>
    <row r="4509">
      <c r="A4509" s="8" t="inlineStr">
        <is>
          <t>L0177173</t>
        </is>
      </c>
      <c r="B4509" s="8" t="inlineStr">
        <is>
          <t>2025-11-21</t>
        </is>
      </c>
      <c r="C4509" s="8" t="n">
        <v>26</v>
      </c>
      <c r="D4509" s="8" t="inlineStr">
        <is>
          <t>IMP00643</t>
        </is>
      </c>
      <c r="E4509" s="8" t="inlineStr">
        <is>
          <t>T104498</t>
        </is>
      </c>
      <c r="F4509" s="8" t="inlineStr">
        <is>
          <t>home_use</t>
        </is>
      </c>
      <c r="G4509" s="11" t="n">
        <v>313719.26</v>
      </c>
      <c r="H4509" s="11" t="n">
        <v>31371.93</v>
      </c>
    </row>
    <row r="4510">
      <c r="A4510" s="8" t="inlineStr">
        <is>
          <t>L0177174</t>
        </is>
      </c>
      <c r="B4510" s="8" t="inlineStr">
        <is>
          <t>2025-11-21</t>
        </is>
      </c>
      <c r="C4510" s="8" t="n">
        <v>26</v>
      </c>
      <c r="D4510" s="8" t="inlineStr">
        <is>
          <t>IMP00643</t>
        </is>
      </c>
      <c r="E4510" s="8" t="inlineStr">
        <is>
          <t>T104498</t>
        </is>
      </c>
      <c r="F4510" s="8" t="inlineStr">
        <is>
          <t>home_use</t>
        </is>
      </c>
      <c r="G4510" s="11" t="n">
        <v>400892.97</v>
      </c>
      <c r="H4510" s="11" t="n">
        <v>40089.3</v>
      </c>
    </row>
    <row r="4511">
      <c r="A4511" s="8" t="inlineStr">
        <is>
          <t>L0177175</t>
        </is>
      </c>
      <c r="B4511" s="8" t="inlineStr">
        <is>
          <t>2025-11-21</t>
        </is>
      </c>
      <c r="C4511" s="8" t="n">
        <v>26</v>
      </c>
      <c r="D4511" s="8" t="inlineStr">
        <is>
          <t>IMP00643</t>
        </is>
      </c>
      <c r="E4511" s="8" t="inlineStr">
        <is>
          <t>T104498</t>
        </is>
      </c>
      <c r="F4511" s="8" t="inlineStr">
        <is>
          <t>home_use</t>
        </is>
      </c>
      <c r="G4511" s="11" t="n">
        <v>450340.45</v>
      </c>
      <c r="H4511" s="11" t="n">
        <v>45034.04</v>
      </c>
    </row>
    <row r="4512">
      <c r="A4512" s="8" t="inlineStr">
        <is>
          <t>L0177176</t>
        </is>
      </c>
      <c r="B4512" s="8" t="inlineStr">
        <is>
          <t>2025-11-21</t>
        </is>
      </c>
      <c r="C4512" s="8" t="n">
        <v>26</v>
      </c>
      <c r="D4512" s="8" t="inlineStr">
        <is>
          <t>IMP00643</t>
        </is>
      </c>
      <c r="E4512" s="8" t="inlineStr">
        <is>
          <t>T104498</t>
        </is>
      </c>
      <c r="F4512" s="8" t="inlineStr">
        <is>
          <t>home_use</t>
        </is>
      </c>
      <c r="G4512" s="11" t="n">
        <v>941655.84</v>
      </c>
      <c r="H4512" s="11" t="n">
        <v>94165.58</v>
      </c>
    </row>
    <row r="4513">
      <c r="A4513" s="8" t="inlineStr">
        <is>
          <t>L0177177</t>
        </is>
      </c>
      <c r="B4513" s="8" t="inlineStr">
        <is>
          <t>2025-11-21</t>
        </is>
      </c>
      <c r="C4513" s="8" t="n">
        <v>26</v>
      </c>
      <c r="D4513" s="8" t="inlineStr">
        <is>
          <t>IMP00643</t>
        </is>
      </c>
      <c r="E4513" s="8" t="inlineStr">
        <is>
          <t>T104498</t>
        </is>
      </c>
      <c r="F4513" s="8" t="inlineStr">
        <is>
          <t>home_use</t>
        </is>
      </c>
      <c r="G4513" s="11" t="n">
        <v>1612833</v>
      </c>
      <c r="H4513" s="11" t="n">
        <v>161283.3</v>
      </c>
    </row>
    <row r="4514">
      <c r="A4514" s="8" t="inlineStr">
        <is>
          <t>L0177385</t>
        </is>
      </c>
      <c r="B4514" s="8" t="inlineStr">
        <is>
          <t>2025-11-22</t>
        </is>
      </c>
      <c r="C4514" s="8" t="n">
        <v>26</v>
      </c>
      <c r="D4514" s="8" t="inlineStr">
        <is>
          <t>IMP00643</t>
        </is>
      </c>
      <c r="E4514" s="8" t="inlineStr">
        <is>
          <t>T104498</t>
        </is>
      </c>
      <c r="F4514" s="8" t="inlineStr">
        <is>
          <t>home_use</t>
        </is>
      </c>
      <c r="G4514" s="11" t="n">
        <v>270561.38</v>
      </c>
      <c r="H4514" s="11" t="n">
        <v>27056.14</v>
      </c>
    </row>
    <row r="4515">
      <c r="A4515" s="8" t="inlineStr">
        <is>
          <t>L0177603</t>
        </is>
      </c>
      <c r="B4515" s="8" t="inlineStr">
        <is>
          <t>2025-11-23</t>
        </is>
      </c>
      <c r="C4515" s="8" t="n">
        <v>26</v>
      </c>
      <c r="D4515" s="8" t="inlineStr">
        <is>
          <t>IMP00643</t>
        </is>
      </c>
      <c r="E4515" s="8" t="inlineStr">
        <is>
          <t>T104498</t>
        </is>
      </c>
      <c r="F4515" s="8" t="inlineStr">
        <is>
          <t>warehouse_out</t>
        </is>
      </c>
      <c r="G4515" s="11" t="n">
        <v>801237.79</v>
      </c>
      <c r="H4515" s="11" t="n">
        <v>80123.78</v>
      </c>
    </row>
    <row r="4516">
      <c r="A4516" s="8" t="inlineStr">
        <is>
          <t>L0177604</t>
        </is>
      </c>
      <c r="B4516" s="8" t="inlineStr">
        <is>
          <t>2025-11-23</t>
        </is>
      </c>
      <c r="C4516" s="8" t="n">
        <v>26</v>
      </c>
      <c r="D4516" s="8" t="inlineStr">
        <is>
          <t>IMP00643</t>
        </is>
      </c>
      <c r="E4516" s="8" t="inlineStr">
        <is>
          <t>T104498</t>
        </is>
      </c>
      <c r="F4516" s="8" t="inlineStr">
        <is>
          <t>home_use</t>
        </is>
      </c>
      <c r="G4516" s="11" t="n">
        <v>497562.53</v>
      </c>
      <c r="H4516" s="11" t="n">
        <v>49756.25</v>
      </c>
    </row>
    <row r="4517">
      <c r="A4517" s="8" t="inlineStr">
        <is>
          <t>L0177605</t>
        </is>
      </c>
      <c r="B4517" s="8" t="inlineStr">
        <is>
          <t>2025-11-23</t>
        </is>
      </c>
      <c r="C4517" s="8" t="n">
        <v>26</v>
      </c>
      <c r="D4517" s="8" t="inlineStr">
        <is>
          <t>IMP00643</t>
        </is>
      </c>
      <c r="E4517" s="8" t="inlineStr">
        <is>
          <t>T104498</t>
        </is>
      </c>
      <c r="F4517" s="8" t="inlineStr">
        <is>
          <t>home_use</t>
        </is>
      </c>
      <c r="G4517" s="11" t="n">
        <v>501418.49</v>
      </c>
      <c r="H4517" s="11" t="n">
        <v>50141.85</v>
      </c>
    </row>
    <row r="4518">
      <c r="A4518" s="8" t="inlineStr">
        <is>
          <t>L0177824</t>
        </is>
      </c>
      <c r="B4518" s="8" t="inlineStr">
        <is>
          <t>2025-11-24</t>
        </is>
      </c>
      <c r="C4518" s="8" t="n">
        <v>26</v>
      </c>
      <c r="D4518" s="8" t="inlineStr">
        <is>
          <t>IMP00643</t>
        </is>
      </c>
      <c r="E4518" s="8" t="inlineStr">
        <is>
          <t>T104498</t>
        </is>
      </c>
      <c r="F4518" s="8" t="inlineStr">
        <is>
          <t>home_use</t>
        </is>
      </c>
      <c r="G4518" s="11" t="n">
        <v>1015046.27</v>
      </c>
      <c r="H4518" s="11" t="n">
        <v>101504.63</v>
      </c>
    </row>
    <row r="4519">
      <c r="A4519" s="8" t="inlineStr">
        <is>
          <t>L0177825</t>
        </is>
      </c>
      <c r="B4519" s="8" t="inlineStr">
        <is>
          <t>2025-11-24</t>
        </is>
      </c>
      <c r="C4519" s="8" t="n">
        <v>26</v>
      </c>
      <c r="D4519" s="8" t="inlineStr">
        <is>
          <t>IMP00643</t>
        </is>
      </c>
      <c r="E4519" s="8" t="inlineStr">
        <is>
          <t>T104498</t>
        </is>
      </c>
      <c r="F4519" s="8" t="inlineStr">
        <is>
          <t>home_use</t>
        </is>
      </c>
      <c r="G4519" s="11" t="n">
        <v>351289.27</v>
      </c>
      <c r="H4519" s="11" t="n">
        <v>35128.93</v>
      </c>
    </row>
    <row r="4520">
      <c r="A4520" s="8" t="inlineStr">
        <is>
          <t>L0177826</t>
        </is>
      </c>
      <c r="B4520" s="8" t="inlineStr">
        <is>
          <t>2025-11-24</t>
        </is>
      </c>
      <c r="C4520" s="8" t="n">
        <v>26</v>
      </c>
      <c r="D4520" s="8" t="inlineStr">
        <is>
          <t>IMP00643</t>
        </is>
      </c>
      <c r="E4520" s="8" t="inlineStr">
        <is>
          <t>T104498</t>
        </is>
      </c>
      <c r="F4520" s="8" t="inlineStr">
        <is>
          <t>home_use</t>
        </is>
      </c>
      <c r="G4520" s="11" t="n">
        <v>1048240.44</v>
      </c>
      <c r="H4520" s="11" t="n">
        <v>104824.04</v>
      </c>
    </row>
    <row r="4521">
      <c r="A4521" s="8" t="inlineStr">
        <is>
          <t>L0177827</t>
        </is>
      </c>
      <c r="B4521" s="8" t="inlineStr">
        <is>
          <t>2025-11-24</t>
        </is>
      </c>
      <c r="C4521" s="8" t="n">
        <v>26</v>
      </c>
      <c r="D4521" s="8" t="inlineStr">
        <is>
          <t>IMP00643</t>
        </is>
      </c>
      <c r="E4521" s="8" t="inlineStr">
        <is>
          <t>T104498</t>
        </is>
      </c>
      <c r="F4521" s="8" t="inlineStr">
        <is>
          <t>home_use</t>
        </is>
      </c>
      <c r="G4521" s="11" t="n">
        <v>1100354.66</v>
      </c>
      <c r="H4521" s="11" t="n">
        <v>110035.47</v>
      </c>
    </row>
    <row r="4522">
      <c r="A4522" s="8" t="inlineStr">
        <is>
          <t>L0177828</t>
        </is>
      </c>
      <c r="B4522" s="8" t="inlineStr">
        <is>
          <t>2025-11-24</t>
        </is>
      </c>
      <c r="C4522" s="8" t="n">
        <v>26</v>
      </c>
      <c r="D4522" s="8" t="inlineStr">
        <is>
          <t>IMP00643</t>
        </is>
      </c>
      <c r="E4522" s="8" t="inlineStr">
        <is>
          <t>T104498</t>
        </is>
      </c>
      <c r="F4522" s="8" t="inlineStr">
        <is>
          <t>home_use</t>
        </is>
      </c>
      <c r="G4522" s="11" t="n">
        <v>370041.11</v>
      </c>
      <c r="H4522" s="11" t="n">
        <v>37004.11</v>
      </c>
    </row>
    <row r="4523">
      <c r="A4523" s="8" t="inlineStr">
        <is>
          <t>L0177829</t>
        </is>
      </c>
      <c r="B4523" s="8" t="inlineStr">
        <is>
          <t>2025-11-24</t>
        </is>
      </c>
      <c r="C4523" s="8" t="n">
        <v>26</v>
      </c>
      <c r="D4523" s="8" t="inlineStr">
        <is>
          <t>IMP00643</t>
        </is>
      </c>
      <c r="E4523" s="8" t="inlineStr">
        <is>
          <t>T104498</t>
        </is>
      </c>
      <c r="F4523" s="8" t="inlineStr">
        <is>
          <t>home_use</t>
        </is>
      </c>
      <c r="G4523" s="11" t="n">
        <v>546112.23</v>
      </c>
      <c r="H4523" s="11" t="n">
        <v>57341.78</v>
      </c>
    </row>
    <row r="4524">
      <c r="A4524" s="8" t="inlineStr">
        <is>
          <t>L0178052</t>
        </is>
      </c>
      <c r="B4524" s="8" t="inlineStr">
        <is>
          <t>2025-11-25</t>
        </is>
      </c>
      <c r="C4524" s="8" t="n">
        <v>26</v>
      </c>
      <c r="D4524" s="8" t="inlineStr">
        <is>
          <t>IMP00643</t>
        </is>
      </c>
      <c r="E4524" s="8" t="inlineStr">
        <is>
          <t>T104498</t>
        </is>
      </c>
      <c r="F4524" s="8" t="inlineStr">
        <is>
          <t>home_use</t>
        </is>
      </c>
      <c r="G4524" s="11" t="n">
        <v>397712.63</v>
      </c>
      <c r="H4524" s="11" t="n">
        <v>39771.26</v>
      </c>
    </row>
    <row r="4525">
      <c r="A4525" s="8" t="inlineStr">
        <is>
          <t>L0178054</t>
        </is>
      </c>
      <c r="B4525" s="8" t="inlineStr">
        <is>
          <t>2025-11-25</t>
        </is>
      </c>
      <c r="C4525" s="8" t="n">
        <v>26</v>
      </c>
      <c r="D4525" s="8" t="inlineStr">
        <is>
          <t>IMP00643</t>
        </is>
      </c>
      <c r="E4525" s="8" t="inlineStr">
        <is>
          <t>T104498</t>
        </is>
      </c>
      <c r="F4525" s="8" t="inlineStr">
        <is>
          <t>warehouse_out</t>
        </is>
      </c>
      <c r="G4525" s="11" t="n">
        <v>948579.39</v>
      </c>
      <c r="H4525" s="11" t="n">
        <v>94857.94</v>
      </c>
    </row>
    <row r="4526">
      <c r="A4526" s="8" t="inlineStr">
        <is>
          <t>L0178055</t>
        </is>
      </c>
      <c r="B4526" s="8" t="inlineStr">
        <is>
          <t>2025-11-25</t>
        </is>
      </c>
      <c r="C4526" s="8" t="n">
        <v>26</v>
      </c>
      <c r="D4526" s="8" t="inlineStr">
        <is>
          <t>IMP00643</t>
        </is>
      </c>
      <c r="E4526" s="8" t="inlineStr">
        <is>
          <t>T104498</t>
        </is>
      </c>
      <c r="F4526" s="8" t="inlineStr">
        <is>
          <t>home_use</t>
        </is>
      </c>
      <c r="G4526" s="11" t="n">
        <v>1350198.01</v>
      </c>
      <c r="H4526" s="11" t="n">
        <v>135019.8</v>
      </c>
    </row>
    <row r="4527">
      <c r="A4527" s="8" t="inlineStr">
        <is>
          <t>L0178056</t>
        </is>
      </c>
      <c r="B4527" s="8" t="inlineStr">
        <is>
          <t>2025-11-25</t>
        </is>
      </c>
      <c r="C4527" s="8" t="n">
        <v>26</v>
      </c>
      <c r="D4527" s="8" t="inlineStr">
        <is>
          <t>IMP00643</t>
        </is>
      </c>
      <c r="E4527" s="8" t="inlineStr">
        <is>
          <t>T104498</t>
        </is>
      </c>
      <c r="F4527" s="8" t="inlineStr">
        <is>
          <t>home_use</t>
        </is>
      </c>
      <c r="G4527" s="11" t="n">
        <v>521348.99</v>
      </c>
      <c r="H4527" s="11" t="n">
        <v>52134.9</v>
      </c>
    </row>
    <row r="4528">
      <c r="A4528" s="8" t="inlineStr">
        <is>
          <t>L0178057</t>
        </is>
      </c>
      <c r="B4528" s="8" t="inlineStr">
        <is>
          <t>2025-11-25</t>
        </is>
      </c>
      <c r="C4528" s="8" t="n">
        <v>26</v>
      </c>
      <c r="D4528" s="8" t="inlineStr">
        <is>
          <t>IMP00643</t>
        </is>
      </c>
      <c r="E4528" s="8" t="inlineStr">
        <is>
          <t>T104498</t>
        </is>
      </c>
      <c r="F4528" s="8" t="inlineStr">
        <is>
          <t>home_use</t>
        </is>
      </c>
      <c r="G4528" s="11" t="n">
        <v>1112294.08</v>
      </c>
      <c r="H4528" s="11" t="n">
        <v>111229.41</v>
      </c>
    </row>
    <row r="4529">
      <c r="A4529" s="8" t="inlineStr">
        <is>
          <t>L0178058</t>
        </is>
      </c>
      <c r="B4529" s="8" t="inlineStr">
        <is>
          <t>2025-11-25</t>
        </is>
      </c>
      <c r="C4529" s="8" t="n">
        <v>26</v>
      </c>
      <c r="D4529" s="8" t="inlineStr">
        <is>
          <t>IMP00643</t>
        </is>
      </c>
      <c r="E4529" s="8" t="inlineStr">
        <is>
          <t>T104498</t>
        </is>
      </c>
      <c r="F4529" s="8" t="inlineStr">
        <is>
          <t>home_use</t>
        </is>
      </c>
      <c r="G4529" s="11" t="n">
        <v>464336.28</v>
      </c>
      <c r="H4529" s="11" t="n">
        <v>46433.63</v>
      </c>
    </row>
    <row r="4530">
      <c r="A4530" s="8" t="inlineStr">
        <is>
          <t>L0178304</t>
        </is>
      </c>
      <c r="B4530" s="8" t="inlineStr">
        <is>
          <t>2025-11-26</t>
        </is>
      </c>
      <c r="C4530" s="8" t="n">
        <v>26</v>
      </c>
      <c r="D4530" s="8" t="inlineStr">
        <is>
          <t>IMP00643</t>
        </is>
      </c>
      <c r="E4530" s="8" t="inlineStr">
        <is>
          <t>T104498</t>
        </is>
      </c>
      <c r="F4530" s="8" t="inlineStr">
        <is>
          <t>home_use</t>
        </is>
      </c>
      <c r="G4530" s="11" t="n">
        <v>480938.01</v>
      </c>
      <c r="H4530" s="11" t="n">
        <v>48093.8</v>
      </c>
    </row>
    <row r="4531">
      <c r="A4531" s="8" t="inlineStr">
        <is>
          <t>L0178306</t>
        </is>
      </c>
      <c r="B4531" s="8" t="inlineStr">
        <is>
          <t>2025-11-26</t>
        </is>
      </c>
      <c r="C4531" s="8" t="n">
        <v>26</v>
      </c>
      <c r="D4531" s="8" t="inlineStr">
        <is>
          <t>IMP00643</t>
        </is>
      </c>
      <c r="E4531" s="8" t="inlineStr">
        <is>
          <t>T104498</t>
        </is>
      </c>
      <c r="F4531" s="8" t="inlineStr">
        <is>
          <t>home_use</t>
        </is>
      </c>
      <c r="G4531" s="11" t="n">
        <v>550106.3199999999</v>
      </c>
      <c r="H4531" s="11" t="n">
        <v>55010.63</v>
      </c>
    </row>
    <row r="4532">
      <c r="A4532" s="8" t="inlineStr">
        <is>
          <t>L0178521</t>
        </is>
      </c>
      <c r="B4532" s="8" t="inlineStr">
        <is>
          <t>2025-11-27</t>
        </is>
      </c>
      <c r="C4532" s="8" t="n">
        <v>26</v>
      </c>
      <c r="D4532" s="8" t="inlineStr">
        <is>
          <t>IMP00643</t>
        </is>
      </c>
      <c r="E4532" s="8" t="inlineStr">
        <is>
          <t>T104498</t>
        </is>
      </c>
      <c r="F4532" s="8" t="inlineStr">
        <is>
          <t>home_use</t>
        </is>
      </c>
      <c r="G4532" s="11" t="n">
        <v>894338.55</v>
      </c>
      <c r="H4532" s="11" t="n">
        <v>89433.86</v>
      </c>
    </row>
    <row r="4533">
      <c r="A4533" s="8" t="inlineStr">
        <is>
          <t>L0178522</t>
        </is>
      </c>
      <c r="B4533" s="8" t="inlineStr">
        <is>
          <t>2025-11-27</t>
        </is>
      </c>
      <c r="C4533" s="8" t="n">
        <v>26</v>
      </c>
      <c r="D4533" s="8" t="inlineStr">
        <is>
          <t>IMP00643</t>
        </is>
      </c>
      <c r="E4533" s="8" t="inlineStr">
        <is>
          <t>T104498</t>
        </is>
      </c>
      <c r="F4533" s="8" t="inlineStr">
        <is>
          <t>home_use</t>
        </is>
      </c>
      <c r="G4533" s="11" t="n">
        <v>461472.24</v>
      </c>
      <c r="H4533" s="11" t="n">
        <v>46147.22</v>
      </c>
    </row>
    <row r="4534">
      <c r="A4534" s="8" t="inlineStr">
        <is>
          <t>L0178523</t>
        </is>
      </c>
      <c r="B4534" s="8" t="inlineStr">
        <is>
          <t>2025-11-27</t>
        </is>
      </c>
      <c r="C4534" s="8" t="n">
        <v>26</v>
      </c>
      <c r="D4534" s="8" t="inlineStr">
        <is>
          <t>IMP00643</t>
        </is>
      </c>
      <c r="E4534" s="8" t="inlineStr">
        <is>
          <t>T104498</t>
        </is>
      </c>
      <c r="F4534" s="8" t="inlineStr">
        <is>
          <t>home_use</t>
        </is>
      </c>
      <c r="G4534" s="11" t="n">
        <v>435237.07</v>
      </c>
      <c r="H4534" s="11" t="n">
        <v>43523.71</v>
      </c>
    </row>
    <row r="4535">
      <c r="A4535" s="8" t="inlineStr">
        <is>
          <t>L0178524</t>
        </is>
      </c>
      <c r="B4535" s="8" t="inlineStr">
        <is>
          <t>2025-11-27</t>
        </is>
      </c>
      <c r="C4535" s="8" t="n">
        <v>26</v>
      </c>
      <c r="D4535" s="8" t="inlineStr">
        <is>
          <t>IMP00643</t>
        </is>
      </c>
      <c r="E4535" s="8" t="inlineStr">
        <is>
          <t>T104498</t>
        </is>
      </c>
      <c r="F4535" s="8" t="inlineStr">
        <is>
          <t>home_use</t>
        </is>
      </c>
      <c r="G4535" s="11" t="n">
        <v>235568.85</v>
      </c>
      <c r="H4535" s="11" t="n">
        <v>23556.88</v>
      </c>
    </row>
    <row r="4536">
      <c r="A4536" s="8" t="inlineStr">
        <is>
          <t>L0178525</t>
        </is>
      </c>
      <c r="B4536" s="8" t="inlineStr">
        <is>
          <t>2025-11-27</t>
        </is>
      </c>
      <c r="C4536" s="8" t="n">
        <v>26</v>
      </c>
      <c r="D4536" s="8" t="inlineStr">
        <is>
          <t>IMP00643</t>
        </is>
      </c>
      <c r="E4536" s="8" t="inlineStr">
        <is>
          <t>T104498</t>
        </is>
      </c>
      <c r="F4536" s="8" t="inlineStr">
        <is>
          <t>home_use</t>
        </is>
      </c>
      <c r="G4536" s="11" t="n">
        <v>541474.66</v>
      </c>
      <c r="H4536" s="11" t="n">
        <v>54147.47</v>
      </c>
    </row>
    <row r="4537">
      <c r="A4537" s="8" t="inlineStr">
        <is>
          <t>L0178526</t>
        </is>
      </c>
      <c r="B4537" s="8" t="inlineStr">
        <is>
          <t>2025-11-27</t>
        </is>
      </c>
      <c r="C4537" s="8" t="n">
        <v>26</v>
      </c>
      <c r="D4537" s="8" t="inlineStr">
        <is>
          <t>IMP00643</t>
        </is>
      </c>
      <c r="E4537" s="8" t="inlineStr">
        <is>
          <t>T104498</t>
        </is>
      </c>
      <c r="F4537" s="8" t="inlineStr">
        <is>
          <t>home_use</t>
        </is>
      </c>
      <c r="G4537" s="11" t="n">
        <v>1579939.42</v>
      </c>
      <c r="H4537" s="11" t="n">
        <v>157993.94</v>
      </c>
    </row>
    <row r="4538">
      <c r="A4538" s="8" t="inlineStr">
        <is>
          <t>L0178736</t>
        </is>
      </c>
      <c r="B4538" s="8" t="inlineStr">
        <is>
          <t>2025-11-28</t>
        </is>
      </c>
      <c r="C4538" s="8" t="n">
        <v>26</v>
      </c>
      <c r="D4538" s="8" t="inlineStr">
        <is>
          <t>IMP00643</t>
        </is>
      </c>
      <c r="E4538" s="8" t="inlineStr">
        <is>
          <t>T104498</t>
        </is>
      </c>
      <c r="F4538" s="8" t="inlineStr">
        <is>
          <t>home_use</t>
        </is>
      </c>
      <c r="G4538" s="11" t="n">
        <v>679196.71</v>
      </c>
      <c r="H4538" s="11" t="n">
        <v>67919.67</v>
      </c>
    </row>
    <row r="4539">
      <c r="A4539" s="8" t="inlineStr">
        <is>
          <t>L0178737</t>
        </is>
      </c>
      <c r="B4539" s="8" t="inlineStr">
        <is>
          <t>2025-11-28</t>
        </is>
      </c>
      <c r="C4539" s="8" t="n">
        <v>26</v>
      </c>
      <c r="D4539" s="8" t="inlineStr">
        <is>
          <t>IMP00643</t>
        </is>
      </c>
      <c r="E4539" s="8" t="inlineStr">
        <is>
          <t>T104498</t>
        </is>
      </c>
      <c r="F4539" s="8" t="inlineStr">
        <is>
          <t>home_use</t>
        </is>
      </c>
      <c r="G4539" s="11" t="n">
        <v>1103963.1</v>
      </c>
      <c r="H4539" s="11" t="n">
        <v>110396.31</v>
      </c>
    </row>
    <row r="4540">
      <c r="A4540" s="8" t="inlineStr">
        <is>
          <t>L0178738</t>
        </is>
      </c>
      <c r="B4540" s="8" t="inlineStr">
        <is>
          <t>2025-11-28</t>
        </is>
      </c>
      <c r="C4540" s="8" t="n">
        <v>26</v>
      </c>
      <c r="D4540" s="8" t="inlineStr">
        <is>
          <t>IMP00643</t>
        </is>
      </c>
      <c r="E4540" s="8" t="inlineStr">
        <is>
          <t>T104498</t>
        </is>
      </c>
      <c r="F4540" s="8" t="inlineStr">
        <is>
          <t>home_use</t>
        </is>
      </c>
      <c r="G4540" s="11" t="n">
        <v>1711360.11</v>
      </c>
      <c r="H4540" s="11" t="n">
        <v>171136.01</v>
      </c>
    </row>
    <row r="4541">
      <c r="A4541" s="8" t="inlineStr">
        <is>
          <t>L0178739</t>
        </is>
      </c>
      <c r="B4541" s="8" t="inlineStr">
        <is>
          <t>2025-11-28</t>
        </is>
      </c>
      <c r="C4541" s="8" t="n">
        <v>26</v>
      </c>
      <c r="D4541" s="8" t="inlineStr">
        <is>
          <t>IMP00643</t>
        </is>
      </c>
      <c r="E4541" s="8" t="inlineStr">
        <is>
          <t>T104498</t>
        </is>
      </c>
      <c r="F4541" s="8" t="inlineStr">
        <is>
          <t>home_use</t>
        </is>
      </c>
      <c r="G4541" s="11" t="n">
        <v>977610.75</v>
      </c>
      <c r="H4541" s="11" t="n">
        <v>97761.08</v>
      </c>
    </row>
    <row r="4542">
      <c r="A4542" s="8" t="inlineStr">
        <is>
          <t>L0178740</t>
        </is>
      </c>
      <c r="B4542" s="8" t="inlineStr">
        <is>
          <t>2025-11-28</t>
        </is>
      </c>
      <c r="C4542" s="8" t="n">
        <v>26</v>
      </c>
      <c r="D4542" s="8" t="inlineStr">
        <is>
          <t>IMP00643</t>
        </is>
      </c>
      <c r="E4542" s="8" t="inlineStr">
        <is>
          <t>T104498</t>
        </is>
      </c>
      <c r="F4542" s="8" t="inlineStr">
        <is>
          <t>home_use</t>
        </is>
      </c>
      <c r="G4542" s="11" t="n">
        <v>1011778.6</v>
      </c>
      <c r="H4542" s="11" t="n">
        <v>101177.86</v>
      </c>
    </row>
    <row r="4543">
      <c r="A4543" s="8" t="inlineStr">
        <is>
          <t>L0178741</t>
        </is>
      </c>
      <c r="B4543" s="8" t="inlineStr">
        <is>
          <t>2025-11-28</t>
        </is>
      </c>
      <c r="C4543" s="8" t="n">
        <v>26</v>
      </c>
      <c r="D4543" s="8" t="inlineStr">
        <is>
          <t>IMP00643</t>
        </is>
      </c>
      <c r="E4543" s="8" t="inlineStr">
        <is>
          <t>T104498</t>
        </is>
      </c>
      <c r="F4543" s="8" t="inlineStr">
        <is>
          <t>home_use</t>
        </is>
      </c>
      <c r="G4543" s="11" t="n">
        <v>881925.9300000001</v>
      </c>
      <c r="H4543" s="11" t="n">
        <v>88192.59</v>
      </c>
    </row>
    <row r="4544">
      <c r="A4544" s="8" t="inlineStr">
        <is>
          <t>L0178743</t>
        </is>
      </c>
      <c r="B4544" s="8" t="inlineStr">
        <is>
          <t>2025-11-28</t>
        </is>
      </c>
      <c r="C4544" s="8" t="n">
        <v>26</v>
      </c>
      <c r="D4544" s="8" t="inlineStr">
        <is>
          <t>IMP00643</t>
        </is>
      </c>
      <c r="E4544" s="8" t="inlineStr">
        <is>
          <t>T104498</t>
        </is>
      </c>
      <c r="F4544" s="8" t="inlineStr">
        <is>
          <t>home_use</t>
        </is>
      </c>
      <c r="G4544" s="11" t="n">
        <v>794143.02</v>
      </c>
      <c r="H4544" s="11" t="n">
        <v>79414.3</v>
      </c>
    </row>
    <row r="4545">
      <c r="A4545" s="8" t="inlineStr">
        <is>
          <t>L0178744</t>
        </is>
      </c>
      <c r="B4545" s="8" t="inlineStr">
        <is>
          <t>2025-11-28</t>
        </is>
      </c>
      <c r="C4545" s="8" t="n">
        <v>26</v>
      </c>
      <c r="D4545" s="8" t="inlineStr">
        <is>
          <t>IMP00643</t>
        </is>
      </c>
      <c r="E4545" s="8" t="inlineStr">
        <is>
          <t>T104498</t>
        </is>
      </c>
      <c r="F4545" s="8" t="inlineStr">
        <is>
          <t>home_use</t>
        </is>
      </c>
      <c r="G4545" s="11" t="n">
        <v>740787.78</v>
      </c>
      <c r="H4545" s="11" t="n">
        <v>74078.78</v>
      </c>
    </row>
    <row r="4546">
      <c r="A4546" s="8" t="inlineStr">
        <is>
          <t>L0178745</t>
        </is>
      </c>
      <c r="B4546" s="8" t="inlineStr">
        <is>
          <t>2025-11-28</t>
        </is>
      </c>
      <c r="C4546" s="8" t="n">
        <v>26</v>
      </c>
      <c r="D4546" s="8" t="inlineStr">
        <is>
          <t>IMP00643</t>
        </is>
      </c>
      <c r="E4546" s="8" t="inlineStr">
        <is>
          <t>T104498</t>
        </is>
      </c>
      <c r="F4546" s="8" t="inlineStr">
        <is>
          <t>home_use</t>
        </is>
      </c>
      <c r="G4546" s="11" t="n">
        <v>717876.5699999999</v>
      </c>
      <c r="H4546" s="11" t="n">
        <v>71787.66</v>
      </c>
    </row>
    <row r="4547">
      <c r="A4547" s="8" t="inlineStr">
        <is>
          <t>L0178746</t>
        </is>
      </c>
      <c r="B4547" s="8" t="inlineStr">
        <is>
          <t>2025-11-28</t>
        </is>
      </c>
      <c r="C4547" s="8" t="n">
        <v>26</v>
      </c>
      <c r="D4547" s="8" t="inlineStr">
        <is>
          <t>IMP00643</t>
        </is>
      </c>
      <c r="E4547" s="8" t="inlineStr">
        <is>
          <t>T104498</t>
        </is>
      </c>
      <c r="F4547" s="8" t="inlineStr">
        <is>
          <t>home_use</t>
        </is>
      </c>
      <c r="G4547" s="11" t="n">
        <v>659841.24</v>
      </c>
      <c r="H4547" s="11" t="n">
        <v>69283.33</v>
      </c>
    </row>
    <row r="4548">
      <c r="A4548" s="8" t="inlineStr">
        <is>
          <t>L0178747</t>
        </is>
      </c>
      <c r="B4548" s="8" t="inlineStr">
        <is>
          <t>2025-11-28</t>
        </is>
      </c>
      <c r="C4548" s="8" t="n">
        <v>26</v>
      </c>
      <c r="D4548" s="8" t="inlineStr">
        <is>
          <t>IMP00643</t>
        </is>
      </c>
      <c r="E4548" s="8" t="inlineStr">
        <is>
          <t>T104498</t>
        </is>
      </c>
      <c r="F4548" s="8" t="inlineStr">
        <is>
          <t>home_use</t>
        </is>
      </c>
      <c r="G4548" s="11" t="n">
        <v>500998.87</v>
      </c>
      <c r="H4548" s="11" t="n">
        <v>50099.89</v>
      </c>
    </row>
    <row r="4549">
      <c r="A4549" s="8" t="inlineStr">
        <is>
          <t>L0178986</t>
        </is>
      </c>
      <c r="B4549" s="8" t="inlineStr">
        <is>
          <t>2025-12-01</t>
        </is>
      </c>
      <c r="C4549" s="8" t="n">
        <v>27</v>
      </c>
      <c r="D4549" s="8" t="inlineStr">
        <is>
          <t>IMP00643</t>
        </is>
      </c>
      <c r="E4549" s="8" t="inlineStr">
        <is>
          <t>T104498</t>
        </is>
      </c>
      <c r="F4549" s="8" t="inlineStr">
        <is>
          <t>home_use</t>
        </is>
      </c>
      <c r="G4549" s="11" t="n">
        <v>1170445.19</v>
      </c>
      <c r="H4549" s="11" t="n">
        <v>117044.52</v>
      </c>
    </row>
    <row r="4550">
      <c r="A4550" s="8" t="inlineStr">
        <is>
          <t>L0178988</t>
        </is>
      </c>
      <c r="B4550" s="8" t="inlineStr">
        <is>
          <t>2025-12-01</t>
        </is>
      </c>
      <c r="C4550" s="8" t="n">
        <v>27</v>
      </c>
      <c r="D4550" s="8" t="inlineStr">
        <is>
          <t>IMP00643</t>
        </is>
      </c>
      <c r="E4550" s="8" t="inlineStr">
        <is>
          <t>T104498</t>
        </is>
      </c>
      <c r="F4550" s="8" t="inlineStr">
        <is>
          <t>home_use</t>
        </is>
      </c>
      <c r="G4550" s="11" t="n">
        <v>702314.37</v>
      </c>
      <c r="H4550" s="11" t="n">
        <v>70231.44</v>
      </c>
    </row>
    <row r="4551">
      <c r="A4551" s="8" t="inlineStr">
        <is>
          <t>L0178989</t>
        </is>
      </c>
      <c r="B4551" s="8" t="inlineStr">
        <is>
          <t>2025-12-01</t>
        </is>
      </c>
      <c r="C4551" s="8" t="n">
        <v>27</v>
      </c>
      <c r="D4551" s="8" t="inlineStr">
        <is>
          <t>IMP00643</t>
        </is>
      </c>
      <c r="E4551" s="8" t="inlineStr">
        <is>
          <t>T104498</t>
        </is>
      </c>
      <c r="F4551" s="8" t="inlineStr">
        <is>
          <t>home_use</t>
        </is>
      </c>
      <c r="G4551" s="11" t="n">
        <v>705686.72</v>
      </c>
      <c r="H4551" s="11" t="n">
        <v>70568.67</v>
      </c>
    </row>
    <row r="4552">
      <c r="A4552" s="8" t="inlineStr">
        <is>
          <t>L0178990</t>
        </is>
      </c>
      <c r="B4552" s="8" t="inlineStr">
        <is>
          <t>2025-12-01</t>
        </is>
      </c>
      <c r="C4552" s="8" t="n">
        <v>27</v>
      </c>
      <c r="D4552" s="8" t="inlineStr">
        <is>
          <t>IMP00643</t>
        </is>
      </c>
      <c r="E4552" s="8" t="inlineStr">
        <is>
          <t>T104498</t>
        </is>
      </c>
      <c r="F4552" s="8" t="inlineStr">
        <is>
          <t>home_use</t>
        </is>
      </c>
      <c r="G4552" s="11" t="n">
        <v>1295660.65</v>
      </c>
      <c r="H4552" s="11" t="n">
        <v>129566.07</v>
      </c>
    </row>
    <row r="4553">
      <c r="A4553" s="8" t="inlineStr">
        <is>
          <t>L0178991</t>
        </is>
      </c>
      <c r="B4553" s="8" t="inlineStr">
        <is>
          <t>2025-12-01</t>
        </is>
      </c>
      <c r="C4553" s="8" t="n">
        <v>27</v>
      </c>
      <c r="D4553" s="8" t="inlineStr">
        <is>
          <t>IMP00643</t>
        </is>
      </c>
      <c r="E4553" s="8" t="inlineStr">
        <is>
          <t>T104498</t>
        </is>
      </c>
      <c r="F4553" s="8" t="inlineStr">
        <is>
          <t>warehouse_out</t>
        </is>
      </c>
      <c r="G4553" s="11" t="n">
        <v>452708.97</v>
      </c>
      <c r="H4553" s="11" t="n">
        <v>45270.9</v>
      </c>
    </row>
    <row r="4554">
      <c r="A4554" s="8" t="inlineStr">
        <is>
          <t>L0178992</t>
        </is>
      </c>
      <c r="B4554" s="8" t="inlineStr">
        <is>
          <t>2025-12-01</t>
        </is>
      </c>
      <c r="C4554" s="8" t="n">
        <v>27</v>
      </c>
      <c r="D4554" s="8" t="inlineStr">
        <is>
          <t>IMP00643</t>
        </is>
      </c>
      <c r="E4554" s="8" t="inlineStr">
        <is>
          <t>T104498</t>
        </is>
      </c>
      <c r="F4554" s="8" t="inlineStr">
        <is>
          <t>home_use</t>
        </is>
      </c>
      <c r="G4554" s="11" t="n">
        <v>767212.59</v>
      </c>
      <c r="H4554" s="11" t="n">
        <v>76721.25999999999</v>
      </c>
    </row>
    <row r="4555">
      <c r="A4555" s="8" t="inlineStr">
        <is>
          <t>L0178993</t>
        </is>
      </c>
      <c r="B4555" s="8" t="inlineStr">
        <is>
          <t>2025-12-01</t>
        </is>
      </c>
      <c r="C4555" s="8" t="n">
        <v>27</v>
      </c>
      <c r="D4555" s="8" t="inlineStr">
        <is>
          <t>IMP00643</t>
        </is>
      </c>
      <c r="E4555" s="8" t="inlineStr">
        <is>
          <t>T104498</t>
        </is>
      </c>
      <c r="F4555" s="8" t="inlineStr">
        <is>
          <t>home_use</t>
        </is>
      </c>
      <c r="G4555" s="11" t="n">
        <v>1151717.39</v>
      </c>
      <c r="H4555" s="11" t="n">
        <v>115171.74</v>
      </c>
    </row>
    <row r="4556">
      <c r="A4556" s="8" t="inlineStr">
        <is>
          <t>L0179215</t>
        </is>
      </c>
      <c r="B4556" s="8" t="inlineStr">
        <is>
          <t>2025-12-02</t>
        </is>
      </c>
      <c r="C4556" s="8" t="n">
        <v>27</v>
      </c>
      <c r="D4556" s="8" t="inlineStr">
        <is>
          <t>IMP00643</t>
        </is>
      </c>
      <c r="E4556" s="8" t="inlineStr">
        <is>
          <t>T104498</t>
        </is>
      </c>
      <c r="F4556" s="8" t="inlineStr">
        <is>
          <t>home_use</t>
        </is>
      </c>
      <c r="G4556" s="11" t="n">
        <v>2370242.87</v>
      </c>
      <c r="H4556" s="11" t="n">
        <v>237024.29</v>
      </c>
    </row>
    <row r="4557">
      <c r="A4557" s="8" t="inlineStr">
        <is>
          <t>L0179216</t>
        </is>
      </c>
      <c r="B4557" s="8" t="inlineStr">
        <is>
          <t>2025-12-02</t>
        </is>
      </c>
      <c r="C4557" s="8" t="n">
        <v>27</v>
      </c>
      <c r="D4557" s="8" t="inlineStr">
        <is>
          <t>IMP00643</t>
        </is>
      </c>
      <c r="E4557" s="8" t="inlineStr">
        <is>
          <t>T104498</t>
        </is>
      </c>
      <c r="F4557" s="8" t="inlineStr">
        <is>
          <t>home_use</t>
        </is>
      </c>
      <c r="G4557" s="11" t="n">
        <v>485204.62</v>
      </c>
      <c r="H4557" s="11" t="n">
        <v>48520.46</v>
      </c>
    </row>
    <row r="4558">
      <c r="A4558" s="8" t="inlineStr">
        <is>
          <t>L0179217</t>
        </is>
      </c>
      <c r="B4558" s="8" t="inlineStr">
        <is>
          <t>2025-12-02</t>
        </is>
      </c>
      <c r="C4558" s="8" t="n">
        <v>27</v>
      </c>
      <c r="D4558" s="8" t="inlineStr">
        <is>
          <t>IMP00643</t>
        </is>
      </c>
      <c r="E4558" s="8" t="inlineStr">
        <is>
          <t>T104498</t>
        </is>
      </c>
      <c r="F4558" s="8" t="inlineStr">
        <is>
          <t>home_use</t>
        </is>
      </c>
      <c r="G4558" s="11" t="n">
        <v>302619.3</v>
      </c>
      <c r="H4558" s="11" t="n">
        <v>30261.93</v>
      </c>
    </row>
    <row r="4559">
      <c r="A4559" s="8" t="inlineStr">
        <is>
          <t>L0179218</t>
        </is>
      </c>
      <c r="B4559" s="8" t="inlineStr">
        <is>
          <t>2025-12-02</t>
        </is>
      </c>
      <c r="C4559" s="8" t="n">
        <v>27</v>
      </c>
      <c r="D4559" s="8" t="inlineStr">
        <is>
          <t>IMP00643</t>
        </is>
      </c>
      <c r="E4559" s="8" t="inlineStr">
        <is>
          <t>T104498</t>
        </is>
      </c>
      <c r="F4559" s="8" t="inlineStr">
        <is>
          <t>home_use</t>
        </is>
      </c>
      <c r="G4559" s="11" t="n">
        <v>1495259.74</v>
      </c>
      <c r="H4559" s="11" t="n">
        <v>149525.97</v>
      </c>
    </row>
    <row r="4560">
      <c r="A4560" s="8" t="inlineStr">
        <is>
          <t>L0179219</t>
        </is>
      </c>
      <c r="B4560" s="8" t="inlineStr">
        <is>
          <t>2025-12-02</t>
        </is>
      </c>
      <c r="C4560" s="8" t="n">
        <v>27</v>
      </c>
      <c r="D4560" s="8" t="inlineStr">
        <is>
          <t>IMP00643</t>
        </is>
      </c>
      <c r="E4560" s="8" t="inlineStr">
        <is>
          <t>T104498</t>
        </is>
      </c>
      <c r="F4560" s="8" t="inlineStr">
        <is>
          <t>home_use</t>
        </is>
      </c>
      <c r="G4560" s="11" t="n">
        <v>197008.39</v>
      </c>
      <c r="H4560" s="11" t="n">
        <v>19700.84</v>
      </c>
    </row>
    <row r="4561">
      <c r="A4561" s="8" t="inlineStr">
        <is>
          <t>L0179474</t>
        </is>
      </c>
      <c r="B4561" s="8" t="inlineStr">
        <is>
          <t>2025-12-03</t>
        </is>
      </c>
      <c r="C4561" s="8" t="n">
        <v>27</v>
      </c>
      <c r="D4561" s="8" t="inlineStr">
        <is>
          <t>IMP00643</t>
        </is>
      </c>
      <c r="E4561" s="8" t="inlineStr">
        <is>
          <t>T104498</t>
        </is>
      </c>
      <c r="F4561" s="8" t="inlineStr">
        <is>
          <t>home_use</t>
        </is>
      </c>
      <c r="G4561" s="11" t="n">
        <v>1451138.24</v>
      </c>
      <c r="H4561" s="11" t="n">
        <v>145113.82</v>
      </c>
    </row>
    <row r="4562">
      <c r="A4562" s="8" t="inlineStr">
        <is>
          <t>L0179476</t>
        </is>
      </c>
      <c r="B4562" s="8" t="inlineStr">
        <is>
          <t>2025-12-03</t>
        </is>
      </c>
      <c r="C4562" s="8" t="n">
        <v>27</v>
      </c>
      <c r="D4562" s="8" t="inlineStr">
        <is>
          <t>IMP00643</t>
        </is>
      </c>
      <c r="E4562" s="8" t="inlineStr">
        <is>
          <t>T104498</t>
        </is>
      </c>
      <c r="F4562" s="8" t="inlineStr">
        <is>
          <t>home_use</t>
        </is>
      </c>
      <c r="G4562" s="11" t="n">
        <v>1390999.39</v>
      </c>
      <c r="H4562" s="11" t="n">
        <v>139099.94</v>
      </c>
    </row>
    <row r="4563">
      <c r="A4563" s="8" t="inlineStr">
        <is>
          <t>L0179480</t>
        </is>
      </c>
      <c r="B4563" s="8" t="inlineStr">
        <is>
          <t>2025-12-03</t>
        </is>
      </c>
      <c r="C4563" s="8" t="n">
        <v>27</v>
      </c>
      <c r="D4563" s="8" t="inlineStr">
        <is>
          <t>IMP00643</t>
        </is>
      </c>
      <c r="E4563" s="8" t="inlineStr">
        <is>
          <t>T104498</t>
        </is>
      </c>
      <c r="F4563" s="8" t="inlineStr">
        <is>
          <t>home_use</t>
        </is>
      </c>
      <c r="G4563" s="11" t="n">
        <v>1340048.74</v>
      </c>
      <c r="H4563" s="11" t="n">
        <v>134004.87</v>
      </c>
    </row>
    <row r="4564">
      <c r="A4564" s="8" t="inlineStr">
        <is>
          <t>L0179481</t>
        </is>
      </c>
      <c r="B4564" s="8" t="inlineStr">
        <is>
          <t>2025-12-03</t>
        </is>
      </c>
      <c r="C4564" s="8" t="n">
        <v>27</v>
      </c>
      <c r="D4564" s="8" t="inlineStr">
        <is>
          <t>IMP00643</t>
        </is>
      </c>
      <c r="E4564" s="8" t="inlineStr">
        <is>
          <t>T104498</t>
        </is>
      </c>
      <c r="F4564" s="8" t="inlineStr">
        <is>
          <t>home_use</t>
        </is>
      </c>
      <c r="G4564" s="11" t="n">
        <v>282358.45</v>
      </c>
      <c r="H4564" s="11" t="n">
        <v>28235.85</v>
      </c>
    </row>
    <row r="4565">
      <c r="A4565" s="8" t="inlineStr">
        <is>
          <t>L0179482</t>
        </is>
      </c>
      <c r="B4565" s="8" t="inlineStr">
        <is>
          <t>2025-12-03</t>
        </is>
      </c>
      <c r="C4565" s="8" t="n">
        <v>27</v>
      </c>
      <c r="D4565" s="8" t="inlineStr">
        <is>
          <t>IMP00643</t>
        </is>
      </c>
      <c r="E4565" s="8" t="inlineStr">
        <is>
          <t>T104498</t>
        </is>
      </c>
      <c r="F4565" s="8" t="inlineStr">
        <is>
          <t>home_use</t>
        </is>
      </c>
      <c r="G4565" s="11" t="n">
        <v>532599.8</v>
      </c>
      <c r="H4565" s="11" t="n">
        <v>53259.98</v>
      </c>
    </row>
    <row r="4566">
      <c r="A4566" s="8" t="inlineStr">
        <is>
          <t>L0179483</t>
        </is>
      </c>
      <c r="B4566" s="8" t="inlineStr">
        <is>
          <t>2025-12-03</t>
        </is>
      </c>
      <c r="C4566" s="8" t="n">
        <v>27</v>
      </c>
      <c r="D4566" s="8" t="inlineStr">
        <is>
          <t>IMP00643</t>
        </is>
      </c>
      <c r="E4566" s="8" t="inlineStr">
        <is>
          <t>T104498</t>
        </is>
      </c>
      <c r="F4566" s="8" t="inlineStr">
        <is>
          <t>home_use</t>
        </is>
      </c>
      <c r="G4566" s="11" t="n">
        <v>914995.0600000001</v>
      </c>
      <c r="H4566" s="11" t="n">
        <v>91499.50999999999</v>
      </c>
    </row>
    <row r="4567">
      <c r="A4567" s="8" t="inlineStr">
        <is>
          <t>L0179720</t>
        </is>
      </c>
      <c r="B4567" s="8" t="inlineStr">
        <is>
          <t>2025-12-04</t>
        </is>
      </c>
      <c r="C4567" s="8" t="n">
        <v>27</v>
      </c>
      <c r="D4567" s="8" t="inlineStr">
        <is>
          <t>IMP00643</t>
        </is>
      </c>
      <c r="E4567" s="8" t="inlineStr">
        <is>
          <t>T104498</t>
        </is>
      </c>
      <c r="F4567" s="8" t="inlineStr">
        <is>
          <t>home_use</t>
        </is>
      </c>
      <c r="G4567" s="11" t="n">
        <v>2537049.24</v>
      </c>
      <c r="H4567" s="11" t="n">
        <v>253704.92</v>
      </c>
    </row>
    <row r="4568">
      <c r="A4568" s="8" t="inlineStr">
        <is>
          <t>L0179721</t>
        </is>
      </c>
      <c r="B4568" s="8" t="inlineStr">
        <is>
          <t>2025-12-04</t>
        </is>
      </c>
      <c r="C4568" s="8" t="n">
        <v>27</v>
      </c>
      <c r="D4568" s="8" t="inlineStr">
        <is>
          <t>IMP00643</t>
        </is>
      </c>
      <c r="E4568" s="8" t="inlineStr">
        <is>
          <t>T104498</t>
        </is>
      </c>
      <c r="F4568" s="8" t="inlineStr">
        <is>
          <t>home_use</t>
        </is>
      </c>
      <c r="G4568" s="11" t="n">
        <v>459367.69</v>
      </c>
      <c r="H4568" s="11" t="n">
        <v>45936.77</v>
      </c>
    </row>
    <row r="4569">
      <c r="A4569" s="8" t="inlineStr">
        <is>
          <t>L0179952</t>
        </is>
      </c>
      <c r="B4569" s="8" t="inlineStr">
        <is>
          <t>2025-12-05</t>
        </is>
      </c>
      <c r="C4569" s="8" t="n">
        <v>27</v>
      </c>
      <c r="D4569" s="8" t="inlineStr">
        <is>
          <t>IMP00643</t>
        </is>
      </c>
      <c r="E4569" s="8" t="inlineStr">
        <is>
          <t>T104498</t>
        </is>
      </c>
      <c r="F4569" s="8" t="inlineStr">
        <is>
          <t>home_use</t>
        </is>
      </c>
      <c r="G4569" s="11" t="n">
        <v>495336.17</v>
      </c>
      <c r="H4569" s="11" t="n">
        <v>49533.62</v>
      </c>
    </row>
    <row r="4570">
      <c r="A4570" s="8" t="inlineStr">
        <is>
          <t>L0179953</t>
        </is>
      </c>
      <c r="B4570" s="8" t="inlineStr">
        <is>
          <t>2025-12-05</t>
        </is>
      </c>
      <c r="C4570" s="8" t="n">
        <v>27</v>
      </c>
      <c r="D4570" s="8" t="inlineStr">
        <is>
          <t>IMP00643</t>
        </is>
      </c>
      <c r="E4570" s="8" t="inlineStr">
        <is>
          <t>T104498</t>
        </is>
      </c>
      <c r="F4570" s="8" t="inlineStr">
        <is>
          <t>home_use</t>
        </is>
      </c>
      <c r="G4570" s="11" t="n">
        <v>704384.86</v>
      </c>
      <c r="H4570" s="11" t="n">
        <v>70438.49000000001</v>
      </c>
    </row>
    <row r="4571">
      <c r="A4571" s="8" t="inlineStr">
        <is>
          <t>L0179955</t>
        </is>
      </c>
      <c r="B4571" s="8" t="inlineStr">
        <is>
          <t>2025-12-05</t>
        </is>
      </c>
      <c r="C4571" s="8" t="n">
        <v>27</v>
      </c>
      <c r="D4571" s="8" t="inlineStr">
        <is>
          <t>IMP00643</t>
        </is>
      </c>
      <c r="E4571" s="8" t="inlineStr">
        <is>
          <t>T104498</t>
        </is>
      </c>
      <c r="F4571" s="8" t="inlineStr">
        <is>
          <t>home_use</t>
        </is>
      </c>
      <c r="G4571" s="11" t="n">
        <v>1286580.86</v>
      </c>
      <c r="H4571" s="11" t="n">
        <v>128658.09</v>
      </c>
    </row>
    <row r="4572">
      <c r="A4572" s="8" t="inlineStr">
        <is>
          <t>L0179956</t>
        </is>
      </c>
      <c r="B4572" s="8" t="inlineStr">
        <is>
          <t>2025-12-05</t>
        </is>
      </c>
      <c r="C4572" s="8" t="n">
        <v>27</v>
      </c>
      <c r="D4572" s="8" t="inlineStr">
        <is>
          <t>IMP00643</t>
        </is>
      </c>
      <c r="E4572" s="8" t="inlineStr">
        <is>
          <t>T104498</t>
        </is>
      </c>
      <c r="F4572" s="8" t="inlineStr">
        <is>
          <t>home_use</t>
        </is>
      </c>
      <c r="G4572" s="11" t="n">
        <v>890641.88</v>
      </c>
      <c r="H4572" s="11" t="n">
        <v>89064.19</v>
      </c>
    </row>
    <row r="4573">
      <c r="A4573" s="8" t="inlineStr">
        <is>
          <t>L0180189</t>
        </is>
      </c>
      <c r="B4573" s="8" t="inlineStr">
        <is>
          <t>2025-12-06</t>
        </is>
      </c>
      <c r="C4573" s="8" t="n">
        <v>27</v>
      </c>
      <c r="D4573" s="8" t="inlineStr">
        <is>
          <t>IMP00643</t>
        </is>
      </c>
      <c r="E4573" s="8" t="inlineStr">
        <is>
          <t>T104498</t>
        </is>
      </c>
      <c r="F4573" s="8" t="inlineStr">
        <is>
          <t>home_use</t>
        </is>
      </c>
      <c r="G4573" s="11" t="n">
        <v>566007.41</v>
      </c>
      <c r="H4573" s="11" t="n">
        <v>56600.74</v>
      </c>
    </row>
    <row r="4574">
      <c r="A4574" s="8" t="inlineStr">
        <is>
          <t>L0180190</t>
        </is>
      </c>
      <c r="B4574" s="8" t="inlineStr">
        <is>
          <t>2025-12-06</t>
        </is>
      </c>
      <c r="C4574" s="8" t="n">
        <v>27</v>
      </c>
      <c r="D4574" s="8" t="inlineStr">
        <is>
          <t>IMP00643</t>
        </is>
      </c>
      <c r="E4574" s="8" t="inlineStr">
        <is>
          <t>T104498</t>
        </is>
      </c>
      <c r="F4574" s="8" t="inlineStr">
        <is>
          <t>home_use</t>
        </is>
      </c>
      <c r="G4574" s="11" t="n">
        <v>727160.26</v>
      </c>
      <c r="H4574" s="11" t="n">
        <v>72716.03</v>
      </c>
    </row>
    <row r="4575">
      <c r="A4575" s="8" t="inlineStr">
        <is>
          <t>L0180191</t>
        </is>
      </c>
      <c r="B4575" s="8" t="inlineStr">
        <is>
          <t>2025-12-06</t>
        </is>
      </c>
      <c r="C4575" s="8" t="n">
        <v>27</v>
      </c>
      <c r="D4575" s="8" t="inlineStr">
        <is>
          <t>IMP00643</t>
        </is>
      </c>
      <c r="E4575" s="8" t="inlineStr">
        <is>
          <t>T104498</t>
        </is>
      </c>
      <c r="F4575" s="8" t="inlineStr">
        <is>
          <t>home_use</t>
        </is>
      </c>
      <c r="G4575" s="11" t="n">
        <v>719220.3199999999</v>
      </c>
      <c r="H4575" s="11" t="n">
        <v>71922.03</v>
      </c>
    </row>
    <row r="4576">
      <c r="A4576" s="8" t="inlineStr">
        <is>
          <t>L0180193</t>
        </is>
      </c>
      <c r="B4576" s="8" t="inlineStr">
        <is>
          <t>2025-12-06</t>
        </is>
      </c>
      <c r="C4576" s="8" t="n">
        <v>27</v>
      </c>
      <c r="D4576" s="8" t="inlineStr">
        <is>
          <t>IMP00643</t>
        </is>
      </c>
      <c r="E4576" s="8" t="inlineStr">
        <is>
          <t>T104498</t>
        </is>
      </c>
      <c r="F4576" s="8" t="inlineStr">
        <is>
          <t>home_use</t>
        </is>
      </c>
      <c r="G4576" s="11" t="n">
        <v>656270.9399999999</v>
      </c>
      <c r="H4576" s="11" t="n">
        <v>65627.09</v>
      </c>
    </row>
    <row r="4577">
      <c r="A4577" s="8" t="inlineStr">
        <is>
          <t>L0180194</t>
        </is>
      </c>
      <c r="B4577" s="8" t="inlineStr">
        <is>
          <t>2025-12-06</t>
        </is>
      </c>
      <c r="C4577" s="8" t="n">
        <v>27</v>
      </c>
      <c r="D4577" s="8" t="inlineStr">
        <is>
          <t>IMP00643</t>
        </is>
      </c>
      <c r="E4577" s="8" t="inlineStr">
        <is>
          <t>T104498</t>
        </is>
      </c>
      <c r="F4577" s="8" t="inlineStr">
        <is>
          <t>home_use</t>
        </is>
      </c>
      <c r="G4577" s="11" t="n">
        <v>220386.09</v>
      </c>
      <c r="H4577" s="11" t="n">
        <v>22038.61</v>
      </c>
    </row>
    <row r="4578">
      <c r="A4578" s="8" t="inlineStr">
        <is>
          <t>L0180195</t>
        </is>
      </c>
      <c r="B4578" s="8" t="inlineStr">
        <is>
          <t>2025-12-06</t>
        </is>
      </c>
      <c r="C4578" s="8" t="n">
        <v>27</v>
      </c>
      <c r="D4578" s="8" t="inlineStr">
        <is>
          <t>IMP00643</t>
        </is>
      </c>
      <c r="E4578" s="8" t="inlineStr">
        <is>
          <t>T104498</t>
        </is>
      </c>
      <c r="F4578" s="8" t="inlineStr">
        <is>
          <t>home_use</t>
        </is>
      </c>
      <c r="G4578" s="11" t="n">
        <v>968365.27</v>
      </c>
      <c r="H4578" s="11" t="n">
        <v>96836.53</v>
      </c>
    </row>
    <row r="4579">
      <c r="A4579" s="8" t="inlineStr">
        <is>
          <t>L0180196</t>
        </is>
      </c>
      <c r="B4579" s="8" t="inlineStr">
        <is>
          <t>2025-12-06</t>
        </is>
      </c>
      <c r="C4579" s="8" t="n">
        <v>27</v>
      </c>
      <c r="D4579" s="8" t="inlineStr">
        <is>
          <t>IMP00643</t>
        </is>
      </c>
      <c r="E4579" s="8" t="inlineStr">
        <is>
          <t>T104498</t>
        </is>
      </c>
      <c r="F4579" s="8" t="inlineStr">
        <is>
          <t>home_use</t>
        </is>
      </c>
      <c r="G4579" s="11" t="n">
        <v>1144978.34</v>
      </c>
      <c r="H4579" s="11" t="n">
        <v>114497.83</v>
      </c>
    </row>
    <row r="4580">
      <c r="A4580" s="8" t="inlineStr">
        <is>
          <t>L0180435</t>
        </is>
      </c>
      <c r="B4580" s="8" t="inlineStr">
        <is>
          <t>2025-12-07</t>
        </is>
      </c>
      <c r="C4580" s="8" t="n">
        <v>27</v>
      </c>
      <c r="D4580" s="8" t="inlineStr">
        <is>
          <t>IMP00643</t>
        </is>
      </c>
      <c r="E4580" s="8" t="inlineStr">
        <is>
          <t>T104498</t>
        </is>
      </c>
      <c r="F4580" s="8" t="inlineStr">
        <is>
          <t>home_use</t>
        </is>
      </c>
      <c r="G4580" s="11" t="n">
        <v>1417328.69</v>
      </c>
      <c r="H4580" s="11" t="n">
        <v>141732.87</v>
      </c>
    </row>
    <row r="4581">
      <c r="A4581" s="8" t="inlineStr">
        <is>
          <t>L0180436</t>
        </is>
      </c>
      <c r="B4581" s="8" t="inlineStr">
        <is>
          <t>2025-12-07</t>
        </is>
      </c>
      <c r="C4581" s="8" t="n">
        <v>27</v>
      </c>
      <c r="D4581" s="8" t="inlineStr">
        <is>
          <t>IMP00643</t>
        </is>
      </c>
      <c r="E4581" s="8" t="inlineStr">
        <is>
          <t>T104498</t>
        </is>
      </c>
      <c r="F4581" s="8" t="inlineStr">
        <is>
          <t>home_use</t>
        </is>
      </c>
      <c r="G4581" s="11" t="n">
        <v>1745342.09</v>
      </c>
      <c r="H4581" s="11" t="n">
        <v>174534.21</v>
      </c>
    </row>
    <row r="4582">
      <c r="A4582" s="8" t="inlineStr">
        <is>
          <t>L0180437</t>
        </is>
      </c>
      <c r="B4582" s="8" t="inlineStr">
        <is>
          <t>2025-12-07</t>
        </is>
      </c>
      <c r="C4582" s="8" t="n">
        <v>27</v>
      </c>
      <c r="D4582" s="8" t="inlineStr">
        <is>
          <t>IMP00643</t>
        </is>
      </c>
      <c r="E4582" s="8" t="inlineStr">
        <is>
          <t>T104498</t>
        </is>
      </c>
      <c r="F4582" s="8" t="inlineStr">
        <is>
          <t>home_use</t>
        </is>
      </c>
      <c r="G4582" s="11" t="n">
        <v>1884880.41</v>
      </c>
      <c r="H4582" s="11" t="n">
        <v>188488.04</v>
      </c>
    </row>
    <row r="4583">
      <c r="A4583" s="8" t="inlineStr">
        <is>
          <t>L0180438</t>
        </is>
      </c>
      <c r="B4583" s="8" t="inlineStr">
        <is>
          <t>2025-12-07</t>
        </is>
      </c>
      <c r="C4583" s="8" t="n">
        <v>27</v>
      </c>
      <c r="D4583" s="8" t="inlineStr">
        <is>
          <t>IMP00643</t>
        </is>
      </c>
      <c r="E4583" s="8" t="inlineStr">
        <is>
          <t>T104498</t>
        </is>
      </c>
      <c r="F4583" s="8" t="inlineStr">
        <is>
          <t>warehouse_out</t>
        </is>
      </c>
      <c r="G4583" s="11" t="n">
        <v>846915.5</v>
      </c>
      <c r="H4583" s="11" t="n">
        <v>84691.55</v>
      </c>
    </row>
    <row r="4584">
      <c r="A4584" s="8" t="inlineStr">
        <is>
          <t>L0180439</t>
        </is>
      </c>
      <c r="B4584" s="8" t="inlineStr">
        <is>
          <t>2025-12-07</t>
        </is>
      </c>
      <c r="C4584" s="8" t="n">
        <v>27</v>
      </c>
      <c r="D4584" s="8" t="inlineStr">
        <is>
          <t>IMP00643</t>
        </is>
      </c>
      <c r="E4584" s="8" t="inlineStr">
        <is>
          <t>T104498</t>
        </is>
      </c>
      <c r="F4584" s="8" t="inlineStr">
        <is>
          <t>home_use</t>
        </is>
      </c>
      <c r="G4584" s="11" t="n">
        <v>824087.95</v>
      </c>
      <c r="H4584" s="11" t="n">
        <v>82408.8</v>
      </c>
    </row>
    <row r="4585">
      <c r="A4585" s="8" t="inlineStr">
        <is>
          <t>L0180440</t>
        </is>
      </c>
      <c r="B4585" s="8" t="inlineStr">
        <is>
          <t>2025-12-07</t>
        </is>
      </c>
      <c r="C4585" s="8" t="n">
        <v>27</v>
      </c>
      <c r="D4585" s="8" t="inlineStr">
        <is>
          <t>IMP00643</t>
        </is>
      </c>
      <c r="E4585" s="8" t="inlineStr">
        <is>
          <t>T104498</t>
        </is>
      </c>
      <c r="F4585" s="8" t="inlineStr">
        <is>
          <t>home_use</t>
        </is>
      </c>
      <c r="G4585" s="11" t="n">
        <v>2071989.96</v>
      </c>
      <c r="H4585" s="11" t="n">
        <v>207199</v>
      </c>
    </row>
    <row r="4586">
      <c r="A4586" s="8" t="inlineStr">
        <is>
          <t>L0180442</t>
        </is>
      </c>
      <c r="B4586" s="8" t="inlineStr">
        <is>
          <t>2025-12-07</t>
        </is>
      </c>
      <c r="C4586" s="8" t="n">
        <v>27</v>
      </c>
      <c r="D4586" s="8" t="inlineStr">
        <is>
          <t>IMP00643</t>
        </is>
      </c>
      <c r="E4586" s="8" t="inlineStr">
        <is>
          <t>T104498</t>
        </is>
      </c>
      <c r="F4586" s="8" t="inlineStr">
        <is>
          <t>home_use</t>
        </is>
      </c>
      <c r="G4586" s="11" t="n">
        <v>805273.5600000001</v>
      </c>
      <c r="H4586" s="11" t="n">
        <v>80527.36</v>
      </c>
    </row>
    <row r="4587">
      <c r="A4587" s="8" t="inlineStr">
        <is>
          <t>L0180443</t>
        </is>
      </c>
      <c r="B4587" s="8" t="inlineStr">
        <is>
          <t>2025-12-07</t>
        </is>
      </c>
      <c r="C4587" s="8" t="n">
        <v>27</v>
      </c>
      <c r="D4587" s="8" t="inlineStr">
        <is>
          <t>IMP00643</t>
        </is>
      </c>
      <c r="E4587" s="8" t="inlineStr">
        <is>
          <t>T104498</t>
        </is>
      </c>
      <c r="F4587" s="8" t="inlineStr">
        <is>
          <t>home_use</t>
        </is>
      </c>
      <c r="G4587" s="11" t="n">
        <v>1204039.16</v>
      </c>
      <c r="H4587" s="11" t="n">
        <v>120403.92</v>
      </c>
    </row>
    <row r="4588">
      <c r="A4588" s="8" t="inlineStr">
        <is>
          <t>L0180444</t>
        </is>
      </c>
      <c r="B4588" s="8" t="inlineStr">
        <is>
          <t>2025-12-07</t>
        </is>
      </c>
      <c r="C4588" s="8" t="n">
        <v>27</v>
      </c>
      <c r="D4588" s="8" t="inlineStr">
        <is>
          <t>IMP00643</t>
        </is>
      </c>
      <c r="E4588" s="8" t="inlineStr">
        <is>
          <t>T104498</t>
        </is>
      </c>
      <c r="F4588" s="8" t="inlineStr">
        <is>
          <t>home_use</t>
        </is>
      </c>
      <c r="G4588" s="11" t="n">
        <v>604850.53</v>
      </c>
      <c r="H4588" s="11" t="n">
        <v>60485.05</v>
      </c>
    </row>
    <row r="4589">
      <c r="A4589" s="8" t="inlineStr">
        <is>
          <t>L0180445</t>
        </is>
      </c>
      <c r="B4589" s="8" t="inlineStr">
        <is>
          <t>2025-12-07</t>
        </is>
      </c>
      <c r="C4589" s="8" t="n">
        <v>27</v>
      </c>
      <c r="D4589" s="8" t="inlineStr">
        <is>
          <t>IMP00643</t>
        </is>
      </c>
      <c r="E4589" s="8" t="inlineStr">
        <is>
          <t>T104498</t>
        </is>
      </c>
      <c r="F4589" s="8" t="inlineStr">
        <is>
          <t>home_use</t>
        </is>
      </c>
      <c r="G4589" s="11" t="n">
        <v>907925.87</v>
      </c>
      <c r="H4589" s="11" t="n">
        <v>90792.59</v>
      </c>
    </row>
    <row r="4590">
      <c r="A4590" s="8" t="inlineStr">
        <is>
          <t>L0180446</t>
        </is>
      </c>
      <c r="B4590" s="8" t="inlineStr">
        <is>
          <t>2025-12-07</t>
        </is>
      </c>
      <c r="C4590" s="8" t="n">
        <v>27</v>
      </c>
      <c r="D4590" s="8" t="inlineStr">
        <is>
          <t>IMP00643</t>
        </is>
      </c>
      <c r="E4590" s="8" t="inlineStr">
        <is>
          <t>T104498</t>
        </is>
      </c>
      <c r="F4590" s="8" t="inlineStr">
        <is>
          <t>home_use</t>
        </is>
      </c>
      <c r="G4590" s="11" t="n">
        <v>2256560.13</v>
      </c>
      <c r="H4590" s="11" t="n">
        <v>225656.01</v>
      </c>
    </row>
    <row r="4591">
      <c r="A4591" s="8" t="inlineStr">
        <is>
          <t>L0180447</t>
        </is>
      </c>
      <c r="B4591" s="8" t="inlineStr">
        <is>
          <t>2025-12-07</t>
        </is>
      </c>
      <c r="C4591" s="8" t="n">
        <v>27</v>
      </c>
      <c r="D4591" s="8" t="inlineStr">
        <is>
          <t>IMP00643</t>
        </is>
      </c>
      <c r="E4591" s="8" t="inlineStr">
        <is>
          <t>T104498</t>
        </is>
      </c>
      <c r="F4591" s="8" t="inlineStr">
        <is>
          <t>home_use</t>
        </is>
      </c>
      <c r="G4591" s="11" t="n">
        <v>592547.75</v>
      </c>
      <c r="H4591" s="11" t="n">
        <v>59254.77</v>
      </c>
    </row>
    <row r="4592">
      <c r="A4592" s="8" t="inlineStr">
        <is>
          <t>L0180684</t>
        </is>
      </c>
      <c r="B4592" s="8" t="inlineStr">
        <is>
          <t>2025-12-08</t>
        </is>
      </c>
      <c r="C4592" s="8" t="n">
        <v>27</v>
      </c>
      <c r="D4592" s="8" t="inlineStr">
        <is>
          <t>IMP00643</t>
        </is>
      </c>
      <c r="E4592" s="8" t="inlineStr">
        <is>
          <t>T104498</t>
        </is>
      </c>
      <c r="F4592" s="8" t="inlineStr">
        <is>
          <t>home_use</t>
        </is>
      </c>
      <c r="G4592" s="11" t="n">
        <v>1257068.91</v>
      </c>
      <c r="H4592" s="11" t="n">
        <v>125706.89</v>
      </c>
    </row>
    <row r="4593">
      <c r="A4593" s="8" t="inlineStr">
        <is>
          <t>L0180685</t>
        </is>
      </c>
      <c r="B4593" s="8" t="inlineStr">
        <is>
          <t>2025-12-08</t>
        </is>
      </c>
      <c r="C4593" s="8" t="n">
        <v>27</v>
      </c>
      <c r="D4593" s="8" t="inlineStr">
        <is>
          <t>IMP00643</t>
        </is>
      </c>
      <c r="E4593" s="8" t="inlineStr">
        <is>
          <t>T104498</t>
        </is>
      </c>
      <c r="F4593" s="8" t="inlineStr">
        <is>
          <t>home_use</t>
        </is>
      </c>
      <c r="G4593" s="11" t="n">
        <v>644711.54</v>
      </c>
      <c r="H4593" s="11" t="n">
        <v>64471.15</v>
      </c>
    </row>
    <row r="4594">
      <c r="A4594" s="8" t="inlineStr">
        <is>
          <t>L0180686</t>
        </is>
      </c>
      <c r="B4594" s="8" t="inlineStr">
        <is>
          <t>2025-12-08</t>
        </is>
      </c>
      <c r="C4594" s="8" t="n">
        <v>27</v>
      </c>
      <c r="D4594" s="8" t="inlineStr">
        <is>
          <t>IMP00643</t>
        </is>
      </c>
      <c r="E4594" s="8" t="inlineStr">
        <is>
          <t>T104498</t>
        </is>
      </c>
      <c r="F4594" s="8" t="inlineStr">
        <is>
          <t>home_use</t>
        </is>
      </c>
      <c r="G4594" s="11" t="n">
        <v>300786.7</v>
      </c>
      <c r="H4594" s="11" t="n">
        <v>30078.67</v>
      </c>
    </row>
    <row r="4595">
      <c r="A4595" s="8" t="inlineStr">
        <is>
          <t>L0180687</t>
        </is>
      </c>
      <c r="B4595" s="8" t="inlineStr">
        <is>
          <t>2025-12-08</t>
        </is>
      </c>
      <c r="C4595" s="8" t="n">
        <v>27</v>
      </c>
      <c r="D4595" s="8" t="inlineStr">
        <is>
          <t>IMP00643</t>
        </is>
      </c>
      <c r="E4595" s="8" t="inlineStr">
        <is>
          <t>T104498</t>
        </is>
      </c>
      <c r="F4595" s="8" t="inlineStr">
        <is>
          <t>home_use</t>
        </is>
      </c>
      <c r="G4595" s="11" t="n">
        <v>275676.83</v>
      </c>
      <c r="H4595" s="11" t="n">
        <v>27567.68</v>
      </c>
    </row>
    <row r="4596">
      <c r="A4596" s="8" t="inlineStr">
        <is>
          <t>L0180933</t>
        </is>
      </c>
      <c r="B4596" s="8" t="inlineStr">
        <is>
          <t>2025-12-09</t>
        </is>
      </c>
      <c r="C4596" s="8" t="n">
        <v>27</v>
      </c>
      <c r="D4596" s="8" t="inlineStr">
        <is>
          <t>IMP00643</t>
        </is>
      </c>
      <c r="E4596" s="8" t="inlineStr">
        <is>
          <t>T104498</t>
        </is>
      </c>
      <c r="F4596" s="8" t="inlineStr">
        <is>
          <t>home_use</t>
        </is>
      </c>
      <c r="G4596" s="11" t="n">
        <v>788471.38</v>
      </c>
      <c r="H4596" s="11" t="n">
        <v>78847.14</v>
      </c>
    </row>
    <row r="4597">
      <c r="A4597" s="8" t="inlineStr">
        <is>
          <t>L0180934</t>
        </is>
      </c>
      <c r="B4597" s="8" t="inlineStr">
        <is>
          <t>2025-12-09</t>
        </is>
      </c>
      <c r="C4597" s="8" t="n">
        <v>27</v>
      </c>
      <c r="D4597" s="8" t="inlineStr">
        <is>
          <t>IMP00643</t>
        </is>
      </c>
      <c r="E4597" s="8" t="inlineStr">
        <is>
          <t>T104498</t>
        </is>
      </c>
      <c r="F4597" s="8" t="inlineStr">
        <is>
          <t>warehouse_out</t>
        </is>
      </c>
      <c r="G4597" s="11" t="n">
        <v>305644.91</v>
      </c>
      <c r="H4597" s="11" t="n">
        <v>30564.49</v>
      </c>
    </row>
    <row r="4598">
      <c r="A4598" s="8" t="inlineStr">
        <is>
          <t>L0181171</t>
        </is>
      </c>
      <c r="B4598" s="8" t="inlineStr">
        <is>
          <t>2025-12-10</t>
        </is>
      </c>
      <c r="C4598" s="8" t="n">
        <v>27</v>
      </c>
      <c r="D4598" s="8" t="inlineStr">
        <is>
          <t>IMP00643</t>
        </is>
      </c>
      <c r="E4598" s="8" t="inlineStr">
        <is>
          <t>T104498</t>
        </is>
      </c>
      <c r="F4598" s="8" t="inlineStr">
        <is>
          <t>home_use</t>
        </is>
      </c>
      <c r="G4598" s="11" t="n">
        <v>619562.72</v>
      </c>
      <c r="H4598" s="11" t="n">
        <v>61956.27</v>
      </c>
    </row>
    <row r="4599">
      <c r="A4599" s="8" t="inlineStr">
        <is>
          <t>L0181174</t>
        </is>
      </c>
      <c r="B4599" s="8" t="inlineStr">
        <is>
          <t>2025-12-10</t>
        </is>
      </c>
      <c r="C4599" s="8" t="n">
        <v>27</v>
      </c>
      <c r="D4599" s="8" t="inlineStr">
        <is>
          <t>IMP00643</t>
        </is>
      </c>
      <c r="E4599" s="8" t="inlineStr">
        <is>
          <t>T104498</t>
        </is>
      </c>
      <c r="F4599" s="8" t="inlineStr">
        <is>
          <t>home_use</t>
        </is>
      </c>
      <c r="G4599" s="11" t="n">
        <v>938784.15</v>
      </c>
      <c r="H4599" s="11" t="n">
        <v>93878.42</v>
      </c>
    </row>
    <row r="4600">
      <c r="A4600" s="8" t="inlineStr">
        <is>
          <t>L0181391</t>
        </is>
      </c>
      <c r="B4600" s="8" t="inlineStr">
        <is>
          <t>2025-12-11</t>
        </is>
      </c>
      <c r="C4600" s="8" t="n">
        <v>27</v>
      </c>
      <c r="D4600" s="8" t="inlineStr">
        <is>
          <t>IMP00643</t>
        </is>
      </c>
      <c r="E4600" s="8" t="inlineStr">
        <is>
          <t>T104498</t>
        </is>
      </c>
      <c r="F4600" s="8" t="inlineStr">
        <is>
          <t>home_use</t>
        </is>
      </c>
      <c r="G4600" s="11" t="n">
        <v>557636.11</v>
      </c>
      <c r="H4600" s="11" t="n">
        <v>55763.61</v>
      </c>
    </row>
    <row r="4601">
      <c r="A4601" s="8" t="inlineStr">
        <is>
          <t>L0181394</t>
        </is>
      </c>
      <c r="B4601" s="8" t="inlineStr">
        <is>
          <t>2025-12-11</t>
        </is>
      </c>
      <c r="C4601" s="8" t="n">
        <v>27</v>
      </c>
      <c r="D4601" s="8" t="inlineStr">
        <is>
          <t>IMP00643</t>
        </is>
      </c>
      <c r="E4601" s="8" t="inlineStr">
        <is>
          <t>T104498</t>
        </is>
      </c>
      <c r="F4601" s="8" t="inlineStr">
        <is>
          <t>home_use</t>
        </is>
      </c>
      <c r="G4601" s="11" t="n">
        <v>908528.22</v>
      </c>
      <c r="H4601" s="11" t="n">
        <v>90852.82000000001</v>
      </c>
    </row>
    <row r="4602">
      <c r="A4602" s="8" t="inlineStr">
        <is>
          <t>L0181396</t>
        </is>
      </c>
      <c r="B4602" s="8" t="inlineStr">
        <is>
          <t>2025-12-11</t>
        </is>
      </c>
      <c r="C4602" s="8" t="n">
        <v>27</v>
      </c>
      <c r="D4602" s="8" t="inlineStr">
        <is>
          <t>IMP00643</t>
        </is>
      </c>
      <c r="E4602" s="8" t="inlineStr">
        <is>
          <t>T104498</t>
        </is>
      </c>
      <c r="F4602" s="8" t="inlineStr">
        <is>
          <t>home_use</t>
        </is>
      </c>
      <c r="G4602" s="11" t="n">
        <v>231709.96</v>
      </c>
      <c r="H4602" s="11" t="n">
        <v>23171</v>
      </c>
    </row>
    <row r="4603">
      <c r="A4603" s="8" t="inlineStr">
        <is>
          <t>L0181397</t>
        </is>
      </c>
      <c r="B4603" s="8" t="inlineStr">
        <is>
          <t>2025-12-11</t>
        </is>
      </c>
      <c r="C4603" s="8" t="n">
        <v>27</v>
      </c>
      <c r="D4603" s="8" t="inlineStr">
        <is>
          <t>IMP00643</t>
        </is>
      </c>
      <c r="E4603" s="8" t="inlineStr">
        <is>
          <t>T104498</t>
        </is>
      </c>
      <c r="F4603" s="8" t="inlineStr">
        <is>
          <t>home_use</t>
        </is>
      </c>
      <c r="G4603" s="11" t="n">
        <v>933474.51</v>
      </c>
      <c r="H4603" s="11" t="n">
        <v>93347.45</v>
      </c>
    </row>
    <row r="4604">
      <c r="A4604" s="8" t="inlineStr">
        <is>
          <t>L0181398</t>
        </is>
      </c>
      <c r="B4604" s="8" t="inlineStr">
        <is>
          <t>2025-12-11</t>
        </is>
      </c>
      <c r="C4604" s="8" t="n">
        <v>27</v>
      </c>
      <c r="D4604" s="8" t="inlineStr">
        <is>
          <t>IMP00643</t>
        </is>
      </c>
      <c r="E4604" s="8" t="inlineStr">
        <is>
          <t>T104498</t>
        </is>
      </c>
      <c r="F4604" s="8" t="inlineStr">
        <is>
          <t>home_use</t>
        </is>
      </c>
      <c r="G4604" s="11" t="n">
        <v>1010444.96</v>
      </c>
      <c r="H4604" s="11" t="n">
        <v>101044.5</v>
      </c>
    </row>
    <row r="4605">
      <c r="A4605" s="8" t="inlineStr">
        <is>
          <t>L0181400</t>
        </is>
      </c>
      <c r="B4605" s="8" t="inlineStr">
        <is>
          <t>2025-12-11</t>
        </is>
      </c>
      <c r="C4605" s="8" t="n">
        <v>27</v>
      </c>
      <c r="D4605" s="8" t="inlineStr">
        <is>
          <t>IMP00643</t>
        </is>
      </c>
      <c r="E4605" s="8" t="inlineStr">
        <is>
          <t>T104498</t>
        </is>
      </c>
      <c r="F4605" s="8" t="inlineStr">
        <is>
          <t>home_use</t>
        </is>
      </c>
      <c r="G4605" s="11" t="n">
        <v>1455878.5</v>
      </c>
      <c r="H4605" s="11" t="n">
        <v>145587.85</v>
      </c>
    </row>
    <row r="4606">
      <c r="A4606" s="8" t="inlineStr">
        <is>
          <t>L0181623</t>
        </is>
      </c>
      <c r="B4606" s="8" t="inlineStr">
        <is>
          <t>2025-12-12</t>
        </is>
      </c>
      <c r="C4606" s="8" t="n">
        <v>27</v>
      </c>
      <c r="D4606" s="8" t="inlineStr">
        <is>
          <t>IMP00643</t>
        </is>
      </c>
      <c r="E4606" s="8" t="inlineStr">
        <is>
          <t>T104498</t>
        </is>
      </c>
      <c r="F4606" s="8" t="inlineStr">
        <is>
          <t>home_use</t>
        </is>
      </c>
      <c r="G4606" s="11" t="n">
        <v>672982.16</v>
      </c>
      <c r="H4606" s="11" t="n">
        <v>67298.22</v>
      </c>
    </row>
    <row r="4607">
      <c r="A4607" s="8" t="inlineStr">
        <is>
          <t>L0181625</t>
        </is>
      </c>
      <c r="B4607" s="8" t="inlineStr">
        <is>
          <t>2025-12-12</t>
        </is>
      </c>
      <c r="C4607" s="8" t="n">
        <v>27</v>
      </c>
      <c r="D4607" s="8" t="inlineStr">
        <is>
          <t>IMP00643</t>
        </is>
      </c>
      <c r="E4607" s="8" t="inlineStr">
        <is>
          <t>T104498</t>
        </is>
      </c>
      <c r="F4607" s="8" t="inlineStr">
        <is>
          <t>home_use</t>
        </is>
      </c>
      <c r="G4607" s="11" t="n">
        <v>536034.1</v>
      </c>
      <c r="H4607" s="11" t="n">
        <v>53603.41</v>
      </c>
    </row>
    <row r="4608">
      <c r="A4608" s="8" t="inlineStr">
        <is>
          <t>L0181626</t>
        </is>
      </c>
      <c r="B4608" s="8" t="inlineStr">
        <is>
          <t>2025-12-12</t>
        </is>
      </c>
      <c r="C4608" s="8" t="n">
        <v>27</v>
      </c>
      <c r="D4608" s="8" t="inlineStr">
        <is>
          <t>IMP00643</t>
        </is>
      </c>
      <c r="E4608" s="8" t="inlineStr">
        <is>
          <t>T104498</t>
        </is>
      </c>
      <c r="F4608" s="8" t="inlineStr">
        <is>
          <t>home_use</t>
        </is>
      </c>
      <c r="G4608" s="11" t="n">
        <v>940469.28</v>
      </c>
      <c r="H4608" s="11" t="n">
        <v>94046.92999999999</v>
      </c>
    </row>
    <row r="4609">
      <c r="A4609" s="8" t="inlineStr">
        <is>
          <t>L0181628</t>
        </is>
      </c>
      <c r="B4609" s="8" t="inlineStr">
        <is>
          <t>2025-12-12</t>
        </is>
      </c>
      <c r="C4609" s="8" t="n">
        <v>27</v>
      </c>
      <c r="D4609" s="8" t="inlineStr">
        <is>
          <t>IMP00643</t>
        </is>
      </c>
      <c r="E4609" s="8" t="inlineStr">
        <is>
          <t>T104498</t>
        </is>
      </c>
      <c r="F4609" s="8" t="inlineStr">
        <is>
          <t>home_use</t>
        </is>
      </c>
      <c r="G4609" s="11" t="n">
        <v>360525.72</v>
      </c>
      <c r="H4609" s="11" t="n">
        <v>36052.57</v>
      </c>
    </row>
    <row r="4610">
      <c r="A4610" s="8" t="inlineStr">
        <is>
          <t>L0181846</t>
        </is>
      </c>
      <c r="B4610" s="8" t="inlineStr">
        <is>
          <t>2025-12-13</t>
        </is>
      </c>
      <c r="C4610" s="8" t="n">
        <v>27</v>
      </c>
      <c r="D4610" s="8" t="inlineStr">
        <is>
          <t>IMP00643</t>
        </is>
      </c>
      <c r="E4610" s="8" t="inlineStr">
        <is>
          <t>T104498</t>
        </is>
      </c>
      <c r="F4610" s="8" t="inlineStr">
        <is>
          <t>home_use</t>
        </is>
      </c>
      <c r="G4610" s="11" t="n">
        <v>978260.8</v>
      </c>
      <c r="H4610" s="11" t="n">
        <v>97826.08</v>
      </c>
    </row>
    <row r="4611">
      <c r="A4611" s="8" t="inlineStr">
        <is>
          <t>L0181848</t>
        </is>
      </c>
      <c r="B4611" s="8" t="inlineStr">
        <is>
          <t>2025-12-13</t>
        </is>
      </c>
      <c r="C4611" s="8" t="n">
        <v>27</v>
      </c>
      <c r="D4611" s="8" t="inlineStr">
        <is>
          <t>IMP00643</t>
        </is>
      </c>
      <c r="E4611" s="8" t="inlineStr">
        <is>
          <t>T104498</t>
        </is>
      </c>
      <c r="F4611" s="8" t="inlineStr">
        <is>
          <t>home_use</t>
        </is>
      </c>
      <c r="G4611" s="11" t="n">
        <v>363617.37</v>
      </c>
      <c r="H4611" s="11" t="n">
        <v>36361.74</v>
      </c>
    </row>
    <row r="4612">
      <c r="A4612" s="8" t="inlineStr">
        <is>
          <t>L0181849</t>
        </is>
      </c>
      <c r="B4612" s="8" t="inlineStr">
        <is>
          <t>2025-12-13</t>
        </is>
      </c>
      <c r="C4612" s="8" t="n">
        <v>27</v>
      </c>
      <c r="D4612" s="8" t="inlineStr">
        <is>
          <t>IMP00643</t>
        </is>
      </c>
      <c r="E4612" s="8" t="inlineStr">
        <is>
          <t>T104498</t>
        </is>
      </c>
      <c r="F4612" s="8" t="inlineStr">
        <is>
          <t>home_use</t>
        </is>
      </c>
      <c r="G4612" s="11" t="n">
        <v>601676.3199999999</v>
      </c>
      <c r="H4612" s="11" t="n">
        <v>60167.63</v>
      </c>
    </row>
    <row r="4613">
      <c r="A4613" s="8" t="inlineStr">
        <is>
          <t>L0181850</t>
        </is>
      </c>
      <c r="B4613" s="8" t="inlineStr">
        <is>
          <t>2025-12-13</t>
        </is>
      </c>
      <c r="C4613" s="8" t="n">
        <v>27</v>
      </c>
      <c r="D4613" s="8" t="inlineStr">
        <is>
          <t>IMP00643</t>
        </is>
      </c>
      <c r="E4613" s="8" t="inlineStr">
        <is>
          <t>T104498</t>
        </is>
      </c>
      <c r="F4613" s="8" t="inlineStr">
        <is>
          <t>home_use</t>
        </is>
      </c>
      <c r="G4613" s="11" t="n">
        <v>302042.68</v>
      </c>
      <c r="H4613" s="11" t="n">
        <v>30204.27</v>
      </c>
    </row>
    <row r="4614">
      <c r="A4614" s="8" t="inlineStr">
        <is>
          <t>L0182085</t>
        </is>
      </c>
      <c r="B4614" s="8" t="inlineStr">
        <is>
          <t>2025-12-14</t>
        </is>
      </c>
      <c r="C4614" s="8" t="n">
        <v>27</v>
      </c>
      <c r="D4614" s="8" t="inlineStr">
        <is>
          <t>IMP00643</t>
        </is>
      </c>
      <c r="E4614" s="8" t="inlineStr">
        <is>
          <t>T104498</t>
        </is>
      </c>
      <c r="F4614" s="8" t="inlineStr">
        <is>
          <t>home_use</t>
        </is>
      </c>
      <c r="G4614" s="11" t="n">
        <v>1128337.1</v>
      </c>
      <c r="H4614" s="11" t="n">
        <v>112833.71</v>
      </c>
    </row>
    <row r="4615">
      <c r="A4615" s="8" t="inlineStr">
        <is>
          <t>L0182087</t>
        </is>
      </c>
      <c r="B4615" s="8" t="inlineStr">
        <is>
          <t>2025-12-14</t>
        </is>
      </c>
      <c r="C4615" s="8" t="n">
        <v>27</v>
      </c>
      <c r="D4615" s="8" t="inlineStr">
        <is>
          <t>IMP00643</t>
        </is>
      </c>
      <c r="E4615" s="8" t="inlineStr">
        <is>
          <t>T104498</t>
        </is>
      </c>
      <c r="F4615" s="8" t="inlineStr">
        <is>
          <t>home_use</t>
        </is>
      </c>
      <c r="G4615" s="11" t="n">
        <v>922318.95</v>
      </c>
      <c r="H4615" s="11" t="n">
        <v>92231.89</v>
      </c>
    </row>
    <row r="4616">
      <c r="A4616" s="8" t="inlineStr">
        <is>
          <t>L0182313</t>
        </is>
      </c>
      <c r="B4616" s="8" t="inlineStr">
        <is>
          <t>2025-12-15</t>
        </is>
      </c>
      <c r="C4616" s="8" t="n">
        <v>27</v>
      </c>
      <c r="D4616" s="8" t="inlineStr">
        <is>
          <t>IMP00643</t>
        </is>
      </c>
      <c r="E4616" s="8" t="inlineStr">
        <is>
          <t>T104498</t>
        </is>
      </c>
      <c r="F4616" s="8" t="inlineStr">
        <is>
          <t>home_use</t>
        </is>
      </c>
      <c r="G4616" s="11" t="n">
        <v>1673862.96</v>
      </c>
      <c r="H4616" s="11" t="n">
        <v>167386.3</v>
      </c>
    </row>
    <row r="4617">
      <c r="A4617" s="8" t="inlineStr">
        <is>
          <t>L0182314</t>
        </is>
      </c>
      <c r="B4617" s="8" t="inlineStr">
        <is>
          <t>2025-12-15</t>
        </is>
      </c>
      <c r="C4617" s="8" t="n">
        <v>27</v>
      </c>
      <c r="D4617" s="8" t="inlineStr">
        <is>
          <t>IMP00643</t>
        </is>
      </c>
      <c r="E4617" s="8" t="inlineStr">
        <is>
          <t>T104498</t>
        </is>
      </c>
      <c r="F4617" s="8" t="inlineStr">
        <is>
          <t>home_use</t>
        </is>
      </c>
      <c r="G4617" s="11" t="n">
        <v>416934.31</v>
      </c>
      <c r="H4617" s="11" t="n">
        <v>41693.43</v>
      </c>
    </row>
    <row r="4618">
      <c r="A4618" s="8" t="inlineStr">
        <is>
          <t>L0182315</t>
        </is>
      </c>
      <c r="B4618" s="8" t="inlineStr">
        <is>
          <t>2025-12-15</t>
        </is>
      </c>
      <c r="C4618" s="8" t="n">
        <v>27</v>
      </c>
      <c r="D4618" s="8" t="inlineStr">
        <is>
          <t>IMP00643</t>
        </is>
      </c>
      <c r="E4618" s="8" t="inlineStr">
        <is>
          <t>T104498</t>
        </is>
      </c>
      <c r="F4618" s="8" t="inlineStr">
        <is>
          <t>home_use</t>
        </is>
      </c>
      <c r="G4618" s="11" t="n">
        <v>1072540.32</v>
      </c>
      <c r="H4618" s="11" t="n">
        <v>107254.03</v>
      </c>
    </row>
    <row r="4619">
      <c r="A4619" s="8" t="inlineStr">
        <is>
          <t>L0182316</t>
        </is>
      </c>
      <c r="B4619" s="8" t="inlineStr">
        <is>
          <t>2025-12-15</t>
        </is>
      </c>
      <c r="C4619" s="8" t="n">
        <v>27</v>
      </c>
      <c r="D4619" s="8" t="inlineStr">
        <is>
          <t>IMP00643</t>
        </is>
      </c>
      <c r="E4619" s="8" t="inlineStr">
        <is>
          <t>T104498</t>
        </is>
      </c>
      <c r="F4619" s="8" t="inlineStr">
        <is>
          <t>home_use</t>
        </is>
      </c>
      <c r="G4619" s="11" t="n">
        <v>627026.6</v>
      </c>
      <c r="H4619" s="11" t="n">
        <v>62702.66</v>
      </c>
    </row>
    <row r="4620">
      <c r="A4620" s="8" t="inlineStr">
        <is>
          <t>L0182317</t>
        </is>
      </c>
      <c r="B4620" s="8" t="inlineStr">
        <is>
          <t>2025-12-15</t>
        </is>
      </c>
      <c r="C4620" s="8" t="n">
        <v>27</v>
      </c>
      <c r="D4620" s="8" t="inlineStr">
        <is>
          <t>IMP00643</t>
        </is>
      </c>
      <c r="E4620" s="8" t="inlineStr">
        <is>
          <t>T104498</t>
        </is>
      </c>
      <c r="F4620" s="8" t="inlineStr">
        <is>
          <t>home_use</t>
        </is>
      </c>
      <c r="G4620" s="11" t="n">
        <v>482811.5</v>
      </c>
      <c r="H4620" s="11" t="n">
        <v>48281.15</v>
      </c>
    </row>
    <row r="4621">
      <c r="A4621" s="8" t="inlineStr">
        <is>
          <t>L0182318</t>
        </is>
      </c>
      <c r="B4621" s="8" t="inlineStr">
        <is>
          <t>2025-12-15</t>
        </is>
      </c>
      <c r="C4621" s="8" t="n">
        <v>27</v>
      </c>
      <c r="D4621" s="8" t="inlineStr">
        <is>
          <t>IMP00643</t>
        </is>
      </c>
      <c r="E4621" s="8" t="inlineStr">
        <is>
          <t>T104498</t>
        </is>
      </c>
      <c r="F4621" s="8" t="inlineStr">
        <is>
          <t>home_use</t>
        </is>
      </c>
      <c r="G4621" s="11" t="n">
        <v>1369609.1</v>
      </c>
      <c r="H4621" s="11" t="n">
        <v>136960.91</v>
      </c>
    </row>
    <row r="4622">
      <c r="A4622" s="8" t="inlineStr">
        <is>
          <t>L0182319</t>
        </is>
      </c>
      <c r="B4622" s="8" t="inlineStr">
        <is>
          <t>2025-12-15</t>
        </is>
      </c>
      <c r="C4622" s="8" t="n">
        <v>27</v>
      </c>
      <c r="D4622" s="8" t="inlineStr">
        <is>
          <t>IMP00643</t>
        </is>
      </c>
      <c r="E4622" s="8" t="inlineStr">
        <is>
          <t>T104498</t>
        </is>
      </c>
      <c r="F4622" s="8" t="inlineStr">
        <is>
          <t>home_use</t>
        </is>
      </c>
      <c r="G4622" s="11" t="n">
        <v>406855.77</v>
      </c>
      <c r="H4622" s="11" t="n">
        <v>40685.58</v>
      </c>
    </row>
    <row r="4623">
      <c r="A4623" s="8" t="inlineStr">
        <is>
          <t>L0182545</t>
        </is>
      </c>
      <c r="B4623" s="8" t="inlineStr">
        <is>
          <t>2025-12-16</t>
        </is>
      </c>
      <c r="C4623" s="8" t="n">
        <v>27</v>
      </c>
      <c r="D4623" s="8" t="inlineStr">
        <is>
          <t>IMP00643</t>
        </is>
      </c>
      <c r="E4623" s="8" t="inlineStr">
        <is>
          <t>T104498</t>
        </is>
      </c>
      <c r="F4623" s="8" t="inlineStr">
        <is>
          <t>home_use</t>
        </is>
      </c>
      <c r="G4623" s="11" t="n">
        <v>1310533.6</v>
      </c>
      <c r="H4623" s="11" t="n">
        <v>131053.36</v>
      </c>
    </row>
    <row r="4624">
      <c r="A4624" s="8" t="inlineStr">
        <is>
          <t>L0182755</t>
        </is>
      </c>
      <c r="B4624" s="8" t="inlineStr">
        <is>
          <t>2025-12-17</t>
        </is>
      </c>
      <c r="C4624" s="8" t="n">
        <v>27</v>
      </c>
      <c r="D4624" s="8" t="inlineStr">
        <is>
          <t>IMP00643</t>
        </is>
      </c>
      <c r="E4624" s="8" t="inlineStr">
        <is>
          <t>T104498</t>
        </is>
      </c>
      <c r="F4624" s="8" t="inlineStr">
        <is>
          <t>home_use</t>
        </is>
      </c>
      <c r="G4624" s="11" t="n">
        <v>1408333.96</v>
      </c>
      <c r="H4624" s="11" t="n">
        <v>140833.4</v>
      </c>
    </row>
    <row r="4625">
      <c r="A4625" s="8" t="inlineStr">
        <is>
          <t>L0182756</t>
        </is>
      </c>
      <c r="B4625" s="8" t="inlineStr">
        <is>
          <t>2025-12-17</t>
        </is>
      </c>
      <c r="C4625" s="8" t="n">
        <v>27</v>
      </c>
      <c r="D4625" s="8" t="inlineStr">
        <is>
          <t>IMP00643</t>
        </is>
      </c>
      <c r="E4625" s="8" t="inlineStr">
        <is>
          <t>T104498</t>
        </is>
      </c>
      <c r="F4625" s="8" t="inlineStr">
        <is>
          <t>home_use</t>
        </is>
      </c>
      <c r="G4625" s="11" t="n">
        <v>332619.16</v>
      </c>
      <c r="H4625" s="11" t="n">
        <v>33261.92</v>
      </c>
    </row>
    <row r="4626">
      <c r="A4626" s="8" t="inlineStr">
        <is>
          <t>L0182757</t>
        </is>
      </c>
      <c r="B4626" s="8" t="inlineStr">
        <is>
          <t>2025-12-17</t>
        </is>
      </c>
      <c r="C4626" s="8" t="n">
        <v>27</v>
      </c>
      <c r="D4626" s="8" t="inlineStr">
        <is>
          <t>IMP00643</t>
        </is>
      </c>
      <c r="E4626" s="8" t="inlineStr">
        <is>
          <t>T104498</t>
        </is>
      </c>
      <c r="F4626" s="8" t="inlineStr">
        <is>
          <t>home_use</t>
        </is>
      </c>
      <c r="G4626" s="11" t="n">
        <v>1461874.68</v>
      </c>
      <c r="H4626" s="11" t="n">
        <v>146187.47</v>
      </c>
    </row>
    <row r="4627">
      <c r="A4627" s="8" t="inlineStr">
        <is>
          <t>L0183004</t>
        </is>
      </c>
      <c r="B4627" s="8" t="inlineStr">
        <is>
          <t>2025-12-18</t>
        </is>
      </c>
      <c r="C4627" s="8" t="n">
        <v>27</v>
      </c>
      <c r="D4627" s="8" t="inlineStr">
        <is>
          <t>IMP00643</t>
        </is>
      </c>
      <c r="E4627" s="8" t="inlineStr">
        <is>
          <t>T104498</t>
        </is>
      </c>
      <c r="F4627" s="8" t="inlineStr">
        <is>
          <t>home_use</t>
        </is>
      </c>
      <c r="G4627" s="11" t="n">
        <v>477355.14</v>
      </c>
      <c r="H4627" s="11" t="n">
        <v>47735.51</v>
      </c>
    </row>
    <row r="4628">
      <c r="A4628" s="8" t="inlineStr">
        <is>
          <t>L0183005</t>
        </is>
      </c>
      <c r="B4628" s="8" t="inlineStr">
        <is>
          <t>2025-12-18</t>
        </is>
      </c>
      <c r="C4628" s="8" t="n">
        <v>27</v>
      </c>
      <c r="D4628" s="8" t="inlineStr">
        <is>
          <t>IMP00643</t>
        </is>
      </c>
      <c r="E4628" s="8" t="inlineStr">
        <is>
          <t>T104498</t>
        </is>
      </c>
      <c r="F4628" s="8" t="inlineStr">
        <is>
          <t>home_use</t>
        </is>
      </c>
      <c r="G4628" s="11" t="n">
        <v>368002.14</v>
      </c>
      <c r="H4628" s="11" t="n">
        <v>36800.21</v>
      </c>
    </row>
    <row r="4629">
      <c r="A4629" s="8" t="inlineStr">
        <is>
          <t>L0183006</t>
        </is>
      </c>
      <c r="B4629" s="8" t="inlineStr">
        <is>
          <t>2025-12-18</t>
        </is>
      </c>
      <c r="C4629" s="8" t="n">
        <v>27</v>
      </c>
      <c r="D4629" s="8" t="inlineStr">
        <is>
          <t>IMP00643</t>
        </is>
      </c>
      <c r="E4629" s="8" t="inlineStr">
        <is>
          <t>T104498</t>
        </is>
      </c>
      <c r="F4629" s="8" t="inlineStr">
        <is>
          <t>home_use</t>
        </is>
      </c>
      <c r="G4629" s="11" t="n">
        <v>897818.1899999999</v>
      </c>
      <c r="H4629" s="11" t="n">
        <v>89781.82000000001</v>
      </c>
    </row>
    <row r="4630">
      <c r="A4630" s="8" t="inlineStr">
        <is>
          <t>L0183007</t>
        </is>
      </c>
      <c r="B4630" s="8" t="inlineStr">
        <is>
          <t>2025-12-18</t>
        </is>
      </c>
      <c r="C4630" s="8" t="n">
        <v>27</v>
      </c>
      <c r="D4630" s="8" t="inlineStr">
        <is>
          <t>IMP00643</t>
        </is>
      </c>
      <c r="E4630" s="8" t="inlineStr">
        <is>
          <t>T104498</t>
        </is>
      </c>
      <c r="F4630" s="8" t="inlineStr">
        <is>
          <t>home_use</t>
        </is>
      </c>
      <c r="G4630" s="11" t="n">
        <v>931237.0600000001</v>
      </c>
      <c r="H4630" s="11" t="n">
        <v>93123.71000000001</v>
      </c>
    </row>
    <row r="4631">
      <c r="A4631" s="8" t="inlineStr">
        <is>
          <t>L0183008</t>
        </is>
      </c>
      <c r="B4631" s="8" t="inlineStr">
        <is>
          <t>2025-12-18</t>
        </is>
      </c>
      <c r="C4631" s="8" t="n">
        <v>27</v>
      </c>
      <c r="D4631" s="8" t="inlineStr">
        <is>
          <t>IMP00643</t>
        </is>
      </c>
      <c r="E4631" s="8" t="inlineStr">
        <is>
          <t>T104498</t>
        </is>
      </c>
      <c r="F4631" s="8" t="inlineStr">
        <is>
          <t>home_use</t>
        </is>
      </c>
      <c r="G4631" s="11" t="n">
        <v>2012966.35</v>
      </c>
      <c r="H4631" s="11" t="n">
        <v>201296.63</v>
      </c>
    </row>
    <row r="4632">
      <c r="A4632" s="8" t="inlineStr">
        <is>
          <t>L0183009</t>
        </is>
      </c>
      <c r="B4632" s="8" t="inlineStr">
        <is>
          <t>2025-12-18</t>
        </is>
      </c>
      <c r="C4632" s="8" t="n">
        <v>27</v>
      </c>
      <c r="D4632" s="8" t="inlineStr">
        <is>
          <t>IMP00643</t>
        </is>
      </c>
      <c r="E4632" s="8" t="inlineStr">
        <is>
          <t>T104498</t>
        </is>
      </c>
      <c r="F4632" s="8" t="inlineStr">
        <is>
          <t>home_use</t>
        </is>
      </c>
      <c r="G4632" s="11" t="n">
        <v>461158.16</v>
      </c>
      <c r="H4632" s="11" t="n">
        <v>46115.82</v>
      </c>
    </row>
    <row r="4633">
      <c r="A4633" s="8" t="inlineStr">
        <is>
          <t>L0183218</t>
        </is>
      </c>
      <c r="B4633" s="8" t="inlineStr">
        <is>
          <t>2025-12-19</t>
        </is>
      </c>
      <c r="C4633" s="8" t="n">
        <v>27</v>
      </c>
      <c r="D4633" s="8" t="inlineStr">
        <is>
          <t>IMP00643</t>
        </is>
      </c>
      <c r="E4633" s="8" t="inlineStr">
        <is>
          <t>T104498</t>
        </is>
      </c>
      <c r="F4633" s="8" t="inlineStr">
        <is>
          <t>home_use</t>
        </is>
      </c>
      <c r="G4633" s="11" t="n">
        <v>1028918.34</v>
      </c>
      <c r="H4633" s="11" t="n">
        <v>102891.83</v>
      </c>
    </row>
    <row r="4634">
      <c r="A4634" s="8" t="inlineStr">
        <is>
          <t>L0183219</t>
        </is>
      </c>
      <c r="B4634" s="8" t="inlineStr">
        <is>
          <t>2025-12-19</t>
        </is>
      </c>
      <c r="C4634" s="8" t="n">
        <v>27</v>
      </c>
      <c r="D4634" s="8" t="inlineStr">
        <is>
          <t>IMP00643</t>
        </is>
      </c>
      <c r="E4634" s="8" t="inlineStr">
        <is>
          <t>T104498</t>
        </is>
      </c>
      <c r="F4634" s="8" t="inlineStr">
        <is>
          <t>home_use</t>
        </is>
      </c>
      <c r="G4634" s="11" t="n">
        <v>646442.34</v>
      </c>
      <c r="H4634" s="11" t="n">
        <v>64644.23</v>
      </c>
    </row>
    <row r="4635">
      <c r="A4635" s="8" t="inlineStr">
        <is>
          <t>L0183220</t>
        </is>
      </c>
      <c r="B4635" s="8" t="inlineStr">
        <is>
          <t>2025-12-19</t>
        </is>
      </c>
      <c r="C4635" s="8" t="n">
        <v>27</v>
      </c>
      <c r="D4635" s="8" t="inlineStr">
        <is>
          <t>IMP00643</t>
        </is>
      </c>
      <c r="E4635" s="8" t="inlineStr">
        <is>
          <t>T104498</t>
        </is>
      </c>
      <c r="F4635" s="8" t="inlineStr">
        <is>
          <t>home_use</t>
        </is>
      </c>
      <c r="G4635" s="11" t="n">
        <v>877728.85</v>
      </c>
      <c r="H4635" s="11" t="n">
        <v>87772.89</v>
      </c>
    </row>
    <row r="4636">
      <c r="A4636" s="8" t="inlineStr">
        <is>
          <t>L0183221</t>
        </is>
      </c>
      <c r="B4636" s="8" t="inlineStr">
        <is>
          <t>2025-12-19</t>
        </is>
      </c>
      <c r="C4636" s="8" t="n">
        <v>27</v>
      </c>
      <c r="D4636" s="8" t="inlineStr">
        <is>
          <t>IMP00643</t>
        </is>
      </c>
      <c r="E4636" s="8" t="inlineStr">
        <is>
          <t>T104498</t>
        </is>
      </c>
      <c r="F4636" s="8" t="inlineStr">
        <is>
          <t>home_use</t>
        </is>
      </c>
      <c r="G4636" s="11" t="n">
        <v>1003171.11</v>
      </c>
      <c r="H4636" s="11" t="n">
        <v>100317.11</v>
      </c>
    </row>
    <row r="4637">
      <c r="A4637" s="8" t="inlineStr">
        <is>
          <t>L0183222</t>
        </is>
      </c>
      <c r="B4637" s="8" t="inlineStr">
        <is>
          <t>2025-12-19</t>
        </is>
      </c>
      <c r="C4637" s="8" t="n">
        <v>27</v>
      </c>
      <c r="D4637" s="8" t="inlineStr">
        <is>
          <t>IMP00643</t>
        </is>
      </c>
      <c r="E4637" s="8" t="inlineStr">
        <is>
          <t>T104498</t>
        </is>
      </c>
      <c r="F4637" s="8" t="inlineStr">
        <is>
          <t>home_use</t>
        </is>
      </c>
      <c r="G4637" s="11" t="n">
        <v>319622.5</v>
      </c>
      <c r="H4637" s="11" t="n">
        <v>31962.25</v>
      </c>
    </row>
    <row r="4638">
      <c r="A4638" s="8" t="inlineStr">
        <is>
          <t>L0183429</t>
        </is>
      </c>
      <c r="B4638" s="8" t="inlineStr">
        <is>
          <t>2025-12-20</t>
        </is>
      </c>
      <c r="C4638" s="8" t="n">
        <v>27</v>
      </c>
      <c r="D4638" s="8" t="inlineStr">
        <is>
          <t>IMP00643</t>
        </is>
      </c>
      <c r="E4638" s="8" t="inlineStr">
        <is>
          <t>T104498</t>
        </is>
      </c>
      <c r="F4638" s="8" t="inlineStr">
        <is>
          <t>home_use</t>
        </is>
      </c>
      <c r="G4638" s="11" t="n">
        <v>283008.38</v>
      </c>
      <c r="H4638" s="11" t="n">
        <v>28300.84</v>
      </c>
    </row>
    <row r="4639">
      <c r="A4639" s="8" t="inlineStr">
        <is>
          <t>L0183430</t>
        </is>
      </c>
      <c r="B4639" s="8" t="inlineStr">
        <is>
          <t>2025-12-20</t>
        </is>
      </c>
      <c r="C4639" s="8" t="n">
        <v>27</v>
      </c>
      <c r="D4639" s="8" t="inlineStr">
        <is>
          <t>IMP00643</t>
        </is>
      </c>
      <c r="E4639" s="8" t="inlineStr">
        <is>
          <t>T104498</t>
        </is>
      </c>
      <c r="F4639" s="8" t="inlineStr">
        <is>
          <t>home_use</t>
        </is>
      </c>
      <c r="G4639" s="11" t="n">
        <v>522685.65</v>
      </c>
      <c r="H4639" s="11" t="n">
        <v>52268.57</v>
      </c>
    </row>
    <row r="4640">
      <c r="A4640" s="8" t="inlineStr">
        <is>
          <t>L0183431</t>
        </is>
      </c>
      <c r="B4640" s="8" t="inlineStr">
        <is>
          <t>2025-12-20</t>
        </is>
      </c>
      <c r="C4640" s="8" t="n">
        <v>27</v>
      </c>
      <c r="D4640" s="8" t="inlineStr">
        <is>
          <t>IMP00643</t>
        </is>
      </c>
      <c r="E4640" s="8" t="inlineStr">
        <is>
          <t>T104498</t>
        </is>
      </c>
      <c r="F4640" s="8" t="inlineStr">
        <is>
          <t>home_use</t>
        </is>
      </c>
      <c r="G4640" s="11" t="n">
        <v>985626.6899999999</v>
      </c>
      <c r="H4640" s="11" t="n">
        <v>98562.67</v>
      </c>
    </row>
    <row r="4641">
      <c r="A4641" s="8" t="inlineStr">
        <is>
          <t>L0183432</t>
        </is>
      </c>
      <c r="B4641" s="8" t="inlineStr">
        <is>
          <t>2025-12-20</t>
        </is>
      </c>
      <c r="C4641" s="8" t="n">
        <v>27</v>
      </c>
      <c r="D4641" s="8" t="inlineStr">
        <is>
          <t>IMP00643</t>
        </is>
      </c>
      <c r="E4641" s="8" t="inlineStr">
        <is>
          <t>T104498</t>
        </is>
      </c>
      <c r="F4641" s="8" t="inlineStr">
        <is>
          <t>home_use</t>
        </is>
      </c>
      <c r="G4641" s="11" t="n">
        <v>407090.69</v>
      </c>
      <c r="H4641" s="11" t="n">
        <v>40709.07</v>
      </c>
    </row>
    <row r="4642">
      <c r="A4642" s="8" t="inlineStr">
        <is>
          <t>L0183665</t>
        </is>
      </c>
      <c r="B4642" s="8" t="inlineStr">
        <is>
          <t>2025-12-21</t>
        </is>
      </c>
      <c r="C4642" s="8" t="n">
        <v>27</v>
      </c>
      <c r="D4642" s="8" t="inlineStr">
        <is>
          <t>IMP00643</t>
        </is>
      </c>
      <c r="E4642" s="8" t="inlineStr">
        <is>
          <t>T104498</t>
        </is>
      </c>
      <c r="F4642" s="8" t="inlineStr">
        <is>
          <t>home_use</t>
        </is>
      </c>
      <c r="G4642" s="11" t="n">
        <v>1542274.78</v>
      </c>
      <c r="H4642" s="11" t="n">
        <v>154227.48</v>
      </c>
    </row>
    <row r="4643">
      <c r="A4643" s="8" t="inlineStr">
        <is>
          <t>L0183666</t>
        </is>
      </c>
      <c r="B4643" s="8" t="inlineStr">
        <is>
          <t>2025-12-21</t>
        </is>
      </c>
      <c r="C4643" s="8" t="n">
        <v>27</v>
      </c>
      <c r="D4643" s="8" t="inlineStr">
        <is>
          <t>IMP00643</t>
        </is>
      </c>
      <c r="E4643" s="8" t="inlineStr">
        <is>
          <t>T104498</t>
        </is>
      </c>
      <c r="F4643" s="8" t="inlineStr">
        <is>
          <t>home_use</t>
        </is>
      </c>
      <c r="G4643" s="11" t="n">
        <v>1641892.44</v>
      </c>
      <c r="H4643" s="11" t="n">
        <v>164189.24</v>
      </c>
    </row>
    <row r="4644">
      <c r="A4644" s="8" t="inlineStr">
        <is>
          <t>L0183667</t>
        </is>
      </c>
      <c r="B4644" s="8" t="inlineStr">
        <is>
          <t>2025-12-21</t>
        </is>
      </c>
      <c r="C4644" s="8" t="n">
        <v>27</v>
      </c>
      <c r="D4644" s="8" t="inlineStr">
        <is>
          <t>IMP00643</t>
        </is>
      </c>
      <c r="E4644" s="8" t="inlineStr">
        <is>
          <t>T104498</t>
        </is>
      </c>
      <c r="F4644" s="8" t="inlineStr">
        <is>
          <t>home_use</t>
        </is>
      </c>
      <c r="G4644" s="11" t="n">
        <v>528336.5699999999</v>
      </c>
      <c r="H4644" s="11" t="n">
        <v>52833.66</v>
      </c>
    </row>
    <row r="4645">
      <c r="A4645" s="8" t="inlineStr">
        <is>
          <t>L0183668</t>
        </is>
      </c>
      <c r="B4645" s="8" t="inlineStr">
        <is>
          <t>2025-12-21</t>
        </is>
      </c>
      <c r="C4645" s="8" t="n">
        <v>27</v>
      </c>
      <c r="D4645" s="8" t="inlineStr">
        <is>
          <t>IMP00643</t>
        </is>
      </c>
      <c r="E4645" s="8" t="inlineStr">
        <is>
          <t>T104498</t>
        </is>
      </c>
      <c r="F4645" s="8" t="inlineStr">
        <is>
          <t>home_use</t>
        </is>
      </c>
      <c r="G4645" s="11" t="n">
        <v>646491.83</v>
      </c>
      <c r="H4645" s="11" t="n">
        <v>64649.18</v>
      </c>
    </row>
    <row r="4646">
      <c r="A4646" s="8" t="inlineStr">
        <is>
          <t>L0183897</t>
        </is>
      </c>
      <c r="B4646" s="8" t="inlineStr">
        <is>
          <t>2025-12-22</t>
        </is>
      </c>
      <c r="C4646" s="8" t="n">
        <v>27</v>
      </c>
      <c r="D4646" s="8" t="inlineStr">
        <is>
          <t>IMP00643</t>
        </is>
      </c>
      <c r="E4646" s="8" t="inlineStr">
        <is>
          <t>T104498</t>
        </is>
      </c>
      <c r="F4646" s="8" t="inlineStr">
        <is>
          <t>home_use</t>
        </is>
      </c>
      <c r="G4646" s="11" t="n">
        <v>917314.23</v>
      </c>
      <c r="H4646" s="11" t="n">
        <v>91731.42</v>
      </c>
    </row>
    <row r="4647">
      <c r="A4647" s="8" t="inlineStr">
        <is>
          <t>L0183899</t>
        </is>
      </c>
      <c r="B4647" s="8" t="inlineStr">
        <is>
          <t>2025-12-22</t>
        </is>
      </c>
      <c r="C4647" s="8" t="n">
        <v>27</v>
      </c>
      <c r="D4647" s="8" t="inlineStr">
        <is>
          <t>IMP00643</t>
        </is>
      </c>
      <c r="E4647" s="8" t="inlineStr">
        <is>
          <t>T104498</t>
        </is>
      </c>
      <c r="F4647" s="8" t="inlineStr">
        <is>
          <t>home_use</t>
        </is>
      </c>
      <c r="G4647" s="11" t="n">
        <v>4390400.43</v>
      </c>
      <c r="H4647" s="11" t="n">
        <v>439040.04</v>
      </c>
    </row>
    <row r="4648">
      <c r="A4648" s="8" t="inlineStr">
        <is>
          <t>L0183900</t>
        </is>
      </c>
      <c r="B4648" s="8" t="inlineStr">
        <is>
          <t>2025-12-22</t>
        </is>
      </c>
      <c r="C4648" s="8" t="n">
        <v>27</v>
      </c>
      <c r="D4648" s="8" t="inlineStr">
        <is>
          <t>IMP00643</t>
        </is>
      </c>
      <c r="E4648" s="8" t="inlineStr">
        <is>
          <t>T104498</t>
        </is>
      </c>
      <c r="F4648" s="8" t="inlineStr">
        <is>
          <t>home_use</t>
        </is>
      </c>
      <c r="G4648" s="11" t="n">
        <v>697867.58</v>
      </c>
      <c r="H4648" s="11" t="n">
        <v>69786.75999999999</v>
      </c>
    </row>
    <row r="4649">
      <c r="A4649" s="8" t="inlineStr">
        <is>
          <t>L0183902</t>
        </is>
      </c>
      <c r="B4649" s="8" t="inlineStr">
        <is>
          <t>2025-12-22</t>
        </is>
      </c>
      <c r="C4649" s="8" t="n">
        <v>27</v>
      </c>
      <c r="D4649" s="8" t="inlineStr">
        <is>
          <t>IMP00643</t>
        </is>
      </c>
      <c r="E4649" s="8" t="inlineStr">
        <is>
          <t>T104498</t>
        </is>
      </c>
      <c r="F4649" s="8" t="inlineStr">
        <is>
          <t>home_use</t>
        </is>
      </c>
      <c r="G4649" s="11" t="n">
        <v>359190.32</v>
      </c>
      <c r="H4649" s="11" t="n">
        <v>35919.03</v>
      </c>
    </row>
    <row r="4650">
      <c r="A4650" s="8" t="inlineStr">
        <is>
          <t>L0184124</t>
        </is>
      </c>
      <c r="B4650" s="8" t="inlineStr">
        <is>
          <t>2025-12-23</t>
        </is>
      </c>
      <c r="C4650" s="8" t="n">
        <v>27</v>
      </c>
      <c r="D4650" s="8" t="inlineStr">
        <is>
          <t>IMP00643</t>
        </is>
      </c>
      <c r="E4650" s="8" t="inlineStr">
        <is>
          <t>T104498</t>
        </is>
      </c>
      <c r="F4650" s="8" t="inlineStr">
        <is>
          <t>home_use</t>
        </is>
      </c>
      <c r="G4650" s="11" t="n">
        <v>1855092.71</v>
      </c>
      <c r="H4650" s="11" t="n">
        <v>185509.27</v>
      </c>
    </row>
    <row r="4651">
      <c r="A4651" s="8" t="inlineStr">
        <is>
          <t>L0184125</t>
        </is>
      </c>
      <c r="B4651" s="8" t="inlineStr">
        <is>
          <t>2025-12-23</t>
        </is>
      </c>
      <c r="C4651" s="8" t="n">
        <v>27</v>
      </c>
      <c r="D4651" s="8" t="inlineStr">
        <is>
          <t>IMP00643</t>
        </is>
      </c>
      <c r="E4651" s="8" t="inlineStr">
        <is>
          <t>T104498</t>
        </is>
      </c>
      <c r="F4651" s="8" t="inlineStr">
        <is>
          <t>home_use</t>
        </is>
      </c>
      <c r="G4651" s="11" t="n">
        <v>587612.84</v>
      </c>
      <c r="H4651" s="11" t="n">
        <v>58761.28</v>
      </c>
    </row>
    <row r="4652">
      <c r="A4652" s="8" t="inlineStr">
        <is>
          <t>L0184126</t>
        </is>
      </c>
      <c r="B4652" s="8" t="inlineStr">
        <is>
          <t>2025-12-23</t>
        </is>
      </c>
      <c r="C4652" s="8" t="n">
        <v>27</v>
      </c>
      <c r="D4652" s="8" t="inlineStr">
        <is>
          <t>IMP00643</t>
        </is>
      </c>
      <c r="E4652" s="8" t="inlineStr">
        <is>
          <t>T104498</t>
        </is>
      </c>
      <c r="F4652" s="8" t="inlineStr">
        <is>
          <t>home_use</t>
        </is>
      </c>
      <c r="G4652" s="11" t="n">
        <v>839079.34</v>
      </c>
      <c r="H4652" s="11" t="n">
        <v>83907.92999999999</v>
      </c>
    </row>
    <row r="4653">
      <c r="A4653" s="8" t="inlineStr">
        <is>
          <t>L0184365</t>
        </is>
      </c>
      <c r="B4653" s="8" t="inlineStr">
        <is>
          <t>2025-12-24</t>
        </is>
      </c>
      <c r="C4653" s="8" t="n">
        <v>27</v>
      </c>
      <c r="D4653" s="8" t="inlineStr">
        <is>
          <t>IMP00643</t>
        </is>
      </c>
      <c r="E4653" s="8" t="inlineStr">
        <is>
          <t>T104498</t>
        </is>
      </c>
      <c r="F4653" s="8" t="inlineStr">
        <is>
          <t>home_use</t>
        </is>
      </c>
      <c r="G4653" s="11" t="n">
        <v>832148.62</v>
      </c>
      <c r="H4653" s="11" t="n">
        <v>83214.86</v>
      </c>
    </row>
    <row r="4654">
      <c r="A4654" s="8" t="inlineStr">
        <is>
          <t>L0184366</t>
        </is>
      </c>
      <c r="B4654" s="8" t="inlineStr">
        <is>
          <t>2025-12-24</t>
        </is>
      </c>
      <c r="C4654" s="8" t="n">
        <v>27</v>
      </c>
      <c r="D4654" s="8" t="inlineStr">
        <is>
          <t>IMP00643</t>
        </is>
      </c>
      <c r="E4654" s="8" t="inlineStr">
        <is>
          <t>T104498</t>
        </is>
      </c>
      <c r="F4654" s="8" t="inlineStr">
        <is>
          <t>home_use</t>
        </is>
      </c>
      <c r="G4654" s="11" t="n">
        <v>535677.46</v>
      </c>
      <c r="H4654" s="11" t="n">
        <v>53567.75</v>
      </c>
    </row>
    <row r="4655">
      <c r="A4655" s="8" t="inlineStr">
        <is>
          <t>L0184367</t>
        </is>
      </c>
      <c r="B4655" s="8" t="inlineStr">
        <is>
          <t>2025-12-24</t>
        </is>
      </c>
      <c r="C4655" s="8" t="n">
        <v>27</v>
      </c>
      <c r="D4655" s="8" t="inlineStr">
        <is>
          <t>IMP00643</t>
        </is>
      </c>
      <c r="E4655" s="8" t="inlineStr">
        <is>
          <t>T104498</t>
        </is>
      </c>
      <c r="F4655" s="8" t="inlineStr">
        <is>
          <t>home_use</t>
        </is>
      </c>
      <c r="G4655" s="11" t="n">
        <v>621639.1</v>
      </c>
      <c r="H4655" s="11" t="n">
        <v>62163.91</v>
      </c>
    </row>
    <row r="4656">
      <c r="A4656" s="8" t="inlineStr">
        <is>
          <t>L0184368</t>
        </is>
      </c>
      <c r="B4656" s="8" t="inlineStr">
        <is>
          <t>2025-12-24</t>
        </is>
      </c>
      <c r="C4656" s="8" t="n">
        <v>27</v>
      </c>
      <c r="D4656" s="8" t="inlineStr">
        <is>
          <t>IMP00643</t>
        </is>
      </c>
      <c r="E4656" s="8" t="inlineStr">
        <is>
          <t>T104498</t>
        </is>
      </c>
      <c r="F4656" s="8" t="inlineStr">
        <is>
          <t>home_use</t>
        </is>
      </c>
      <c r="G4656" s="11" t="n">
        <v>1281242.8</v>
      </c>
      <c r="H4656" s="11" t="n">
        <v>128124.28</v>
      </c>
    </row>
    <row r="4657">
      <c r="A4657" s="8" t="inlineStr">
        <is>
          <t>L0184610</t>
        </is>
      </c>
      <c r="B4657" s="8" t="inlineStr">
        <is>
          <t>2025-12-25</t>
        </is>
      </c>
      <c r="C4657" s="8" t="n">
        <v>27</v>
      </c>
      <c r="D4657" s="8" t="inlineStr">
        <is>
          <t>IMP00643</t>
        </is>
      </c>
      <c r="E4657" s="8" t="inlineStr">
        <is>
          <t>T104498</t>
        </is>
      </c>
      <c r="F4657" s="8" t="inlineStr">
        <is>
          <t>home_use</t>
        </is>
      </c>
      <c r="G4657" s="11" t="n">
        <v>657364.55</v>
      </c>
      <c r="H4657" s="11" t="n">
        <v>65736.45</v>
      </c>
    </row>
    <row r="4658">
      <c r="A4658" s="8" t="inlineStr">
        <is>
          <t>L0184611</t>
        </is>
      </c>
      <c r="B4658" s="8" t="inlineStr">
        <is>
          <t>2025-12-25</t>
        </is>
      </c>
      <c r="C4658" s="8" t="n">
        <v>27</v>
      </c>
      <c r="D4658" s="8" t="inlineStr">
        <is>
          <t>IMP00643</t>
        </is>
      </c>
      <c r="E4658" s="8" t="inlineStr">
        <is>
          <t>T104498</t>
        </is>
      </c>
      <c r="F4658" s="8" t="inlineStr">
        <is>
          <t>home_use</t>
        </is>
      </c>
      <c r="G4658" s="11" t="n">
        <v>657355.64</v>
      </c>
      <c r="H4658" s="11" t="n">
        <v>65735.56</v>
      </c>
    </row>
    <row r="4659">
      <c r="A4659" s="8" t="inlineStr">
        <is>
          <t>L0184612</t>
        </is>
      </c>
      <c r="B4659" s="8" t="inlineStr">
        <is>
          <t>2025-12-25</t>
        </is>
      </c>
      <c r="C4659" s="8" t="n">
        <v>27</v>
      </c>
      <c r="D4659" s="8" t="inlineStr">
        <is>
          <t>IMP00643</t>
        </is>
      </c>
      <c r="E4659" s="8" t="inlineStr">
        <is>
          <t>T104498</t>
        </is>
      </c>
      <c r="F4659" s="8" t="inlineStr">
        <is>
          <t>home_use</t>
        </is>
      </c>
      <c r="G4659" s="11" t="n">
        <v>561517.39</v>
      </c>
      <c r="H4659" s="11" t="n">
        <v>56151.74</v>
      </c>
    </row>
    <row r="4660">
      <c r="A4660" s="8" t="inlineStr">
        <is>
          <t>L0184614</t>
        </is>
      </c>
      <c r="B4660" s="8" t="inlineStr">
        <is>
          <t>2025-12-25</t>
        </is>
      </c>
      <c r="C4660" s="8" t="n">
        <v>27</v>
      </c>
      <c r="D4660" s="8" t="inlineStr">
        <is>
          <t>IMP00643</t>
        </is>
      </c>
      <c r="E4660" s="8" t="inlineStr">
        <is>
          <t>T104498</t>
        </is>
      </c>
      <c r="F4660" s="8" t="inlineStr">
        <is>
          <t>home_use</t>
        </is>
      </c>
      <c r="G4660" s="11" t="n">
        <v>1135037.68</v>
      </c>
      <c r="H4660" s="11" t="n">
        <v>113503.77</v>
      </c>
    </row>
    <row r="4661">
      <c r="A4661" s="8" t="inlineStr">
        <is>
          <t>L0184615</t>
        </is>
      </c>
      <c r="B4661" s="8" t="inlineStr">
        <is>
          <t>2025-12-25</t>
        </is>
      </c>
      <c r="C4661" s="8" t="n">
        <v>27</v>
      </c>
      <c r="D4661" s="8" t="inlineStr">
        <is>
          <t>IMP00643</t>
        </is>
      </c>
      <c r="E4661" s="8" t="inlineStr">
        <is>
          <t>T104498</t>
        </is>
      </c>
      <c r="F4661" s="8" t="inlineStr">
        <is>
          <t>home_use</t>
        </is>
      </c>
      <c r="G4661" s="11" t="n">
        <v>743650.0699999999</v>
      </c>
      <c r="H4661" s="11" t="n">
        <v>74365.00999999999</v>
      </c>
    </row>
    <row r="4662">
      <c r="A4662" s="8" t="inlineStr">
        <is>
          <t>L0184819</t>
        </is>
      </c>
      <c r="B4662" s="8" t="inlineStr">
        <is>
          <t>2025-12-26</t>
        </is>
      </c>
      <c r="C4662" s="8" t="n">
        <v>27</v>
      </c>
      <c r="D4662" s="8" t="inlineStr">
        <is>
          <t>IMP00643</t>
        </is>
      </c>
      <c r="E4662" s="8" t="inlineStr">
        <is>
          <t>T104498</t>
        </is>
      </c>
      <c r="F4662" s="8" t="inlineStr">
        <is>
          <t>home_use</t>
        </is>
      </c>
      <c r="G4662" s="11" t="n">
        <v>948062.74</v>
      </c>
      <c r="H4662" s="11" t="n">
        <v>94806.27</v>
      </c>
    </row>
    <row r="4663">
      <c r="A4663" s="8" t="inlineStr">
        <is>
          <t>L0184820</t>
        </is>
      </c>
      <c r="B4663" s="8" t="inlineStr">
        <is>
          <t>2025-12-26</t>
        </is>
      </c>
      <c r="C4663" s="8" t="n">
        <v>27</v>
      </c>
      <c r="D4663" s="8" t="inlineStr">
        <is>
          <t>IMP00643</t>
        </is>
      </c>
      <c r="E4663" s="8" t="inlineStr">
        <is>
          <t>T104498</t>
        </is>
      </c>
      <c r="F4663" s="8" t="inlineStr">
        <is>
          <t>home_use</t>
        </is>
      </c>
      <c r="G4663" s="11" t="n">
        <v>762877.65</v>
      </c>
      <c r="H4663" s="11" t="n">
        <v>76287.77</v>
      </c>
    </row>
    <row r="4664">
      <c r="A4664" s="8" t="inlineStr">
        <is>
          <t>L0184821</t>
        </is>
      </c>
      <c r="B4664" s="8" t="inlineStr">
        <is>
          <t>2025-12-26</t>
        </is>
      </c>
      <c r="C4664" s="8" t="n">
        <v>27</v>
      </c>
      <c r="D4664" s="8" t="inlineStr">
        <is>
          <t>IMP00643</t>
        </is>
      </c>
      <c r="E4664" s="8" t="inlineStr">
        <is>
          <t>T104498</t>
        </is>
      </c>
      <c r="F4664" s="8" t="inlineStr">
        <is>
          <t>home_use</t>
        </is>
      </c>
      <c r="G4664" s="11" t="n">
        <v>409360.87</v>
      </c>
      <c r="H4664" s="11" t="n">
        <v>40936.09</v>
      </c>
    </row>
    <row r="4665">
      <c r="A4665" s="8" t="inlineStr">
        <is>
          <t>L0185051</t>
        </is>
      </c>
      <c r="B4665" s="8" t="inlineStr">
        <is>
          <t>2025-12-27</t>
        </is>
      </c>
      <c r="C4665" s="8" t="n">
        <v>27</v>
      </c>
      <c r="D4665" s="8" t="inlineStr">
        <is>
          <t>IMP00643</t>
        </is>
      </c>
      <c r="E4665" s="8" t="inlineStr">
        <is>
          <t>T104498</t>
        </is>
      </c>
      <c r="F4665" s="8" t="inlineStr">
        <is>
          <t>home_use</t>
        </is>
      </c>
      <c r="G4665" s="11" t="n">
        <v>425135.73</v>
      </c>
      <c r="H4665" s="11" t="n">
        <v>42513.57</v>
      </c>
    </row>
    <row r="4666">
      <c r="A4666" s="8" t="inlineStr">
        <is>
          <t>L0185052</t>
        </is>
      </c>
      <c r="B4666" s="8" t="inlineStr">
        <is>
          <t>2025-12-27</t>
        </is>
      </c>
      <c r="C4666" s="8" t="n">
        <v>27</v>
      </c>
      <c r="D4666" s="8" t="inlineStr">
        <is>
          <t>IMP00643</t>
        </is>
      </c>
      <c r="E4666" s="8" t="inlineStr">
        <is>
          <t>T104498</t>
        </is>
      </c>
      <c r="F4666" s="8" t="inlineStr">
        <is>
          <t>home_use</t>
        </is>
      </c>
      <c r="G4666" s="11" t="n">
        <v>914425.79</v>
      </c>
      <c r="H4666" s="11" t="n">
        <v>91442.58</v>
      </c>
    </row>
    <row r="4667">
      <c r="A4667" s="8" t="inlineStr">
        <is>
          <t>L0185053</t>
        </is>
      </c>
      <c r="B4667" s="8" t="inlineStr">
        <is>
          <t>2025-12-27</t>
        </is>
      </c>
      <c r="C4667" s="8" t="n">
        <v>27</v>
      </c>
      <c r="D4667" s="8" t="inlineStr">
        <is>
          <t>IMP00643</t>
        </is>
      </c>
      <c r="E4667" s="8" t="inlineStr">
        <is>
          <t>T104498</t>
        </is>
      </c>
      <c r="F4667" s="8" t="inlineStr">
        <is>
          <t>home_use</t>
        </is>
      </c>
      <c r="G4667" s="11" t="n">
        <v>337977.52</v>
      </c>
      <c r="H4667" s="11" t="n">
        <v>33797.75</v>
      </c>
    </row>
    <row r="4668">
      <c r="A4668" s="8" t="inlineStr">
        <is>
          <t>L0185054</t>
        </is>
      </c>
      <c r="B4668" s="8" t="inlineStr">
        <is>
          <t>2025-12-27</t>
        </is>
      </c>
      <c r="C4668" s="8" t="n">
        <v>27</v>
      </c>
      <c r="D4668" s="8" t="inlineStr">
        <is>
          <t>IMP00643</t>
        </is>
      </c>
      <c r="E4668" s="8" t="inlineStr">
        <is>
          <t>T104498</t>
        </is>
      </c>
      <c r="F4668" s="8" t="inlineStr">
        <is>
          <t>home_use</t>
        </is>
      </c>
      <c r="G4668" s="11" t="n">
        <v>1236777.48</v>
      </c>
      <c r="H4668" s="11" t="n">
        <v>123677.75</v>
      </c>
    </row>
    <row r="4669">
      <c r="A4669" s="8" t="inlineStr">
        <is>
          <t>L0185055</t>
        </is>
      </c>
      <c r="B4669" s="8" t="inlineStr">
        <is>
          <t>2025-12-27</t>
        </is>
      </c>
      <c r="C4669" s="8" t="n">
        <v>27</v>
      </c>
      <c r="D4669" s="8" t="inlineStr">
        <is>
          <t>IMP00643</t>
        </is>
      </c>
      <c r="E4669" s="8" t="inlineStr">
        <is>
          <t>T104498</t>
        </is>
      </c>
      <c r="F4669" s="8" t="inlineStr">
        <is>
          <t>home_use</t>
        </is>
      </c>
      <c r="G4669" s="11" t="n">
        <v>1349859.18</v>
      </c>
      <c r="H4669" s="11" t="n">
        <v>134985.92</v>
      </c>
    </row>
    <row r="4670">
      <c r="A4670" s="8" t="inlineStr">
        <is>
          <t>L0185056</t>
        </is>
      </c>
      <c r="B4670" s="8" t="inlineStr">
        <is>
          <t>2025-12-27</t>
        </is>
      </c>
      <c r="C4670" s="8" t="n">
        <v>27</v>
      </c>
      <c r="D4670" s="8" t="inlineStr">
        <is>
          <t>IMP00643</t>
        </is>
      </c>
      <c r="E4670" s="8" t="inlineStr">
        <is>
          <t>T104498</t>
        </is>
      </c>
      <c r="F4670" s="8" t="inlineStr">
        <is>
          <t>warehouse_out</t>
        </is>
      </c>
      <c r="G4670" s="11" t="n">
        <v>328214.22</v>
      </c>
      <c r="H4670" s="11" t="n">
        <v>32821.42</v>
      </c>
    </row>
    <row r="4671">
      <c r="A4671" s="8" t="inlineStr">
        <is>
          <t>L0185057</t>
        </is>
      </c>
      <c r="B4671" s="8" t="inlineStr">
        <is>
          <t>2025-12-27</t>
        </is>
      </c>
      <c r="C4671" s="8" t="n">
        <v>27</v>
      </c>
      <c r="D4671" s="8" t="inlineStr">
        <is>
          <t>IMP00643</t>
        </is>
      </c>
      <c r="E4671" s="8" t="inlineStr">
        <is>
          <t>T104498</t>
        </is>
      </c>
      <c r="F4671" s="8" t="inlineStr">
        <is>
          <t>home_use</t>
        </is>
      </c>
      <c r="G4671" s="11" t="n">
        <v>1418225.58</v>
      </c>
      <c r="H4671" s="11" t="n">
        <v>141822.56</v>
      </c>
    </row>
    <row r="4672">
      <c r="A4672" s="8" t="inlineStr">
        <is>
          <t>L0185058</t>
        </is>
      </c>
      <c r="B4672" s="8" t="inlineStr">
        <is>
          <t>2025-12-27</t>
        </is>
      </c>
      <c r="C4672" s="8" t="n">
        <v>27</v>
      </c>
      <c r="D4672" s="8" t="inlineStr">
        <is>
          <t>IMP00643</t>
        </is>
      </c>
      <c r="E4672" s="8" t="inlineStr">
        <is>
          <t>T104498</t>
        </is>
      </c>
      <c r="F4672" s="8" t="inlineStr">
        <is>
          <t>home_use</t>
        </is>
      </c>
      <c r="G4672" s="11" t="n">
        <v>355299.44</v>
      </c>
      <c r="H4672" s="11" t="n">
        <v>35529.94</v>
      </c>
    </row>
    <row r="4673">
      <c r="A4673" s="8" t="inlineStr">
        <is>
          <t>L0185059</t>
        </is>
      </c>
      <c r="B4673" s="8" t="inlineStr">
        <is>
          <t>2025-12-27</t>
        </is>
      </c>
      <c r="C4673" s="8" t="n">
        <v>27</v>
      </c>
      <c r="D4673" s="8" t="inlineStr">
        <is>
          <t>IMP00643</t>
        </is>
      </c>
      <c r="E4673" s="8" t="inlineStr">
        <is>
          <t>T104498</t>
        </is>
      </c>
      <c r="F4673" s="8" t="inlineStr">
        <is>
          <t>home_use</t>
        </is>
      </c>
      <c r="G4673" s="11" t="n">
        <v>1208802.13</v>
      </c>
      <c r="H4673" s="11" t="n">
        <v>120880.21</v>
      </c>
    </row>
    <row r="4674">
      <c r="A4674" s="8" t="inlineStr">
        <is>
          <t>L0185060</t>
        </is>
      </c>
      <c r="B4674" s="8" t="inlineStr">
        <is>
          <t>2025-12-27</t>
        </is>
      </c>
      <c r="C4674" s="8" t="n">
        <v>27</v>
      </c>
      <c r="D4674" s="8" t="inlineStr">
        <is>
          <t>IMP00643</t>
        </is>
      </c>
      <c r="E4674" s="8" t="inlineStr">
        <is>
          <t>T104498</t>
        </is>
      </c>
      <c r="F4674" s="8" t="inlineStr">
        <is>
          <t>home_use</t>
        </is>
      </c>
      <c r="G4674" s="11" t="n">
        <v>571921.38</v>
      </c>
      <c r="H4674" s="11" t="n">
        <v>57192.14</v>
      </c>
    </row>
    <row r="4675">
      <c r="A4675" s="8" t="inlineStr">
        <is>
          <t>L0185261</t>
        </is>
      </c>
      <c r="B4675" s="8" t="inlineStr">
        <is>
          <t>2025-12-28</t>
        </is>
      </c>
      <c r="C4675" s="8" t="n">
        <v>27</v>
      </c>
      <c r="D4675" s="8" t="inlineStr">
        <is>
          <t>IMP00643</t>
        </is>
      </c>
      <c r="E4675" s="8" t="inlineStr">
        <is>
          <t>T104498</t>
        </is>
      </c>
      <c r="F4675" s="8" t="inlineStr">
        <is>
          <t>home_use</t>
        </is>
      </c>
      <c r="G4675" s="11" t="n">
        <v>2283480.13</v>
      </c>
      <c r="H4675" s="11" t="n">
        <v>228348.01</v>
      </c>
    </row>
    <row r="4676">
      <c r="A4676" s="8" t="inlineStr">
        <is>
          <t>L0185263</t>
        </is>
      </c>
      <c r="B4676" s="8" t="inlineStr">
        <is>
          <t>2025-12-28</t>
        </is>
      </c>
      <c r="C4676" s="8" t="n">
        <v>27</v>
      </c>
      <c r="D4676" s="8" t="inlineStr">
        <is>
          <t>IMP00643</t>
        </is>
      </c>
      <c r="E4676" s="8" t="inlineStr">
        <is>
          <t>T104498</t>
        </is>
      </c>
      <c r="F4676" s="8" t="inlineStr">
        <is>
          <t>home_use</t>
        </is>
      </c>
      <c r="G4676" s="11" t="n">
        <v>818978.66</v>
      </c>
      <c r="H4676" s="11" t="n">
        <v>81897.87</v>
      </c>
    </row>
    <row r="4677">
      <c r="A4677" s="8" t="inlineStr">
        <is>
          <t>L0185264</t>
        </is>
      </c>
      <c r="B4677" s="8" t="inlineStr">
        <is>
          <t>2025-12-28</t>
        </is>
      </c>
      <c r="C4677" s="8" t="n">
        <v>27</v>
      </c>
      <c r="D4677" s="8" t="inlineStr">
        <is>
          <t>IMP00643</t>
        </is>
      </c>
      <c r="E4677" s="8" t="inlineStr">
        <is>
          <t>T104498</t>
        </is>
      </c>
      <c r="F4677" s="8" t="inlineStr">
        <is>
          <t>home_use</t>
        </is>
      </c>
      <c r="G4677" s="11" t="n">
        <v>1178810.45</v>
      </c>
      <c r="H4677" s="11" t="n">
        <v>117881.05</v>
      </c>
    </row>
    <row r="4678">
      <c r="A4678" s="8" t="inlineStr">
        <is>
          <t>L0185265</t>
        </is>
      </c>
      <c r="B4678" s="8" t="inlineStr">
        <is>
          <t>2025-12-28</t>
        </is>
      </c>
      <c r="C4678" s="8" t="n">
        <v>27</v>
      </c>
      <c r="D4678" s="8" t="inlineStr">
        <is>
          <t>IMP00643</t>
        </is>
      </c>
      <c r="E4678" s="8" t="inlineStr">
        <is>
          <t>T104498</t>
        </is>
      </c>
      <c r="F4678" s="8" t="inlineStr">
        <is>
          <t>home_use</t>
        </is>
      </c>
      <c r="G4678" s="11" t="n">
        <v>454773.03</v>
      </c>
      <c r="H4678" s="11" t="n">
        <v>45477.3</v>
      </c>
    </row>
    <row r="4679">
      <c r="A4679" s="8" t="inlineStr">
        <is>
          <t>L0185508</t>
        </is>
      </c>
      <c r="B4679" s="8" t="inlineStr">
        <is>
          <t>2026-01-01</t>
        </is>
      </c>
      <c r="C4679" s="8" t="n">
        <v>28</v>
      </c>
      <c r="D4679" s="8" t="inlineStr">
        <is>
          <t>IMP00643</t>
        </is>
      </c>
      <c r="E4679" s="8" t="inlineStr">
        <is>
          <t>T104498</t>
        </is>
      </c>
      <c r="F4679" s="8" t="inlineStr">
        <is>
          <t>home_use</t>
        </is>
      </c>
      <c r="G4679" s="11" t="n">
        <v>885834.8</v>
      </c>
      <c r="H4679" s="11" t="n">
        <v>88583.48</v>
      </c>
    </row>
    <row r="4680">
      <c r="A4680" s="8" t="inlineStr">
        <is>
          <t>L0185509</t>
        </is>
      </c>
      <c r="B4680" s="8" t="inlineStr">
        <is>
          <t>2026-01-01</t>
        </is>
      </c>
      <c r="C4680" s="8" t="n">
        <v>28</v>
      </c>
      <c r="D4680" s="8" t="inlineStr">
        <is>
          <t>IMP00643</t>
        </is>
      </c>
      <c r="E4680" s="8" t="inlineStr">
        <is>
          <t>T104498</t>
        </is>
      </c>
      <c r="F4680" s="8" t="inlineStr">
        <is>
          <t>home_use</t>
        </is>
      </c>
      <c r="G4680" s="11" t="n">
        <v>607929.22</v>
      </c>
      <c r="H4680" s="11" t="n">
        <v>60792.92</v>
      </c>
    </row>
    <row r="4681">
      <c r="A4681" s="8" t="inlineStr">
        <is>
          <t>L0185757</t>
        </is>
      </c>
      <c r="B4681" s="8" t="inlineStr">
        <is>
          <t>2026-01-02</t>
        </is>
      </c>
      <c r="C4681" s="8" t="n">
        <v>28</v>
      </c>
      <c r="D4681" s="8" t="inlineStr">
        <is>
          <t>IMP00643</t>
        </is>
      </c>
      <c r="E4681" s="8" t="inlineStr">
        <is>
          <t>T104498</t>
        </is>
      </c>
      <c r="F4681" s="8" t="inlineStr">
        <is>
          <t>home_use</t>
        </is>
      </c>
      <c r="G4681" s="11" t="n">
        <v>809970.95</v>
      </c>
      <c r="H4681" s="11" t="n">
        <v>80997.09</v>
      </c>
    </row>
    <row r="4682">
      <c r="A4682" s="8" t="inlineStr">
        <is>
          <t>L0185758</t>
        </is>
      </c>
      <c r="B4682" s="8" t="inlineStr">
        <is>
          <t>2026-01-02</t>
        </is>
      </c>
      <c r="C4682" s="8" t="n">
        <v>28</v>
      </c>
      <c r="D4682" s="8" t="inlineStr">
        <is>
          <t>IMP00643</t>
        </is>
      </c>
      <c r="E4682" s="8" t="inlineStr">
        <is>
          <t>T104498</t>
        </is>
      </c>
      <c r="F4682" s="8" t="inlineStr">
        <is>
          <t>home_use</t>
        </is>
      </c>
      <c r="G4682" s="11" t="n">
        <v>1173020.16</v>
      </c>
      <c r="H4682" s="11" t="n">
        <v>117302.02</v>
      </c>
    </row>
    <row r="4683">
      <c r="A4683" s="8" t="inlineStr">
        <is>
          <t>L0185759</t>
        </is>
      </c>
      <c r="B4683" s="8" t="inlineStr">
        <is>
          <t>2026-01-02</t>
        </is>
      </c>
      <c r="C4683" s="8" t="n">
        <v>28</v>
      </c>
      <c r="D4683" s="8" t="inlineStr">
        <is>
          <t>IMP00643</t>
        </is>
      </c>
      <c r="E4683" s="8" t="inlineStr">
        <is>
          <t>T104498</t>
        </is>
      </c>
      <c r="F4683" s="8" t="inlineStr">
        <is>
          <t>home_use</t>
        </is>
      </c>
      <c r="G4683" s="11" t="n">
        <v>818057.49</v>
      </c>
      <c r="H4683" s="11" t="n">
        <v>81805.75</v>
      </c>
    </row>
    <row r="4684">
      <c r="A4684" s="8" t="inlineStr">
        <is>
          <t>L0185760</t>
        </is>
      </c>
      <c r="B4684" s="8" t="inlineStr">
        <is>
          <t>2026-01-02</t>
        </is>
      </c>
      <c r="C4684" s="8" t="n">
        <v>28</v>
      </c>
      <c r="D4684" s="8" t="inlineStr">
        <is>
          <t>IMP00643</t>
        </is>
      </c>
      <c r="E4684" s="8" t="inlineStr">
        <is>
          <t>T104498</t>
        </is>
      </c>
      <c r="F4684" s="8" t="inlineStr">
        <is>
          <t>home_use</t>
        </is>
      </c>
      <c r="G4684" s="11" t="n">
        <v>1889327.56</v>
      </c>
      <c r="H4684" s="11" t="n">
        <v>188932.76</v>
      </c>
    </row>
    <row r="4685">
      <c r="A4685" s="8" t="inlineStr">
        <is>
          <t>L0185761</t>
        </is>
      </c>
      <c r="B4685" s="8" t="inlineStr">
        <is>
          <t>2026-01-02</t>
        </is>
      </c>
      <c r="C4685" s="8" t="n">
        <v>28</v>
      </c>
      <c r="D4685" s="8" t="inlineStr">
        <is>
          <t>IMP00643</t>
        </is>
      </c>
      <c r="E4685" s="8" t="inlineStr">
        <is>
          <t>T104498</t>
        </is>
      </c>
      <c r="F4685" s="8" t="inlineStr">
        <is>
          <t>home_use</t>
        </is>
      </c>
      <c r="G4685" s="11" t="n">
        <v>895939</v>
      </c>
      <c r="H4685" s="11" t="n">
        <v>89593.89999999999</v>
      </c>
    </row>
    <row r="4686">
      <c r="A4686" s="8" t="inlineStr">
        <is>
          <t>L0186028</t>
        </is>
      </c>
      <c r="B4686" s="8" t="inlineStr">
        <is>
          <t>2026-01-03</t>
        </is>
      </c>
      <c r="C4686" s="8" t="n">
        <v>28</v>
      </c>
      <c r="D4686" s="8" t="inlineStr">
        <is>
          <t>IMP00643</t>
        </is>
      </c>
      <c r="E4686" s="8" t="inlineStr">
        <is>
          <t>T104498</t>
        </is>
      </c>
      <c r="F4686" s="8" t="inlineStr">
        <is>
          <t>home_use</t>
        </is>
      </c>
      <c r="G4686" s="11" t="n">
        <v>891857.4300000001</v>
      </c>
      <c r="H4686" s="11" t="n">
        <v>89185.74000000001</v>
      </c>
    </row>
    <row r="4687">
      <c r="A4687" s="8" t="inlineStr">
        <is>
          <t>L0186029</t>
        </is>
      </c>
      <c r="B4687" s="8" t="inlineStr">
        <is>
          <t>2026-01-03</t>
        </is>
      </c>
      <c r="C4687" s="8" t="n">
        <v>28</v>
      </c>
      <c r="D4687" s="8" t="inlineStr">
        <is>
          <t>IMP00643</t>
        </is>
      </c>
      <c r="E4687" s="8" t="inlineStr">
        <is>
          <t>T104498</t>
        </is>
      </c>
      <c r="F4687" s="8" t="inlineStr">
        <is>
          <t>home_use</t>
        </is>
      </c>
      <c r="G4687" s="11" t="n">
        <v>497669.58</v>
      </c>
      <c r="H4687" s="11" t="n">
        <v>49766.96</v>
      </c>
    </row>
    <row r="4688">
      <c r="A4688" s="8" t="inlineStr">
        <is>
          <t>L0186030</t>
        </is>
      </c>
      <c r="B4688" s="8" t="inlineStr">
        <is>
          <t>2026-01-03</t>
        </is>
      </c>
      <c r="C4688" s="8" t="n">
        <v>28</v>
      </c>
      <c r="D4688" s="8" t="inlineStr">
        <is>
          <t>IMP00643</t>
        </is>
      </c>
      <c r="E4688" s="8" t="inlineStr">
        <is>
          <t>T104498</t>
        </is>
      </c>
      <c r="F4688" s="8" t="inlineStr">
        <is>
          <t>warehouse_out</t>
        </is>
      </c>
      <c r="G4688" s="11" t="n">
        <v>625857.1899999999</v>
      </c>
      <c r="H4688" s="11" t="n">
        <v>62585.72</v>
      </c>
    </row>
    <row r="4689">
      <c r="A4689" s="8" t="inlineStr">
        <is>
          <t>L0186031</t>
        </is>
      </c>
      <c r="B4689" s="8" t="inlineStr">
        <is>
          <t>2026-01-03</t>
        </is>
      </c>
      <c r="C4689" s="8" t="n">
        <v>28</v>
      </c>
      <c r="D4689" s="8" t="inlineStr">
        <is>
          <t>IMP00643</t>
        </is>
      </c>
      <c r="E4689" s="8" t="inlineStr">
        <is>
          <t>T104498</t>
        </is>
      </c>
      <c r="F4689" s="8" t="inlineStr">
        <is>
          <t>home_use</t>
        </is>
      </c>
      <c r="G4689" s="11" t="n">
        <v>1785745.59</v>
      </c>
      <c r="H4689" s="11" t="n">
        <v>178574.56</v>
      </c>
    </row>
    <row r="4690">
      <c r="A4690" s="8" t="inlineStr">
        <is>
          <t>L0186032</t>
        </is>
      </c>
      <c r="B4690" s="8" t="inlineStr">
        <is>
          <t>2026-01-03</t>
        </is>
      </c>
      <c r="C4690" s="8" t="n">
        <v>28</v>
      </c>
      <c r="D4690" s="8" t="inlineStr">
        <is>
          <t>IMP00643</t>
        </is>
      </c>
      <c r="E4690" s="8" t="inlineStr">
        <is>
          <t>T104498</t>
        </is>
      </c>
      <c r="F4690" s="8" t="inlineStr">
        <is>
          <t>home_use</t>
        </is>
      </c>
      <c r="G4690" s="11" t="n">
        <v>333713.67</v>
      </c>
      <c r="H4690" s="11" t="n">
        <v>33371.37</v>
      </c>
    </row>
    <row r="4691">
      <c r="A4691" s="8" t="inlineStr">
        <is>
          <t>L0186033</t>
        </is>
      </c>
      <c r="B4691" s="8" t="inlineStr">
        <is>
          <t>2026-01-03</t>
        </is>
      </c>
      <c r="C4691" s="8" t="n">
        <v>28</v>
      </c>
      <c r="D4691" s="8" t="inlineStr">
        <is>
          <t>IMP00643</t>
        </is>
      </c>
      <c r="E4691" s="8" t="inlineStr">
        <is>
          <t>T104498</t>
        </is>
      </c>
      <c r="F4691" s="8" t="inlineStr">
        <is>
          <t>home_use</t>
        </is>
      </c>
      <c r="G4691" s="11" t="n">
        <v>374063.36</v>
      </c>
      <c r="H4691" s="11" t="n">
        <v>37406.34</v>
      </c>
    </row>
    <row r="4692">
      <c r="A4692" s="8" t="inlineStr">
        <is>
          <t>L0186034</t>
        </is>
      </c>
      <c r="B4692" s="8" t="inlineStr">
        <is>
          <t>2026-01-03</t>
        </is>
      </c>
      <c r="C4692" s="8" t="n">
        <v>28</v>
      </c>
      <c r="D4692" s="8" t="inlineStr">
        <is>
          <t>IMP00643</t>
        </is>
      </c>
      <c r="E4692" s="8" t="inlineStr">
        <is>
          <t>T104498</t>
        </is>
      </c>
      <c r="F4692" s="8" t="inlineStr">
        <is>
          <t>home_use</t>
        </is>
      </c>
      <c r="G4692" s="11" t="n">
        <v>1012130.58</v>
      </c>
      <c r="H4692" s="11" t="n">
        <v>101213.06</v>
      </c>
    </row>
    <row r="4693">
      <c r="A4693" s="8" t="inlineStr">
        <is>
          <t>L0186264</t>
        </is>
      </c>
      <c r="B4693" s="8" t="inlineStr">
        <is>
          <t>2026-01-04</t>
        </is>
      </c>
      <c r="C4693" s="8" t="n">
        <v>28</v>
      </c>
      <c r="D4693" s="8" t="inlineStr">
        <is>
          <t>IMP00643</t>
        </is>
      </c>
      <c r="E4693" s="8" t="inlineStr">
        <is>
          <t>T104498</t>
        </is>
      </c>
      <c r="F4693" s="8" t="inlineStr">
        <is>
          <t>home_use</t>
        </is>
      </c>
      <c r="G4693" s="11" t="n">
        <v>456640.31</v>
      </c>
      <c r="H4693" s="11" t="n">
        <v>45664.03</v>
      </c>
    </row>
    <row r="4694">
      <c r="A4694" s="8" t="inlineStr">
        <is>
          <t>L0186265</t>
        </is>
      </c>
      <c r="B4694" s="8" t="inlineStr">
        <is>
          <t>2026-01-04</t>
        </is>
      </c>
      <c r="C4694" s="8" t="n">
        <v>28</v>
      </c>
      <c r="D4694" s="8" t="inlineStr">
        <is>
          <t>IMP00643</t>
        </is>
      </c>
      <c r="E4694" s="8" t="inlineStr">
        <is>
          <t>T104498</t>
        </is>
      </c>
      <c r="F4694" s="8" t="inlineStr">
        <is>
          <t>home_use</t>
        </is>
      </c>
      <c r="G4694" s="11" t="n">
        <v>778899.3100000001</v>
      </c>
      <c r="H4694" s="11" t="n">
        <v>77889.92999999999</v>
      </c>
    </row>
    <row r="4695">
      <c r="A4695" s="8" t="inlineStr">
        <is>
          <t>L0186266</t>
        </is>
      </c>
      <c r="B4695" s="8" t="inlineStr">
        <is>
          <t>2026-01-04</t>
        </is>
      </c>
      <c r="C4695" s="8" t="n">
        <v>28</v>
      </c>
      <c r="D4695" s="8" t="inlineStr">
        <is>
          <t>IMP00643</t>
        </is>
      </c>
      <c r="E4695" s="8" t="inlineStr">
        <is>
          <t>T104498</t>
        </is>
      </c>
      <c r="F4695" s="8" t="inlineStr">
        <is>
          <t>home_use</t>
        </is>
      </c>
      <c r="G4695" s="11" t="n">
        <v>640141.12</v>
      </c>
      <c r="H4695" s="11" t="n">
        <v>64014.11</v>
      </c>
    </row>
    <row r="4696">
      <c r="A4696" s="8" t="inlineStr">
        <is>
          <t>L0186267</t>
        </is>
      </c>
      <c r="B4696" s="8" t="inlineStr">
        <is>
          <t>2026-01-04</t>
        </is>
      </c>
      <c r="C4696" s="8" t="n">
        <v>28</v>
      </c>
      <c r="D4696" s="8" t="inlineStr">
        <is>
          <t>IMP00643</t>
        </is>
      </c>
      <c r="E4696" s="8" t="inlineStr">
        <is>
          <t>T104498</t>
        </is>
      </c>
      <c r="F4696" s="8" t="inlineStr">
        <is>
          <t>home_use</t>
        </is>
      </c>
      <c r="G4696" s="11" t="n">
        <v>467438.01</v>
      </c>
      <c r="H4696" s="11" t="n">
        <v>46743.8</v>
      </c>
    </row>
    <row r="4697">
      <c r="A4697" s="8" t="inlineStr">
        <is>
          <t>L0186269</t>
        </is>
      </c>
      <c r="B4697" s="8" t="inlineStr">
        <is>
          <t>2026-01-04</t>
        </is>
      </c>
      <c r="C4697" s="8" t="n">
        <v>28</v>
      </c>
      <c r="D4697" s="8" t="inlineStr">
        <is>
          <t>IMP00643</t>
        </is>
      </c>
      <c r="E4697" s="8" t="inlineStr">
        <is>
          <t>T104498</t>
        </is>
      </c>
      <c r="F4697" s="8" t="inlineStr">
        <is>
          <t>home_use</t>
        </is>
      </c>
      <c r="G4697" s="11" t="n">
        <v>515713.32</v>
      </c>
      <c r="H4697" s="11" t="n">
        <v>51571.33</v>
      </c>
    </row>
    <row r="4698">
      <c r="A4698" s="8" t="inlineStr">
        <is>
          <t>L0186272</t>
        </is>
      </c>
      <c r="B4698" s="8" t="inlineStr">
        <is>
          <t>2026-01-04</t>
        </is>
      </c>
      <c r="C4698" s="8" t="n">
        <v>28</v>
      </c>
      <c r="D4698" s="8" t="inlineStr">
        <is>
          <t>IMP00643</t>
        </is>
      </c>
      <c r="E4698" s="8" t="inlineStr">
        <is>
          <t>T104498</t>
        </is>
      </c>
      <c r="F4698" s="8" t="inlineStr">
        <is>
          <t>home_use</t>
        </is>
      </c>
      <c r="G4698" s="11" t="n">
        <v>346441.35</v>
      </c>
      <c r="H4698" s="11" t="n">
        <v>34644.14</v>
      </c>
    </row>
    <row r="4699">
      <c r="A4699" s="8" t="inlineStr">
        <is>
          <t>L0186532</t>
        </is>
      </c>
      <c r="B4699" s="8" t="inlineStr">
        <is>
          <t>2026-01-05</t>
        </is>
      </c>
      <c r="C4699" s="8" t="n">
        <v>28</v>
      </c>
      <c r="D4699" s="8" t="inlineStr">
        <is>
          <t>IMP00643</t>
        </is>
      </c>
      <c r="E4699" s="8" t="inlineStr">
        <is>
          <t>T104498</t>
        </is>
      </c>
      <c r="F4699" s="8" t="inlineStr">
        <is>
          <t>home_use</t>
        </is>
      </c>
      <c r="G4699" s="11" t="n">
        <v>366299.97</v>
      </c>
      <c r="H4699" s="11" t="n">
        <v>36630</v>
      </c>
    </row>
    <row r="4700">
      <c r="A4700" s="8" t="inlineStr">
        <is>
          <t>L0186533</t>
        </is>
      </c>
      <c r="B4700" s="8" t="inlineStr">
        <is>
          <t>2026-01-05</t>
        </is>
      </c>
      <c r="C4700" s="8" t="n">
        <v>28</v>
      </c>
      <c r="D4700" s="8" t="inlineStr">
        <is>
          <t>IMP00643</t>
        </is>
      </c>
      <c r="E4700" s="8" t="inlineStr">
        <is>
          <t>T104498</t>
        </is>
      </c>
      <c r="F4700" s="8" t="inlineStr">
        <is>
          <t>home_use</t>
        </is>
      </c>
      <c r="G4700" s="11" t="n">
        <v>352113.76</v>
      </c>
      <c r="H4700" s="11" t="n">
        <v>35211.38</v>
      </c>
    </row>
    <row r="4701">
      <c r="A4701" s="8" t="inlineStr">
        <is>
          <t>L0186534</t>
        </is>
      </c>
      <c r="B4701" s="8" t="inlineStr">
        <is>
          <t>2026-01-05</t>
        </is>
      </c>
      <c r="C4701" s="8" t="n">
        <v>28</v>
      </c>
      <c r="D4701" s="8" t="inlineStr">
        <is>
          <t>IMP00643</t>
        </is>
      </c>
      <c r="E4701" s="8" t="inlineStr">
        <is>
          <t>T104498</t>
        </is>
      </c>
      <c r="F4701" s="8" t="inlineStr">
        <is>
          <t>home_use</t>
        </is>
      </c>
      <c r="G4701" s="11" t="n">
        <v>845269.33</v>
      </c>
      <c r="H4701" s="11" t="n">
        <v>84526.92999999999</v>
      </c>
    </row>
    <row r="4702">
      <c r="A4702" s="8" t="inlineStr">
        <is>
          <t>L0186535</t>
        </is>
      </c>
      <c r="B4702" s="8" t="inlineStr">
        <is>
          <t>2026-01-05</t>
        </is>
      </c>
      <c r="C4702" s="8" t="n">
        <v>28</v>
      </c>
      <c r="D4702" s="8" t="inlineStr">
        <is>
          <t>IMP00643</t>
        </is>
      </c>
      <c r="E4702" s="8" t="inlineStr">
        <is>
          <t>T104498</t>
        </is>
      </c>
      <c r="F4702" s="8" t="inlineStr">
        <is>
          <t>home_use</t>
        </is>
      </c>
      <c r="G4702" s="11" t="n">
        <v>261201.43</v>
      </c>
      <c r="H4702" s="11" t="n">
        <v>26120.14</v>
      </c>
    </row>
    <row r="4703">
      <c r="A4703" s="8" t="inlineStr">
        <is>
          <t>L0186536</t>
        </is>
      </c>
      <c r="B4703" s="8" t="inlineStr">
        <is>
          <t>2026-01-05</t>
        </is>
      </c>
      <c r="C4703" s="8" t="n">
        <v>28</v>
      </c>
      <c r="D4703" s="8" t="inlineStr">
        <is>
          <t>IMP00643</t>
        </is>
      </c>
      <c r="E4703" s="8" t="inlineStr">
        <is>
          <t>T104498</t>
        </is>
      </c>
      <c r="F4703" s="8" t="inlineStr">
        <is>
          <t>home_use</t>
        </is>
      </c>
      <c r="G4703" s="11" t="n">
        <v>522073.2</v>
      </c>
      <c r="H4703" s="11" t="n">
        <v>52207.32</v>
      </c>
    </row>
    <row r="4704">
      <c r="A4704" s="8" t="inlineStr">
        <is>
          <t>L0186537</t>
        </is>
      </c>
      <c r="B4704" s="8" t="inlineStr">
        <is>
          <t>2026-01-05</t>
        </is>
      </c>
      <c r="C4704" s="8" t="n">
        <v>28</v>
      </c>
      <c r="D4704" s="8" t="inlineStr">
        <is>
          <t>IMP00643</t>
        </is>
      </c>
      <c r="E4704" s="8" t="inlineStr">
        <is>
          <t>T104498</t>
        </is>
      </c>
      <c r="F4704" s="8" t="inlineStr">
        <is>
          <t>home_use</t>
        </is>
      </c>
      <c r="G4704" s="11" t="n">
        <v>2680667.04</v>
      </c>
      <c r="H4704" s="11" t="n">
        <v>268066.7</v>
      </c>
    </row>
    <row r="4705">
      <c r="A4705" s="8" t="inlineStr">
        <is>
          <t>L0186780</t>
        </is>
      </c>
      <c r="B4705" s="8" t="inlineStr">
        <is>
          <t>2026-01-06</t>
        </is>
      </c>
      <c r="C4705" s="8" t="n">
        <v>28</v>
      </c>
      <c r="D4705" s="8" t="inlineStr">
        <is>
          <t>IMP00643</t>
        </is>
      </c>
      <c r="E4705" s="8" t="inlineStr">
        <is>
          <t>T104498</t>
        </is>
      </c>
      <c r="F4705" s="8" t="inlineStr">
        <is>
          <t>home_use</t>
        </is>
      </c>
      <c r="G4705" s="11" t="n">
        <v>1271767.42</v>
      </c>
      <c r="H4705" s="11" t="n">
        <v>127176.74</v>
      </c>
    </row>
    <row r="4706">
      <c r="A4706" s="8" t="inlineStr">
        <is>
          <t>L0186781</t>
        </is>
      </c>
      <c r="B4706" s="8" t="inlineStr">
        <is>
          <t>2026-01-06</t>
        </is>
      </c>
      <c r="C4706" s="8" t="n">
        <v>28</v>
      </c>
      <c r="D4706" s="8" t="inlineStr">
        <is>
          <t>IMP00643</t>
        </is>
      </c>
      <c r="E4706" s="8" t="inlineStr">
        <is>
          <t>T104498</t>
        </is>
      </c>
      <c r="F4706" s="8" t="inlineStr">
        <is>
          <t>home_use</t>
        </is>
      </c>
      <c r="G4706" s="11" t="n">
        <v>760056.14</v>
      </c>
      <c r="H4706" s="11" t="n">
        <v>76005.61</v>
      </c>
    </row>
    <row r="4707">
      <c r="A4707" s="8" t="inlineStr">
        <is>
          <t>L0186782</t>
        </is>
      </c>
      <c r="B4707" s="8" t="inlineStr">
        <is>
          <t>2026-01-06</t>
        </is>
      </c>
      <c r="C4707" s="8" t="n">
        <v>28</v>
      </c>
      <c r="D4707" s="8" t="inlineStr">
        <is>
          <t>IMP00643</t>
        </is>
      </c>
      <c r="E4707" s="8" t="inlineStr">
        <is>
          <t>T104498</t>
        </is>
      </c>
      <c r="F4707" s="8" t="inlineStr">
        <is>
          <t>home_use</t>
        </is>
      </c>
      <c r="G4707" s="11" t="n">
        <v>1700754</v>
      </c>
      <c r="H4707" s="11" t="n">
        <v>170075.4</v>
      </c>
    </row>
    <row r="4708">
      <c r="A4708" s="8" t="inlineStr">
        <is>
          <t>L0186783</t>
        </is>
      </c>
      <c r="B4708" s="8" t="inlineStr">
        <is>
          <t>2026-01-06</t>
        </is>
      </c>
      <c r="C4708" s="8" t="n">
        <v>28</v>
      </c>
      <c r="D4708" s="8" t="inlineStr">
        <is>
          <t>IMP00643</t>
        </is>
      </c>
      <c r="E4708" s="8" t="inlineStr">
        <is>
          <t>T104498</t>
        </is>
      </c>
      <c r="F4708" s="8" t="inlineStr">
        <is>
          <t>home_use</t>
        </is>
      </c>
      <c r="G4708" s="11" t="n">
        <v>134791.59</v>
      </c>
      <c r="H4708" s="11" t="n">
        <v>13479.16</v>
      </c>
    </row>
    <row r="4709">
      <c r="A4709" s="8" t="inlineStr">
        <is>
          <t>L0187022</t>
        </is>
      </c>
      <c r="B4709" s="8" t="inlineStr">
        <is>
          <t>2026-01-07</t>
        </is>
      </c>
      <c r="C4709" s="8" t="n">
        <v>28</v>
      </c>
      <c r="D4709" s="8" t="inlineStr">
        <is>
          <t>IMP00643</t>
        </is>
      </c>
      <c r="E4709" s="8" t="inlineStr">
        <is>
          <t>T104498</t>
        </is>
      </c>
      <c r="F4709" s="8" t="inlineStr">
        <is>
          <t>home_use</t>
        </is>
      </c>
      <c r="G4709" s="11" t="n">
        <v>759819.04</v>
      </c>
      <c r="H4709" s="11" t="n">
        <v>75981.89999999999</v>
      </c>
    </row>
    <row r="4710">
      <c r="A4710" s="8" t="inlineStr">
        <is>
          <t>L0187023</t>
        </is>
      </c>
      <c r="B4710" s="8" t="inlineStr">
        <is>
          <t>2026-01-07</t>
        </is>
      </c>
      <c r="C4710" s="8" t="n">
        <v>28</v>
      </c>
      <c r="D4710" s="8" t="inlineStr">
        <is>
          <t>IMP00643</t>
        </is>
      </c>
      <c r="E4710" s="8" t="inlineStr">
        <is>
          <t>T104498</t>
        </is>
      </c>
      <c r="F4710" s="8" t="inlineStr">
        <is>
          <t>home_use</t>
        </is>
      </c>
      <c r="G4710" s="11" t="n">
        <v>1138157.8</v>
      </c>
      <c r="H4710" s="11" t="n">
        <v>113815.78</v>
      </c>
    </row>
    <row r="4711">
      <c r="A4711" s="8" t="inlineStr">
        <is>
          <t>L0187025</t>
        </is>
      </c>
      <c r="B4711" s="8" t="inlineStr">
        <is>
          <t>2026-01-07</t>
        </is>
      </c>
      <c r="C4711" s="8" t="n">
        <v>28</v>
      </c>
      <c r="D4711" s="8" t="inlineStr">
        <is>
          <t>IMP00643</t>
        </is>
      </c>
      <c r="E4711" s="8" t="inlineStr">
        <is>
          <t>T104498</t>
        </is>
      </c>
      <c r="F4711" s="8" t="inlineStr">
        <is>
          <t>home_use</t>
        </is>
      </c>
      <c r="G4711" s="11" t="n">
        <v>386858.42</v>
      </c>
      <c r="H4711" s="11" t="n">
        <v>38685.84</v>
      </c>
    </row>
    <row r="4712">
      <c r="A4712" s="8" t="inlineStr">
        <is>
          <t>L0187026</t>
        </is>
      </c>
      <c r="B4712" s="8" t="inlineStr">
        <is>
          <t>2026-01-07</t>
        </is>
      </c>
      <c r="C4712" s="8" t="n">
        <v>28</v>
      </c>
      <c r="D4712" s="8" t="inlineStr">
        <is>
          <t>IMP00643</t>
        </is>
      </c>
      <c r="E4712" s="8" t="inlineStr">
        <is>
          <t>T104498</t>
        </is>
      </c>
      <c r="F4712" s="8" t="inlineStr">
        <is>
          <t>home_use</t>
        </is>
      </c>
      <c r="G4712" s="11" t="n">
        <v>289295.62</v>
      </c>
      <c r="H4712" s="11" t="n">
        <v>28929.56</v>
      </c>
    </row>
    <row r="4713">
      <c r="A4713" s="8" t="inlineStr">
        <is>
          <t>L0187027</t>
        </is>
      </c>
      <c r="B4713" s="8" t="inlineStr">
        <is>
          <t>2026-01-07</t>
        </is>
      </c>
      <c r="C4713" s="8" t="n">
        <v>28</v>
      </c>
      <c r="D4713" s="8" t="inlineStr">
        <is>
          <t>IMP00643</t>
        </is>
      </c>
      <c r="E4713" s="8" t="inlineStr">
        <is>
          <t>T104498</t>
        </is>
      </c>
      <c r="F4713" s="8" t="inlineStr">
        <is>
          <t>home_use</t>
        </is>
      </c>
      <c r="G4713" s="11" t="n">
        <v>308780.96</v>
      </c>
      <c r="H4713" s="11" t="n">
        <v>30878.1</v>
      </c>
    </row>
    <row r="4714">
      <c r="A4714" s="8" t="inlineStr">
        <is>
          <t>L0187028</t>
        </is>
      </c>
      <c r="B4714" s="8" t="inlineStr">
        <is>
          <t>2026-01-07</t>
        </is>
      </c>
      <c r="C4714" s="8" t="n">
        <v>28</v>
      </c>
      <c r="D4714" s="8" t="inlineStr">
        <is>
          <t>IMP00643</t>
        </is>
      </c>
      <c r="E4714" s="8" t="inlineStr">
        <is>
          <t>T104498</t>
        </is>
      </c>
      <c r="F4714" s="8" t="inlineStr">
        <is>
          <t>home_use</t>
        </is>
      </c>
      <c r="G4714" s="11" t="n">
        <v>2326045.12</v>
      </c>
      <c r="H4714" s="11" t="n">
        <v>232604.51</v>
      </c>
    </row>
    <row r="4715">
      <c r="A4715" s="8" t="inlineStr">
        <is>
          <t>L0187029</t>
        </is>
      </c>
      <c r="B4715" s="8" t="inlineStr">
        <is>
          <t>2026-01-07</t>
        </is>
      </c>
      <c r="C4715" s="8" t="n">
        <v>28</v>
      </c>
      <c r="D4715" s="8" t="inlineStr">
        <is>
          <t>IMP00643</t>
        </is>
      </c>
      <c r="E4715" s="8" t="inlineStr">
        <is>
          <t>T104498</t>
        </is>
      </c>
      <c r="F4715" s="8" t="inlineStr">
        <is>
          <t>home_use</t>
        </is>
      </c>
      <c r="G4715" s="11" t="n">
        <v>620082.74</v>
      </c>
      <c r="H4715" s="11" t="n">
        <v>62008.27</v>
      </c>
    </row>
    <row r="4716">
      <c r="A4716" s="8" t="inlineStr">
        <is>
          <t>L0187545</t>
        </is>
      </c>
      <c r="B4716" s="8" t="inlineStr">
        <is>
          <t>2026-01-09</t>
        </is>
      </c>
      <c r="C4716" s="8" t="n">
        <v>28</v>
      </c>
      <c r="D4716" s="8" t="inlineStr">
        <is>
          <t>IMP00643</t>
        </is>
      </c>
      <c r="E4716" s="8" t="inlineStr">
        <is>
          <t>T104498</t>
        </is>
      </c>
      <c r="F4716" s="8" t="inlineStr">
        <is>
          <t>home_use</t>
        </is>
      </c>
      <c r="G4716" s="11" t="n">
        <v>711321.05</v>
      </c>
      <c r="H4716" s="11" t="n">
        <v>71132.10000000001</v>
      </c>
    </row>
    <row r="4717">
      <c r="A4717" s="8" t="inlineStr">
        <is>
          <t>L0187546</t>
        </is>
      </c>
      <c r="B4717" s="8" t="inlineStr">
        <is>
          <t>2026-01-09</t>
        </is>
      </c>
      <c r="C4717" s="8" t="n">
        <v>28</v>
      </c>
      <c r="D4717" s="8" t="inlineStr">
        <is>
          <t>IMP00643</t>
        </is>
      </c>
      <c r="E4717" s="8" t="inlineStr">
        <is>
          <t>T104498</t>
        </is>
      </c>
      <c r="F4717" s="8" t="inlineStr">
        <is>
          <t>home_use</t>
        </is>
      </c>
      <c r="G4717" s="11" t="n">
        <v>608913.51</v>
      </c>
      <c r="H4717" s="11" t="n">
        <v>60891.35</v>
      </c>
    </row>
    <row r="4718">
      <c r="A4718" s="8" t="inlineStr">
        <is>
          <t>L0187547</t>
        </is>
      </c>
      <c r="B4718" s="8" t="inlineStr">
        <is>
          <t>2026-01-09</t>
        </is>
      </c>
      <c r="C4718" s="8" t="n">
        <v>28</v>
      </c>
      <c r="D4718" s="8" t="inlineStr">
        <is>
          <t>IMP00643</t>
        </is>
      </c>
      <c r="E4718" s="8" t="inlineStr">
        <is>
          <t>T104498</t>
        </is>
      </c>
      <c r="F4718" s="8" t="inlineStr">
        <is>
          <t>home_use</t>
        </is>
      </c>
      <c r="G4718" s="11" t="n">
        <v>681096.54</v>
      </c>
      <c r="H4718" s="11" t="n">
        <v>68109.64999999999</v>
      </c>
    </row>
    <row r="4719">
      <c r="A4719" s="8" t="inlineStr">
        <is>
          <t>L0187827</t>
        </is>
      </c>
      <c r="B4719" s="8" t="inlineStr">
        <is>
          <t>2026-01-10</t>
        </is>
      </c>
      <c r="C4719" s="8" t="n">
        <v>28</v>
      </c>
      <c r="D4719" s="8" t="inlineStr">
        <is>
          <t>IMP00643</t>
        </is>
      </c>
      <c r="E4719" s="8" t="inlineStr">
        <is>
          <t>T104498</t>
        </is>
      </c>
      <c r="F4719" s="8" t="inlineStr">
        <is>
          <t>home_use</t>
        </is>
      </c>
      <c r="G4719" s="11" t="n">
        <v>1214232.1</v>
      </c>
      <c r="H4719" s="11" t="n">
        <v>121423.21</v>
      </c>
    </row>
    <row r="4720">
      <c r="A4720" s="8" t="inlineStr">
        <is>
          <t>L0187829</t>
        </is>
      </c>
      <c r="B4720" s="8" t="inlineStr">
        <is>
          <t>2026-01-10</t>
        </is>
      </c>
      <c r="C4720" s="8" t="n">
        <v>28</v>
      </c>
      <c r="D4720" s="8" t="inlineStr">
        <is>
          <t>IMP00643</t>
        </is>
      </c>
      <c r="E4720" s="8" t="inlineStr">
        <is>
          <t>T104498</t>
        </is>
      </c>
      <c r="F4720" s="8" t="inlineStr">
        <is>
          <t>warehouse_out</t>
        </is>
      </c>
      <c r="G4720" s="11" t="n">
        <v>559693.6800000001</v>
      </c>
      <c r="H4720" s="11" t="n">
        <v>55969.37</v>
      </c>
    </row>
    <row r="4721">
      <c r="A4721" s="8" t="inlineStr">
        <is>
          <t>L0188085</t>
        </is>
      </c>
      <c r="B4721" s="8" t="inlineStr">
        <is>
          <t>2026-01-11</t>
        </is>
      </c>
      <c r="C4721" s="8" t="n">
        <v>28</v>
      </c>
      <c r="D4721" s="8" t="inlineStr">
        <is>
          <t>IMP00643</t>
        </is>
      </c>
      <c r="E4721" s="8" t="inlineStr">
        <is>
          <t>T104498</t>
        </is>
      </c>
      <c r="F4721" s="8" t="inlineStr">
        <is>
          <t>home_use</t>
        </is>
      </c>
      <c r="G4721" s="11" t="n">
        <v>1446368.39</v>
      </c>
      <c r="H4721" s="11" t="n">
        <v>144636.84</v>
      </c>
    </row>
    <row r="4722">
      <c r="A4722" s="8" t="inlineStr">
        <is>
          <t>L0188086</t>
        </is>
      </c>
      <c r="B4722" s="8" t="inlineStr">
        <is>
          <t>2026-01-11</t>
        </is>
      </c>
      <c r="C4722" s="8" t="n">
        <v>28</v>
      </c>
      <c r="D4722" s="8" t="inlineStr">
        <is>
          <t>IMP00643</t>
        </is>
      </c>
      <c r="E4722" s="8" t="inlineStr">
        <is>
          <t>T104498</t>
        </is>
      </c>
      <c r="F4722" s="8" t="inlineStr">
        <is>
          <t>home_use</t>
        </is>
      </c>
      <c r="G4722" s="11" t="n">
        <v>1928878.99</v>
      </c>
      <c r="H4722" s="11" t="n">
        <v>192887.9</v>
      </c>
    </row>
    <row r="4723">
      <c r="A4723" s="8" t="inlineStr">
        <is>
          <t>L0188087</t>
        </is>
      </c>
      <c r="B4723" s="8" t="inlineStr">
        <is>
          <t>2026-01-11</t>
        </is>
      </c>
      <c r="C4723" s="8" t="n">
        <v>28</v>
      </c>
      <c r="D4723" s="8" t="inlineStr">
        <is>
          <t>IMP00643</t>
        </is>
      </c>
      <c r="E4723" s="8" t="inlineStr">
        <is>
          <t>T104498</t>
        </is>
      </c>
      <c r="F4723" s="8" t="inlineStr">
        <is>
          <t>home_use</t>
        </is>
      </c>
      <c r="G4723" s="11" t="n">
        <v>429789.06</v>
      </c>
      <c r="H4723" s="11" t="n">
        <v>42978.91</v>
      </c>
    </row>
    <row r="4724">
      <c r="A4724" s="8" t="inlineStr">
        <is>
          <t>L0188088</t>
        </is>
      </c>
      <c r="B4724" s="8" t="inlineStr">
        <is>
          <t>2026-01-11</t>
        </is>
      </c>
      <c r="C4724" s="8" t="n">
        <v>28</v>
      </c>
      <c r="D4724" s="8" t="inlineStr">
        <is>
          <t>IMP00643</t>
        </is>
      </c>
      <c r="E4724" s="8" t="inlineStr">
        <is>
          <t>T104498</t>
        </is>
      </c>
      <c r="F4724" s="8" t="inlineStr">
        <is>
          <t>warehouse_out</t>
        </is>
      </c>
      <c r="G4724" s="11" t="n">
        <v>731360.12</v>
      </c>
      <c r="H4724" s="11" t="n">
        <v>73136.00999999999</v>
      </c>
    </row>
    <row r="4725">
      <c r="A4725" s="8" t="inlineStr">
        <is>
          <t>L0188089</t>
        </is>
      </c>
      <c r="B4725" s="8" t="inlineStr">
        <is>
          <t>2026-01-11</t>
        </is>
      </c>
      <c r="C4725" s="8" t="n">
        <v>28</v>
      </c>
      <c r="D4725" s="8" t="inlineStr">
        <is>
          <t>IMP00643</t>
        </is>
      </c>
      <c r="E4725" s="8" t="inlineStr">
        <is>
          <t>T104498</t>
        </is>
      </c>
      <c r="F4725" s="8" t="inlineStr">
        <is>
          <t>home_use</t>
        </is>
      </c>
      <c r="G4725" s="11" t="n">
        <v>498148.69</v>
      </c>
      <c r="H4725" s="11" t="n">
        <v>49814.87</v>
      </c>
    </row>
    <row r="4726">
      <c r="A4726" s="8" t="inlineStr">
        <is>
          <t>L0188090</t>
        </is>
      </c>
      <c r="B4726" s="8" t="inlineStr">
        <is>
          <t>2026-01-11</t>
        </is>
      </c>
      <c r="C4726" s="8" t="n">
        <v>28</v>
      </c>
      <c r="D4726" s="8" t="inlineStr">
        <is>
          <t>IMP00643</t>
        </is>
      </c>
      <c r="E4726" s="8" t="inlineStr">
        <is>
          <t>T104498</t>
        </is>
      </c>
      <c r="F4726" s="8" t="inlineStr">
        <is>
          <t>home_use</t>
        </is>
      </c>
      <c r="G4726" s="11" t="n">
        <v>818564.5</v>
      </c>
      <c r="H4726" s="11" t="n">
        <v>81856.45</v>
      </c>
    </row>
    <row r="4727">
      <c r="A4727" s="8" t="inlineStr">
        <is>
          <t>L0188338</t>
        </is>
      </c>
      <c r="B4727" s="8" t="inlineStr">
        <is>
          <t>2026-01-12</t>
        </is>
      </c>
      <c r="C4727" s="8" t="n">
        <v>28</v>
      </c>
      <c r="D4727" s="8" t="inlineStr">
        <is>
          <t>IMP00643</t>
        </is>
      </c>
      <c r="E4727" s="8" t="inlineStr">
        <is>
          <t>T104498</t>
        </is>
      </c>
      <c r="F4727" s="8" t="inlineStr">
        <is>
          <t>home_use</t>
        </is>
      </c>
      <c r="G4727" s="11" t="n">
        <v>2322174.65</v>
      </c>
      <c r="H4727" s="11" t="n">
        <v>232217.46</v>
      </c>
    </row>
    <row r="4728">
      <c r="A4728" s="8" t="inlineStr">
        <is>
          <t>L0188341</t>
        </is>
      </c>
      <c r="B4728" s="8" t="inlineStr">
        <is>
          <t>2026-01-12</t>
        </is>
      </c>
      <c r="C4728" s="8" t="n">
        <v>28</v>
      </c>
      <c r="D4728" s="8" t="inlineStr">
        <is>
          <t>IMP00643</t>
        </is>
      </c>
      <c r="E4728" s="8" t="inlineStr">
        <is>
          <t>T104498</t>
        </is>
      </c>
      <c r="F4728" s="8" t="inlineStr">
        <is>
          <t>home_use</t>
        </is>
      </c>
      <c r="G4728" s="11" t="n">
        <v>518761.89</v>
      </c>
      <c r="H4728" s="11" t="n">
        <v>51876.19</v>
      </c>
    </row>
    <row r="4729">
      <c r="A4729" s="8" t="inlineStr">
        <is>
          <t>L0188342</t>
        </is>
      </c>
      <c r="B4729" s="8" t="inlineStr">
        <is>
          <t>2026-01-12</t>
        </is>
      </c>
      <c r="C4729" s="8" t="n">
        <v>28</v>
      </c>
      <c r="D4729" s="8" t="inlineStr">
        <is>
          <t>IMP00643</t>
        </is>
      </c>
      <c r="E4729" s="8" t="inlineStr">
        <is>
          <t>T104498</t>
        </is>
      </c>
      <c r="F4729" s="8" t="inlineStr">
        <is>
          <t>home_use</t>
        </is>
      </c>
      <c r="G4729" s="11" t="n">
        <v>1593524.47</v>
      </c>
      <c r="H4729" s="11" t="n">
        <v>159352.45</v>
      </c>
    </row>
    <row r="4730">
      <c r="A4730" s="8" t="inlineStr">
        <is>
          <t>L0188589</t>
        </is>
      </c>
      <c r="B4730" s="8" t="inlineStr">
        <is>
          <t>2026-01-13</t>
        </is>
      </c>
      <c r="C4730" s="8" t="n">
        <v>28</v>
      </c>
      <c r="D4730" s="8" t="inlineStr">
        <is>
          <t>IMP00643</t>
        </is>
      </c>
      <c r="E4730" s="8" t="inlineStr">
        <is>
          <t>T104498</t>
        </is>
      </c>
      <c r="F4730" s="8" t="inlineStr">
        <is>
          <t>home_use</t>
        </is>
      </c>
      <c r="G4730" s="11" t="n">
        <v>576433.02</v>
      </c>
      <c r="H4730" s="11" t="n">
        <v>57643.3</v>
      </c>
    </row>
    <row r="4731">
      <c r="A4731" s="8" t="inlineStr">
        <is>
          <t>L0188590</t>
        </is>
      </c>
      <c r="B4731" s="8" t="inlineStr">
        <is>
          <t>2026-01-13</t>
        </is>
      </c>
      <c r="C4731" s="8" t="n">
        <v>28</v>
      </c>
      <c r="D4731" s="8" t="inlineStr">
        <is>
          <t>IMP00643</t>
        </is>
      </c>
      <c r="E4731" s="8" t="inlineStr">
        <is>
          <t>T104498</t>
        </is>
      </c>
      <c r="F4731" s="8" t="inlineStr">
        <is>
          <t>home_use</t>
        </is>
      </c>
      <c r="G4731" s="11" t="n">
        <v>2033693.58</v>
      </c>
      <c r="H4731" s="11" t="n">
        <v>203369.36</v>
      </c>
    </row>
    <row r="4732">
      <c r="A4732" s="8" t="inlineStr">
        <is>
          <t>L0188591</t>
        </is>
      </c>
      <c r="B4732" s="8" t="inlineStr">
        <is>
          <t>2026-01-13</t>
        </is>
      </c>
      <c r="C4732" s="8" t="n">
        <v>28</v>
      </c>
      <c r="D4732" s="8" t="inlineStr">
        <is>
          <t>IMP00643</t>
        </is>
      </c>
      <c r="E4732" s="8" t="inlineStr">
        <is>
          <t>T104498</t>
        </is>
      </c>
      <c r="F4732" s="8" t="inlineStr">
        <is>
          <t>home_use</t>
        </is>
      </c>
      <c r="G4732" s="11" t="n">
        <v>1215786.71</v>
      </c>
      <c r="H4732" s="11" t="n">
        <v>121578.67</v>
      </c>
    </row>
    <row r="4733">
      <c r="A4733" s="8" t="inlineStr">
        <is>
          <t>L0188592</t>
        </is>
      </c>
      <c r="B4733" s="8" t="inlineStr">
        <is>
          <t>2026-01-13</t>
        </is>
      </c>
      <c r="C4733" s="8" t="n">
        <v>28</v>
      </c>
      <c r="D4733" s="8" t="inlineStr">
        <is>
          <t>IMP00643</t>
        </is>
      </c>
      <c r="E4733" s="8" t="inlineStr">
        <is>
          <t>T104498</t>
        </is>
      </c>
      <c r="F4733" s="8" t="inlineStr">
        <is>
          <t>home_use</t>
        </is>
      </c>
      <c r="G4733" s="11" t="n">
        <v>261896.85</v>
      </c>
      <c r="H4733" s="11" t="n">
        <v>26189.69</v>
      </c>
    </row>
    <row r="4734">
      <c r="A4734" s="8" t="inlineStr">
        <is>
          <t>L0188828</t>
        </is>
      </c>
      <c r="B4734" s="8" t="inlineStr">
        <is>
          <t>2026-01-14</t>
        </is>
      </c>
      <c r="C4734" s="8" t="n">
        <v>28</v>
      </c>
      <c r="D4734" s="8" t="inlineStr">
        <is>
          <t>IMP00643</t>
        </is>
      </c>
      <c r="E4734" s="8" t="inlineStr">
        <is>
          <t>T104498</t>
        </is>
      </c>
      <c r="F4734" s="8" t="inlineStr">
        <is>
          <t>home_use</t>
        </is>
      </c>
      <c r="G4734" s="11" t="n">
        <v>707273.95</v>
      </c>
      <c r="H4734" s="11" t="n">
        <v>70727.39999999999</v>
      </c>
    </row>
    <row r="4735">
      <c r="A4735" s="8" t="inlineStr">
        <is>
          <t>L0188829</t>
        </is>
      </c>
      <c r="B4735" s="8" t="inlineStr">
        <is>
          <t>2026-01-14</t>
        </is>
      </c>
      <c r="C4735" s="8" t="n">
        <v>28</v>
      </c>
      <c r="D4735" s="8" t="inlineStr">
        <is>
          <t>IMP00643</t>
        </is>
      </c>
      <c r="E4735" s="8" t="inlineStr">
        <is>
          <t>T104498</t>
        </is>
      </c>
      <c r="F4735" s="8" t="inlineStr">
        <is>
          <t>home_use</t>
        </is>
      </c>
      <c r="G4735" s="11" t="n">
        <v>350832.12</v>
      </c>
      <c r="H4735" s="11" t="n">
        <v>35083.21</v>
      </c>
    </row>
    <row r="4736">
      <c r="A4736" s="8" t="inlineStr">
        <is>
          <t>L0188830</t>
        </is>
      </c>
      <c r="B4736" s="8" t="inlineStr">
        <is>
          <t>2026-01-14</t>
        </is>
      </c>
      <c r="C4736" s="8" t="n">
        <v>28</v>
      </c>
      <c r="D4736" s="8" t="inlineStr">
        <is>
          <t>IMP00643</t>
        </is>
      </c>
      <c r="E4736" s="8" t="inlineStr">
        <is>
          <t>T104498</t>
        </is>
      </c>
      <c r="F4736" s="8" t="inlineStr">
        <is>
          <t>home_use</t>
        </is>
      </c>
      <c r="G4736" s="11" t="n">
        <v>593141.91</v>
      </c>
      <c r="H4736" s="11" t="n">
        <v>62279.9</v>
      </c>
    </row>
    <row r="4737">
      <c r="A4737" s="8" t="inlineStr">
        <is>
          <t>L0188831</t>
        </is>
      </c>
      <c r="B4737" s="8" t="inlineStr">
        <is>
          <t>2026-01-14</t>
        </is>
      </c>
      <c r="C4737" s="8" t="n">
        <v>28</v>
      </c>
      <c r="D4737" s="8" t="inlineStr">
        <is>
          <t>IMP00643</t>
        </is>
      </c>
      <c r="E4737" s="8" t="inlineStr">
        <is>
          <t>T104498</t>
        </is>
      </c>
      <c r="F4737" s="8" t="inlineStr">
        <is>
          <t>home_use</t>
        </is>
      </c>
      <c r="G4737" s="11" t="n">
        <v>1270782.38</v>
      </c>
      <c r="H4737" s="11" t="n">
        <v>127078.24</v>
      </c>
    </row>
    <row r="4738">
      <c r="A4738" s="8" t="inlineStr">
        <is>
          <t>L0188832</t>
        </is>
      </c>
      <c r="B4738" s="8" t="inlineStr">
        <is>
          <t>2026-01-14</t>
        </is>
      </c>
      <c r="C4738" s="8" t="n">
        <v>28</v>
      </c>
      <c r="D4738" s="8" t="inlineStr">
        <is>
          <t>IMP00643</t>
        </is>
      </c>
      <c r="E4738" s="8" t="inlineStr">
        <is>
          <t>T104498</t>
        </is>
      </c>
      <c r="F4738" s="8" t="inlineStr">
        <is>
          <t>home_use</t>
        </is>
      </c>
      <c r="G4738" s="11" t="n">
        <v>3334869.18</v>
      </c>
      <c r="H4738" s="11" t="n">
        <v>333486.92</v>
      </c>
    </row>
    <row r="4739">
      <c r="A4739" s="8" t="inlineStr">
        <is>
          <t>L0188833</t>
        </is>
      </c>
      <c r="B4739" s="8" t="inlineStr">
        <is>
          <t>2026-01-14</t>
        </is>
      </c>
      <c r="C4739" s="8" t="n">
        <v>28</v>
      </c>
      <c r="D4739" s="8" t="inlineStr">
        <is>
          <t>IMP00643</t>
        </is>
      </c>
      <c r="E4739" s="8" t="inlineStr">
        <is>
          <t>T104498</t>
        </is>
      </c>
      <c r="F4739" s="8" t="inlineStr">
        <is>
          <t>home_use</t>
        </is>
      </c>
      <c r="G4739" s="11" t="n">
        <v>145485.78</v>
      </c>
      <c r="H4739" s="11" t="n">
        <v>14548.58</v>
      </c>
    </row>
    <row r="4740">
      <c r="A4740" s="8" t="inlineStr">
        <is>
          <t>L0189112</t>
        </is>
      </c>
      <c r="B4740" s="8" t="inlineStr">
        <is>
          <t>2026-01-15</t>
        </is>
      </c>
      <c r="C4740" s="8" t="n">
        <v>28</v>
      </c>
      <c r="D4740" s="8" t="inlineStr">
        <is>
          <t>IMP00643</t>
        </is>
      </c>
      <c r="E4740" s="8" t="inlineStr">
        <is>
          <t>T104498</t>
        </is>
      </c>
      <c r="F4740" s="8" t="inlineStr">
        <is>
          <t>home_use</t>
        </is>
      </c>
      <c r="G4740" s="11" t="n">
        <v>653543.29</v>
      </c>
      <c r="H4740" s="11" t="n">
        <v>65354.33</v>
      </c>
    </row>
    <row r="4741">
      <c r="A4741" s="8" t="inlineStr">
        <is>
          <t>L0189113</t>
        </is>
      </c>
      <c r="B4741" s="8" t="inlineStr">
        <is>
          <t>2026-01-15</t>
        </is>
      </c>
      <c r="C4741" s="8" t="n">
        <v>28</v>
      </c>
      <c r="D4741" s="8" t="inlineStr">
        <is>
          <t>IMP00643</t>
        </is>
      </c>
      <c r="E4741" s="8" t="inlineStr">
        <is>
          <t>T104498</t>
        </is>
      </c>
      <c r="F4741" s="8" t="inlineStr">
        <is>
          <t>home_use</t>
        </is>
      </c>
      <c r="G4741" s="11" t="n">
        <v>709110.58</v>
      </c>
      <c r="H4741" s="11" t="n">
        <v>70911.06</v>
      </c>
    </row>
    <row r="4742">
      <c r="A4742" s="8" t="inlineStr">
        <is>
          <t>L0189114</t>
        </is>
      </c>
      <c r="B4742" s="8" t="inlineStr">
        <is>
          <t>2026-01-15</t>
        </is>
      </c>
      <c r="C4742" s="8" t="n">
        <v>28</v>
      </c>
      <c r="D4742" s="8" t="inlineStr">
        <is>
          <t>IMP00643</t>
        </is>
      </c>
      <c r="E4742" s="8" t="inlineStr">
        <is>
          <t>T104498</t>
        </is>
      </c>
      <c r="F4742" s="8" t="inlineStr">
        <is>
          <t>home_use</t>
        </is>
      </c>
      <c r="G4742" s="11" t="n">
        <v>747473.86</v>
      </c>
      <c r="H4742" s="11" t="n">
        <v>74747.39</v>
      </c>
    </row>
    <row r="4743">
      <c r="A4743" s="8" t="inlineStr">
        <is>
          <t>L0189115</t>
        </is>
      </c>
      <c r="B4743" s="8" t="inlineStr">
        <is>
          <t>2026-01-15</t>
        </is>
      </c>
      <c r="C4743" s="8" t="n">
        <v>28</v>
      </c>
      <c r="D4743" s="8" t="inlineStr">
        <is>
          <t>IMP00643</t>
        </is>
      </c>
      <c r="E4743" s="8" t="inlineStr">
        <is>
          <t>T104498</t>
        </is>
      </c>
      <c r="F4743" s="8" t="inlineStr">
        <is>
          <t>home_use</t>
        </is>
      </c>
      <c r="G4743" s="11" t="n">
        <v>645584.95</v>
      </c>
      <c r="H4743" s="11" t="n">
        <v>64558.49</v>
      </c>
    </row>
    <row r="4744">
      <c r="A4744" s="8" t="inlineStr">
        <is>
          <t>L0189118</t>
        </is>
      </c>
      <c r="B4744" s="8" t="inlineStr">
        <is>
          <t>2026-01-15</t>
        </is>
      </c>
      <c r="C4744" s="8" t="n">
        <v>28</v>
      </c>
      <c r="D4744" s="8" t="inlineStr">
        <is>
          <t>IMP00643</t>
        </is>
      </c>
      <c r="E4744" s="8" t="inlineStr">
        <is>
          <t>T104498</t>
        </is>
      </c>
      <c r="F4744" s="8" t="inlineStr">
        <is>
          <t>home_use</t>
        </is>
      </c>
      <c r="G4744" s="11" t="n">
        <v>1079156.46</v>
      </c>
      <c r="H4744" s="11" t="n">
        <v>107915.65</v>
      </c>
    </row>
    <row r="4745">
      <c r="A4745" s="8" t="inlineStr">
        <is>
          <t>L0189119</t>
        </is>
      </c>
      <c r="B4745" s="8" t="inlineStr">
        <is>
          <t>2026-01-15</t>
        </is>
      </c>
      <c r="C4745" s="8" t="n">
        <v>28</v>
      </c>
      <c r="D4745" s="8" t="inlineStr">
        <is>
          <t>IMP00643</t>
        </is>
      </c>
      <c r="E4745" s="8" t="inlineStr">
        <is>
          <t>T104498</t>
        </is>
      </c>
      <c r="F4745" s="8" t="inlineStr">
        <is>
          <t>home_use</t>
        </is>
      </c>
      <c r="G4745" s="11" t="n">
        <v>957507.78</v>
      </c>
      <c r="H4745" s="11" t="n">
        <v>95750.78</v>
      </c>
    </row>
    <row r="4746">
      <c r="A4746" s="8" t="inlineStr">
        <is>
          <t>L0189120</t>
        </is>
      </c>
      <c r="B4746" s="8" t="inlineStr">
        <is>
          <t>2026-01-15</t>
        </is>
      </c>
      <c r="C4746" s="8" t="n">
        <v>28</v>
      </c>
      <c r="D4746" s="8" t="inlineStr">
        <is>
          <t>IMP00643</t>
        </is>
      </c>
      <c r="E4746" s="8" t="inlineStr">
        <is>
          <t>T104498</t>
        </is>
      </c>
      <c r="F4746" s="8" t="inlineStr">
        <is>
          <t>home_use</t>
        </is>
      </c>
      <c r="G4746" s="11" t="n">
        <v>1008056.65</v>
      </c>
      <c r="H4746" s="11" t="n">
        <v>100805.67</v>
      </c>
    </row>
    <row r="4747">
      <c r="A4747" s="8" t="inlineStr">
        <is>
          <t>L0189121</t>
        </is>
      </c>
      <c r="B4747" s="8" t="inlineStr">
        <is>
          <t>2026-01-15</t>
        </is>
      </c>
      <c r="C4747" s="8" t="n">
        <v>28</v>
      </c>
      <c r="D4747" s="8" t="inlineStr">
        <is>
          <t>IMP00643</t>
        </is>
      </c>
      <c r="E4747" s="8" t="inlineStr">
        <is>
          <t>T104498</t>
        </is>
      </c>
      <c r="F4747" s="8" t="inlineStr">
        <is>
          <t>home_use</t>
        </is>
      </c>
      <c r="G4747" s="11" t="n">
        <v>216477.93</v>
      </c>
      <c r="H4747" s="11" t="n">
        <v>21647.79</v>
      </c>
    </row>
    <row r="4748">
      <c r="A4748" s="8" t="inlineStr">
        <is>
          <t>L0189122</t>
        </is>
      </c>
      <c r="B4748" s="8" t="inlineStr">
        <is>
          <t>2026-01-15</t>
        </is>
      </c>
      <c r="C4748" s="8" t="n">
        <v>28</v>
      </c>
      <c r="D4748" s="8" t="inlineStr">
        <is>
          <t>IMP00643</t>
        </is>
      </c>
      <c r="E4748" s="8" t="inlineStr">
        <is>
          <t>T104498</t>
        </is>
      </c>
      <c r="F4748" s="8" t="inlineStr">
        <is>
          <t>home_use</t>
        </is>
      </c>
      <c r="G4748" s="11" t="n">
        <v>819334.92</v>
      </c>
      <c r="H4748" s="11" t="n">
        <v>81933.49000000001</v>
      </c>
    </row>
    <row r="4749">
      <c r="A4749" s="8" t="inlineStr">
        <is>
          <t>L0189123</t>
        </is>
      </c>
      <c r="B4749" s="8" t="inlineStr">
        <is>
          <t>2026-01-15</t>
        </is>
      </c>
      <c r="C4749" s="8" t="n">
        <v>28</v>
      </c>
      <c r="D4749" s="8" t="inlineStr">
        <is>
          <t>IMP00643</t>
        </is>
      </c>
      <c r="E4749" s="8" t="inlineStr">
        <is>
          <t>T104498</t>
        </is>
      </c>
      <c r="F4749" s="8" t="inlineStr">
        <is>
          <t>home_use</t>
        </is>
      </c>
      <c r="G4749" s="11" t="n">
        <v>454124.04</v>
      </c>
      <c r="H4749" s="11" t="n">
        <v>45412.4</v>
      </c>
    </row>
    <row r="4750">
      <c r="A4750" s="8" t="inlineStr">
        <is>
          <t>L0189124</t>
        </is>
      </c>
      <c r="B4750" s="8" t="inlineStr">
        <is>
          <t>2026-01-15</t>
        </is>
      </c>
      <c r="C4750" s="8" t="n">
        <v>28</v>
      </c>
      <c r="D4750" s="8" t="inlineStr">
        <is>
          <t>IMP00643</t>
        </is>
      </c>
      <c r="E4750" s="8" t="inlineStr">
        <is>
          <t>T104498</t>
        </is>
      </c>
      <c r="F4750" s="8" t="inlineStr">
        <is>
          <t>home_use</t>
        </is>
      </c>
      <c r="G4750" s="11" t="n">
        <v>738289.12</v>
      </c>
      <c r="H4750" s="11" t="n">
        <v>73828.91</v>
      </c>
    </row>
    <row r="4751">
      <c r="A4751" s="8" t="inlineStr">
        <is>
          <t>L0189125</t>
        </is>
      </c>
      <c r="B4751" s="8" t="inlineStr">
        <is>
          <t>2026-01-15</t>
        </is>
      </c>
      <c r="C4751" s="8" t="n">
        <v>28</v>
      </c>
      <c r="D4751" s="8" t="inlineStr">
        <is>
          <t>IMP00643</t>
        </is>
      </c>
      <c r="E4751" s="8" t="inlineStr">
        <is>
          <t>T104498</t>
        </is>
      </c>
      <c r="F4751" s="8" t="inlineStr">
        <is>
          <t>home_use</t>
        </is>
      </c>
      <c r="G4751" s="11" t="n">
        <v>2883625.25</v>
      </c>
      <c r="H4751" s="11" t="n">
        <v>288362.52</v>
      </c>
    </row>
    <row r="4752">
      <c r="A4752" s="8" t="inlineStr">
        <is>
          <t>L0189128</t>
        </is>
      </c>
      <c r="B4752" s="8" t="inlineStr">
        <is>
          <t>2026-01-15</t>
        </is>
      </c>
      <c r="C4752" s="8" t="n">
        <v>28</v>
      </c>
      <c r="D4752" s="8" t="inlineStr">
        <is>
          <t>IMP00643</t>
        </is>
      </c>
      <c r="E4752" s="8" t="inlineStr">
        <is>
          <t>T104498</t>
        </is>
      </c>
      <c r="F4752" s="8" t="inlineStr">
        <is>
          <t>home_use</t>
        </is>
      </c>
      <c r="G4752" s="11" t="n">
        <v>523811.33</v>
      </c>
      <c r="H4752" s="11" t="n">
        <v>52381.13</v>
      </c>
    </row>
    <row r="4753">
      <c r="A4753" s="8" t="inlineStr">
        <is>
          <t>L0189129</t>
        </is>
      </c>
      <c r="B4753" s="8" t="inlineStr">
        <is>
          <t>2026-01-15</t>
        </is>
      </c>
      <c r="C4753" s="8" t="n">
        <v>28</v>
      </c>
      <c r="D4753" s="8" t="inlineStr">
        <is>
          <t>IMP00643</t>
        </is>
      </c>
      <c r="E4753" s="8" t="inlineStr">
        <is>
          <t>T104498</t>
        </is>
      </c>
      <c r="F4753" s="8" t="inlineStr">
        <is>
          <t>home_use</t>
        </is>
      </c>
      <c r="G4753" s="11" t="n">
        <v>2478382.05</v>
      </c>
      <c r="H4753" s="11" t="n">
        <v>247838.2</v>
      </c>
    </row>
    <row r="4754">
      <c r="A4754" s="8" t="inlineStr">
        <is>
          <t>L0189130</t>
        </is>
      </c>
      <c r="B4754" s="8" t="inlineStr">
        <is>
          <t>2026-01-15</t>
        </is>
      </c>
      <c r="C4754" s="8" t="n">
        <v>28</v>
      </c>
      <c r="D4754" s="8" t="inlineStr">
        <is>
          <t>IMP00643</t>
        </is>
      </c>
      <c r="E4754" s="8" t="inlineStr">
        <is>
          <t>T104498</t>
        </is>
      </c>
      <c r="F4754" s="8" t="inlineStr">
        <is>
          <t>home_use</t>
        </is>
      </c>
      <c r="G4754" s="11" t="n">
        <v>640820.12</v>
      </c>
      <c r="H4754" s="11" t="n">
        <v>64082.01</v>
      </c>
    </row>
    <row r="4755">
      <c r="A4755" s="8" t="inlineStr">
        <is>
          <t>L0189358</t>
        </is>
      </c>
      <c r="B4755" s="8" t="inlineStr">
        <is>
          <t>2026-01-16</t>
        </is>
      </c>
      <c r="C4755" s="8" t="n">
        <v>28</v>
      </c>
      <c r="D4755" s="8" t="inlineStr">
        <is>
          <t>IMP00643</t>
        </is>
      </c>
      <c r="E4755" s="8" t="inlineStr">
        <is>
          <t>T104498</t>
        </is>
      </c>
      <c r="F4755" s="8" t="inlineStr">
        <is>
          <t>home_use</t>
        </is>
      </c>
      <c r="G4755" s="11" t="n">
        <v>877341.62</v>
      </c>
      <c r="H4755" s="11" t="n">
        <v>87734.16</v>
      </c>
    </row>
    <row r="4756">
      <c r="A4756" s="8" t="inlineStr">
        <is>
          <t>L0189359</t>
        </is>
      </c>
      <c r="B4756" s="8" t="inlineStr">
        <is>
          <t>2026-01-16</t>
        </is>
      </c>
      <c r="C4756" s="8" t="n">
        <v>28</v>
      </c>
      <c r="D4756" s="8" t="inlineStr">
        <is>
          <t>IMP00643</t>
        </is>
      </c>
      <c r="E4756" s="8" t="inlineStr">
        <is>
          <t>T104498</t>
        </is>
      </c>
      <c r="F4756" s="8" t="inlineStr">
        <is>
          <t>home_use</t>
        </is>
      </c>
      <c r="G4756" s="11" t="n">
        <v>1334534.77</v>
      </c>
      <c r="H4756" s="11" t="n">
        <v>133453.48</v>
      </c>
    </row>
    <row r="4757">
      <c r="A4757" s="8" t="inlineStr">
        <is>
          <t>L0189360</t>
        </is>
      </c>
      <c r="B4757" s="8" t="inlineStr">
        <is>
          <t>2026-01-16</t>
        </is>
      </c>
      <c r="C4757" s="8" t="n">
        <v>28</v>
      </c>
      <c r="D4757" s="8" t="inlineStr">
        <is>
          <t>IMP00643</t>
        </is>
      </c>
      <c r="E4757" s="8" t="inlineStr">
        <is>
          <t>T104498</t>
        </is>
      </c>
      <c r="F4757" s="8" t="inlineStr">
        <is>
          <t>home_use</t>
        </is>
      </c>
      <c r="G4757" s="11" t="n">
        <v>377461.91</v>
      </c>
      <c r="H4757" s="11" t="n">
        <v>37746.19</v>
      </c>
    </row>
    <row r="4758">
      <c r="A4758" s="8" t="inlineStr">
        <is>
          <t>L0189361</t>
        </is>
      </c>
      <c r="B4758" s="8" t="inlineStr">
        <is>
          <t>2026-01-16</t>
        </is>
      </c>
      <c r="C4758" s="8" t="n">
        <v>28</v>
      </c>
      <c r="D4758" s="8" t="inlineStr">
        <is>
          <t>IMP00643</t>
        </is>
      </c>
      <c r="E4758" s="8" t="inlineStr">
        <is>
          <t>T104498</t>
        </is>
      </c>
      <c r="F4758" s="8" t="inlineStr">
        <is>
          <t>home_use</t>
        </is>
      </c>
      <c r="G4758" s="11" t="n">
        <v>471660.47</v>
      </c>
      <c r="H4758" s="11" t="n">
        <v>47166.05</v>
      </c>
    </row>
    <row r="4759">
      <c r="A4759" s="8" t="inlineStr">
        <is>
          <t>L0189362</t>
        </is>
      </c>
      <c r="B4759" s="8" t="inlineStr">
        <is>
          <t>2026-01-16</t>
        </is>
      </c>
      <c r="C4759" s="8" t="n">
        <v>28</v>
      </c>
      <c r="D4759" s="8" t="inlineStr">
        <is>
          <t>IMP00643</t>
        </is>
      </c>
      <c r="E4759" s="8" t="inlineStr">
        <is>
          <t>T104498</t>
        </is>
      </c>
      <c r="F4759" s="8" t="inlineStr">
        <is>
          <t>home_use</t>
        </is>
      </c>
      <c r="G4759" s="11" t="n">
        <v>328222.14</v>
      </c>
      <c r="H4759" s="11" t="n">
        <v>32822.21</v>
      </c>
    </row>
    <row r="4760">
      <c r="A4760" s="8" t="inlineStr">
        <is>
          <t>L0189363</t>
        </is>
      </c>
      <c r="B4760" s="8" t="inlineStr">
        <is>
          <t>2026-01-16</t>
        </is>
      </c>
      <c r="C4760" s="8" t="n">
        <v>28</v>
      </c>
      <c r="D4760" s="8" t="inlineStr">
        <is>
          <t>IMP00643</t>
        </is>
      </c>
      <c r="E4760" s="8" t="inlineStr">
        <is>
          <t>T104498</t>
        </is>
      </c>
      <c r="F4760" s="8" t="inlineStr">
        <is>
          <t>home_use</t>
        </is>
      </c>
      <c r="G4760" s="11" t="n">
        <v>368349.04</v>
      </c>
      <c r="H4760" s="11" t="n">
        <v>36834.9</v>
      </c>
    </row>
    <row r="4761">
      <c r="A4761" s="8" t="inlineStr">
        <is>
          <t>L0189364</t>
        </is>
      </c>
      <c r="B4761" s="8" t="inlineStr">
        <is>
          <t>2026-01-16</t>
        </is>
      </c>
      <c r="C4761" s="8" t="n">
        <v>28</v>
      </c>
      <c r="D4761" s="8" t="inlineStr">
        <is>
          <t>IMP00643</t>
        </is>
      </c>
      <c r="E4761" s="8" t="inlineStr">
        <is>
          <t>T104498</t>
        </is>
      </c>
      <c r="F4761" s="8" t="inlineStr">
        <is>
          <t>home_use</t>
        </is>
      </c>
      <c r="G4761" s="11" t="n">
        <v>717875.72</v>
      </c>
      <c r="H4761" s="11" t="n">
        <v>71787.57000000001</v>
      </c>
    </row>
    <row r="4762">
      <c r="A4762" s="8" t="inlineStr">
        <is>
          <t>L0189366</t>
        </is>
      </c>
      <c r="B4762" s="8" t="inlineStr">
        <is>
          <t>2026-01-16</t>
        </is>
      </c>
      <c r="C4762" s="8" t="n">
        <v>28</v>
      </c>
      <c r="D4762" s="8" t="inlineStr">
        <is>
          <t>IMP00643</t>
        </is>
      </c>
      <c r="E4762" s="8" t="inlineStr">
        <is>
          <t>T104498</t>
        </is>
      </c>
      <c r="F4762" s="8" t="inlineStr">
        <is>
          <t>home_use</t>
        </is>
      </c>
      <c r="G4762" s="11" t="n">
        <v>871196.65</v>
      </c>
      <c r="H4762" s="11" t="n">
        <v>87119.67</v>
      </c>
    </row>
    <row r="4763">
      <c r="A4763" s="8" t="inlineStr">
        <is>
          <t>L0189367</t>
        </is>
      </c>
      <c r="B4763" s="8" t="inlineStr">
        <is>
          <t>2026-01-16</t>
        </is>
      </c>
      <c r="C4763" s="8" t="n">
        <v>28</v>
      </c>
      <c r="D4763" s="8" t="inlineStr">
        <is>
          <t>IMP00643</t>
        </is>
      </c>
      <c r="E4763" s="8" t="inlineStr">
        <is>
          <t>T104498</t>
        </is>
      </c>
      <c r="F4763" s="8" t="inlineStr">
        <is>
          <t>home_use</t>
        </is>
      </c>
      <c r="G4763" s="11" t="n">
        <v>1028078.35</v>
      </c>
      <c r="H4763" s="11" t="n">
        <v>102807.84</v>
      </c>
    </row>
    <row r="4764">
      <c r="A4764" s="8" t="inlineStr">
        <is>
          <t>L0189622</t>
        </is>
      </c>
      <c r="B4764" s="8" t="inlineStr">
        <is>
          <t>2026-01-17</t>
        </is>
      </c>
      <c r="C4764" s="8" t="n">
        <v>28</v>
      </c>
      <c r="D4764" s="8" t="inlineStr">
        <is>
          <t>IMP00643</t>
        </is>
      </c>
      <c r="E4764" s="8" t="inlineStr">
        <is>
          <t>T104498</t>
        </is>
      </c>
      <c r="F4764" s="8" t="inlineStr">
        <is>
          <t>warehouse_out</t>
        </is>
      </c>
      <c r="G4764" s="11" t="n">
        <v>906263.96</v>
      </c>
      <c r="H4764" s="11" t="n">
        <v>90626.39999999999</v>
      </c>
    </row>
    <row r="4765">
      <c r="A4765" s="8" t="inlineStr">
        <is>
          <t>L0189623</t>
        </is>
      </c>
      <c r="B4765" s="8" t="inlineStr">
        <is>
          <t>2026-01-17</t>
        </is>
      </c>
      <c r="C4765" s="8" t="n">
        <v>28</v>
      </c>
      <c r="D4765" s="8" t="inlineStr">
        <is>
          <t>IMP00643</t>
        </is>
      </c>
      <c r="E4765" s="8" t="inlineStr">
        <is>
          <t>T104498</t>
        </is>
      </c>
      <c r="F4765" s="8" t="inlineStr">
        <is>
          <t>home_use</t>
        </is>
      </c>
      <c r="G4765" s="11" t="n">
        <v>2847297.96</v>
      </c>
      <c r="H4765" s="11" t="n">
        <v>284729.8</v>
      </c>
    </row>
    <row r="4766">
      <c r="A4766" s="8" t="inlineStr">
        <is>
          <t>L0189624</t>
        </is>
      </c>
      <c r="B4766" s="8" t="inlineStr">
        <is>
          <t>2026-01-17</t>
        </is>
      </c>
      <c r="C4766" s="8" t="n">
        <v>28</v>
      </c>
      <c r="D4766" s="8" t="inlineStr">
        <is>
          <t>IMP00643</t>
        </is>
      </c>
      <c r="E4766" s="8" t="inlineStr">
        <is>
          <t>T104498</t>
        </is>
      </c>
      <c r="F4766" s="8" t="inlineStr">
        <is>
          <t>home_use</t>
        </is>
      </c>
      <c r="G4766" s="11" t="n">
        <v>1013097.89</v>
      </c>
      <c r="H4766" s="11" t="n">
        <v>101309.79</v>
      </c>
    </row>
    <row r="4767">
      <c r="A4767" s="8" t="inlineStr">
        <is>
          <t>L0189625</t>
        </is>
      </c>
      <c r="B4767" s="8" t="inlineStr">
        <is>
          <t>2026-01-17</t>
        </is>
      </c>
      <c r="C4767" s="8" t="n">
        <v>28</v>
      </c>
      <c r="D4767" s="8" t="inlineStr">
        <is>
          <t>IMP00643</t>
        </is>
      </c>
      <c r="E4767" s="8" t="inlineStr">
        <is>
          <t>T104498</t>
        </is>
      </c>
      <c r="F4767" s="8" t="inlineStr">
        <is>
          <t>home_use</t>
        </is>
      </c>
      <c r="G4767" s="11" t="n">
        <v>680993.1899999999</v>
      </c>
      <c r="H4767" s="11" t="n">
        <v>68099.32000000001</v>
      </c>
    </row>
    <row r="4768">
      <c r="A4768" s="8" t="inlineStr">
        <is>
          <t>L0189884</t>
        </is>
      </c>
      <c r="B4768" s="8" t="inlineStr">
        <is>
          <t>2026-01-18</t>
        </is>
      </c>
      <c r="C4768" s="8" t="n">
        <v>28</v>
      </c>
      <c r="D4768" s="8" t="inlineStr">
        <is>
          <t>IMP00643</t>
        </is>
      </c>
      <c r="E4768" s="8" t="inlineStr">
        <is>
          <t>T104498</t>
        </is>
      </c>
      <c r="F4768" s="8" t="inlineStr">
        <is>
          <t>home_use</t>
        </is>
      </c>
      <c r="G4768" s="11" t="n">
        <v>982580.1899999999</v>
      </c>
      <c r="H4768" s="11" t="n">
        <v>98258.02</v>
      </c>
    </row>
    <row r="4769">
      <c r="A4769" s="8" t="inlineStr">
        <is>
          <t>L0189886</t>
        </is>
      </c>
      <c r="B4769" s="8" t="inlineStr">
        <is>
          <t>2026-01-18</t>
        </is>
      </c>
      <c r="C4769" s="8" t="n">
        <v>28</v>
      </c>
      <c r="D4769" s="8" t="inlineStr">
        <is>
          <t>IMP00643</t>
        </is>
      </c>
      <c r="E4769" s="8" t="inlineStr">
        <is>
          <t>T104498</t>
        </is>
      </c>
      <c r="F4769" s="8" t="inlineStr">
        <is>
          <t>home_use</t>
        </is>
      </c>
      <c r="G4769" s="11" t="n">
        <v>1090510.56</v>
      </c>
      <c r="H4769" s="11" t="n">
        <v>109051.06</v>
      </c>
    </row>
    <row r="4770">
      <c r="A4770" s="8" t="inlineStr">
        <is>
          <t>L0189887</t>
        </is>
      </c>
      <c r="B4770" s="8" t="inlineStr">
        <is>
          <t>2026-01-18</t>
        </is>
      </c>
      <c r="C4770" s="8" t="n">
        <v>28</v>
      </c>
      <c r="D4770" s="8" t="inlineStr">
        <is>
          <t>IMP00643</t>
        </is>
      </c>
      <c r="E4770" s="8" t="inlineStr">
        <is>
          <t>T104498</t>
        </is>
      </c>
      <c r="F4770" s="8" t="inlineStr">
        <is>
          <t>home_use</t>
        </is>
      </c>
      <c r="G4770" s="11" t="n">
        <v>1486342.22</v>
      </c>
      <c r="H4770" s="11" t="n">
        <v>148634.22</v>
      </c>
    </row>
    <row r="4771">
      <c r="A4771" s="8" t="inlineStr">
        <is>
          <t>L0189888</t>
        </is>
      </c>
      <c r="B4771" s="8" t="inlineStr">
        <is>
          <t>2026-01-18</t>
        </is>
      </c>
      <c r="C4771" s="8" t="n">
        <v>28</v>
      </c>
      <c r="D4771" s="8" t="inlineStr">
        <is>
          <t>IMP00643</t>
        </is>
      </c>
      <c r="E4771" s="8" t="inlineStr">
        <is>
          <t>T104498</t>
        </is>
      </c>
      <c r="F4771" s="8" t="inlineStr">
        <is>
          <t>home_use</t>
        </is>
      </c>
      <c r="G4771" s="11" t="n">
        <v>1449139.24</v>
      </c>
      <c r="H4771" s="11" t="n">
        <v>144913.92</v>
      </c>
    </row>
    <row r="4772">
      <c r="A4772" s="8" t="inlineStr">
        <is>
          <t>L0190134</t>
        </is>
      </c>
      <c r="B4772" s="8" t="inlineStr">
        <is>
          <t>2026-01-19</t>
        </is>
      </c>
      <c r="C4772" s="8" t="n">
        <v>28</v>
      </c>
      <c r="D4772" s="8" t="inlineStr">
        <is>
          <t>IMP00643</t>
        </is>
      </c>
      <c r="E4772" s="8" t="inlineStr">
        <is>
          <t>T104498</t>
        </is>
      </c>
      <c r="F4772" s="8" t="inlineStr">
        <is>
          <t>home_use</t>
        </is>
      </c>
      <c r="G4772" s="11" t="n">
        <v>837771.7</v>
      </c>
      <c r="H4772" s="11" t="n">
        <v>83777.17</v>
      </c>
    </row>
    <row r="4773">
      <c r="A4773" s="8" t="inlineStr">
        <is>
          <t>L0190135</t>
        </is>
      </c>
      <c r="B4773" s="8" t="inlineStr">
        <is>
          <t>2026-01-19</t>
        </is>
      </c>
      <c r="C4773" s="8" t="n">
        <v>28</v>
      </c>
      <c r="D4773" s="8" t="inlineStr">
        <is>
          <t>IMP00643</t>
        </is>
      </c>
      <c r="E4773" s="8" t="inlineStr">
        <is>
          <t>T104498</t>
        </is>
      </c>
      <c r="F4773" s="8" t="inlineStr">
        <is>
          <t>home_use</t>
        </is>
      </c>
      <c r="G4773" s="11" t="n">
        <v>353417.84</v>
      </c>
      <c r="H4773" s="11" t="n">
        <v>35341.78</v>
      </c>
    </row>
    <row r="4774">
      <c r="A4774" s="8" t="inlineStr">
        <is>
          <t>L0190136</t>
        </is>
      </c>
      <c r="B4774" s="8" t="inlineStr">
        <is>
          <t>2026-01-19</t>
        </is>
      </c>
      <c r="C4774" s="8" t="n">
        <v>28</v>
      </c>
      <c r="D4774" s="8" t="inlineStr">
        <is>
          <t>IMP00643</t>
        </is>
      </c>
      <c r="E4774" s="8" t="inlineStr">
        <is>
          <t>T104498</t>
        </is>
      </c>
      <c r="F4774" s="8" t="inlineStr">
        <is>
          <t>home_use</t>
        </is>
      </c>
      <c r="G4774" s="11" t="n">
        <v>1714463.59</v>
      </c>
      <c r="H4774" s="11" t="n">
        <v>171446.36</v>
      </c>
    </row>
    <row r="4775">
      <c r="A4775" s="8" t="inlineStr">
        <is>
          <t>L0190137</t>
        </is>
      </c>
      <c r="B4775" s="8" t="inlineStr">
        <is>
          <t>2026-01-19</t>
        </is>
      </c>
      <c r="C4775" s="8" t="n">
        <v>28</v>
      </c>
      <c r="D4775" s="8" t="inlineStr">
        <is>
          <t>IMP00643</t>
        </is>
      </c>
      <c r="E4775" s="8" t="inlineStr">
        <is>
          <t>T104498</t>
        </is>
      </c>
      <c r="F4775" s="8" t="inlineStr">
        <is>
          <t>home_use</t>
        </is>
      </c>
      <c r="G4775" s="11" t="n">
        <v>1128199.29</v>
      </c>
      <c r="H4775" s="11" t="n">
        <v>112819.93</v>
      </c>
    </row>
    <row r="4776">
      <c r="A4776" s="8" t="inlineStr">
        <is>
          <t>L0190138</t>
        </is>
      </c>
      <c r="B4776" s="8" t="inlineStr">
        <is>
          <t>2026-01-19</t>
        </is>
      </c>
      <c r="C4776" s="8" t="n">
        <v>28</v>
      </c>
      <c r="D4776" s="8" t="inlineStr">
        <is>
          <t>IMP00643</t>
        </is>
      </c>
      <c r="E4776" s="8" t="inlineStr">
        <is>
          <t>T104498</t>
        </is>
      </c>
      <c r="F4776" s="8" t="inlineStr">
        <is>
          <t>home_use</t>
        </is>
      </c>
      <c r="G4776" s="11" t="n">
        <v>729423.98</v>
      </c>
      <c r="H4776" s="11" t="n">
        <v>72942.39999999999</v>
      </c>
    </row>
    <row r="4777">
      <c r="A4777" s="8" t="inlineStr">
        <is>
          <t>L0190139</t>
        </is>
      </c>
      <c r="B4777" s="8" t="inlineStr">
        <is>
          <t>2026-01-19</t>
        </is>
      </c>
      <c r="C4777" s="8" t="n">
        <v>28</v>
      </c>
      <c r="D4777" s="8" t="inlineStr">
        <is>
          <t>IMP00643</t>
        </is>
      </c>
      <c r="E4777" s="8" t="inlineStr">
        <is>
          <t>T104498</t>
        </is>
      </c>
      <c r="F4777" s="8" t="inlineStr">
        <is>
          <t>warehouse_out</t>
        </is>
      </c>
      <c r="G4777" s="11" t="n">
        <v>834683.03</v>
      </c>
      <c r="H4777" s="11" t="n">
        <v>83468.3</v>
      </c>
    </row>
    <row r="4778">
      <c r="A4778" s="8" t="inlineStr">
        <is>
          <t>L0190396</t>
        </is>
      </c>
      <c r="B4778" s="8" t="inlineStr">
        <is>
          <t>2026-01-20</t>
        </is>
      </c>
      <c r="C4778" s="8" t="n">
        <v>28</v>
      </c>
      <c r="D4778" s="8" t="inlineStr">
        <is>
          <t>IMP00643</t>
        </is>
      </c>
      <c r="E4778" s="8" t="inlineStr">
        <is>
          <t>T104498</t>
        </is>
      </c>
      <c r="F4778" s="8" t="inlineStr">
        <is>
          <t>home_use</t>
        </is>
      </c>
      <c r="G4778" s="11" t="n">
        <v>608243.1800000001</v>
      </c>
      <c r="H4778" s="11" t="n">
        <v>60824.32</v>
      </c>
    </row>
    <row r="4779">
      <c r="A4779" s="8" t="inlineStr">
        <is>
          <t>L0190397</t>
        </is>
      </c>
      <c r="B4779" s="8" t="inlineStr">
        <is>
          <t>2026-01-20</t>
        </is>
      </c>
      <c r="C4779" s="8" t="n">
        <v>28</v>
      </c>
      <c r="D4779" s="8" t="inlineStr">
        <is>
          <t>IMP00643</t>
        </is>
      </c>
      <c r="E4779" s="8" t="inlineStr">
        <is>
          <t>T104498</t>
        </is>
      </c>
      <c r="F4779" s="8" t="inlineStr">
        <is>
          <t>home_use</t>
        </is>
      </c>
      <c r="G4779" s="11" t="n">
        <v>1982655.94</v>
      </c>
      <c r="H4779" s="11" t="n">
        <v>198265.59</v>
      </c>
    </row>
    <row r="4780">
      <c r="A4780" s="8" t="inlineStr">
        <is>
          <t>L0190398</t>
        </is>
      </c>
      <c r="B4780" s="8" t="inlineStr">
        <is>
          <t>2026-01-20</t>
        </is>
      </c>
      <c r="C4780" s="8" t="n">
        <v>28</v>
      </c>
      <c r="D4780" s="8" t="inlineStr">
        <is>
          <t>IMP00643</t>
        </is>
      </c>
      <c r="E4780" s="8" t="inlineStr">
        <is>
          <t>T104498</t>
        </is>
      </c>
      <c r="F4780" s="8" t="inlineStr">
        <is>
          <t>home_use</t>
        </is>
      </c>
      <c r="G4780" s="11" t="n">
        <v>712135.54</v>
      </c>
      <c r="H4780" s="11" t="n">
        <v>71213.55</v>
      </c>
    </row>
    <row r="4781">
      <c r="A4781" s="8" t="inlineStr">
        <is>
          <t>L0190401</t>
        </is>
      </c>
      <c r="B4781" s="8" t="inlineStr">
        <is>
          <t>2026-01-20</t>
        </is>
      </c>
      <c r="C4781" s="8" t="n">
        <v>28</v>
      </c>
      <c r="D4781" s="8" t="inlineStr">
        <is>
          <t>IMP00643</t>
        </is>
      </c>
      <c r="E4781" s="8" t="inlineStr">
        <is>
          <t>T104498</t>
        </is>
      </c>
      <c r="F4781" s="8" t="inlineStr">
        <is>
          <t>home_use</t>
        </is>
      </c>
      <c r="G4781" s="11" t="n">
        <v>449579.96</v>
      </c>
      <c r="H4781" s="11" t="n">
        <v>44958</v>
      </c>
    </row>
    <row r="4782">
      <c r="A4782" s="8" t="inlineStr">
        <is>
          <t>L0190622</t>
        </is>
      </c>
      <c r="B4782" s="8" t="inlineStr">
        <is>
          <t>2026-01-21</t>
        </is>
      </c>
      <c r="C4782" s="8" t="n">
        <v>28</v>
      </c>
      <c r="D4782" s="8" t="inlineStr">
        <is>
          <t>IMP00643</t>
        </is>
      </c>
      <c r="E4782" s="8" t="inlineStr">
        <is>
          <t>T104498</t>
        </is>
      </c>
      <c r="F4782" s="8" t="inlineStr">
        <is>
          <t>home_use</t>
        </is>
      </c>
      <c r="G4782" s="11" t="n">
        <v>521436.67</v>
      </c>
      <c r="H4782" s="11" t="n">
        <v>52143.67</v>
      </c>
    </row>
    <row r="4783">
      <c r="A4783" s="8" t="inlineStr">
        <is>
          <t>L0190623</t>
        </is>
      </c>
      <c r="B4783" s="8" t="inlineStr">
        <is>
          <t>2026-01-21</t>
        </is>
      </c>
      <c r="C4783" s="8" t="n">
        <v>28</v>
      </c>
      <c r="D4783" s="8" t="inlineStr">
        <is>
          <t>IMP00643</t>
        </is>
      </c>
      <c r="E4783" s="8" t="inlineStr">
        <is>
          <t>T104498</t>
        </is>
      </c>
      <c r="F4783" s="8" t="inlineStr">
        <is>
          <t>home_use</t>
        </is>
      </c>
      <c r="G4783" s="11" t="n">
        <v>353958.1</v>
      </c>
      <c r="H4783" s="11" t="n">
        <v>35395.81</v>
      </c>
    </row>
    <row r="4784">
      <c r="A4784" s="8" t="inlineStr">
        <is>
          <t>L0190889</t>
        </is>
      </c>
      <c r="B4784" s="8" t="inlineStr">
        <is>
          <t>2026-01-22</t>
        </is>
      </c>
      <c r="C4784" s="8" t="n">
        <v>28</v>
      </c>
      <c r="D4784" s="8" t="inlineStr">
        <is>
          <t>IMP00643</t>
        </is>
      </c>
      <c r="E4784" s="8" t="inlineStr">
        <is>
          <t>T104498</t>
        </is>
      </c>
      <c r="F4784" s="8" t="inlineStr">
        <is>
          <t>home_use</t>
        </is>
      </c>
      <c r="G4784" s="11" t="n">
        <v>375078.6</v>
      </c>
      <c r="H4784" s="11" t="n">
        <v>37507.86</v>
      </c>
    </row>
    <row r="4785">
      <c r="A4785" s="8" t="inlineStr">
        <is>
          <t>L0190890</t>
        </is>
      </c>
      <c r="B4785" s="8" t="inlineStr">
        <is>
          <t>2026-01-22</t>
        </is>
      </c>
      <c r="C4785" s="8" t="n">
        <v>28</v>
      </c>
      <c r="D4785" s="8" t="inlineStr">
        <is>
          <t>IMP00643</t>
        </is>
      </c>
      <c r="E4785" s="8" t="inlineStr">
        <is>
          <t>T104498</t>
        </is>
      </c>
      <c r="F4785" s="8" t="inlineStr">
        <is>
          <t>home_use</t>
        </is>
      </c>
      <c r="G4785" s="11" t="n">
        <v>538304.4</v>
      </c>
      <c r="H4785" s="11" t="n">
        <v>53830.44</v>
      </c>
    </row>
    <row r="4786">
      <c r="A4786" s="8" t="inlineStr">
        <is>
          <t>L0190892</t>
        </is>
      </c>
      <c r="B4786" s="8" t="inlineStr">
        <is>
          <t>2026-01-22</t>
        </is>
      </c>
      <c r="C4786" s="8" t="n">
        <v>28</v>
      </c>
      <c r="D4786" s="8" t="inlineStr">
        <is>
          <t>IMP00643</t>
        </is>
      </c>
      <c r="E4786" s="8" t="inlineStr">
        <is>
          <t>T104498</t>
        </is>
      </c>
      <c r="F4786" s="8" t="inlineStr">
        <is>
          <t>home_use</t>
        </is>
      </c>
      <c r="G4786" s="11" t="n">
        <v>422224.83</v>
      </c>
      <c r="H4786" s="11" t="n">
        <v>42222.48</v>
      </c>
    </row>
    <row r="4787">
      <c r="A4787" s="8" t="inlineStr">
        <is>
          <t>L0190893</t>
        </is>
      </c>
      <c r="B4787" s="8" t="inlineStr">
        <is>
          <t>2026-01-22</t>
        </is>
      </c>
      <c r="C4787" s="8" t="n">
        <v>28</v>
      </c>
      <c r="D4787" s="8" t="inlineStr">
        <is>
          <t>IMP00643</t>
        </is>
      </c>
      <c r="E4787" s="8" t="inlineStr">
        <is>
          <t>T104498</t>
        </is>
      </c>
      <c r="F4787" s="8" t="inlineStr">
        <is>
          <t>home_use</t>
        </is>
      </c>
      <c r="G4787" s="11" t="n">
        <v>771043.27</v>
      </c>
      <c r="H4787" s="11" t="n">
        <v>77104.33</v>
      </c>
    </row>
    <row r="4788">
      <c r="A4788" s="8" t="inlineStr">
        <is>
          <t>L0190894</t>
        </is>
      </c>
      <c r="B4788" s="8" t="inlineStr">
        <is>
          <t>2026-01-22</t>
        </is>
      </c>
      <c r="C4788" s="8" t="n">
        <v>28</v>
      </c>
      <c r="D4788" s="8" t="inlineStr">
        <is>
          <t>IMP00643</t>
        </is>
      </c>
      <c r="E4788" s="8" t="inlineStr">
        <is>
          <t>T104498</t>
        </is>
      </c>
      <c r="F4788" s="8" t="inlineStr">
        <is>
          <t>home_use</t>
        </is>
      </c>
      <c r="G4788" s="11" t="n">
        <v>789698.41</v>
      </c>
      <c r="H4788" s="11" t="n">
        <v>78969.84</v>
      </c>
    </row>
    <row r="4789">
      <c r="A4789" s="8" t="inlineStr">
        <is>
          <t>L0190895</t>
        </is>
      </c>
      <c r="B4789" s="8" t="inlineStr">
        <is>
          <t>2026-01-22</t>
        </is>
      </c>
      <c r="C4789" s="8" t="n">
        <v>28</v>
      </c>
      <c r="D4789" s="8" t="inlineStr">
        <is>
          <t>IMP00643</t>
        </is>
      </c>
      <c r="E4789" s="8" t="inlineStr">
        <is>
          <t>T104498</t>
        </is>
      </c>
      <c r="F4789" s="8" t="inlineStr">
        <is>
          <t>home_use</t>
        </is>
      </c>
      <c r="G4789" s="11" t="n">
        <v>613690.39</v>
      </c>
      <c r="H4789" s="11" t="n">
        <v>61369.04</v>
      </c>
    </row>
    <row r="4790">
      <c r="A4790" s="8" t="inlineStr">
        <is>
          <t>L0190897</t>
        </is>
      </c>
      <c r="B4790" s="8" t="inlineStr">
        <is>
          <t>2026-01-22</t>
        </is>
      </c>
      <c r="C4790" s="8" t="n">
        <v>28</v>
      </c>
      <c r="D4790" s="8" t="inlineStr">
        <is>
          <t>IMP00643</t>
        </is>
      </c>
      <c r="E4790" s="8" t="inlineStr">
        <is>
          <t>T104498</t>
        </is>
      </c>
      <c r="F4790" s="8" t="inlineStr">
        <is>
          <t>home_use</t>
        </is>
      </c>
      <c r="G4790" s="11" t="n">
        <v>836296.55</v>
      </c>
      <c r="H4790" s="11" t="n">
        <v>83629.64999999999</v>
      </c>
    </row>
    <row r="4791">
      <c r="A4791" s="8" t="inlineStr">
        <is>
          <t>L0191145</t>
        </is>
      </c>
      <c r="B4791" s="8" t="inlineStr">
        <is>
          <t>2026-01-23</t>
        </is>
      </c>
      <c r="C4791" s="8" t="n">
        <v>28</v>
      </c>
      <c r="D4791" s="8" t="inlineStr">
        <is>
          <t>IMP00643</t>
        </is>
      </c>
      <c r="E4791" s="8" t="inlineStr">
        <is>
          <t>T104498</t>
        </is>
      </c>
      <c r="F4791" s="8" t="inlineStr">
        <is>
          <t>home_use</t>
        </is>
      </c>
      <c r="G4791" s="11" t="n">
        <v>481195.12</v>
      </c>
      <c r="H4791" s="11" t="n">
        <v>48119.51</v>
      </c>
    </row>
    <row r="4792">
      <c r="A4792" s="8" t="inlineStr">
        <is>
          <t>L0191146</t>
        </is>
      </c>
      <c r="B4792" s="8" t="inlineStr">
        <is>
          <t>2026-01-23</t>
        </is>
      </c>
      <c r="C4792" s="8" t="n">
        <v>28</v>
      </c>
      <c r="D4792" s="8" t="inlineStr">
        <is>
          <t>IMP00643</t>
        </is>
      </c>
      <c r="E4792" s="8" t="inlineStr">
        <is>
          <t>T104498</t>
        </is>
      </c>
      <c r="F4792" s="8" t="inlineStr">
        <is>
          <t>home_use</t>
        </is>
      </c>
      <c r="G4792" s="11" t="n">
        <v>863265.86</v>
      </c>
      <c r="H4792" s="11" t="n">
        <v>86326.59</v>
      </c>
    </row>
    <row r="4793">
      <c r="A4793" s="8" t="inlineStr">
        <is>
          <t>L0191147</t>
        </is>
      </c>
      <c r="B4793" s="8" t="inlineStr">
        <is>
          <t>2026-01-23</t>
        </is>
      </c>
      <c r="C4793" s="8" t="n">
        <v>28</v>
      </c>
      <c r="D4793" s="8" t="inlineStr">
        <is>
          <t>IMP00643</t>
        </is>
      </c>
      <c r="E4793" s="8" t="inlineStr">
        <is>
          <t>T104498</t>
        </is>
      </c>
      <c r="F4793" s="8" t="inlineStr">
        <is>
          <t>home_use</t>
        </is>
      </c>
      <c r="G4793" s="11" t="n">
        <v>345655.31</v>
      </c>
      <c r="H4793" s="11" t="n">
        <v>34565.53</v>
      </c>
    </row>
    <row r="4794">
      <c r="A4794" s="8" t="inlineStr">
        <is>
          <t>L0191148</t>
        </is>
      </c>
      <c r="B4794" s="8" t="inlineStr">
        <is>
          <t>2026-01-23</t>
        </is>
      </c>
      <c r="C4794" s="8" t="n">
        <v>28</v>
      </c>
      <c r="D4794" s="8" t="inlineStr">
        <is>
          <t>IMP00643</t>
        </is>
      </c>
      <c r="E4794" s="8" t="inlineStr">
        <is>
          <t>T104498</t>
        </is>
      </c>
      <c r="F4794" s="8" t="inlineStr">
        <is>
          <t>home_use</t>
        </is>
      </c>
      <c r="G4794" s="11" t="n">
        <v>1477235.89</v>
      </c>
      <c r="H4794" s="11" t="n">
        <v>147723.59</v>
      </c>
    </row>
    <row r="4795">
      <c r="A4795" s="8" t="inlineStr">
        <is>
          <t>L0191149</t>
        </is>
      </c>
      <c r="B4795" s="8" t="inlineStr">
        <is>
          <t>2026-01-23</t>
        </is>
      </c>
      <c r="C4795" s="8" t="n">
        <v>28</v>
      </c>
      <c r="D4795" s="8" t="inlineStr">
        <is>
          <t>IMP00643</t>
        </is>
      </c>
      <c r="E4795" s="8" t="inlineStr">
        <is>
          <t>T104498</t>
        </is>
      </c>
      <c r="F4795" s="8" t="inlineStr">
        <is>
          <t>home_use</t>
        </is>
      </c>
      <c r="G4795" s="11" t="n">
        <v>1670110.04</v>
      </c>
      <c r="H4795" s="11" t="n">
        <v>167011</v>
      </c>
    </row>
    <row r="4796">
      <c r="A4796" s="8" t="inlineStr">
        <is>
          <t>L0191150</t>
        </is>
      </c>
      <c r="B4796" s="8" t="inlineStr">
        <is>
          <t>2026-01-23</t>
        </is>
      </c>
      <c r="C4796" s="8" t="n">
        <v>28</v>
      </c>
      <c r="D4796" s="8" t="inlineStr">
        <is>
          <t>IMP00643</t>
        </is>
      </c>
      <c r="E4796" s="8" t="inlineStr">
        <is>
          <t>T104498</t>
        </is>
      </c>
      <c r="F4796" s="8" t="inlineStr">
        <is>
          <t>home_use</t>
        </is>
      </c>
      <c r="G4796" s="11" t="n">
        <v>550116.37</v>
      </c>
      <c r="H4796" s="11" t="n">
        <v>55011.64</v>
      </c>
    </row>
    <row r="4797">
      <c r="A4797" s="8" t="inlineStr">
        <is>
          <t>L0191151</t>
        </is>
      </c>
      <c r="B4797" s="8" t="inlineStr">
        <is>
          <t>2026-01-23</t>
        </is>
      </c>
      <c r="C4797" s="8" t="n">
        <v>28</v>
      </c>
      <c r="D4797" s="8" t="inlineStr">
        <is>
          <t>IMP00643</t>
        </is>
      </c>
      <c r="E4797" s="8" t="inlineStr">
        <is>
          <t>T104498</t>
        </is>
      </c>
      <c r="F4797" s="8" t="inlineStr">
        <is>
          <t>home_use</t>
        </is>
      </c>
      <c r="G4797" s="11" t="n">
        <v>645411.3199999999</v>
      </c>
      <c r="H4797" s="11" t="n">
        <v>64541.13</v>
      </c>
    </row>
    <row r="4798">
      <c r="A4798" s="8" t="inlineStr">
        <is>
          <t>L0191411</t>
        </is>
      </c>
      <c r="B4798" s="8" t="inlineStr">
        <is>
          <t>2026-01-24</t>
        </is>
      </c>
      <c r="C4798" s="8" t="n">
        <v>28</v>
      </c>
      <c r="D4798" s="8" t="inlineStr">
        <is>
          <t>IMP00643</t>
        </is>
      </c>
      <c r="E4798" s="8" t="inlineStr">
        <is>
          <t>T104498</t>
        </is>
      </c>
      <c r="F4798" s="8" t="inlineStr">
        <is>
          <t>home_use</t>
        </is>
      </c>
      <c r="G4798" s="11" t="n">
        <v>1050665.21</v>
      </c>
      <c r="H4798" s="11" t="n">
        <v>105066.52</v>
      </c>
    </row>
    <row r="4799">
      <c r="A4799" s="8" t="inlineStr">
        <is>
          <t>L0191412</t>
        </is>
      </c>
      <c r="B4799" s="8" t="inlineStr">
        <is>
          <t>2026-01-24</t>
        </is>
      </c>
      <c r="C4799" s="8" t="n">
        <v>28</v>
      </c>
      <c r="D4799" s="8" t="inlineStr">
        <is>
          <t>IMP00643</t>
        </is>
      </c>
      <c r="E4799" s="8" t="inlineStr">
        <is>
          <t>T104498</t>
        </is>
      </c>
      <c r="F4799" s="8" t="inlineStr">
        <is>
          <t>home_use</t>
        </is>
      </c>
      <c r="G4799" s="11" t="n">
        <v>492988.85</v>
      </c>
      <c r="H4799" s="11" t="n">
        <v>49298.88</v>
      </c>
    </row>
    <row r="4800">
      <c r="A4800" s="8" t="inlineStr">
        <is>
          <t>L0191413</t>
        </is>
      </c>
      <c r="B4800" s="8" t="inlineStr">
        <is>
          <t>2026-01-24</t>
        </is>
      </c>
      <c r="C4800" s="8" t="n">
        <v>28</v>
      </c>
      <c r="D4800" s="8" t="inlineStr">
        <is>
          <t>IMP00643</t>
        </is>
      </c>
      <c r="E4800" s="8" t="inlineStr">
        <is>
          <t>T104498</t>
        </is>
      </c>
      <c r="F4800" s="8" t="inlineStr">
        <is>
          <t>home_use</t>
        </is>
      </c>
      <c r="G4800" s="11" t="n">
        <v>867272.5699999999</v>
      </c>
      <c r="H4800" s="11" t="n">
        <v>86727.25999999999</v>
      </c>
    </row>
    <row r="4801">
      <c r="A4801" s="8" t="inlineStr">
        <is>
          <t>L0191414</t>
        </is>
      </c>
      <c r="B4801" s="8" t="inlineStr">
        <is>
          <t>2026-01-24</t>
        </is>
      </c>
      <c r="C4801" s="8" t="n">
        <v>28</v>
      </c>
      <c r="D4801" s="8" t="inlineStr">
        <is>
          <t>IMP00643</t>
        </is>
      </c>
      <c r="E4801" s="8" t="inlineStr">
        <is>
          <t>T104498</t>
        </is>
      </c>
      <c r="F4801" s="8" t="inlineStr">
        <is>
          <t>home_use</t>
        </is>
      </c>
      <c r="G4801" s="11" t="n">
        <v>514898.47</v>
      </c>
      <c r="H4801" s="11" t="n">
        <v>51489.85</v>
      </c>
    </row>
    <row r="4802">
      <c r="A4802" s="8" t="inlineStr">
        <is>
          <t>L0191415</t>
        </is>
      </c>
      <c r="B4802" s="8" t="inlineStr">
        <is>
          <t>2026-01-24</t>
        </is>
      </c>
      <c r="C4802" s="8" t="n">
        <v>28</v>
      </c>
      <c r="D4802" s="8" t="inlineStr">
        <is>
          <t>IMP00643</t>
        </is>
      </c>
      <c r="E4802" s="8" t="inlineStr">
        <is>
          <t>T104498</t>
        </is>
      </c>
      <c r="F4802" s="8" t="inlineStr">
        <is>
          <t>home_use</t>
        </is>
      </c>
      <c r="G4802" s="11" t="n">
        <v>470114.8</v>
      </c>
      <c r="H4802" s="11" t="n">
        <v>47011.48</v>
      </c>
    </row>
    <row r="4803">
      <c r="A4803" s="8" t="inlineStr">
        <is>
          <t>L0191664</t>
        </is>
      </c>
      <c r="B4803" s="8" t="inlineStr">
        <is>
          <t>2026-01-25</t>
        </is>
      </c>
      <c r="C4803" s="8" t="n">
        <v>28</v>
      </c>
      <c r="D4803" s="8" t="inlineStr">
        <is>
          <t>IMP00643</t>
        </is>
      </c>
      <c r="E4803" s="8" t="inlineStr">
        <is>
          <t>T104498</t>
        </is>
      </c>
      <c r="F4803" s="8" t="inlineStr">
        <is>
          <t>home_use</t>
        </is>
      </c>
      <c r="G4803" s="11" t="n">
        <v>1265169.58</v>
      </c>
      <c r="H4803" s="11" t="n">
        <v>126516.96</v>
      </c>
    </row>
    <row r="4804">
      <c r="A4804" s="8" t="inlineStr">
        <is>
          <t>L0191666</t>
        </is>
      </c>
      <c r="B4804" s="8" t="inlineStr">
        <is>
          <t>2026-01-25</t>
        </is>
      </c>
      <c r="C4804" s="8" t="n">
        <v>28</v>
      </c>
      <c r="D4804" s="8" t="inlineStr">
        <is>
          <t>IMP00643</t>
        </is>
      </c>
      <c r="E4804" s="8" t="inlineStr">
        <is>
          <t>T104498</t>
        </is>
      </c>
      <c r="F4804" s="8" t="inlineStr">
        <is>
          <t>home_use</t>
        </is>
      </c>
      <c r="G4804" s="11" t="n">
        <v>622638.83</v>
      </c>
      <c r="H4804" s="11" t="n">
        <v>62263.88</v>
      </c>
    </row>
    <row r="4805">
      <c r="A4805" s="8" t="inlineStr">
        <is>
          <t>L0191667</t>
        </is>
      </c>
      <c r="B4805" s="8" t="inlineStr">
        <is>
          <t>2026-01-25</t>
        </is>
      </c>
      <c r="C4805" s="8" t="n">
        <v>28</v>
      </c>
      <c r="D4805" s="8" t="inlineStr">
        <is>
          <t>IMP00643</t>
        </is>
      </c>
      <c r="E4805" s="8" t="inlineStr">
        <is>
          <t>T104498</t>
        </is>
      </c>
      <c r="F4805" s="8" t="inlineStr">
        <is>
          <t>home_use</t>
        </is>
      </c>
      <c r="G4805" s="11" t="n">
        <v>1461676.6</v>
      </c>
      <c r="H4805" s="11" t="n">
        <v>146167.66</v>
      </c>
    </row>
    <row r="4806">
      <c r="A4806" s="8" t="inlineStr">
        <is>
          <t>L0191668</t>
        </is>
      </c>
      <c r="B4806" s="8" t="inlineStr">
        <is>
          <t>2026-01-25</t>
        </is>
      </c>
      <c r="C4806" s="8" t="n">
        <v>28</v>
      </c>
      <c r="D4806" s="8" t="inlineStr">
        <is>
          <t>IMP00643</t>
        </is>
      </c>
      <c r="E4806" s="8" t="inlineStr">
        <is>
          <t>T104498</t>
        </is>
      </c>
      <c r="F4806" s="8" t="inlineStr">
        <is>
          <t>home_use</t>
        </is>
      </c>
      <c r="G4806" s="11" t="n">
        <v>1073467.8</v>
      </c>
      <c r="H4806" s="11" t="n">
        <v>107346.78</v>
      </c>
    </row>
    <row r="4807">
      <c r="A4807" s="8" t="inlineStr">
        <is>
          <t>L0191896</t>
        </is>
      </c>
      <c r="B4807" s="8" t="inlineStr">
        <is>
          <t>2026-01-26</t>
        </is>
      </c>
      <c r="C4807" s="8" t="n">
        <v>28</v>
      </c>
      <c r="D4807" s="8" t="inlineStr">
        <is>
          <t>IMP00643</t>
        </is>
      </c>
      <c r="E4807" s="8" t="inlineStr">
        <is>
          <t>T104498</t>
        </is>
      </c>
      <c r="F4807" s="8" t="inlineStr">
        <is>
          <t>home_use</t>
        </is>
      </c>
      <c r="G4807" s="11" t="n">
        <v>587393.3100000001</v>
      </c>
      <c r="H4807" s="11" t="n">
        <v>58739.33</v>
      </c>
    </row>
    <row r="4808">
      <c r="A4808" s="8" t="inlineStr">
        <is>
          <t>L0191897</t>
        </is>
      </c>
      <c r="B4808" s="8" t="inlineStr">
        <is>
          <t>2026-01-26</t>
        </is>
      </c>
      <c r="C4808" s="8" t="n">
        <v>28</v>
      </c>
      <c r="D4808" s="8" t="inlineStr">
        <is>
          <t>IMP00643</t>
        </is>
      </c>
      <c r="E4808" s="8" t="inlineStr">
        <is>
          <t>T104498</t>
        </is>
      </c>
      <c r="F4808" s="8" t="inlineStr">
        <is>
          <t>home_use</t>
        </is>
      </c>
      <c r="G4808" s="11" t="n">
        <v>496762.26</v>
      </c>
      <c r="H4808" s="11" t="n">
        <v>49676.23</v>
      </c>
    </row>
    <row r="4809">
      <c r="A4809" s="8" t="inlineStr">
        <is>
          <t>L0191898</t>
        </is>
      </c>
      <c r="B4809" s="8" t="inlineStr">
        <is>
          <t>2026-01-26</t>
        </is>
      </c>
      <c r="C4809" s="8" t="n">
        <v>28</v>
      </c>
      <c r="D4809" s="8" t="inlineStr">
        <is>
          <t>IMP00643</t>
        </is>
      </c>
      <c r="E4809" s="8" t="inlineStr">
        <is>
          <t>T104498</t>
        </is>
      </c>
      <c r="F4809" s="8" t="inlineStr">
        <is>
          <t>home_use</t>
        </is>
      </c>
      <c r="G4809" s="11" t="n">
        <v>1382747.57</v>
      </c>
      <c r="H4809" s="11" t="n">
        <v>138274.76</v>
      </c>
    </row>
    <row r="4810">
      <c r="A4810" s="8" t="inlineStr">
        <is>
          <t>L0192131</t>
        </is>
      </c>
      <c r="B4810" s="8" t="inlineStr">
        <is>
          <t>2026-01-27</t>
        </is>
      </c>
      <c r="C4810" s="8" t="n">
        <v>28</v>
      </c>
      <c r="D4810" s="8" t="inlineStr">
        <is>
          <t>IMP00643</t>
        </is>
      </c>
      <c r="E4810" s="8" t="inlineStr">
        <is>
          <t>T104498</t>
        </is>
      </c>
      <c r="F4810" s="8" t="inlineStr">
        <is>
          <t>home_use</t>
        </is>
      </c>
      <c r="G4810" s="11" t="n">
        <v>563687.8100000001</v>
      </c>
      <c r="H4810" s="11" t="n">
        <v>56368.78</v>
      </c>
    </row>
    <row r="4811">
      <c r="A4811" s="8" t="inlineStr">
        <is>
          <t>L0192132</t>
        </is>
      </c>
      <c r="B4811" s="8" t="inlineStr">
        <is>
          <t>2026-01-27</t>
        </is>
      </c>
      <c r="C4811" s="8" t="n">
        <v>28</v>
      </c>
      <c r="D4811" s="8" t="inlineStr">
        <is>
          <t>IMP00643</t>
        </is>
      </c>
      <c r="E4811" s="8" t="inlineStr">
        <is>
          <t>T104498</t>
        </is>
      </c>
      <c r="F4811" s="8" t="inlineStr">
        <is>
          <t>home_use</t>
        </is>
      </c>
      <c r="G4811" s="11" t="n">
        <v>813789.6899999999</v>
      </c>
      <c r="H4811" s="11" t="n">
        <v>81378.97</v>
      </c>
    </row>
    <row r="4812">
      <c r="A4812" s="8" t="inlineStr">
        <is>
          <t>L0192133</t>
        </is>
      </c>
      <c r="B4812" s="8" t="inlineStr">
        <is>
          <t>2026-01-27</t>
        </is>
      </c>
      <c r="C4812" s="8" t="n">
        <v>28</v>
      </c>
      <c r="D4812" s="8" t="inlineStr">
        <is>
          <t>IMP00643</t>
        </is>
      </c>
      <c r="E4812" s="8" t="inlineStr">
        <is>
          <t>T104498</t>
        </is>
      </c>
      <c r="F4812" s="8" t="inlineStr">
        <is>
          <t>home_use</t>
        </is>
      </c>
      <c r="G4812" s="11" t="n">
        <v>1175953.57</v>
      </c>
      <c r="H4812" s="11" t="n">
        <v>117595.36</v>
      </c>
    </row>
    <row r="4813">
      <c r="A4813" s="8" t="inlineStr">
        <is>
          <t>L0192387</t>
        </is>
      </c>
      <c r="B4813" s="8" t="inlineStr">
        <is>
          <t>2026-01-28</t>
        </is>
      </c>
      <c r="C4813" s="8" t="n">
        <v>28</v>
      </c>
      <c r="D4813" s="8" t="inlineStr">
        <is>
          <t>IMP00643</t>
        </is>
      </c>
      <c r="E4813" s="8" t="inlineStr">
        <is>
          <t>T104498</t>
        </is>
      </c>
      <c r="F4813" s="8" t="inlineStr">
        <is>
          <t>home_use</t>
        </is>
      </c>
      <c r="G4813" s="11" t="n">
        <v>1057320.82</v>
      </c>
      <c r="H4813" s="11" t="n">
        <v>105732.08</v>
      </c>
    </row>
    <row r="4814">
      <c r="A4814" s="8" t="inlineStr">
        <is>
          <t>L0192388</t>
        </is>
      </c>
      <c r="B4814" s="8" t="inlineStr">
        <is>
          <t>2026-01-28</t>
        </is>
      </c>
      <c r="C4814" s="8" t="n">
        <v>28</v>
      </c>
      <c r="D4814" s="8" t="inlineStr">
        <is>
          <t>IMP00643</t>
        </is>
      </c>
      <c r="E4814" s="8" t="inlineStr">
        <is>
          <t>T104498</t>
        </is>
      </c>
      <c r="F4814" s="8" t="inlineStr">
        <is>
          <t>home_use</t>
        </is>
      </c>
      <c r="G4814" s="11" t="n">
        <v>492262.26</v>
      </c>
      <c r="H4814" s="11" t="n">
        <v>49226.23</v>
      </c>
    </row>
    <row r="4815">
      <c r="A4815" s="8" t="inlineStr">
        <is>
          <t>L0192656</t>
        </is>
      </c>
      <c r="B4815" s="8" t="inlineStr">
        <is>
          <t>2026-02-01</t>
        </is>
      </c>
      <c r="C4815" s="8" t="n">
        <v>29</v>
      </c>
      <c r="D4815" s="8" t="inlineStr">
        <is>
          <t>IMP00643</t>
        </is>
      </c>
      <c r="E4815" s="8" t="inlineStr">
        <is>
          <t>T104498</t>
        </is>
      </c>
      <c r="F4815" s="8" t="inlineStr">
        <is>
          <t>home_use</t>
        </is>
      </c>
      <c r="G4815" s="11" t="n">
        <v>860509.05</v>
      </c>
      <c r="H4815" s="11" t="n">
        <v>86050.89999999999</v>
      </c>
    </row>
    <row r="4816">
      <c r="A4816" s="8" t="inlineStr">
        <is>
          <t>L0192923</t>
        </is>
      </c>
      <c r="B4816" s="8" t="inlineStr">
        <is>
          <t>2026-02-02</t>
        </is>
      </c>
      <c r="C4816" s="8" t="n">
        <v>29</v>
      </c>
      <c r="D4816" s="8" t="inlineStr">
        <is>
          <t>IMP00643</t>
        </is>
      </c>
      <c r="E4816" s="8" t="inlineStr">
        <is>
          <t>T104498</t>
        </is>
      </c>
      <c r="F4816" s="8" t="inlineStr">
        <is>
          <t>home_use</t>
        </is>
      </c>
      <c r="G4816" s="11" t="n">
        <v>1096355.89</v>
      </c>
      <c r="H4816" s="11" t="n">
        <v>109635.59</v>
      </c>
    </row>
    <row r="4817">
      <c r="A4817" s="8" t="inlineStr">
        <is>
          <t>L0192924</t>
        </is>
      </c>
      <c r="B4817" s="8" t="inlineStr">
        <is>
          <t>2026-02-02</t>
        </is>
      </c>
      <c r="C4817" s="8" t="n">
        <v>29</v>
      </c>
      <c r="D4817" s="8" t="inlineStr">
        <is>
          <t>IMP00643</t>
        </is>
      </c>
      <c r="E4817" s="8" t="inlineStr">
        <is>
          <t>T104498</t>
        </is>
      </c>
      <c r="F4817" s="8" t="inlineStr">
        <is>
          <t>home_use</t>
        </is>
      </c>
      <c r="G4817" s="11" t="n">
        <v>2316465.14</v>
      </c>
      <c r="H4817" s="11" t="n">
        <v>231646.51</v>
      </c>
    </row>
    <row r="4818">
      <c r="A4818" s="8" t="inlineStr">
        <is>
          <t>L0192926</t>
        </is>
      </c>
      <c r="B4818" s="8" t="inlineStr">
        <is>
          <t>2026-02-02</t>
        </is>
      </c>
      <c r="C4818" s="8" t="n">
        <v>29</v>
      </c>
      <c r="D4818" s="8" t="inlineStr">
        <is>
          <t>IMP00643</t>
        </is>
      </c>
      <c r="E4818" s="8" t="inlineStr">
        <is>
          <t>T104498</t>
        </is>
      </c>
      <c r="F4818" s="8" t="inlineStr">
        <is>
          <t>home_use</t>
        </is>
      </c>
      <c r="G4818" s="11" t="n">
        <v>1786355.55</v>
      </c>
      <c r="H4818" s="11" t="n">
        <v>178635.56</v>
      </c>
    </row>
    <row r="4819">
      <c r="A4819" s="8" t="inlineStr">
        <is>
          <t>L0192927</t>
        </is>
      </c>
      <c r="B4819" s="8" t="inlineStr">
        <is>
          <t>2026-02-02</t>
        </is>
      </c>
      <c r="C4819" s="8" t="n">
        <v>29</v>
      </c>
      <c r="D4819" s="8" t="inlineStr">
        <is>
          <t>IMP00643</t>
        </is>
      </c>
      <c r="E4819" s="8" t="inlineStr">
        <is>
          <t>T104498</t>
        </is>
      </c>
      <c r="F4819" s="8" t="inlineStr">
        <is>
          <t>home_use</t>
        </is>
      </c>
      <c r="G4819" s="11" t="n">
        <v>811856.6</v>
      </c>
      <c r="H4819" s="11" t="n">
        <v>81185.66</v>
      </c>
    </row>
    <row r="4820">
      <c r="A4820" s="8" t="inlineStr">
        <is>
          <t>L0192928</t>
        </is>
      </c>
      <c r="B4820" s="8" t="inlineStr">
        <is>
          <t>2026-02-02</t>
        </is>
      </c>
      <c r="C4820" s="8" t="n">
        <v>29</v>
      </c>
      <c r="D4820" s="8" t="inlineStr">
        <is>
          <t>IMP00643</t>
        </is>
      </c>
      <c r="E4820" s="8" t="inlineStr">
        <is>
          <t>T104498</t>
        </is>
      </c>
      <c r="F4820" s="8" t="inlineStr">
        <is>
          <t>home_use</t>
        </is>
      </c>
      <c r="G4820" s="11" t="n">
        <v>623521.17</v>
      </c>
      <c r="H4820" s="11" t="n">
        <v>62352.12</v>
      </c>
    </row>
    <row r="4821">
      <c r="A4821" s="8" t="inlineStr">
        <is>
          <t>L0192929</t>
        </is>
      </c>
      <c r="B4821" s="8" t="inlineStr">
        <is>
          <t>2026-02-02</t>
        </is>
      </c>
      <c r="C4821" s="8" t="n">
        <v>29</v>
      </c>
      <c r="D4821" s="8" t="inlineStr">
        <is>
          <t>IMP00643</t>
        </is>
      </c>
      <c r="E4821" s="8" t="inlineStr">
        <is>
          <t>T104498</t>
        </is>
      </c>
      <c r="F4821" s="8" t="inlineStr">
        <is>
          <t>home_use</t>
        </is>
      </c>
      <c r="G4821" s="11" t="n">
        <v>1133489.92</v>
      </c>
      <c r="H4821" s="11" t="n">
        <v>113348.99</v>
      </c>
    </row>
    <row r="4822">
      <c r="A4822" s="8" t="inlineStr">
        <is>
          <t>L0192930</t>
        </is>
      </c>
      <c r="B4822" s="8" t="inlineStr">
        <is>
          <t>2026-02-02</t>
        </is>
      </c>
      <c r="C4822" s="8" t="n">
        <v>29</v>
      </c>
      <c r="D4822" s="8" t="inlineStr">
        <is>
          <t>IMP00643</t>
        </is>
      </c>
      <c r="E4822" s="8" t="inlineStr">
        <is>
          <t>T104498</t>
        </is>
      </c>
      <c r="F4822" s="8" t="inlineStr">
        <is>
          <t>home_use</t>
        </is>
      </c>
      <c r="G4822" s="11" t="n">
        <v>741769.39</v>
      </c>
      <c r="H4822" s="11" t="n">
        <v>74176.94</v>
      </c>
    </row>
    <row r="4823">
      <c r="A4823" s="8" t="inlineStr">
        <is>
          <t>L0193176</t>
        </is>
      </c>
      <c r="B4823" s="8" t="inlineStr">
        <is>
          <t>2026-02-03</t>
        </is>
      </c>
      <c r="C4823" s="8" t="n">
        <v>29</v>
      </c>
      <c r="D4823" s="8" t="inlineStr">
        <is>
          <t>IMP00643</t>
        </is>
      </c>
      <c r="E4823" s="8" t="inlineStr">
        <is>
          <t>T104498</t>
        </is>
      </c>
      <c r="F4823" s="8" t="inlineStr">
        <is>
          <t>home_use</t>
        </is>
      </c>
      <c r="G4823" s="11" t="n">
        <v>436031.58</v>
      </c>
      <c r="H4823" s="11" t="n">
        <v>43603.16</v>
      </c>
    </row>
    <row r="4824">
      <c r="A4824" s="8" t="inlineStr">
        <is>
          <t>L0193178</t>
        </is>
      </c>
      <c r="B4824" s="8" t="inlineStr">
        <is>
          <t>2026-02-03</t>
        </is>
      </c>
      <c r="C4824" s="8" t="n">
        <v>29</v>
      </c>
      <c r="D4824" s="8" t="inlineStr">
        <is>
          <t>IMP00643</t>
        </is>
      </c>
      <c r="E4824" s="8" t="inlineStr">
        <is>
          <t>T104498</t>
        </is>
      </c>
      <c r="F4824" s="8" t="inlineStr">
        <is>
          <t>home_use</t>
        </is>
      </c>
      <c r="G4824" s="11" t="n">
        <v>474366.06</v>
      </c>
      <c r="H4824" s="11" t="n">
        <v>47436.61</v>
      </c>
    </row>
    <row r="4825">
      <c r="A4825" s="8" t="inlineStr">
        <is>
          <t>L0193180</t>
        </is>
      </c>
      <c r="B4825" s="8" t="inlineStr">
        <is>
          <t>2026-02-03</t>
        </is>
      </c>
      <c r="C4825" s="8" t="n">
        <v>29</v>
      </c>
      <c r="D4825" s="8" t="inlineStr">
        <is>
          <t>IMP00643</t>
        </is>
      </c>
      <c r="E4825" s="8" t="inlineStr">
        <is>
          <t>T104498</t>
        </is>
      </c>
      <c r="F4825" s="8" t="inlineStr">
        <is>
          <t>home_use</t>
        </is>
      </c>
      <c r="G4825" s="11" t="n">
        <v>2435518.63</v>
      </c>
      <c r="H4825" s="11" t="n">
        <v>243551.86</v>
      </c>
    </row>
    <row r="4826">
      <c r="A4826" s="8" t="inlineStr">
        <is>
          <t>L0193181</t>
        </is>
      </c>
      <c r="B4826" s="8" t="inlineStr">
        <is>
          <t>2026-02-03</t>
        </is>
      </c>
      <c r="C4826" s="8" t="n">
        <v>29</v>
      </c>
      <c r="D4826" s="8" t="inlineStr">
        <is>
          <t>IMP00643</t>
        </is>
      </c>
      <c r="E4826" s="8" t="inlineStr">
        <is>
          <t>T104498</t>
        </is>
      </c>
      <c r="F4826" s="8" t="inlineStr">
        <is>
          <t>home_use</t>
        </is>
      </c>
      <c r="G4826" s="11" t="n">
        <v>392340.52</v>
      </c>
      <c r="H4826" s="11" t="n">
        <v>39234.05</v>
      </c>
    </row>
    <row r="4827">
      <c r="A4827" s="8" t="inlineStr">
        <is>
          <t>L0193404</t>
        </is>
      </c>
      <c r="B4827" s="8" t="inlineStr">
        <is>
          <t>2026-02-04</t>
        </is>
      </c>
      <c r="C4827" s="8" t="n">
        <v>29</v>
      </c>
      <c r="D4827" s="8" t="inlineStr">
        <is>
          <t>IMP00643</t>
        </is>
      </c>
      <c r="E4827" s="8" t="inlineStr">
        <is>
          <t>T104498</t>
        </is>
      </c>
      <c r="F4827" s="8" t="inlineStr">
        <is>
          <t>home_use</t>
        </is>
      </c>
      <c r="G4827" s="11" t="n">
        <v>3009596.34</v>
      </c>
      <c r="H4827" s="11" t="n">
        <v>300959.63</v>
      </c>
    </row>
    <row r="4828">
      <c r="A4828" s="8" t="inlineStr">
        <is>
          <t>L0193406</t>
        </is>
      </c>
      <c r="B4828" s="8" t="inlineStr">
        <is>
          <t>2026-02-04</t>
        </is>
      </c>
      <c r="C4828" s="8" t="n">
        <v>29</v>
      </c>
      <c r="D4828" s="8" t="inlineStr">
        <is>
          <t>IMP00643</t>
        </is>
      </c>
      <c r="E4828" s="8" t="inlineStr">
        <is>
          <t>T104498</t>
        </is>
      </c>
      <c r="F4828" s="8" t="inlineStr">
        <is>
          <t>home_use</t>
        </is>
      </c>
      <c r="G4828" s="11" t="n">
        <v>1211520.55</v>
      </c>
      <c r="H4828" s="11" t="n">
        <v>121152.05</v>
      </c>
    </row>
    <row r="4829">
      <c r="A4829" s="8" t="inlineStr">
        <is>
          <t>L0193407</t>
        </is>
      </c>
      <c r="B4829" s="8" t="inlineStr">
        <is>
          <t>2026-02-04</t>
        </is>
      </c>
      <c r="C4829" s="8" t="n">
        <v>29</v>
      </c>
      <c r="D4829" s="8" t="inlineStr">
        <is>
          <t>IMP00643</t>
        </is>
      </c>
      <c r="E4829" s="8" t="inlineStr">
        <is>
          <t>T104498</t>
        </is>
      </c>
      <c r="F4829" s="8" t="inlineStr">
        <is>
          <t>home_use</t>
        </is>
      </c>
      <c r="G4829" s="11" t="n">
        <v>1413647.2</v>
      </c>
      <c r="H4829" s="11" t="n">
        <v>141364.72</v>
      </c>
    </row>
    <row r="4830">
      <c r="A4830" s="8" t="inlineStr">
        <is>
          <t>L0193408</t>
        </is>
      </c>
      <c r="B4830" s="8" t="inlineStr">
        <is>
          <t>2026-02-04</t>
        </is>
      </c>
      <c r="C4830" s="8" t="n">
        <v>29</v>
      </c>
      <c r="D4830" s="8" t="inlineStr">
        <is>
          <t>IMP00643</t>
        </is>
      </c>
      <c r="E4830" s="8" t="inlineStr">
        <is>
          <t>T104498</t>
        </is>
      </c>
      <c r="F4830" s="8" t="inlineStr">
        <is>
          <t>home_use</t>
        </is>
      </c>
      <c r="G4830" s="11" t="n">
        <v>1352856.48</v>
      </c>
      <c r="H4830" s="11" t="n">
        <v>135285.65</v>
      </c>
    </row>
    <row r="4831">
      <c r="A4831" s="8" t="inlineStr">
        <is>
          <t>L0193672</t>
        </is>
      </c>
      <c r="B4831" s="8" t="inlineStr">
        <is>
          <t>2026-02-05</t>
        </is>
      </c>
      <c r="C4831" s="8" t="n">
        <v>29</v>
      </c>
      <c r="D4831" s="8" t="inlineStr">
        <is>
          <t>IMP00643</t>
        </is>
      </c>
      <c r="E4831" s="8" t="inlineStr">
        <is>
          <t>T104498</t>
        </is>
      </c>
      <c r="F4831" s="8" t="inlineStr">
        <is>
          <t>home_use</t>
        </is>
      </c>
      <c r="G4831" s="11" t="n">
        <v>1101875.47</v>
      </c>
      <c r="H4831" s="11" t="n">
        <v>110187.55</v>
      </c>
    </row>
    <row r="4832">
      <c r="A4832" s="8" t="inlineStr">
        <is>
          <t>L0193674</t>
        </is>
      </c>
      <c r="B4832" s="8" t="inlineStr">
        <is>
          <t>2026-02-05</t>
        </is>
      </c>
      <c r="C4832" s="8" t="n">
        <v>29</v>
      </c>
      <c r="D4832" s="8" t="inlineStr">
        <is>
          <t>IMP00643</t>
        </is>
      </c>
      <c r="E4832" s="8" t="inlineStr">
        <is>
          <t>T104498</t>
        </is>
      </c>
      <c r="F4832" s="8" t="inlineStr">
        <is>
          <t>home_use</t>
        </is>
      </c>
      <c r="G4832" s="11" t="n">
        <v>1532205.71</v>
      </c>
      <c r="H4832" s="11" t="n">
        <v>153220.57</v>
      </c>
    </row>
    <row r="4833">
      <c r="A4833" s="8" t="inlineStr">
        <is>
          <t>L0193949</t>
        </is>
      </c>
      <c r="B4833" s="8" t="inlineStr">
        <is>
          <t>2026-02-06</t>
        </is>
      </c>
      <c r="C4833" s="8" t="n">
        <v>29</v>
      </c>
      <c r="D4833" s="8" t="inlineStr">
        <is>
          <t>IMP00643</t>
        </is>
      </c>
      <c r="E4833" s="8" t="inlineStr">
        <is>
          <t>T104498</t>
        </is>
      </c>
      <c r="F4833" s="8" t="inlineStr">
        <is>
          <t>home_use</t>
        </is>
      </c>
      <c r="G4833" s="11" t="n">
        <v>1084868.9</v>
      </c>
      <c r="H4833" s="11" t="n">
        <v>108486.89</v>
      </c>
    </row>
    <row r="4834">
      <c r="A4834" s="8" t="inlineStr">
        <is>
          <t>L0193951</t>
        </is>
      </c>
      <c r="B4834" s="8" t="inlineStr">
        <is>
          <t>2026-02-06</t>
        </is>
      </c>
      <c r="C4834" s="8" t="n">
        <v>29</v>
      </c>
      <c r="D4834" s="8" t="inlineStr">
        <is>
          <t>IMP00643</t>
        </is>
      </c>
      <c r="E4834" s="8" t="inlineStr">
        <is>
          <t>T104498</t>
        </is>
      </c>
      <c r="F4834" s="8" t="inlineStr">
        <is>
          <t>warehouse_out</t>
        </is>
      </c>
      <c r="G4834" s="11" t="n">
        <v>1739865.79</v>
      </c>
      <c r="H4834" s="11" t="n">
        <v>173986.58</v>
      </c>
    </row>
    <row r="4835">
      <c r="A4835" s="8" t="inlineStr">
        <is>
          <t>L0193953</t>
        </is>
      </c>
      <c r="B4835" s="8" t="inlineStr">
        <is>
          <t>2026-02-06</t>
        </is>
      </c>
      <c r="C4835" s="8" t="n">
        <v>29</v>
      </c>
      <c r="D4835" s="8" t="inlineStr">
        <is>
          <t>IMP00643</t>
        </is>
      </c>
      <c r="E4835" s="8" t="inlineStr">
        <is>
          <t>T104498</t>
        </is>
      </c>
      <c r="F4835" s="8" t="inlineStr">
        <is>
          <t>home_use</t>
        </is>
      </c>
      <c r="G4835" s="11" t="n">
        <v>617039.83</v>
      </c>
      <c r="H4835" s="11" t="n">
        <v>61703.98</v>
      </c>
    </row>
    <row r="4836">
      <c r="A4836" s="8" t="inlineStr">
        <is>
          <t>L0193954</t>
        </is>
      </c>
      <c r="B4836" s="8" t="inlineStr">
        <is>
          <t>2026-02-06</t>
        </is>
      </c>
      <c r="C4836" s="8" t="n">
        <v>29</v>
      </c>
      <c r="D4836" s="8" t="inlineStr">
        <is>
          <t>IMP00643</t>
        </is>
      </c>
      <c r="E4836" s="8" t="inlineStr">
        <is>
          <t>T104498</t>
        </is>
      </c>
      <c r="F4836" s="8" t="inlineStr">
        <is>
          <t>home_use</t>
        </is>
      </c>
      <c r="G4836" s="11" t="n">
        <v>316100.49</v>
      </c>
      <c r="H4836" s="11" t="n">
        <v>31610.05</v>
      </c>
    </row>
    <row r="4837">
      <c r="A4837" s="8" t="inlineStr">
        <is>
          <t>L0193955</t>
        </is>
      </c>
      <c r="B4837" s="8" t="inlineStr">
        <is>
          <t>2026-02-06</t>
        </is>
      </c>
      <c r="C4837" s="8" t="n">
        <v>29</v>
      </c>
      <c r="D4837" s="8" t="inlineStr">
        <is>
          <t>IMP00643</t>
        </is>
      </c>
      <c r="E4837" s="8" t="inlineStr">
        <is>
          <t>T104498</t>
        </is>
      </c>
      <c r="F4837" s="8" t="inlineStr">
        <is>
          <t>home_use</t>
        </is>
      </c>
      <c r="G4837" s="11" t="n">
        <v>279864.62</v>
      </c>
      <c r="H4837" s="11" t="n">
        <v>27986.46</v>
      </c>
    </row>
    <row r="4838">
      <c r="A4838" s="8" t="inlineStr">
        <is>
          <t>L0193956</t>
        </is>
      </c>
      <c r="B4838" s="8" t="inlineStr">
        <is>
          <t>2026-02-06</t>
        </is>
      </c>
      <c r="C4838" s="8" t="n">
        <v>29</v>
      </c>
      <c r="D4838" s="8" t="inlineStr">
        <is>
          <t>IMP00643</t>
        </is>
      </c>
      <c r="E4838" s="8" t="inlineStr">
        <is>
          <t>T104498</t>
        </is>
      </c>
      <c r="F4838" s="8" t="inlineStr">
        <is>
          <t>home_use</t>
        </is>
      </c>
      <c r="G4838" s="11" t="n">
        <v>322221.23</v>
      </c>
      <c r="H4838" s="11" t="n">
        <v>32222.12</v>
      </c>
    </row>
    <row r="4839">
      <c r="A4839" s="8" t="inlineStr">
        <is>
          <t>L0194203</t>
        </is>
      </c>
      <c r="B4839" s="8" t="inlineStr">
        <is>
          <t>2026-02-07</t>
        </is>
      </c>
      <c r="C4839" s="8" t="n">
        <v>29</v>
      </c>
      <c r="D4839" s="8" t="inlineStr">
        <is>
          <t>IMP00643</t>
        </is>
      </c>
      <c r="E4839" s="8" t="inlineStr">
        <is>
          <t>T104498</t>
        </is>
      </c>
      <c r="F4839" s="8" t="inlineStr">
        <is>
          <t>home_use</t>
        </is>
      </c>
      <c r="G4839" s="11" t="n">
        <v>686351.88</v>
      </c>
      <c r="H4839" s="11" t="n">
        <v>68635.19</v>
      </c>
    </row>
    <row r="4840">
      <c r="A4840" s="8" t="inlineStr">
        <is>
          <t>L0194204</t>
        </is>
      </c>
      <c r="B4840" s="8" t="inlineStr">
        <is>
          <t>2026-02-07</t>
        </is>
      </c>
      <c r="C4840" s="8" t="n">
        <v>29</v>
      </c>
      <c r="D4840" s="8" t="inlineStr">
        <is>
          <t>IMP00643</t>
        </is>
      </c>
      <c r="E4840" s="8" t="inlineStr">
        <is>
          <t>T104498</t>
        </is>
      </c>
      <c r="F4840" s="8" t="inlineStr">
        <is>
          <t>home_use</t>
        </is>
      </c>
      <c r="G4840" s="11" t="n">
        <v>540964.91</v>
      </c>
      <c r="H4840" s="11" t="n">
        <v>54096.49</v>
      </c>
    </row>
    <row r="4841">
      <c r="A4841" s="8" t="inlineStr">
        <is>
          <t>L0194205</t>
        </is>
      </c>
      <c r="B4841" s="8" t="inlineStr">
        <is>
          <t>2026-02-07</t>
        </is>
      </c>
      <c r="C4841" s="8" t="n">
        <v>29</v>
      </c>
      <c r="D4841" s="8" t="inlineStr">
        <is>
          <t>IMP00643</t>
        </is>
      </c>
      <c r="E4841" s="8" t="inlineStr">
        <is>
          <t>T104498</t>
        </is>
      </c>
      <c r="F4841" s="8" t="inlineStr">
        <is>
          <t>home_use</t>
        </is>
      </c>
      <c r="G4841" s="11" t="n">
        <v>781203.72</v>
      </c>
      <c r="H4841" s="11" t="n">
        <v>78120.37</v>
      </c>
    </row>
    <row r="4842">
      <c r="A4842" s="8" t="inlineStr">
        <is>
          <t>L0194206</t>
        </is>
      </c>
      <c r="B4842" s="8" t="inlineStr">
        <is>
          <t>2026-02-07</t>
        </is>
      </c>
      <c r="C4842" s="8" t="n">
        <v>29</v>
      </c>
      <c r="D4842" s="8" t="inlineStr">
        <is>
          <t>IMP00643</t>
        </is>
      </c>
      <c r="E4842" s="8" t="inlineStr">
        <is>
          <t>T104498</t>
        </is>
      </c>
      <c r="F4842" s="8" t="inlineStr">
        <is>
          <t>home_use</t>
        </is>
      </c>
      <c r="G4842" s="11" t="n">
        <v>439339</v>
      </c>
      <c r="H4842" s="11" t="n">
        <v>43933.9</v>
      </c>
    </row>
    <row r="4843">
      <c r="A4843" s="8" t="inlineStr">
        <is>
          <t>L0194459</t>
        </is>
      </c>
      <c r="B4843" s="8" t="inlineStr">
        <is>
          <t>2026-02-08</t>
        </is>
      </c>
      <c r="C4843" s="8" t="n">
        <v>29</v>
      </c>
      <c r="D4843" s="8" t="inlineStr">
        <is>
          <t>IMP00643</t>
        </is>
      </c>
      <c r="E4843" s="8" t="inlineStr">
        <is>
          <t>T104498</t>
        </is>
      </c>
      <c r="F4843" s="8" t="inlineStr">
        <is>
          <t>home_use</t>
        </is>
      </c>
      <c r="G4843" s="11" t="n">
        <v>2423105.77</v>
      </c>
      <c r="H4843" s="11" t="n">
        <v>242310.58</v>
      </c>
    </row>
    <row r="4844">
      <c r="A4844" s="8" t="inlineStr">
        <is>
          <t>L0194460</t>
        </is>
      </c>
      <c r="B4844" s="8" t="inlineStr">
        <is>
          <t>2026-02-08</t>
        </is>
      </c>
      <c r="C4844" s="8" t="n">
        <v>29</v>
      </c>
      <c r="D4844" s="8" t="inlineStr">
        <is>
          <t>IMP00643</t>
        </is>
      </c>
      <c r="E4844" s="8" t="inlineStr">
        <is>
          <t>T104498</t>
        </is>
      </c>
      <c r="F4844" s="8" t="inlineStr">
        <is>
          <t>home_use</t>
        </is>
      </c>
      <c r="G4844" s="11" t="n">
        <v>1194996.88</v>
      </c>
      <c r="H4844" s="11" t="n">
        <v>125474.67</v>
      </c>
    </row>
    <row r="4845">
      <c r="A4845" s="8" t="inlineStr">
        <is>
          <t>L0194461</t>
        </is>
      </c>
      <c r="B4845" s="8" t="inlineStr">
        <is>
          <t>2026-02-08</t>
        </is>
      </c>
      <c r="C4845" s="8" t="n">
        <v>29</v>
      </c>
      <c r="D4845" s="8" t="inlineStr">
        <is>
          <t>IMP00643</t>
        </is>
      </c>
      <c r="E4845" s="8" t="inlineStr">
        <is>
          <t>T104498</t>
        </is>
      </c>
      <c r="F4845" s="8" t="inlineStr">
        <is>
          <t>warehouse_out</t>
        </is>
      </c>
      <c r="G4845" s="11" t="n">
        <v>1959711.73</v>
      </c>
      <c r="H4845" s="11" t="n">
        <v>195971.17</v>
      </c>
    </row>
    <row r="4846">
      <c r="A4846" s="8" t="inlineStr">
        <is>
          <t>L0194731</t>
        </is>
      </c>
      <c r="B4846" s="8" t="inlineStr">
        <is>
          <t>2026-02-09</t>
        </is>
      </c>
      <c r="C4846" s="8" t="n">
        <v>29</v>
      </c>
      <c r="D4846" s="8" t="inlineStr">
        <is>
          <t>IMP00643</t>
        </is>
      </c>
      <c r="E4846" s="8" t="inlineStr">
        <is>
          <t>T104498</t>
        </is>
      </c>
      <c r="F4846" s="8" t="inlineStr">
        <is>
          <t>home_use</t>
        </is>
      </c>
      <c r="G4846" s="11" t="n">
        <v>1510635.74</v>
      </c>
      <c r="H4846" s="11" t="n">
        <v>151063.57</v>
      </c>
    </row>
    <row r="4847">
      <c r="A4847" s="8" t="inlineStr">
        <is>
          <t>L0194732</t>
        </is>
      </c>
      <c r="B4847" s="8" t="inlineStr">
        <is>
          <t>2026-02-09</t>
        </is>
      </c>
      <c r="C4847" s="8" t="n">
        <v>29</v>
      </c>
      <c r="D4847" s="8" t="inlineStr">
        <is>
          <t>IMP00643</t>
        </is>
      </c>
      <c r="E4847" s="8" t="inlineStr">
        <is>
          <t>T104498</t>
        </is>
      </c>
      <c r="F4847" s="8" t="inlineStr">
        <is>
          <t>home_use</t>
        </is>
      </c>
      <c r="G4847" s="11" t="n">
        <v>685880.87</v>
      </c>
      <c r="H4847" s="11" t="n">
        <v>68588.09</v>
      </c>
    </row>
    <row r="4848">
      <c r="A4848" s="8" t="inlineStr">
        <is>
          <t>L0194733</t>
        </is>
      </c>
      <c r="B4848" s="8" t="inlineStr">
        <is>
          <t>2026-02-09</t>
        </is>
      </c>
      <c r="C4848" s="8" t="n">
        <v>29</v>
      </c>
      <c r="D4848" s="8" t="inlineStr">
        <is>
          <t>IMP00643</t>
        </is>
      </c>
      <c r="E4848" s="8" t="inlineStr">
        <is>
          <t>T104498</t>
        </is>
      </c>
      <c r="F4848" s="8" t="inlineStr">
        <is>
          <t>home_use</t>
        </is>
      </c>
      <c r="G4848" s="11" t="n">
        <v>811252.96</v>
      </c>
      <c r="H4848" s="11" t="n">
        <v>81125.3</v>
      </c>
    </row>
    <row r="4849">
      <c r="A4849" s="8" t="inlineStr">
        <is>
          <t>L0194735</t>
        </is>
      </c>
      <c r="B4849" s="8" t="inlineStr">
        <is>
          <t>2026-02-09</t>
        </is>
      </c>
      <c r="C4849" s="8" t="n">
        <v>29</v>
      </c>
      <c r="D4849" s="8" t="inlineStr">
        <is>
          <t>IMP00643</t>
        </is>
      </c>
      <c r="E4849" s="8" t="inlineStr">
        <is>
          <t>T104498</t>
        </is>
      </c>
      <c r="F4849" s="8" t="inlineStr">
        <is>
          <t>home_use</t>
        </is>
      </c>
      <c r="G4849" s="11" t="n">
        <v>754125.34</v>
      </c>
      <c r="H4849" s="11" t="n">
        <v>75412.53</v>
      </c>
    </row>
    <row r="4850">
      <c r="A4850" s="8" t="inlineStr">
        <is>
          <t>L0194736</t>
        </is>
      </c>
      <c r="B4850" s="8" t="inlineStr">
        <is>
          <t>2026-02-09</t>
        </is>
      </c>
      <c r="C4850" s="8" t="n">
        <v>29</v>
      </c>
      <c r="D4850" s="8" t="inlineStr">
        <is>
          <t>IMP00643</t>
        </is>
      </c>
      <c r="E4850" s="8" t="inlineStr">
        <is>
          <t>T104498</t>
        </is>
      </c>
      <c r="F4850" s="8" t="inlineStr">
        <is>
          <t>home_use</t>
        </is>
      </c>
      <c r="G4850" s="11" t="n">
        <v>144062.26</v>
      </c>
      <c r="H4850" s="11" t="n">
        <v>14406.23</v>
      </c>
    </row>
    <row r="4851">
      <c r="A4851" s="8" t="inlineStr">
        <is>
          <t>L0194738</t>
        </is>
      </c>
      <c r="B4851" s="8" t="inlineStr">
        <is>
          <t>2026-02-09</t>
        </is>
      </c>
      <c r="C4851" s="8" t="n">
        <v>29</v>
      </c>
      <c r="D4851" s="8" t="inlineStr">
        <is>
          <t>IMP00643</t>
        </is>
      </c>
      <c r="E4851" s="8" t="inlineStr">
        <is>
          <t>T104498</t>
        </is>
      </c>
      <c r="F4851" s="8" t="inlineStr">
        <is>
          <t>home_use</t>
        </is>
      </c>
      <c r="G4851" s="11" t="n">
        <v>786779.71</v>
      </c>
      <c r="H4851" s="11" t="n">
        <v>78677.97</v>
      </c>
    </row>
    <row r="4852">
      <c r="A4852" s="8" t="inlineStr">
        <is>
          <t>L0194739</t>
        </is>
      </c>
      <c r="B4852" s="8" t="inlineStr">
        <is>
          <t>2026-02-09</t>
        </is>
      </c>
      <c r="C4852" s="8" t="n">
        <v>29</v>
      </c>
      <c r="D4852" s="8" t="inlineStr">
        <is>
          <t>IMP00643</t>
        </is>
      </c>
      <c r="E4852" s="8" t="inlineStr">
        <is>
          <t>T104498</t>
        </is>
      </c>
      <c r="F4852" s="8" t="inlineStr">
        <is>
          <t>home_use</t>
        </is>
      </c>
      <c r="G4852" s="11" t="n">
        <v>701573.52</v>
      </c>
      <c r="H4852" s="11" t="n">
        <v>70157.35000000001</v>
      </c>
    </row>
    <row r="4853">
      <c r="A4853" s="8" t="inlineStr">
        <is>
          <t>L0195013</t>
        </is>
      </c>
      <c r="B4853" s="8" t="inlineStr">
        <is>
          <t>2026-02-10</t>
        </is>
      </c>
      <c r="C4853" s="8" t="n">
        <v>29</v>
      </c>
      <c r="D4853" s="8" t="inlineStr">
        <is>
          <t>IMP00643</t>
        </is>
      </c>
      <c r="E4853" s="8" t="inlineStr">
        <is>
          <t>T104498</t>
        </is>
      </c>
      <c r="F4853" s="8" t="inlineStr">
        <is>
          <t>home_use</t>
        </is>
      </c>
      <c r="G4853" s="11" t="n">
        <v>931258.58</v>
      </c>
      <c r="H4853" s="11" t="n">
        <v>93125.86</v>
      </c>
    </row>
    <row r="4854">
      <c r="A4854" s="8" t="inlineStr">
        <is>
          <t>L0195014</t>
        </is>
      </c>
      <c r="B4854" s="8" t="inlineStr">
        <is>
          <t>2026-02-10</t>
        </is>
      </c>
      <c r="C4854" s="8" t="n">
        <v>29</v>
      </c>
      <c r="D4854" s="8" t="inlineStr">
        <is>
          <t>IMP00643</t>
        </is>
      </c>
      <c r="E4854" s="8" t="inlineStr">
        <is>
          <t>T104498</t>
        </is>
      </c>
      <c r="F4854" s="8" t="inlineStr">
        <is>
          <t>home_use</t>
        </is>
      </c>
      <c r="G4854" s="11" t="n">
        <v>1309464.56</v>
      </c>
      <c r="H4854" s="11" t="n">
        <v>130946.46</v>
      </c>
    </row>
    <row r="4855">
      <c r="A4855" s="8" t="inlineStr">
        <is>
          <t>L0195015</t>
        </is>
      </c>
      <c r="B4855" s="8" t="inlineStr">
        <is>
          <t>2026-02-10</t>
        </is>
      </c>
      <c r="C4855" s="8" t="n">
        <v>29</v>
      </c>
      <c r="D4855" s="8" t="inlineStr">
        <is>
          <t>IMP00643</t>
        </is>
      </c>
      <c r="E4855" s="8" t="inlineStr">
        <is>
          <t>T104498</t>
        </is>
      </c>
      <c r="F4855" s="8" t="inlineStr">
        <is>
          <t>home_use</t>
        </is>
      </c>
      <c r="G4855" s="11" t="n">
        <v>496755.11</v>
      </c>
      <c r="H4855" s="11" t="n">
        <v>49675.51</v>
      </c>
    </row>
    <row r="4856">
      <c r="A4856" s="8" t="inlineStr">
        <is>
          <t>L0195016</t>
        </is>
      </c>
      <c r="B4856" s="8" t="inlineStr">
        <is>
          <t>2026-02-10</t>
        </is>
      </c>
      <c r="C4856" s="8" t="n">
        <v>29</v>
      </c>
      <c r="D4856" s="8" t="inlineStr">
        <is>
          <t>IMP00643</t>
        </is>
      </c>
      <c r="E4856" s="8" t="inlineStr">
        <is>
          <t>T104498</t>
        </is>
      </c>
      <c r="F4856" s="8" t="inlineStr">
        <is>
          <t>home_use</t>
        </is>
      </c>
      <c r="G4856" s="11" t="n">
        <v>1022930.61</v>
      </c>
      <c r="H4856" s="11" t="n">
        <v>102293.06</v>
      </c>
    </row>
    <row r="4857">
      <c r="A4857" s="8" t="inlineStr">
        <is>
          <t>L0195017</t>
        </is>
      </c>
      <c r="B4857" s="8" t="inlineStr">
        <is>
          <t>2026-02-10</t>
        </is>
      </c>
      <c r="C4857" s="8" t="n">
        <v>29</v>
      </c>
      <c r="D4857" s="8" t="inlineStr">
        <is>
          <t>IMP00643</t>
        </is>
      </c>
      <c r="E4857" s="8" t="inlineStr">
        <is>
          <t>T104498</t>
        </is>
      </c>
      <c r="F4857" s="8" t="inlineStr">
        <is>
          <t>home_use</t>
        </is>
      </c>
      <c r="G4857" s="11" t="n">
        <v>661276.58</v>
      </c>
      <c r="H4857" s="11" t="n">
        <v>66127.66</v>
      </c>
    </row>
    <row r="4858">
      <c r="A4858" s="8" t="inlineStr">
        <is>
          <t>L0195018</t>
        </is>
      </c>
      <c r="B4858" s="8" t="inlineStr">
        <is>
          <t>2026-02-10</t>
        </is>
      </c>
      <c r="C4858" s="8" t="n">
        <v>29</v>
      </c>
      <c r="D4858" s="8" t="inlineStr">
        <is>
          <t>IMP00643</t>
        </is>
      </c>
      <c r="E4858" s="8" t="inlineStr">
        <is>
          <t>T104498</t>
        </is>
      </c>
      <c r="F4858" s="8" t="inlineStr">
        <is>
          <t>home_use</t>
        </is>
      </c>
      <c r="G4858" s="11" t="n">
        <v>641456.75</v>
      </c>
      <c r="H4858" s="11" t="n">
        <v>64145.68</v>
      </c>
    </row>
    <row r="4859">
      <c r="A4859" s="8" t="inlineStr">
        <is>
          <t>L0195019</t>
        </is>
      </c>
      <c r="B4859" s="8" t="inlineStr">
        <is>
          <t>2026-02-10</t>
        </is>
      </c>
      <c r="C4859" s="8" t="n">
        <v>29</v>
      </c>
      <c r="D4859" s="8" t="inlineStr">
        <is>
          <t>IMP00643</t>
        </is>
      </c>
      <c r="E4859" s="8" t="inlineStr">
        <is>
          <t>T104498</t>
        </is>
      </c>
      <c r="F4859" s="8" t="inlineStr">
        <is>
          <t>home_use</t>
        </is>
      </c>
      <c r="G4859" s="11" t="n">
        <v>706840.87</v>
      </c>
      <c r="H4859" s="11" t="n">
        <v>70684.09</v>
      </c>
    </row>
    <row r="4860">
      <c r="A4860" s="8" t="inlineStr">
        <is>
          <t>L0195020</t>
        </is>
      </c>
      <c r="B4860" s="8" t="inlineStr">
        <is>
          <t>2026-02-10</t>
        </is>
      </c>
      <c r="C4860" s="8" t="n">
        <v>29</v>
      </c>
      <c r="D4860" s="8" t="inlineStr">
        <is>
          <t>IMP00643</t>
        </is>
      </c>
      <c r="E4860" s="8" t="inlineStr">
        <is>
          <t>T104498</t>
        </is>
      </c>
      <c r="F4860" s="8" t="inlineStr">
        <is>
          <t>home_use</t>
        </is>
      </c>
      <c r="G4860" s="11" t="n">
        <v>666909.04</v>
      </c>
      <c r="H4860" s="11" t="n">
        <v>66690.89999999999</v>
      </c>
    </row>
    <row r="4861">
      <c r="A4861" s="8" t="inlineStr">
        <is>
          <t>L0195021</t>
        </is>
      </c>
      <c r="B4861" s="8" t="inlineStr">
        <is>
          <t>2026-02-10</t>
        </is>
      </c>
      <c r="C4861" s="8" t="n">
        <v>29</v>
      </c>
      <c r="D4861" s="8" t="inlineStr">
        <is>
          <t>IMP00643</t>
        </is>
      </c>
      <c r="E4861" s="8" t="inlineStr">
        <is>
          <t>T104498</t>
        </is>
      </c>
      <c r="F4861" s="8" t="inlineStr">
        <is>
          <t>home_use</t>
        </is>
      </c>
      <c r="G4861" s="11" t="n">
        <v>1879331.14</v>
      </c>
      <c r="H4861" s="11" t="n">
        <v>187933.11</v>
      </c>
    </row>
    <row r="4862">
      <c r="A4862" s="8" t="inlineStr">
        <is>
          <t>L0195022</t>
        </is>
      </c>
      <c r="B4862" s="8" t="inlineStr">
        <is>
          <t>2026-02-10</t>
        </is>
      </c>
      <c r="C4862" s="8" t="n">
        <v>29</v>
      </c>
      <c r="D4862" s="8" t="inlineStr">
        <is>
          <t>IMP00643</t>
        </is>
      </c>
      <c r="E4862" s="8" t="inlineStr">
        <is>
          <t>T104498</t>
        </is>
      </c>
      <c r="F4862" s="8" t="inlineStr">
        <is>
          <t>home_use</t>
        </is>
      </c>
      <c r="G4862" s="11" t="n">
        <v>465716.79</v>
      </c>
      <c r="H4862" s="11" t="n">
        <v>46571.68</v>
      </c>
    </row>
    <row r="4863">
      <c r="A4863" s="8" t="inlineStr">
        <is>
          <t>L0195023</t>
        </is>
      </c>
      <c r="B4863" s="8" t="inlineStr">
        <is>
          <t>2026-02-10</t>
        </is>
      </c>
      <c r="C4863" s="8" t="n">
        <v>29</v>
      </c>
      <c r="D4863" s="8" t="inlineStr">
        <is>
          <t>IMP00643</t>
        </is>
      </c>
      <c r="E4863" s="8" t="inlineStr">
        <is>
          <t>T104498</t>
        </is>
      </c>
      <c r="F4863" s="8" t="inlineStr">
        <is>
          <t>home_use</t>
        </is>
      </c>
      <c r="G4863" s="11" t="n">
        <v>811078.59</v>
      </c>
      <c r="H4863" s="11" t="n">
        <v>81107.86</v>
      </c>
    </row>
    <row r="4864">
      <c r="A4864" s="8" t="inlineStr">
        <is>
          <t>L0195024</t>
        </is>
      </c>
      <c r="B4864" s="8" t="inlineStr">
        <is>
          <t>2026-02-10</t>
        </is>
      </c>
      <c r="C4864" s="8" t="n">
        <v>29</v>
      </c>
      <c r="D4864" s="8" t="inlineStr">
        <is>
          <t>IMP00643</t>
        </is>
      </c>
      <c r="E4864" s="8" t="inlineStr">
        <is>
          <t>T104498</t>
        </is>
      </c>
      <c r="F4864" s="8" t="inlineStr">
        <is>
          <t>home_use</t>
        </is>
      </c>
      <c r="G4864" s="11" t="n">
        <v>1921931.06</v>
      </c>
      <c r="H4864" s="11" t="n">
        <v>192193.11</v>
      </c>
    </row>
    <row r="4865">
      <c r="A4865" s="8" t="inlineStr">
        <is>
          <t>L0195301</t>
        </is>
      </c>
      <c r="B4865" s="8" t="inlineStr">
        <is>
          <t>2026-02-11</t>
        </is>
      </c>
      <c r="C4865" s="8" t="n">
        <v>29</v>
      </c>
      <c r="D4865" s="8" t="inlineStr">
        <is>
          <t>IMP00643</t>
        </is>
      </c>
      <c r="E4865" s="8" t="inlineStr">
        <is>
          <t>T104498</t>
        </is>
      </c>
      <c r="F4865" s="8" t="inlineStr">
        <is>
          <t>warehouse_out</t>
        </is>
      </c>
      <c r="G4865" s="11" t="n">
        <v>590222.41</v>
      </c>
      <c r="H4865" s="11" t="n">
        <v>59022.24</v>
      </c>
    </row>
    <row r="4866">
      <c r="A4866" s="8" t="inlineStr">
        <is>
          <t>L0195302</t>
        </is>
      </c>
      <c r="B4866" s="8" t="inlineStr">
        <is>
          <t>2026-02-11</t>
        </is>
      </c>
      <c r="C4866" s="8" t="n">
        <v>29</v>
      </c>
      <c r="D4866" s="8" t="inlineStr">
        <is>
          <t>IMP00643</t>
        </is>
      </c>
      <c r="E4866" s="8" t="inlineStr">
        <is>
          <t>T104498</t>
        </is>
      </c>
      <c r="F4866" s="8" t="inlineStr">
        <is>
          <t>home_use</t>
        </is>
      </c>
      <c r="G4866" s="11" t="n">
        <v>1065959.71</v>
      </c>
      <c r="H4866" s="11" t="n">
        <v>106595.97</v>
      </c>
    </row>
    <row r="4867">
      <c r="A4867" s="8" t="inlineStr">
        <is>
          <t>L0195305</t>
        </is>
      </c>
      <c r="B4867" s="8" t="inlineStr">
        <is>
          <t>2026-02-11</t>
        </is>
      </c>
      <c r="C4867" s="8" t="n">
        <v>29</v>
      </c>
      <c r="D4867" s="8" t="inlineStr">
        <is>
          <t>IMP00643</t>
        </is>
      </c>
      <c r="E4867" s="8" t="inlineStr">
        <is>
          <t>T104498</t>
        </is>
      </c>
      <c r="F4867" s="8" t="inlineStr">
        <is>
          <t>home_use</t>
        </is>
      </c>
      <c r="G4867" s="11" t="n">
        <v>209182.89</v>
      </c>
      <c r="H4867" s="11" t="n">
        <v>20918.29</v>
      </c>
    </row>
    <row r="4868">
      <c r="A4868" s="8" t="inlineStr">
        <is>
          <t>L0195541</t>
        </is>
      </c>
      <c r="B4868" s="8" t="inlineStr">
        <is>
          <t>2026-02-12</t>
        </is>
      </c>
      <c r="C4868" s="8" t="n">
        <v>29</v>
      </c>
      <c r="D4868" s="8" t="inlineStr">
        <is>
          <t>IMP00643</t>
        </is>
      </c>
      <c r="E4868" s="8" t="inlineStr">
        <is>
          <t>T104498</t>
        </is>
      </c>
      <c r="F4868" s="8" t="inlineStr">
        <is>
          <t>home_use</t>
        </is>
      </c>
      <c r="G4868" s="11" t="n">
        <v>1298731.91</v>
      </c>
      <c r="H4868" s="11" t="n">
        <v>129873.19</v>
      </c>
    </row>
    <row r="4869">
      <c r="A4869" s="8" t="inlineStr">
        <is>
          <t>L0195542</t>
        </is>
      </c>
      <c r="B4869" s="8" t="inlineStr">
        <is>
          <t>2026-02-12</t>
        </is>
      </c>
      <c r="C4869" s="8" t="n">
        <v>29</v>
      </c>
      <c r="D4869" s="8" t="inlineStr">
        <is>
          <t>IMP00643</t>
        </is>
      </c>
      <c r="E4869" s="8" t="inlineStr">
        <is>
          <t>T104498</t>
        </is>
      </c>
      <c r="F4869" s="8" t="inlineStr">
        <is>
          <t>home_use</t>
        </is>
      </c>
      <c r="G4869" s="11" t="n">
        <v>631538.9300000001</v>
      </c>
      <c r="H4869" s="11" t="n">
        <v>63153.89</v>
      </c>
    </row>
    <row r="4870">
      <c r="A4870" s="8" t="inlineStr">
        <is>
          <t>L0195543</t>
        </is>
      </c>
      <c r="B4870" s="8" t="inlineStr">
        <is>
          <t>2026-02-12</t>
        </is>
      </c>
      <c r="C4870" s="8" t="n">
        <v>29</v>
      </c>
      <c r="D4870" s="8" t="inlineStr">
        <is>
          <t>IMP00643</t>
        </is>
      </c>
      <c r="E4870" s="8" t="inlineStr">
        <is>
          <t>T104498</t>
        </is>
      </c>
      <c r="F4870" s="8" t="inlineStr">
        <is>
          <t>home_use</t>
        </is>
      </c>
      <c r="G4870" s="11" t="n">
        <v>415485.44</v>
      </c>
      <c r="H4870" s="11" t="n">
        <v>41548.54</v>
      </c>
    </row>
    <row r="4871">
      <c r="A4871" s="8" t="inlineStr">
        <is>
          <t>L0195544</t>
        </is>
      </c>
      <c r="B4871" s="8" t="inlineStr">
        <is>
          <t>2026-02-12</t>
        </is>
      </c>
      <c r="C4871" s="8" t="n">
        <v>29</v>
      </c>
      <c r="D4871" s="8" t="inlineStr">
        <is>
          <t>IMP00643</t>
        </is>
      </c>
      <c r="E4871" s="8" t="inlineStr">
        <is>
          <t>T104498</t>
        </is>
      </c>
      <c r="F4871" s="8" t="inlineStr">
        <is>
          <t>home_use</t>
        </is>
      </c>
      <c r="G4871" s="11" t="n">
        <v>845251.63</v>
      </c>
      <c r="H4871" s="11" t="n">
        <v>84525.16</v>
      </c>
    </row>
    <row r="4872">
      <c r="A4872" s="8" t="inlineStr">
        <is>
          <t>L0195545</t>
        </is>
      </c>
      <c r="B4872" s="8" t="inlineStr">
        <is>
          <t>2026-02-12</t>
        </is>
      </c>
      <c r="C4872" s="8" t="n">
        <v>29</v>
      </c>
      <c r="D4872" s="8" t="inlineStr">
        <is>
          <t>IMP00643</t>
        </is>
      </c>
      <c r="E4872" s="8" t="inlineStr">
        <is>
          <t>T104498</t>
        </is>
      </c>
      <c r="F4872" s="8" t="inlineStr">
        <is>
          <t>home_use</t>
        </is>
      </c>
      <c r="G4872" s="11" t="n">
        <v>987053.09</v>
      </c>
      <c r="H4872" s="11" t="n">
        <v>98705.31</v>
      </c>
    </row>
    <row r="4873">
      <c r="A4873" s="8" t="inlineStr">
        <is>
          <t>L0195547</t>
        </is>
      </c>
      <c r="B4873" s="8" t="inlineStr">
        <is>
          <t>2026-02-12</t>
        </is>
      </c>
      <c r="C4873" s="8" t="n">
        <v>29</v>
      </c>
      <c r="D4873" s="8" t="inlineStr">
        <is>
          <t>IMP00643</t>
        </is>
      </c>
      <c r="E4873" s="8" t="inlineStr">
        <is>
          <t>T104498</t>
        </is>
      </c>
      <c r="F4873" s="8" t="inlineStr">
        <is>
          <t>home_use</t>
        </is>
      </c>
      <c r="G4873" s="11" t="n">
        <v>749232.9300000001</v>
      </c>
      <c r="H4873" s="11" t="n">
        <v>74923.28999999999</v>
      </c>
    </row>
    <row r="4874">
      <c r="A4874" s="8" t="inlineStr">
        <is>
          <t>L0195548</t>
        </is>
      </c>
      <c r="B4874" s="8" t="inlineStr">
        <is>
          <t>2026-02-12</t>
        </is>
      </c>
      <c r="C4874" s="8" t="n">
        <v>29</v>
      </c>
      <c r="D4874" s="8" t="inlineStr">
        <is>
          <t>IMP00643</t>
        </is>
      </c>
      <c r="E4874" s="8" t="inlineStr">
        <is>
          <t>T104498</t>
        </is>
      </c>
      <c r="F4874" s="8" t="inlineStr">
        <is>
          <t>warehouse_out</t>
        </is>
      </c>
      <c r="G4874" s="11" t="n">
        <v>633917.8199999999</v>
      </c>
      <c r="H4874" s="11" t="n">
        <v>63391.78</v>
      </c>
    </row>
    <row r="4875">
      <c r="A4875" s="8" t="inlineStr">
        <is>
          <t>L0195808</t>
        </is>
      </c>
      <c r="B4875" s="8" t="inlineStr">
        <is>
          <t>2026-02-13</t>
        </is>
      </c>
      <c r="C4875" s="8" t="n">
        <v>29</v>
      </c>
      <c r="D4875" s="8" t="inlineStr">
        <is>
          <t>IMP00643</t>
        </is>
      </c>
      <c r="E4875" s="8" t="inlineStr">
        <is>
          <t>T104498</t>
        </is>
      </c>
      <c r="F4875" s="8" t="inlineStr">
        <is>
          <t>home_use</t>
        </is>
      </c>
      <c r="G4875" s="11" t="n">
        <v>484535.64</v>
      </c>
      <c r="H4875" s="11" t="n">
        <v>48453.56</v>
      </c>
    </row>
    <row r="4876">
      <c r="A4876" s="8" t="inlineStr">
        <is>
          <t>L0195809</t>
        </is>
      </c>
      <c r="B4876" s="8" t="inlineStr">
        <is>
          <t>2026-02-13</t>
        </is>
      </c>
      <c r="C4876" s="8" t="n">
        <v>29</v>
      </c>
      <c r="D4876" s="8" t="inlineStr">
        <is>
          <t>IMP00643</t>
        </is>
      </c>
      <c r="E4876" s="8" t="inlineStr">
        <is>
          <t>T104498</t>
        </is>
      </c>
      <c r="F4876" s="8" t="inlineStr">
        <is>
          <t>home_use</t>
        </is>
      </c>
      <c r="G4876" s="11" t="n">
        <v>1622631.28</v>
      </c>
      <c r="H4876" s="11" t="n">
        <v>162263.13</v>
      </c>
    </row>
    <row r="4877">
      <c r="A4877" s="8" t="inlineStr">
        <is>
          <t>L0195810</t>
        </is>
      </c>
      <c r="B4877" s="8" t="inlineStr">
        <is>
          <t>2026-02-13</t>
        </is>
      </c>
      <c r="C4877" s="8" t="n">
        <v>29</v>
      </c>
      <c r="D4877" s="8" t="inlineStr">
        <is>
          <t>IMP00643</t>
        </is>
      </c>
      <c r="E4877" s="8" t="inlineStr">
        <is>
          <t>T104498</t>
        </is>
      </c>
      <c r="F4877" s="8" t="inlineStr">
        <is>
          <t>home_use</t>
        </is>
      </c>
      <c r="G4877" s="11" t="n">
        <v>812612.21</v>
      </c>
      <c r="H4877" s="11" t="n">
        <v>81261.22</v>
      </c>
    </row>
    <row r="4878">
      <c r="A4878" s="8" t="inlineStr">
        <is>
          <t>L0195811</t>
        </is>
      </c>
      <c r="B4878" s="8" t="inlineStr">
        <is>
          <t>2026-02-13</t>
        </is>
      </c>
      <c r="C4878" s="8" t="n">
        <v>29</v>
      </c>
      <c r="D4878" s="8" t="inlineStr">
        <is>
          <t>IMP00643</t>
        </is>
      </c>
      <c r="E4878" s="8" t="inlineStr">
        <is>
          <t>T104498</t>
        </is>
      </c>
      <c r="F4878" s="8" t="inlineStr">
        <is>
          <t>home_use</t>
        </is>
      </c>
      <c r="G4878" s="11" t="n">
        <v>2963296.19</v>
      </c>
      <c r="H4878" s="11" t="n">
        <v>296329.62</v>
      </c>
    </row>
    <row r="4879">
      <c r="A4879" s="8" t="inlineStr">
        <is>
          <t>L0195812</t>
        </is>
      </c>
      <c r="B4879" s="8" t="inlineStr">
        <is>
          <t>2026-02-13</t>
        </is>
      </c>
      <c r="C4879" s="8" t="n">
        <v>29</v>
      </c>
      <c r="D4879" s="8" t="inlineStr">
        <is>
          <t>IMP00643</t>
        </is>
      </c>
      <c r="E4879" s="8" t="inlineStr">
        <is>
          <t>T104498</t>
        </is>
      </c>
      <c r="F4879" s="8" t="inlineStr">
        <is>
          <t>home_use</t>
        </is>
      </c>
      <c r="G4879" s="11" t="n">
        <v>511294.97</v>
      </c>
      <c r="H4879" s="11" t="n">
        <v>51129.5</v>
      </c>
    </row>
    <row r="4880">
      <c r="A4880" s="8" t="inlineStr">
        <is>
          <t>L0195813</t>
        </is>
      </c>
      <c r="B4880" s="8" t="inlineStr">
        <is>
          <t>2026-02-13</t>
        </is>
      </c>
      <c r="C4880" s="8" t="n">
        <v>29</v>
      </c>
      <c r="D4880" s="8" t="inlineStr">
        <is>
          <t>IMP00643</t>
        </is>
      </c>
      <c r="E4880" s="8" t="inlineStr">
        <is>
          <t>T104498</t>
        </is>
      </c>
      <c r="F4880" s="8" t="inlineStr">
        <is>
          <t>home_use</t>
        </is>
      </c>
      <c r="G4880" s="11" t="n">
        <v>366361.54</v>
      </c>
      <c r="H4880" s="11" t="n">
        <v>36636.15</v>
      </c>
    </row>
    <row r="4881">
      <c r="A4881" s="8" t="inlineStr">
        <is>
          <t>L0195814</t>
        </is>
      </c>
      <c r="B4881" s="8" t="inlineStr">
        <is>
          <t>2026-02-13</t>
        </is>
      </c>
      <c r="C4881" s="8" t="n">
        <v>29</v>
      </c>
      <c r="D4881" s="8" t="inlineStr">
        <is>
          <t>IMP00643</t>
        </is>
      </c>
      <c r="E4881" s="8" t="inlineStr">
        <is>
          <t>T104498</t>
        </is>
      </c>
      <c r="F4881" s="8" t="inlineStr">
        <is>
          <t>home_use</t>
        </is>
      </c>
      <c r="G4881" s="11" t="n">
        <v>300244.65</v>
      </c>
      <c r="H4881" s="11" t="n">
        <v>30024.47</v>
      </c>
    </row>
    <row r="4882">
      <c r="A4882" s="8" t="inlineStr">
        <is>
          <t>L0195815</t>
        </is>
      </c>
      <c r="B4882" s="8" t="inlineStr">
        <is>
          <t>2026-02-13</t>
        </is>
      </c>
      <c r="C4882" s="8" t="n">
        <v>29</v>
      </c>
      <c r="D4882" s="8" t="inlineStr">
        <is>
          <t>IMP00643</t>
        </is>
      </c>
      <c r="E4882" s="8" t="inlineStr">
        <is>
          <t>T104498</t>
        </is>
      </c>
      <c r="F4882" s="8" t="inlineStr">
        <is>
          <t>home_use</t>
        </is>
      </c>
      <c r="G4882" s="11" t="n">
        <v>425167.31</v>
      </c>
      <c r="H4882" s="11" t="n">
        <v>42516.73</v>
      </c>
    </row>
    <row r="4883">
      <c r="A4883" s="8" t="inlineStr">
        <is>
          <t>L0196064</t>
        </is>
      </c>
      <c r="B4883" s="8" t="inlineStr">
        <is>
          <t>2026-02-14</t>
        </is>
      </c>
      <c r="C4883" s="8" t="n">
        <v>29</v>
      </c>
      <c r="D4883" s="8" t="inlineStr">
        <is>
          <t>IMP00643</t>
        </is>
      </c>
      <c r="E4883" s="8" t="inlineStr">
        <is>
          <t>T104498</t>
        </is>
      </c>
      <c r="F4883" s="8" t="inlineStr">
        <is>
          <t>home_use</t>
        </is>
      </c>
      <c r="G4883" s="11" t="n">
        <v>1321431.11</v>
      </c>
      <c r="H4883" s="11" t="n">
        <v>132143.11</v>
      </c>
    </row>
    <row r="4884">
      <c r="A4884" s="8" t="inlineStr">
        <is>
          <t>L0196065</t>
        </is>
      </c>
      <c r="B4884" s="8" t="inlineStr">
        <is>
          <t>2026-02-14</t>
        </is>
      </c>
      <c r="C4884" s="8" t="n">
        <v>29</v>
      </c>
      <c r="D4884" s="8" t="inlineStr">
        <is>
          <t>IMP00643</t>
        </is>
      </c>
      <c r="E4884" s="8" t="inlineStr">
        <is>
          <t>T104498</t>
        </is>
      </c>
      <c r="F4884" s="8" t="inlineStr">
        <is>
          <t>home_use</t>
        </is>
      </c>
      <c r="G4884" s="11" t="n">
        <v>917694.47</v>
      </c>
      <c r="H4884" s="11" t="n">
        <v>91769.45</v>
      </c>
    </row>
    <row r="4885">
      <c r="A4885" s="8" t="inlineStr">
        <is>
          <t>L0196066</t>
        </is>
      </c>
      <c r="B4885" s="8" t="inlineStr">
        <is>
          <t>2026-02-14</t>
        </is>
      </c>
      <c r="C4885" s="8" t="n">
        <v>29</v>
      </c>
      <c r="D4885" s="8" t="inlineStr">
        <is>
          <t>IMP00643</t>
        </is>
      </c>
      <c r="E4885" s="8" t="inlineStr">
        <is>
          <t>T104498</t>
        </is>
      </c>
      <c r="F4885" s="8" t="inlineStr">
        <is>
          <t>home_use</t>
        </is>
      </c>
      <c r="G4885" s="11" t="n">
        <v>1037829.22</v>
      </c>
      <c r="H4885" s="11" t="n">
        <v>103782.92</v>
      </c>
    </row>
    <row r="4886">
      <c r="A4886" s="8" t="inlineStr">
        <is>
          <t>L0196067</t>
        </is>
      </c>
      <c r="B4886" s="8" t="inlineStr">
        <is>
          <t>2026-02-14</t>
        </is>
      </c>
      <c r="C4886" s="8" t="n">
        <v>29</v>
      </c>
      <c r="D4886" s="8" t="inlineStr">
        <is>
          <t>IMP00643</t>
        </is>
      </c>
      <c r="E4886" s="8" t="inlineStr">
        <is>
          <t>T104498</t>
        </is>
      </c>
      <c r="F4886" s="8" t="inlineStr">
        <is>
          <t>home_use</t>
        </is>
      </c>
      <c r="G4886" s="11" t="n">
        <v>638923.22</v>
      </c>
      <c r="H4886" s="11" t="n">
        <v>63892.32</v>
      </c>
    </row>
    <row r="4887">
      <c r="A4887" s="8" t="inlineStr">
        <is>
          <t>L0196338</t>
        </is>
      </c>
      <c r="B4887" s="8" t="inlineStr">
        <is>
          <t>2026-02-15</t>
        </is>
      </c>
      <c r="C4887" s="8" t="n">
        <v>29</v>
      </c>
      <c r="D4887" s="8" t="inlineStr">
        <is>
          <t>IMP00643</t>
        </is>
      </c>
      <c r="E4887" s="8" t="inlineStr">
        <is>
          <t>T104498</t>
        </is>
      </c>
      <c r="F4887" s="8" t="inlineStr">
        <is>
          <t>home_use</t>
        </is>
      </c>
      <c r="G4887" s="11" t="n">
        <v>293804.53</v>
      </c>
      <c r="H4887" s="11" t="n">
        <v>29380.45</v>
      </c>
    </row>
    <row r="4888">
      <c r="A4888" s="8" t="inlineStr">
        <is>
          <t>L0196339</t>
        </is>
      </c>
      <c r="B4888" s="8" t="inlineStr">
        <is>
          <t>2026-02-15</t>
        </is>
      </c>
      <c r="C4888" s="8" t="n">
        <v>29</v>
      </c>
      <c r="D4888" s="8" t="inlineStr">
        <is>
          <t>IMP00643</t>
        </is>
      </c>
      <c r="E4888" s="8" t="inlineStr">
        <is>
          <t>T104498</t>
        </is>
      </c>
      <c r="F4888" s="8" t="inlineStr">
        <is>
          <t>home_use</t>
        </is>
      </c>
      <c r="G4888" s="11" t="n">
        <v>879531.87</v>
      </c>
      <c r="H4888" s="11" t="n">
        <v>87953.19</v>
      </c>
    </row>
    <row r="4889">
      <c r="A4889" s="8" t="inlineStr">
        <is>
          <t>L0196341</t>
        </is>
      </c>
      <c r="B4889" s="8" t="inlineStr">
        <is>
          <t>2026-02-15</t>
        </is>
      </c>
      <c r="C4889" s="8" t="n">
        <v>29</v>
      </c>
      <c r="D4889" s="8" t="inlineStr">
        <is>
          <t>IMP00643</t>
        </is>
      </c>
      <c r="E4889" s="8" t="inlineStr">
        <is>
          <t>T104498</t>
        </is>
      </c>
      <c r="F4889" s="8" t="inlineStr">
        <is>
          <t>home_use</t>
        </is>
      </c>
      <c r="G4889" s="11" t="n">
        <v>1100084.12</v>
      </c>
      <c r="H4889" s="11" t="n">
        <v>110008.41</v>
      </c>
    </row>
    <row r="4890">
      <c r="A4890" s="8" t="inlineStr">
        <is>
          <t>L0196342</t>
        </is>
      </c>
      <c r="B4890" s="8" t="inlineStr">
        <is>
          <t>2026-02-15</t>
        </is>
      </c>
      <c r="C4890" s="8" t="n">
        <v>29</v>
      </c>
      <c r="D4890" s="8" t="inlineStr">
        <is>
          <t>IMP00643</t>
        </is>
      </c>
      <c r="E4890" s="8" t="inlineStr">
        <is>
          <t>T104498</t>
        </is>
      </c>
      <c r="F4890" s="8" t="inlineStr">
        <is>
          <t>home_use</t>
        </is>
      </c>
      <c r="G4890" s="11" t="n">
        <v>1173609.91</v>
      </c>
      <c r="H4890" s="11" t="n">
        <v>117360.99</v>
      </c>
    </row>
    <row r="4891">
      <c r="A4891" s="8" t="inlineStr">
        <is>
          <t>L0196344</t>
        </is>
      </c>
      <c r="B4891" s="8" t="inlineStr">
        <is>
          <t>2026-02-15</t>
        </is>
      </c>
      <c r="C4891" s="8" t="n">
        <v>29</v>
      </c>
      <c r="D4891" s="8" t="inlineStr">
        <is>
          <t>IMP00643</t>
        </is>
      </c>
      <c r="E4891" s="8" t="inlineStr">
        <is>
          <t>T104498</t>
        </is>
      </c>
      <c r="F4891" s="8" t="inlineStr">
        <is>
          <t>home_use</t>
        </is>
      </c>
      <c r="G4891" s="11" t="n">
        <v>491848.12</v>
      </c>
      <c r="H4891" s="11" t="n">
        <v>49184.81</v>
      </c>
    </row>
    <row r="4892">
      <c r="A4892" s="8" t="inlineStr">
        <is>
          <t>L0196345</t>
        </is>
      </c>
      <c r="B4892" s="8" t="inlineStr">
        <is>
          <t>2026-02-15</t>
        </is>
      </c>
      <c r="C4892" s="8" t="n">
        <v>29</v>
      </c>
      <c r="D4892" s="8" t="inlineStr">
        <is>
          <t>IMP00643</t>
        </is>
      </c>
      <c r="E4892" s="8" t="inlineStr">
        <is>
          <t>T104498</t>
        </is>
      </c>
      <c r="F4892" s="8" t="inlineStr">
        <is>
          <t>home_use</t>
        </is>
      </c>
      <c r="G4892" s="11" t="n">
        <v>262996.26</v>
      </c>
      <c r="H4892" s="11" t="n">
        <v>26299.63</v>
      </c>
    </row>
    <row r="4893">
      <c r="A4893" s="8" t="inlineStr">
        <is>
          <t>L0196346</t>
        </is>
      </c>
      <c r="B4893" s="8" t="inlineStr">
        <is>
          <t>2026-02-15</t>
        </is>
      </c>
      <c r="C4893" s="8" t="n">
        <v>29</v>
      </c>
      <c r="D4893" s="8" t="inlineStr">
        <is>
          <t>IMP00643</t>
        </is>
      </c>
      <c r="E4893" s="8" t="inlineStr">
        <is>
          <t>T104498</t>
        </is>
      </c>
      <c r="F4893" s="8" t="inlineStr">
        <is>
          <t>home_use</t>
        </is>
      </c>
      <c r="G4893" s="11" t="n">
        <v>433495.22</v>
      </c>
      <c r="H4893" s="11" t="n">
        <v>43349.52</v>
      </c>
    </row>
    <row r="4894">
      <c r="A4894" s="8" t="inlineStr">
        <is>
          <t>L0196347</t>
        </is>
      </c>
      <c r="B4894" s="8" t="inlineStr">
        <is>
          <t>2026-02-15</t>
        </is>
      </c>
      <c r="C4894" s="8" t="n">
        <v>29</v>
      </c>
      <c r="D4894" s="8" t="inlineStr">
        <is>
          <t>IMP00643</t>
        </is>
      </c>
      <c r="E4894" s="8" t="inlineStr">
        <is>
          <t>T104498</t>
        </is>
      </c>
      <c r="F4894" s="8" t="inlineStr">
        <is>
          <t>home_use</t>
        </is>
      </c>
      <c r="G4894" s="11" t="n">
        <v>1256799.22</v>
      </c>
      <c r="H4894" s="11" t="n">
        <v>125679.92</v>
      </c>
    </row>
    <row r="4895">
      <c r="A4895" s="8" t="inlineStr">
        <is>
          <t>L0196577</t>
        </is>
      </c>
      <c r="B4895" s="8" t="inlineStr">
        <is>
          <t>2026-02-16</t>
        </is>
      </c>
      <c r="C4895" s="8" t="n">
        <v>29</v>
      </c>
      <c r="D4895" s="8" t="inlineStr">
        <is>
          <t>IMP00643</t>
        </is>
      </c>
      <c r="E4895" s="8" t="inlineStr">
        <is>
          <t>T104498</t>
        </is>
      </c>
      <c r="F4895" s="8" t="inlineStr">
        <is>
          <t>home_use</t>
        </is>
      </c>
      <c r="G4895" s="11" t="n">
        <v>402116.11</v>
      </c>
      <c r="H4895" s="11" t="n">
        <v>40211.61</v>
      </c>
    </row>
    <row r="4896">
      <c r="A4896" s="8" t="inlineStr">
        <is>
          <t>L0196578</t>
        </is>
      </c>
      <c r="B4896" s="8" t="inlineStr">
        <is>
          <t>2026-02-16</t>
        </is>
      </c>
      <c r="C4896" s="8" t="n">
        <v>29</v>
      </c>
      <c r="D4896" s="8" t="inlineStr">
        <is>
          <t>IMP00643</t>
        </is>
      </c>
      <c r="E4896" s="8" t="inlineStr">
        <is>
          <t>T104498</t>
        </is>
      </c>
      <c r="F4896" s="8" t="inlineStr">
        <is>
          <t>home_use</t>
        </is>
      </c>
      <c r="G4896" s="11" t="n">
        <v>931985.1800000001</v>
      </c>
      <c r="H4896" s="11" t="n">
        <v>93198.52</v>
      </c>
    </row>
    <row r="4897">
      <c r="A4897" s="8" t="inlineStr">
        <is>
          <t>L0196579</t>
        </is>
      </c>
      <c r="B4897" s="8" t="inlineStr">
        <is>
          <t>2026-02-16</t>
        </is>
      </c>
      <c r="C4897" s="8" t="n">
        <v>29</v>
      </c>
      <c r="D4897" s="8" t="inlineStr">
        <is>
          <t>IMP00643</t>
        </is>
      </c>
      <c r="E4897" s="8" t="inlineStr">
        <is>
          <t>T104498</t>
        </is>
      </c>
      <c r="F4897" s="8" t="inlineStr">
        <is>
          <t>home_use</t>
        </is>
      </c>
      <c r="G4897" s="11" t="n">
        <v>282603.1</v>
      </c>
      <c r="H4897" s="11" t="n">
        <v>28260.31</v>
      </c>
    </row>
    <row r="4898">
      <c r="A4898" s="8" t="inlineStr">
        <is>
          <t>L0196580</t>
        </is>
      </c>
      <c r="B4898" s="8" t="inlineStr">
        <is>
          <t>2026-02-16</t>
        </is>
      </c>
      <c r="C4898" s="8" t="n">
        <v>29</v>
      </c>
      <c r="D4898" s="8" t="inlineStr">
        <is>
          <t>IMP00643</t>
        </is>
      </c>
      <c r="E4898" s="8" t="inlineStr">
        <is>
          <t>T104498</t>
        </is>
      </c>
      <c r="F4898" s="8" t="inlineStr">
        <is>
          <t>home_use</t>
        </is>
      </c>
      <c r="G4898" s="11" t="n">
        <v>1113035.56</v>
      </c>
      <c r="H4898" s="11" t="n">
        <v>111303.56</v>
      </c>
    </row>
    <row r="4899">
      <c r="A4899" s="8" t="inlineStr">
        <is>
          <t>L0196582</t>
        </is>
      </c>
      <c r="B4899" s="8" t="inlineStr">
        <is>
          <t>2026-02-16</t>
        </is>
      </c>
      <c r="C4899" s="8" t="n">
        <v>29</v>
      </c>
      <c r="D4899" s="8" t="inlineStr">
        <is>
          <t>IMP00643</t>
        </is>
      </c>
      <c r="E4899" s="8" t="inlineStr">
        <is>
          <t>T104498</t>
        </is>
      </c>
      <c r="F4899" s="8" t="inlineStr">
        <is>
          <t>home_use</t>
        </is>
      </c>
      <c r="G4899" s="11" t="n">
        <v>728457.01</v>
      </c>
      <c r="H4899" s="11" t="n">
        <v>72845.7</v>
      </c>
    </row>
    <row r="4900">
      <c r="A4900" s="8" t="inlineStr">
        <is>
          <t>L0196583</t>
        </is>
      </c>
      <c r="B4900" s="8" t="inlineStr">
        <is>
          <t>2026-02-16</t>
        </is>
      </c>
      <c r="C4900" s="8" t="n">
        <v>29</v>
      </c>
      <c r="D4900" s="8" t="inlineStr">
        <is>
          <t>IMP00643</t>
        </is>
      </c>
      <c r="E4900" s="8" t="inlineStr">
        <is>
          <t>T104498</t>
        </is>
      </c>
      <c r="F4900" s="8" t="inlineStr">
        <is>
          <t>home_use</t>
        </is>
      </c>
      <c r="G4900" s="11" t="n">
        <v>805750</v>
      </c>
      <c r="H4900" s="11" t="n">
        <v>80575</v>
      </c>
    </row>
    <row r="4901">
      <c r="A4901" s="8" t="inlineStr">
        <is>
          <t>L0196584</t>
        </is>
      </c>
      <c r="B4901" s="8" t="inlineStr">
        <is>
          <t>2026-02-16</t>
        </is>
      </c>
      <c r="C4901" s="8" t="n">
        <v>29</v>
      </c>
      <c r="D4901" s="8" t="inlineStr">
        <is>
          <t>IMP00643</t>
        </is>
      </c>
      <c r="E4901" s="8" t="inlineStr">
        <is>
          <t>T104498</t>
        </is>
      </c>
      <c r="F4901" s="8" t="inlineStr">
        <is>
          <t>home_use</t>
        </is>
      </c>
      <c r="G4901" s="11" t="n">
        <v>841988.26</v>
      </c>
      <c r="H4901" s="11" t="n">
        <v>84198.83</v>
      </c>
    </row>
    <row r="4902">
      <c r="A4902" s="8" t="inlineStr">
        <is>
          <t>L0196586</t>
        </is>
      </c>
      <c r="B4902" s="8" t="inlineStr">
        <is>
          <t>2026-02-16</t>
        </is>
      </c>
      <c r="C4902" s="8" t="n">
        <v>29</v>
      </c>
      <c r="D4902" s="8" t="inlineStr">
        <is>
          <t>IMP00643</t>
        </is>
      </c>
      <c r="E4902" s="8" t="inlineStr">
        <is>
          <t>T104498</t>
        </is>
      </c>
      <c r="F4902" s="8" t="inlineStr">
        <is>
          <t>home_use</t>
        </is>
      </c>
      <c r="G4902" s="11" t="n">
        <v>347267.24</v>
      </c>
      <c r="H4902" s="11" t="n">
        <v>34726.72</v>
      </c>
    </row>
    <row r="4903">
      <c r="A4903" s="8" t="inlineStr">
        <is>
          <t>L0196587</t>
        </is>
      </c>
      <c r="B4903" s="8" t="inlineStr">
        <is>
          <t>2026-02-16</t>
        </is>
      </c>
      <c r="C4903" s="8" t="n">
        <v>29</v>
      </c>
      <c r="D4903" s="8" t="inlineStr">
        <is>
          <t>IMP00643</t>
        </is>
      </c>
      <c r="E4903" s="8" t="inlineStr">
        <is>
          <t>T104498</t>
        </is>
      </c>
      <c r="F4903" s="8" t="inlineStr">
        <is>
          <t>home_use</t>
        </is>
      </c>
      <c r="G4903" s="11" t="n">
        <v>480959.8</v>
      </c>
      <c r="H4903" s="11" t="n">
        <v>48095.98</v>
      </c>
    </row>
    <row r="4904">
      <c r="A4904" s="8" t="inlineStr">
        <is>
          <t>L0196821</t>
        </is>
      </c>
      <c r="B4904" s="8" t="inlineStr">
        <is>
          <t>2026-02-17</t>
        </is>
      </c>
      <c r="C4904" s="8" t="n">
        <v>29</v>
      </c>
      <c r="D4904" s="8" t="inlineStr">
        <is>
          <t>IMP00643</t>
        </is>
      </c>
      <c r="E4904" s="8" t="inlineStr">
        <is>
          <t>T104498</t>
        </is>
      </c>
      <c r="F4904" s="8" t="inlineStr">
        <is>
          <t>home_use</t>
        </is>
      </c>
      <c r="G4904" s="11" t="n">
        <v>599561.61</v>
      </c>
      <c r="H4904" s="11" t="n">
        <v>59956.16</v>
      </c>
    </row>
    <row r="4905">
      <c r="A4905" s="8" t="inlineStr">
        <is>
          <t>L0196822</t>
        </is>
      </c>
      <c r="B4905" s="8" t="inlineStr">
        <is>
          <t>2026-02-17</t>
        </is>
      </c>
      <c r="C4905" s="8" t="n">
        <v>29</v>
      </c>
      <c r="D4905" s="8" t="inlineStr">
        <is>
          <t>IMP00643</t>
        </is>
      </c>
      <c r="E4905" s="8" t="inlineStr">
        <is>
          <t>T104498</t>
        </is>
      </c>
      <c r="F4905" s="8" t="inlineStr">
        <is>
          <t>home_use</t>
        </is>
      </c>
      <c r="G4905" s="11" t="n">
        <v>1955518.31</v>
      </c>
      <c r="H4905" s="11" t="n">
        <v>195551.83</v>
      </c>
    </row>
    <row r="4906">
      <c r="A4906" s="8" t="inlineStr">
        <is>
          <t>L0196824</t>
        </is>
      </c>
      <c r="B4906" s="8" t="inlineStr">
        <is>
          <t>2026-02-17</t>
        </is>
      </c>
      <c r="C4906" s="8" t="n">
        <v>29</v>
      </c>
      <c r="D4906" s="8" t="inlineStr">
        <is>
          <t>IMP00643</t>
        </is>
      </c>
      <c r="E4906" s="8" t="inlineStr">
        <is>
          <t>T104498</t>
        </is>
      </c>
      <c r="F4906" s="8" t="inlineStr">
        <is>
          <t>home_use</t>
        </is>
      </c>
      <c r="G4906" s="11" t="n">
        <v>324158.16</v>
      </c>
      <c r="H4906" s="11" t="n">
        <v>32415.82</v>
      </c>
    </row>
    <row r="4907">
      <c r="A4907" s="8" t="inlineStr">
        <is>
          <t>L0196825</t>
        </is>
      </c>
      <c r="B4907" s="8" t="inlineStr">
        <is>
          <t>2026-02-17</t>
        </is>
      </c>
      <c r="C4907" s="8" t="n">
        <v>29</v>
      </c>
      <c r="D4907" s="8" t="inlineStr">
        <is>
          <t>IMP00643</t>
        </is>
      </c>
      <c r="E4907" s="8" t="inlineStr">
        <is>
          <t>T104498</t>
        </is>
      </c>
      <c r="F4907" s="8" t="inlineStr">
        <is>
          <t>home_use</t>
        </is>
      </c>
      <c r="G4907" s="11" t="n">
        <v>475393.88</v>
      </c>
      <c r="H4907" s="11" t="n">
        <v>47539.39</v>
      </c>
    </row>
    <row r="4908">
      <c r="A4908" s="8" t="inlineStr">
        <is>
          <t>L0196826</t>
        </is>
      </c>
      <c r="B4908" s="8" t="inlineStr">
        <is>
          <t>2026-02-17</t>
        </is>
      </c>
      <c r="C4908" s="8" t="n">
        <v>29</v>
      </c>
      <c r="D4908" s="8" t="inlineStr">
        <is>
          <t>IMP00643</t>
        </is>
      </c>
      <c r="E4908" s="8" t="inlineStr">
        <is>
          <t>T104498</t>
        </is>
      </c>
      <c r="F4908" s="8" t="inlineStr">
        <is>
          <t>home_use</t>
        </is>
      </c>
      <c r="G4908" s="11" t="n">
        <v>847239.2</v>
      </c>
      <c r="H4908" s="11" t="n">
        <v>84723.92</v>
      </c>
    </row>
    <row r="4909">
      <c r="A4909" s="8" t="inlineStr">
        <is>
          <t>L0197110</t>
        </is>
      </c>
      <c r="B4909" s="8" t="inlineStr">
        <is>
          <t>2026-02-18</t>
        </is>
      </c>
      <c r="C4909" s="8" t="n">
        <v>29</v>
      </c>
      <c r="D4909" s="8" t="inlineStr">
        <is>
          <t>IMP00643</t>
        </is>
      </c>
      <c r="E4909" s="8" t="inlineStr">
        <is>
          <t>T104498</t>
        </is>
      </c>
      <c r="F4909" s="8" t="inlineStr">
        <is>
          <t>home_use</t>
        </is>
      </c>
      <c r="G4909" s="11" t="n">
        <v>2184391.89</v>
      </c>
      <c r="H4909" s="11" t="n">
        <v>218439.19</v>
      </c>
    </row>
    <row r="4910">
      <c r="A4910" s="8" t="inlineStr">
        <is>
          <t>L0197111</t>
        </is>
      </c>
      <c r="B4910" s="8" t="inlineStr">
        <is>
          <t>2026-02-18</t>
        </is>
      </c>
      <c r="C4910" s="8" t="n">
        <v>29</v>
      </c>
      <c r="D4910" s="8" t="inlineStr">
        <is>
          <t>IMP00643</t>
        </is>
      </c>
      <c r="E4910" s="8" t="inlineStr">
        <is>
          <t>T104498</t>
        </is>
      </c>
      <c r="F4910" s="8" t="inlineStr">
        <is>
          <t>warehouse_out</t>
        </is>
      </c>
      <c r="G4910" s="11" t="n">
        <v>321959.66</v>
      </c>
      <c r="H4910" s="11" t="n">
        <v>32195.97</v>
      </c>
    </row>
    <row r="4911">
      <c r="A4911" s="8" t="inlineStr">
        <is>
          <t>L0197112</t>
        </is>
      </c>
      <c r="B4911" s="8" t="inlineStr">
        <is>
          <t>2026-02-18</t>
        </is>
      </c>
      <c r="C4911" s="8" t="n">
        <v>29</v>
      </c>
      <c r="D4911" s="8" t="inlineStr">
        <is>
          <t>IMP00643</t>
        </is>
      </c>
      <c r="E4911" s="8" t="inlineStr">
        <is>
          <t>T104498</t>
        </is>
      </c>
      <c r="F4911" s="8" t="inlineStr">
        <is>
          <t>home_use</t>
        </is>
      </c>
      <c r="G4911" s="11" t="n">
        <v>388679.07</v>
      </c>
      <c r="H4911" s="11" t="n">
        <v>38867.91</v>
      </c>
    </row>
    <row r="4912">
      <c r="A4912" s="8" t="inlineStr">
        <is>
          <t>L0197113</t>
        </is>
      </c>
      <c r="B4912" s="8" t="inlineStr">
        <is>
          <t>2026-02-18</t>
        </is>
      </c>
      <c r="C4912" s="8" t="n">
        <v>29</v>
      </c>
      <c r="D4912" s="8" t="inlineStr">
        <is>
          <t>IMP00643</t>
        </is>
      </c>
      <c r="E4912" s="8" t="inlineStr">
        <is>
          <t>T104498</t>
        </is>
      </c>
      <c r="F4912" s="8" t="inlineStr">
        <is>
          <t>home_use</t>
        </is>
      </c>
      <c r="G4912" s="11" t="n">
        <v>552776.7</v>
      </c>
      <c r="H4912" s="11" t="n">
        <v>55277.67</v>
      </c>
    </row>
    <row r="4913">
      <c r="A4913" s="8" t="inlineStr">
        <is>
          <t>L0197114</t>
        </is>
      </c>
      <c r="B4913" s="8" t="inlineStr">
        <is>
          <t>2026-02-18</t>
        </is>
      </c>
      <c r="C4913" s="8" t="n">
        <v>29</v>
      </c>
      <c r="D4913" s="8" t="inlineStr">
        <is>
          <t>IMP00643</t>
        </is>
      </c>
      <c r="E4913" s="8" t="inlineStr">
        <is>
          <t>T104498</t>
        </is>
      </c>
      <c r="F4913" s="8" t="inlineStr">
        <is>
          <t>home_use</t>
        </is>
      </c>
      <c r="G4913" s="11" t="n">
        <v>509864.57</v>
      </c>
      <c r="H4913" s="11" t="n">
        <v>50986.46</v>
      </c>
    </row>
    <row r="4914">
      <c r="A4914" s="8" t="inlineStr">
        <is>
          <t>L0197115</t>
        </is>
      </c>
      <c r="B4914" s="8" t="inlineStr">
        <is>
          <t>2026-02-18</t>
        </is>
      </c>
      <c r="C4914" s="8" t="n">
        <v>29</v>
      </c>
      <c r="D4914" s="8" t="inlineStr">
        <is>
          <t>IMP00643</t>
        </is>
      </c>
      <c r="E4914" s="8" t="inlineStr">
        <is>
          <t>T104498</t>
        </is>
      </c>
      <c r="F4914" s="8" t="inlineStr">
        <is>
          <t>home_use</t>
        </is>
      </c>
      <c r="G4914" s="11" t="n">
        <v>1680227.92</v>
      </c>
      <c r="H4914" s="11" t="n">
        <v>168022.79</v>
      </c>
    </row>
    <row r="4915">
      <c r="A4915" s="8" t="inlineStr">
        <is>
          <t>L0197371</t>
        </is>
      </c>
      <c r="B4915" s="8" t="inlineStr">
        <is>
          <t>2026-02-19</t>
        </is>
      </c>
      <c r="C4915" s="8" t="n">
        <v>29</v>
      </c>
      <c r="D4915" s="8" t="inlineStr">
        <is>
          <t>IMP00643</t>
        </is>
      </c>
      <c r="E4915" s="8" t="inlineStr">
        <is>
          <t>T104498</t>
        </is>
      </c>
      <c r="F4915" s="8" t="inlineStr">
        <is>
          <t>home_use</t>
        </is>
      </c>
      <c r="G4915" s="11" t="n">
        <v>730760.37</v>
      </c>
      <c r="H4915" s="11" t="n">
        <v>73076.03999999999</v>
      </c>
    </row>
    <row r="4916">
      <c r="A4916" s="8" t="inlineStr">
        <is>
          <t>L0197373</t>
        </is>
      </c>
      <c r="B4916" s="8" t="inlineStr">
        <is>
          <t>2026-02-19</t>
        </is>
      </c>
      <c r="C4916" s="8" t="n">
        <v>29</v>
      </c>
      <c r="D4916" s="8" t="inlineStr">
        <is>
          <t>IMP00643</t>
        </is>
      </c>
      <c r="E4916" s="8" t="inlineStr">
        <is>
          <t>T104498</t>
        </is>
      </c>
      <c r="F4916" s="8" t="inlineStr">
        <is>
          <t>home_use</t>
        </is>
      </c>
      <c r="G4916" s="11" t="n">
        <v>973241.63</v>
      </c>
      <c r="H4916" s="11" t="n">
        <v>97324.16</v>
      </c>
    </row>
    <row r="4917">
      <c r="A4917" s="8" t="inlineStr">
        <is>
          <t>L0197374</t>
        </is>
      </c>
      <c r="B4917" s="8" t="inlineStr">
        <is>
          <t>2026-02-19</t>
        </is>
      </c>
      <c r="C4917" s="8" t="n">
        <v>29</v>
      </c>
      <c r="D4917" s="8" t="inlineStr">
        <is>
          <t>IMP00643</t>
        </is>
      </c>
      <c r="E4917" s="8" t="inlineStr">
        <is>
          <t>T104498</t>
        </is>
      </c>
      <c r="F4917" s="8" t="inlineStr">
        <is>
          <t>home_use</t>
        </is>
      </c>
      <c r="G4917" s="11" t="n">
        <v>637344.72</v>
      </c>
      <c r="H4917" s="11" t="n">
        <v>63734.47</v>
      </c>
    </row>
    <row r="4918">
      <c r="A4918" s="8" t="inlineStr">
        <is>
          <t>L0197614</t>
        </is>
      </c>
      <c r="B4918" s="8" t="inlineStr">
        <is>
          <t>2026-02-20</t>
        </is>
      </c>
      <c r="C4918" s="8" t="n">
        <v>29</v>
      </c>
      <c r="D4918" s="8" t="inlineStr">
        <is>
          <t>IMP00643</t>
        </is>
      </c>
      <c r="E4918" s="8" t="inlineStr">
        <is>
          <t>T104498</t>
        </is>
      </c>
      <c r="F4918" s="8" t="inlineStr">
        <is>
          <t>home_use</t>
        </is>
      </c>
      <c r="G4918" s="11" t="n">
        <v>2123819.88</v>
      </c>
      <c r="H4918" s="11" t="n">
        <v>212381.99</v>
      </c>
    </row>
    <row r="4919">
      <c r="A4919" s="8" t="inlineStr">
        <is>
          <t>L0197615</t>
        </is>
      </c>
      <c r="B4919" s="8" t="inlineStr">
        <is>
          <t>2026-02-20</t>
        </is>
      </c>
      <c r="C4919" s="8" t="n">
        <v>29</v>
      </c>
      <c r="D4919" s="8" t="inlineStr">
        <is>
          <t>IMP00643</t>
        </is>
      </c>
      <c r="E4919" s="8" t="inlineStr">
        <is>
          <t>T104498</t>
        </is>
      </c>
      <c r="F4919" s="8" t="inlineStr">
        <is>
          <t>home_use</t>
        </is>
      </c>
      <c r="G4919" s="11" t="n">
        <v>2290925.29</v>
      </c>
      <c r="H4919" s="11" t="n">
        <v>229092.53</v>
      </c>
    </row>
    <row r="4920">
      <c r="A4920" s="8" t="inlineStr">
        <is>
          <t>L0197616</t>
        </is>
      </c>
      <c r="B4920" s="8" t="inlineStr">
        <is>
          <t>2026-02-20</t>
        </is>
      </c>
      <c r="C4920" s="8" t="n">
        <v>29</v>
      </c>
      <c r="D4920" s="8" t="inlineStr">
        <is>
          <t>IMP00643</t>
        </is>
      </c>
      <c r="E4920" s="8" t="inlineStr">
        <is>
          <t>T104498</t>
        </is>
      </c>
      <c r="F4920" s="8" t="inlineStr">
        <is>
          <t>home_use</t>
        </is>
      </c>
      <c r="G4920" s="11" t="n">
        <v>960103.64</v>
      </c>
      <c r="H4920" s="11" t="n">
        <v>96010.36</v>
      </c>
    </row>
    <row r="4921">
      <c r="A4921" s="8" t="inlineStr">
        <is>
          <t>L0197618</t>
        </is>
      </c>
      <c r="B4921" s="8" t="inlineStr">
        <is>
          <t>2026-02-20</t>
        </is>
      </c>
      <c r="C4921" s="8" t="n">
        <v>29</v>
      </c>
      <c r="D4921" s="8" t="inlineStr">
        <is>
          <t>IMP00643</t>
        </is>
      </c>
      <c r="E4921" s="8" t="inlineStr">
        <is>
          <t>T104498</t>
        </is>
      </c>
      <c r="F4921" s="8" t="inlineStr">
        <is>
          <t>home_use</t>
        </is>
      </c>
      <c r="G4921" s="11" t="n">
        <v>537853.62</v>
      </c>
      <c r="H4921" s="11" t="n">
        <v>53785.36</v>
      </c>
    </row>
    <row r="4922">
      <c r="A4922" s="8" t="inlineStr">
        <is>
          <t>L0197619</t>
        </is>
      </c>
      <c r="B4922" s="8" t="inlineStr">
        <is>
          <t>2026-02-20</t>
        </is>
      </c>
      <c r="C4922" s="8" t="n">
        <v>29</v>
      </c>
      <c r="D4922" s="8" t="inlineStr">
        <is>
          <t>IMP00643</t>
        </is>
      </c>
      <c r="E4922" s="8" t="inlineStr">
        <is>
          <t>T104498</t>
        </is>
      </c>
      <c r="F4922" s="8" t="inlineStr">
        <is>
          <t>home_use</t>
        </is>
      </c>
      <c r="G4922" s="11" t="n">
        <v>1396709.09</v>
      </c>
      <c r="H4922" s="11" t="n">
        <v>139670.91</v>
      </c>
    </row>
    <row r="4923">
      <c r="A4923" s="8" t="inlineStr">
        <is>
          <t>L0197867</t>
        </is>
      </c>
      <c r="B4923" s="8" t="inlineStr">
        <is>
          <t>2026-02-21</t>
        </is>
      </c>
      <c r="C4923" s="8" t="n">
        <v>29</v>
      </c>
      <c r="D4923" s="8" t="inlineStr">
        <is>
          <t>IMP00643</t>
        </is>
      </c>
      <c r="E4923" s="8" t="inlineStr">
        <is>
          <t>T104498</t>
        </is>
      </c>
      <c r="F4923" s="8" t="inlineStr">
        <is>
          <t>home_use</t>
        </is>
      </c>
      <c r="G4923" s="11" t="n">
        <v>1063224.3</v>
      </c>
      <c r="H4923" s="11" t="n">
        <v>106322.43</v>
      </c>
    </row>
    <row r="4924">
      <c r="A4924" s="8" t="inlineStr">
        <is>
          <t>L0197868</t>
        </is>
      </c>
      <c r="B4924" s="8" t="inlineStr">
        <is>
          <t>2026-02-21</t>
        </is>
      </c>
      <c r="C4924" s="8" t="n">
        <v>29</v>
      </c>
      <c r="D4924" s="8" t="inlineStr">
        <is>
          <t>IMP00643</t>
        </is>
      </c>
      <c r="E4924" s="8" t="inlineStr">
        <is>
          <t>T104498</t>
        </is>
      </c>
      <c r="F4924" s="8" t="inlineStr">
        <is>
          <t>home_use</t>
        </is>
      </c>
      <c r="G4924" s="11" t="n">
        <v>870091.39</v>
      </c>
      <c r="H4924" s="11" t="n">
        <v>87009.14</v>
      </c>
    </row>
    <row r="4925">
      <c r="A4925" s="8" t="inlineStr">
        <is>
          <t>L0197870</t>
        </is>
      </c>
      <c r="B4925" s="8" t="inlineStr">
        <is>
          <t>2026-02-21</t>
        </is>
      </c>
      <c r="C4925" s="8" t="n">
        <v>29</v>
      </c>
      <c r="D4925" s="8" t="inlineStr">
        <is>
          <t>IMP00643</t>
        </is>
      </c>
      <c r="E4925" s="8" t="inlineStr">
        <is>
          <t>T104498</t>
        </is>
      </c>
      <c r="F4925" s="8" t="inlineStr">
        <is>
          <t>home_use</t>
        </is>
      </c>
      <c r="G4925" s="11" t="n">
        <v>832122.64</v>
      </c>
      <c r="H4925" s="11" t="n">
        <v>83212.25999999999</v>
      </c>
    </row>
    <row r="4926">
      <c r="A4926" s="8" t="inlineStr">
        <is>
          <t>L0197871</t>
        </is>
      </c>
      <c r="B4926" s="8" t="inlineStr">
        <is>
          <t>2026-02-21</t>
        </is>
      </c>
      <c r="C4926" s="8" t="n">
        <v>29</v>
      </c>
      <c r="D4926" s="8" t="inlineStr">
        <is>
          <t>IMP00643</t>
        </is>
      </c>
      <c r="E4926" s="8" t="inlineStr">
        <is>
          <t>T104498</t>
        </is>
      </c>
      <c r="F4926" s="8" t="inlineStr">
        <is>
          <t>home_use</t>
        </is>
      </c>
      <c r="G4926" s="11" t="n">
        <v>577553.76</v>
      </c>
      <c r="H4926" s="11" t="n">
        <v>60643.15</v>
      </c>
    </row>
    <row r="4927">
      <c r="A4927" s="8" t="inlineStr">
        <is>
          <t>L0197872</t>
        </is>
      </c>
      <c r="B4927" s="8" t="inlineStr">
        <is>
          <t>2026-02-21</t>
        </is>
      </c>
      <c r="C4927" s="8" t="n">
        <v>29</v>
      </c>
      <c r="D4927" s="8" t="inlineStr">
        <is>
          <t>IMP00643</t>
        </is>
      </c>
      <c r="E4927" s="8" t="inlineStr">
        <is>
          <t>T104498</t>
        </is>
      </c>
      <c r="F4927" s="8" t="inlineStr">
        <is>
          <t>home_use</t>
        </is>
      </c>
      <c r="G4927" s="11" t="n">
        <v>927072.9399999999</v>
      </c>
      <c r="H4927" s="11" t="n">
        <v>92707.28999999999</v>
      </c>
    </row>
    <row r="4928">
      <c r="A4928" s="8" t="inlineStr">
        <is>
          <t>L0197873</t>
        </is>
      </c>
      <c r="B4928" s="8" t="inlineStr">
        <is>
          <t>2026-02-21</t>
        </is>
      </c>
      <c r="C4928" s="8" t="n">
        <v>29</v>
      </c>
      <c r="D4928" s="8" t="inlineStr">
        <is>
          <t>IMP00643</t>
        </is>
      </c>
      <c r="E4928" s="8" t="inlineStr">
        <is>
          <t>T104498</t>
        </is>
      </c>
      <c r="F4928" s="8" t="inlineStr">
        <is>
          <t>home_use</t>
        </is>
      </c>
      <c r="G4928" s="11" t="n">
        <v>1217450</v>
      </c>
      <c r="H4928" s="11" t="n">
        <v>121745</v>
      </c>
    </row>
    <row r="4929">
      <c r="A4929" s="8" t="inlineStr">
        <is>
          <t>L0197874</t>
        </is>
      </c>
      <c r="B4929" s="8" t="inlineStr">
        <is>
          <t>2026-02-21</t>
        </is>
      </c>
      <c r="C4929" s="8" t="n">
        <v>29</v>
      </c>
      <c r="D4929" s="8" t="inlineStr">
        <is>
          <t>IMP00643</t>
        </is>
      </c>
      <c r="E4929" s="8" t="inlineStr">
        <is>
          <t>T104498</t>
        </is>
      </c>
      <c r="F4929" s="8" t="inlineStr">
        <is>
          <t>home_use</t>
        </is>
      </c>
      <c r="G4929" s="11" t="n">
        <v>1577902.46</v>
      </c>
      <c r="H4929" s="11" t="n">
        <v>157790.25</v>
      </c>
    </row>
    <row r="4930">
      <c r="A4930" s="8" t="inlineStr">
        <is>
          <t>L0197875</t>
        </is>
      </c>
      <c r="B4930" s="8" t="inlineStr">
        <is>
          <t>2026-02-21</t>
        </is>
      </c>
      <c r="C4930" s="8" t="n">
        <v>29</v>
      </c>
      <c r="D4930" s="8" t="inlineStr">
        <is>
          <t>IMP00643</t>
        </is>
      </c>
      <c r="E4930" s="8" t="inlineStr">
        <is>
          <t>T104498</t>
        </is>
      </c>
      <c r="F4930" s="8" t="inlineStr">
        <is>
          <t>home_use</t>
        </is>
      </c>
      <c r="G4930" s="11" t="n">
        <v>850921.55</v>
      </c>
      <c r="H4930" s="11" t="n">
        <v>85092.14999999999</v>
      </c>
    </row>
    <row r="4931">
      <c r="A4931" s="8" t="inlineStr">
        <is>
          <t>L0197876</t>
        </is>
      </c>
      <c r="B4931" s="8" t="inlineStr">
        <is>
          <t>2026-02-21</t>
        </is>
      </c>
      <c r="C4931" s="8" t="n">
        <v>29</v>
      </c>
      <c r="D4931" s="8" t="inlineStr">
        <is>
          <t>IMP00643</t>
        </is>
      </c>
      <c r="E4931" s="8" t="inlineStr">
        <is>
          <t>T104498</t>
        </is>
      </c>
      <c r="F4931" s="8" t="inlineStr">
        <is>
          <t>home_use</t>
        </is>
      </c>
      <c r="G4931" s="11" t="n">
        <v>421274.42</v>
      </c>
      <c r="H4931" s="11" t="n">
        <v>42127.44</v>
      </c>
    </row>
    <row r="4932">
      <c r="A4932" s="8" t="inlineStr">
        <is>
          <t>L0197877</t>
        </is>
      </c>
      <c r="B4932" s="8" t="inlineStr">
        <is>
          <t>2026-02-21</t>
        </is>
      </c>
      <c r="C4932" s="8" t="n">
        <v>29</v>
      </c>
      <c r="D4932" s="8" t="inlineStr">
        <is>
          <t>IMP00643</t>
        </is>
      </c>
      <c r="E4932" s="8" t="inlineStr">
        <is>
          <t>T104498</t>
        </is>
      </c>
      <c r="F4932" s="8" t="inlineStr">
        <is>
          <t>home_use</t>
        </is>
      </c>
      <c r="G4932" s="11" t="n">
        <v>431643.84</v>
      </c>
      <c r="H4932" s="11" t="n">
        <v>43164.38</v>
      </c>
    </row>
    <row r="4933">
      <c r="A4933" s="8" t="inlineStr">
        <is>
          <t>L0197878</t>
        </is>
      </c>
      <c r="B4933" s="8" t="inlineStr">
        <is>
          <t>2026-02-21</t>
        </is>
      </c>
      <c r="C4933" s="8" t="n">
        <v>29</v>
      </c>
      <c r="D4933" s="8" t="inlineStr">
        <is>
          <t>IMP00643</t>
        </is>
      </c>
      <c r="E4933" s="8" t="inlineStr">
        <is>
          <t>T104498</t>
        </is>
      </c>
      <c r="F4933" s="8" t="inlineStr">
        <is>
          <t>home_use</t>
        </is>
      </c>
      <c r="G4933" s="11" t="n">
        <v>1491916.85</v>
      </c>
      <c r="H4933" s="11" t="n">
        <v>149191.69</v>
      </c>
    </row>
    <row r="4934">
      <c r="A4934" s="8" t="inlineStr">
        <is>
          <t>L0197879</t>
        </is>
      </c>
      <c r="B4934" s="8" t="inlineStr">
        <is>
          <t>2026-02-21</t>
        </is>
      </c>
      <c r="C4934" s="8" t="n">
        <v>29</v>
      </c>
      <c r="D4934" s="8" t="inlineStr">
        <is>
          <t>IMP00643</t>
        </is>
      </c>
      <c r="E4934" s="8" t="inlineStr">
        <is>
          <t>T104498</t>
        </is>
      </c>
      <c r="F4934" s="8" t="inlineStr">
        <is>
          <t>home_use</t>
        </is>
      </c>
      <c r="G4934" s="11" t="n">
        <v>950861.02</v>
      </c>
      <c r="H4934" s="11" t="n">
        <v>95086.10000000001</v>
      </c>
    </row>
    <row r="4935">
      <c r="A4935" s="8" t="inlineStr">
        <is>
          <t>L0197880</t>
        </is>
      </c>
      <c r="B4935" s="8" t="inlineStr">
        <is>
          <t>2026-02-21</t>
        </is>
      </c>
      <c r="C4935" s="8" t="n">
        <v>29</v>
      </c>
      <c r="D4935" s="8" t="inlineStr">
        <is>
          <t>IMP00643</t>
        </is>
      </c>
      <c r="E4935" s="8" t="inlineStr">
        <is>
          <t>T104498</t>
        </is>
      </c>
      <c r="F4935" s="8" t="inlineStr">
        <is>
          <t>home_use</t>
        </is>
      </c>
      <c r="G4935" s="11" t="n">
        <v>958067.3</v>
      </c>
      <c r="H4935" s="11" t="n">
        <v>95806.73</v>
      </c>
    </row>
    <row r="4936">
      <c r="A4936" s="8" t="inlineStr">
        <is>
          <t>L0198171</t>
        </is>
      </c>
      <c r="B4936" s="8" t="inlineStr">
        <is>
          <t>2026-02-22</t>
        </is>
      </c>
      <c r="C4936" s="8" t="n">
        <v>29</v>
      </c>
      <c r="D4936" s="8" t="inlineStr">
        <is>
          <t>IMP00643</t>
        </is>
      </c>
      <c r="E4936" s="8" t="inlineStr">
        <is>
          <t>T104498</t>
        </is>
      </c>
      <c r="F4936" s="8" t="inlineStr">
        <is>
          <t>home_use</t>
        </is>
      </c>
      <c r="G4936" s="11" t="n">
        <v>460930.95</v>
      </c>
      <c r="H4936" s="11" t="n">
        <v>46093.09</v>
      </c>
    </row>
    <row r="4937">
      <c r="A4937" s="8" t="inlineStr">
        <is>
          <t>L0198173</t>
        </is>
      </c>
      <c r="B4937" s="8" t="inlineStr">
        <is>
          <t>2026-02-22</t>
        </is>
      </c>
      <c r="C4937" s="8" t="n">
        <v>29</v>
      </c>
      <c r="D4937" s="8" t="inlineStr">
        <is>
          <t>IMP00643</t>
        </is>
      </c>
      <c r="E4937" s="8" t="inlineStr">
        <is>
          <t>T104498</t>
        </is>
      </c>
      <c r="F4937" s="8" t="inlineStr">
        <is>
          <t>home_use</t>
        </is>
      </c>
      <c r="G4937" s="11" t="n">
        <v>623030.25</v>
      </c>
      <c r="H4937" s="11" t="n">
        <v>62303.03</v>
      </c>
    </row>
    <row r="4938">
      <c r="A4938" s="8" t="inlineStr">
        <is>
          <t>L0198174</t>
        </is>
      </c>
      <c r="B4938" s="8" t="inlineStr">
        <is>
          <t>2026-02-22</t>
        </is>
      </c>
      <c r="C4938" s="8" t="n">
        <v>29</v>
      </c>
      <c r="D4938" s="8" t="inlineStr">
        <is>
          <t>IMP00643</t>
        </is>
      </c>
      <c r="E4938" s="8" t="inlineStr">
        <is>
          <t>T104498</t>
        </is>
      </c>
      <c r="F4938" s="8" t="inlineStr">
        <is>
          <t>home_use</t>
        </is>
      </c>
      <c r="G4938" s="11" t="n">
        <v>436434.78</v>
      </c>
      <c r="H4938" s="11" t="n">
        <v>43643.48</v>
      </c>
    </row>
    <row r="4939">
      <c r="A4939" s="8" t="inlineStr">
        <is>
          <t>L0198175</t>
        </is>
      </c>
      <c r="B4939" s="8" t="inlineStr">
        <is>
          <t>2026-02-22</t>
        </is>
      </c>
      <c r="C4939" s="8" t="n">
        <v>29</v>
      </c>
      <c r="D4939" s="8" t="inlineStr">
        <is>
          <t>IMP00643</t>
        </is>
      </c>
      <c r="E4939" s="8" t="inlineStr">
        <is>
          <t>T104498</t>
        </is>
      </c>
      <c r="F4939" s="8" t="inlineStr">
        <is>
          <t>home_use</t>
        </is>
      </c>
      <c r="G4939" s="11" t="n">
        <v>886301.38</v>
      </c>
      <c r="H4939" s="11" t="n">
        <v>88630.14</v>
      </c>
    </row>
    <row r="4940">
      <c r="A4940" s="8" t="inlineStr">
        <is>
          <t>L0198176</t>
        </is>
      </c>
      <c r="B4940" s="8" t="inlineStr">
        <is>
          <t>2026-02-22</t>
        </is>
      </c>
      <c r="C4940" s="8" t="n">
        <v>29</v>
      </c>
      <c r="D4940" s="8" t="inlineStr">
        <is>
          <t>IMP00643</t>
        </is>
      </c>
      <c r="E4940" s="8" t="inlineStr">
        <is>
          <t>T104498</t>
        </is>
      </c>
      <c r="F4940" s="8" t="inlineStr">
        <is>
          <t>home_use</t>
        </is>
      </c>
      <c r="G4940" s="11" t="n">
        <v>655822.33</v>
      </c>
      <c r="H4940" s="11" t="n">
        <v>65582.23</v>
      </c>
    </row>
    <row r="4941">
      <c r="A4941" s="8" t="inlineStr">
        <is>
          <t>L0198453</t>
        </is>
      </c>
      <c r="B4941" s="8" t="inlineStr">
        <is>
          <t>2026-02-23</t>
        </is>
      </c>
      <c r="C4941" s="8" t="n">
        <v>29</v>
      </c>
      <c r="D4941" s="8" t="inlineStr">
        <is>
          <t>IMP00643</t>
        </is>
      </c>
      <c r="E4941" s="8" t="inlineStr">
        <is>
          <t>T104498</t>
        </is>
      </c>
      <c r="F4941" s="8" t="inlineStr">
        <is>
          <t>home_use</t>
        </is>
      </c>
      <c r="G4941" s="11" t="n">
        <v>907273.89</v>
      </c>
      <c r="H4941" s="11" t="n">
        <v>90727.39</v>
      </c>
    </row>
    <row r="4942">
      <c r="A4942" s="8" t="inlineStr">
        <is>
          <t>L0198454</t>
        </is>
      </c>
      <c r="B4942" s="8" t="inlineStr">
        <is>
          <t>2026-02-23</t>
        </is>
      </c>
      <c r="C4942" s="8" t="n">
        <v>29</v>
      </c>
      <c r="D4942" s="8" t="inlineStr">
        <is>
          <t>IMP00643</t>
        </is>
      </c>
      <c r="E4942" s="8" t="inlineStr">
        <is>
          <t>T104498</t>
        </is>
      </c>
      <c r="F4942" s="8" t="inlineStr">
        <is>
          <t>home_use</t>
        </is>
      </c>
      <c r="G4942" s="11" t="n">
        <v>593256.42</v>
      </c>
      <c r="H4942" s="11" t="n">
        <v>59325.64</v>
      </c>
    </row>
    <row r="4943">
      <c r="A4943" s="8" t="inlineStr">
        <is>
          <t>L0198455</t>
        </is>
      </c>
      <c r="B4943" s="8" t="inlineStr">
        <is>
          <t>2026-02-23</t>
        </is>
      </c>
      <c r="C4943" s="8" t="n">
        <v>29</v>
      </c>
      <c r="D4943" s="8" t="inlineStr">
        <is>
          <t>IMP00643</t>
        </is>
      </c>
      <c r="E4943" s="8" t="inlineStr">
        <is>
          <t>T104498</t>
        </is>
      </c>
      <c r="F4943" s="8" t="inlineStr">
        <is>
          <t>home_use</t>
        </is>
      </c>
      <c r="G4943" s="11" t="n">
        <v>2297595.38</v>
      </c>
      <c r="H4943" s="11" t="n">
        <v>229759.54</v>
      </c>
    </row>
    <row r="4944">
      <c r="A4944" s="8" t="inlineStr">
        <is>
          <t>L0198456</t>
        </is>
      </c>
      <c r="B4944" s="8" t="inlineStr">
        <is>
          <t>2026-02-23</t>
        </is>
      </c>
      <c r="C4944" s="8" t="n">
        <v>29</v>
      </c>
      <c r="D4944" s="8" t="inlineStr">
        <is>
          <t>IMP00643</t>
        </is>
      </c>
      <c r="E4944" s="8" t="inlineStr">
        <is>
          <t>T104498</t>
        </is>
      </c>
      <c r="F4944" s="8" t="inlineStr">
        <is>
          <t>home_use</t>
        </is>
      </c>
      <c r="G4944" s="11" t="n">
        <v>575036.58</v>
      </c>
      <c r="H4944" s="11" t="n">
        <v>57503.66</v>
      </c>
    </row>
    <row r="4945">
      <c r="A4945" s="8" t="inlineStr">
        <is>
          <t>L0198457</t>
        </is>
      </c>
      <c r="B4945" s="8" t="inlineStr">
        <is>
          <t>2026-02-23</t>
        </is>
      </c>
      <c r="C4945" s="8" t="n">
        <v>29</v>
      </c>
      <c r="D4945" s="8" t="inlineStr">
        <is>
          <t>IMP00643</t>
        </is>
      </c>
      <c r="E4945" s="8" t="inlineStr">
        <is>
          <t>T104498</t>
        </is>
      </c>
      <c r="F4945" s="8" t="inlineStr">
        <is>
          <t>home_use</t>
        </is>
      </c>
      <c r="G4945" s="11" t="n">
        <v>1941469.58</v>
      </c>
      <c r="H4945" s="11" t="n">
        <v>194146.96</v>
      </c>
    </row>
    <row r="4946">
      <c r="A4946" s="8" t="inlineStr">
        <is>
          <t>L0198458</t>
        </is>
      </c>
      <c r="B4946" s="8" t="inlineStr">
        <is>
          <t>2026-02-23</t>
        </is>
      </c>
      <c r="C4946" s="8" t="n">
        <v>29</v>
      </c>
      <c r="D4946" s="8" t="inlineStr">
        <is>
          <t>IMP00643</t>
        </is>
      </c>
      <c r="E4946" s="8" t="inlineStr">
        <is>
          <t>T104498</t>
        </is>
      </c>
      <c r="F4946" s="8" t="inlineStr">
        <is>
          <t>home_use</t>
        </is>
      </c>
      <c r="G4946" s="11" t="n">
        <v>819461.45</v>
      </c>
      <c r="H4946" s="11" t="n">
        <v>81946.14999999999</v>
      </c>
    </row>
    <row r="4947">
      <c r="A4947" s="8" t="inlineStr">
        <is>
          <t>L0198459</t>
        </is>
      </c>
      <c r="B4947" s="8" t="inlineStr">
        <is>
          <t>2026-02-23</t>
        </is>
      </c>
      <c r="C4947" s="8" t="n">
        <v>29</v>
      </c>
      <c r="D4947" s="8" t="inlineStr">
        <is>
          <t>IMP00643</t>
        </is>
      </c>
      <c r="E4947" s="8" t="inlineStr">
        <is>
          <t>T104498</t>
        </is>
      </c>
      <c r="F4947" s="8" t="inlineStr">
        <is>
          <t>home_use</t>
        </is>
      </c>
      <c r="G4947" s="11" t="n">
        <v>587621.38</v>
      </c>
      <c r="H4947" s="11" t="n">
        <v>58762.14</v>
      </c>
    </row>
    <row r="4948">
      <c r="A4948" s="8" t="inlineStr">
        <is>
          <t>L0198460</t>
        </is>
      </c>
      <c r="B4948" s="8" t="inlineStr">
        <is>
          <t>2026-02-23</t>
        </is>
      </c>
      <c r="C4948" s="8" t="n">
        <v>29</v>
      </c>
      <c r="D4948" s="8" t="inlineStr">
        <is>
          <t>IMP00643</t>
        </is>
      </c>
      <c r="E4948" s="8" t="inlineStr">
        <is>
          <t>T104498</t>
        </is>
      </c>
      <c r="F4948" s="8" t="inlineStr">
        <is>
          <t>home_use</t>
        </is>
      </c>
      <c r="G4948" s="11" t="n">
        <v>703350.91</v>
      </c>
      <c r="H4948" s="11" t="n">
        <v>70335.09</v>
      </c>
    </row>
    <row r="4949">
      <c r="A4949" s="8" t="inlineStr">
        <is>
          <t>L0198461</t>
        </is>
      </c>
      <c r="B4949" s="8" t="inlineStr">
        <is>
          <t>2026-02-23</t>
        </is>
      </c>
      <c r="C4949" s="8" t="n">
        <v>29</v>
      </c>
      <c r="D4949" s="8" t="inlineStr">
        <is>
          <t>IMP00643</t>
        </is>
      </c>
      <c r="E4949" s="8" t="inlineStr">
        <is>
          <t>T104498</t>
        </is>
      </c>
      <c r="F4949" s="8" t="inlineStr">
        <is>
          <t>home_use</t>
        </is>
      </c>
      <c r="G4949" s="11" t="n">
        <v>1213909.7</v>
      </c>
      <c r="H4949" s="11" t="n">
        <v>121390.97</v>
      </c>
    </row>
    <row r="4950">
      <c r="A4950" s="8" t="inlineStr">
        <is>
          <t>L0198720</t>
        </is>
      </c>
      <c r="B4950" s="8" t="inlineStr">
        <is>
          <t>2026-02-24</t>
        </is>
      </c>
      <c r="C4950" s="8" t="n">
        <v>29</v>
      </c>
      <c r="D4950" s="8" t="inlineStr">
        <is>
          <t>IMP00643</t>
        </is>
      </c>
      <c r="E4950" s="8" t="inlineStr">
        <is>
          <t>T104498</t>
        </is>
      </c>
      <c r="F4950" s="8" t="inlineStr">
        <is>
          <t>home_use</t>
        </is>
      </c>
      <c r="G4950" s="11" t="n">
        <v>423813.95</v>
      </c>
      <c r="H4950" s="11" t="n">
        <v>42381.39</v>
      </c>
    </row>
    <row r="4951">
      <c r="A4951" s="8" t="inlineStr">
        <is>
          <t>L0198721</t>
        </is>
      </c>
      <c r="B4951" s="8" t="inlineStr">
        <is>
          <t>2026-02-24</t>
        </is>
      </c>
      <c r="C4951" s="8" t="n">
        <v>29</v>
      </c>
      <c r="D4951" s="8" t="inlineStr">
        <is>
          <t>IMP00643</t>
        </is>
      </c>
      <c r="E4951" s="8" t="inlineStr">
        <is>
          <t>T104498</t>
        </is>
      </c>
      <c r="F4951" s="8" t="inlineStr">
        <is>
          <t>home_use</t>
        </is>
      </c>
      <c r="G4951" s="11" t="n">
        <v>1338280.21</v>
      </c>
      <c r="H4951" s="11" t="n">
        <v>133828.02</v>
      </c>
    </row>
    <row r="4952">
      <c r="A4952" s="8" t="inlineStr">
        <is>
          <t>L0198722</t>
        </is>
      </c>
      <c r="B4952" s="8" t="inlineStr">
        <is>
          <t>2026-02-24</t>
        </is>
      </c>
      <c r="C4952" s="8" t="n">
        <v>29</v>
      </c>
      <c r="D4952" s="8" t="inlineStr">
        <is>
          <t>IMP00643</t>
        </is>
      </c>
      <c r="E4952" s="8" t="inlineStr">
        <is>
          <t>T104498</t>
        </is>
      </c>
      <c r="F4952" s="8" t="inlineStr">
        <is>
          <t>home_use</t>
        </is>
      </c>
      <c r="G4952" s="11" t="n">
        <v>682600.75</v>
      </c>
      <c r="H4952" s="11" t="n">
        <v>68260.07000000001</v>
      </c>
    </row>
    <row r="4953">
      <c r="A4953" s="8" t="inlineStr">
        <is>
          <t>L0198723</t>
        </is>
      </c>
      <c r="B4953" s="8" t="inlineStr">
        <is>
          <t>2026-02-24</t>
        </is>
      </c>
      <c r="C4953" s="8" t="n">
        <v>29</v>
      </c>
      <c r="D4953" s="8" t="inlineStr">
        <is>
          <t>IMP00643</t>
        </is>
      </c>
      <c r="E4953" s="8" t="inlineStr">
        <is>
          <t>T104498</t>
        </is>
      </c>
      <c r="F4953" s="8" t="inlineStr">
        <is>
          <t>home_use</t>
        </is>
      </c>
      <c r="G4953" s="11" t="n">
        <v>793892.63</v>
      </c>
      <c r="H4953" s="11" t="n">
        <v>79389.25999999999</v>
      </c>
    </row>
    <row r="4954">
      <c r="A4954" s="8" t="inlineStr">
        <is>
          <t>L0198724</t>
        </is>
      </c>
      <c r="B4954" s="8" t="inlineStr">
        <is>
          <t>2026-02-24</t>
        </is>
      </c>
      <c r="C4954" s="8" t="n">
        <v>29</v>
      </c>
      <c r="D4954" s="8" t="inlineStr">
        <is>
          <t>IMP00643</t>
        </is>
      </c>
      <c r="E4954" s="8" t="inlineStr">
        <is>
          <t>T104498</t>
        </is>
      </c>
      <c r="F4954" s="8" t="inlineStr">
        <is>
          <t>home_use</t>
        </is>
      </c>
      <c r="G4954" s="11" t="n">
        <v>661221.72</v>
      </c>
      <c r="H4954" s="11" t="n">
        <v>66122.17</v>
      </c>
    </row>
    <row r="4955">
      <c r="A4955" s="8" t="inlineStr">
        <is>
          <t>L0198960</t>
        </is>
      </c>
      <c r="B4955" s="8" t="inlineStr">
        <is>
          <t>2026-02-25</t>
        </is>
      </c>
      <c r="C4955" s="8" t="n">
        <v>29</v>
      </c>
      <c r="D4955" s="8" t="inlineStr">
        <is>
          <t>IMP00643</t>
        </is>
      </c>
      <c r="E4955" s="8" t="inlineStr">
        <is>
          <t>T104498</t>
        </is>
      </c>
      <c r="F4955" s="8" t="inlineStr">
        <is>
          <t>home_use</t>
        </is>
      </c>
      <c r="G4955" s="11" t="n">
        <v>1531819.14</v>
      </c>
      <c r="H4955" s="11" t="n">
        <v>153181.91</v>
      </c>
    </row>
    <row r="4956">
      <c r="A4956" s="8" t="inlineStr">
        <is>
          <t>L0198961</t>
        </is>
      </c>
      <c r="B4956" s="8" t="inlineStr">
        <is>
          <t>2026-02-25</t>
        </is>
      </c>
      <c r="C4956" s="8" t="n">
        <v>29</v>
      </c>
      <c r="D4956" s="8" t="inlineStr">
        <is>
          <t>IMP00643</t>
        </is>
      </c>
      <c r="E4956" s="8" t="inlineStr">
        <is>
          <t>T104498</t>
        </is>
      </c>
      <c r="F4956" s="8" t="inlineStr">
        <is>
          <t>home_use</t>
        </is>
      </c>
      <c r="G4956" s="11" t="n">
        <v>306497.33</v>
      </c>
      <c r="H4956" s="11" t="n">
        <v>30649.73</v>
      </c>
    </row>
    <row r="4957">
      <c r="A4957" s="8" t="inlineStr">
        <is>
          <t>L0198962</t>
        </is>
      </c>
      <c r="B4957" s="8" t="inlineStr">
        <is>
          <t>2026-02-25</t>
        </is>
      </c>
      <c r="C4957" s="8" t="n">
        <v>29</v>
      </c>
      <c r="D4957" s="8" t="inlineStr">
        <is>
          <t>IMP00643</t>
        </is>
      </c>
      <c r="E4957" s="8" t="inlineStr">
        <is>
          <t>T104498</t>
        </is>
      </c>
      <c r="F4957" s="8" t="inlineStr">
        <is>
          <t>home_use</t>
        </is>
      </c>
      <c r="G4957" s="11" t="n">
        <v>987767.27</v>
      </c>
      <c r="H4957" s="11" t="n">
        <v>98776.73</v>
      </c>
    </row>
    <row r="4958">
      <c r="A4958" s="8" t="inlineStr">
        <is>
          <t>L0198963</t>
        </is>
      </c>
      <c r="B4958" s="8" t="inlineStr">
        <is>
          <t>2026-02-25</t>
        </is>
      </c>
      <c r="C4958" s="8" t="n">
        <v>29</v>
      </c>
      <c r="D4958" s="8" t="inlineStr">
        <is>
          <t>IMP00643</t>
        </is>
      </c>
      <c r="E4958" s="8" t="inlineStr">
        <is>
          <t>T104498</t>
        </is>
      </c>
      <c r="F4958" s="8" t="inlineStr">
        <is>
          <t>home_use</t>
        </is>
      </c>
      <c r="G4958" s="11" t="n">
        <v>933959.27</v>
      </c>
      <c r="H4958" s="11" t="n">
        <v>93395.92999999999</v>
      </c>
    </row>
    <row r="4959">
      <c r="A4959" s="8" t="inlineStr">
        <is>
          <t>L0199212</t>
        </is>
      </c>
      <c r="B4959" s="8" t="inlineStr">
        <is>
          <t>2026-02-26</t>
        </is>
      </c>
      <c r="C4959" s="8" t="n">
        <v>29</v>
      </c>
      <c r="D4959" s="8" t="inlineStr">
        <is>
          <t>IMP00643</t>
        </is>
      </c>
      <c r="E4959" s="8" t="inlineStr">
        <is>
          <t>T104498</t>
        </is>
      </c>
      <c r="F4959" s="8" t="inlineStr">
        <is>
          <t>home_use</t>
        </is>
      </c>
      <c r="G4959" s="11" t="n">
        <v>1491011.09</v>
      </c>
      <c r="H4959" s="11" t="n">
        <v>149101.11</v>
      </c>
    </row>
    <row r="4960">
      <c r="A4960" s="8" t="inlineStr">
        <is>
          <t>L0199213</t>
        </is>
      </c>
      <c r="B4960" s="8" t="inlineStr">
        <is>
          <t>2026-02-26</t>
        </is>
      </c>
      <c r="C4960" s="8" t="n">
        <v>29</v>
      </c>
      <c r="D4960" s="8" t="inlineStr">
        <is>
          <t>IMP00643</t>
        </is>
      </c>
      <c r="E4960" s="8" t="inlineStr">
        <is>
          <t>T104498</t>
        </is>
      </c>
      <c r="F4960" s="8" t="inlineStr">
        <is>
          <t>home_use</t>
        </is>
      </c>
      <c r="G4960" s="11" t="n">
        <v>784130.36</v>
      </c>
      <c r="H4960" s="11" t="n">
        <v>78413.03999999999</v>
      </c>
    </row>
    <row r="4961">
      <c r="A4961" s="8" t="inlineStr">
        <is>
          <t>L0199214</t>
        </is>
      </c>
      <c r="B4961" s="8" t="inlineStr">
        <is>
          <t>2026-02-26</t>
        </is>
      </c>
      <c r="C4961" s="8" t="n">
        <v>29</v>
      </c>
      <c r="D4961" s="8" t="inlineStr">
        <is>
          <t>IMP00643</t>
        </is>
      </c>
      <c r="E4961" s="8" t="inlineStr">
        <is>
          <t>T104498</t>
        </is>
      </c>
      <c r="F4961" s="8" t="inlineStr">
        <is>
          <t>home_use</t>
        </is>
      </c>
      <c r="G4961" s="11" t="n">
        <v>513772.71</v>
      </c>
      <c r="H4961" s="11" t="n">
        <v>51377.27</v>
      </c>
    </row>
    <row r="4962">
      <c r="A4962" s="8" t="inlineStr">
        <is>
          <t>L0199215</t>
        </is>
      </c>
      <c r="B4962" s="8" t="inlineStr">
        <is>
          <t>2026-02-26</t>
        </is>
      </c>
      <c r="C4962" s="8" t="n">
        <v>29</v>
      </c>
      <c r="D4962" s="8" t="inlineStr">
        <is>
          <t>IMP00643</t>
        </is>
      </c>
      <c r="E4962" s="8" t="inlineStr">
        <is>
          <t>T104498</t>
        </is>
      </c>
      <c r="F4962" s="8" t="inlineStr">
        <is>
          <t>home_use</t>
        </is>
      </c>
      <c r="G4962" s="11" t="n">
        <v>279139.81</v>
      </c>
      <c r="H4962" s="11" t="n">
        <v>27913.98</v>
      </c>
    </row>
    <row r="4963">
      <c r="A4963" s="8" t="inlineStr">
        <is>
          <t>L0199484</t>
        </is>
      </c>
      <c r="B4963" s="8" t="inlineStr">
        <is>
          <t>2026-02-27</t>
        </is>
      </c>
      <c r="C4963" s="8" t="n">
        <v>29</v>
      </c>
      <c r="D4963" s="8" t="inlineStr">
        <is>
          <t>IMP00643</t>
        </is>
      </c>
      <c r="E4963" s="8" t="inlineStr">
        <is>
          <t>T104498</t>
        </is>
      </c>
      <c r="F4963" s="8" t="inlineStr">
        <is>
          <t>warehouse_out</t>
        </is>
      </c>
      <c r="G4963" s="11" t="n">
        <v>506803.15</v>
      </c>
      <c r="H4963" s="11" t="n">
        <v>50680.32</v>
      </c>
    </row>
    <row r="4964">
      <c r="A4964" s="8" t="inlineStr">
        <is>
          <t>L0199485</t>
        </is>
      </c>
      <c r="B4964" s="8" t="inlineStr">
        <is>
          <t>2026-02-27</t>
        </is>
      </c>
      <c r="C4964" s="8" t="n">
        <v>29</v>
      </c>
      <c r="D4964" s="8" t="inlineStr">
        <is>
          <t>IMP00643</t>
        </is>
      </c>
      <c r="E4964" s="8" t="inlineStr">
        <is>
          <t>T104498</t>
        </is>
      </c>
      <c r="F4964" s="8" t="inlineStr">
        <is>
          <t>home_use</t>
        </is>
      </c>
      <c r="G4964" s="11" t="n">
        <v>1820562</v>
      </c>
      <c r="H4964" s="11" t="n">
        <v>182056.2</v>
      </c>
    </row>
    <row r="4965">
      <c r="A4965" s="8" t="inlineStr">
        <is>
          <t>L0199725</t>
        </is>
      </c>
      <c r="B4965" s="8" t="inlineStr">
        <is>
          <t>2026-02-28</t>
        </is>
      </c>
      <c r="C4965" s="8" t="n">
        <v>29</v>
      </c>
      <c r="D4965" s="8" t="inlineStr">
        <is>
          <t>IMP00643</t>
        </is>
      </c>
      <c r="E4965" s="8" t="inlineStr">
        <is>
          <t>T104498</t>
        </is>
      </c>
      <c r="F4965" s="8" t="inlineStr">
        <is>
          <t>home_use</t>
        </is>
      </c>
      <c r="G4965" s="11" t="n">
        <v>1123546.88</v>
      </c>
      <c r="H4965" s="11" t="n">
        <v>112354.69</v>
      </c>
    </row>
    <row r="4966">
      <c r="A4966" s="8" t="inlineStr">
        <is>
          <t>L0199726</t>
        </is>
      </c>
      <c r="B4966" s="8" t="inlineStr">
        <is>
          <t>2026-02-28</t>
        </is>
      </c>
      <c r="C4966" s="8" t="n">
        <v>29</v>
      </c>
      <c r="D4966" s="8" t="inlineStr">
        <is>
          <t>IMP00643</t>
        </is>
      </c>
      <c r="E4966" s="8" t="inlineStr">
        <is>
          <t>T104498</t>
        </is>
      </c>
      <c r="F4966" s="8" t="inlineStr">
        <is>
          <t>home_use</t>
        </is>
      </c>
      <c r="G4966" s="11" t="n">
        <v>894249.62</v>
      </c>
      <c r="H4966" s="11" t="n">
        <v>89424.96000000001</v>
      </c>
    </row>
    <row r="4967">
      <c r="A4967" s="8" t="inlineStr">
        <is>
          <t>L0199727</t>
        </is>
      </c>
      <c r="B4967" s="8" t="inlineStr">
        <is>
          <t>2026-02-28</t>
        </is>
      </c>
      <c r="C4967" s="8" t="n">
        <v>29</v>
      </c>
      <c r="D4967" s="8" t="inlineStr">
        <is>
          <t>IMP00643</t>
        </is>
      </c>
      <c r="E4967" s="8" t="inlineStr">
        <is>
          <t>T104498</t>
        </is>
      </c>
      <c r="F4967" s="8" t="inlineStr">
        <is>
          <t>home_use</t>
        </is>
      </c>
      <c r="G4967" s="11" t="n">
        <v>1057946.24</v>
      </c>
      <c r="H4967" s="11" t="n">
        <v>105794.62</v>
      </c>
    </row>
    <row r="4968">
      <c r="A4968" s="8" t="inlineStr">
        <is>
          <t>L0199728</t>
        </is>
      </c>
      <c r="B4968" s="8" t="inlineStr">
        <is>
          <t>2026-02-28</t>
        </is>
      </c>
      <c r="C4968" s="8" t="n">
        <v>29</v>
      </c>
      <c r="D4968" s="8" t="inlineStr">
        <is>
          <t>IMP00643</t>
        </is>
      </c>
      <c r="E4968" s="8" t="inlineStr">
        <is>
          <t>T104498</t>
        </is>
      </c>
      <c r="F4968" s="8" t="inlineStr">
        <is>
          <t>home_use</t>
        </is>
      </c>
      <c r="G4968" s="11" t="n">
        <v>529624.99</v>
      </c>
      <c r="H4968" s="11" t="n">
        <v>52962.5</v>
      </c>
    </row>
    <row r="4969">
      <c r="A4969" s="8" t="inlineStr">
        <is>
          <t>L0199729</t>
        </is>
      </c>
      <c r="B4969" s="8" t="inlineStr">
        <is>
          <t>2026-02-28</t>
        </is>
      </c>
      <c r="C4969" s="8" t="n">
        <v>29</v>
      </c>
      <c r="D4969" s="8" t="inlineStr">
        <is>
          <t>IMP00643</t>
        </is>
      </c>
      <c r="E4969" s="8" t="inlineStr">
        <is>
          <t>T104498</t>
        </is>
      </c>
      <c r="F4969" s="8" t="inlineStr">
        <is>
          <t>home_use</t>
        </is>
      </c>
      <c r="G4969" s="11" t="n">
        <v>1052466.53</v>
      </c>
      <c r="H4969" s="11" t="n">
        <v>105246.65</v>
      </c>
    </row>
    <row r="4970">
      <c r="A4970" s="8" t="inlineStr">
        <is>
          <t>L0199730</t>
        </is>
      </c>
      <c r="B4970" s="8" t="inlineStr">
        <is>
          <t>2026-02-28</t>
        </is>
      </c>
      <c r="C4970" s="8" t="n">
        <v>29</v>
      </c>
      <c r="D4970" s="8" t="inlineStr">
        <is>
          <t>IMP00643</t>
        </is>
      </c>
      <c r="E4970" s="8" t="inlineStr">
        <is>
          <t>T104498</t>
        </is>
      </c>
      <c r="F4970" s="8" t="inlineStr">
        <is>
          <t>home_use</t>
        </is>
      </c>
      <c r="G4970" s="11" t="n">
        <v>704297.1899999999</v>
      </c>
      <c r="H4970" s="11" t="n">
        <v>70429.72</v>
      </c>
    </row>
    <row r="4971">
      <c r="A4971" s="8" t="inlineStr">
        <is>
          <t>L0199731</t>
        </is>
      </c>
      <c r="B4971" s="8" t="inlineStr">
        <is>
          <t>2026-02-28</t>
        </is>
      </c>
      <c r="C4971" s="8" t="n">
        <v>29</v>
      </c>
      <c r="D4971" s="8" t="inlineStr">
        <is>
          <t>IMP00643</t>
        </is>
      </c>
      <c r="E4971" s="8" t="inlineStr">
        <is>
          <t>T104498</t>
        </is>
      </c>
      <c r="F4971" s="8" t="inlineStr">
        <is>
          <t>home_use</t>
        </is>
      </c>
      <c r="G4971" s="11" t="n">
        <v>308033.78</v>
      </c>
      <c r="H4971" s="11" t="n">
        <v>30803.38</v>
      </c>
    </row>
    <row r="4972">
      <c r="A4972" s="8" t="inlineStr">
        <is>
          <t>L0199995</t>
        </is>
      </c>
      <c r="B4972" s="8" t="inlineStr">
        <is>
          <t>2026-03-01</t>
        </is>
      </c>
      <c r="C4972" s="8" t="n">
        <v>30</v>
      </c>
      <c r="D4972" s="8" t="inlineStr">
        <is>
          <t>IMP00643</t>
        </is>
      </c>
      <c r="E4972" s="8" t="inlineStr">
        <is>
          <t>T104498</t>
        </is>
      </c>
      <c r="F4972" s="8" t="inlineStr">
        <is>
          <t>home_use</t>
        </is>
      </c>
      <c r="G4972" s="11" t="n">
        <v>649719.58</v>
      </c>
      <c r="H4972" s="11" t="n">
        <v>64971.96</v>
      </c>
    </row>
    <row r="4973">
      <c r="A4973" s="8" t="inlineStr">
        <is>
          <t>L0199997</t>
        </is>
      </c>
      <c r="B4973" s="8" t="inlineStr">
        <is>
          <t>2026-03-01</t>
        </is>
      </c>
      <c r="C4973" s="8" t="n">
        <v>30</v>
      </c>
      <c r="D4973" s="8" t="inlineStr">
        <is>
          <t>IMP00643</t>
        </is>
      </c>
      <c r="E4973" s="8" t="inlineStr">
        <is>
          <t>T104498</t>
        </is>
      </c>
      <c r="F4973" s="8" t="inlineStr">
        <is>
          <t>home_use</t>
        </is>
      </c>
      <c r="G4973" s="11" t="n">
        <v>336459.95</v>
      </c>
      <c r="H4973" s="11" t="n">
        <v>33646</v>
      </c>
    </row>
    <row r="4974">
      <c r="A4974" s="8" t="inlineStr">
        <is>
          <t>L0199998</t>
        </is>
      </c>
      <c r="B4974" s="8" t="inlineStr">
        <is>
          <t>2026-03-01</t>
        </is>
      </c>
      <c r="C4974" s="8" t="n">
        <v>30</v>
      </c>
      <c r="D4974" s="8" t="inlineStr">
        <is>
          <t>IMP00643</t>
        </is>
      </c>
      <c r="E4974" s="8" t="inlineStr">
        <is>
          <t>T104498</t>
        </is>
      </c>
      <c r="F4974" s="8" t="inlineStr">
        <is>
          <t>home_use</t>
        </is>
      </c>
      <c r="G4974" s="11" t="n">
        <v>1098746.4</v>
      </c>
      <c r="H4974" s="11" t="n">
        <v>109874.64</v>
      </c>
    </row>
    <row r="4975">
      <c r="A4975" s="8" t="inlineStr">
        <is>
          <t>L0200265</t>
        </is>
      </c>
      <c r="B4975" s="8" t="inlineStr">
        <is>
          <t>2026-03-02</t>
        </is>
      </c>
      <c r="C4975" s="8" t="n">
        <v>30</v>
      </c>
      <c r="D4975" s="8" t="inlineStr">
        <is>
          <t>IMP00643</t>
        </is>
      </c>
      <c r="E4975" s="8" t="inlineStr">
        <is>
          <t>T104498</t>
        </is>
      </c>
      <c r="F4975" s="8" t="inlineStr">
        <is>
          <t>home_use</t>
        </is>
      </c>
      <c r="G4975" s="11" t="n">
        <v>574855.02</v>
      </c>
      <c r="H4975" s="11" t="n">
        <v>57485.5</v>
      </c>
    </row>
    <row r="4976">
      <c r="A4976" s="8" t="inlineStr">
        <is>
          <t>L0200266</t>
        </is>
      </c>
      <c r="B4976" s="8" t="inlineStr">
        <is>
          <t>2026-03-02</t>
        </is>
      </c>
      <c r="C4976" s="8" t="n">
        <v>30</v>
      </c>
      <c r="D4976" s="8" t="inlineStr">
        <is>
          <t>IMP00643</t>
        </is>
      </c>
      <c r="E4976" s="8" t="inlineStr">
        <is>
          <t>T104498</t>
        </is>
      </c>
      <c r="F4976" s="8" t="inlineStr">
        <is>
          <t>home_use</t>
        </is>
      </c>
      <c r="G4976" s="11" t="n">
        <v>578359.04</v>
      </c>
      <c r="H4976" s="11" t="n">
        <v>57835.9</v>
      </c>
    </row>
    <row r="4977">
      <c r="A4977" s="8" t="inlineStr">
        <is>
          <t>L0200267</t>
        </is>
      </c>
      <c r="B4977" s="8" t="inlineStr">
        <is>
          <t>2026-03-02</t>
        </is>
      </c>
      <c r="C4977" s="8" t="n">
        <v>30</v>
      </c>
      <c r="D4977" s="8" t="inlineStr">
        <is>
          <t>IMP00643</t>
        </is>
      </c>
      <c r="E4977" s="8" t="inlineStr">
        <is>
          <t>T104498</t>
        </is>
      </c>
      <c r="F4977" s="8" t="inlineStr">
        <is>
          <t>home_use</t>
        </is>
      </c>
      <c r="G4977" s="11" t="n">
        <v>2469733.29</v>
      </c>
      <c r="H4977" s="11" t="n">
        <v>246973.33</v>
      </c>
    </row>
    <row r="4978">
      <c r="A4978" s="8" t="inlineStr">
        <is>
          <t>L0200268</t>
        </is>
      </c>
      <c r="B4978" s="8" t="inlineStr">
        <is>
          <t>2026-03-02</t>
        </is>
      </c>
      <c r="C4978" s="8" t="n">
        <v>30</v>
      </c>
      <c r="D4978" s="8" t="inlineStr">
        <is>
          <t>IMP00643</t>
        </is>
      </c>
      <c r="E4978" s="8" t="inlineStr">
        <is>
          <t>T104498</t>
        </is>
      </c>
      <c r="F4978" s="8" t="inlineStr">
        <is>
          <t>home_use</t>
        </is>
      </c>
      <c r="G4978" s="11" t="n">
        <v>730078.4</v>
      </c>
      <c r="H4978" s="11" t="n">
        <v>73007.84</v>
      </c>
    </row>
    <row r="4979">
      <c r="A4979" s="8" t="inlineStr">
        <is>
          <t>L0200533</t>
        </is>
      </c>
      <c r="B4979" s="8" t="inlineStr">
        <is>
          <t>2026-03-03</t>
        </is>
      </c>
      <c r="C4979" s="8" t="n">
        <v>30</v>
      </c>
      <c r="D4979" s="8" t="inlineStr">
        <is>
          <t>IMP00643</t>
        </is>
      </c>
      <c r="E4979" s="8" t="inlineStr">
        <is>
          <t>T104498</t>
        </is>
      </c>
      <c r="F4979" s="8" t="inlineStr">
        <is>
          <t>home_use</t>
        </is>
      </c>
      <c r="G4979" s="11" t="n">
        <v>483514.19</v>
      </c>
      <c r="H4979" s="11" t="n">
        <v>48351.42</v>
      </c>
    </row>
    <row r="4980">
      <c r="A4980" s="8" t="inlineStr">
        <is>
          <t>L0200534</t>
        </is>
      </c>
      <c r="B4980" s="8" t="inlineStr">
        <is>
          <t>2026-03-03</t>
        </is>
      </c>
      <c r="C4980" s="8" t="n">
        <v>30</v>
      </c>
      <c r="D4980" s="8" t="inlineStr">
        <is>
          <t>IMP00643</t>
        </is>
      </c>
      <c r="E4980" s="8" t="inlineStr">
        <is>
          <t>T104498</t>
        </is>
      </c>
      <c r="F4980" s="8" t="inlineStr">
        <is>
          <t>home_use</t>
        </is>
      </c>
      <c r="G4980" s="11" t="n">
        <v>2587464.82</v>
      </c>
      <c r="H4980" s="11" t="n">
        <v>258746.48</v>
      </c>
    </row>
    <row r="4981">
      <c r="A4981" s="8" t="inlineStr">
        <is>
          <t>L0200535</t>
        </is>
      </c>
      <c r="B4981" s="8" t="inlineStr">
        <is>
          <t>2026-03-03</t>
        </is>
      </c>
      <c r="C4981" s="8" t="n">
        <v>30</v>
      </c>
      <c r="D4981" s="8" t="inlineStr">
        <is>
          <t>IMP00643</t>
        </is>
      </c>
      <c r="E4981" s="8" t="inlineStr">
        <is>
          <t>T104498</t>
        </is>
      </c>
      <c r="F4981" s="8" t="inlineStr">
        <is>
          <t>home_use</t>
        </is>
      </c>
      <c r="G4981" s="11" t="n">
        <v>296815.61</v>
      </c>
      <c r="H4981" s="11" t="n">
        <v>29681.56</v>
      </c>
    </row>
    <row r="4982">
      <c r="A4982" s="8" t="inlineStr">
        <is>
          <t>L0200784</t>
        </is>
      </c>
      <c r="B4982" s="8" t="inlineStr">
        <is>
          <t>2026-03-04</t>
        </is>
      </c>
      <c r="C4982" s="8" t="n">
        <v>30</v>
      </c>
      <c r="D4982" s="8" t="inlineStr">
        <is>
          <t>IMP00643</t>
        </is>
      </c>
      <c r="E4982" s="8" t="inlineStr">
        <is>
          <t>T104498</t>
        </is>
      </c>
      <c r="F4982" s="8" t="inlineStr">
        <is>
          <t>home_use</t>
        </is>
      </c>
      <c r="G4982" s="11" t="n">
        <v>1848352.43</v>
      </c>
      <c r="H4982" s="11" t="n">
        <v>184835.24</v>
      </c>
    </row>
    <row r="4983">
      <c r="A4983" s="8" t="inlineStr">
        <is>
          <t>L0200785</t>
        </is>
      </c>
      <c r="B4983" s="8" t="inlineStr">
        <is>
          <t>2026-03-04</t>
        </is>
      </c>
      <c r="C4983" s="8" t="n">
        <v>30</v>
      </c>
      <c r="D4983" s="8" t="inlineStr">
        <is>
          <t>IMP00643</t>
        </is>
      </c>
      <c r="E4983" s="8" t="inlineStr">
        <is>
          <t>T104498</t>
        </is>
      </c>
      <c r="F4983" s="8" t="inlineStr">
        <is>
          <t>home_use</t>
        </is>
      </c>
      <c r="G4983" s="11" t="n">
        <v>678492.2</v>
      </c>
      <c r="H4983" s="11" t="n">
        <v>67849.22</v>
      </c>
    </row>
    <row r="4984">
      <c r="A4984" s="8" t="inlineStr">
        <is>
          <t>L0200786</t>
        </is>
      </c>
      <c r="B4984" s="8" t="inlineStr">
        <is>
          <t>2026-03-04</t>
        </is>
      </c>
      <c r="C4984" s="8" t="n">
        <v>30</v>
      </c>
      <c r="D4984" s="8" t="inlineStr">
        <is>
          <t>IMP00643</t>
        </is>
      </c>
      <c r="E4984" s="8" t="inlineStr">
        <is>
          <t>T104498</t>
        </is>
      </c>
      <c r="F4984" s="8" t="inlineStr">
        <is>
          <t>home_use</t>
        </is>
      </c>
      <c r="G4984" s="11" t="n">
        <v>671791.1800000001</v>
      </c>
      <c r="H4984" s="11" t="n">
        <v>67179.12</v>
      </c>
    </row>
    <row r="4985">
      <c r="A4985" s="8" t="inlineStr">
        <is>
          <t>L0200787</t>
        </is>
      </c>
      <c r="B4985" s="8" t="inlineStr">
        <is>
          <t>2026-03-04</t>
        </is>
      </c>
      <c r="C4985" s="8" t="n">
        <v>30</v>
      </c>
      <c r="D4985" s="8" t="inlineStr">
        <is>
          <t>IMP00643</t>
        </is>
      </c>
      <c r="E4985" s="8" t="inlineStr">
        <is>
          <t>T104498</t>
        </is>
      </c>
      <c r="F4985" s="8" t="inlineStr">
        <is>
          <t>home_use</t>
        </is>
      </c>
      <c r="G4985" s="11" t="n">
        <v>259699.54</v>
      </c>
      <c r="H4985" s="11" t="n">
        <v>25969.95</v>
      </c>
    </row>
    <row r="4986">
      <c r="A4986" s="8" t="inlineStr">
        <is>
          <t>L0200788</t>
        </is>
      </c>
      <c r="B4986" s="8" t="inlineStr">
        <is>
          <t>2026-03-04</t>
        </is>
      </c>
      <c r="C4986" s="8" t="n">
        <v>30</v>
      </c>
      <c r="D4986" s="8" t="inlineStr">
        <is>
          <t>IMP00643</t>
        </is>
      </c>
      <c r="E4986" s="8" t="inlineStr">
        <is>
          <t>T104498</t>
        </is>
      </c>
      <c r="F4986" s="8" t="inlineStr">
        <is>
          <t>home_use</t>
        </is>
      </c>
      <c r="G4986" s="11" t="n">
        <v>981243.47</v>
      </c>
      <c r="H4986" s="11" t="n">
        <v>98124.35000000001</v>
      </c>
    </row>
    <row r="4987">
      <c r="A4987" s="8" t="inlineStr">
        <is>
          <t>L0200790</t>
        </is>
      </c>
      <c r="B4987" s="8" t="inlineStr">
        <is>
          <t>2026-03-04</t>
        </is>
      </c>
      <c r="C4987" s="8" t="n">
        <v>30</v>
      </c>
      <c r="D4987" s="8" t="inlineStr">
        <is>
          <t>IMP00643</t>
        </is>
      </c>
      <c r="E4987" s="8" t="inlineStr">
        <is>
          <t>T104498</t>
        </is>
      </c>
      <c r="F4987" s="8" t="inlineStr">
        <is>
          <t>home_use</t>
        </is>
      </c>
      <c r="G4987" s="11" t="n">
        <v>733127.38</v>
      </c>
      <c r="H4987" s="11" t="n">
        <v>73312.74000000001</v>
      </c>
    </row>
    <row r="4988">
      <c r="A4988" s="8" t="inlineStr">
        <is>
          <t>L0200791</t>
        </is>
      </c>
      <c r="B4988" s="8" t="inlineStr">
        <is>
          <t>2026-03-04</t>
        </is>
      </c>
      <c r="C4988" s="8" t="n">
        <v>30</v>
      </c>
      <c r="D4988" s="8" t="inlineStr">
        <is>
          <t>IMP00643</t>
        </is>
      </c>
      <c r="E4988" s="8" t="inlineStr">
        <is>
          <t>T104498</t>
        </is>
      </c>
      <c r="F4988" s="8" t="inlineStr">
        <is>
          <t>home_use</t>
        </is>
      </c>
      <c r="G4988" s="11" t="n">
        <v>1040390.05</v>
      </c>
      <c r="H4988" s="11" t="n">
        <v>104039</v>
      </c>
    </row>
    <row r="4989">
      <c r="A4989" s="8" t="inlineStr">
        <is>
          <t>L0201074</t>
        </is>
      </c>
      <c r="B4989" s="8" t="inlineStr">
        <is>
          <t>2026-03-05</t>
        </is>
      </c>
      <c r="C4989" s="8" t="n">
        <v>30</v>
      </c>
      <c r="D4989" s="8" t="inlineStr">
        <is>
          <t>IMP00643</t>
        </is>
      </c>
      <c r="E4989" s="8" t="inlineStr">
        <is>
          <t>T104498</t>
        </is>
      </c>
      <c r="F4989" s="8" t="inlineStr">
        <is>
          <t>home_use</t>
        </is>
      </c>
      <c r="G4989" s="11" t="n">
        <v>1011827.83</v>
      </c>
      <c r="H4989" s="11" t="n">
        <v>101182.78</v>
      </c>
    </row>
    <row r="4990">
      <c r="A4990" s="8" t="inlineStr">
        <is>
          <t>L0201075</t>
        </is>
      </c>
      <c r="B4990" s="8" t="inlineStr">
        <is>
          <t>2026-03-05</t>
        </is>
      </c>
      <c r="C4990" s="8" t="n">
        <v>30</v>
      </c>
      <c r="D4990" s="8" t="inlineStr">
        <is>
          <t>IMP00643</t>
        </is>
      </c>
      <c r="E4990" s="8" t="inlineStr">
        <is>
          <t>T104498</t>
        </is>
      </c>
      <c r="F4990" s="8" t="inlineStr">
        <is>
          <t>home_use</t>
        </is>
      </c>
      <c r="G4990" s="11" t="n">
        <v>671450.97</v>
      </c>
      <c r="H4990" s="11" t="n">
        <v>67145.10000000001</v>
      </c>
    </row>
    <row r="4991">
      <c r="A4991" s="8" t="inlineStr">
        <is>
          <t>L0201076</t>
        </is>
      </c>
      <c r="B4991" s="8" t="inlineStr">
        <is>
          <t>2026-03-05</t>
        </is>
      </c>
      <c r="C4991" s="8" t="n">
        <v>30</v>
      </c>
      <c r="D4991" s="8" t="inlineStr">
        <is>
          <t>IMP00643</t>
        </is>
      </c>
      <c r="E4991" s="8" t="inlineStr">
        <is>
          <t>T104498</t>
        </is>
      </c>
      <c r="F4991" s="8" t="inlineStr">
        <is>
          <t>home_use</t>
        </is>
      </c>
      <c r="G4991" s="11" t="n">
        <v>2127701.78</v>
      </c>
      <c r="H4991" s="11" t="n">
        <v>212770.18</v>
      </c>
    </row>
    <row r="4992">
      <c r="A4992" s="8" t="inlineStr">
        <is>
          <t>L0201078</t>
        </is>
      </c>
      <c r="B4992" s="8" t="inlineStr">
        <is>
          <t>2026-03-05</t>
        </is>
      </c>
      <c r="C4992" s="8" t="n">
        <v>30</v>
      </c>
      <c r="D4992" s="8" t="inlineStr">
        <is>
          <t>IMP00643</t>
        </is>
      </c>
      <c r="E4992" s="8" t="inlineStr">
        <is>
          <t>T104498</t>
        </is>
      </c>
      <c r="F4992" s="8" t="inlineStr">
        <is>
          <t>home_use</t>
        </is>
      </c>
      <c r="G4992" s="11" t="n">
        <v>568312.34</v>
      </c>
      <c r="H4992" s="11" t="n">
        <v>56831.23</v>
      </c>
    </row>
    <row r="4993">
      <c r="A4993" s="8" t="inlineStr">
        <is>
          <t>L0201079</t>
        </is>
      </c>
      <c r="B4993" s="8" t="inlineStr">
        <is>
          <t>2026-03-05</t>
        </is>
      </c>
      <c r="C4993" s="8" t="n">
        <v>30</v>
      </c>
      <c r="D4993" s="8" t="inlineStr">
        <is>
          <t>IMP00643</t>
        </is>
      </c>
      <c r="E4993" s="8" t="inlineStr">
        <is>
          <t>T104498</t>
        </is>
      </c>
      <c r="F4993" s="8" t="inlineStr">
        <is>
          <t>home_use</t>
        </is>
      </c>
      <c r="G4993" s="11" t="n">
        <v>485314.85</v>
      </c>
      <c r="H4993" s="11" t="n">
        <v>48531.49</v>
      </c>
    </row>
    <row r="4994">
      <c r="A4994" s="8" t="inlineStr">
        <is>
          <t>L0201339</t>
        </is>
      </c>
      <c r="B4994" s="8" t="inlineStr">
        <is>
          <t>2026-03-06</t>
        </is>
      </c>
      <c r="C4994" s="8" t="n">
        <v>30</v>
      </c>
      <c r="D4994" s="8" t="inlineStr">
        <is>
          <t>IMP00643</t>
        </is>
      </c>
      <c r="E4994" s="8" t="inlineStr">
        <is>
          <t>T104498</t>
        </is>
      </c>
      <c r="F4994" s="8" t="inlineStr">
        <is>
          <t>home_use</t>
        </is>
      </c>
      <c r="G4994" s="11" t="n">
        <v>1158574.59</v>
      </c>
      <c r="H4994" s="11" t="n">
        <v>115857.46</v>
      </c>
    </row>
    <row r="4995">
      <c r="A4995" s="8" t="inlineStr">
        <is>
          <t>L0201340</t>
        </is>
      </c>
      <c r="B4995" s="8" t="inlineStr">
        <is>
          <t>2026-03-06</t>
        </is>
      </c>
      <c r="C4995" s="8" t="n">
        <v>30</v>
      </c>
      <c r="D4995" s="8" t="inlineStr">
        <is>
          <t>IMP00643</t>
        </is>
      </c>
      <c r="E4995" s="8" t="inlineStr">
        <is>
          <t>T104498</t>
        </is>
      </c>
      <c r="F4995" s="8" t="inlineStr">
        <is>
          <t>home_use</t>
        </is>
      </c>
      <c r="G4995" s="11" t="n">
        <v>501255.99</v>
      </c>
      <c r="H4995" s="11" t="n">
        <v>50125.6</v>
      </c>
    </row>
    <row r="4996">
      <c r="A4996" s="8" t="inlineStr">
        <is>
          <t>L0201343</t>
        </is>
      </c>
      <c r="B4996" s="8" t="inlineStr">
        <is>
          <t>2026-03-06</t>
        </is>
      </c>
      <c r="C4996" s="8" t="n">
        <v>30</v>
      </c>
      <c r="D4996" s="8" t="inlineStr">
        <is>
          <t>IMP00643</t>
        </is>
      </c>
      <c r="E4996" s="8" t="inlineStr">
        <is>
          <t>T104498</t>
        </is>
      </c>
      <c r="F4996" s="8" t="inlineStr">
        <is>
          <t>home_use</t>
        </is>
      </c>
      <c r="G4996" s="11" t="n">
        <v>291128.75</v>
      </c>
      <c r="H4996" s="11" t="n">
        <v>29112.88</v>
      </c>
    </row>
    <row r="4997">
      <c r="A4997" s="8" t="inlineStr">
        <is>
          <t>L0201344</t>
        </is>
      </c>
      <c r="B4997" s="8" t="inlineStr">
        <is>
          <t>2026-03-06</t>
        </is>
      </c>
      <c r="C4997" s="8" t="n">
        <v>30</v>
      </c>
      <c r="D4997" s="8" t="inlineStr">
        <is>
          <t>IMP00643</t>
        </is>
      </c>
      <c r="E4997" s="8" t="inlineStr">
        <is>
          <t>T104498</t>
        </is>
      </c>
      <c r="F4997" s="8" t="inlineStr">
        <is>
          <t>home_use</t>
        </is>
      </c>
      <c r="G4997" s="11" t="n">
        <v>1845249.9</v>
      </c>
      <c r="H4997" s="11" t="n">
        <v>184524.99</v>
      </c>
    </row>
    <row r="4998">
      <c r="A4998" s="8" t="inlineStr">
        <is>
          <t>L0201585</t>
        </is>
      </c>
      <c r="B4998" s="8" t="inlineStr">
        <is>
          <t>2026-03-07</t>
        </is>
      </c>
      <c r="C4998" s="8" t="n">
        <v>30</v>
      </c>
      <c r="D4998" s="8" t="inlineStr">
        <is>
          <t>IMP00643</t>
        </is>
      </c>
      <c r="E4998" s="8" t="inlineStr">
        <is>
          <t>T104498</t>
        </is>
      </c>
      <c r="F4998" s="8" t="inlineStr">
        <is>
          <t>home_use</t>
        </is>
      </c>
      <c r="G4998" s="11" t="n">
        <v>1248596.07</v>
      </c>
      <c r="H4998" s="11" t="n">
        <v>124859.61</v>
      </c>
    </row>
    <row r="4999">
      <c r="A4999" s="8" t="inlineStr">
        <is>
          <t>L0201586</t>
        </is>
      </c>
      <c r="B4999" s="8" t="inlineStr">
        <is>
          <t>2026-03-07</t>
        </is>
      </c>
      <c r="C4999" s="8" t="n">
        <v>30</v>
      </c>
      <c r="D4999" s="8" t="inlineStr">
        <is>
          <t>IMP00643</t>
        </is>
      </c>
      <c r="E4999" s="8" t="inlineStr">
        <is>
          <t>T104498</t>
        </is>
      </c>
      <c r="F4999" s="8" t="inlineStr">
        <is>
          <t>home_use</t>
        </is>
      </c>
      <c r="G4999" s="11" t="n">
        <v>134453.27</v>
      </c>
      <c r="H4999" s="11" t="n">
        <v>13445.33</v>
      </c>
    </row>
    <row r="5000">
      <c r="A5000" s="8" t="inlineStr">
        <is>
          <t>L0201587</t>
        </is>
      </c>
      <c r="B5000" s="8" t="inlineStr">
        <is>
          <t>2026-03-07</t>
        </is>
      </c>
      <c r="C5000" s="8" t="n">
        <v>30</v>
      </c>
      <c r="D5000" s="8" t="inlineStr">
        <is>
          <t>IMP00643</t>
        </is>
      </c>
      <c r="E5000" s="8" t="inlineStr">
        <is>
          <t>T104498</t>
        </is>
      </c>
      <c r="F5000" s="8" t="inlineStr">
        <is>
          <t>home_use</t>
        </is>
      </c>
      <c r="G5000" s="11" t="n">
        <v>1539235.27</v>
      </c>
      <c r="H5000" s="11" t="n">
        <v>153923.53</v>
      </c>
    </row>
    <row r="5001">
      <c r="A5001" s="8" t="inlineStr">
        <is>
          <t>L0201588</t>
        </is>
      </c>
      <c r="B5001" s="8" t="inlineStr">
        <is>
          <t>2026-03-07</t>
        </is>
      </c>
      <c r="C5001" s="8" t="n">
        <v>30</v>
      </c>
      <c r="D5001" s="8" t="inlineStr">
        <is>
          <t>IMP00643</t>
        </is>
      </c>
      <c r="E5001" s="8" t="inlineStr">
        <is>
          <t>T104498</t>
        </is>
      </c>
      <c r="F5001" s="8" t="inlineStr">
        <is>
          <t>home_use</t>
        </is>
      </c>
      <c r="G5001" s="11" t="n">
        <v>1369716.49</v>
      </c>
      <c r="H5001" s="11" t="n">
        <v>136971.65</v>
      </c>
    </row>
    <row r="5002">
      <c r="A5002" s="8" t="inlineStr">
        <is>
          <t>L0201589</t>
        </is>
      </c>
      <c r="B5002" s="8" t="inlineStr">
        <is>
          <t>2026-03-07</t>
        </is>
      </c>
      <c r="C5002" s="8" t="n">
        <v>30</v>
      </c>
      <c r="D5002" s="8" t="inlineStr">
        <is>
          <t>IMP00643</t>
        </is>
      </c>
      <c r="E5002" s="8" t="inlineStr">
        <is>
          <t>T104498</t>
        </is>
      </c>
      <c r="F5002" s="8" t="inlineStr">
        <is>
          <t>home_use</t>
        </is>
      </c>
      <c r="G5002" s="11" t="n">
        <v>1007562.6</v>
      </c>
      <c r="H5002" s="11" t="n">
        <v>100756.26</v>
      </c>
    </row>
    <row r="5003">
      <c r="A5003" s="8" t="inlineStr">
        <is>
          <t>L0201590</t>
        </is>
      </c>
      <c r="B5003" s="8" t="inlineStr">
        <is>
          <t>2026-03-07</t>
        </is>
      </c>
      <c r="C5003" s="8" t="n">
        <v>30</v>
      </c>
      <c r="D5003" s="8" t="inlineStr">
        <is>
          <t>IMP00643</t>
        </is>
      </c>
      <c r="E5003" s="8" t="inlineStr">
        <is>
          <t>T104498</t>
        </is>
      </c>
      <c r="F5003" s="8" t="inlineStr">
        <is>
          <t>home_use</t>
        </is>
      </c>
      <c r="G5003" s="11" t="n">
        <v>572714.9</v>
      </c>
      <c r="H5003" s="11" t="n">
        <v>57271.49</v>
      </c>
    </row>
    <row r="5004">
      <c r="A5004" s="8" t="inlineStr">
        <is>
          <t>L0201591</t>
        </is>
      </c>
      <c r="B5004" s="8" t="inlineStr">
        <is>
          <t>2026-03-07</t>
        </is>
      </c>
      <c r="C5004" s="8" t="n">
        <v>30</v>
      </c>
      <c r="D5004" s="8" t="inlineStr">
        <is>
          <t>IMP00643</t>
        </is>
      </c>
      <c r="E5004" s="8" t="inlineStr">
        <is>
          <t>T104498</t>
        </is>
      </c>
      <c r="F5004" s="8" t="inlineStr">
        <is>
          <t>home_use</t>
        </is>
      </c>
      <c r="G5004" s="11" t="n">
        <v>544217.59</v>
      </c>
      <c r="H5004" s="11" t="n">
        <v>57142.85</v>
      </c>
    </row>
    <row r="5005">
      <c r="A5005" s="8" t="inlineStr">
        <is>
          <t>L0201851</t>
        </is>
      </c>
      <c r="B5005" s="8" t="inlineStr">
        <is>
          <t>2026-03-08</t>
        </is>
      </c>
      <c r="C5005" s="8" t="n">
        <v>30</v>
      </c>
      <c r="D5005" s="8" t="inlineStr">
        <is>
          <t>IMP00643</t>
        </is>
      </c>
      <c r="E5005" s="8" t="inlineStr">
        <is>
          <t>T104498</t>
        </is>
      </c>
      <c r="F5005" s="8" t="inlineStr">
        <is>
          <t>home_use</t>
        </is>
      </c>
      <c r="G5005" s="11" t="n">
        <v>462159.07</v>
      </c>
      <c r="H5005" s="11" t="n">
        <v>46215.91</v>
      </c>
    </row>
    <row r="5006">
      <c r="A5006" s="8" t="inlineStr">
        <is>
          <t>L0201853</t>
        </is>
      </c>
      <c r="B5006" s="8" t="inlineStr">
        <is>
          <t>2026-03-08</t>
        </is>
      </c>
      <c r="C5006" s="8" t="n">
        <v>30</v>
      </c>
      <c r="D5006" s="8" t="inlineStr">
        <is>
          <t>IMP00643</t>
        </is>
      </c>
      <c r="E5006" s="8" t="inlineStr">
        <is>
          <t>T104498</t>
        </is>
      </c>
      <c r="F5006" s="8" t="inlineStr">
        <is>
          <t>home_use</t>
        </is>
      </c>
      <c r="G5006" s="11" t="n">
        <v>684211.88</v>
      </c>
      <c r="H5006" s="11" t="n">
        <v>68421.19</v>
      </c>
    </row>
    <row r="5007">
      <c r="A5007" s="8" t="inlineStr">
        <is>
          <t>L0202112</t>
        </is>
      </c>
      <c r="B5007" s="8" t="inlineStr">
        <is>
          <t>2026-03-09</t>
        </is>
      </c>
      <c r="C5007" s="8" t="n">
        <v>30</v>
      </c>
      <c r="D5007" s="8" t="inlineStr">
        <is>
          <t>IMP00643</t>
        </is>
      </c>
      <c r="E5007" s="8" t="inlineStr">
        <is>
          <t>T104498</t>
        </is>
      </c>
      <c r="F5007" s="8" t="inlineStr">
        <is>
          <t>home_use</t>
        </is>
      </c>
      <c r="G5007" s="11" t="n">
        <v>1858107.18</v>
      </c>
      <c r="H5007" s="11" t="n">
        <v>185810.72</v>
      </c>
    </row>
    <row r="5008">
      <c r="A5008" s="8" t="inlineStr">
        <is>
          <t>L0202113</t>
        </is>
      </c>
      <c r="B5008" s="8" t="inlineStr">
        <is>
          <t>2026-03-09</t>
        </is>
      </c>
      <c r="C5008" s="8" t="n">
        <v>30</v>
      </c>
      <c r="D5008" s="8" t="inlineStr">
        <is>
          <t>IMP00643</t>
        </is>
      </c>
      <c r="E5008" s="8" t="inlineStr">
        <is>
          <t>T104498</t>
        </is>
      </c>
      <c r="F5008" s="8" t="inlineStr">
        <is>
          <t>home_use</t>
        </is>
      </c>
      <c r="G5008" s="11" t="n">
        <v>466597.24</v>
      </c>
      <c r="H5008" s="11" t="n">
        <v>46659.72</v>
      </c>
    </row>
    <row r="5009">
      <c r="A5009" s="8" t="inlineStr">
        <is>
          <t>L0202114</t>
        </is>
      </c>
      <c r="B5009" s="8" t="inlineStr">
        <is>
          <t>2026-03-09</t>
        </is>
      </c>
      <c r="C5009" s="8" t="n">
        <v>30</v>
      </c>
      <c r="D5009" s="8" t="inlineStr">
        <is>
          <t>IMP00643</t>
        </is>
      </c>
      <c r="E5009" s="8" t="inlineStr">
        <is>
          <t>T104498</t>
        </is>
      </c>
      <c r="F5009" s="8" t="inlineStr">
        <is>
          <t>home_use</t>
        </is>
      </c>
      <c r="G5009" s="11" t="n">
        <v>244915.82</v>
      </c>
      <c r="H5009" s="11" t="n">
        <v>24491.58</v>
      </c>
    </row>
    <row r="5010">
      <c r="A5010" s="8" t="inlineStr">
        <is>
          <t>L0202115</t>
        </is>
      </c>
      <c r="B5010" s="8" t="inlineStr">
        <is>
          <t>2026-03-09</t>
        </is>
      </c>
      <c r="C5010" s="8" t="n">
        <v>30</v>
      </c>
      <c r="D5010" s="8" t="inlineStr">
        <is>
          <t>IMP00643</t>
        </is>
      </c>
      <c r="E5010" s="8" t="inlineStr">
        <is>
          <t>T104498</t>
        </is>
      </c>
      <c r="F5010" s="8" t="inlineStr">
        <is>
          <t>home_use</t>
        </is>
      </c>
      <c r="G5010" s="11" t="n">
        <v>819184.5600000001</v>
      </c>
      <c r="H5010" s="11" t="n">
        <v>81918.46000000001</v>
      </c>
    </row>
    <row r="5011">
      <c r="A5011" s="8" t="inlineStr">
        <is>
          <t>L0202116</t>
        </is>
      </c>
      <c r="B5011" s="8" t="inlineStr">
        <is>
          <t>2026-03-09</t>
        </is>
      </c>
      <c r="C5011" s="8" t="n">
        <v>30</v>
      </c>
      <c r="D5011" s="8" t="inlineStr">
        <is>
          <t>IMP00643</t>
        </is>
      </c>
      <c r="E5011" s="8" t="inlineStr">
        <is>
          <t>T104498</t>
        </is>
      </c>
      <c r="F5011" s="8" t="inlineStr">
        <is>
          <t>home_use</t>
        </is>
      </c>
      <c r="G5011" s="11" t="n">
        <v>767099.46</v>
      </c>
      <c r="H5011" s="11" t="n">
        <v>76709.95</v>
      </c>
    </row>
    <row r="5012">
      <c r="A5012" s="8" t="inlineStr">
        <is>
          <t>L0202118</t>
        </is>
      </c>
      <c r="B5012" s="8" t="inlineStr">
        <is>
          <t>2026-03-09</t>
        </is>
      </c>
      <c r="C5012" s="8" t="n">
        <v>30</v>
      </c>
      <c r="D5012" s="8" t="inlineStr">
        <is>
          <t>IMP00643</t>
        </is>
      </c>
      <c r="E5012" s="8" t="inlineStr">
        <is>
          <t>T104498</t>
        </is>
      </c>
      <c r="F5012" s="8" t="inlineStr">
        <is>
          <t>home_use</t>
        </is>
      </c>
      <c r="G5012" s="11" t="n">
        <v>667723.8</v>
      </c>
      <c r="H5012" s="11" t="n">
        <v>66772.38</v>
      </c>
    </row>
    <row r="5013">
      <c r="A5013" s="8" t="inlineStr">
        <is>
          <t>L0202119</t>
        </is>
      </c>
      <c r="B5013" s="8" t="inlineStr">
        <is>
          <t>2026-03-09</t>
        </is>
      </c>
      <c r="C5013" s="8" t="n">
        <v>30</v>
      </c>
      <c r="D5013" s="8" t="inlineStr">
        <is>
          <t>IMP00643</t>
        </is>
      </c>
      <c r="E5013" s="8" t="inlineStr">
        <is>
          <t>T104498</t>
        </is>
      </c>
      <c r="F5013" s="8" t="inlineStr">
        <is>
          <t>home_use</t>
        </is>
      </c>
      <c r="G5013" s="11" t="n">
        <v>885229.54</v>
      </c>
      <c r="H5013" s="11" t="n">
        <v>88522.95</v>
      </c>
    </row>
    <row r="5014">
      <c r="A5014" s="8" t="inlineStr">
        <is>
          <t>L0202120</t>
        </is>
      </c>
      <c r="B5014" s="8" t="inlineStr">
        <is>
          <t>2026-03-09</t>
        </is>
      </c>
      <c r="C5014" s="8" t="n">
        <v>30</v>
      </c>
      <c r="D5014" s="8" t="inlineStr">
        <is>
          <t>IMP00643</t>
        </is>
      </c>
      <c r="E5014" s="8" t="inlineStr">
        <is>
          <t>T104498</t>
        </is>
      </c>
      <c r="F5014" s="8" t="inlineStr">
        <is>
          <t>home_use</t>
        </is>
      </c>
      <c r="G5014" s="11" t="n">
        <v>1187129.77</v>
      </c>
      <c r="H5014" s="11" t="n">
        <v>118712.98</v>
      </c>
    </row>
    <row r="5015">
      <c r="A5015" s="8" t="inlineStr">
        <is>
          <t>L0202121</t>
        </is>
      </c>
      <c r="B5015" s="8" t="inlineStr">
        <is>
          <t>2026-03-09</t>
        </is>
      </c>
      <c r="C5015" s="8" t="n">
        <v>30</v>
      </c>
      <c r="D5015" s="8" t="inlineStr">
        <is>
          <t>IMP00643</t>
        </is>
      </c>
      <c r="E5015" s="8" t="inlineStr">
        <is>
          <t>T104498</t>
        </is>
      </c>
      <c r="F5015" s="8" t="inlineStr">
        <is>
          <t>home_use</t>
        </is>
      </c>
      <c r="G5015" s="11" t="n">
        <v>442050</v>
      </c>
      <c r="H5015" s="11" t="n">
        <v>44205</v>
      </c>
    </row>
    <row r="5016">
      <c r="A5016" s="8" t="inlineStr">
        <is>
          <t>L0202403</t>
        </is>
      </c>
      <c r="B5016" s="8" t="inlineStr">
        <is>
          <t>2026-03-10</t>
        </is>
      </c>
      <c r="C5016" s="8" t="n">
        <v>30</v>
      </c>
      <c r="D5016" s="8" t="inlineStr">
        <is>
          <t>IMP00643</t>
        </is>
      </c>
      <c r="E5016" s="8" t="inlineStr">
        <is>
          <t>T104498</t>
        </is>
      </c>
      <c r="F5016" s="8" t="inlineStr">
        <is>
          <t>home_use</t>
        </is>
      </c>
      <c r="G5016" s="11" t="n">
        <v>648855.25</v>
      </c>
      <c r="H5016" s="11" t="n">
        <v>64885.52</v>
      </c>
    </row>
    <row r="5017">
      <c r="A5017" s="8" t="inlineStr">
        <is>
          <t>L0202404</t>
        </is>
      </c>
      <c r="B5017" s="8" t="inlineStr">
        <is>
          <t>2026-03-10</t>
        </is>
      </c>
      <c r="C5017" s="8" t="n">
        <v>30</v>
      </c>
      <c r="D5017" s="8" t="inlineStr">
        <is>
          <t>IMP00643</t>
        </is>
      </c>
      <c r="E5017" s="8" t="inlineStr">
        <is>
          <t>T104498</t>
        </is>
      </c>
      <c r="F5017" s="8" t="inlineStr">
        <is>
          <t>home_use</t>
        </is>
      </c>
      <c r="G5017" s="11" t="n">
        <v>1355926.54</v>
      </c>
      <c r="H5017" s="11" t="n">
        <v>135592.65</v>
      </c>
    </row>
    <row r="5018">
      <c r="A5018" s="8" t="inlineStr">
        <is>
          <t>L0202405</t>
        </is>
      </c>
      <c r="B5018" s="8" t="inlineStr">
        <is>
          <t>2026-03-10</t>
        </is>
      </c>
      <c r="C5018" s="8" t="n">
        <v>30</v>
      </c>
      <c r="D5018" s="8" t="inlineStr">
        <is>
          <t>IMP00643</t>
        </is>
      </c>
      <c r="E5018" s="8" t="inlineStr">
        <is>
          <t>T104498</t>
        </is>
      </c>
      <c r="F5018" s="8" t="inlineStr">
        <is>
          <t>home_use</t>
        </is>
      </c>
      <c r="G5018" s="11" t="n">
        <v>477751.73</v>
      </c>
      <c r="H5018" s="11" t="n">
        <v>47775.17</v>
      </c>
    </row>
    <row r="5019">
      <c r="A5019" s="8" t="inlineStr">
        <is>
          <t>L0202406</t>
        </is>
      </c>
      <c r="B5019" s="8" t="inlineStr">
        <is>
          <t>2026-03-10</t>
        </is>
      </c>
      <c r="C5019" s="8" t="n">
        <v>30</v>
      </c>
      <c r="D5019" s="8" t="inlineStr">
        <is>
          <t>IMP00643</t>
        </is>
      </c>
      <c r="E5019" s="8" t="inlineStr">
        <is>
          <t>T104498</t>
        </is>
      </c>
      <c r="F5019" s="8" t="inlineStr">
        <is>
          <t>home_use</t>
        </is>
      </c>
      <c r="G5019" s="11" t="n">
        <v>1933540.8</v>
      </c>
      <c r="H5019" s="11" t="n">
        <v>193354.08</v>
      </c>
    </row>
    <row r="5020">
      <c r="A5020" s="8" t="inlineStr">
        <is>
          <t>L0202407</t>
        </is>
      </c>
      <c r="B5020" s="8" t="inlineStr">
        <is>
          <t>2026-03-10</t>
        </is>
      </c>
      <c r="C5020" s="8" t="n">
        <v>30</v>
      </c>
      <c r="D5020" s="8" t="inlineStr">
        <is>
          <t>IMP00643</t>
        </is>
      </c>
      <c r="E5020" s="8" t="inlineStr">
        <is>
          <t>T104498</t>
        </is>
      </c>
      <c r="F5020" s="8" t="inlineStr">
        <is>
          <t>home_use</t>
        </is>
      </c>
      <c r="G5020" s="11" t="n">
        <v>514726.99</v>
      </c>
      <c r="H5020" s="11" t="n">
        <v>51472.7</v>
      </c>
    </row>
    <row r="5021">
      <c r="A5021" s="8" t="inlineStr">
        <is>
          <t>L0202678</t>
        </is>
      </c>
      <c r="B5021" s="8" t="inlineStr">
        <is>
          <t>2026-03-11</t>
        </is>
      </c>
      <c r="C5021" s="8" t="n">
        <v>30</v>
      </c>
      <c r="D5021" s="8" t="inlineStr">
        <is>
          <t>IMP00643</t>
        </is>
      </c>
      <c r="E5021" s="8" t="inlineStr">
        <is>
          <t>T104498</t>
        </is>
      </c>
      <c r="F5021" s="8" t="inlineStr">
        <is>
          <t>home_use</t>
        </is>
      </c>
      <c r="G5021" s="11" t="n">
        <v>743297.79</v>
      </c>
      <c r="H5021" s="11" t="n">
        <v>74329.78</v>
      </c>
    </row>
    <row r="5022">
      <c r="A5022" s="8" t="inlineStr">
        <is>
          <t>L0202679</t>
        </is>
      </c>
      <c r="B5022" s="8" t="inlineStr">
        <is>
          <t>2026-03-11</t>
        </is>
      </c>
      <c r="C5022" s="8" t="n">
        <v>30</v>
      </c>
      <c r="D5022" s="8" t="inlineStr">
        <is>
          <t>IMP00643</t>
        </is>
      </c>
      <c r="E5022" s="8" t="inlineStr">
        <is>
          <t>T104498</t>
        </is>
      </c>
      <c r="F5022" s="8" t="inlineStr">
        <is>
          <t>home_use</t>
        </is>
      </c>
      <c r="G5022" s="11" t="n">
        <v>398447.44</v>
      </c>
      <c r="H5022" s="11" t="n">
        <v>39844.74</v>
      </c>
    </row>
    <row r="5023">
      <c r="A5023" s="8" t="inlineStr">
        <is>
          <t>L0202680</t>
        </is>
      </c>
      <c r="B5023" s="8" t="inlineStr">
        <is>
          <t>2026-03-11</t>
        </is>
      </c>
      <c r="C5023" s="8" t="n">
        <v>30</v>
      </c>
      <c r="D5023" s="8" t="inlineStr">
        <is>
          <t>IMP00643</t>
        </is>
      </c>
      <c r="E5023" s="8" t="inlineStr">
        <is>
          <t>T104498</t>
        </is>
      </c>
      <c r="F5023" s="8" t="inlineStr">
        <is>
          <t>home_use</t>
        </is>
      </c>
      <c r="G5023" s="11" t="n">
        <v>227600.68</v>
      </c>
      <c r="H5023" s="11" t="n">
        <v>22760.07</v>
      </c>
    </row>
    <row r="5024">
      <c r="A5024" s="8" t="inlineStr">
        <is>
          <t>L0202682</t>
        </is>
      </c>
      <c r="B5024" s="8" t="inlineStr">
        <is>
          <t>2026-03-11</t>
        </is>
      </c>
      <c r="C5024" s="8" t="n">
        <v>30</v>
      </c>
      <c r="D5024" s="8" t="inlineStr">
        <is>
          <t>IMP00643</t>
        </is>
      </c>
      <c r="E5024" s="8" t="inlineStr">
        <is>
          <t>T104498</t>
        </is>
      </c>
      <c r="F5024" s="8" t="inlineStr">
        <is>
          <t>home_use</t>
        </is>
      </c>
      <c r="G5024" s="11" t="n">
        <v>569133.65</v>
      </c>
      <c r="H5024" s="11" t="n">
        <v>56913.36</v>
      </c>
    </row>
    <row r="5025">
      <c r="A5025" s="8" t="inlineStr">
        <is>
          <t>L0202949</t>
        </is>
      </c>
      <c r="B5025" s="8" t="inlineStr">
        <is>
          <t>2026-03-12</t>
        </is>
      </c>
      <c r="C5025" s="8" t="n">
        <v>30</v>
      </c>
      <c r="D5025" s="8" t="inlineStr">
        <is>
          <t>IMP00643</t>
        </is>
      </c>
      <c r="E5025" s="8" t="inlineStr">
        <is>
          <t>T104498</t>
        </is>
      </c>
      <c r="F5025" s="8" t="inlineStr">
        <is>
          <t>home_use</t>
        </is>
      </c>
      <c r="G5025" s="11" t="n">
        <v>438884.84</v>
      </c>
      <c r="H5025" s="11" t="n">
        <v>43888.48</v>
      </c>
    </row>
    <row r="5026">
      <c r="A5026" s="8" t="inlineStr">
        <is>
          <t>L0202950</t>
        </is>
      </c>
      <c r="B5026" s="8" t="inlineStr">
        <is>
          <t>2026-03-12</t>
        </is>
      </c>
      <c r="C5026" s="8" t="n">
        <v>30</v>
      </c>
      <c r="D5026" s="8" t="inlineStr">
        <is>
          <t>IMP00643</t>
        </is>
      </c>
      <c r="E5026" s="8" t="inlineStr">
        <is>
          <t>T104498</t>
        </is>
      </c>
      <c r="F5026" s="8" t="inlineStr">
        <is>
          <t>home_use</t>
        </is>
      </c>
      <c r="G5026" s="11" t="n">
        <v>1050304.66</v>
      </c>
      <c r="H5026" s="11" t="n">
        <v>105030.47</v>
      </c>
    </row>
    <row r="5027">
      <c r="A5027" s="8" t="inlineStr">
        <is>
          <t>L0202952</t>
        </is>
      </c>
      <c r="B5027" s="8" t="inlineStr">
        <is>
          <t>2026-03-12</t>
        </is>
      </c>
      <c r="C5027" s="8" t="n">
        <v>30</v>
      </c>
      <c r="D5027" s="8" t="inlineStr">
        <is>
          <t>IMP00643</t>
        </is>
      </c>
      <c r="E5027" s="8" t="inlineStr">
        <is>
          <t>T104498</t>
        </is>
      </c>
      <c r="F5027" s="8" t="inlineStr">
        <is>
          <t>home_use</t>
        </is>
      </c>
      <c r="G5027" s="11" t="n">
        <v>1185214.1</v>
      </c>
      <c r="H5027" s="11" t="n">
        <v>118521.41</v>
      </c>
    </row>
    <row r="5028">
      <c r="A5028" s="8" t="inlineStr">
        <is>
          <t>L0202953</t>
        </is>
      </c>
      <c r="B5028" s="8" t="inlineStr">
        <is>
          <t>2026-03-12</t>
        </is>
      </c>
      <c r="C5028" s="8" t="n">
        <v>30</v>
      </c>
      <c r="D5028" s="8" t="inlineStr">
        <is>
          <t>IMP00643</t>
        </is>
      </c>
      <c r="E5028" s="8" t="inlineStr">
        <is>
          <t>T104498</t>
        </is>
      </c>
      <c r="F5028" s="8" t="inlineStr">
        <is>
          <t>warehouse_out</t>
        </is>
      </c>
      <c r="G5028" s="11" t="n">
        <v>921075.01</v>
      </c>
      <c r="H5028" s="11" t="n">
        <v>92107.5</v>
      </c>
    </row>
    <row r="5029">
      <c r="A5029" s="8" t="inlineStr">
        <is>
          <t>L0202954</t>
        </is>
      </c>
      <c r="B5029" s="8" t="inlineStr">
        <is>
          <t>2026-03-12</t>
        </is>
      </c>
      <c r="C5029" s="8" t="n">
        <v>30</v>
      </c>
      <c r="D5029" s="8" t="inlineStr">
        <is>
          <t>IMP00643</t>
        </is>
      </c>
      <c r="E5029" s="8" t="inlineStr">
        <is>
          <t>T104498</t>
        </is>
      </c>
      <c r="F5029" s="8" t="inlineStr">
        <is>
          <t>home_use</t>
        </is>
      </c>
      <c r="G5029" s="11" t="n">
        <v>466963.19</v>
      </c>
      <c r="H5029" s="11" t="n">
        <v>46696.32</v>
      </c>
    </row>
    <row r="5030">
      <c r="A5030" s="8" t="inlineStr">
        <is>
          <t>L0202955</t>
        </is>
      </c>
      <c r="B5030" s="8" t="inlineStr">
        <is>
          <t>2026-03-12</t>
        </is>
      </c>
      <c r="C5030" s="8" t="n">
        <v>30</v>
      </c>
      <c r="D5030" s="8" t="inlineStr">
        <is>
          <t>IMP00643</t>
        </is>
      </c>
      <c r="E5030" s="8" t="inlineStr">
        <is>
          <t>T104498</t>
        </is>
      </c>
      <c r="F5030" s="8" t="inlineStr">
        <is>
          <t>home_use</t>
        </is>
      </c>
      <c r="G5030" s="11" t="n">
        <v>1714950.68</v>
      </c>
      <c r="H5030" s="11" t="n">
        <v>171495.07</v>
      </c>
    </row>
    <row r="5031">
      <c r="A5031" s="8" t="inlineStr">
        <is>
          <t>L0202956</t>
        </is>
      </c>
      <c r="B5031" s="8" t="inlineStr">
        <is>
          <t>2026-03-12</t>
        </is>
      </c>
      <c r="C5031" s="8" t="n">
        <v>30</v>
      </c>
      <c r="D5031" s="8" t="inlineStr">
        <is>
          <t>IMP00643</t>
        </is>
      </c>
      <c r="E5031" s="8" t="inlineStr">
        <is>
          <t>T104498</t>
        </is>
      </c>
      <c r="F5031" s="8" t="inlineStr">
        <is>
          <t>home_use</t>
        </is>
      </c>
      <c r="G5031" s="11" t="n">
        <v>685121.65</v>
      </c>
      <c r="H5031" s="11" t="n">
        <v>71937.77</v>
      </c>
    </row>
    <row r="5032">
      <c r="A5032" s="8" t="inlineStr">
        <is>
          <t>L0202957</t>
        </is>
      </c>
      <c r="B5032" s="8" t="inlineStr">
        <is>
          <t>2026-03-12</t>
        </is>
      </c>
      <c r="C5032" s="8" t="n">
        <v>30</v>
      </c>
      <c r="D5032" s="8" t="inlineStr">
        <is>
          <t>IMP00643</t>
        </is>
      </c>
      <c r="E5032" s="8" t="inlineStr">
        <is>
          <t>T104498</t>
        </is>
      </c>
      <c r="F5032" s="8" t="inlineStr">
        <is>
          <t>home_use</t>
        </is>
      </c>
      <c r="G5032" s="11" t="n">
        <v>563110.8</v>
      </c>
      <c r="H5032" s="11" t="n">
        <v>56311.08</v>
      </c>
    </row>
    <row r="5033">
      <c r="A5033" s="8" t="inlineStr">
        <is>
          <t>L0203223</t>
        </is>
      </c>
      <c r="B5033" s="8" t="inlineStr">
        <is>
          <t>2026-03-13</t>
        </is>
      </c>
      <c r="C5033" s="8" t="n">
        <v>30</v>
      </c>
      <c r="D5033" s="8" t="inlineStr">
        <is>
          <t>IMP00643</t>
        </is>
      </c>
      <c r="E5033" s="8" t="inlineStr">
        <is>
          <t>T104498</t>
        </is>
      </c>
      <c r="F5033" s="8" t="inlineStr">
        <is>
          <t>home_use</t>
        </is>
      </c>
      <c r="G5033" s="11" t="n">
        <v>1569238.81</v>
      </c>
      <c r="H5033" s="11" t="n">
        <v>156923.88</v>
      </c>
    </row>
    <row r="5034">
      <c r="A5034" s="8" t="inlineStr">
        <is>
          <t>L0203224</t>
        </is>
      </c>
      <c r="B5034" s="8" t="inlineStr">
        <is>
          <t>2026-03-13</t>
        </is>
      </c>
      <c r="C5034" s="8" t="n">
        <v>30</v>
      </c>
      <c r="D5034" s="8" t="inlineStr">
        <is>
          <t>IMP00643</t>
        </is>
      </c>
      <c r="E5034" s="8" t="inlineStr">
        <is>
          <t>T104498</t>
        </is>
      </c>
      <c r="F5034" s="8" t="inlineStr">
        <is>
          <t>home_use</t>
        </is>
      </c>
      <c r="G5034" s="11" t="n">
        <v>595782.47</v>
      </c>
      <c r="H5034" s="11" t="n">
        <v>59578.25</v>
      </c>
    </row>
    <row r="5035">
      <c r="A5035" s="8" t="inlineStr">
        <is>
          <t>L0203225</t>
        </is>
      </c>
      <c r="B5035" s="8" t="inlineStr">
        <is>
          <t>2026-03-13</t>
        </is>
      </c>
      <c r="C5035" s="8" t="n">
        <v>30</v>
      </c>
      <c r="D5035" s="8" t="inlineStr">
        <is>
          <t>IMP00643</t>
        </is>
      </c>
      <c r="E5035" s="8" t="inlineStr">
        <is>
          <t>T104498</t>
        </is>
      </c>
      <c r="F5035" s="8" t="inlineStr">
        <is>
          <t>home_use</t>
        </is>
      </c>
      <c r="G5035" s="11" t="n">
        <v>973056.34</v>
      </c>
      <c r="H5035" s="11" t="n">
        <v>97305.63</v>
      </c>
    </row>
    <row r="5036">
      <c r="A5036" s="8" t="inlineStr">
        <is>
          <t>L0203226</t>
        </is>
      </c>
      <c r="B5036" s="8" t="inlineStr">
        <is>
          <t>2026-03-13</t>
        </is>
      </c>
      <c r="C5036" s="8" t="n">
        <v>30</v>
      </c>
      <c r="D5036" s="8" t="inlineStr">
        <is>
          <t>IMP00643</t>
        </is>
      </c>
      <c r="E5036" s="8" t="inlineStr">
        <is>
          <t>T104498</t>
        </is>
      </c>
      <c r="F5036" s="8" t="inlineStr">
        <is>
          <t>home_use</t>
        </is>
      </c>
      <c r="G5036" s="11" t="n">
        <v>1021670.65</v>
      </c>
      <c r="H5036" s="11" t="n">
        <v>102167.06</v>
      </c>
    </row>
    <row r="5037">
      <c r="A5037" s="8" t="inlineStr">
        <is>
          <t>L0203227</t>
        </is>
      </c>
      <c r="B5037" s="8" t="inlineStr">
        <is>
          <t>2026-03-13</t>
        </is>
      </c>
      <c r="C5037" s="8" t="n">
        <v>30</v>
      </c>
      <c r="D5037" s="8" t="inlineStr">
        <is>
          <t>IMP00643</t>
        </is>
      </c>
      <c r="E5037" s="8" t="inlineStr">
        <is>
          <t>T104498</t>
        </is>
      </c>
      <c r="F5037" s="8" t="inlineStr">
        <is>
          <t>home_use</t>
        </is>
      </c>
      <c r="G5037" s="11" t="n">
        <v>353284.33</v>
      </c>
      <c r="H5037" s="11" t="n">
        <v>35328.43</v>
      </c>
    </row>
    <row r="5038">
      <c r="A5038" s="8" t="inlineStr">
        <is>
          <t>L0203228</t>
        </is>
      </c>
      <c r="B5038" s="8" t="inlineStr">
        <is>
          <t>2026-03-13</t>
        </is>
      </c>
      <c r="C5038" s="8" t="n">
        <v>30</v>
      </c>
      <c r="D5038" s="8" t="inlineStr">
        <is>
          <t>IMP00643</t>
        </is>
      </c>
      <c r="E5038" s="8" t="inlineStr">
        <is>
          <t>T104498</t>
        </is>
      </c>
      <c r="F5038" s="8" t="inlineStr">
        <is>
          <t>home_use</t>
        </is>
      </c>
      <c r="G5038" s="11" t="n">
        <v>506320.54</v>
      </c>
      <c r="H5038" s="11" t="n">
        <v>50632.05</v>
      </c>
    </row>
    <row r="5039">
      <c r="A5039" s="8" t="inlineStr">
        <is>
          <t>L0203229</t>
        </is>
      </c>
      <c r="B5039" s="8" t="inlineStr">
        <is>
          <t>2026-03-13</t>
        </is>
      </c>
      <c r="C5039" s="8" t="n">
        <v>30</v>
      </c>
      <c r="D5039" s="8" t="inlineStr">
        <is>
          <t>IMP00643</t>
        </is>
      </c>
      <c r="E5039" s="8" t="inlineStr">
        <is>
          <t>T104498</t>
        </is>
      </c>
      <c r="F5039" s="8" t="inlineStr">
        <is>
          <t>home_use</t>
        </is>
      </c>
      <c r="G5039" s="11" t="n">
        <v>607460.7</v>
      </c>
      <c r="H5039" s="11" t="n">
        <v>60746.07</v>
      </c>
    </row>
    <row r="5040">
      <c r="A5040" s="8" t="inlineStr">
        <is>
          <t>L0203230</t>
        </is>
      </c>
      <c r="B5040" s="8" t="inlineStr">
        <is>
          <t>2026-03-13</t>
        </is>
      </c>
      <c r="C5040" s="8" t="n">
        <v>30</v>
      </c>
      <c r="D5040" s="8" t="inlineStr">
        <is>
          <t>IMP00643</t>
        </is>
      </c>
      <c r="E5040" s="8" t="inlineStr">
        <is>
          <t>T104498</t>
        </is>
      </c>
      <c r="F5040" s="8" t="inlineStr">
        <is>
          <t>home_use</t>
        </is>
      </c>
      <c r="G5040" s="11" t="n">
        <v>1340233.96</v>
      </c>
      <c r="H5040" s="11" t="n">
        <v>134023.4</v>
      </c>
    </row>
    <row r="5041">
      <c r="A5041" s="8" t="inlineStr">
        <is>
          <t>L0203232</t>
        </is>
      </c>
      <c r="B5041" s="8" t="inlineStr">
        <is>
          <t>2026-03-13</t>
        </is>
      </c>
      <c r="C5041" s="8" t="n">
        <v>30</v>
      </c>
      <c r="D5041" s="8" t="inlineStr">
        <is>
          <t>IMP00643</t>
        </is>
      </c>
      <c r="E5041" s="8" t="inlineStr">
        <is>
          <t>T104498</t>
        </is>
      </c>
      <c r="F5041" s="8" t="inlineStr">
        <is>
          <t>home_use</t>
        </is>
      </c>
      <c r="G5041" s="11" t="n">
        <v>1399288.48</v>
      </c>
      <c r="H5041" s="11" t="n">
        <v>139928.85</v>
      </c>
    </row>
    <row r="5042">
      <c r="A5042" s="8" t="inlineStr">
        <is>
          <t>L0203475</t>
        </is>
      </c>
      <c r="B5042" s="8" t="inlineStr">
        <is>
          <t>2026-03-14</t>
        </is>
      </c>
      <c r="C5042" s="8" t="n">
        <v>30</v>
      </c>
      <c r="D5042" s="8" t="inlineStr">
        <is>
          <t>IMP00643</t>
        </is>
      </c>
      <c r="E5042" s="8" t="inlineStr">
        <is>
          <t>T104498</t>
        </is>
      </c>
      <c r="F5042" s="8" t="inlineStr">
        <is>
          <t>home_use</t>
        </is>
      </c>
      <c r="G5042" s="11" t="n">
        <v>649636.22</v>
      </c>
      <c r="H5042" s="11" t="n">
        <v>64963.62</v>
      </c>
    </row>
    <row r="5043">
      <c r="A5043" s="8" t="inlineStr">
        <is>
          <t>L0203476</t>
        </is>
      </c>
      <c r="B5043" s="8" t="inlineStr">
        <is>
          <t>2026-03-14</t>
        </is>
      </c>
      <c r="C5043" s="8" t="n">
        <v>30</v>
      </c>
      <c r="D5043" s="8" t="inlineStr">
        <is>
          <t>IMP00643</t>
        </is>
      </c>
      <c r="E5043" s="8" t="inlineStr">
        <is>
          <t>T104498</t>
        </is>
      </c>
      <c r="F5043" s="8" t="inlineStr">
        <is>
          <t>home_use</t>
        </is>
      </c>
      <c r="G5043" s="11" t="n">
        <v>1260224.98</v>
      </c>
      <c r="H5043" s="11" t="n">
        <v>126022.5</v>
      </c>
    </row>
    <row r="5044">
      <c r="A5044" s="8" t="inlineStr">
        <is>
          <t>L0203478</t>
        </is>
      </c>
      <c r="B5044" s="8" t="inlineStr">
        <is>
          <t>2026-03-14</t>
        </is>
      </c>
      <c r="C5044" s="8" t="n">
        <v>30</v>
      </c>
      <c r="D5044" s="8" t="inlineStr">
        <is>
          <t>IMP00643</t>
        </is>
      </c>
      <c r="E5044" s="8" t="inlineStr">
        <is>
          <t>T104498</t>
        </is>
      </c>
      <c r="F5044" s="8" t="inlineStr">
        <is>
          <t>warehouse_out</t>
        </is>
      </c>
      <c r="G5044" s="11" t="n">
        <v>996213.1800000001</v>
      </c>
      <c r="H5044" s="11" t="n">
        <v>99621.32000000001</v>
      </c>
    </row>
    <row r="5045">
      <c r="A5045" s="8" t="inlineStr">
        <is>
          <t>L0203479</t>
        </is>
      </c>
      <c r="B5045" s="8" t="inlineStr">
        <is>
          <t>2026-03-14</t>
        </is>
      </c>
      <c r="C5045" s="8" t="n">
        <v>30</v>
      </c>
      <c r="D5045" s="8" t="inlineStr">
        <is>
          <t>IMP00643</t>
        </is>
      </c>
      <c r="E5045" s="8" t="inlineStr">
        <is>
          <t>T104498</t>
        </is>
      </c>
      <c r="F5045" s="8" t="inlineStr">
        <is>
          <t>home_use</t>
        </is>
      </c>
      <c r="G5045" s="11" t="n">
        <v>658355.63</v>
      </c>
      <c r="H5045" s="11" t="n">
        <v>65835.56</v>
      </c>
    </row>
    <row r="5046">
      <c r="A5046" s="8" t="inlineStr">
        <is>
          <t>L0203480</t>
        </is>
      </c>
      <c r="B5046" s="8" t="inlineStr">
        <is>
          <t>2026-03-14</t>
        </is>
      </c>
      <c r="C5046" s="8" t="n">
        <v>30</v>
      </c>
      <c r="D5046" s="8" t="inlineStr">
        <is>
          <t>IMP00643</t>
        </is>
      </c>
      <c r="E5046" s="8" t="inlineStr">
        <is>
          <t>T104498</t>
        </is>
      </c>
      <c r="F5046" s="8" t="inlineStr">
        <is>
          <t>home_use</t>
        </is>
      </c>
      <c r="G5046" s="11" t="n">
        <v>200133.52</v>
      </c>
      <c r="H5046" s="11" t="n">
        <v>20013.35</v>
      </c>
    </row>
    <row r="5047">
      <c r="A5047" s="8" t="inlineStr">
        <is>
          <t>L0203481</t>
        </is>
      </c>
      <c r="B5047" s="8" t="inlineStr">
        <is>
          <t>2026-03-14</t>
        </is>
      </c>
      <c r="C5047" s="8" t="n">
        <v>30</v>
      </c>
      <c r="D5047" s="8" t="inlineStr">
        <is>
          <t>IMP00643</t>
        </is>
      </c>
      <c r="E5047" s="8" t="inlineStr">
        <is>
          <t>T104498</t>
        </is>
      </c>
      <c r="F5047" s="8" t="inlineStr">
        <is>
          <t>home_use</t>
        </is>
      </c>
      <c r="G5047" s="11" t="n">
        <v>548364.84</v>
      </c>
      <c r="H5047" s="11" t="n">
        <v>54836.48</v>
      </c>
    </row>
    <row r="5048">
      <c r="A5048" s="8" t="inlineStr">
        <is>
          <t>L0203482</t>
        </is>
      </c>
      <c r="B5048" s="8" t="inlineStr">
        <is>
          <t>2026-03-14</t>
        </is>
      </c>
      <c r="C5048" s="8" t="n">
        <v>30</v>
      </c>
      <c r="D5048" s="8" t="inlineStr">
        <is>
          <t>IMP00643</t>
        </is>
      </c>
      <c r="E5048" s="8" t="inlineStr">
        <is>
          <t>T104498</t>
        </is>
      </c>
      <c r="F5048" s="8" t="inlineStr">
        <is>
          <t>home_use</t>
        </is>
      </c>
      <c r="G5048" s="11" t="n">
        <v>856268.4300000001</v>
      </c>
      <c r="H5048" s="11" t="n">
        <v>85626.84</v>
      </c>
    </row>
    <row r="5049">
      <c r="A5049" s="8" t="inlineStr">
        <is>
          <t>L0203726</t>
        </is>
      </c>
      <c r="B5049" s="8" t="inlineStr">
        <is>
          <t>2026-03-15</t>
        </is>
      </c>
      <c r="C5049" s="8" t="n">
        <v>30</v>
      </c>
      <c r="D5049" s="8" t="inlineStr">
        <is>
          <t>IMP00643</t>
        </is>
      </c>
      <c r="E5049" s="8" t="inlineStr">
        <is>
          <t>T104498</t>
        </is>
      </c>
      <c r="F5049" s="8" t="inlineStr">
        <is>
          <t>home_use</t>
        </is>
      </c>
      <c r="G5049" s="11" t="n">
        <v>1094103.62</v>
      </c>
      <c r="H5049" s="11" t="n">
        <v>109410.36</v>
      </c>
    </row>
    <row r="5050">
      <c r="A5050" s="8" t="inlineStr">
        <is>
          <t>L0203727</t>
        </is>
      </c>
      <c r="B5050" s="8" t="inlineStr">
        <is>
          <t>2026-03-15</t>
        </is>
      </c>
      <c r="C5050" s="8" t="n">
        <v>30</v>
      </c>
      <c r="D5050" s="8" t="inlineStr">
        <is>
          <t>IMP00643</t>
        </is>
      </c>
      <c r="E5050" s="8" t="inlineStr">
        <is>
          <t>T104498</t>
        </is>
      </c>
      <c r="F5050" s="8" t="inlineStr">
        <is>
          <t>home_use</t>
        </is>
      </c>
      <c r="G5050" s="11" t="n">
        <v>588540.1</v>
      </c>
      <c r="H5050" s="11" t="n">
        <v>58854.01</v>
      </c>
    </row>
    <row r="5051">
      <c r="A5051" s="8" t="inlineStr">
        <is>
          <t>L0203728</t>
        </is>
      </c>
      <c r="B5051" s="8" t="inlineStr">
        <is>
          <t>2026-03-15</t>
        </is>
      </c>
      <c r="C5051" s="8" t="n">
        <v>30</v>
      </c>
      <c r="D5051" s="8" t="inlineStr">
        <is>
          <t>IMP00643</t>
        </is>
      </c>
      <c r="E5051" s="8" t="inlineStr">
        <is>
          <t>T104498</t>
        </is>
      </c>
      <c r="F5051" s="8" t="inlineStr">
        <is>
          <t>home_use</t>
        </is>
      </c>
      <c r="G5051" s="11" t="n">
        <v>899490.92</v>
      </c>
      <c r="H5051" s="11" t="n">
        <v>89949.09</v>
      </c>
    </row>
    <row r="5052">
      <c r="A5052" s="8" t="inlineStr">
        <is>
          <t>L0203994</t>
        </is>
      </c>
      <c r="B5052" s="8" t="inlineStr">
        <is>
          <t>2026-03-16</t>
        </is>
      </c>
      <c r="C5052" s="8" t="n">
        <v>30</v>
      </c>
      <c r="D5052" s="8" t="inlineStr">
        <is>
          <t>IMP00643</t>
        </is>
      </c>
      <c r="E5052" s="8" t="inlineStr">
        <is>
          <t>T104498</t>
        </is>
      </c>
      <c r="F5052" s="8" t="inlineStr">
        <is>
          <t>home_use</t>
        </is>
      </c>
      <c r="G5052" s="11" t="n">
        <v>584998.17</v>
      </c>
      <c r="H5052" s="11" t="n">
        <v>58499.82</v>
      </c>
    </row>
    <row r="5053">
      <c r="A5053" s="8" t="inlineStr">
        <is>
          <t>L0203995</t>
        </is>
      </c>
      <c r="B5053" s="8" t="inlineStr">
        <is>
          <t>2026-03-16</t>
        </is>
      </c>
      <c r="C5053" s="8" t="n">
        <v>30</v>
      </c>
      <c r="D5053" s="8" t="inlineStr">
        <is>
          <t>IMP00643</t>
        </is>
      </c>
      <c r="E5053" s="8" t="inlineStr">
        <is>
          <t>T104498</t>
        </is>
      </c>
      <c r="F5053" s="8" t="inlineStr">
        <is>
          <t>home_use</t>
        </is>
      </c>
      <c r="G5053" s="11" t="n">
        <v>363130.75</v>
      </c>
      <c r="H5053" s="11" t="n">
        <v>36313.07</v>
      </c>
    </row>
    <row r="5054">
      <c r="A5054" s="8" t="inlineStr">
        <is>
          <t>L0203996</t>
        </is>
      </c>
      <c r="B5054" s="8" t="inlineStr">
        <is>
          <t>2026-03-16</t>
        </is>
      </c>
      <c r="C5054" s="8" t="n">
        <v>30</v>
      </c>
      <c r="D5054" s="8" t="inlineStr">
        <is>
          <t>IMP00643</t>
        </is>
      </c>
      <c r="E5054" s="8" t="inlineStr">
        <is>
          <t>T104498</t>
        </is>
      </c>
      <c r="F5054" s="8" t="inlineStr">
        <is>
          <t>home_use</t>
        </is>
      </c>
      <c r="G5054" s="11" t="n">
        <v>287859.02</v>
      </c>
      <c r="H5054" s="11" t="n">
        <v>28785.9</v>
      </c>
    </row>
    <row r="5055">
      <c r="A5055" s="8" t="inlineStr">
        <is>
          <t>L0203997</t>
        </is>
      </c>
      <c r="B5055" s="8" t="inlineStr">
        <is>
          <t>2026-03-16</t>
        </is>
      </c>
      <c r="C5055" s="8" t="n">
        <v>30</v>
      </c>
      <c r="D5055" s="8" t="inlineStr">
        <is>
          <t>IMP00643</t>
        </is>
      </c>
      <c r="E5055" s="8" t="inlineStr">
        <is>
          <t>T104498</t>
        </is>
      </c>
      <c r="F5055" s="8" t="inlineStr">
        <is>
          <t>home_use</t>
        </is>
      </c>
      <c r="G5055" s="11" t="n">
        <v>1960061.72</v>
      </c>
      <c r="H5055" s="11" t="n">
        <v>196006.17</v>
      </c>
    </row>
    <row r="5056">
      <c r="A5056" s="8" t="inlineStr">
        <is>
          <t>L0203998</t>
        </is>
      </c>
      <c r="B5056" s="8" t="inlineStr">
        <is>
          <t>2026-03-16</t>
        </is>
      </c>
      <c r="C5056" s="8" t="n">
        <v>30</v>
      </c>
      <c r="D5056" s="8" t="inlineStr">
        <is>
          <t>IMP00643</t>
        </is>
      </c>
      <c r="E5056" s="8" t="inlineStr">
        <is>
          <t>T104498</t>
        </is>
      </c>
      <c r="F5056" s="8" t="inlineStr">
        <is>
          <t>home_use</t>
        </is>
      </c>
      <c r="G5056" s="11" t="n">
        <v>1580801.79</v>
      </c>
      <c r="H5056" s="11" t="n">
        <v>158080.18</v>
      </c>
    </row>
    <row r="5057">
      <c r="A5057" s="8" t="inlineStr">
        <is>
          <t>L0203999</t>
        </is>
      </c>
      <c r="B5057" s="8" t="inlineStr">
        <is>
          <t>2026-03-16</t>
        </is>
      </c>
      <c r="C5057" s="8" t="n">
        <v>30</v>
      </c>
      <c r="D5057" s="8" t="inlineStr">
        <is>
          <t>IMP00643</t>
        </is>
      </c>
      <c r="E5057" s="8" t="inlineStr">
        <is>
          <t>T104498</t>
        </is>
      </c>
      <c r="F5057" s="8" t="inlineStr">
        <is>
          <t>home_use</t>
        </is>
      </c>
      <c r="G5057" s="11" t="n">
        <v>1441698.69</v>
      </c>
      <c r="H5057" s="11" t="n">
        <v>144169.87</v>
      </c>
    </row>
    <row r="5058">
      <c r="A5058" s="8" t="inlineStr">
        <is>
          <t>L0204000</t>
        </is>
      </c>
      <c r="B5058" s="8" t="inlineStr">
        <is>
          <t>2026-03-16</t>
        </is>
      </c>
      <c r="C5058" s="8" t="n">
        <v>30</v>
      </c>
      <c r="D5058" s="8" t="inlineStr">
        <is>
          <t>IMP00643</t>
        </is>
      </c>
      <c r="E5058" s="8" t="inlineStr">
        <is>
          <t>T104498</t>
        </is>
      </c>
      <c r="F5058" s="8" t="inlineStr">
        <is>
          <t>home_use</t>
        </is>
      </c>
      <c r="G5058" s="11" t="n">
        <v>686103.25</v>
      </c>
      <c r="H5058" s="11" t="n">
        <v>68610.32000000001</v>
      </c>
    </row>
    <row r="5059">
      <c r="A5059" s="8" t="inlineStr">
        <is>
          <t>L0204001</t>
        </is>
      </c>
      <c r="B5059" s="8" t="inlineStr">
        <is>
          <t>2026-03-16</t>
        </is>
      </c>
      <c r="C5059" s="8" t="n">
        <v>30</v>
      </c>
      <c r="D5059" s="8" t="inlineStr">
        <is>
          <t>IMP00643</t>
        </is>
      </c>
      <c r="E5059" s="8" t="inlineStr">
        <is>
          <t>T104498</t>
        </is>
      </c>
      <c r="F5059" s="8" t="inlineStr">
        <is>
          <t>home_use</t>
        </is>
      </c>
      <c r="G5059" s="11" t="n">
        <v>3524678.97</v>
      </c>
      <c r="H5059" s="11" t="n">
        <v>352467.9</v>
      </c>
    </row>
    <row r="5060">
      <c r="A5060" s="8" t="inlineStr">
        <is>
          <t>L0204249</t>
        </is>
      </c>
      <c r="B5060" s="8" t="inlineStr">
        <is>
          <t>2026-03-17</t>
        </is>
      </c>
      <c r="C5060" s="8" t="n">
        <v>30</v>
      </c>
      <c r="D5060" s="8" t="inlineStr">
        <is>
          <t>IMP00643</t>
        </is>
      </c>
      <c r="E5060" s="8" t="inlineStr">
        <is>
          <t>T104498</t>
        </is>
      </c>
      <c r="F5060" s="8" t="inlineStr">
        <is>
          <t>home_use</t>
        </is>
      </c>
      <c r="G5060" s="11" t="n">
        <v>1067680.34</v>
      </c>
      <c r="H5060" s="11" t="n">
        <v>106768.03</v>
      </c>
    </row>
    <row r="5061">
      <c r="A5061" s="8" t="inlineStr">
        <is>
          <t>L0204250</t>
        </is>
      </c>
      <c r="B5061" s="8" t="inlineStr">
        <is>
          <t>2026-03-17</t>
        </is>
      </c>
      <c r="C5061" s="8" t="n">
        <v>30</v>
      </c>
      <c r="D5061" s="8" t="inlineStr">
        <is>
          <t>IMP00643</t>
        </is>
      </c>
      <c r="E5061" s="8" t="inlineStr">
        <is>
          <t>T104498</t>
        </is>
      </c>
      <c r="F5061" s="8" t="inlineStr">
        <is>
          <t>home_use</t>
        </is>
      </c>
      <c r="G5061" s="11" t="n">
        <v>478690.19</v>
      </c>
      <c r="H5061" s="11" t="n">
        <v>47869.02</v>
      </c>
    </row>
    <row r="5062">
      <c r="A5062" s="8" t="inlineStr">
        <is>
          <t>L0204253</t>
        </is>
      </c>
      <c r="B5062" s="8" t="inlineStr">
        <is>
          <t>2026-03-17</t>
        </is>
      </c>
      <c r="C5062" s="8" t="n">
        <v>30</v>
      </c>
      <c r="D5062" s="8" t="inlineStr">
        <is>
          <t>IMP00643</t>
        </is>
      </c>
      <c r="E5062" s="8" t="inlineStr">
        <is>
          <t>T104498</t>
        </is>
      </c>
      <c r="F5062" s="8" t="inlineStr">
        <is>
          <t>home_use</t>
        </is>
      </c>
      <c r="G5062" s="11" t="n">
        <v>546509.08</v>
      </c>
      <c r="H5062" s="11" t="n">
        <v>54650.91</v>
      </c>
    </row>
    <row r="5063">
      <c r="A5063" s="8" t="inlineStr">
        <is>
          <t>L0204254</t>
        </is>
      </c>
      <c r="B5063" s="8" t="inlineStr">
        <is>
          <t>2026-03-17</t>
        </is>
      </c>
      <c r="C5063" s="8" t="n">
        <v>30</v>
      </c>
      <c r="D5063" s="8" t="inlineStr">
        <is>
          <t>IMP00643</t>
        </is>
      </c>
      <c r="E5063" s="8" t="inlineStr">
        <is>
          <t>T104498</t>
        </is>
      </c>
      <c r="F5063" s="8" t="inlineStr">
        <is>
          <t>home_use</t>
        </is>
      </c>
      <c r="G5063" s="11" t="n">
        <v>644692.27</v>
      </c>
      <c r="H5063" s="11" t="n">
        <v>64469.23</v>
      </c>
    </row>
    <row r="5064">
      <c r="A5064" s="8" t="inlineStr">
        <is>
          <t>L0204489</t>
        </is>
      </c>
      <c r="B5064" s="8" t="inlineStr">
        <is>
          <t>2026-03-18</t>
        </is>
      </c>
      <c r="C5064" s="8" t="n">
        <v>30</v>
      </c>
      <c r="D5064" s="8" t="inlineStr">
        <is>
          <t>IMP00643</t>
        </is>
      </c>
      <c r="E5064" s="8" t="inlineStr">
        <is>
          <t>T104498</t>
        </is>
      </c>
      <c r="F5064" s="8" t="inlineStr">
        <is>
          <t>home_use</t>
        </is>
      </c>
      <c r="G5064" s="11" t="n">
        <v>972542.12</v>
      </c>
      <c r="H5064" s="11" t="n">
        <v>97254.21000000001</v>
      </c>
    </row>
    <row r="5065">
      <c r="A5065" s="8" t="inlineStr">
        <is>
          <t>L0204490</t>
        </is>
      </c>
      <c r="B5065" s="8" t="inlineStr">
        <is>
          <t>2026-03-18</t>
        </is>
      </c>
      <c r="C5065" s="8" t="n">
        <v>30</v>
      </c>
      <c r="D5065" s="8" t="inlineStr">
        <is>
          <t>IMP00643</t>
        </is>
      </c>
      <c r="E5065" s="8" t="inlineStr">
        <is>
          <t>T104498</t>
        </is>
      </c>
      <c r="F5065" s="8" t="inlineStr">
        <is>
          <t>home_use</t>
        </is>
      </c>
      <c r="G5065" s="11" t="n">
        <v>1452358.11</v>
      </c>
      <c r="H5065" s="11" t="n">
        <v>145235.81</v>
      </c>
    </row>
    <row r="5066">
      <c r="A5066" s="8" t="inlineStr">
        <is>
          <t>L0204491</t>
        </is>
      </c>
      <c r="B5066" s="8" t="inlineStr">
        <is>
          <t>2026-03-18</t>
        </is>
      </c>
      <c r="C5066" s="8" t="n">
        <v>30</v>
      </c>
      <c r="D5066" s="8" t="inlineStr">
        <is>
          <t>IMP00643</t>
        </is>
      </c>
      <c r="E5066" s="8" t="inlineStr">
        <is>
          <t>T104498</t>
        </is>
      </c>
      <c r="F5066" s="8" t="inlineStr">
        <is>
          <t>home_use</t>
        </is>
      </c>
      <c r="G5066" s="11" t="n">
        <v>1364271.94</v>
      </c>
      <c r="H5066" s="11" t="n">
        <v>136427.19</v>
      </c>
    </row>
    <row r="5067">
      <c r="A5067" s="8" t="inlineStr">
        <is>
          <t>L0204492</t>
        </is>
      </c>
      <c r="B5067" s="8" t="inlineStr">
        <is>
          <t>2026-03-18</t>
        </is>
      </c>
      <c r="C5067" s="8" t="n">
        <v>30</v>
      </c>
      <c r="D5067" s="8" t="inlineStr">
        <is>
          <t>IMP00643</t>
        </is>
      </c>
      <c r="E5067" s="8" t="inlineStr">
        <is>
          <t>T104498</t>
        </is>
      </c>
      <c r="F5067" s="8" t="inlineStr">
        <is>
          <t>home_use</t>
        </is>
      </c>
      <c r="G5067" s="11" t="n">
        <v>157618.74</v>
      </c>
      <c r="H5067" s="11" t="n">
        <v>16549.97</v>
      </c>
    </row>
    <row r="5068">
      <c r="A5068" s="8" t="inlineStr">
        <is>
          <t>L0204493</t>
        </is>
      </c>
      <c r="B5068" s="8" t="inlineStr">
        <is>
          <t>2026-03-18</t>
        </is>
      </c>
      <c r="C5068" s="8" t="n">
        <v>30</v>
      </c>
      <c r="D5068" s="8" t="inlineStr">
        <is>
          <t>IMP00643</t>
        </is>
      </c>
      <c r="E5068" s="8" t="inlineStr">
        <is>
          <t>T104498</t>
        </is>
      </c>
      <c r="F5068" s="8" t="inlineStr">
        <is>
          <t>warehouse_out</t>
        </is>
      </c>
      <c r="G5068" s="11" t="n">
        <v>756110.8100000001</v>
      </c>
      <c r="H5068" s="11" t="n">
        <v>75611.08</v>
      </c>
    </row>
    <row r="5069">
      <c r="A5069" s="8" t="inlineStr">
        <is>
          <t>L0204743</t>
        </is>
      </c>
      <c r="B5069" s="8" t="inlineStr">
        <is>
          <t>2026-03-19</t>
        </is>
      </c>
      <c r="C5069" s="8" t="n">
        <v>30</v>
      </c>
      <c r="D5069" s="8" t="inlineStr">
        <is>
          <t>IMP00643</t>
        </is>
      </c>
      <c r="E5069" s="8" t="inlineStr">
        <is>
          <t>T104498</t>
        </is>
      </c>
      <c r="F5069" s="8" t="inlineStr">
        <is>
          <t>home_use</t>
        </is>
      </c>
      <c r="G5069" s="11" t="n">
        <v>1116076.97</v>
      </c>
      <c r="H5069" s="11" t="n">
        <v>111607.7</v>
      </c>
    </row>
    <row r="5070">
      <c r="A5070" s="8" t="inlineStr">
        <is>
          <t>L0204744</t>
        </is>
      </c>
      <c r="B5070" s="8" t="inlineStr">
        <is>
          <t>2026-03-19</t>
        </is>
      </c>
      <c r="C5070" s="8" t="n">
        <v>30</v>
      </c>
      <c r="D5070" s="8" t="inlineStr">
        <is>
          <t>IMP00643</t>
        </is>
      </c>
      <c r="E5070" s="8" t="inlineStr">
        <is>
          <t>T104498</t>
        </is>
      </c>
      <c r="F5070" s="8" t="inlineStr">
        <is>
          <t>home_use</t>
        </is>
      </c>
      <c r="G5070" s="11" t="n">
        <v>299457.55</v>
      </c>
      <c r="H5070" s="11" t="n">
        <v>29945.76</v>
      </c>
    </row>
    <row r="5071">
      <c r="A5071" s="8" t="inlineStr">
        <is>
          <t>L0204745</t>
        </is>
      </c>
      <c r="B5071" s="8" t="inlineStr">
        <is>
          <t>2026-03-19</t>
        </is>
      </c>
      <c r="C5071" s="8" t="n">
        <v>30</v>
      </c>
      <c r="D5071" s="8" t="inlineStr">
        <is>
          <t>IMP00643</t>
        </is>
      </c>
      <c r="E5071" s="8" t="inlineStr">
        <is>
          <t>T104498</t>
        </is>
      </c>
      <c r="F5071" s="8" t="inlineStr">
        <is>
          <t>home_use</t>
        </is>
      </c>
      <c r="G5071" s="11" t="n">
        <v>603771.88</v>
      </c>
      <c r="H5071" s="11" t="n">
        <v>60377.19</v>
      </c>
    </row>
    <row r="5072">
      <c r="A5072" s="8" t="inlineStr">
        <is>
          <t>L0204746</t>
        </is>
      </c>
      <c r="B5072" s="8" t="inlineStr">
        <is>
          <t>2026-03-19</t>
        </is>
      </c>
      <c r="C5072" s="8" t="n">
        <v>30</v>
      </c>
      <c r="D5072" s="8" t="inlineStr">
        <is>
          <t>IMP00643</t>
        </is>
      </c>
      <c r="E5072" s="8" t="inlineStr">
        <is>
          <t>T104498</t>
        </is>
      </c>
      <c r="F5072" s="8" t="inlineStr">
        <is>
          <t>home_use</t>
        </is>
      </c>
      <c r="G5072" s="11" t="n">
        <v>744919.26</v>
      </c>
      <c r="H5072" s="11" t="n">
        <v>74491.92999999999</v>
      </c>
    </row>
    <row r="5073">
      <c r="A5073" s="8" t="inlineStr">
        <is>
          <t>L0204747</t>
        </is>
      </c>
      <c r="B5073" s="8" t="inlineStr">
        <is>
          <t>2026-03-19</t>
        </is>
      </c>
      <c r="C5073" s="8" t="n">
        <v>30</v>
      </c>
      <c r="D5073" s="8" t="inlineStr">
        <is>
          <t>IMP00643</t>
        </is>
      </c>
      <c r="E5073" s="8" t="inlineStr">
        <is>
          <t>T104498</t>
        </is>
      </c>
      <c r="F5073" s="8" t="inlineStr">
        <is>
          <t>home_use</t>
        </is>
      </c>
      <c r="G5073" s="11" t="n">
        <v>3113401.42</v>
      </c>
      <c r="H5073" s="11" t="n">
        <v>311340.14</v>
      </c>
    </row>
    <row r="5074">
      <c r="A5074" s="8" t="inlineStr">
        <is>
          <t>L0205018</t>
        </is>
      </c>
      <c r="B5074" s="8" t="inlineStr">
        <is>
          <t>2026-03-20</t>
        </is>
      </c>
      <c r="C5074" s="8" t="n">
        <v>30</v>
      </c>
      <c r="D5074" s="8" t="inlineStr">
        <is>
          <t>IMP00643</t>
        </is>
      </c>
      <c r="E5074" s="8" t="inlineStr">
        <is>
          <t>T104498</t>
        </is>
      </c>
      <c r="F5074" s="8" t="inlineStr">
        <is>
          <t>home_use</t>
        </is>
      </c>
      <c r="G5074" s="11" t="n">
        <v>454434.29</v>
      </c>
      <c r="H5074" s="11" t="n">
        <v>45443.43</v>
      </c>
    </row>
    <row r="5075">
      <c r="A5075" s="8" t="inlineStr">
        <is>
          <t>L0205019</t>
        </is>
      </c>
      <c r="B5075" s="8" t="inlineStr">
        <is>
          <t>2026-03-20</t>
        </is>
      </c>
      <c r="C5075" s="8" t="n">
        <v>30</v>
      </c>
      <c r="D5075" s="8" t="inlineStr">
        <is>
          <t>IMP00643</t>
        </is>
      </c>
      <c r="E5075" s="8" t="inlineStr">
        <is>
          <t>T104498</t>
        </is>
      </c>
      <c r="F5075" s="8" t="inlineStr">
        <is>
          <t>home_use</t>
        </is>
      </c>
      <c r="G5075" s="11" t="n">
        <v>413821.59</v>
      </c>
      <c r="H5075" s="11" t="n">
        <v>43451.27</v>
      </c>
    </row>
    <row r="5076">
      <c r="A5076" s="8" t="inlineStr">
        <is>
          <t>L0205020</t>
        </is>
      </c>
      <c r="B5076" s="8" t="inlineStr">
        <is>
          <t>2026-03-20</t>
        </is>
      </c>
      <c r="C5076" s="8" t="n">
        <v>30</v>
      </c>
      <c r="D5076" s="8" t="inlineStr">
        <is>
          <t>IMP00643</t>
        </is>
      </c>
      <c r="E5076" s="8" t="inlineStr">
        <is>
          <t>T104498</t>
        </is>
      </c>
      <c r="F5076" s="8" t="inlineStr">
        <is>
          <t>home_use</t>
        </is>
      </c>
      <c r="G5076" s="11" t="n">
        <v>270773.41</v>
      </c>
      <c r="H5076" s="11" t="n">
        <v>27077.34</v>
      </c>
    </row>
    <row r="5077">
      <c r="A5077" s="8" t="inlineStr">
        <is>
          <t>L0205021</t>
        </is>
      </c>
      <c r="B5077" s="8" t="inlineStr">
        <is>
          <t>2026-03-20</t>
        </is>
      </c>
      <c r="C5077" s="8" t="n">
        <v>30</v>
      </c>
      <c r="D5077" s="8" t="inlineStr">
        <is>
          <t>IMP00643</t>
        </is>
      </c>
      <c r="E5077" s="8" t="inlineStr">
        <is>
          <t>T104498</t>
        </is>
      </c>
      <c r="F5077" s="8" t="inlineStr">
        <is>
          <t>home_use</t>
        </is>
      </c>
      <c r="G5077" s="11" t="n">
        <v>839260.0600000001</v>
      </c>
      <c r="H5077" s="11" t="n">
        <v>83926.00999999999</v>
      </c>
    </row>
    <row r="5078">
      <c r="A5078" s="8" t="inlineStr">
        <is>
          <t>L0205298</t>
        </is>
      </c>
      <c r="B5078" s="8" t="inlineStr">
        <is>
          <t>2026-03-21</t>
        </is>
      </c>
      <c r="C5078" s="8" t="n">
        <v>30</v>
      </c>
      <c r="D5078" s="8" t="inlineStr">
        <is>
          <t>IMP00643</t>
        </is>
      </c>
      <c r="E5078" s="8" t="inlineStr">
        <is>
          <t>T104498</t>
        </is>
      </c>
      <c r="F5078" s="8" t="inlineStr">
        <is>
          <t>home_use</t>
        </is>
      </c>
      <c r="G5078" s="11" t="n">
        <v>550118.85</v>
      </c>
      <c r="H5078" s="11" t="n">
        <v>55011.89</v>
      </c>
    </row>
    <row r="5079">
      <c r="A5079" s="8" t="inlineStr">
        <is>
          <t>L0205299</t>
        </is>
      </c>
      <c r="B5079" s="8" t="inlineStr">
        <is>
          <t>2026-03-21</t>
        </is>
      </c>
      <c r="C5079" s="8" t="n">
        <v>30</v>
      </c>
      <c r="D5079" s="8" t="inlineStr">
        <is>
          <t>IMP00643</t>
        </is>
      </c>
      <c r="E5079" s="8" t="inlineStr">
        <is>
          <t>T104498</t>
        </is>
      </c>
      <c r="F5079" s="8" t="inlineStr">
        <is>
          <t>home_use</t>
        </is>
      </c>
      <c r="G5079" s="11" t="n">
        <v>754564.85</v>
      </c>
      <c r="H5079" s="11" t="n">
        <v>75456.49000000001</v>
      </c>
    </row>
    <row r="5080">
      <c r="A5080" s="8" t="inlineStr">
        <is>
          <t>L0205302</t>
        </is>
      </c>
      <c r="B5080" s="8" t="inlineStr">
        <is>
          <t>2026-03-21</t>
        </is>
      </c>
      <c r="C5080" s="8" t="n">
        <v>30</v>
      </c>
      <c r="D5080" s="8" t="inlineStr">
        <is>
          <t>IMP00643</t>
        </is>
      </c>
      <c r="E5080" s="8" t="inlineStr">
        <is>
          <t>T104498</t>
        </is>
      </c>
      <c r="F5080" s="8" t="inlineStr">
        <is>
          <t>home_use</t>
        </is>
      </c>
      <c r="G5080" s="11" t="n">
        <v>1353906.29</v>
      </c>
      <c r="H5080" s="11" t="n">
        <v>135390.63</v>
      </c>
    </row>
    <row r="5081">
      <c r="A5081" s="8" t="inlineStr">
        <is>
          <t>L0205591</t>
        </is>
      </c>
      <c r="B5081" s="8" t="inlineStr">
        <is>
          <t>2026-03-22</t>
        </is>
      </c>
      <c r="C5081" s="8" t="n">
        <v>30</v>
      </c>
      <c r="D5081" s="8" t="inlineStr">
        <is>
          <t>IMP00643</t>
        </is>
      </c>
      <c r="E5081" s="8" t="inlineStr">
        <is>
          <t>T104498</t>
        </is>
      </c>
      <c r="F5081" s="8" t="inlineStr">
        <is>
          <t>home_use</t>
        </is>
      </c>
      <c r="G5081" s="11" t="n">
        <v>764032.58</v>
      </c>
      <c r="H5081" s="11" t="n">
        <v>76403.25999999999</v>
      </c>
    </row>
    <row r="5082">
      <c r="A5082" s="8" t="inlineStr">
        <is>
          <t>L0205593</t>
        </is>
      </c>
      <c r="B5082" s="8" t="inlineStr">
        <is>
          <t>2026-03-22</t>
        </is>
      </c>
      <c r="C5082" s="8" t="n">
        <v>30</v>
      </c>
      <c r="D5082" s="8" t="inlineStr">
        <is>
          <t>IMP00643</t>
        </is>
      </c>
      <c r="E5082" s="8" t="inlineStr">
        <is>
          <t>T104498</t>
        </is>
      </c>
      <c r="F5082" s="8" t="inlineStr">
        <is>
          <t>home_use</t>
        </is>
      </c>
      <c r="G5082" s="11" t="n">
        <v>236437.79</v>
      </c>
      <c r="H5082" s="11" t="n">
        <v>23643.78</v>
      </c>
    </row>
    <row r="5083">
      <c r="A5083" s="8" t="inlineStr">
        <is>
          <t>L0205594</t>
        </is>
      </c>
      <c r="B5083" s="8" t="inlineStr">
        <is>
          <t>2026-03-22</t>
        </is>
      </c>
      <c r="C5083" s="8" t="n">
        <v>30</v>
      </c>
      <c r="D5083" s="8" t="inlineStr">
        <is>
          <t>IMP00643</t>
        </is>
      </c>
      <c r="E5083" s="8" t="inlineStr">
        <is>
          <t>T104498</t>
        </is>
      </c>
      <c r="F5083" s="8" t="inlineStr">
        <is>
          <t>home_use</t>
        </is>
      </c>
      <c r="G5083" s="11" t="n">
        <v>477052.71</v>
      </c>
      <c r="H5083" s="11" t="n">
        <v>47705.27</v>
      </c>
    </row>
    <row r="5084">
      <c r="A5084" s="8" t="inlineStr">
        <is>
          <t>L0205595</t>
        </is>
      </c>
      <c r="B5084" s="8" t="inlineStr">
        <is>
          <t>2026-03-22</t>
        </is>
      </c>
      <c r="C5084" s="8" t="n">
        <v>30</v>
      </c>
      <c r="D5084" s="8" t="inlineStr">
        <is>
          <t>IMP00643</t>
        </is>
      </c>
      <c r="E5084" s="8" t="inlineStr">
        <is>
          <t>T104498</t>
        </is>
      </c>
      <c r="F5084" s="8" t="inlineStr">
        <is>
          <t>home_use</t>
        </is>
      </c>
      <c r="G5084" s="11" t="n">
        <v>772532.15</v>
      </c>
      <c r="H5084" s="11" t="n">
        <v>77253.21000000001</v>
      </c>
    </row>
    <row r="5085">
      <c r="A5085" s="8" t="inlineStr">
        <is>
          <t>L0205596</t>
        </is>
      </c>
      <c r="B5085" s="8" t="inlineStr">
        <is>
          <t>2026-03-22</t>
        </is>
      </c>
      <c r="C5085" s="8" t="n">
        <v>30</v>
      </c>
      <c r="D5085" s="8" t="inlineStr">
        <is>
          <t>IMP00643</t>
        </is>
      </c>
      <c r="E5085" s="8" t="inlineStr">
        <is>
          <t>T104498</t>
        </is>
      </c>
      <c r="F5085" s="8" t="inlineStr">
        <is>
          <t>home_use</t>
        </is>
      </c>
      <c r="G5085" s="11" t="n">
        <v>949869.55</v>
      </c>
      <c r="H5085" s="11" t="n">
        <v>94986.95</v>
      </c>
    </row>
    <row r="5086">
      <c r="A5086" s="8" t="inlineStr">
        <is>
          <t>L0205597</t>
        </is>
      </c>
      <c r="B5086" s="8" t="inlineStr">
        <is>
          <t>2026-03-22</t>
        </is>
      </c>
      <c r="C5086" s="8" t="n">
        <v>30</v>
      </c>
      <c r="D5086" s="8" t="inlineStr">
        <is>
          <t>IMP00643</t>
        </is>
      </c>
      <c r="E5086" s="8" t="inlineStr">
        <is>
          <t>T104498</t>
        </is>
      </c>
      <c r="F5086" s="8" t="inlineStr">
        <is>
          <t>home_use</t>
        </is>
      </c>
      <c r="G5086" s="11" t="n">
        <v>788387.22</v>
      </c>
      <c r="H5086" s="11" t="n">
        <v>78838.72</v>
      </c>
    </row>
    <row r="5087">
      <c r="A5087" s="8" t="inlineStr">
        <is>
          <t>L0205832</t>
        </is>
      </c>
      <c r="B5087" s="8" t="inlineStr">
        <is>
          <t>2026-03-23</t>
        </is>
      </c>
      <c r="C5087" s="8" t="n">
        <v>30</v>
      </c>
      <c r="D5087" s="8" t="inlineStr">
        <is>
          <t>IMP00643</t>
        </is>
      </c>
      <c r="E5087" s="8" t="inlineStr">
        <is>
          <t>T104498</t>
        </is>
      </c>
      <c r="F5087" s="8" t="inlineStr">
        <is>
          <t>home_use</t>
        </is>
      </c>
      <c r="G5087" s="11" t="n">
        <v>538408.21</v>
      </c>
      <c r="H5087" s="11" t="n">
        <v>53840.82</v>
      </c>
    </row>
    <row r="5088">
      <c r="A5088" s="8" t="inlineStr">
        <is>
          <t>L0205833</t>
        </is>
      </c>
      <c r="B5088" s="8" t="inlineStr">
        <is>
          <t>2026-03-23</t>
        </is>
      </c>
      <c r="C5088" s="8" t="n">
        <v>30</v>
      </c>
      <c r="D5088" s="8" t="inlineStr">
        <is>
          <t>IMP00643</t>
        </is>
      </c>
      <c r="E5088" s="8" t="inlineStr">
        <is>
          <t>T104498</t>
        </is>
      </c>
      <c r="F5088" s="8" t="inlineStr">
        <is>
          <t>home_use</t>
        </is>
      </c>
      <c r="G5088" s="11" t="n">
        <v>224171.59</v>
      </c>
      <c r="H5088" s="11" t="n">
        <v>22417.16</v>
      </c>
    </row>
    <row r="5089">
      <c r="A5089" s="8" t="inlineStr">
        <is>
          <t>L0205834</t>
        </is>
      </c>
      <c r="B5089" s="8" t="inlineStr">
        <is>
          <t>2026-03-23</t>
        </is>
      </c>
      <c r="C5089" s="8" t="n">
        <v>30</v>
      </c>
      <c r="D5089" s="8" t="inlineStr">
        <is>
          <t>IMP00643</t>
        </is>
      </c>
      <c r="E5089" s="8" t="inlineStr">
        <is>
          <t>T104498</t>
        </is>
      </c>
      <c r="F5089" s="8" t="inlineStr">
        <is>
          <t>home_use</t>
        </is>
      </c>
      <c r="G5089" s="11" t="n">
        <v>488222.16</v>
      </c>
      <c r="H5089" s="11" t="n">
        <v>48822.22</v>
      </c>
    </row>
    <row r="5090">
      <c r="A5090" s="8" t="inlineStr">
        <is>
          <t>L0205835</t>
        </is>
      </c>
      <c r="B5090" s="8" t="inlineStr">
        <is>
          <t>2026-03-23</t>
        </is>
      </c>
      <c r="C5090" s="8" t="n">
        <v>30</v>
      </c>
      <c r="D5090" s="8" t="inlineStr">
        <is>
          <t>IMP00643</t>
        </is>
      </c>
      <c r="E5090" s="8" t="inlineStr">
        <is>
          <t>T104498</t>
        </is>
      </c>
      <c r="F5090" s="8" t="inlineStr">
        <is>
          <t>home_use</t>
        </is>
      </c>
      <c r="G5090" s="11" t="n">
        <v>771843.49</v>
      </c>
      <c r="H5090" s="11" t="n">
        <v>81043.57000000001</v>
      </c>
    </row>
    <row r="5091">
      <c r="A5091" s="8" t="inlineStr">
        <is>
          <t>L0205836</t>
        </is>
      </c>
      <c r="B5091" s="8" t="inlineStr">
        <is>
          <t>2026-03-23</t>
        </is>
      </c>
      <c r="C5091" s="8" t="n">
        <v>30</v>
      </c>
      <c r="D5091" s="8" t="inlineStr">
        <is>
          <t>IMP00643</t>
        </is>
      </c>
      <c r="E5091" s="8" t="inlineStr">
        <is>
          <t>T104498</t>
        </is>
      </c>
      <c r="F5091" s="8" t="inlineStr">
        <is>
          <t>home_use</t>
        </is>
      </c>
      <c r="G5091" s="11" t="n">
        <v>778304.4399999999</v>
      </c>
      <c r="H5091" s="11" t="n">
        <v>77830.44</v>
      </c>
    </row>
    <row r="5092">
      <c r="A5092" s="8" t="inlineStr">
        <is>
          <t>L0205837</t>
        </is>
      </c>
      <c r="B5092" s="8" t="inlineStr">
        <is>
          <t>2026-03-23</t>
        </is>
      </c>
      <c r="C5092" s="8" t="n">
        <v>30</v>
      </c>
      <c r="D5092" s="8" t="inlineStr">
        <is>
          <t>IMP00643</t>
        </is>
      </c>
      <c r="E5092" s="8" t="inlineStr">
        <is>
          <t>T104498</t>
        </is>
      </c>
      <c r="F5092" s="8" t="inlineStr">
        <is>
          <t>home_use</t>
        </is>
      </c>
      <c r="G5092" s="11" t="n">
        <v>1871683.35</v>
      </c>
      <c r="H5092" s="11" t="n">
        <v>196526.75</v>
      </c>
    </row>
    <row r="5093">
      <c r="A5093" s="8" t="inlineStr">
        <is>
          <t>L0205838</t>
        </is>
      </c>
      <c r="B5093" s="8" t="inlineStr">
        <is>
          <t>2026-03-23</t>
        </is>
      </c>
      <c r="C5093" s="8" t="n">
        <v>30</v>
      </c>
      <c r="D5093" s="8" t="inlineStr">
        <is>
          <t>IMP00643</t>
        </is>
      </c>
      <c r="E5093" s="8" t="inlineStr">
        <is>
          <t>T104498</t>
        </is>
      </c>
      <c r="F5093" s="8" t="inlineStr">
        <is>
          <t>home_use</t>
        </is>
      </c>
      <c r="G5093" s="11" t="n">
        <v>589862.91</v>
      </c>
      <c r="H5093" s="11" t="n">
        <v>58986.29</v>
      </c>
    </row>
    <row r="5094">
      <c r="A5094" s="8" t="inlineStr">
        <is>
          <t>L0206112</t>
        </is>
      </c>
      <c r="B5094" s="8" t="inlineStr">
        <is>
          <t>2026-03-24</t>
        </is>
      </c>
      <c r="C5094" s="8" t="n">
        <v>30</v>
      </c>
      <c r="D5094" s="8" t="inlineStr">
        <is>
          <t>IMP00643</t>
        </is>
      </c>
      <c r="E5094" s="8" t="inlineStr">
        <is>
          <t>T104498</t>
        </is>
      </c>
      <c r="F5094" s="8" t="inlineStr">
        <is>
          <t>home_use</t>
        </is>
      </c>
      <c r="G5094" s="11" t="n">
        <v>441475.65</v>
      </c>
      <c r="H5094" s="11" t="n">
        <v>44147.56</v>
      </c>
    </row>
    <row r="5095">
      <c r="A5095" s="8" t="inlineStr">
        <is>
          <t>L0206113</t>
        </is>
      </c>
      <c r="B5095" s="8" t="inlineStr">
        <is>
          <t>2026-03-24</t>
        </is>
      </c>
      <c r="C5095" s="8" t="n">
        <v>30</v>
      </c>
      <c r="D5095" s="8" t="inlineStr">
        <is>
          <t>IMP00643</t>
        </is>
      </c>
      <c r="E5095" s="8" t="inlineStr">
        <is>
          <t>T104498</t>
        </is>
      </c>
      <c r="F5095" s="8" t="inlineStr">
        <is>
          <t>home_use</t>
        </is>
      </c>
      <c r="G5095" s="11" t="n">
        <v>223993.17</v>
      </c>
      <c r="H5095" s="11" t="n">
        <v>22399.32</v>
      </c>
    </row>
    <row r="5096">
      <c r="A5096" s="8" t="inlineStr">
        <is>
          <t>L0206115</t>
        </is>
      </c>
      <c r="B5096" s="8" t="inlineStr">
        <is>
          <t>2026-03-24</t>
        </is>
      </c>
      <c r="C5096" s="8" t="n">
        <v>30</v>
      </c>
      <c r="D5096" s="8" t="inlineStr">
        <is>
          <t>IMP00643</t>
        </is>
      </c>
      <c r="E5096" s="8" t="inlineStr">
        <is>
          <t>T104498</t>
        </is>
      </c>
      <c r="F5096" s="8" t="inlineStr">
        <is>
          <t>home_use</t>
        </is>
      </c>
      <c r="G5096" s="11" t="n">
        <v>424675.58</v>
      </c>
      <c r="H5096" s="11" t="n">
        <v>42467.56</v>
      </c>
    </row>
    <row r="5097">
      <c r="A5097" s="8" t="inlineStr">
        <is>
          <t>L0206116</t>
        </is>
      </c>
      <c r="B5097" s="8" t="inlineStr">
        <is>
          <t>2026-03-24</t>
        </is>
      </c>
      <c r="C5097" s="8" t="n">
        <v>30</v>
      </c>
      <c r="D5097" s="8" t="inlineStr">
        <is>
          <t>IMP00643</t>
        </is>
      </c>
      <c r="E5097" s="8" t="inlineStr">
        <is>
          <t>T104498</t>
        </is>
      </c>
      <c r="F5097" s="8" t="inlineStr">
        <is>
          <t>home_use</t>
        </is>
      </c>
      <c r="G5097" s="11" t="n">
        <v>639923.99</v>
      </c>
      <c r="H5097" s="11" t="n">
        <v>63992.4</v>
      </c>
    </row>
    <row r="5098">
      <c r="A5098" s="8" t="inlineStr">
        <is>
          <t>L0206400</t>
        </is>
      </c>
      <c r="B5098" s="8" t="inlineStr">
        <is>
          <t>2026-03-25</t>
        </is>
      </c>
      <c r="C5098" s="8" t="n">
        <v>30</v>
      </c>
      <c r="D5098" s="8" t="inlineStr">
        <is>
          <t>IMP00643</t>
        </is>
      </c>
      <c r="E5098" s="8" t="inlineStr">
        <is>
          <t>T104498</t>
        </is>
      </c>
      <c r="F5098" s="8" t="inlineStr">
        <is>
          <t>home_use</t>
        </is>
      </c>
      <c r="G5098" s="11" t="n">
        <v>211758.79</v>
      </c>
      <c r="H5098" s="11" t="n">
        <v>21175.88</v>
      </c>
    </row>
    <row r="5099">
      <c r="A5099" s="8" t="inlineStr">
        <is>
          <t>L0206401</t>
        </is>
      </c>
      <c r="B5099" s="8" t="inlineStr">
        <is>
          <t>2026-03-25</t>
        </is>
      </c>
      <c r="C5099" s="8" t="n">
        <v>30</v>
      </c>
      <c r="D5099" s="8" t="inlineStr">
        <is>
          <t>IMP00643</t>
        </is>
      </c>
      <c r="E5099" s="8" t="inlineStr">
        <is>
          <t>T104498</t>
        </is>
      </c>
      <c r="F5099" s="8" t="inlineStr">
        <is>
          <t>home_use</t>
        </is>
      </c>
      <c r="G5099" s="11" t="n">
        <v>440529.79</v>
      </c>
      <c r="H5099" s="11" t="n">
        <v>44052.98</v>
      </c>
    </row>
    <row r="5100">
      <c r="A5100" s="8" t="inlineStr">
        <is>
          <t>L0206402</t>
        </is>
      </c>
      <c r="B5100" s="8" t="inlineStr">
        <is>
          <t>2026-03-25</t>
        </is>
      </c>
      <c r="C5100" s="8" t="n">
        <v>30</v>
      </c>
      <c r="D5100" s="8" t="inlineStr">
        <is>
          <t>IMP00643</t>
        </is>
      </c>
      <c r="E5100" s="8" t="inlineStr">
        <is>
          <t>T104498</t>
        </is>
      </c>
      <c r="F5100" s="8" t="inlineStr">
        <is>
          <t>home_use</t>
        </is>
      </c>
      <c r="G5100" s="11" t="n">
        <v>263261.46</v>
      </c>
      <c r="H5100" s="11" t="n">
        <v>26326.15</v>
      </c>
    </row>
    <row r="5101">
      <c r="A5101" s="8" t="inlineStr">
        <is>
          <t>L0206403</t>
        </is>
      </c>
      <c r="B5101" s="8" t="inlineStr">
        <is>
          <t>2026-03-25</t>
        </is>
      </c>
      <c r="C5101" s="8" t="n">
        <v>30</v>
      </c>
      <c r="D5101" s="8" t="inlineStr">
        <is>
          <t>IMP00643</t>
        </is>
      </c>
      <c r="E5101" s="8" t="inlineStr">
        <is>
          <t>T104498</t>
        </is>
      </c>
      <c r="F5101" s="8" t="inlineStr">
        <is>
          <t>home_use</t>
        </is>
      </c>
      <c r="G5101" s="11" t="n">
        <v>1049461.58</v>
      </c>
      <c r="H5101" s="11" t="n">
        <v>104946.16</v>
      </c>
    </row>
    <row r="5102">
      <c r="A5102" s="8" t="inlineStr">
        <is>
          <t>L0206404</t>
        </is>
      </c>
      <c r="B5102" s="8" t="inlineStr">
        <is>
          <t>2026-03-25</t>
        </is>
      </c>
      <c r="C5102" s="8" t="n">
        <v>30</v>
      </c>
      <c r="D5102" s="8" t="inlineStr">
        <is>
          <t>IMP00643</t>
        </is>
      </c>
      <c r="E5102" s="8" t="inlineStr">
        <is>
          <t>T104498</t>
        </is>
      </c>
      <c r="F5102" s="8" t="inlineStr">
        <is>
          <t>home_use</t>
        </is>
      </c>
      <c r="G5102" s="11" t="n">
        <v>926820.88</v>
      </c>
      <c r="H5102" s="11" t="n">
        <v>92682.09</v>
      </c>
    </row>
    <row r="5103">
      <c r="A5103" s="8" t="inlineStr">
        <is>
          <t>L0206405</t>
        </is>
      </c>
      <c r="B5103" s="8" t="inlineStr">
        <is>
          <t>2026-03-25</t>
        </is>
      </c>
      <c r="C5103" s="8" t="n">
        <v>30</v>
      </c>
      <c r="D5103" s="8" t="inlineStr">
        <is>
          <t>IMP00643</t>
        </is>
      </c>
      <c r="E5103" s="8" t="inlineStr">
        <is>
          <t>T104498</t>
        </is>
      </c>
      <c r="F5103" s="8" t="inlineStr">
        <is>
          <t>home_use</t>
        </is>
      </c>
      <c r="G5103" s="11" t="n">
        <v>936426.96</v>
      </c>
      <c r="H5103" s="11" t="n">
        <v>93642.7</v>
      </c>
    </row>
    <row r="5104">
      <c r="A5104" s="8" t="inlineStr">
        <is>
          <t>L0206667</t>
        </is>
      </c>
      <c r="B5104" s="8" t="inlineStr">
        <is>
          <t>2026-03-26</t>
        </is>
      </c>
      <c r="C5104" s="8" t="n">
        <v>30</v>
      </c>
      <c r="D5104" s="8" t="inlineStr">
        <is>
          <t>IMP00643</t>
        </is>
      </c>
      <c r="E5104" s="8" t="inlineStr">
        <is>
          <t>T104498</t>
        </is>
      </c>
      <c r="F5104" s="8" t="inlineStr">
        <is>
          <t>home_use</t>
        </is>
      </c>
      <c r="G5104" s="11" t="n">
        <v>1068013.58</v>
      </c>
      <c r="H5104" s="11" t="n">
        <v>106801.36</v>
      </c>
    </row>
    <row r="5105">
      <c r="A5105" s="8" t="inlineStr">
        <is>
          <t>L0206668</t>
        </is>
      </c>
      <c r="B5105" s="8" t="inlineStr">
        <is>
          <t>2026-03-26</t>
        </is>
      </c>
      <c r="C5105" s="8" t="n">
        <v>30</v>
      </c>
      <c r="D5105" s="8" t="inlineStr">
        <is>
          <t>IMP00643</t>
        </is>
      </c>
      <c r="E5105" s="8" t="inlineStr">
        <is>
          <t>T104498</t>
        </is>
      </c>
      <c r="F5105" s="8" t="inlineStr">
        <is>
          <t>home_use</t>
        </is>
      </c>
      <c r="G5105" s="11" t="n">
        <v>763906.8</v>
      </c>
      <c r="H5105" s="11" t="n">
        <v>76390.67999999999</v>
      </c>
    </row>
    <row r="5106">
      <c r="A5106" s="8" t="inlineStr">
        <is>
          <t>L0206669</t>
        </is>
      </c>
      <c r="B5106" s="8" t="inlineStr">
        <is>
          <t>2026-03-26</t>
        </is>
      </c>
      <c r="C5106" s="8" t="n">
        <v>30</v>
      </c>
      <c r="D5106" s="8" t="inlineStr">
        <is>
          <t>IMP00643</t>
        </is>
      </c>
      <c r="E5106" s="8" t="inlineStr">
        <is>
          <t>T104498</t>
        </is>
      </c>
      <c r="F5106" s="8" t="inlineStr">
        <is>
          <t>home_use</t>
        </is>
      </c>
      <c r="G5106" s="11" t="n">
        <v>706244.1800000001</v>
      </c>
      <c r="H5106" s="11" t="n">
        <v>70624.42</v>
      </c>
    </row>
    <row r="5107">
      <c r="A5107" s="8" t="inlineStr">
        <is>
          <t>L0206670</t>
        </is>
      </c>
      <c r="B5107" s="8" t="inlineStr">
        <is>
          <t>2026-03-26</t>
        </is>
      </c>
      <c r="C5107" s="8" t="n">
        <v>30</v>
      </c>
      <c r="D5107" s="8" t="inlineStr">
        <is>
          <t>IMP00643</t>
        </is>
      </c>
      <c r="E5107" s="8" t="inlineStr">
        <is>
          <t>T104498</t>
        </is>
      </c>
      <c r="F5107" s="8" t="inlineStr">
        <is>
          <t>home_use</t>
        </is>
      </c>
      <c r="G5107" s="11" t="n">
        <v>551172.71</v>
      </c>
      <c r="H5107" s="11" t="n">
        <v>57873.13</v>
      </c>
    </row>
    <row r="5108">
      <c r="A5108" s="8" t="inlineStr">
        <is>
          <t>L0206671</t>
        </is>
      </c>
      <c r="B5108" s="8" t="inlineStr">
        <is>
          <t>2026-03-26</t>
        </is>
      </c>
      <c r="C5108" s="8" t="n">
        <v>30</v>
      </c>
      <c r="D5108" s="8" t="inlineStr">
        <is>
          <t>IMP00643</t>
        </is>
      </c>
      <c r="E5108" s="8" t="inlineStr">
        <is>
          <t>T104498</t>
        </is>
      </c>
      <c r="F5108" s="8" t="inlineStr">
        <is>
          <t>home_use</t>
        </is>
      </c>
      <c r="G5108" s="11" t="n">
        <v>786579.12</v>
      </c>
      <c r="H5108" s="11" t="n">
        <v>78657.91</v>
      </c>
    </row>
    <row r="5109">
      <c r="A5109" s="8" t="inlineStr">
        <is>
          <t>L0206672</t>
        </is>
      </c>
      <c r="B5109" s="8" t="inlineStr">
        <is>
          <t>2026-03-26</t>
        </is>
      </c>
      <c r="C5109" s="8" t="n">
        <v>30</v>
      </c>
      <c r="D5109" s="8" t="inlineStr">
        <is>
          <t>IMP00643</t>
        </is>
      </c>
      <c r="E5109" s="8" t="inlineStr">
        <is>
          <t>T104498</t>
        </is>
      </c>
      <c r="F5109" s="8" t="inlineStr">
        <is>
          <t>home_use</t>
        </is>
      </c>
      <c r="G5109" s="11" t="n">
        <v>1870427.7</v>
      </c>
      <c r="H5109" s="11" t="n">
        <v>187042.77</v>
      </c>
    </row>
    <row r="5110">
      <c r="A5110" s="8" t="inlineStr">
        <is>
          <t>L0206673</t>
        </is>
      </c>
      <c r="B5110" s="8" t="inlineStr">
        <is>
          <t>2026-03-26</t>
        </is>
      </c>
      <c r="C5110" s="8" t="n">
        <v>30</v>
      </c>
      <c r="D5110" s="8" t="inlineStr">
        <is>
          <t>IMP00643</t>
        </is>
      </c>
      <c r="E5110" s="8" t="inlineStr">
        <is>
          <t>T104498</t>
        </is>
      </c>
      <c r="F5110" s="8" t="inlineStr">
        <is>
          <t>home_use</t>
        </is>
      </c>
      <c r="G5110" s="11" t="n">
        <v>790576.4300000001</v>
      </c>
      <c r="H5110" s="11" t="n">
        <v>79057.64</v>
      </c>
    </row>
    <row r="5111">
      <c r="A5111" s="8" t="inlineStr">
        <is>
          <t>L0206674</t>
        </is>
      </c>
      <c r="B5111" s="8" t="inlineStr">
        <is>
          <t>2026-03-26</t>
        </is>
      </c>
      <c r="C5111" s="8" t="n">
        <v>30</v>
      </c>
      <c r="D5111" s="8" t="inlineStr">
        <is>
          <t>IMP00643</t>
        </is>
      </c>
      <c r="E5111" s="8" t="inlineStr">
        <is>
          <t>T104498</t>
        </is>
      </c>
      <c r="F5111" s="8" t="inlineStr">
        <is>
          <t>home_use</t>
        </is>
      </c>
      <c r="G5111" s="11" t="n">
        <v>319435.59</v>
      </c>
      <c r="H5111" s="11" t="n">
        <v>31943.56</v>
      </c>
    </row>
    <row r="5112">
      <c r="A5112" s="8" t="inlineStr">
        <is>
          <t>L0206675</t>
        </is>
      </c>
      <c r="B5112" s="8" t="inlineStr">
        <is>
          <t>2026-03-26</t>
        </is>
      </c>
      <c r="C5112" s="8" t="n">
        <v>30</v>
      </c>
      <c r="D5112" s="8" t="inlineStr">
        <is>
          <t>IMP00643</t>
        </is>
      </c>
      <c r="E5112" s="8" t="inlineStr">
        <is>
          <t>T104498</t>
        </is>
      </c>
      <c r="F5112" s="8" t="inlineStr">
        <is>
          <t>home_use</t>
        </is>
      </c>
      <c r="G5112" s="11" t="n">
        <v>559160.12</v>
      </c>
      <c r="H5112" s="11" t="n">
        <v>55916.01</v>
      </c>
    </row>
    <row r="5113">
      <c r="A5113" s="8" t="inlineStr">
        <is>
          <t>L0206676</t>
        </is>
      </c>
      <c r="B5113" s="8" t="inlineStr">
        <is>
          <t>2026-03-26</t>
        </is>
      </c>
      <c r="C5113" s="8" t="n">
        <v>30</v>
      </c>
      <c r="D5113" s="8" t="inlineStr">
        <is>
          <t>IMP00643</t>
        </is>
      </c>
      <c r="E5113" s="8" t="inlineStr">
        <is>
          <t>T104498</t>
        </is>
      </c>
      <c r="F5113" s="8" t="inlineStr">
        <is>
          <t>home_use</t>
        </is>
      </c>
      <c r="G5113" s="11" t="n">
        <v>702095.74</v>
      </c>
      <c r="H5113" s="11" t="n">
        <v>70209.57000000001</v>
      </c>
    </row>
    <row r="5114">
      <c r="A5114" s="8" t="inlineStr">
        <is>
          <t>L0206677</t>
        </is>
      </c>
      <c r="B5114" s="8" t="inlineStr">
        <is>
          <t>2026-03-26</t>
        </is>
      </c>
      <c r="C5114" s="8" t="n">
        <v>30</v>
      </c>
      <c r="D5114" s="8" t="inlineStr">
        <is>
          <t>IMP00643</t>
        </is>
      </c>
      <c r="E5114" s="8" t="inlineStr">
        <is>
          <t>T104498</t>
        </is>
      </c>
      <c r="F5114" s="8" t="inlineStr">
        <is>
          <t>home_use</t>
        </is>
      </c>
      <c r="G5114" s="11" t="n">
        <v>860474.89</v>
      </c>
      <c r="H5114" s="11" t="n">
        <v>86047.49000000001</v>
      </c>
    </row>
    <row r="5115">
      <c r="A5115" s="8" t="inlineStr">
        <is>
          <t>L0206678</t>
        </is>
      </c>
      <c r="B5115" s="8" t="inlineStr">
        <is>
          <t>2026-03-26</t>
        </is>
      </c>
      <c r="C5115" s="8" t="n">
        <v>30</v>
      </c>
      <c r="D5115" s="8" t="inlineStr">
        <is>
          <t>IMP00643</t>
        </is>
      </c>
      <c r="E5115" s="8" t="inlineStr">
        <is>
          <t>T104498</t>
        </is>
      </c>
      <c r="F5115" s="8" t="inlineStr">
        <is>
          <t>home_use</t>
        </is>
      </c>
      <c r="G5115" s="11" t="n">
        <v>874525.03</v>
      </c>
      <c r="H5115" s="11" t="n">
        <v>87452.5</v>
      </c>
    </row>
    <row r="5116">
      <c r="A5116" s="8" t="inlineStr">
        <is>
          <t>L0206923</t>
        </is>
      </c>
      <c r="B5116" s="8" t="inlineStr">
        <is>
          <t>2026-03-27</t>
        </is>
      </c>
      <c r="C5116" s="8" t="n">
        <v>30</v>
      </c>
      <c r="D5116" s="8" t="inlineStr">
        <is>
          <t>IMP00643</t>
        </is>
      </c>
      <c r="E5116" s="8" t="inlineStr">
        <is>
          <t>T104498</t>
        </is>
      </c>
      <c r="F5116" s="8" t="inlineStr">
        <is>
          <t>home_use</t>
        </is>
      </c>
      <c r="G5116" s="11" t="n">
        <v>1175250.96</v>
      </c>
      <c r="H5116" s="11" t="n">
        <v>117525.1</v>
      </c>
    </row>
    <row r="5117">
      <c r="A5117" s="8" t="inlineStr">
        <is>
          <t>L0206924</t>
        </is>
      </c>
      <c r="B5117" s="8" t="inlineStr">
        <is>
          <t>2026-03-27</t>
        </is>
      </c>
      <c r="C5117" s="8" t="n">
        <v>30</v>
      </c>
      <c r="D5117" s="8" t="inlineStr">
        <is>
          <t>IMP00643</t>
        </is>
      </c>
      <c r="E5117" s="8" t="inlineStr">
        <is>
          <t>T104498</t>
        </is>
      </c>
      <c r="F5117" s="8" t="inlineStr">
        <is>
          <t>home_use</t>
        </is>
      </c>
      <c r="G5117" s="11" t="n">
        <v>2051315.63</v>
      </c>
      <c r="H5117" s="11" t="n">
        <v>205131.56</v>
      </c>
    </row>
    <row r="5118">
      <c r="A5118" s="8" t="inlineStr">
        <is>
          <t>L0206925</t>
        </is>
      </c>
      <c r="B5118" s="8" t="inlineStr">
        <is>
          <t>2026-03-27</t>
        </is>
      </c>
      <c r="C5118" s="8" t="n">
        <v>30</v>
      </c>
      <c r="D5118" s="8" t="inlineStr">
        <is>
          <t>IMP00643</t>
        </is>
      </c>
      <c r="E5118" s="8" t="inlineStr">
        <is>
          <t>T104498</t>
        </is>
      </c>
      <c r="F5118" s="8" t="inlineStr">
        <is>
          <t>home_use</t>
        </is>
      </c>
      <c r="G5118" s="11" t="n">
        <v>533070.5600000001</v>
      </c>
      <c r="H5118" s="11" t="n">
        <v>53307.06</v>
      </c>
    </row>
    <row r="5119">
      <c r="A5119" s="8" t="inlineStr">
        <is>
          <t>L0206926</t>
        </is>
      </c>
      <c r="B5119" s="8" t="inlineStr">
        <is>
          <t>2026-03-27</t>
        </is>
      </c>
      <c r="C5119" s="8" t="n">
        <v>30</v>
      </c>
      <c r="D5119" s="8" t="inlineStr">
        <is>
          <t>IMP00643</t>
        </is>
      </c>
      <c r="E5119" s="8" t="inlineStr">
        <is>
          <t>T104498</t>
        </is>
      </c>
      <c r="F5119" s="8" t="inlineStr">
        <is>
          <t>home_use</t>
        </is>
      </c>
      <c r="G5119" s="11" t="n">
        <v>950459.1899999999</v>
      </c>
      <c r="H5119" s="11" t="n">
        <v>95045.92</v>
      </c>
    </row>
    <row r="5120">
      <c r="A5120" s="8" t="inlineStr">
        <is>
          <t>L0206927</t>
        </is>
      </c>
      <c r="B5120" s="8" t="inlineStr">
        <is>
          <t>2026-03-27</t>
        </is>
      </c>
      <c r="C5120" s="8" t="n">
        <v>30</v>
      </c>
      <c r="D5120" s="8" t="inlineStr">
        <is>
          <t>IMP00643</t>
        </is>
      </c>
      <c r="E5120" s="8" t="inlineStr">
        <is>
          <t>T104498</t>
        </is>
      </c>
      <c r="F5120" s="8" t="inlineStr">
        <is>
          <t>home_use</t>
        </is>
      </c>
      <c r="G5120" s="11" t="n">
        <v>320634.89</v>
      </c>
      <c r="H5120" s="11" t="n">
        <v>32063.49</v>
      </c>
    </row>
    <row r="5121">
      <c r="A5121" s="8" t="inlineStr">
        <is>
          <t>L0206928</t>
        </is>
      </c>
      <c r="B5121" s="8" t="inlineStr">
        <is>
          <t>2026-03-27</t>
        </is>
      </c>
      <c r="C5121" s="8" t="n">
        <v>30</v>
      </c>
      <c r="D5121" s="8" t="inlineStr">
        <is>
          <t>IMP00643</t>
        </is>
      </c>
      <c r="E5121" s="8" t="inlineStr">
        <is>
          <t>T104498</t>
        </is>
      </c>
      <c r="F5121" s="8" t="inlineStr">
        <is>
          <t>home_use</t>
        </is>
      </c>
      <c r="G5121" s="11" t="n">
        <v>555373.14</v>
      </c>
      <c r="H5121" s="11" t="n">
        <v>55537.31</v>
      </c>
    </row>
    <row r="5122">
      <c r="A5122" s="8" t="inlineStr">
        <is>
          <t>L0206929</t>
        </is>
      </c>
      <c r="B5122" s="8" t="inlineStr">
        <is>
          <t>2026-03-27</t>
        </is>
      </c>
      <c r="C5122" s="8" t="n">
        <v>30</v>
      </c>
      <c r="D5122" s="8" t="inlineStr">
        <is>
          <t>IMP00643</t>
        </is>
      </c>
      <c r="E5122" s="8" t="inlineStr">
        <is>
          <t>T104498</t>
        </is>
      </c>
      <c r="F5122" s="8" t="inlineStr">
        <is>
          <t>home_use</t>
        </is>
      </c>
      <c r="G5122" s="11" t="n">
        <v>308024.81</v>
      </c>
      <c r="H5122" s="11" t="n">
        <v>30802.48</v>
      </c>
    </row>
    <row r="5123">
      <c r="A5123" s="8" t="inlineStr">
        <is>
          <t>L0206930</t>
        </is>
      </c>
      <c r="B5123" s="8" t="inlineStr">
        <is>
          <t>2026-03-27</t>
        </is>
      </c>
      <c r="C5123" s="8" t="n">
        <v>30</v>
      </c>
      <c r="D5123" s="8" t="inlineStr">
        <is>
          <t>IMP00643</t>
        </is>
      </c>
      <c r="E5123" s="8" t="inlineStr">
        <is>
          <t>T104498</t>
        </is>
      </c>
      <c r="F5123" s="8" t="inlineStr">
        <is>
          <t>home_use</t>
        </is>
      </c>
      <c r="G5123" s="11" t="n">
        <v>1444106.21</v>
      </c>
      <c r="H5123" s="11" t="n">
        <v>144410.62</v>
      </c>
    </row>
    <row r="5124">
      <c r="A5124" s="8" t="inlineStr">
        <is>
          <t>L0206931</t>
        </is>
      </c>
      <c r="B5124" s="8" t="inlineStr">
        <is>
          <t>2026-03-27</t>
        </is>
      </c>
      <c r="C5124" s="8" t="n">
        <v>30</v>
      </c>
      <c r="D5124" s="8" t="inlineStr">
        <is>
          <t>IMP00643</t>
        </is>
      </c>
      <c r="E5124" s="8" t="inlineStr">
        <is>
          <t>T104498</t>
        </is>
      </c>
      <c r="F5124" s="8" t="inlineStr">
        <is>
          <t>home_use</t>
        </is>
      </c>
      <c r="G5124" s="11" t="n">
        <v>2239827.39</v>
      </c>
      <c r="H5124" s="11" t="n">
        <v>223982.74</v>
      </c>
    </row>
    <row r="5125">
      <c r="A5125" s="8" t="inlineStr">
        <is>
          <t>L0207231</t>
        </is>
      </c>
      <c r="B5125" s="8" t="inlineStr">
        <is>
          <t>2026-03-28</t>
        </is>
      </c>
      <c r="C5125" s="8" t="n">
        <v>30</v>
      </c>
      <c r="D5125" s="8" t="inlineStr">
        <is>
          <t>IMP00643</t>
        </is>
      </c>
      <c r="E5125" s="8" t="inlineStr">
        <is>
          <t>T104498</t>
        </is>
      </c>
      <c r="F5125" s="8" t="inlineStr">
        <is>
          <t>home_use</t>
        </is>
      </c>
      <c r="G5125" s="11" t="n">
        <v>1933193.42</v>
      </c>
      <c r="H5125" s="11" t="n">
        <v>193319.34</v>
      </c>
    </row>
    <row r="5126">
      <c r="A5126" s="8" t="inlineStr">
        <is>
          <t>L0207233</t>
        </is>
      </c>
      <c r="B5126" s="8" t="inlineStr">
        <is>
          <t>2026-03-28</t>
        </is>
      </c>
      <c r="C5126" s="8" t="n">
        <v>30</v>
      </c>
      <c r="D5126" s="8" t="inlineStr">
        <is>
          <t>IMP00643</t>
        </is>
      </c>
      <c r="E5126" s="8" t="inlineStr">
        <is>
          <t>T104498</t>
        </is>
      </c>
      <c r="F5126" s="8" t="inlineStr">
        <is>
          <t>home_use</t>
        </is>
      </c>
      <c r="G5126" s="11" t="n">
        <v>2140782.52</v>
      </c>
      <c r="H5126" s="11" t="n">
        <v>214078.25</v>
      </c>
    </row>
    <row r="5127">
      <c r="A5127" s="8" t="inlineStr">
        <is>
          <t>L0207234</t>
        </is>
      </c>
      <c r="B5127" s="8" t="inlineStr">
        <is>
          <t>2026-03-28</t>
        </is>
      </c>
      <c r="C5127" s="8" t="n">
        <v>30</v>
      </c>
      <c r="D5127" s="8" t="inlineStr">
        <is>
          <t>IMP00643</t>
        </is>
      </c>
      <c r="E5127" s="8" t="inlineStr">
        <is>
          <t>T104498</t>
        </is>
      </c>
      <c r="F5127" s="8" t="inlineStr">
        <is>
          <t>home_use</t>
        </is>
      </c>
      <c r="G5127" s="11" t="n">
        <v>607591.86</v>
      </c>
      <c r="H5127" s="11" t="n">
        <v>60759.19</v>
      </c>
    </row>
    <row r="5128">
      <c r="A5128" s="8" t="inlineStr">
        <is>
          <t>L0207235</t>
        </is>
      </c>
      <c r="B5128" s="8" t="inlineStr">
        <is>
          <t>2026-03-28</t>
        </is>
      </c>
      <c r="C5128" s="8" t="n">
        <v>30</v>
      </c>
      <c r="D5128" s="8" t="inlineStr">
        <is>
          <t>IMP00643</t>
        </is>
      </c>
      <c r="E5128" s="8" t="inlineStr">
        <is>
          <t>T104498</t>
        </is>
      </c>
      <c r="F5128" s="8" t="inlineStr">
        <is>
          <t>home_use</t>
        </is>
      </c>
      <c r="G5128" s="11" t="n">
        <v>475036.73</v>
      </c>
      <c r="H5128" s="11" t="n">
        <v>47503.67</v>
      </c>
    </row>
    <row r="5129">
      <c r="A5129" s="8" t="inlineStr">
        <is>
          <t>L0207236</t>
        </is>
      </c>
      <c r="B5129" s="8" t="inlineStr">
        <is>
          <t>2026-03-28</t>
        </is>
      </c>
      <c r="C5129" s="8" t="n">
        <v>30</v>
      </c>
      <c r="D5129" s="8" t="inlineStr">
        <is>
          <t>IMP00643</t>
        </is>
      </c>
      <c r="E5129" s="8" t="inlineStr">
        <is>
          <t>T104498</t>
        </is>
      </c>
      <c r="F5129" s="8" t="inlineStr">
        <is>
          <t>home_use</t>
        </is>
      </c>
      <c r="G5129" s="11" t="n">
        <v>776511.1800000001</v>
      </c>
      <c r="H5129" s="11" t="n">
        <v>77651.12</v>
      </c>
    </row>
    <row r="5130">
      <c r="A5130" s="8" t="inlineStr">
        <is>
          <t>L0207237</t>
        </is>
      </c>
      <c r="B5130" s="8" t="inlineStr">
        <is>
          <t>2026-03-28</t>
        </is>
      </c>
      <c r="C5130" s="8" t="n">
        <v>30</v>
      </c>
      <c r="D5130" s="8" t="inlineStr">
        <is>
          <t>IMP00643</t>
        </is>
      </c>
      <c r="E5130" s="8" t="inlineStr">
        <is>
          <t>T104498</t>
        </is>
      </c>
      <c r="F5130" s="8" t="inlineStr">
        <is>
          <t>home_use</t>
        </is>
      </c>
      <c r="G5130" s="11" t="n">
        <v>410039.55</v>
      </c>
      <c r="H5130" s="11" t="n">
        <v>41003.96</v>
      </c>
    </row>
    <row r="5131">
      <c r="A5131" s="8" t="inlineStr">
        <is>
          <t>L0207238</t>
        </is>
      </c>
      <c r="B5131" s="8" t="inlineStr">
        <is>
          <t>2026-03-28</t>
        </is>
      </c>
      <c r="C5131" s="8" t="n">
        <v>30</v>
      </c>
      <c r="D5131" s="8" t="inlineStr">
        <is>
          <t>IMP00643</t>
        </is>
      </c>
      <c r="E5131" s="8" t="inlineStr">
        <is>
          <t>T104498</t>
        </is>
      </c>
      <c r="F5131" s="8" t="inlineStr">
        <is>
          <t>home_use</t>
        </is>
      </c>
      <c r="G5131" s="11" t="n">
        <v>1335726.03</v>
      </c>
      <c r="H5131" s="11" t="n">
        <v>133572.6</v>
      </c>
    </row>
    <row r="5132">
      <c r="A5132" s="8" t="inlineStr">
        <is>
          <t>L0207239</t>
        </is>
      </c>
      <c r="B5132" s="8" t="inlineStr">
        <is>
          <t>2026-03-28</t>
        </is>
      </c>
      <c r="C5132" s="8" t="n">
        <v>30</v>
      </c>
      <c r="D5132" s="8" t="inlineStr">
        <is>
          <t>IMP00643</t>
        </is>
      </c>
      <c r="E5132" s="8" t="inlineStr">
        <is>
          <t>T104498</t>
        </is>
      </c>
      <c r="F5132" s="8" t="inlineStr">
        <is>
          <t>home_use</t>
        </is>
      </c>
      <c r="G5132" s="11" t="n">
        <v>314138.17</v>
      </c>
      <c r="H5132" s="11" t="n">
        <v>31413.82</v>
      </c>
    </row>
    <row r="5133">
      <c r="A5133" s="8" t="inlineStr">
        <is>
          <t>L0207241</t>
        </is>
      </c>
      <c r="B5133" s="8" t="inlineStr">
        <is>
          <t>2026-03-28</t>
        </is>
      </c>
      <c r="C5133" s="8" t="n">
        <v>30</v>
      </c>
      <c r="D5133" s="8" t="inlineStr">
        <is>
          <t>IMP00643</t>
        </is>
      </c>
      <c r="E5133" s="8" t="inlineStr">
        <is>
          <t>T104498</t>
        </is>
      </c>
      <c r="F5133" s="8" t="inlineStr">
        <is>
          <t>home_use</t>
        </is>
      </c>
      <c r="G5133" s="11" t="n">
        <v>516714.21</v>
      </c>
      <c r="H5133" s="11" t="n">
        <v>51671.42</v>
      </c>
    </row>
    <row r="5134">
      <c r="A5134" s="8" t="inlineStr">
        <is>
          <t>L0207546</t>
        </is>
      </c>
      <c r="B5134" s="8" t="inlineStr">
        <is>
          <t>2026-04-01</t>
        </is>
      </c>
      <c r="C5134" s="8" t="n">
        <v>31</v>
      </c>
      <c r="D5134" s="8" t="inlineStr">
        <is>
          <t>IMP00643</t>
        </is>
      </c>
      <c r="E5134" s="8" t="inlineStr">
        <is>
          <t>T104498</t>
        </is>
      </c>
      <c r="F5134" s="8" t="inlineStr">
        <is>
          <t>home_use</t>
        </is>
      </c>
      <c r="G5134" s="11" t="n">
        <v>251318.93</v>
      </c>
      <c r="H5134" s="11" t="n">
        <v>25131.89</v>
      </c>
    </row>
    <row r="5135">
      <c r="A5135" s="8" t="inlineStr">
        <is>
          <t>L0207547</t>
        </is>
      </c>
      <c r="B5135" s="8" t="inlineStr">
        <is>
          <t>2026-04-01</t>
        </is>
      </c>
      <c r="C5135" s="8" t="n">
        <v>31</v>
      </c>
      <c r="D5135" s="8" t="inlineStr">
        <is>
          <t>IMP00643</t>
        </is>
      </c>
      <c r="E5135" s="8" t="inlineStr">
        <is>
          <t>T104498</t>
        </is>
      </c>
      <c r="F5135" s="8" t="inlineStr">
        <is>
          <t>home_use</t>
        </is>
      </c>
      <c r="G5135" s="11" t="n">
        <v>1640998.28</v>
      </c>
      <c r="H5135" s="11" t="n">
        <v>164099.83</v>
      </c>
    </row>
    <row r="5136">
      <c r="A5136" s="8" t="inlineStr">
        <is>
          <t>L0207548</t>
        </is>
      </c>
      <c r="B5136" s="8" t="inlineStr">
        <is>
          <t>2026-04-01</t>
        </is>
      </c>
      <c r="C5136" s="8" t="n">
        <v>31</v>
      </c>
      <c r="D5136" s="8" t="inlineStr">
        <is>
          <t>IMP00643</t>
        </is>
      </c>
      <c r="E5136" s="8" t="inlineStr">
        <is>
          <t>T104498</t>
        </is>
      </c>
      <c r="F5136" s="8" t="inlineStr">
        <is>
          <t>home_use</t>
        </is>
      </c>
      <c r="G5136" s="11" t="n">
        <v>2380190.79</v>
      </c>
      <c r="H5136" s="11" t="n">
        <v>238019.08</v>
      </c>
    </row>
    <row r="5137">
      <c r="A5137" s="8" t="inlineStr">
        <is>
          <t>L0207549</t>
        </is>
      </c>
      <c r="B5137" s="8" t="inlineStr">
        <is>
          <t>2026-04-01</t>
        </is>
      </c>
      <c r="C5137" s="8" t="n">
        <v>31</v>
      </c>
      <c r="D5137" s="8" t="inlineStr">
        <is>
          <t>IMP00643</t>
        </is>
      </c>
      <c r="E5137" s="8" t="inlineStr">
        <is>
          <t>T104498</t>
        </is>
      </c>
      <c r="F5137" s="8" t="inlineStr">
        <is>
          <t>home_use</t>
        </is>
      </c>
      <c r="G5137" s="11" t="n">
        <v>1418573.12</v>
      </c>
      <c r="H5137" s="11" t="n">
        <v>141857.31</v>
      </c>
    </row>
    <row r="5138">
      <c r="A5138" s="8" t="inlineStr">
        <is>
          <t>L0207804</t>
        </is>
      </c>
      <c r="B5138" s="8" t="inlineStr">
        <is>
          <t>2026-04-02</t>
        </is>
      </c>
      <c r="C5138" s="8" t="n">
        <v>31</v>
      </c>
      <c r="D5138" s="8" t="inlineStr">
        <is>
          <t>IMP00643</t>
        </is>
      </c>
      <c r="E5138" s="8" t="inlineStr">
        <is>
          <t>T104498</t>
        </is>
      </c>
      <c r="F5138" s="8" t="inlineStr">
        <is>
          <t>home_use</t>
        </is>
      </c>
      <c r="G5138" s="11" t="n">
        <v>2443854.19</v>
      </c>
      <c r="H5138" s="11" t="n">
        <v>244385.42</v>
      </c>
    </row>
    <row r="5139">
      <c r="A5139" s="8" t="inlineStr">
        <is>
          <t>L0207805</t>
        </is>
      </c>
      <c r="B5139" s="8" t="inlineStr">
        <is>
          <t>2026-04-02</t>
        </is>
      </c>
      <c r="C5139" s="8" t="n">
        <v>31</v>
      </c>
      <c r="D5139" s="8" t="inlineStr">
        <is>
          <t>IMP00643</t>
        </is>
      </c>
      <c r="E5139" s="8" t="inlineStr">
        <is>
          <t>T104498</t>
        </is>
      </c>
      <c r="F5139" s="8" t="inlineStr">
        <is>
          <t>home_use</t>
        </is>
      </c>
      <c r="G5139" s="11" t="n">
        <v>701727.86</v>
      </c>
      <c r="H5139" s="11" t="n">
        <v>70172.78999999999</v>
      </c>
    </row>
    <row r="5140">
      <c r="A5140" s="8" t="inlineStr">
        <is>
          <t>L0207806</t>
        </is>
      </c>
      <c r="B5140" s="8" t="inlineStr">
        <is>
          <t>2026-04-02</t>
        </is>
      </c>
      <c r="C5140" s="8" t="n">
        <v>31</v>
      </c>
      <c r="D5140" s="8" t="inlineStr">
        <is>
          <t>IMP00643</t>
        </is>
      </c>
      <c r="E5140" s="8" t="inlineStr">
        <is>
          <t>T104498</t>
        </is>
      </c>
      <c r="F5140" s="8" t="inlineStr">
        <is>
          <t>home_use</t>
        </is>
      </c>
      <c r="G5140" s="11" t="n">
        <v>431500.53</v>
      </c>
      <c r="H5140" s="11" t="n">
        <v>43150.05</v>
      </c>
    </row>
    <row r="5141">
      <c r="A5141" s="8" t="inlineStr">
        <is>
          <t>L0207807</t>
        </is>
      </c>
      <c r="B5141" s="8" t="inlineStr">
        <is>
          <t>2026-04-02</t>
        </is>
      </c>
      <c r="C5141" s="8" t="n">
        <v>31</v>
      </c>
      <c r="D5141" s="8" t="inlineStr">
        <is>
          <t>IMP00643</t>
        </is>
      </c>
      <c r="E5141" s="8" t="inlineStr">
        <is>
          <t>T104498</t>
        </is>
      </c>
      <c r="F5141" s="8" t="inlineStr">
        <is>
          <t>home_use</t>
        </is>
      </c>
      <c r="G5141" s="11" t="n">
        <v>443987.13</v>
      </c>
      <c r="H5141" s="11" t="n">
        <v>44398.71</v>
      </c>
    </row>
    <row r="5142">
      <c r="A5142" s="8" t="inlineStr">
        <is>
          <t>L0207809</t>
        </is>
      </c>
      <c r="B5142" s="8" t="inlineStr">
        <is>
          <t>2026-04-02</t>
        </is>
      </c>
      <c r="C5142" s="8" t="n">
        <v>31</v>
      </c>
      <c r="D5142" s="8" t="inlineStr">
        <is>
          <t>IMP00643</t>
        </is>
      </c>
      <c r="E5142" s="8" t="inlineStr">
        <is>
          <t>T104498</t>
        </is>
      </c>
      <c r="F5142" s="8" t="inlineStr">
        <is>
          <t>home_use</t>
        </is>
      </c>
      <c r="G5142" s="11" t="n">
        <v>1058549.39</v>
      </c>
      <c r="H5142" s="11" t="n">
        <v>105854.94</v>
      </c>
    </row>
    <row r="5143">
      <c r="A5143" s="8" t="inlineStr">
        <is>
          <t>L0207810</t>
        </is>
      </c>
      <c r="B5143" s="8" t="inlineStr">
        <is>
          <t>2026-04-02</t>
        </is>
      </c>
      <c r="C5143" s="8" t="n">
        <v>31</v>
      </c>
      <c r="D5143" s="8" t="inlineStr">
        <is>
          <t>IMP00643</t>
        </is>
      </c>
      <c r="E5143" s="8" t="inlineStr">
        <is>
          <t>T104498</t>
        </is>
      </c>
      <c r="F5143" s="8" t="inlineStr">
        <is>
          <t>home_use</t>
        </is>
      </c>
      <c r="G5143" s="11" t="n">
        <v>381071.01</v>
      </c>
      <c r="H5143" s="11" t="n">
        <v>38107.1</v>
      </c>
    </row>
    <row r="5144">
      <c r="A5144" s="8" t="inlineStr">
        <is>
          <t>L0208097</t>
        </is>
      </c>
      <c r="B5144" s="8" t="inlineStr">
        <is>
          <t>2026-04-03</t>
        </is>
      </c>
      <c r="C5144" s="8" t="n">
        <v>31</v>
      </c>
      <c r="D5144" s="8" t="inlineStr">
        <is>
          <t>IMP00643</t>
        </is>
      </c>
      <c r="E5144" s="8" t="inlineStr">
        <is>
          <t>T104498</t>
        </is>
      </c>
      <c r="F5144" s="8" t="inlineStr">
        <is>
          <t>home_use</t>
        </is>
      </c>
      <c r="G5144" s="11" t="n">
        <v>542326.3</v>
      </c>
      <c r="H5144" s="11" t="n">
        <v>54232.63</v>
      </c>
    </row>
    <row r="5145">
      <c r="A5145" s="8" t="inlineStr">
        <is>
          <t>L0208098</t>
        </is>
      </c>
      <c r="B5145" s="8" t="inlineStr">
        <is>
          <t>2026-04-03</t>
        </is>
      </c>
      <c r="C5145" s="8" t="n">
        <v>31</v>
      </c>
      <c r="D5145" s="8" t="inlineStr">
        <is>
          <t>IMP00643</t>
        </is>
      </c>
      <c r="E5145" s="8" t="inlineStr">
        <is>
          <t>T104498</t>
        </is>
      </c>
      <c r="F5145" s="8" t="inlineStr">
        <is>
          <t>home_use</t>
        </is>
      </c>
      <c r="G5145" s="11" t="n">
        <v>319302.43</v>
      </c>
      <c r="H5145" s="11" t="n">
        <v>31930.24</v>
      </c>
    </row>
    <row r="5146">
      <c r="A5146" s="8" t="inlineStr">
        <is>
          <t>L0208099</t>
        </is>
      </c>
      <c r="B5146" s="8" t="inlineStr">
        <is>
          <t>2026-04-03</t>
        </is>
      </c>
      <c r="C5146" s="8" t="n">
        <v>31</v>
      </c>
      <c r="D5146" s="8" t="inlineStr">
        <is>
          <t>IMP00643</t>
        </is>
      </c>
      <c r="E5146" s="8" t="inlineStr">
        <is>
          <t>T104498</t>
        </is>
      </c>
      <c r="F5146" s="8" t="inlineStr">
        <is>
          <t>home_use</t>
        </is>
      </c>
      <c r="G5146" s="11" t="n">
        <v>1198858.26</v>
      </c>
      <c r="H5146" s="11" t="n">
        <v>119885.83</v>
      </c>
    </row>
    <row r="5147">
      <c r="A5147" s="8" t="inlineStr">
        <is>
          <t>L0208100</t>
        </is>
      </c>
      <c r="B5147" s="8" t="inlineStr">
        <is>
          <t>2026-04-03</t>
        </is>
      </c>
      <c r="C5147" s="8" t="n">
        <v>31</v>
      </c>
      <c r="D5147" s="8" t="inlineStr">
        <is>
          <t>IMP00643</t>
        </is>
      </c>
      <c r="E5147" s="8" t="inlineStr">
        <is>
          <t>T104498</t>
        </is>
      </c>
      <c r="F5147" s="8" t="inlineStr">
        <is>
          <t>warehouse_out</t>
        </is>
      </c>
      <c r="G5147" s="11" t="n">
        <v>815739.25</v>
      </c>
      <c r="H5147" s="11" t="n">
        <v>81573.92</v>
      </c>
    </row>
    <row r="5148">
      <c r="A5148" s="8" t="inlineStr">
        <is>
          <t>L0208101</t>
        </is>
      </c>
      <c r="B5148" s="8" t="inlineStr">
        <is>
          <t>2026-04-03</t>
        </is>
      </c>
      <c r="C5148" s="8" t="n">
        <v>31</v>
      </c>
      <c r="D5148" s="8" t="inlineStr">
        <is>
          <t>IMP00643</t>
        </is>
      </c>
      <c r="E5148" s="8" t="inlineStr">
        <is>
          <t>T104498</t>
        </is>
      </c>
      <c r="F5148" s="8" t="inlineStr">
        <is>
          <t>home_use</t>
        </is>
      </c>
      <c r="G5148" s="11" t="n">
        <v>1236920.42</v>
      </c>
      <c r="H5148" s="11" t="n">
        <v>123692.04</v>
      </c>
    </row>
    <row r="5149">
      <c r="A5149" s="8" t="inlineStr">
        <is>
          <t>L0208390</t>
        </is>
      </c>
      <c r="B5149" s="8" t="inlineStr">
        <is>
          <t>2026-04-04</t>
        </is>
      </c>
      <c r="C5149" s="8" t="n">
        <v>31</v>
      </c>
      <c r="D5149" s="8" t="inlineStr">
        <is>
          <t>IMP00643</t>
        </is>
      </c>
      <c r="E5149" s="8" t="inlineStr">
        <is>
          <t>T104498</t>
        </is>
      </c>
      <c r="F5149" s="8" t="inlineStr">
        <is>
          <t>home_use</t>
        </is>
      </c>
      <c r="G5149" s="11" t="n">
        <v>508867.71</v>
      </c>
      <c r="H5149" s="11" t="n">
        <v>50886.77</v>
      </c>
    </row>
    <row r="5150">
      <c r="A5150" s="8" t="inlineStr">
        <is>
          <t>L0208391</t>
        </is>
      </c>
      <c r="B5150" s="8" t="inlineStr">
        <is>
          <t>2026-04-04</t>
        </is>
      </c>
      <c r="C5150" s="8" t="n">
        <v>31</v>
      </c>
      <c r="D5150" s="8" t="inlineStr">
        <is>
          <t>IMP00643</t>
        </is>
      </c>
      <c r="E5150" s="8" t="inlineStr">
        <is>
          <t>T104498</t>
        </is>
      </c>
      <c r="F5150" s="8" t="inlineStr">
        <is>
          <t>warehouse_out</t>
        </is>
      </c>
      <c r="G5150" s="11" t="n">
        <v>779908.26</v>
      </c>
      <c r="H5150" s="11" t="n">
        <v>77990.83</v>
      </c>
    </row>
    <row r="5151">
      <c r="A5151" s="8" t="inlineStr">
        <is>
          <t>L0208392</t>
        </is>
      </c>
      <c r="B5151" s="8" t="inlineStr">
        <is>
          <t>2026-04-04</t>
        </is>
      </c>
      <c r="C5151" s="8" t="n">
        <v>31</v>
      </c>
      <c r="D5151" s="8" t="inlineStr">
        <is>
          <t>IMP00643</t>
        </is>
      </c>
      <c r="E5151" s="8" t="inlineStr">
        <is>
          <t>T104498</t>
        </is>
      </c>
      <c r="F5151" s="8" t="inlineStr">
        <is>
          <t>home_use</t>
        </is>
      </c>
      <c r="G5151" s="11" t="n">
        <v>621945.1899999999</v>
      </c>
      <c r="H5151" s="11" t="n">
        <v>62194.52</v>
      </c>
    </row>
    <row r="5152">
      <c r="A5152" s="8" t="inlineStr">
        <is>
          <t>L0208393</t>
        </is>
      </c>
      <c r="B5152" s="8" t="inlineStr">
        <is>
          <t>2026-04-04</t>
        </is>
      </c>
      <c r="C5152" s="8" t="n">
        <v>31</v>
      </c>
      <c r="D5152" s="8" t="inlineStr">
        <is>
          <t>IMP00643</t>
        </is>
      </c>
      <c r="E5152" s="8" t="inlineStr">
        <is>
          <t>T104498</t>
        </is>
      </c>
      <c r="F5152" s="8" t="inlineStr">
        <is>
          <t>warehouse_out</t>
        </is>
      </c>
      <c r="G5152" s="11" t="n">
        <v>529503.78</v>
      </c>
      <c r="H5152" s="11" t="n">
        <v>52950.38</v>
      </c>
    </row>
    <row r="5153">
      <c r="A5153" s="8" t="inlineStr">
        <is>
          <t>L0208394</t>
        </is>
      </c>
      <c r="B5153" s="8" t="inlineStr">
        <is>
          <t>2026-04-04</t>
        </is>
      </c>
      <c r="C5153" s="8" t="n">
        <v>31</v>
      </c>
      <c r="D5153" s="8" t="inlineStr">
        <is>
          <t>IMP00643</t>
        </is>
      </c>
      <c r="E5153" s="8" t="inlineStr">
        <is>
          <t>T104498</t>
        </is>
      </c>
      <c r="F5153" s="8" t="inlineStr">
        <is>
          <t>home_use</t>
        </is>
      </c>
      <c r="G5153" s="11" t="n">
        <v>1017640.56</v>
      </c>
      <c r="H5153" s="11" t="n">
        <v>101764.06</v>
      </c>
    </row>
    <row r="5154">
      <c r="A5154" s="8" t="inlineStr">
        <is>
          <t>L0208679</t>
        </is>
      </c>
      <c r="B5154" s="8" t="inlineStr">
        <is>
          <t>2026-04-05</t>
        </is>
      </c>
      <c r="C5154" s="8" t="n">
        <v>31</v>
      </c>
      <c r="D5154" s="8" t="inlineStr">
        <is>
          <t>IMP00643</t>
        </is>
      </c>
      <c r="E5154" s="8" t="inlineStr">
        <is>
          <t>T104498</t>
        </is>
      </c>
      <c r="F5154" s="8" t="inlineStr">
        <is>
          <t>home_use</t>
        </is>
      </c>
      <c r="G5154" s="11" t="n">
        <v>723423.61</v>
      </c>
      <c r="H5154" s="11" t="n">
        <v>72342.36</v>
      </c>
    </row>
    <row r="5155">
      <c r="A5155" s="8" t="inlineStr">
        <is>
          <t>L0208680</t>
        </is>
      </c>
      <c r="B5155" s="8" t="inlineStr">
        <is>
          <t>2026-04-05</t>
        </is>
      </c>
      <c r="C5155" s="8" t="n">
        <v>31</v>
      </c>
      <c r="D5155" s="8" t="inlineStr">
        <is>
          <t>IMP00643</t>
        </is>
      </c>
      <c r="E5155" s="8" t="inlineStr">
        <is>
          <t>T104498</t>
        </is>
      </c>
      <c r="F5155" s="8" t="inlineStr">
        <is>
          <t>home_use</t>
        </is>
      </c>
      <c r="G5155" s="11" t="n">
        <v>996487.28</v>
      </c>
      <c r="H5155" s="11" t="n">
        <v>99648.73</v>
      </c>
    </row>
    <row r="5156">
      <c r="A5156" s="8" t="inlineStr">
        <is>
          <t>L0208682</t>
        </is>
      </c>
      <c r="B5156" s="8" t="inlineStr">
        <is>
          <t>2026-04-05</t>
        </is>
      </c>
      <c r="C5156" s="8" t="n">
        <v>31</v>
      </c>
      <c r="D5156" s="8" t="inlineStr">
        <is>
          <t>IMP00643</t>
        </is>
      </c>
      <c r="E5156" s="8" t="inlineStr">
        <is>
          <t>T104498</t>
        </is>
      </c>
      <c r="F5156" s="8" t="inlineStr">
        <is>
          <t>warehouse_out</t>
        </is>
      </c>
      <c r="G5156" s="11" t="n">
        <v>985696.65</v>
      </c>
      <c r="H5156" s="11" t="n">
        <v>98569.66</v>
      </c>
    </row>
    <row r="5157">
      <c r="A5157" s="8" t="inlineStr">
        <is>
          <t>L0208683</t>
        </is>
      </c>
      <c r="B5157" s="8" t="inlineStr">
        <is>
          <t>2026-04-05</t>
        </is>
      </c>
      <c r="C5157" s="8" t="n">
        <v>31</v>
      </c>
      <c r="D5157" s="8" t="inlineStr">
        <is>
          <t>IMP00643</t>
        </is>
      </c>
      <c r="E5157" s="8" t="inlineStr">
        <is>
          <t>T104498</t>
        </is>
      </c>
      <c r="F5157" s="8" t="inlineStr">
        <is>
          <t>home_use</t>
        </is>
      </c>
      <c r="G5157" s="11" t="n">
        <v>309766.07</v>
      </c>
      <c r="H5157" s="11" t="n">
        <v>30976.61</v>
      </c>
    </row>
    <row r="5158">
      <c r="A5158" s="8" t="inlineStr">
        <is>
          <t>L0208684</t>
        </is>
      </c>
      <c r="B5158" s="8" t="inlineStr">
        <is>
          <t>2026-04-05</t>
        </is>
      </c>
      <c r="C5158" s="8" t="n">
        <v>31</v>
      </c>
      <c r="D5158" s="8" t="inlineStr">
        <is>
          <t>IMP00643</t>
        </is>
      </c>
      <c r="E5158" s="8" t="inlineStr">
        <is>
          <t>T104498</t>
        </is>
      </c>
      <c r="F5158" s="8" t="inlineStr">
        <is>
          <t>home_use</t>
        </is>
      </c>
      <c r="G5158" s="11" t="n">
        <v>470303.78</v>
      </c>
      <c r="H5158" s="11" t="n">
        <v>47030.38</v>
      </c>
    </row>
    <row r="5159">
      <c r="A5159" s="8" t="inlineStr">
        <is>
          <t>L0208685</t>
        </is>
      </c>
      <c r="B5159" s="8" t="inlineStr">
        <is>
          <t>2026-04-05</t>
        </is>
      </c>
      <c r="C5159" s="8" t="n">
        <v>31</v>
      </c>
      <c r="D5159" s="8" t="inlineStr">
        <is>
          <t>IMP00643</t>
        </is>
      </c>
      <c r="E5159" s="8" t="inlineStr">
        <is>
          <t>T104498</t>
        </is>
      </c>
      <c r="F5159" s="8" t="inlineStr">
        <is>
          <t>home_use</t>
        </is>
      </c>
      <c r="G5159" s="11" t="n">
        <v>1323971.48</v>
      </c>
      <c r="H5159" s="11" t="n">
        <v>132397.15</v>
      </c>
    </row>
    <row r="5160">
      <c r="A5160" s="8" t="inlineStr">
        <is>
          <t>L0208686</t>
        </is>
      </c>
      <c r="B5160" s="8" t="inlineStr">
        <is>
          <t>2026-04-05</t>
        </is>
      </c>
      <c r="C5160" s="8" t="n">
        <v>31</v>
      </c>
      <c r="D5160" s="8" t="inlineStr">
        <is>
          <t>IMP00643</t>
        </is>
      </c>
      <c r="E5160" s="8" t="inlineStr">
        <is>
          <t>T104498</t>
        </is>
      </c>
      <c r="F5160" s="8" t="inlineStr">
        <is>
          <t>home_use</t>
        </is>
      </c>
      <c r="G5160" s="11" t="n">
        <v>2740169.47</v>
      </c>
      <c r="H5160" s="11" t="n">
        <v>274016.95</v>
      </c>
    </row>
    <row r="5161">
      <c r="A5161" s="8" t="inlineStr">
        <is>
          <t>L0208687</t>
        </is>
      </c>
      <c r="B5161" s="8" t="inlineStr">
        <is>
          <t>2026-04-05</t>
        </is>
      </c>
      <c r="C5161" s="8" t="n">
        <v>31</v>
      </c>
      <c r="D5161" s="8" t="inlineStr">
        <is>
          <t>IMP00643</t>
        </is>
      </c>
      <c r="E5161" s="8" t="inlineStr">
        <is>
          <t>T104498</t>
        </is>
      </c>
      <c r="F5161" s="8" t="inlineStr">
        <is>
          <t>home_use</t>
        </is>
      </c>
      <c r="G5161" s="11" t="n">
        <v>489455.3</v>
      </c>
      <c r="H5161" s="11" t="n">
        <v>48945.53</v>
      </c>
    </row>
    <row r="5162">
      <c r="A5162" s="8" t="inlineStr">
        <is>
          <t>L0208688</t>
        </is>
      </c>
      <c r="B5162" s="8" t="inlineStr">
        <is>
          <t>2026-04-05</t>
        </is>
      </c>
      <c r="C5162" s="8" t="n">
        <v>31</v>
      </c>
      <c r="D5162" s="8" t="inlineStr">
        <is>
          <t>IMP00643</t>
        </is>
      </c>
      <c r="E5162" s="8" t="inlineStr">
        <is>
          <t>T104498</t>
        </is>
      </c>
      <c r="F5162" s="8" t="inlineStr">
        <is>
          <t>home_use</t>
        </is>
      </c>
      <c r="G5162" s="11" t="n">
        <v>450498.04</v>
      </c>
      <c r="H5162" s="11" t="n">
        <v>45049.8</v>
      </c>
    </row>
    <row r="5163">
      <c r="A5163" s="8" t="inlineStr">
        <is>
          <t>L0208689</t>
        </is>
      </c>
      <c r="B5163" s="8" t="inlineStr">
        <is>
          <t>2026-04-05</t>
        </is>
      </c>
      <c r="C5163" s="8" t="n">
        <v>31</v>
      </c>
      <c r="D5163" s="8" t="inlineStr">
        <is>
          <t>IMP00643</t>
        </is>
      </c>
      <c r="E5163" s="8" t="inlineStr">
        <is>
          <t>T104498</t>
        </is>
      </c>
      <c r="F5163" s="8" t="inlineStr">
        <is>
          <t>home_use</t>
        </is>
      </c>
      <c r="G5163" s="11" t="n">
        <v>635071.72</v>
      </c>
      <c r="H5163" s="11" t="n">
        <v>63507.17</v>
      </c>
    </row>
    <row r="5164">
      <c r="A5164" s="8" t="inlineStr">
        <is>
          <t>L0208952</t>
        </is>
      </c>
      <c r="B5164" s="8" t="inlineStr">
        <is>
          <t>2026-04-06</t>
        </is>
      </c>
      <c r="C5164" s="8" t="n">
        <v>31</v>
      </c>
      <c r="D5164" s="8" t="inlineStr">
        <is>
          <t>IMP00643</t>
        </is>
      </c>
      <c r="E5164" s="8" t="inlineStr">
        <is>
          <t>T104498</t>
        </is>
      </c>
      <c r="F5164" s="8" t="inlineStr">
        <is>
          <t>home_use</t>
        </is>
      </c>
      <c r="G5164" s="11" t="n">
        <v>924670.4</v>
      </c>
      <c r="H5164" s="11" t="n">
        <v>92467.03999999999</v>
      </c>
    </row>
    <row r="5165">
      <c r="A5165" s="8" t="inlineStr">
        <is>
          <t>L0208953</t>
        </is>
      </c>
      <c r="B5165" s="8" t="inlineStr">
        <is>
          <t>2026-04-06</t>
        </is>
      </c>
      <c r="C5165" s="8" t="n">
        <v>31</v>
      </c>
      <c r="D5165" s="8" t="inlineStr">
        <is>
          <t>IMP00643</t>
        </is>
      </c>
      <c r="E5165" s="8" t="inlineStr">
        <is>
          <t>T104498</t>
        </is>
      </c>
      <c r="F5165" s="8" t="inlineStr">
        <is>
          <t>home_use</t>
        </is>
      </c>
      <c r="G5165" s="11" t="n">
        <v>542568.78</v>
      </c>
      <c r="H5165" s="11" t="n">
        <v>54256.88</v>
      </c>
    </row>
    <row r="5166">
      <c r="A5166" s="8" t="inlineStr">
        <is>
          <t>L0208954</t>
        </is>
      </c>
      <c r="B5166" s="8" t="inlineStr">
        <is>
          <t>2026-04-06</t>
        </is>
      </c>
      <c r="C5166" s="8" t="n">
        <v>31</v>
      </c>
      <c r="D5166" s="8" t="inlineStr">
        <is>
          <t>IMP00643</t>
        </is>
      </c>
      <c r="E5166" s="8" t="inlineStr">
        <is>
          <t>T104498</t>
        </is>
      </c>
      <c r="F5166" s="8" t="inlineStr">
        <is>
          <t>home_use</t>
        </is>
      </c>
      <c r="G5166" s="11" t="n">
        <v>764819.73</v>
      </c>
      <c r="H5166" s="11" t="n">
        <v>76481.97</v>
      </c>
    </row>
    <row r="5167">
      <c r="A5167" s="8" t="inlineStr">
        <is>
          <t>L0208955</t>
        </is>
      </c>
      <c r="B5167" s="8" t="inlineStr">
        <is>
          <t>2026-04-06</t>
        </is>
      </c>
      <c r="C5167" s="8" t="n">
        <v>31</v>
      </c>
      <c r="D5167" s="8" t="inlineStr">
        <is>
          <t>IMP00643</t>
        </is>
      </c>
      <c r="E5167" s="8" t="inlineStr">
        <is>
          <t>T104498</t>
        </is>
      </c>
      <c r="F5167" s="8" t="inlineStr">
        <is>
          <t>home_use</t>
        </is>
      </c>
      <c r="G5167" s="11" t="n">
        <v>452676.06</v>
      </c>
      <c r="H5167" s="11" t="n">
        <v>45267.61</v>
      </c>
    </row>
    <row r="5168">
      <c r="A5168" s="8" t="inlineStr">
        <is>
          <t>L0208957</t>
        </is>
      </c>
      <c r="B5168" s="8" t="inlineStr">
        <is>
          <t>2026-04-06</t>
        </is>
      </c>
      <c r="C5168" s="8" t="n">
        <v>31</v>
      </c>
      <c r="D5168" s="8" t="inlineStr">
        <is>
          <t>IMP00643</t>
        </is>
      </c>
      <c r="E5168" s="8" t="inlineStr">
        <is>
          <t>T104498</t>
        </is>
      </c>
      <c r="F5168" s="8" t="inlineStr">
        <is>
          <t>home_use</t>
        </is>
      </c>
      <c r="G5168" s="11" t="n">
        <v>1188891.13</v>
      </c>
      <c r="H5168" s="11" t="n">
        <v>118889.11</v>
      </c>
    </row>
    <row r="5169">
      <c r="A5169" s="8" t="inlineStr">
        <is>
          <t>L0208958</t>
        </is>
      </c>
      <c r="B5169" s="8" t="inlineStr">
        <is>
          <t>2026-04-06</t>
        </is>
      </c>
      <c r="C5169" s="8" t="n">
        <v>31</v>
      </c>
      <c r="D5169" s="8" t="inlineStr">
        <is>
          <t>IMP00643</t>
        </is>
      </c>
      <c r="E5169" s="8" t="inlineStr">
        <is>
          <t>T104498</t>
        </is>
      </c>
      <c r="F5169" s="8" t="inlineStr">
        <is>
          <t>home_use</t>
        </is>
      </c>
      <c r="G5169" s="11" t="n">
        <v>330529.93</v>
      </c>
      <c r="H5169" s="11" t="n">
        <v>33052.99</v>
      </c>
    </row>
    <row r="5170">
      <c r="A5170" s="8" t="inlineStr">
        <is>
          <t>L0209202</t>
        </is>
      </c>
      <c r="B5170" s="8" t="inlineStr">
        <is>
          <t>2026-04-07</t>
        </is>
      </c>
      <c r="C5170" s="8" t="n">
        <v>31</v>
      </c>
      <c r="D5170" s="8" t="inlineStr">
        <is>
          <t>IMP00643</t>
        </is>
      </c>
      <c r="E5170" s="8" t="inlineStr">
        <is>
          <t>T104498</t>
        </is>
      </c>
      <c r="F5170" s="8" t="inlineStr">
        <is>
          <t>home_use</t>
        </is>
      </c>
      <c r="G5170" s="11" t="n">
        <v>454862.69</v>
      </c>
      <c r="H5170" s="11" t="n">
        <v>45486.27</v>
      </c>
    </row>
    <row r="5171">
      <c r="A5171" s="8" t="inlineStr">
        <is>
          <t>L0209204</t>
        </is>
      </c>
      <c r="B5171" s="8" t="inlineStr">
        <is>
          <t>2026-04-07</t>
        </is>
      </c>
      <c r="C5171" s="8" t="n">
        <v>31</v>
      </c>
      <c r="D5171" s="8" t="inlineStr">
        <is>
          <t>IMP00643</t>
        </is>
      </c>
      <c r="E5171" s="8" t="inlineStr">
        <is>
          <t>T104498</t>
        </is>
      </c>
      <c r="F5171" s="8" t="inlineStr">
        <is>
          <t>home_use</t>
        </is>
      </c>
      <c r="G5171" s="11" t="n">
        <v>239127.57</v>
      </c>
      <c r="H5171" s="11" t="n">
        <v>23912.76</v>
      </c>
    </row>
    <row r="5172">
      <c r="A5172" s="8" t="inlineStr">
        <is>
          <t>L0209205</t>
        </is>
      </c>
      <c r="B5172" s="8" t="inlineStr">
        <is>
          <t>2026-04-07</t>
        </is>
      </c>
      <c r="C5172" s="8" t="n">
        <v>31</v>
      </c>
      <c r="D5172" s="8" t="inlineStr">
        <is>
          <t>IMP00643</t>
        </is>
      </c>
      <c r="E5172" s="8" t="inlineStr">
        <is>
          <t>T104498</t>
        </is>
      </c>
      <c r="F5172" s="8" t="inlineStr">
        <is>
          <t>home_use</t>
        </is>
      </c>
      <c r="G5172" s="11" t="n">
        <v>1227198.7</v>
      </c>
      <c r="H5172" s="11" t="n">
        <v>122719.87</v>
      </c>
    </row>
    <row r="5173">
      <c r="A5173" s="8" t="inlineStr">
        <is>
          <t>L0209206</t>
        </is>
      </c>
      <c r="B5173" s="8" t="inlineStr">
        <is>
          <t>2026-04-07</t>
        </is>
      </c>
      <c r="C5173" s="8" t="n">
        <v>31</v>
      </c>
      <c r="D5173" s="8" t="inlineStr">
        <is>
          <t>IMP00643</t>
        </is>
      </c>
      <c r="E5173" s="8" t="inlineStr">
        <is>
          <t>T104498</t>
        </is>
      </c>
      <c r="F5173" s="8" t="inlineStr">
        <is>
          <t>home_use</t>
        </is>
      </c>
      <c r="G5173" s="11" t="n">
        <v>493929.65</v>
      </c>
      <c r="H5173" s="11" t="n">
        <v>49392.97</v>
      </c>
    </row>
    <row r="5174">
      <c r="A5174" s="8" t="inlineStr">
        <is>
          <t>L0209207</t>
        </is>
      </c>
      <c r="B5174" s="8" t="inlineStr">
        <is>
          <t>2026-04-07</t>
        </is>
      </c>
      <c r="C5174" s="8" t="n">
        <v>31</v>
      </c>
      <c r="D5174" s="8" t="inlineStr">
        <is>
          <t>IMP00643</t>
        </is>
      </c>
      <c r="E5174" s="8" t="inlineStr">
        <is>
          <t>T104498</t>
        </is>
      </c>
      <c r="F5174" s="8" t="inlineStr">
        <is>
          <t>home_use</t>
        </is>
      </c>
      <c r="G5174" s="11" t="n">
        <v>550443.14</v>
      </c>
      <c r="H5174" s="11" t="n">
        <v>55044.31</v>
      </c>
    </row>
    <row r="5175">
      <c r="A5175" s="8" t="inlineStr">
        <is>
          <t>L0209474</t>
        </is>
      </c>
      <c r="B5175" s="8" t="inlineStr">
        <is>
          <t>2026-04-08</t>
        </is>
      </c>
      <c r="C5175" s="8" t="n">
        <v>31</v>
      </c>
      <c r="D5175" s="8" t="inlineStr">
        <is>
          <t>IMP00643</t>
        </is>
      </c>
      <c r="E5175" s="8" t="inlineStr">
        <is>
          <t>T104498</t>
        </is>
      </c>
      <c r="F5175" s="8" t="inlineStr">
        <is>
          <t>home_use</t>
        </is>
      </c>
      <c r="G5175" s="11" t="n">
        <v>1004846.97</v>
      </c>
      <c r="H5175" s="11" t="n">
        <v>100484.7</v>
      </c>
    </row>
    <row r="5176">
      <c r="A5176" s="8" t="inlineStr">
        <is>
          <t>L0209475</t>
        </is>
      </c>
      <c r="B5176" s="8" t="inlineStr">
        <is>
          <t>2026-04-08</t>
        </is>
      </c>
      <c r="C5176" s="8" t="n">
        <v>31</v>
      </c>
      <c r="D5176" s="8" t="inlineStr">
        <is>
          <t>IMP00643</t>
        </is>
      </c>
      <c r="E5176" s="8" t="inlineStr">
        <is>
          <t>T104498</t>
        </is>
      </c>
      <c r="F5176" s="8" t="inlineStr">
        <is>
          <t>home_use</t>
        </is>
      </c>
      <c r="G5176" s="11" t="n">
        <v>184914.17</v>
      </c>
      <c r="H5176" s="11" t="n">
        <v>18491.42</v>
      </c>
    </row>
    <row r="5177">
      <c r="A5177" s="8" t="inlineStr">
        <is>
          <t>L0209476</t>
        </is>
      </c>
      <c r="B5177" s="8" t="inlineStr">
        <is>
          <t>2026-04-08</t>
        </is>
      </c>
      <c r="C5177" s="8" t="n">
        <v>31</v>
      </c>
      <c r="D5177" s="8" t="inlineStr">
        <is>
          <t>IMP00643</t>
        </is>
      </c>
      <c r="E5177" s="8" t="inlineStr">
        <is>
          <t>T104498</t>
        </is>
      </c>
      <c r="F5177" s="8" t="inlineStr">
        <is>
          <t>home_use</t>
        </is>
      </c>
      <c r="G5177" s="11" t="n">
        <v>503084.84</v>
      </c>
      <c r="H5177" s="11" t="n">
        <v>50308.48</v>
      </c>
    </row>
    <row r="5178">
      <c r="A5178" s="8" t="inlineStr">
        <is>
          <t>L0209477</t>
        </is>
      </c>
      <c r="B5178" s="8" t="inlineStr">
        <is>
          <t>2026-04-08</t>
        </is>
      </c>
      <c r="C5178" s="8" t="n">
        <v>31</v>
      </c>
      <c r="D5178" s="8" t="inlineStr">
        <is>
          <t>IMP00643</t>
        </is>
      </c>
      <c r="E5178" s="8" t="inlineStr">
        <is>
          <t>T104498</t>
        </is>
      </c>
      <c r="F5178" s="8" t="inlineStr">
        <is>
          <t>home_use</t>
        </is>
      </c>
      <c r="G5178" s="11" t="n">
        <v>231073.31</v>
      </c>
      <c r="H5178" s="11" t="n">
        <v>23107.33</v>
      </c>
    </row>
    <row r="5179">
      <c r="A5179" s="8" t="inlineStr">
        <is>
          <t>L0209479</t>
        </is>
      </c>
      <c r="B5179" s="8" t="inlineStr">
        <is>
          <t>2026-04-08</t>
        </is>
      </c>
      <c r="C5179" s="8" t="n">
        <v>31</v>
      </c>
      <c r="D5179" s="8" t="inlineStr">
        <is>
          <t>IMP00643</t>
        </is>
      </c>
      <c r="E5179" s="8" t="inlineStr">
        <is>
          <t>T104498</t>
        </is>
      </c>
      <c r="F5179" s="8" t="inlineStr">
        <is>
          <t>home_use</t>
        </is>
      </c>
      <c r="G5179" s="11" t="n">
        <v>1980299.16</v>
      </c>
      <c r="H5179" s="11" t="n">
        <v>198029.92</v>
      </c>
    </row>
    <row r="5180">
      <c r="A5180" s="8" t="inlineStr">
        <is>
          <t>L0209481</t>
        </is>
      </c>
      <c r="B5180" s="8" t="inlineStr">
        <is>
          <t>2026-04-08</t>
        </is>
      </c>
      <c r="C5180" s="8" t="n">
        <v>31</v>
      </c>
      <c r="D5180" s="8" t="inlineStr">
        <is>
          <t>IMP00643</t>
        </is>
      </c>
      <c r="E5180" s="8" t="inlineStr">
        <is>
          <t>T104498</t>
        </is>
      </c>
      <c r="F5180" s="8" t="inlineStr">
        <is>
          <t>home_use</t>
        </is>
      </c>
      <c r="G5180" s="11" t="n">
        <v>598576.16</v>
      </c>
      <c r="H5180" s="11" t="n">
        <v>59857.62</v>
      </c>
    </row>
    <row r="5181">
      <c r="A5181" s="8" t="inlineStr">
        <is>
          <t>L0209730</t>
        </is>
      </c>
      <c r="B5181" s="8" t="inlineStr">
        <is>
          <t>2026-04-09</t>
        </is>
      </c>
      <c r="C5181" s="8" t="n">
        <v>31</v>
      </c>
      <c r="D5181" s="8" t="inlineStr">
        <is>
          <t>IMP00643</t>
        </is>
      </c>
      <c r="E5181" s="8" t="inlineStr">
        <is>
          <t>T104498</t>
        </is>
      </c>
      <c r="F5181" s="8" t="inlineStr">
        <is>
          <t>home_use</t>
        </is>
      </c>
      <c r="G5181" s="11" t="n">
        <v>351822.54</v>
      </c>
      <c r="H5181" s="11" t="n">
        <v>35182.25</v>
      </c>
    </row>
    <row r="5182">
      <c r="A5182" s="8" t="inlineStr">
        <is>
          <t>L0209732</t>
        </is>
      </c>
      <c r="B5182" s="8" t="inlineStr">
        <is>
          <t>2026-04-09</t>
        </is>
      </c>
      <c r="C5182" s="8" t="n">
        <v>31</v>
      </c>
      <c r="D5182" s="8" t="inlineStr">
        <is>
          <t>IMP00643</t>
        </is>
      </c>
      <c r="E5182" s="8" t="inlineStr">
        <is>
          <t>T104498</t>
        </is>
      </c>
      <c r="F5182" s="8" t="inlineStr">
        <is>
          <t>home_use</t>
        </is>
      </c>
      <c r="G5182" s="11" t="n">
        <v>2253952.95</v>
      </c>
      <c r="H5182" s="11" t="n">
        <v>225395.3</v>
      </c>
    </row>
    <row r="5183">
      <c r="A5183" s="8" t="inlineStr">
        <is>
          <t>L0209733</t>
        </is>
      </c>
      <c r="B5183" s="8" t="inlineStr">
        <is>
          <t>2026-04-09</t>
        </is>
      </c>
      <c r="C5183" s="8" t="n">
        <v>31</v>
      </c>
      <c r="D5183" s="8" t="inlineStr">
        <is>
          <t>IMP00643</t>
        </is>
      </c>
      <c r="E5183" s="8" t="inlineStr">
        <is>
          <t>T104498</t>
        </is>
      </c>
      <c r="F5183" s="8" t="inlineStr">
        <is>
          <t>home_use</t>
        </is>
      </c>
      <c r="G5183" s="11" t="n">
        <v>1007865.64</v>
      </c>
      <c r="H5183" s="11" t="n">
        <v>100786.56</v>
      </c>
    </row>
    <row r="5184">
      <c r="A5184" s="8" t="inlineStr">
        <is>
          <t>L0209735</t>
        </is>
      </c>
      <c r="B5184" s="8" t="inlineStr">
        <is>
          <t>2026-04-09</t>
        </is>
      </c>
      <c r="C5184" s="8" t="n">
        <v>31</v>
      </c>
      <c r="D5184" s="8" t="inlineStr">
        <is>
          <t>IMP00643</t>
        </is>
      </c>
      <c r="E5184" s="8" t="inlineStr">
        <is>
          <t>T104498</t>
        </is>
      </c>
      <c r="F5184" s="8" t="inlineStr">
        <is>
          <t>home_use</t>
        </is>
      </c>
      <c r="G5184" s="11" t="n">
        <v>678734.27</v>
      </c>
      <c r="H5184" s="11" t="n">
        <v>67873.42999999999</v>
      </c>
    </row>
    <row r="5185">
      <c r="A5185" s="8" t="inlineStr">
        <is>
          <t>L0210002</t>
        </is>
      </c>
      <c r="B5185" s="8" t="inlineStr">
        <is>
          <t>2026-04-10</t>
        </is>
      </c>
      <c r="C5185" s="8" t="n">
        <v>31</v>
      </c>
      <c r="D5185" s="8" t="inlineStr">
        <is>
          <t>IMP00643</t>
        </is>
      </c>
      <c r="E5185" s="8" t="inlineStr">
        <is>
          <t>T104498</t>
        </is>
      </c>
      <c r="F5185" s="8" t="inlineStr">
        <is>
          <t>home_use</t>
        </is>
      </c>
      <c r="G5185" s="11" t="n">
        <v>417888.03</v>
      </c>
      <c r="H5185" s="11" t="n">
        <v>41788.8</v>
      </c>
    </row>
    <row r="5186">
      <c r="A5186" s="8" t="inlineStr">
        <is>
          <t>L0210003</t>
        </is>
      </c>
      <c r="B5186" s="8" t="inlineStr">
        <is>
          <t>2026-04-10</t>
        </is>
      </c>
      <c r="C5186" s="8" t="n">
        <v>31</v>
      </c>
      <c r="D5186" s="8" t="inlineStr">
        <is>
          <t>IMP00643</t>
        </is>
      </c>
      <c r="E5186" s="8" t="inlineStr">
        <is>
          <t>T104498</t>
        </is>
      </c>
      <c r="F5186" s="8" t="inlineStr">
        <is>
          <t>home_use</t>
        </is>
      </c>
      <c r="G5186" s="11" t="n">
        <v>327223.09</v>
      </c>
      <c r="H5186" s="11" t="n">
        <v>32722.31</v>
      </c>
    </row>
    <row r="5187">
      <c r="A5187" s="8" t="inlineStr">
        <is>
          <t>L0210281</t>
        </is>
      </c>
      <c r="B5187" s="8" t="inlineStr">
        <is>
          <t>2026-04-11</t>
        </is>
      </c>
      <c r="C5187" s="8" t="n">
        <v>31</v>
      </c>
      <c r="D5187" s="8" t="inlineStr">
        <is>
          <t>IMP00643</t>
        </is>
      </c>
      <c r="E5187" s="8" t="inlineStr">
        <is>
          <t>T104498</t>
        </is>
      </c>
      <c r="F5187" s="8" t="inlineStr">
        <is>
          <t>home_use</t>
        </is>
      </c>
      <c r="G5187" s="11" t="n">
        <v>512687.62</v>
      </c>
      <c r="H5187" s="11" t="n">
        <v>51268.76</v>
      </c>
    </row>
    <row r="5188">
      <c r="A5188" s="8" t="inlineStr">
        <is>
          <t>L0210283</t>
        </is>
      </c>
      <c r="B5188" s="8" t="inlineStr">
        <is>
          <t>2026-04-11</t>
        </is>
      </c>
      <c r="C5188" s="8" t="n">
        <v>31</v>
      </c>
      <c r="D5188" s="8" t="inlineStr">
        <is>
          <t>IMP00643</t>
        </is>
      </c>
      <c r="E5188" s="8" t="inlineStr">
        <is>
          <t>T104498</t>
        </is>
      </c>
      <c r="F5188" s="8" t="inlineStr">
        <is>
          <t>home_use</t>
        </is>
      </c>
      <c r="G5188" s="11" t="n">
        <v>837478.01</v>
      </c>
      <c r="H5188" s="11" t="n">
        <v>83747.8</v>
      </c>
    </row>
    <row r="5189">
      <c r="A5189" s="8" t="inlineStr">
        <is>
          <t>L0210284</t>
        </is>
      </c>
      <c r="B5189" s="8" t="inlineStr">
        <is>
          <t>2026-04-11</t>
        </is>
      </c>
      <c r="C5189" s="8" t="n">
        <v>31</v>
      </c>
      <c r="D5189" s="8" t="inlineStr">
        <is>
          <t>IMP00643</t>
        </is>
      </c>
      <c r="E5189" s="8" t="inlineStr">
        <is>
          <t>T104498</t>
        </is>
      </c>
      <c r="F5189" s="8" t="inlineStr">
        <is>
          <t>home_use</t>
        </is>
      </c>
      <c r="G5189" s="11" t="n">
        <v>738497.1</v>
      </c>
      <c r="H5189" s="11" t="n">
        <v>73849.71000000001</v>
      </c>
    </row>
    <row r="5190">
      <c r="A5190" s="8" t="inlineStr">
        <is>
          <t>L0210552</t>
        </is>
      </c>
      <c r="B5190" s="8" t="inlineStr">
        <is>
          <t>2026-04-12</t>
        </is>
      </c>
      <c r="C5190" s="8" t="n">
        <v>31</v>
      </c>
      <c r="D5190" s="8" t="inlineStr">
        <is>
          <t>IMP00643</t>
        </is>
      </c>
      <c r="E5190" s="8" t="inlineStr">
        <is>
          <t>T104498</t>
        </is>
      </c>
      <c r="F5190" s="8" t="inlineStr">
        <is>
          <t>home_use</t>
        </is>
      </c>
      <c r="G5190" s="11" t="n">
        <v>806418.89</v>
      </c>
      <c r="H5190" s="11" t="n">
        <v>80641.89</v>
      </c>
    </row>
    <row r="5191">
      <c r="A5191" s="8" t="inlineStr">
        <is>
          <t>L0210553</t>
        </is>
      </c>
      <c r="B5191" s="8" t="inlineStr">
        <is>
          <t>2026-04-12</t>
        </is>
      </c>
      <c r="C5191" s="8" t="n">
        <v>31</v>
      </c>
      <c r="D5191" s="8" t="inlineStr">
        <is>
          <t>IMP00643</t>
        </is>
      </c>
      <c r="E5191" s="8" t="inlineStr">
        <is>
          <t>T104498</t>
        </is>
      </c>
      <c r="F5191" s="8" t="inlineStr">
        <is>
          <t>home_use</t>
        </is>
      </c>
      <c r="G5191" s="11" t="n">
        <v>886495.88</v>
      </c>
      <c r="H5191" s="11" t="n">
        <v>88649.59</v>
      </c>
    </row>
    <row r="5192">
      <c r="A5192" s="8" t="inlineStr">
        <is>
          <t>L0210554</t>
        </is>
      </c>
      <c r="B5192" s="8" t="inlineStr">
        <is>
          <t>2026-04-12</t>
        </is>
      </c>
      <c r="C5192" s="8" t="n">
        <v>31</v>
      </c>
      <c r="D5192" s="8" t="inlineStr">
        <is>
          <t>IMP00643</t>
        </is>
      </c>
      <c r="E5192" s="8" t="inlineStr">
        <is>
          <t>T104498</t>
        </is>
      </c>
      <c r="F5192" s="8" t="inlineStr">
        <is>
          <t>home_use</t>
        </is>
      </c>
      <c r="G5192" s="11" t="n">
        <v>310124</v>
      </c>
      <c r="H5192" s="11" t="n">
        <v>31012.4</v>
      </c>
    </row>
    <row r="5193">
      <c r="A5193" s="8" t="inlineStr">
        <is>
          <t>L0210555</t>
        </is>
      </c>
      <c r="B5193" s="8" t="inlineStr">
        <is>
          <t>2026-04-12</t>
        </is>
      </c>
      <c r="C5193" s="8" t="n">
        <v>31</v>
      </c>
      <c r="D5193" s="8" t="inlineStr">
        <is>
          <t>IMP00643</t>
        </is>
      </c>
      <c r="E5193" s="8" t="inlineStr">
        <is>
          <t>T104498</t>
        </is>
      </c>
      <c r="F5193" s="8" t="inlineStr">
        <is>
          <t>home_use</t>
        </is>
      </c>
      <c r="G5193" s="11" t="n">
        <v>378786.11</v>
      </c>
      <c r="H5193" s="11" t="n">
        <v>37878.61</v>
      </c>
    </row>
    <row r="5194">
      <c r="A5194" s="8" t="inlineStr">
        <is>
          <t>L0210832</t>
        </is>
      </c>
      <c r="B5194" s="8" t="inlineStr">
        <is>
          <t>2026-04-13</t>
        </is>
      </c>
      <c r="C5194" s="8" t="n">
        <v>31</v>
      </c>
      <c r="D5194" s="8" t="inlineStr">
        <is>
          <t>IMP00643</t>
        </is>
      </c>
      <c r="E5194" s="8" t="inlineStr">
        <is>
          <t>T104498</t>
        </is>
      </c>
      <c r="F5194" s="8" t="inlineStr">
        <is>
          <t>home_use</t>
        </is>
      </c>
      <c r="G5194" s="11" t="n">
        <v>1051594.98</v>
      </c>
      <c r="H5194" s="11" t="n">
        <v>105159.5</v>
      </c>
    </row>
    <row r="5195">
      <c r="A5195" s="8" t="inlineStr">
        <is>
          <t>L0210833</t>
        </is>
      </c>
      <c r="B5195" s="8" t="inlineStr">
        <is>
          <t>2026-04-13</t>
        </is>
      </c>
      <c r="C5195" s="8" t="n">
        <v>31</v>
      </c>
      <c r="D5195" s="8" t="inlineStr">
        <is>
          <t>IMP00643</t>
        </is>
      </c>
      <c r="E5195" s="8" t="inlineStr">
        <is>
          <t>T104498</t>
        </is>
      </c>
      <c r="F5195" s="8" t="inlineStr">
        <is>
          <t>home_use</t>
        </is>
      </c>
      <c r="G5195" s="11" t="n">
        <v>1772698.02</v>
      </c>
      <c r="H5195" s="11" t="n">
        <v>177269.8</v>
      </c>
    </row>
    <row r="5196">
      <c r="A5196" s="8" t="inlineStr">
        <is>
          <t>L0210834</t>
        </is>
      </c>
      <c r="B5196" s="8" t="inlineStr">
        <is>
          <t>2026-04-13</t>
        </is>
      </c>
      <c r="C5196" s="8" t="n">
        <v>31</v>
      </c>
      <c r="D5196" s="8" t="inlineStr">
        <is>
          <t>IMP00643</t>
        </is>
      </c>
      <c r="E5196" s="8" t="inlineStr">
        <is>
          <t>T104498</t>
        </is>
      </c>
      <c r="F5196" s="8" t="inlineStr">
        <is>
          <t>home_use</t>
        </is>
      </c>
      <c r="G5196" s="11" t="n">
        <v>507080.23</v>
      </c>
      <c r="H5196" s="11" t="n">
        <v>50708.02</v>
      </c>
    </row>
    <row r="5197">
      <c r="A5197" s="8" t="inlineStr">
        <is>
          <t>L0210836</t>
        </is>
      </c>
      <c r="B5197" s="8" t="inlineStr">
        <is>
          <t>2026-04-13</t>
        </is>
      </c>
      <c r="C5197" s="8" t="n">
        <v>31</v>
      </c>
      <c r="D5197" s="8" t="inlineStr">
        <is>
          <t>IMP00643</t>
        </is>
      </c>
      <c r="E5197" s="8" t="inlineStr">
        <is>
          <t>T104498</t>
        </is>
      </c>
      <c r="F5197" s="8" t="inlineStr">
        <is>
          <t>home_use</t>
        </is>
      </c>
      <c r="G5197" s="11" t="n">
        <v>787859.6800000001</v>
      </c>
      <c r="H5197" s="11" t="n">
        <v>78785.97</v>
      </c>
    </row>
    <row r="5198">
      <c r="A5198" s="8" t="inlineStr">
        <is>
          <t>L0210837</t>
        </is>
      </c>
      <c r="B5198" s="8" t="inlineStr">
        <is>
          <t>2026-04-13</t>
        </is>
      </c>
      <c r="C5198" s="8" t="n">
        <v>31</v>
      </c>
      <c r="D5198" s="8" t="inlineStr">
        <is>
          <t>IMP00643</t>
        </is>
      </c>
      <c r="E5198" s="8" t="inlineStr">
        <is>
          <t>T104498</t>
        </is>
      </c>
      <c r="F5198" s="8" t="inlineStr">
        <is>
          <t>home_use</t>
        </is>
      </c>
      <c r="G5198" s="11" t="n">
        <v>1254741.57</v>
      </c>
      <c r="H5198" s="11" t="n">
        <v>125474.16</v>
      </c>
    </row>
    <row r="5199">
      <c r="A5199" s="8" t="inlineStr">
        <is>
          <t>L0210838</t>
        </is>
      </c>
      <c r="B5199" s="8" t="inlineStr">
        <is>
          <t>2026-04-13</t>
        </is>
      </c>
      <c r="C5199" s="8" t="n">
        <v>31</v>
      </c>
      <c r="D5199" s="8" t="inlineStr">
        <is>
          <t>IMP00643</t>
        </is>
      </c>
      <c r="E5199" s="8" t="inlineStr">
        <is>
          <t>T104498</t>
        </is>
      </c>
      <c r="F5199" s="8" t="inlineStr">
        <is>
          <t>home_use</t>
        </is>
      </c>
      <c r="G5199" s="11" t="n">
        <v>2130261.29</v>
      </c>
      <c r="H5199" s="11" t="n">
        <v>213026.13</v>
      </c>
    </row>
    <row r="5200">
      <c r="A5200" s="8" t="inlineStr">
        <is>
          <t>L0211117</t>
        </is>
      </c>
      <c r="B5200" s="8" t="inlineStr">
        <is>
          <t>2026-04-14</t>
        </is>
      </c>
      <c r="C5200" s="8" t="n">
        <v>31</v>
      </c>
      <c r="D5200" s="8" t="inlineStr">
        <is>
          <t>IMP00643</t>
        </is>
      </c>
      <c r="E5200" s="8" t="inlineStr">
        <is>
          <t>T104498</t>
        </is>
      </c>
      <c r="F5200" s="8" t="inlineStr">
        <is>
          <t>home_use</t>
        </is>
      </c>
      <c r="G5200" s="11" t="n">
        <v>426862.87</v>
      </c>
      <c r="H5200" s="11" t="n">
        <v>42686.29</v>
      </c>
    </row>
    <row r="5201">
      <c r="A5201" s="8" t="inlineStr">
        <is>
          <t>L0211119</t>
        </is>
      </c>
      <c r="B5201" s="8" t="inlineStr">
        <is>
          <t>2026-04-14</t>
        </is>
      </c>
      <c r="C5201" s="8" t="n">
        <v>31</v>
      </c>
      <c r="D5201" s="8" t="inlineStr">
        <is>
          <t>IMP00643</t>
        </is>
      </c>
      <c r="E5201" s="8" t="inlineStr">
        <is>
          <t>T104498</t>
        </is>
      </c>
      <c r="F5201" s="8" t="inlineStr">
        <is>
          <t>home_use</t>
        </is>
      </c>
      <c r="G5201" s="11" t="n">
        <v>811227.3100000001</v>
      </c>
      <c r="H5201" s="11" t="n">
        <v>81122.73</v>
      </c>
    </row>
    <row r="5202">
      <c r="A5202" s="8" t="inlineStr">
        <is>
          <t>L0211120</t>
        </is>
      </c>
      <c r="B5202" s="8" t="inlineStr">
        <is>
          <t>2026-04-14</t>
        </is>
      </c>
      <c r="C5202" s="8" t="n">
        <v>31</v>
      </c>
      <c r="D5202" s="8" t="inlineStr">
        <is>
          <t>IMP00643</t>
        </is>
      </c>
      <c r="E5202" s="8" t="inlineStr">
        <is>
          <t>T104498</t>
        </is>
      </c>
      <c r="F5202" s="8" t="inlineStr">
        <is>
          <t>home_use</t>
        </is>
      </c>
      <c r="G5202" s="11" t="n">
        <v>796272.5699999999</v>
      </c>
      <c r="H5202" s="11" t="n">
        <v>79627.25999999999</v>
      </c>
    </row>
    <row r="5203">
      <c r="A5203" s="8" t="inlineStr">
        <is>
          <t>L0211121</t>
        </is>
      </c>
      <c r="B5203" s="8" t="inlineStr">
        <is>
          <t>2026-04-14</t>
        </is>
      </c>
      <c r="C5203" s="8" t="n">
        <v>31</v>
      </c>
      <c r="D5203" s="8" t="inlineStr">
        <is>
          <t>IMP00643</t>
        </is>
      </c>
      <c r="E5203" s="8" t="inlineStr">
        <is>
          <t>T104498</t>
        </is>
      </c>
      <c r="F5203" s="8" t="inlineStr">
        <is>
          <t>home_use</t>
        </is>
      </c>
      <c r="G5203" s="11" t="n">
        <v>489986.97</v>
      </c>
      <c r="H5203" s="11" t="n">
        <v>48998.7</v>
      </c>
    </row>
    <row r="5204">
      <c r="A5204" s="8" t="inlineStr">
        <is>
          <t>L0211123</t>
        </is>
      </c>
      <c r="B5204" s="8" t="inlineStr">
        <is>
          <t>2026-04-14</t>
        </is>
      </c>
      <c r="C5204" s="8" t="n">
        <v>31</v>
      </c>
      <c r="D5204" s="8" t="inlineStr">
        <is>
          <t>IMP00643</t>
        </is>
      </c>
      <c r="E5204" s="8" t="inlineStr">
        <is>
          <t>T104498</t>
        </is>
      </c>
      <c r="F5204" s="8" t="inlineStr">
        <is>
          <t>home_use</t>
        </is>
      </c>
      <c r="G5204" s="11" t="n">
        <v>720278.75</v>
      </c>
      <c r="H5204" s="11" t="n">
        <v>72027.87</v>
      </c>
    </row>
    <row r="5205">
      <c r="A5205" s="8" t="inlineStr">
        <is>
          <t>L0211409</t>
        </is>
      </c>
      <c r="B5205" s="8" t="inlineStr">
        <is>
          <t>2026-04-15</t>
        </is>
      </c>
      <c r="C5205" s="8" t="n">
        <v>31</v>
      </c>
      <c r="D5205" s="8" t="inlineStr">
        <is>
          <t>IMP00643</t>
        </is>
      </c>
      <c r="E5205" s="8" t="inlineStr">
        <is>
          <t>T104498</t>
        </is>
      </c>
      <c r="F5205" s="8" t="inlineStr">
        <is>
          <t>home_use</t>
        </is>
      </c>
      <c r="G5205" s="11" t="n">
        <v>329244.22</v>
      </c>
      <c r="H5205" s="11" t="n">
        <v>32924.42</v>
      </c>
    </row>
    <row r="5206">
      <c r="A5206" s="8" t="inlineStr">
        <is>
          <t>L0211410</t>
        </is>
      </c>
      <c r="B5206" s="8" t="inlineStr">
        <is>
          <t>2026-04-15</t>
        </is>
      </c>
      <c r="C5206" s="8" t="n">
        <v>31</v>
      </c>
      <c r="D5206" s="8" t="inlineStr">
        <is>
          <t>IMP00643</t>
        </is>
      </c>
      <c r="E5206" s="8" t="inlineStr">
        <is>
          <t>T104498</t>
        </is>
      </c>
      <c r="F5206" s="8" t="inlineStr">
        <is>
          <t>home_use</t>
        </is>
      </c>
      <c r="G5206" s="11" t="n">
        <v>295271.25</v>
      </c>
      <c r="H5206" s="11" t="n">
        <v>29527.12</v>
      </c>
    </row>
    <row r="5207">
      <c r="A5207" s="8" t="inlineStr">
        <is>
          <t>L0211411</t>
        </is>
      </c>
      <c r="B5207" s="8" t="inlineStr">
        <is>
          <t>2026-04-15</t>
        </is>
      </c>
      <c r="C5207" s="8" t="n">
        <v>31</v>
      </c>
      <c r="D5207" s="8" t="inlineStr">
        <is>
          <t>IMP00643</t>
        </is>
      </c>
      <c r="E5207" s="8" t="inlineStr">
        <is>
          <t>T104498</t>
        </is>
      </c>
      <c r="F5207" s="8" t="inlineStr">
        <is>
          <t>home_use</t>
        </is>
      </c>
      <c r="G5207" s="11" t="n">
        <v>2136653.78</v>
      </c>
      <c r="H5207" s="11" t="n">
        <v>213665.38</v>
      </c>
    </row>
    <row r="5208">
      <c r="A5208" s="8" t="inlineStr">
        <is>
          <t>L0211412</t>
        </is>
      </c>
      <c r="B5208" s="8" t="inlineStr">
        <is>
          <t>2026-04-15</t>
        </is>
      </c>
      <c r="C5208" s="8" t="n">
        <v>31</v>
      </c>
      <c r="D5208" s="8" t="inlineStr">
        <is>
          <t>IMP00643</t>
        </is>
      </c>
      <c r="E5208" s="8" t="inlineStr">
        <is>
          <t>T104498</t>
        </is>
      </c>
      <c r="F5208" s="8" t="inlineStr">
        <is>
          <t>home_use</t>
        </is>
      </c>
      <c r="G5208" s="11" t="n">
        <v>890929.45</v>
      </c>
      <c r="H5208" s="11" t="n">
        <v>89092.95</v>
      </c>
    </row>
    <row r="5209">
      <c r="A5209" s="8" t="inlineStr">
        <is>
          <t>L0211652</t>
        </is>
      </c>
      <c r="B5209" s="8" t="inlineStr">
        <is>
          <t>2026-04-16</t>
        </is>
      </c>
      <c r="C5209" s="8" t="n">
        <v>31</v>
      </c>
      <c r="D5209" s="8" t="inlineStr">
        <is>
          <t>IMP00643</t>
        </is>
      </c>
      <c r="E5209" s="8" t="inlineStr">
        <is>
          <t>T104498</t>
        </is>
      </c>
      <c r="F5209" s="8" t="inlineStr">
        <is>
          <t>home_use</t>
        </is>
      </c>
      <c r="G5209" s="11" t="n">
        <v>744372.91</v>
      </c>
      <c r="H5209" s="11" t="n">
        <v>74437.28999999999</v>
      </c>
    </row>
    <row r="5210">
      <c r="A5210" s="8" t="inlineStr">
        <is>
          <t>L0211653</t>
        </is>
      </c>
      <c r="B5210" s="8" t="inlineStr">
        <is>
          <t>2026-04-16</t>
        </is>
      </c>
      <c r="C5210" s="8" t="n">
        <v>31</v>
      </c>
      <c r="D5210" s="8" t="inlineStr">
        <is>
          <t>IMP00643</t>
        </is>
      </c>
      <c r="E5210" s="8" t="inlineStr">
        <is>
          <t>T104498</t>
        </is>
      </c>
      <c r="F5210" s="8" t="inlineStr">
        <is>
          <t>home_use</t>
        </is>
      </c>
      <c r="G5210" s="11" t="n">
        <v>976241.95</v>
      </c>
      <c r="H5210" s="11" t="n">
        <v>97624.2</v>
      </c>
    </row>
    <row r="5211">
      <c r="A5211" s="8" t="inlineStr">
        <is>
          <t>L0211654</t>
        </is>
      </c>
      <c r="B5211" s="8" t="inlineStr">
        <is>
          <t>2026-04-16</t>
        </is>
      </c>
      <c r="C5211" s="8" t="n">
        <v>31</v>
      </c>
      <c r="D5211" s="8" t="inlineStr">
        <is>
          <t>IMP00643</t>
        </is>
      </c>
      <c r="E5211" s="8" t="inlineStr">
        <is>
          <t>T104498</t>
        </is>
      </c>
      <c r="F5211" s="8" t="inlineStr">
        <is>
          <t>home_use</t>
        </is>
      </c>
      <c r="G5211" s="11" t="n">
        <v>494163.29</v>
      </c>
      <c r="H5211" s="11" t="n">
        <v>49416.33</v>
      </c>
    </row>
    <row r="5212">
      <c r="A5212" s="8" t="inlineStr">
        <is>
          <t>L0211655</t>
        </is>
      </c>
      <c r="B5212" s="8" t="inlineStr">
        <is>
          <t>2026-04-16</t>
        </is>
      </c>
      <c r="C5212" s="8" t="n">
        <v>31</v>
      </c>
      <c r="D5212" s="8" t="inlineStr">
        <is>
          <t>IMP00643</t>
        </is>
      </c>
      <c r="E5212" s="8" t="inlineStr">
        <is>
          <t>T104498</t>
        </is>
      </c>
      <c r="F5212" s="8" t="inlineStr">
        <is>
          <t>home_use</t>
        </is>
      </c>
      <c r="G5212" s="11" t="n">
        <v>956297.48</v>
      </c>
      <c r="H5212" s="11" t="n">
        <v>95629.75</v>
      </c>
    </row>
    <row r="5213">
      <c r="A5213" s="8" t="inlineStr">
        <is>
          <t>L0211656</t>
        </is>
      </c>
      <c r="B5213" s="8" t="inlineStr">
        <is>
          <t>2026-04-16</t>
        </is>
      </c>
      <c r="C5213" s="8" t="n">
        <v>31</v>
      </c>
      <c r="D5213" s="8" t="inlineStr">
        <is>
          <t>IMP00643</t>
        </is>
      </c>
      <c r="E5213" s="8" t="inlineStr">
        <is>
          <t>T104498</t>
        </is>
      </c>
      <c r="F5213" s="8" t="inlineStr">
        <is>
          <t>home_use</t>
        </is>
      </c>
      <c r="G5213" s="11" t="n">
        <v>881403.42</v>
      </c>
      <c r="H5213" s="11" t="n">
        <v>88140.34</v>
      </c>
    </row>
    <row r="5214">
      <c r="A5214" s="8" t="inlineStr">
        <is>
          <t>L0211657</t>
        </is>
      </c>
      <c r="B5214" s="8" t="inlineStr">
        <is>
          <t>2026-04-16</t>
        </is>
      </c>
      <c r="C5214" s="8" t="n">
        <v>31</v>
      </c>
      <c r="D5214" s="8" t="inlineStr">
        <is>
          <t>IMP00643</t>
        </is>
      </c>
      <c r="E5214" s="8" t="inlineStr">
        <is>
          <t>T104498</t>
        </is>
      </c>
      <c r="F5214" s="8" t="inlineStr">
        <is>
          <t>home_use</t>
        </is>
      </c>
      <c r="G5214" s="11" t="n">
        <v>962698.09</v>
      </c>
      <c r="H5214" s="11" t="n">
        <v>96269.81</v>
      </c>
    </row>
    <row r="5215">
      <c r="A5215" s="8" t="inlineStr">
        <is>
          <t>L0211658</t>
        </is>
      </c>
      <c r="B5215" s="8" t="inlineStr">
        <is>
          <t>2026-04-16</t>
        </is>
      </c>
      <c r="C5215" s="8" t="n">
        <v>31</v>
      </c>
      <c r="D5215" s="8" t="inlineStr">
        <is>
          <t>IMP00643</t>
        </is>
      </c>
      <c r="E5215" s="8" t="inlineStr">
        <is>
          <t>T104498</t>
        </is>
      </c>
      <c r="F5215" s="8" t="inlineStr">
        <is>
          <t>warehouse_out</t>
        </is>
      </c>
      <c r="G5215" s="11" t="n">
        <v>391504.34</v>
      </c>
      <c r="H5215" s="11" t="n">
        <v>39150.43</v>
      </c>
    </row>
    <row r="5216">
      <c r="A5216" s="8" t="inlineStr">
        <is>
          <t>L0211920</t>
        </is>
      </c>
      <c r="B5216" s="8" t="inlineStr">
        <is>
          <t>2026-04-17</t>
        </is>
      </c>
      <c r="C5216" s="8" t="n">
        <v>31</v>
      </c>
      <c r="D5216" s="8" t="inlineStr">
        <is>
          <t>IMP00643</t>
        </is>
      </c>
      <c r="E5216" s="8" t="inlineStr">
        <is>
          <t>T104498</t>
        </is>
      </c>
      <c r="F5216" s="8" t="inlineStr">
        <is>
          <t>home_use</t>
        </is>
      </c>
      <c r="G5216" s="11" t="n">
        <v>1127825.55</v>
      </c>
      <c r="H5216" s="11" t="n">
        <v>112782.56</v>
      </c>
    </row>
    <row r="5217">
      <c r="A5217" s="8" t="inlineStr">
        <is>
          <t>L0211922</t>
        </is>
      </c>
      <c r="B5217" s="8" t="inlineStr">
        <is>
          <t>2026-04-17</t>
        </is>
      </c>
      <c r="C5217" s="8" t="n">
        <v>31</v>
      </c>
      <c r="D5217" s="8" t="inlineStr">
        <is>
          <t>IMP00643</t>
        </is>
      </c>
      <c r="E5217" s="8" t="inlineStr">
        <is>
          <t>T104498</t>
        </is>
      </c>
      <c r="F5217" s="8" t="inlineStr">
        <is>
          <t>home_use</t>
        </is>
      </c>
      <c r="G5217" s="11" t="n">
        <v>509450.18</v>
      </c>
      <c r="H5217" s="11" t="n">
        <v>50945.02</v>
      </c>
    </row>
    <row r="5218">
      <c r="A5218" s="8" t="inlineStr">
        <is>
          <t>L0211923</t>
        </is>
      </c>
      <c r="B5218" s="8" t="inlineStr">
        <is>
          <t>2026-04-17</t>
        </is>
      </c>
      <c r="C5218" s="8" t="n">
        <v>31</v>
      </c>
      <c r="D5218" s="8" t="inlineStr">
        <is>
          <t>IMP00643</t>
        </is>
      </c>
      <c r="E5218" s="8" t="inlineStr">
        <is>
          <t>T104498</t>
        </is>
      </c>
      <c r="F5218" s="8" t="inlineStr">
        <is>
          <t>home_use</t>
        </is>
      </c>
      <c r="G5218" s="11" t="n">
        <v>531617.1800000001</v>
      </c>
      <c r="H5218" s="11" t="n">
        <v>53161.72</v>
      </c>
    </row>
    <row r="5219">
      <c r="A5219" s="8" t="inlineStr">
        <is>
          <t>L0212186</t>
        </is>
      </c>
      <c r="B5219" s="8" t="inlineStr">
        <is>
          <t>2026-04-18</t>
        </is>
      </c>
      <c r="C5219" s="8" t="n">
        <v>31</v>
      </c>
      <c r="D5219" s="8" t="inlineStr">
        <is>
          <t>IMP00643</t>
        </is>
      </c>
      <c r="E5219" s="8" t="inlineStr">
        <is>
          <t>T104498</t>
        </is>
      </c>
      <c r="F5219" s="8" t="inlineStr">
        <is>
          <t>home_use</t>
        </is>
      </c>
      <c r="G5219" s="11" t="n">
        <v>499128.89</v>
      </c>
      <c r="H5219" s="11" t="n">
        <v>52408.53</v>
      </c>
    </row>
    <row r="5220">
      <c r="A5220" s="8" t="inlineStr">
        <is>
          <t>L0212187</t>
        </is>
      </c>
      <c r="B5220" s="8" t="inlineStr">
        <is>
          <t>2026-04-18</t>
        </is>
      </c>
      <c r="C5220" s="8" t="n">
        <v>31</v>
      </c>
      <c r="D5220" s="8" t="inlineStr">
        <is>
          <t>IMP00643</t>
        </is>
      </c>
      <c r="E5220" s="8" t="inlineStr">
        <is>
          <t>T104498</t>
        </is>
      </c>
      <c r="F5220" s="8" t="inlineStr">
        <is>
          <t>warehouse_out</t>
        </is>
      </c>
      <c r="G5220" s="11" t="n">
        <v>388772.13</v>
      </c>
      <c r="H5220" s="11" t="n">
        <v>38877.21</v>
      </c>
    </row>
    <row r="5221">
      <c r="A5221" s="8" t="inlineStr">
        <is>
          <t>L0212188</t>
        </is>
      </c>
      <c r="B5221" s="8" t="inlineStr">
        <is>
          <t>2026-04-18</t>
        </is>
      </c>
      <c r="C5221" s="8" t="n">
        <v>31</v>
      </c>
      <c r="D5221" s="8" t="inlineStr">
        <is>
          <t>IMP00643</t>
        </is>
      </c>
      <c r="E5221" s="8" t="inlineStr">
        <is>
          <t>T104498</t>
        </is>
      </c>
      <c r="F5221" s="8" t="inlineStr">
        <is>
          <t>home_use</t>
        </is>
      </c>
      <c r="G5221" s="11" t="n">
        <v>201827.56</v>
      </c>
      <c r="H5221" s="11" t="n">
        <v>20182.76</v>
      </c>
    </row>
    <row r="5222">
      <c r="A5222" s="8" t="inlineStr">
        <is>
          <t>L0212189</t>
        </is>
      </c>
      <c r="B5222" s="8" t="inlineStr">
        <is>
          <t>2026-04-18</t>
        </is>
      </c>
      <c r="C5222" s="8" t="n">
        <v>31</v>
      </c>
      <c r="D5222" s="8" t="inlineStr">
        <is>
          <t>IMP00643</t>
        </is>
      </c>
      <c r="E5222" s="8" t="inlineStr">
        <is>
          <t>T104498</t>
        </is>
      </c>
      <c r="F5222" s="8" t="inlineStr">
        <is>
          <t>home_use</t>
        </is>
      </c>
      <c r="G5222" s="11" t="n">
        <v>577124.55</v>
      </c>
      <c r="H5222" s="11" t="n">
        <v>57712.45</v>
      </c>
    </row>
    <row r="5223">
      <c r="A5223" s="8" t="inlineStr">
        <is>
          <t>L0212190</t>
        </is>
      </c>
      <c r="B5223" s="8" t="inlineStr">
        <is>
          <t>2026-04-18</t>
        </is>
      </c>
      <c r="C5223" s="8" t="n">
        <v>31</v>
      </c>
      <c r="D5223" s="8" t="inlineStr">
        <is>
          <t>IMP00643</t>
        </is>
      </c>
      <c r="E5223" s="8" t="inlineStr">
        <is>
          <t>T104498</t>
        </is>
      </c>
      <c r="F5223" s="8" t="inlineStr">
        <is>
          <t>home_use</t>
        </is>
      </c>
      <c r="G5223" s="11" t="n">
        <v>514701.39</v>
      </c>
      <c r="H5223" s="11" t="n">
        <v>51470.14</v>
      </c>
    </row>
    <row r="5224">
      <c r="A5224" s="8" t="inlineStr">
        <is>
          <t>L0212447</t>
        </is>
      </c>
      <c r="B5224" s="8" t="inlineStr">
        <is>
          <t>2026-04-19</t>
        </is>
      </c>
      <c r="C5224" s="8" t="n">
        <v>31</v>
      </c>
      <c r="D5224" s="8" t="inlineStr">
        <is>
          <t>IMP00643</t>
        </is>
      </c>
      <c r="E5224" s="8" t="inlineStr">
        <is>
          <t>T104498</t>
        </is>
      </c>
      <c r="F5224" s="8" t="inlineStr">
        <is>
          <t>home_use</t>
        </is>
      </c>
      <c r="G5224" s="11" t="n">
        <v>816151.54</v>
      </c>
      <c r="H5224" s="11" t="n">
        <v>81615.14999999999</v>
      </c>
    </row>
    <row r="5225">
      <c r="A5225" s="8" t="inlineStr">
        <is>
          <t>L0212449</t>
        </is>
      </c>
      <c r="B5225" s="8" t="inlineStr">
        <is>
          <t>2026-04-19</t>
        </is>
      </c>
      <c r="C5225" s="8" t="n">
        <v>31</v>
      </c>
      <c r="D5225" s="8" t="inlineStr">
        <is>
          <t>IMP00643</t>
        </is>
      </c>
      <c r="E5225" s="8" t="inlineStr">
        <is>
          <t>T104498</t>
        </is>
      </c>
      <c r="F5225" s="8" t="inlineStr">
        <is>
          <t>home_use</t>
        </is>
      </c>
      <c r="G5225" s="11" t="n">
        <v>1036573.15</v>
      </c>
      <c r="H5225" s="11" t="n">
        <v>103657.32</v>
      </c>
    </row>
    <row r="5226">
      <c r="A5226" s="8" t="inlineStr">
        <is>
          <t>L0212450</t>
        </is>
      </c>
      <c r="B5226" s="8" t="inlineStr">
        <is>
          <t>2026-04-19</t>
        </is>
      </c>
      <c r="C5226" s="8" t="n">
        <v>31</v>
      </c>
      <c r="D5226" s="8" t="inlineStr">
        <is>
          <t>IMP00643</t>
        </is>
      </c>
      <c r="E5226" s="8" t="inlineStr">
        <is>
          <t>T104498</t>
        </is>
      </c>
      <c r="F5226" s="8" t="inlineStr">
        <is>
          <t>home_use</t>
        </is>
      </c>
      <c r="G5226" s="11" t="n">
        <v>410261.83</v>
      </c>
      <c r="H5226" s="11" t="n">
        <v>41026.18</v>
      </c>
    </row>
    <row r="5227">
      <c r="A5227" s="8" t="inlineStr">
        <is>
          <t>L0212714</t>
        </is>
      </c>
      <c r="B5227" s="8" t="inlineStr">
        <is>
          <t>2026-04-20</t>
        </is>
      </c>
      <c r="C5227" s="8" t="n">
        <v>31</v>
      </c>
      <c r="D5227" s="8" t="inlineStr">
        <is>
          <t>IMP00643</t>
        </is>
      </c>
      <c r="E5227" s="8" t="inlineStr">
        <is>
          <t>T104498</t>
        </is>
      </c>
      <c r="F5227" s="8" t="inlineStr">
        <is>
          <t>home_use</t>
        </is>
      </c>
      <c r="G5227" s="11" t="n">
        <v>377646.1</v>
      </c>
      <c r="H5227" s="11" t="n">
        <v>37764.61</v>
      </c>
    </row>
    <row r="5228">
      <c r="A5228" s="8" t="inlineStr">
        <is>
          <t>L0212715</t>
        </is>
      </c>
      <c r="B5228" s="8" t="inlineStr">
        <is>
          <t>2026-04-20</t>
        </is>
      </c>
      <c r="C5228" s="8" t="n">
        <v>31</v>
      </c>
      <c r="D5228" s="8" t="inlineStr">
        <is>
          <t>IMP00643</t>
        </is>
      </c>
      <c r="E5228" s="8" t="inlineStr">
        <is>
          <t>T104498</t>
        </is>
      </c>
      <c r="F5228" s="8" t="inlineStr">
        <is>
          <t>home_use</t>
        </is>
      </c>
      <c r="G5228" s="11" t="n">
        <v>2847895.13</v>
      </c>
      <c r="H5228" s="11" t="n">
        <v>284789.51</v>
      </c>
    </row>
    <row r="5229">
      <c r="A5229" s="8" t="inlineStr">
        <is>
          <t>L0212716</t>
        </is>
      </c>
      <c r="B5229" s="8" t="inlineStr">
        <is>
          <t>2026-04-20</t>
        </is>
      </c>
      <c r="C5229" s="8" t="n">
        <v>31</v>
      </c>
      <c r="D5229" s="8" t="inlineStr">
        <is>
          <t>IMP00643</t>
        </is>
      </c>
      <c r="E5229" s="8" t="inlineStr">
        <is>
          <t>T104498</t>
        </is>
      </c>
      <c r="F5229" s="8" t="inlineStr">
        <is>
          <t>home_use</t>
        </is>
      </c>
      <c r="G5229" s="11" t="n">
        <v>869893.59</v>
      </c>
      <c r="H5229" s="11" t="n">
        <v>86989.36</v>
      </c>
    </row>
    <row r="5230">
      <c r="A5230" s="8" t="inlineStr">
        <is>
          <t>L0212987</t>
        </is>
      </c>
      <c r="B5230" s="8" t="inlineStr">
        <is>
          <t>2026-04-21</t>
        </is>
      </c>
      <c r="C5230" s="8" t="n">
        <v>31</v>
      </c>
      <c r="D5230" s="8" t="inlineStr">
        <is>
          <t>IMP00643</t>
        </is>
      </c>
      <c r="E5230" s="8" t="inlineStr">
        <is>
          <t>T104498</t>
        </is>
      </c>
      <c r="F5230" s="8" t="inlineStr">
        <is>
          <t>home_use</t>
        </is>
      </c>
      <c r="G5230" s="11" t="n">
        <v>814719.5</v>
      </c>
      <c r="H5230" s="11" t="n">
        <v>81471.95</v>
      </c>
    </row>
    <row r="5231">
      <c r="A5231" s="8" t="inlineStr">
        <is>
          <t>L0212988</t>
        </is>
      </c>
      <c r="B5231" s="8" t="inlineStr">
        <is>
          <t>2026-04-21</t>
        </is>
      </c>
      <c r="C5231" s="8" t="n">
        <v>31</v>
      </c>
      <c r="D5231" s="8" t="inlineStr">
        <is>
          <t>IMP00643</t>
        </is>
      </c>
      <c r="E5231" s="8" t="inlineStr">
        <is>
          <t>T104498</t>
        </is>
      </c>
      <c r="F5231" s="8" t="inlineStr">
        <is>
          <t>home_use</t>
        </is>
      </c>
      <c r="G5231" s="11" t="n">
        <v>520577.83</v>
      </c>
      <c r="H5231" s="11" t="n">
        <v>52057.78</v>
      </c>
    </row>
    <row r="5232">
      <c r="A5232" s="8" t="inlineStr">
        <is>
          <t>L0212990</t>
        </is>
      </c>
      <c r="B5232" s="8" t="inlineStr">
        <is>
          <t>2026-04-21</t>
        </is>
      </c>
      <c r="C5232" s="8" t="n">
        <v>31</v>
      </c>
      <c r="D5232" s="8" t="inlineStr">
        <is>
          <t>IMP00643</t>
        </is>
      </c>
      <c r="E5232" s="8" t="inlineStr">
        <is>
          <t>T104498</t>
        </is>
      </c>
      <c r="F5232" s="8" t="inlineStr">
        <is>
          <t>home_use</t>
        </is>
      </c>
      <c r="G5232" s="11" t="n">
        <v>637600.75</v>
      </c>
      <c r="H5232" s="11" t="n">
        <v>63760.07</v>
      </c>
    </row>
    <row r="5233">
      <c r="A5233" s="8" t="inlineStr">
        <is>
          <t>L0213273</t>
        </is>
      </c>
      <c r="B5233" s="8" t="inlineStr">
        <is>
          <t>2026-04-22</t>
        </is>
      </c>
      <c r="C5233" s="8" t="n">
        <v>31</v>
      </c>
      <c r="D5233" s="8" t="inlineStr">
        <is>
          <t>IMP00643</t>
        </is>
      </c>
      <c r="E5233" s="8" t="inlineStr">
        <is>
          <t>T104498</t>
        </is>
      </c>
      <c r="F5233" s="8" t="inlineStr">
        <is>
          <t>home_use</t>
        </is>
      </c>
      <c r="G5233" s="11" t="n">
        <v>643546.91</v>
      </c>
      <c r="H5233" s="11" t="n">
        <v>64354.69</v>
      </c>
    </row>
    <row r="5234">
      <c r="A5234" s="8" t="inlineStr">
        <is>
          <t>L0213274</t>
        </is>
      </c>
      <c r="B5234" s="8" t="inlineStr">
        <is>
          <t>2026-04-22</t>
        </is>
      </c>
      <c r="C5234" s="8" t="n">
        <v>31</v>
      </c>
      <c r="D5234" s="8" t="inlineStr">
        <is>
          <t>IMP00643</t>
        </is>
      </c>
      <c r="E5234" s="8" t="inlineStr">
        <is>
          <t>T104498</t>
        </is>
      </c>
      <c r="F5234" s="8" t="inlineStr">
        <is>
          <t>home_use</t>
        </is>
      </c>
      <c r="G5234" s="11" t="n">
        <v>1020072.68</v>
      </c>
      <c r="H5234" s="11" t="n">
        <v>102007.27</v>
      </c>
    </row>
    <row r="5235">
      <c r="A5235" s="8" t="inlineStr">
        <is>
          <t>L0213275</t>
        </is>
      </c>
      <c r="B5235" s="8" t="inlineStr">
        <is>
          <t>2026-04-22</t>
        </is>
      </c>
      <c r="C5235" s="8" t="n">
        <v>31</v>
      </c>
      <c r="D5235" s="8" t="inlineStr">
        <is>
          <t>IMP00643</t>
        </is>
      </c>
      <c r="E5235" s="8" t="inlineStr">
        <is>
          <t>T104498</t>
        </is>
      </c>
      <c r="F5235" s="8" t="inlineStr">
        <is>
          <t>home_use</t>
        </is>
      </c>
      <c r="G5235" s="11" t="n">
        <v>1025613.28</v>
      </c>
      <c r="H5235" s="11" t="n">
        <v>102561.33</v>
      </c>
    </row>
    <row r="5236">
      <c r="A5236" s="8" t="inlineStr">
        <is>
          <t>L0213277</t>
        </is>
      </c>
      <c r="B5236" s="8" t="inlineStr">
        <is>
          <t>2026-04-22</t>
        </is>
      </c>
      <c r="C5236" s="8" t="n">
        <v>31</v>
      </c>
      <c r="D5236" s="8" t="inlineStr">
        <is>
          <t>IMP00643</t>
        </is>
      </c>
      <c r="E5236" s="8" t="inlineStr">
        <is>
          <t>T104498</t>
        </is>
      </c>
      <c r="F5236" s="8" t="inlineStr">
        <is>
          <t>home_use</t>
        </is>
      </c>
      <c r="G5236" s="11" t="n">
        <v>335147.91</v>
      </c>
      <c r="H5236" s="11" t="n">
        <v>33514.79</v>
      </c>
    </row>
    <row r="5237">
      <c r="A5237" s="8" t="inlineStr">
        <is>
          <t>L0213278</t>
        </is>
      </c>
      <c r="B5237" s="8" t="inlineStr">
        <is>
          <t>2026-04-22</t>
        </is>
      </c>
      <c r="C5237" s="8" t="n">
        <v>31</v>
      </c>
      <c r="D5237" s="8" t="inlineStr">
        <is>
          <t>IMP00643</t>
        </is>
      </c>
      <c r="E5237" s="8" t="inlineStr">
        <is>
          <t>T104498</t>
        </is>
      </c>
      <c r="F5237" s="8" t="inlineStr">
        <is>
          <t>home_use</t>
        </is>
      </c>
      <c r="G5237" s="11" t="n">
        <v>584785.4300000001</v>
      </c>
      <c r="H5237" s="11" t="n">
        <v>58478.54</v>
      </c>
    </row>
    <row r="5238">
      <c r="A5238" s="8" t="inlineStr">
        <is>
          <t>L0213279</t>
        </is>
      </c>
      <c r="B5238" s="8" t="inlineStr">
        <is>
          <t>2026-04-22</t>
        </is>
      </c>
      <c r="C5238" s="8" t="n">
        <v>31</v>
      </c>
      <c r="D5238" s="8" t="inlineStr">
        <is>
          <t>IMP00643</t>
        </is>
      </c>
      <c r="E5238" s="8" t="inlineStr">
        <is>
          <t>T104498</t>
        </is>
      </c>
      <c r="F5238" s="8" t="inlineStr">
        <is>
          <t>warehouse_out</t>
        </is>
      </c>
      <c r="G5238" s="11" t="n">
        <v>471815.34</v>
      </c>
      <c r="H5238" s="11" t="n">
        <v>47181.53</v>
      </c>
    </row>
    <row r="5239">
      <c r="A5239" s="8" t="inlineStr">
        <is>
          <t>L0213584</t>
        </is>
      </c>
      <c r="B5239" s="8" t="inlineStr">
        <is>
          <t>2026-04-23</t>
        </is>
      </c>
      <c r="C5239" s="8" t="n">
        <v>31</v>
      </c>
      <c r="D5239" s="8" t="inlineStr">
        <is>
          <t>IMP00643</t>
        </is>
      </c>
      <c r="E5239" s="8" t="inlineStr">
        <is>
          <t>T104498</t>
        </is>
      </c>
      <c r="F5239" s="8" t="inlineStr">
        <is>
          <t>home_use</t>
        </is>
      </c>
      <c r="G5239" s="11" t="n">
        <v>758943.41</v>
      </c>
      <c r="H5239" s="11" t="n">
        <v>75894.34</v>
      </c>
    </row>
    <row r="5240">
      <c r="A5240" s="8" t="inlineStr">
        <is>
          <t>L0213587</t>
        </is>
      </c>
      <c r="B5240" s="8" t="inlineStr">
        <is>
          <t>2026-04-23</t>
        </is>
      </c>
      <c r="C5240" s="8" t="n">
        <v>31</v>
      </c>
      <c r="D5240" s="8" t="inlineStr">
        <is>
          <t>IMP00643</t>
        </is>
      </c>
      <c r="E5240" s="8" t="inlineStr">
        <is>
          <t>T104498</t>
        </is>
      </c>
      <c r="F5240" s="8" t="inlineStr">
        <is>
          <t>home_use</t>
        </is>
      </c>
      <c r="G5240" s="11" t="n">
        <v>234812.34</v>
      </c>
      <c r="H5240" s="11" t="n">
        <v>23481.23</v>
      </c>
    </row>
    <row r="5241">
      <c r="A5241" s="8" t="inlineStr">
        <is>
          <t>L0213588</t>
        </is>
      </c>
      <c r="B5241" s="8" t="inlineStr">
        <is>
          <t>2026-04-23</t>
        </is>
      </c>
      <c r="C5241" s="8" t="n">
        <v>31</v>
      </c>
      <c r="D5241" s="8" t="inlineStr">
        <is>
          <t>IMP00643</t>
        </is>
      </c>
      <c r="E5241" s="8" t="inlineStr">
        <is>
          <t>T104498</t>
        </is>
      </c>
      <c r="F5241" s="8" t="inlineStr">
        <is>
          <t>home_use</t>
        </is>
      </c>
      <c r="G5241" s="11" t="n">
        <v>923513.08</v>
      </c>
      <c r="H5241" s="11" t="n">
        <v>92351.31</v>
      </c>
    </row>
    <row r="5242">
      <c r="A5242" s="8" t="inlineStr">
        <is>
          <t>L0213834</t>
        </is>
      </c>
      <c r="B5242" s="8" t="inlineStr">
        <is>
          <t>2026-04-24</t>
        </is>
      </c>
      <c r="C5242" s="8" t="n">
        <v>31</v>
      </c>
      <c r="D5242" s="8" t="inlineStr">
        <is>
          <t>IMP00643</t>
        </is>
      </c>
      <c r="E5242" s="8" t="inlineStr">
        <is>
          <t>T104498</t>
        </is>
      </c>
      <c r="F5242" s="8" t="inlineStr">
        <is>
          <t>home_use</t>
        </is>
      </c>
      <c r="G5242" s="11" t="n">
        <v>1102241.92</v>
      </c>
      <c r="H5242" s="11" t="n">
        <v>110224.19</v>
      </c>
    </row>
    <row r="5243">
      <c r="A5243" s="8" t="inlineStr">
        <is>
          <t>L0213835</t>
        </is>
      </c>
      <c r="B5243" s="8" t="inlineStr">
        <is>
          <t>2026-04-24</t>
        </is>
      </c>
      <c r="C5243" s="8" t="n">
        <v>31</v>
      </c>
      <c r="D5243" s="8" t="inlineStr">
        <is>
          <t>IMP00643</t>
        </is>
      </c>
      <c r="E5243" s="8" t="inlineStr">
        <is>
          <t>T104498</t>
        </is>
      </c>
      <c r="F5243" s="8" t="inlineStr">
        <is>
          <t>home_use</t>
        </is>
      </c>
      <c r="G5243" s="11" t="n">
        <v>377039.62</v>
      </c>
      <c r="H5243" s="11" t="n">
        <v>37703.96</v>
      </c>
    </row>
    <row r="5244">
      <c r="A5244" s="8" t="inlineStr">
        <is>
          <t>L0213836</t>
        </is>
      </c>
      <c r="B5244" s="8" t="inlineStr">
        <is>
          <t>2026-04-24</t>
        </is>
      </c>
      <c r="C5244" s="8" t="n">
        <v>31</v>
      </c>
      <c r="D5244" s="8" t="inlineStr">
        <is>
          <t>IMP00643</t>
        </is>
      </c>
      <c r="E5244" s="8" t="inlineStr">
        <is>
          <t>T104498</t>
        </is>
      </c>
      <c r="F5244" s="8" t="inlineStr">
        <is>
          <t>home_use</t>
        </is>
      </c>
      <c r="G5244" s="11" t="n">
        <v>1099282.33</v>
      </c>
      <c r="H5244" s="11" t="n">
        <v>109928.23</v>
      </c>
    </row>
    <row r="5245">
      <c r="A5245" s="8" t="inlineStr">
        <is>
          <t>L0213837</t>
        </is>
      </c>
      <c r="B5245" s="8" t="inlineStr">
        <is>
          <t>2026-04-24</t>
        </is>
      </c>
      <c r="C5245" s="8" t="n">
        <v>31</v>
      </c>
      <c r="D5245" s="8" t="inlineStr">
        <is>
          <t>IMP00643</t>
        </is>
      </c>
      <c r="E5245" s="8" t="inlineStr">
        <is>
          <t>T104498</t>
        </is>
      </c>
      <c r="F5245" s="8" t="inlineStr">
        <is>
          <t>home_use</t>
        </is>
      </c>
      <c r="G5245" s="11" t="n">
        <v>1023179.12</v>
      </c>
      <c r="H5245" s="11" t="n">
        <v>102317.91</v>
      </c>
    </row>
    <row r="5246">
      <c r="A5246" s="8" t="inlineStr">
        <is>
          <t>L0213838</t>
        </is>
      </c>
      <c r="B5246" s="8" t="inlineStr">
        <is>
          <t>2026-04-24</t>
        </is>
      </c>
      <c r="C5246" s="8" t="n">
        <v>31</v>
      </c>
      <c r="D5246" s="8" t="inlineStr">
        <is>
          <t>IMP00643</t>
        </is>
      </c>
      <c r="E5246" s="8" t="inlineStr">
        <is>
          <t>T104498</t>
        </is>
      </c>
      <c r="F5246" s="8" t="inlineStr">
        <is>
          <t>home_use</t>
        </is>
      </c>
      <c r="G5246" s="11" t="n">
        <v>315390.94</v>
      </c>
      <c r="H5246" s="11" t="n">
        <v>31539.09</v>
      </c>
    </row>
    <row r="5247">
      <c r="A5247" s="8" t="inlineStr">
        <is>
          <t>L0213839</t>
        </is>
      </c>
      <c r="B5247" s="8" t="inlineStr">
        <is>
          <t>2026-04-24</t>
        </is>
      </c>
      <c r="C5247" s="8" t="n">
        <v>31</v>
      </c>
      <c r="D5247" s="8" t="inlineStr">
        <is>
          <t>IMP00643</t>
        </is>
      </c>
      <c r="E5247" s="8" t="inlineStr">
        <is>
          <t>T104498</t>
        </is>
      </c>
      <c r="F5247" s="8" t="inlineStr">
        <is>
          <t>home_use</t>
        </is>
      </c>
      <c r="G5247" s="11" t="n">
        <v>1045605.52</v>
      </c>
      <c r="H5247" s="11" t="n">
        <v>104560.55</v>
      </c>
    </row>
    <row r="5248">
      <c r="A5248" s="8" t="inlineStr">
        <is>
          <t>L0213840</t>
        </is>
      </c>
      <c r="B5248" s="8" t="inlineStr">
        <is>
          <t>2026-04-24</t>
        </is>
      </c>
      <c r="C5248" s="8" t="n">
        <v>31</v>
      </c>
      <c r="D5248" s="8" t="inlineStr">
        <is>
          <t>IMP00643</t>
        </is>
      </c>
      <c r="E5248" s="8" t="inlineStr">
        <is>
          <t>T104498</t>
        </is>
      </c>
      <c r="F5248" s="8" t="inlineStr">
        <is>
          <t>home_use</t>
        </is>
      </c>
      <c r="G5248" s="11" t="n">
        <v>2580739.73</v>
      </c>
      <c r="H5248" s="11" t="n">
        <v>258073.97</v>
      </c>
    </row>
    <row r="5249">
      <c r="A5249" s="8" t="inlineStr">
        <is>
          <t>L0214103</t>
        </is>
      </c>
      <c r="B5249" s="8" t="inlineStr">
        <is>
          <t>2026-04-25</t>
        </is>
      </c>
      <c r="C5249" s="8" t="n">
        <v>31</v>
      </c>
      <c r="D5249" s="8" t="inlineStr">
        <is>
          <t>IMP00643</t>
        </is>
      </c>
      <c r="E5249" s="8" t="inlineStr">
        <is>
          <t>T104498</t>
        </is>
      </c>
      <c r="F5249" s="8" t="inlineStr">
        <is>
          <t>home_use</t>
        </is>
      </c>
      <c r="G5249" s="11" t="n">
        <v>187979.29</v>
      </c>
      <c r="H5249" s="11" t="n">
        <v>18797.93</v>
      </c>
    </row>
    <row r="5250">
      <c r="A5250" s="8" t="inlineStr">
        <is>
          <t>L0214104</t>
        </is>
      </c>
      <c r="B5250" s="8" t="inlineStr">
        <is>
          <t>2026-04-25</t>
        </is>
      </c>
      <c r="C5250" s="8" t="n">
        <v>31</v>
      </c>
      <c r="D5250" s="8" t="inlineStr">
        <is>
          <t>IMP00643</t>
        </is>
      </c>
      <c r="E5250" s="8" t="inlineStr">
        <is>
          <t>T104498</t>
        </is>
      </c>
      <c r="F5250" s="8" t="inlineStr">
        <is>
          <t>home_use</t>
        </is>
      </c>
      <c r="G5250" s="11" t="n">
        <v>851419.55</v>
      </c>
      <c r="H5250" s="11" t="n">
        <v>85141.95</v>
      </c>
    </row>
    <row r="5251">
      <c r="A5251" s="8" t="inlineStr">
        <is>
          <t>L0214105</t>
        </is>
      </c>
      <c r="B5251" s="8" t="inlineStr">
        <is>
          <t>2026-04-25</t>
        </is>
      </c>
      <c r="C5251" s="8" t="n">
        <v>31</v>
      </c>
      <c r="D5251" s="8" t="inlineStr">
        <is>
          <t>IMP00643</t>
        </is>
      </c>
      <c r="E5251" s="8" t="inlineStr">
        <is>
          <t>T104498</t>
        </is>
      </c>
      <c r="F5251" s="8" t="inlineStr">
        <is>
          <t>home_use</t>
        </is>
      </c>
      <c r="G5251" s="11" t="n">
        <v>671681.09</v>
      </c>
      <c r="H5251" s="11" t="n">
        <v>67168.11</v>
      </c>
    </row>
    <row r="5252">
      <c r="A5252" s="8" t="inlineStr">
        <is>
          <t>L0214391</t>
        </is>
      </c>
      <c r="B5252" s="8" t="inlineStr">
        <is>
          <t>2026-04-26</t>
        </is>
      </c>
      <c r="C5252" s="8" t="n">
        <v>31</v>
      </c>
      <c r="D5252" s="8" t="inlineStr">
        <is>
          <t>IMP00643</t>
        </is>
      </c>
      <c r="E5252" s="8" t="inlineStr">
        <is>
          <t>T104498</t>
        </is>
      </c>
      <c r="F5252" s="8" t="inlineStr">
        <is>
          <t>home_use</t>
        </is>
      </c>
      <c r="G5252" s="11" t="n">
        <v>662850.03</v>
      </c>
      <c r="H5252" s="11" t="n">
        <v>66285</v>
      </c>
    </row>
    <row r="5253">
      <c r="A5253" s="8" t="inlineStr">
        <is>
          <t>L0214393</t>
        </is>
      </c>
      <c r="B5253" s="8" t="inlineStr">
        <is>
          <t>2026-04-26</t>
        </is>
      </c>
      <c r="C5253" s="8" t="n">
        <v>31</v>
      </c>
      <c r="D5253" s="8" t="inlineStr">
        <is>
          <t>IMP00643</t>
        </is>
      </c>
      <c r="E5253" s="8" t="inlineStr">
        <is>
          <t>T104498</t>
        </is>
      </c>
      <c r="F5253" s="8" t="inlineStr">
        <is>
          <t>home_use</t>
        </is>
      </c>
      <c r="G5253" s="11" t="n">
        <v>1165173.1</v>
      </c>
      <c r="H5253" s="11" t="n">
        <v>116517.31</v>
      </c>
    </row>
    <row r="5254">
      <c r="A5254" s="8" t="inlineStr">
        <is>
          <t>L0214394</t>
        </is>
      </c>
      <c r="B5254" s="8" t="inlineStr">
        <is>
          <t>2026-04-26</t>
        </is>
      </c>
      <c r="C5254" s="8" t="n">
        <v>31</v>
      </c>
      <c r="D5254" s="8" t="inlineStr">
        <is>
          <t>IMP00643</t>
        </is>
      </c>
      <c r="E5254" s="8" t="inlineStr">
        <is>
          <t>T104498</t>
        </is>
      </c>
      <c r="F5254" s="8" t="inlineStr">
        <is>
          <t>warehouse_out</t>
        </is>
      </c>
      <c r="G5254" s="11" t="n">
        <v>692707.38</v>
      </c>
      <c r="H5254" s="11" t="n">
        <v>69270.74000000001</v>
      </c>
    </row>
    <row r="5255">
      <c r="A5255" s="8" t="inlineStr">
        <is>
          <t>L0214656</t>
        </is>
      </c>
      <c r="B5255" s="8" t="inlineStr">
        <is>
          <t>2026-04-27</t>
        </is>
      </c>
      <c r="C5255" s="8" t="n">
        <v>31</v>
      </c>
      <c r="D5255" s="8" t="inlineStr">
        <is>
          <t>IMP00643</t>
        </is>
      </c>
      <c r="E5255" s="8" t="inlineStr">
        <is>
          <t>T104498</t>
        </is>
      </c>
      <c r="F5255" s="8" t="inlineStr">
        <is>
          <t>home_use</t>
        </is>
      </c>
      <c r="G5255" s="11" t="n">
        <v>455220.43</v>
      </c>
      <c r="H5255" s="11" t="n">
        <v>45522.04</v>
      </c>
    </row>
    <row r="5256">
      <c r="A5256" s="8" t="inlineStr">
        <is>
          <t>L0214938</t>
        </is>
      </c>
      <c r="B5256" s="8" t="inlineStr">
        <is>
          <t>2026-04-28</t>
        </is>
      </c>
      <c r="C5256" s="8" t="n">
        <v>31</v>
      </c>
      <c r="D5256" s="8" t="inlineStr">
        <is>
          <t>IMP00643</t>
        </is>
      </c>
      <c r="E5256" s="8" t="inlineStr">
        <is>
          <t>T104498</t>
        </is>
      </c>
      <c r="F5256" s="8" t="inlineStr">
        <is>
          <t>home_use</t>
        </is>
      </c>
      <c r="G5256" s="11" t="n">
        <v>1216268.31</v>
      </c>
      <c r="H5256" s="11" t="n">
        <v>121626.83</v>
      </c>
    </row>
    <row r="5257">
      <c r="A5257" s="8" t="inlineStr">
        <is>
          <t>L0214939</t>
        </is>
      </c>
      <c r="B5257" s="8" t="inlineStr">
        <is>
          <t>2026-04-28</t>
        </is>
      </c>
      <c r="C5257" s="8" t="n">
        <v>31</v>
      </c>
      <c r="D5257" s="8" t="inlineStr">
        <is>
          <t>IMP00643</t>
        </is>
      </c>
      <c r="E5257" s="8" t="inlineStr">
        <is>
          <t>T104498</t>
        </is>
      </c>
      <c r="F5257" s="8" t="inlineStr">
        <is>
          <t>home_use</t>
        </is>
      </c>
      <c r="G5257" s="11" t="n">
        <v>422934.24</v>
      </c>
      <c r="H5257" s="11" t="n">
        <v>42293.42</v>
      </c>
    </row>
    <row r="5258">
      <c r="A5258" s="8" t="inlineStr">
        <is>
          <t>L0214940</t>
        </is>
      </c>
      <c r="B5258" s="8" t="inlineStr">
        <is>
          <t>2026-04-28</t>
        </is>
      </c>
      <c r="C5258" s="8" t="n">
        <v>31</v>
      </c>
      <c r="D5258" s="8" t="inlineStr">
        <is>
          <t>IMP00643</t>
        </is>
      </c>
      <c r="E5258" s="8" t="inlineStr">
        <is>
          <t>T104498</t>
        </is>
      </c>
      <c r="F5258" s="8" t="inlineStr">
        <is>
          <t>home_use</t>
        </is>
      </c>
      <c r="G5258" s="11" t="n">
        <v>1866314.85</v>
      </c>
      <c r="H5258" s="11" t="n">
        <v>186631.48</v>
      </c>
    </row>
    <row r="5259">
      <c r="A5259" s="8" t="inlineStr">
        <is>
          <t>L0214942</t>
        </is>
      </c>
      <c r="B5259" s="8" t="inlineStr">
        <is>
          <t>2026-04-28</t>
        </is>
      </c>
      <c r="C5259" s="8" t="n">
        <v>31</v>
      </c>
      <c r="D5259" s="8" t="inlineStr">
        <is>
          <t>IMP00643</t>
        </is>
      </c>
      <c r="E5259" s="8" t="inlineStr">
        <is>
          <t>T104498</t>
        </is>
      </c>
      <c r="F5259" s="8" t="inlineStr">
        <is>
          <t>home_use</t>
        </is>
      </c>
      <c r="G5259" s="11" t="n">
        <v>1072099.22</v>
      </c>
      <c r="H5259" s="11" t="n">
        <v>107209.92</v>
      </c>
    </row>
    <row r="5260">
      <c r="A5260" s="8" t="inlineStr">
        <is>
          <t>L0214944</t>
        </is>
      </c>
      <c r="B5260" s="8" t="inlineStr">
        <is>
          <t>2026-04-28</t>
        </is>
      </c>
      <c r="C5260" s="8" t="n">
        <v>31</v>
      </c>
      <c r="D5260" s="8" t="inlineStr">
        <is>
          <t>IMP00643</t>
        </is>
      </c>
      <c r="E5260" s="8" t="inlineStr">
        <is>
          <t>T104498</t>
        </is>
      </c>
      <c r="F5260" s="8" t="inlineStr">
        <is>
          <t>home_use</t>
        </is>
      </c>
      <c r="G5260" s="11" t="n">
        <v>1042666.5</v>
      </c>
      <c r="H5260" s="11" t="n">
        <v>104266.65</v>
      </c>
    </row>
    <row r="5261">
      <c r="A5261" s="8" t="inlineStr">
        <is>
          <t>L0214945</t>
        </is>
      </c>
      <c r="B5261" s="8" t="inlineStr">
        <is>
          <t>2026-04-28</t>
        </is>
      </c>
      <c r="C5261" s="8" t="n">
        <v>31</v>
      </c>
      <c r="D5261" s="8" t="inlineStr">
        <is>
          <t>IMP00643</t>
        </is>
      </c>
      <c r="E5261" s="8" t="inlineStr">
        <is>
          <t>T104498</t>
        </is>
      </c>
      <c r="F5261" s="8" t="inlineStr">
        <is>
          <t>home_use</t>
        </is>
      </c>
      <c r="G5261" s="11" t="n">
        <v>433739.98</v>
      </c>
      <c r="H5261" s="11" t="n">
        <v>43374</v>
      </c>
    </row>
    <row r="5262">
      <c r="A5262" s="8" t="inlineStr">
        <is>
          <t>L0214946</t>
        </is>
      </c>
      <c r="B5262" s="8" t="inlineStr">
        <is>
          <t>2026-04-28</t>
        </is>
      </c>
      <c r="C5262" s="8" t="n">
        <v>31</v>
      </c>
      <c r="D5262" s="8" t="inlineStr">
        <is>
          <t>IMP00643</t>
        </is>
      </c>
      <c r="E5262" s="8" t="inlineStr">
        <is>
          <t>T104498</t>
        </is>
      </c>
      <c r="F5262" s="8" t="inlineStr">
        <is>
          <t>home_use</t>
        </is>
      </c>
      <c r="G5262" s="11" t="n">
        <v>439790.91</v>
      </c>
      <c r="H5262" s="11" t="n">
        <v>43979.09</v>
      </c>
    </row>
    <row r="5263">
      <c r="A5263" s="8" t="inlineStr">
        <is>
          <t>L0215206</t>
        </is>
      </c>
      <c r="B5263" s="8" t="inlineStr">
        <is>
          <t>2026-05-01</t>
        </is>
      </c>
      <c r="C5263" s="8" t="n">
        <v>32</v>
      </c>
      <c r="D5263" s="8" t="inlineStr">
        <is>
          <t>IMP00643</t>
        </is>
      </c>
      <c r="E5263" s="8" t="inlineStr">
        <is>
          <t>T104498</t>
        </is>
      </c>
      <c r="F5263" s="8" t="inlineStr">
        <is>
          <t>home_use</t>
        </is>
      </c>
      <c r="G5263" s="11" t="n">
        <v>966774.97</v>
      </c>
      <c r="H5263" s="11" t="n">
        <v>96677.5</v>
      </c>
    </row>
    <row r="5264">
      <c r="A5264" s="8" t="inlineStr">
        <is>
          <t>L0215207</t>
        </is>
      </c>
      <c r="B5264" s="8" t="inlineStr">
        <is>
          <t>2026-05-01</t>
        </is>
      </c>
      <c r="C5264" s="8" t="n">
        <v>32</v>
      </c>
      <c r="D5264" s="8" t="inlineStr">
        <is>
          <t>IMP00643</t>
        </is>
      </c>
      <c r="E5264" s="8" t="inlineStr">
        <is>
          <t>T104498</t>
        </is>
      </c>
      <c r="F5264" s="8" t="inlineStr">
        <is>
          <t>home_use</t>
        </is>
      </c>
      <c r="G5264" s="11" t="n">
        <v>1718765.87</v>
      </c>
      <c r="H5264" s="11" t="n">
        <v>171876.59</v>
      </c>
    </row>
    <row r="5265">
      <c r="A5265" s="8" t="inlineStr">
        <is>
          <t>L0215209</t>
        </is>
      </c>
      <c r="B5265" s="8" t="inlineStr">
        <is>
          <t>2026-05-01</t>
        </is>
      </c>
      <c r="C5265" s="8" t="n">
        <v>32</v>
      </c>
      <c r="D5265" s="8" t="inlineStr">
        <is>
          <t>IMP00643</t>
        </is>
      </c>
      <c r="E5265" s="8" t="inlineStr">
        <is>
          <t>T104498</t>
        </is>
      </c>
      <c r="F5265" s="8" t="inlineStr">
        <is>
          <t>home_use</t>
        </is>
      </c>
      <c r="G5265" s="11" t="n">
        <v>1422706.24</v>
      </c>
      <c r="H5265" s="11" t="n">
        <v>142270.62</v>
      </c>
    </row>
    <row r="5266">
      <c r="A5266" s="8" t="inlineStr">
        <is>
          <t>L0215210</t>
        </is>
      </c>
      <c r="B5266" s="8" t="inlineStr">
        <is>
          <t>2026-05-01</t>
        </is>
      </c>
      <c r="C5266" s="8" t="n">
        <v>32</v>
      </c>
      <c r="D5266" s="8" t="inlineStr">
        <is>
          <t>IMP00643</t>
        </is>
      </c>
      <c r="E5266" s="8" t="inlineStr">
        <is>
          <t>T104498</t>
        </is>
      </c>
      <c r="F5266" s="8" t="inlineStr">
        <is>
          <t>home_use</t>
        </is>
      </c>
      <c r="G5266" s="11" t="n">
        <v>1062211.62</v>
      </c>
      <c r="H5266" s="11" t="n">
        <v>106221.16</v>
      </c>
    </row>
    <row r="5267">
      <c r="A5267" s="8" t="inlineStr">
        <is>
          <t>L0215211</t>
        </is>
      </c>
      <c r="B5267" s="8" t="inlineStr">
        <is>
          <t>2026-05-01</t>
        </is>
      </c>
      <c r="C5267" s="8" t="n">
        <v>32</v>
      </c>
      <c r="D5267" s="8" t="inlineStr">
        <is>
          <t>IMP00643</t>
        </is>
      </c>
      <c r="E5267" s="8" t="inlineStr">
        <is>
          <t>T104498</t>
        </is>
      </c>
      <c r="F5267" s="8" t="inlineStr">
        <is>
          <t>home_use</t>
        </is>
      </c>
      <c r="G5267" s="11" t="n">
        <v>2192930.84</v>
      </c>
      <c r="H5267" s="11" t="n">
        <v>219293.08</v>
      </c>
    </row>
    <row r="5268">
      <c r="A5268" s="8" t="inlineStr">
        <is>
          <t>L0215212</t>
        </is>
      </c>
      <c r="B5268" s="8" t="inlineStr">
        <is>
          <t>2026-05-01</t>
        </is>
      </c>
      <c r="C5268" s="8" t="n">
        <v>32</v>
      </c>
      <c r="D5268" s="8" t="inlineStr">
        <is>
          <t>IMP00643</t>
        </is>
      </c>
      <c r="E5268" s="8" t="inlineStr">
        <is>
          <t>T104498</t>
        </is>
      </c>
      <c r="F5268" s="8" t="inlineStr">
        <is>
          <t>home_use</t>
        </is>
      </c>
      <c r="G5268" s="11" t="n">
        <v>864715.17</v>
      </c>
      <c r="H5268" s="11" t="n">
        <v>86471.52</v>
      </c>
    </row>
    <row r="5269">
      <c r="A5269" s="8" t="inlineStr">
        <is>
          <t>L0215474</t>
        </is>
      </c>
      <c r="B5269" s="8" t="inlineStr">
        <is>
          <t>2026-05-02</t>
        </is>
      </c>
      <c r="C5269" s="8" t="n">
        <v>32</v>
      </c>
      <c r="D5269" s="8" t="inlineStr">
        <is>
          <t>IMP00643</t>
        </is>
      </c>
      <c r="E5269" s="8" t="inlineStr">
        <is>
          <t>T104498</t>
        </is>
      </c>
      <c r="F5269" s="8" t="inlineStr">
        <is>
          <t>home_use</t>
        </is>
      </c>
      <c r="G5269" s="11" t="n">
        <v>1643795.2</v>
      </c>
      <c r="H5269" s="11" t="n">
        <v>164379.52</v>
      </c>
    </row>
    <row r="5270">
      <c r="A5270" s="8" t="inlineStr">
        <is>
          <t>L0215742</t>
        </is>
      </c>
      <c r="B5270" s="8" t="inlineStr">
        <is>
          <t>2026-05-03</t>
        </is>
      </c>
      <c r="C5270" s="8" t="n">
        <v>32</v>
      </c>
      <c r="D5270" s="8" t="inlineStr">
        <is>
          <t>IMP00643</t>
        </is>
      </c>
      <c r="E5270" s="8" t="inlineStr">
        <is>
          <t>T104498</t>
        </is>
      </c>
      <c r="F5270" s="8" t="inlineStr">
        <is>
          <t>home_use</t>
        </is>
      </c>
      <c r="G5270" s="11" t="n">
        <v>489534.93</v>
      </c>
      <c r="H5270" s="11" t="n">
        <v>48953.49</v>
      </c>
    </row>
    <row r="5271">
      <c r="A5271" s="8" t="inlineStr">
        <is>
          <t>L0215743</t>
        </is>
      </c>
      <c r="B5271" s="8" t="inlineStr">
        <is>
          <t>2026-05-03</t>
        </is>
      </c>
      <c r="C5271" s="8" t="n">
        <v>32</v>
      </c>
      <c r="D5271" s="8" t="inlineStr">
        <is>
          <t>IMP00643</t>
        </is>
      </c>
      <c r="E5271" s="8" t="inlineStr">
        <is>
          <t>T104498</t>
        </is>
      </c>
      <c r="F5271" s="8" t="inlineStr">
        <is>
          <t>home_use</t>
        </is>
      </c>
      <c r="G5271" s="11" t="n">
        <v>536635.39</v>
      </c>
      <c r="H5271" s="11" t="n">
        <v>53663.54</v>
      </c>
    </row>
    <row r="5272">
      <c r="A5272" s="8" t="inlineStr">
        <is>
          <t>L0215744</t>
        </is>
      </c>
      <c r="B5272" s="8" t="inlineStr">
        <is>
          <t>2026-05-03</t>
        </is>
      </c>
      <c r="C5272" s="8" t="n">
        <v>32</v>
      </c>
      <c r="D5272" s="8" t="inlineStr">
        <is>
          <t>IMP00643</t>
        </is>
      </c>
      <c r="E5272" s="8" t="inlineStr">
        <is>
          <t>T104498</t>
        </is>
      </c>
      <c r="F5272" s="8" t="inlineStr">
        <is>
          <t>home_use</t>
        </is>
      </c>
      <c r="G5272" s="11" t="n">
        <v>318227.49</v>
      </c>
      <c r="H5272" s="11" t="n">
        <v>31822.75</v>
      </c>
    </row>
    <row r="5273">
      <c r="A5273" s="8" t="inlineStr">
        <is>
          <t>L0215745</t>
        </is>
      </c>
      <c r="B5273" s="8" t="inlineStr">
        <is>
          <t>2026-05-03</t>
        </is>
      </c>
      <c r="C5273" s="8" t="n">
        <v>32</v>
      </c>
      <c r="D5273" s="8" t="inlineStr">
        <is>
          <t>IMP00643</t>
        </is>
      </c>
      <c r="E5273" s="8" t="inlineStr">
        <is>
          <t>T104498</t>
        </is>
      </c>
      <c r="F5273" s="8" t="inlineStr">
        <is>
          <t>home_use</t>
        </is>
      </c>
      <c r="G5273" s="11" t="n">
        <v>824827.76</v>
      </c>
      <c r="H5273" s="11" t="n">
        <v>82482.78</v>
      </c>
    </row>
    <row r="5274">
      <c r="A5274" s="8" t="inlineStr">
        <is>
          <t>L0215749</t>
        </is>
      </c>
      <c r="B5274" s="8" t="inlineStr">
        <is>
          <t>2026-05-03</t>
        </is>
      </c>
      <c r="C5274" s="8" t="n">
        <v>32</v>
      </c>
      <c r="D5274" s="8" t="inlineStr">
        <is>
          <t>IMP00643</t>
        </is>
      </c>
      <c r="E5274" s="8" t="inlineStr">
        <is>
          <t>T104498</t>
        </is>
      </c>
      <c r="F5274" s="8" t="inlineStr">
        <is>
          <t>home_use</t>
        </is>
      </c>
      <c r="G5274" s="11" t="n">
        <v>453495.29</v>
      </c>
      <c r="H5274" s="11" t="n">
        <v>45349.53</v>
      </c>
    </row>
    <row r="5275">
      <c r="A5275" s="8" t="inlineStr">
        <is>
          <t>L0216014</t>
        </is>
      </c>
      <c r="B5275" s="8" t="inlineStr">
        <is>
          <t>2026-05-04</t>
        </is>
      </c>
      <c r="C5275" s="8" t="n">
        <v>32</v>
      </c>
      <c r="D5275" s="8" t="inlineStr">
        <is>
          <t>IMP00643</t>
        </is>
      </c>
      <c r="E5275" s="8" t="inlineStr">
        <is>
          <t>T104498</t>
        </is>
      </c>
      <c r="F5275" s="8" t="inlineStr">
        <is>
          <t>home_use</t>
        </is>
      </c>
      <c r="G5275" s="11" t="n">
        <v>234621.64</v>
      </c>
      <c r="H5275" s="11" t="n">
        <v>23462.16</v>
      </c>
    </row>
    <row r="5276">
      <c r="A5276" s="8" t="inlineStr">
        <is>
          <t>L0216015</t>
        </is>
      </c>
      <c r="B5276" s="8" t="inlineStr">
        <is>
          <t>2026-05-04</t>
        </is>
      </c>
      <c r="C5276" s="8" t="n">
        <v>32</v>
      </c>
      <c r="D5276" s="8" t="inlineStr">
        <is>
          <t>IMP00643</t>
        </is>
      </c>
      <c r="E5276" s="8" t="inlineStr">
        <is>
          <t>T104498</t>
        </is>
      </c>
      <c r="F5276" s="8" t="inlineStr">
        <is>
          <t>home_use</t>
        </is>
      </c>
      <c r="G5276" s="11" t="n">
        <v>1337507.38</v>
      </c>
      <c r="H5276" s="11" t="n">
        <v>133750.74</v>
      </c>
    </row>
    <row r="5277">
      <c r="A5277" s="8" t="inlineStr">
        <is>
          <t>L0216017</t>
        </is>
      </c>
      <c r="B5277" s="8" t="inlineStr">
        <is>
          <t>2026-05-04</t>
        </is>
      </c>
      <c r="C5277" s="8" t="n">
        <v>32</v>
      </c>
      <c r="D5277" s="8" t="inlineStr">
        <is>
          <t>IMP00643</t>
        </is>
      </c>
      <c r="E5277" s="8" t="inlineStr">
        <is>
          <t>T104498</t>
        </is>
      </c>
      <c r="F5277" s="8" t="inlineStr">
        <is>
          <t>home_use</t>
        </is>
      </c>
      <c r="G5277" s="11" t="n">
        <v>635674.05</v>
      </c>
      <c r="H5277" s="11" t="n">
        <v>63567.41</v>
      </c>
    </row>
    <row r="5278">
      <c r="A5278" s="8" t="inlineStr">
        <is>
          <t>L0216018</t>
        </is>
      </c>
      <c r="B5278" s="8" t="inlineStr">
        <is>
          <t>2026-05-04</t>
        </is>
      </c>
      <c r="C5278" s="8" t="n">
        <v>32</v>
      </c>
      <c r="D5278" s="8" t="inlineStr">
        <is>
          <t>IMP00643</t>
        </is>
      </c>
      <c r="E5278" s="8" t="inlineStr">
        <is>
          <t>T104498</t>
        </is>
      </c>
      <c r="F5278" s="8" t="inlineStr">
        <is>
          <t>home_use</t>
        </is>
      </c>
      <c r="G5278" s="11" t="n">
        <v>1977040.83</v>
      </c>
      <c r="H5278" s="11" t="n">
        <v>197704.08</v>
      </c>
    </row>
    <row r="5279">
      <c r="A5279" s="8" t="inlineStr">
        <is>
          <t>L0216019</t>
        </is>
      </c>
      <c r="B5279" s="8" t="inlineStr">
        <is>
          <t>2026-05-04</t>
        </is>
      </c>
      <c r="C5279" s="8" t="n">
        <v>32</v>
      </c>
      <c r="D5279" s="8" t="inlineStr">
        <is>
          <t>IMP00643</t>
        </is>
      </c>
      <c r="E5279" s="8" t="inlineStr">
        <is>
          <t>T104498</t>
        </is>
      </c>
      <c r="F5279" s="8" t="inlineStr">
        <is>
          <t>home_use</t>
        </is>
      </c>
      <c r="G5279" s="11" t="n">
        <v>363470.51</v>
      </c>
      <c r="H5279" s="11" t="n">
        <v>36347.05</v>
      </c>
    </row>
    <row r="5280">
      <c r="A5280" s="8" t="inlineStr">
        <is>
          <t>L0216020</t>
        </is>
      </c>
      <c r="B5280" s="8" t="inlineStr">
        <is>
          <t>2026-05-04</t>
        </is>
      </c>
      <c r="C5280" s="8" t="n">
        <v>32</v>
      </c>
      <c r="D5280" s="8" t="inlineStr">
        <is>
          <t>IMP00643</t>
        </is>
      </c>
      <c r="E5280" s="8" t="inlineStr">
        <is>
          <t>T104498</t>
        </is>
      </c>
      <c r="F5280" s="8" t="inlineStr">
        <is>
          <t>home_use</t>
        </is>
      </c>
      <c r="G5280" s="11" t="n">
        <v>773730.84</v>
      </c>
      <c r="H5280" s="11" t="n">
        <v>77373.08</v>
      </c>
    </row>
    <row r="5281">
      <c r="A5281" s="8" t="inlineStr">
        <is>
          <t>L0216309</t>
        </is>
      </c>
      <c r="B5281" s="8" t="inlineStr">
        <is>
          <t>2026-05-05</t>
        </is>
      </c>
      <c r="C5281" s="8" t="n">
        <v>32</v>
      </c>
      <c r="D5281" s="8" t="inlineStr">
        <is>
          <t>IMP00643</t>
        </is>
      </c>
      <c r="E5281" s="8" t="inlineStr">
        <is>
          <t>T104498</t>
        </is>
      </c>
      <c r="F5281" s="8" t="inlineStr">
        <is>
          <t>home_use</t>
        </is>
      </c>
      <c r="G5281" s="11" t="n">
        <v>418510.39</v>
      </c>
      <c r="H5281" s="11" t="n">
        <v>41851.04</v>
      </c>
    </row>
    <row r="5282">
      <c r="A5282" s="8" t="inlineStr">
        <is>
          <t>L0216594</t>
        </is>
      </c>
      <c r="B5282" s="8" t="inlineStr">
        <is>
          <t>2026-05-06</t>
        </is>
      </c>
      <c r="C5282" s="8" t="n">
        <v>32</v>
      </c>
      <c r="D5282" s="8" t="inlineStr">
        <is>
          <t>IMP00643</t>
        </is>
      </c>
      <c r="E5282" s="8" t="inlineStr">
        <is>
          <t>T104498</t>
        </is>
      </c>
      <c r="F5282" s="8" t="inlineStr">
        <is>
          <t>home_use</t>
        </is>
      </c>
      <c r="G5282" s="11" t="n">
        <v>932436.96</v>
      </c>
      <c r="H5282" s="11" t="n">
        <v>93243.7</v>
      </c>
    </row>
    <row r="5283">
      <c r="A5283" s="8" t="inlineStr">
        <is>
          <t>L0216595</t>
        </is>
      </c>
      <c r="B5283" s="8" t="inlineStr">
        <is>
          <t>2026-05-06</t>
        </is>
      </c>
      <c r="C5283" s="8" t="n">
        <v>32</v>
      </c>
      <c r="D5283" s="8" t="inlineStr">
        <is>
          <t>IMP00643</t>
        </is>
      </c>
      <c r="E5283" s="8" t="inlineStr">
        <is>
          <t>T104498</t>
        </is>
      </c>
      <c r="F5283" s="8" t="inlineStr">
        <is>
          <t>home_use</t>
        </is>
      </c>
      <c r="G5283" s="11" t="n">
        <v>426934.7</v>
      </c>
      <c r="H5283" s="11" t="n">
        <v>42693.47</v>
      </c>
    </row>
    <row r="5284">
      <c r="A5284" s="8" t="inlineStr">
        <is>
          <t>L0216596</t>
        </is>
      </c>
      <c r="B5284" s="8" t="inlineStr">
        <is>
          <t>2026-05-06</t>
        </is>
      </c>
      <c r="C5284" s="8" t="n">
        <v>32</v>
      </c>
      <c r="D5284" s="8" t="inlineStr">
        <is>
          <t>IMP00643</t>
        </is>
      </c>
      <c r="E5284" s="8" t="inlineStr">
        <is>
          <t>T104498</t>
        </is>
      </c>
      <c r="F5284" s="8" t="inlineStr">
        <is>
          <t>home_use</t>
        </is>
      </c>
      <c r="G5284" s="11" t="n">
        <v>928872.11</v>
      </c>
      <c r="H5284" s="11" t="n">
        <v>92887.21000000001</v>
      </c>
    </row>
    <row r="5285">
      <c r="A5285" s="8" t="inlineStr">
        <is>
          <t>L0216597</t>
        </is>
      </c>
      <c r="B5285" s="8" t="inlineStr">
        <is>
          <t>2026-05-06</t>
        </is>
      </c>
      <c r="C5285" s="8" t="n">
        <v>32</v>
      </c>
      <c r="D5285" s="8" t="inlineStr">
        <is>
          <t>IMP00643</t>
        </is>
      </c>
      <c r="E5285" s="8" t="inlineStr">
        <is>
          <t>T104498</t>
        </is>
      </c>
      <c r="F5285" s="8" t="inlineStr">
        <is>
          <t>home_use</t>
        </is>
      </c>
      <c r="G5285" s="11" t="n">
        <v>1401722.58</v>
      </c>
      <c r="H5285" s="11" t="n">
        <v>140172.26</v>
      </c>
    </row>
    <row r="5286">
      <c r="A5286" s="8" t="inlineStr">
        <is>
          <t>L0216857</t>
        </is>
      </c>
      <c r="B5286" s="8" t="inlineStr">
        <is>
          <t>2026-05-07</t>
        </is>
      </c>
      <c r="C5286" s="8" t="n">
        <v>32</v>
      </c>
      <c r="D5286" s="8" t="inlineStr">
        <is>
          <t>IMP00643</t>
        </is>
      </c>
      <c r="E5286" s="8" t="inlineStr">
        <is>
          <t>T104498</t>
        </is>
      </c>
      <c r="F5286" s="8" t="inlineStr">
        <is>
          <t>home_use</t>
        </is>
      </c>
      <c r="G5286" s="11" t="n">
        <v>410195.52</v>
      </c>
      <c r="H5286" s="11" t="n">
        <v>41019.55</v>
      </c>
    </row>
    <row r="5287">
      <c r="A5287" s="8" t="inlineStr">
        <is>
          <t>L0217133</t>
        </is>
      </c>
      <c r="B5287" s="8" t="inlineStr">
        <is>
          <t>2026-05-08</t>
        </is>
      </c>
      <c r="C5287" s="8" t="n">
        <v>32</v>
      </c>
      <c r="D5287" s="8" t="inlineStr">
        <is>
          <t>IMP00643</t>
        </is>
      </c>
      <c r="E5287" s="8" t="inlineStr">
        <is>
          <t>T104498</t>
        </is>
      </c>
      <c r="F5287" s="8" t="inlineStr">
        <is>
          <t>home_use</t>
        </is>
      </c>
      <c r="G5287" s="11" t="n">
        <v>3335641.82</v>
      </c>
      <c r="H5287" s="11" t="n">
        <v>333564.18</v>
      </c>
    </row>
    <row r="5288">
      <c r="A5288" s="8" t="inlineStr">
        <is>
          <t>L0217135</t>
        </is>
      </c>
      <c r="B5288" s="8" t="inlineStr">
        <is>
          <t>2026-05-08</t>
        </is>
      </c>
      <c r="C5288" s="8" t="n">
        <v>32</v>
      </c>
      <c r="D5288" s="8" t="inlineStr">
        <is>
          <t>IMP00643</t>
        </is>
      </c>
      <c r="E5288" s="8" t="inlineStr">
        <is>
          <t>T104498</t>
        </is>
      </c>
      <c r="F5288" s="8" t="inlineStr">
        <is>
          <t>home_use</t>
        </is>
      </c>
      <c r="G5288" s="11" t="n">
        <v>883844.77</v>
      </c>
      <c r="H5288" s="11" t="n">
        <v>88384.48</v>
      </c>
    </row>
    <row r="5289">
      <c r="A5289" s="8" t="inlineStr">
        <is>
          <t>L0217136</t>
        </is>
      </c>
      <c r="B5289" s="8" t="inlineStr">
        <is>
          <t>2026-05-08</t>
        </is>
      </c>
      <c r="C5289" s="8" t="n">
        <v>32</v>
      </c>
      <c r="D5289" s="8" t="inlineStr">
        <is>
          <t>IMP00643</t>
        </is>
      </c>
      <c r="E5289" s="8" t="inlineStr">
        <is>
          <t>T104498</t>
        </is>
      </c>
      <c r="F5289" s="8" t="inlineStr">
        <is>
          <t>home_use</t>
        </is>
      </c>
      <c r="G5289" s="11" t="n">
        <v>1126390.65</v>
      </c>
      <c r="H5289" s="11" t="n">
        <v>112639.06</v>
      </c>
    </row>
    <row r="5290">
      <c r="A5290" s="8" t="inlineStr">
        <is>
          <t>L0217137</t>
        </is>
      </c>
      <c r="B5290" s="8" t="inlineStr">
        <is>
          <t>2026-05-08</t>
        </is>
      </c>
      <c r="C5290" s="8" t="n">
        <v>32</v>
      </c>
      <c r="D5290" s="8" t="inlineStr">
        <is>
          <t>IMP00643</t>
        </is>
      </c>
      <c r="E5290" s="8" t="inlineStr">
        <is>
          <t>T104498</t>
        </is>
      </c>
      <c r="F5290" s="8" t="inlineStr">
        <is>
          <t>home_use</t>
        </is>
      </c>
      <c r="G5290" s="11" t="n">
        <v>496923.85</v>
      </c>
      <c r="H5290" s="11" t="n">
        <v>49692.38</v>
      </c>
    </row>
    <row r="5291">
      <c r="A5291" s="8" t="inlineStr">
        <is>
          <t>L0217433</t>
        </is>
      </c>
      <c r="B5291" s="8" t="inlineStr">
        <is>
          <t>2026-05-09</t>
        </is>
      </c>
      <c r="C5291" s="8" t="n">
        <v>32</v>
      </c>
      <c r="D5291" s="8" t="inlineStr">
        <is>
          <t>IMP00643</t>
        </is>
      </c>
      <c r="E5291" s="8" t="inlineStr">
        <is>
          <t>T104498</t>
        </is>
      </c>
      <c r="F5291" s="8" t="inlineStr">
        <is>
          <t>home_use</t>
        </is>
      </c>
      <c r="G5291" s="11" t="n">
        <v>1969841.04</v>
      </c>
      <c r="H5291" s="11" t="n">
        <v>196984.1</v>
      </c>
    </row>
    <row r="5292">
      <c r="A5292" s="8" t="inlineStr">
        <is>
          <t>L0217434</t>
        </is>
      </c>
      <c r="B5292" s="8" t="inlineStr">
        <is>
          <t>2026-05-09</t>
        </is>
      </c>
      <c r="C5292" s="8" t="n">
        <v>32</v>
      </c>
      <c r="D5292" s="8" t="inlineStr">
        <is>
          <t>IMP00643</t>
        </is>
      </c>
      <c r="E5292" s="8" t="inlineStr">
        <is>
          <t>T104498</t>
        </is>
      </c>
      <c r="F5292" s="8" t="inlineStr">
        <is>
          <t>home_use</t>
        </is>
      </c>
      <c r="G5292" s="11" t="n">
        <v>361619.56</v>
      </c>
      <c r="H5292" s="11" t="n">
        <v>36161.96</v>
      </c>
    </row>
    <row r="5293">
      <c r="A5293" s="8" t="inlineStr">
        <is>
          <t>L0217436</t>
        </is>
      </c>
      <c r="B5293" s="8" t="inlineStr">
        <is>
          <t>2026-05-09</t>
        </is>
      </c>
      <c r="C5293" s="8" t="n">
        <v>32</v>
      </c>
      <c r="D5293" s="8" t="inlineStr">
        <is>
          <t>IMP00643</t>
        </is>
      </c>
      <c r="E5293" s="8" t="inlineStr">
        <is>
          <t>T104498</t>
        </is>
      </c>
      <c r="F5293" s="8" t="inlineStr">
        <is>
          <t>home_use</t>
        </is>
      </c>
      <c r="G5293" s="11" t="n">
        <v>988117.3199999999</v>
      </c>
      <c r="H5293" s="11" t="n">
        <v>98811.73</v>
      </c>
    </row>
    <row r="5294">
      <c r="A5294" s="8" t="inlineStr">
        <is>
          <t>L0217437</t>
        </is>
      </c>
      <c r="B5294" s="8" t="inlineStr">
        <is>
          <t>2026-05-09</t>
        </is>
      </c>
      <c r="C5294" s="8" t="n">
        <v>32</v>
      </c>
      <c r="D5294" s="8" t="inlineStr">
        <is>
          <t>IMP00643</t>
        </is>
      </c>
      <c r="E5294" s="8" t="inlineStr">
        <is>
          <t>T104498</t>
        </is>
      </c>
      <c r="F5294" s="8" t="inlineStr">
        <is>
          <t>home_use</t>
        </is>
      </c>
      <c r="G5294" s="11" t="n">
        <v>580691.71</v>
      </c>
      <c r="H5294" s="11" t="n">
        <v>58069.17</v>
      </c>
    </row>
    <row r="5295">
      <c r="A5295" s="8" t="inlineStr">
        <is>
          <t>L0217725</t>
        </is>
      </c>
      <c r="B5295" s="8" t="inlineStr">
        <is>
          <t>2026-05-10</t>
        </is>
      </c>
      <c r="C5295" s="8" t="n">
        <v>32</v>
      </c>
      <c r="D5295" s="8" t="inlineStr">
        <is>
          <t>IMP00643</t>
        </is>
      </c>
      <c r="E5295" s="8" t="inlineStr">
        <is>
          <t>T104498</t>
        </is>
      </c>
      <c r="F5295" s="8" t="inlineStr">
        <is>
          <t>home_use</t>
        </is>
      </c>
      <c r="G5295" s="11" t="n">
        <v>336068.18</v>
      </c>
      <c r="H5295" s="11" t="n">
        <v>33606.82</v>
      </c>
    </row>
    <row r="5296">
      <c r="A5296" s="8" t="inlineStr">
        <is>
          <t>L0217726</t>
        </is>
      </c>
      <c r="B5296" s="8" t="inlineStr">
        <is>
          <t>2026-05-10</t>
        </is>
      </c>
      <c r="C5296" s="8" t="n">
        <v>32</v>
      </c>
      <c r="D5296" s="8" t="inlineStr">
        <is>
          <t>IMP00643</t>
        </is>
      </c>
      <c r="E5296" s="8" t="inlineStr">
        <is>
          <t>T104498</t>
        </is>
      </c>
      <c r="F5296" s="8" t="inlineStr">
        <is>
          <t>home_use</t>
        </is>
      </c>
      <c r="G5296" s="11" t="n">
        <v>599558.62</v>
      </c>
      <c r="H5296" s="11" t="n">
        <v>59955.86</v>
      </c>
    </row>
    <row r="5297">
      <c r="A5297" s="8" t="inlineStr">
        <is>
          <t>L0217727</t>
        </is>
      </c>
      <c r="B5297" s="8" t="inlineStr">
        <is>
          <t>2026-05-10</t>
        </is>
      </c>
      <c r="C5297" s="8" t="n">
        <v>32</v>
      </c>
      <c r="D5297" s="8" t="inlineStr">
        <is>
          <t>IMP00643</t>
        </is>
      </c>
      <c r="E5297" s="8" t="inlineStr">
        <is>
          <t>T104498</t>
        </is>
      </c>
      <c r="F5297" s="8" t="inlineStr">
        <is>
          <t>home_use</t>
        </is>
      </c>
      <c r="G5297" s="11" t="n">
        <v>474857.03</v>
      </c>
      <c r="H5297" s="11" t="n">
        <v>47485.7</v>
      </c>
    </row>
    <row r="5298">
      <c r="A5298" s="8" t="inlineStr">
        <is>
          <t>L0217728</t>
        </is>
      </c>
      <c r="B5298" s="8" t="inlineStr">
        <is>
          <t>2026-05-10</t>
        </is>
      </c>
      <c r="C5298" s="8" t="n">
        <v>32</v>
      </c>
      <c r="D5298" s="8" t="inlineStr">
        <is>
          <t>IMP00643</t>
        </is>
      </c>
      <c r="E5298" s="8" t="inlineStr">
        <is>
          <t>T104498</t>
        </is>
      </c>
      <c r="F5298" s="8" t="inlineStr">
        <is>
          <t>home_use</t>
        </is>
      </c>
      <c r="G5298" s="11" t="n">
        <v>287533.14</v>
      </c>
      <c r="H5298" s="11" t="n">
        <v>28753.31</v>
      </c>
    </row>
    <row r="5299">
      <c r="A5299" s="8" t="inlineStr">
        <is>
          <t>L0217729</t>
        </is>
      </c>
      <c r="B5299" s="8" t="inlineStr">
        <is>
          <t>2026-05-10</t>
        </is>
      </c>
      <c r="C5299" s="8" t="n">
        <v>32</v>
      </c>
      <c r="D5299" s="8" t="inlineStr">
        <is>
          <t>IMP00643</t>
        </is>
      </c>
      <c r="E5299" s="8" t="inlineStr">
        <is>
          <t>T104498</t>
        </is>
      </c>
      <c r="F5299" s="8" t="inlineStr">
        <is>
          <t>home_use</t>
        </is>
      </c>
      <c r="G5299" s="11" t="n">
        <v>827445.4300000001</v>
      </c>
      <c r="H5299" s="11" t="n">
        <v>82744.53999999999</v>
      </c>
    </row>
    <row r="5300">
      <c r="A5300" s="8" t="inlineStr">
        <is>
          <t>L0217730</t>
        </is>
      </c>
      <c r="B5300" s="8" t="inlineStr">
        <is>
          <t>2026-05-10</t>
        </is>
      </c>
      <c r="C5300" s="8" t="n">
        <v>32</v>
      </c>
      <c r="D5300" s="8" t="inlineStr">
        <is>
          <t>IMP00643</t>
        </is>
      </c>
      <c r="E5300" s="8" t="inlineStr">
        <is>
          <t>T104498</t>
        </is>
      </c>
      <c r="F5300" s="8" t="inlineStr">
        <is>
          <t>home_use</t>
        </is>
      </c>
      <c r="G5300" s="11" t="n">
        <v>369043.79</v>
      </c>
      <c r="H5300" s="11" t="n">
        <v>36904.38</v>
      </c>
    </row>
    <row r="5301">
      <c r="A5301" s="8" t="inlineStr">
        <is>
          <t>L0217731</t>
        </is>
      </c>
      <c r="B5301" s="8" t="inlineStr">
        <is>
          <t>2026-05-10</t>
        </is>
      </c>
      <c r="C5301" s="8" t="n">
        <v>32</v>
      </c>
      <c r="D5301" s="8" t="inlineStr">
        <is>
          <t>IMP00643</t>
        </is>
      </c>
      <c r="E5301" s="8" t="inlineStr">
        <is>
          <t>T104498</t>
        </is>
      </c>
      <c r="F5301" s="8" t="inlineStr">
        <is>
          <t>home_use</t>
        </is>
      </c>
      <c r="G5301" s="11" t="n">
        <v>910953.29</v>
      </c>
      <c r="H5301" s="11" t="n">
        <v>91095.33</v>
      </c>
    </row>
    <row r="5302">
      <c r="A5302" s="8" t="inlineStr">
        <is>
          <t>L0217732</t>
        </is>
      </c>
      <c r="B5302" s="8" t="inlineStr">
        <is>
          <t>2026-05-10</t>
        </is>
      </c>
      <c r="C5302" s="8" t="n">
        <v>32</v>
      </c>
      <c r="D5302" s="8" t="inlineStr">
        <is>
          <t>IMP00643</t>
        </is>
      </c>
      <c r="E5302" s="8" t="inlineStr">
        <is>
          <t>T104498</t>
        </is>
      </c>
      <c r="F5302" s="8" t="inlineStr">
        <is>
          <t>home_use</t>
        </is>
      </c>
      <c r="G5302" s="11" t="n">
        <v>1215966.37</v>
      </c>
      <c r="H5302" s="11" t="n">
        <v>121596.64</v>
      </c>
    </row>
    <row r="5303">
      <c r="A5303" s="8" t="inlineStr">
        <is>
          <t>L0217994</t>
        </is>
      </c>
      <c r="B5303" s="8" t="inlineStr">
        <is>
          <t>2026-05-11</t>
        </is>
      </c>
      <c r="C5303" s="8" t="n">
        <v>32</v>
      </c>
      <c r="D5303" s="8" t="inlineStr">
        <is>
          <t>IMP00643</t>
        </is>
      </c>
      <c r="E5303" s="8" t="inlineStr">
        <is>
          <t>T104498</t>
        </is>
      </c>
      <c r="F5303" s="8" t="inlineStr">
        <is>
          <t>home_use</t>
        </is>
      </c>
      <c r="G5303" s="11" t="n">
        <v>430816.72</v>
      </c>
      <c r="H5303" s="11" t="n">
        <v>45235.76</v>
      </c>
    </row>
    <row r="5304">
      <c r="A5304" s="8" t="inlineStr">
        <is>
          <t>L0217995</t>
        </is>
      </c>
      <c r="B5304" s="8" t="inlineStr">
        <is>
          <t>2026-05-11</t>
        </is>
      </c>
      <c r="C5304" s="8" t="n">
        <v>32</v>
      </c>
      <c r="D5304" s="8" t="inlineStr">
        <is>
          <t>IMP00643</t>
        </is>
      </c>
      <c r="E5304" s="8" t="inlineStr">
        <is>
          <t>T104498</t>
        </is>
      </c>
      <c r="F5304" s="8" t="inlineStr">
        <is>
          <t>home_use</t>
        </is>
      </c>
      <c r="G5304" s="11" t="n">
        <v>1386354.63</v>
      </c>
      <c r="H5304" s="11" t="n">
        <v>138635.46</v>
      </c>
    </row>
    <row r="5305">
      <c r="A5305" s="8" t="inlineStr">
        <is>
          <t>L0217996</t>
        </is>
      </c>
      <c r="B5305" s="8" t="inlineStr">
        <is>
          <t>2026-05-11</t>
        </is>
      </c>
      <c r="C5305" s="8" t="n">
        <v>32</v>
      </c>
      <c r="D5305" s="8" t="inlineStr">
        <is>
          <t>IMP00643</t>
        </is>
      </c>
      <c r="E5305" s="8" t="inlineStr">
        <is>
          <t>T104498</t>
        </is>
      </c>
      <c r="F5305" s="8" t="inlineStr">
        <is>
          <t>home_use</t>
        </is>
      </c>
      <c r="G5305" s="11" t="n">
        <v>593913.47</v>
      </c>
      <c r="H5305" s="11" t="n">
        <v>59391.35</v>
      </c>
    </row>
    <row r="5306">
      <c r="A5306" s="8" t="inlineStr">
        <is>
          <t>L0217997</t>
        </is>
      </c>
      <c r="B5306" s="8" t="inlineStr">
        <is>
          <t>2026-05-11</t>
        </is>
      </c>
      <c r="C5306" s="8" t="n">
        <v>32</v>
      </c>
      <c r="D5306" s="8" t="inlineStr">
        <is>
          <t>IMP00643</t>
        </is>
      </c>
      <c r="E5306" s="8" t="inlineStr">
        <is>
          <t>T104498</t>
        </is>
      </c>
      <c r="F5306" s="8" t="inlineStr">
        <is>
          <t>home_use</t>
        </is>
      </c>
      <c r="G5306" s="11" t="n">
        <v>602542.54</v>
      </c>
      <c r="H5306" s="11" t="n">
        <v>60254.25</v>
      </c>
    </row>
    <row r="5307">
      <c r="A5307" s="8" t="inlineStr">
        <is>
          <t>L0218247</t>
        </is>
      </c>
      <c r="B5307" s="8" t="inlineStr">
        <is>
          <t>2026-05-12</t>
        </is>
      </c>
      <c r="C5307" s="8" t="n">
        <v>32</v>
      </c>
      <c r="D5307" s="8" t="inlineStr">
        <is>
          <t>IMP00643</t>
        </is>
      </c>
      <c r="E5307" s="8" t="inlineStr">
        <is>
          <t>T104498</t>
        </is>
      </c>
      <c r="F5307" s="8" t="inlineStr">
        <is>
          <t>home_use</t>
        </is>
      </c>
      <c r="G5307" s="11" t="n">
        <v>2133935.18</v>
      </c>
      <c r="H5307" s="11" t="n">
        <v>213393.52</v>
      </c>
    </row>
    <row r="5308">
      <c r="A5308" s="8" t="inlineStr">
        <is>
          <t>L0218248</t>
        </is>
      </c>
      <c r="B5308" s="8" t="inlineStr">
        <is>
          <t>2026-05-12</t>
        </is>
      </c>
      <c r="C5308" s="8" t="n">
        <v>32</v>
      </c>
      <c r="D5308" s="8" t="inlineStr">
        <is>
          <t>IMP00643</t>
        </is>
      </c>
      <c r="E5308" s="8" t="inlineStr">
        <is>
          <t>T104498</t>
        </is>
      </c>
      <c r="F5308" s="8" t="inlineStr">
        <is>
          <t>warehouse_out</t>
        </is>
      </c>
      <c r="G5308" s="11" t="n">
        <v>1291980.72</v>
      </c>
      <c r="H5308" s="11" t="n">
        <v>129198.07</v>
      </c>
    </row>
    <row r="5309">
      <c r="A5309" s="8" t="inlineStr">
        <is>
          <t>L0218249</t>
        </is>
      </c>
      <c r="B5309" s="8" t="inlineStr">
        <is>
          <t>2026-05-12</t>
        </is>
      </c>
      <c r="C5309" s="8" t="n">
        <v>32</v>
      </c>
      <c r="D5309" s="8" t="inlineStr">
        <is>
          <t>IMP00643</t>
        </is>
      </c>
      <c r="E5309" s="8" t="inlineStr">
        <is>
          <t>T104498</t>
        </is>
      </c>
      <c r="F5309" s="8" t="inlineStr">
        <is>
          <t>home_use</t>
        </is>
      </c>
      <c r="G5309" s="11" t="n">
        <v>727907.75</v>
      </c>
      <c r="H5309" s="11" t="n">
        <v>72790.77</v>
      </c>
    </row>
    <row r="5310">
      <c r="A5310" s="8" t="inlineStr">
        <is>
          <t>L0218251</t>
        </is>
      </c>
      <c r="B5310" s="8" t="inlineStr">
        <is>
          <t>2026-05-12</t>
        </is>
      </c>
      <c r="C5310" s="8" t="n">
        <v>32</v>
      </c>
      <c r="D5310" s="8" t="inlineStr">
        <is>
          <t>IMP00643</t>
        </is>
      </c>
      <c r="E5310" s="8" t="inlineStr">
        <is>
          <t>T104498</t>
        </is>
      </c>
      <c r="F5310" s="8" t="inlineStr">
        <is>
          <t>home_use</t>
        </is>
      </c>
      <c r="G5310" s="11" t="n">
        <v>658706.4</v>
      </c>
      <c r="H5310" s="11" t="n">
        <v>65870.64</v>
      </c>
    </row>
    <row r="5311">
      <c r="A5311" s="8" t="inlineStr">
        <is>
          <t>L0218252</t>
        </is>
      </c>
      <c r="B5311" s="8" t="inlineStr">
        <is>
          <t>2026-05-12</t>
        </is>
      </c>
      <c r="C5311" s="8" t="n">
        <v>32</v>
      </c>
      <c r="D5311" s="8" t="inlineStr">
        <is>
          <t>IMP00643</t>
        </is>
      </c>
      <c r="E5311" s="8" t="inlineStr">
        <is>
          <t>T104498</t>
        </is>
      </c>
      <c r="F5311" s="8" t="inlineStr">
        <is>
          <t>home_use</t>
        </is>
      </c>
      <c r="G5311" s="11" t="n">
        <v>1331640.19</v>
      </c>
      <c r="H5311" s="11" t="n">
        <v>133164.02</v>
      </c>
    </row>
    <row r="5312">
      <c r="A5312" s="8" t="inlineStr">
        <is>
          <t>L0218254</t>
        </is>
      </c>
      <c r="B5312" s="8" t="inlineStr">
        <is>
          <t>2026-05-12</t>
        </is>
      </c>
      <c r="C5312" s="8" t="n">
        <v>32</v>
      </c>
      <c r="D5312" s="8" t="inlineStr">
        <is>
          <t>IMP00643</t>
        </is>
      </c>
      <c r="E5312" s="8" t="inlineStr">
        <is>
          <t>T104498</t>
        </is>
      </c>
      <c r="F5312" s="8" t="inlineStr">
        <is>
          <t>home_use</t>
        </is>
      </c>
      <c r="G5312" s="11" t="n">
        <v>310112.53</v>
      </c>
      <c r="H5312" s="11" t="n">
        <v>31011.25</v>
      </c>
    </row>
    <row r="5313">
      <c r="A5313" s="8" t="inlineStr">
        <is>
          <t>L0218255</t>
        </is>
      </c>
      <c r="B5313" s="8" t="inlineStr">
        <is>
          <t>2026-05-12</t>
        </is>
      </c>
      <c r="C5313" s="8" t="n">
        <v>32</v>
      </c>
      <c r="D5313" s="8" t="inlineStr">
        <is>
          <t>IMP00643</t>
        </is>
      </c>
      <c r="E5313" s="8" t="inlineStr">
        <is>
          <t>T104498</t>
        </is>
      </c>
      <c r="F5313" s="8" t="inlineStr">
        <is>
          <t>home_use</t>
        </is>
      </c>
      <c r="G5313" s="11" t="n">
        <v>1305626.01</v>
      </c>
      <c r="H5313" s="11" t="n">
        <v>130562.6</v>
      </c>
    </row>
    <row r="5314">
      <c r="A5314" s="8" t="inlineStr">
        <is>
          <t>L0218256</t>
        </is>
      </c>
      <c r="B5314" s="8" t="inlineStr">
        <is>
          <t>2026-05-12</t>
        </is>
      </c>
      <c r="C5314" s="8" t="n">
        <v>32</v>
      </c>
      <c r="D5314" s="8" t="inlineStr">
        <is>
          <t>IMP00643</t>
        </is>
      </c>
      <c r="E5314" s="8" t="inlineStr">
        <is>
          <t>T104498</t>
        </is>
      </c>
      <c r="F5314" s="8" t="inlineStr">
        <is>
          <t>warehouse_out</t>
        </is>
      </c>
      <c r="G5314" s="11" t="n">
        <v>363051.9</v>
      </c>
      <c r="H5314" s="11" t="n">
        <v>36305.19</v>
      </c>
    </row>
    <row r="5315">
      <c r="A5315" s="8" t="inlineStr">
        <is>
          <t>L0218257</t>
        </is>
      </c>
      <c r="B5315" s="8" t="inlineStr">
        <is>
          <t>2026-05-12</t>
        </is>
      </c>
      <c r="C5315" s="8" t="n">
        <v>32</v>
      </c>
      <c r="D5315" s="8" t="inlineStr">
        <is>
          <t>IMP00643</t>
        </is>
      </c>
      <c r="E5315" s="8" t="inlineStr">
        <is>
          <t>T104498</t>
        </is>
      </c>
      <c r="F5315" s="8" t="inlineStr">
        <is>
          <t>home_use</t>
        </is>
      </c>
      <c r="G5315" s="11" t="n">
        <v>626133.08</v>
      </c>
      <c r="H5315" s="11" t="n">
        <v>62613.31</v>
      </c>
    </row>
    <row r="5316">
      <c r="A5316" s="8" t="inlineStr">
        <is>
          <t>L0218503</t>
        </is>
      </c>
      <c r="B5316" s="8" t="inlineStr">
        <is>
          <t>2026-05-13</t>
        </is>
      </c>
      <c r="C5316" s="8" t="n">
        <v>32</v>
      </c>
      <c r="D5316" s="8" t="inlineStr">
        <is>
          <t>IMP00643</t>
        </is>
      </c>
      <c r="E5316" s="8" t="inlineStr">
        <is>
          <t>T104498</t>
        </is>
      </c>
      <c r="F5316" s="8" t="inlineStr">
        <is>
          <t>home_use</t>
        </is>
      </c>
      <c r="G5316" s="11" t="n">
        <v>1014094.51</v>
      </c>
      <c r="H5316" s="11" t="n">
        <v>101409.45</v>
      </c>
    </row>
    <row r="5317">
      <c r="A5317" s="8" t="inlineStr">
        <is>
          <t>L0218504</t>
        </is>
      </c>
      <c r="B5317" s="8" t="inlineStr">
        <is>
          <t>2026-05-13</t>
        </is>
      </c>
      <c r="C5317" s="8" t="n">
        <v>32</v>
      </c>
      <c r="D5317" s="8" t="inlineStr">
        <is>
          <t>IMP00643</t>
        </is>
      </c>
      <c r="E5317" s="8" t="inlineStr">
        <is>
          <t>T104498</t>
        </is>
      </c>
      <c r="F5317" s="8" t="inlineStr">
        <is>
          <t>home_use</t>
        </is>
      </c>
      <c r="G5317" s="11" t="n">
        <v>1040195</v>
      </c>
      <c r="H5317" s="11" t="n">
        <v>104019.5</v>
      </c>
    </row>
    <row r="5318">
      <c r="A5318" s="8" t="inlineStr">
        <is>
          <t>L0218505</t>
        </is>
      </c>
      <c r="B5318" s="8" t="inlineStr">
        <is>
          <t>2026-05-13</t>
        </is>
      </c>
      <c r="C5318" s="8" t="n">
        <v>32</v>
      </c>
      <c r="D5318" s="8" t="inlineStr">
        <is>
          <t>IMP00643</t>
        </is>
      </c>
      <c r="E5318" s="8" t="inlineStr">
        <is>
          <t>T104498</t>
        </is>
      </c>
      <c r="F5318" s="8" t="inlineStr">
        <is>
          <t>home_use</t>
        </is>
      </c>
      <c r="G5318" s="11" t="n">
        <v>777889.61</v>
      </c>
      <c r="H5318" s="11" t="n">
        <v>77788.96000000001</v>
      </c>
    </row>
    <row r="5319">
      <c r="A5319" s="8" t="inlineStr">
        <is>
          <t>L0218507</t>
        </is>
      </c>
      <c r="B5319" s="8" t="inlineStr">
        <is>
          <t>2026-05-13</t>
        </is>
      </c>
      <c r="C5319" s="8" t="n">
        <v>32</v>
      </c>
      <c r="D5319" s="8" t="inlineStr">
        <is>
          <t>IMP00643</t>
        </is>
      </c>
      <c r="E5319" s="8" t="inlineStr">
        <is>
          <t>T104498</t>
        </is>
      </c>
      <c r="F5319" s="8" t="inlineStr">
        <is>
          <t>home_use</t>
        </is>
      </c>
      <c r="G5319" s="11" t="n">
        <v>808939.84</v>
      </c>
      <c r="H5319" s="11" t="n">
        <v>80893.98</v>
      </c>
    </row>
    <row r="5320">
      <c r="A5320" s="8" t="inlineStr">
        <is>
          <t>L0218508</t>
        </is>
      </c>
      <c r="B5320" s="8" t="inlineStr">
        <is>
          <t>2026-05-13</t>
        </is>
      </c>
      <c r="C5320" s="8" t="n">
        <v>32</v>
      </c>
      <c r="D5320" s="8" t="inlineStr">
        <is>
          <t>IMP00643</t>
        </is>
      </c>
      <c r="E5320" s="8" t="inlineStr">
        <is>
          <t>T104498</t>
        </is>
      </c>
      <c r="F5320" s="8" t="inlineStr">
        <is>
          <t>home_use</t>
        </is>
      </c>
      <c r="G5320" s="11" t="n">
        <v>512663.07</v>
      </c>
      <c r="H5320" s="11" t="n">
        <v>51266.31</v>
      </c>
    </row>
    <row r="5321">
      <c r="A5321" s="8" t="inlineStr">
        <is>
          <t>L0218509</t>
        </is>
      </c>
      <c r="B5321" s="8" t="inlineStr">
        <is>
          <t>2026-05-13</t>
        </is>
      </c>
      <c r="C5321" s="8" t="n">
        <v>32</v>
      </c>
      <c r="D5321" s="8" t="inlineStr">
        <is>
          <t>IMP00643</t>
        </is>
      </c>
      <c r="E5321" s="8" t="inlineStr">
        <is>
          <t>T104498</t>
        </is>
      </c>
      <c r="F5321" s="8" t="inlineStr">
        <is>
          <t>home_use</t>
        </is>
      </c>
      <c r="G5321" s="11" t="n">
        <v>626956.83</v>
      </c>
      <c r="H5321" s="11" t="n">
        <v>62695.68</v>
      </c>
    </row>
    <row r="5322">
      <c r="A5322" s="8" t="inlineStr">
        <is>
          <t>L0218770</t>
        </is>
      </c>
      <c r="B5322" s="8" t="inlineStr">
        <is>
          <t>2026-05-14</t>
        </is>
      </c>
      <c r="C5322" s="8" t="n">
        <v>32</v>
      </c>
      <c r="D5322" s="8" t="inlineStr">
        <is>
          <t>IMP00643</t>
        </is>
      </c>
      <c r="E5322" s="8" t="inlineStr">
        <is>
          <t>T104498</t>
        </is>
      </c>
      <c r="F5322" s="8" t="inlineStr">
        <is>
          <t>home_use</t>
        </is>
      </c>
      <c r="G5322" s="11" t="n">
        <v>1263442.97</v>
      </c>
      <c r="H5322" s="11" t="n">
        <v>126344.3</v>
      </c>
    </row>
    <row r="5323">
      <c r="A5323" s="8" t="inlineStr">
        <is>
          <t>L0218771</t>
        </is>
      </c>
      <c r="B5323" s="8" t="inlineStr">
        <is>
          <t>2026-05-14</t>
        </is>
      </c>
      <c r="C5323" s="8" t="n">
        <v>32</v>
      </c>
      <c r="D5323" s="8" t="inlineStr">
        <is>
          <t>IMP00643</t>
        </is>
      </c>
      <c r="E5323" s="8" t="inlineStr">
        <is>
          <t>T104498</t>
        </is>
      </c>
      <c r="F5323" s="8" t="inlineStr">
        <is>
          <t>home_use</t>
        </is>
      </c>
      <c r="G5323" s="11" t="n">
        <v>1608887.18</v>
      </c>
      <c r="H5323" s="11" t="n">
        <v>160888.72</v>
      </c>
    </row>
    <row r="5324">
      <c r="A5324" s="8" t="inlineStr">
        <is>
          <t>L0218773</t>
        </is>
      </c>
      <c r="B5324" s="8" t="inlineStr">
        <is>
          <t>2026-05-14</t>
        </is>
      </c>
      <c r="C5324" s="8" t="n">
        <v>32</v>
      </c>
      <c r="D5324" s="8" t="inlineStr">
        <is>
          <t>IMP00643</t>
        </is>
      </c>
      <c r="E5324" s="8" t="inlineStr">
        <is>
          <t>T104498</t>
        </is>
      </c>
      <c r="F5324" s="8" t="inlineStr">
        <is>
          <t>home_use</t>
        </is>
      </c>
      <c r="G5324" s="11" t="n">
        <v>281734.12</v>
      </c>
      <c r="H5324" s="11" t="n">
        <v>29582.08</v>
      </c>
    </row>
    <row r="5325">
      <c r="A5325" s="8" t="inlineStr">
        <is>
          <t>L0219051</t>
        </is>
      </c>
      <c r="B5325" s="8" t="inlineStr">
        <is>
          <t>2026-05-15</t>
        </is>
      </c>
      <c r="C5325" s="8" t="n">
        <v>32</v>
      </c>
      <c r="D5325" s="8" t="inlineStr">
        <is>
          <t>IMP00643</t>
        </is>
      </c>
      <c r="E5325" s="8" t="inlineStr">
        <is>
          <t>T104498</t>
        </is>
      </c>
      <c r="F5325" s="8" t="inlineStr">
        <is>
          <t>home_use</t>
        </is>
      </c>
      <c r="G5325" s="11" t="n">
        <v>547326.42</v>
      </c>
      <c r="H5325" s="11" t="n">
        <v>54732.64</v>
      </c>
    </row>
    <row r="5326">
      <c r="A5326" s="8" t="inlineStr">
        <is>
          <t>L0219053</t>
        </is>
      </c>
      <c r="B5326" s="8" t="inlineStr">
        <is>
          <t>2026-05-15</t>
        </is>
      </c>
      <c r="C5326" s="8" t="n">
        <v>32</v>
      </c>
      <c r="D5326" s="8" t="inlineStr">
        <is>
          <t>IMP00643</t>
        </is>
      </c>
      <c r="E5326" s="8" t="inlineStr">
        <is>
          <t>T104498</t>
        </is>
      </c>
      <c r="F5326" s="8" t="inlineStr">
        <is>
          <t>home_use</t>
        </is>
      </c>
      <c r="G5326" s="11" t="n">
        <v>782771.1899999999</v>
      </c>
      <c r="H5326" s="11" t="n">
        <v>78277.12</v>
      </c>
    </row>
    <row r="5327">
      <c r="A5327" s="8" t="inlineStr">
        <is>
          <t>L0219054</t>
        </is>
      </c>
      <c r="B5327" s="8" t="inlineStr">
        <is>
          <t>2026-05-15</t>
        </is>
      </c>
      <c r="C5327" s="8" t="n">
        <v>32</v>
      </c>
      <c r="D5327" s="8" t="inlineStr">
        <is>
          <t>IMP00643</t>
        </is>
      </c>
      <c r="E5327" s="8" t="inlineStr">
        <is>
          <t>T104498</t>
        </is>
      </c>
      <c r="F5327" s="8" t="inlineStr">
        <is>
          <t>home_use</t>
        </is>
      </c>
      <c r="G5327" s="11" t="n">
        <v>776367.74</v>
      </c>
      <c r="H5327" s="11" t="n">
        <v>77636.77</v>
      </c>
    </row>
    <row r="5328">
      <c r="A5328" s="8" t="inlineStr">
        <is>
          <t>L0219335</t>
        </is>
      </c>
      <c r="B5328" s="8" t="inlineStr">
        <is>
          <t>2026-05-16</t>
        </is>
      </c>
      <c r="C5328" s="8" t="n">
        <v>32</v>
      </c>
      <c r="D5328" s="8" t="inlineStr">
        <is>
          <t>IMP00643</t>
        </is>
      </c>
      <c r="E5328" s="8" t="inlineStr">
        <is>
          <t>T104498</t>
        </is>
      </c>
      <c r="F5328" s="8" t="inlineStr">
        <is>
          <t>home_use</t>
        </is>
      </c>
      <c r="G5328" s="11" t="n">
        <v>508694.81</v>
      </c>
      <c r="H5328" s="11" t="n">
        <v>50869.48</v>
      </c>
    </row>
    <row r="5329">
      <c r="A5329" s="8" t="inlineStr">
        <is>
          <t>L0219336</t>
        </is>
      </c>
      <c r="B5329" s="8" t="inlineStr">
        <is>
          <t>2026-05-16</t>
        </is>
      </c>
      <c r="C5329" s="8" t="n">
        <v>32</v>
      </c>
      <c r="D5329" s="8" t="inlineStr">
        <is>
          <t>IMP00643</t>
        </is>
      </c>
      <c r="E5329" s="8" t="inlineStr">
        <is>
          <t>T104498</t>
        </is>
      </c>
      <c r="F5329" s="8" t="inlineStr">
        <is>
          <t>home_use</t>
        </is>
      </c>
      <c r="G5329" s="11" t="n">
        <v>495997.14</v>
      </c>
      <c r="H5329" s="11" t="n">
        <v>49599.71</v>
      </c>
    </row>
    <row r="5330">
      <c r="A5330" s="8" t="inlineStr">
        <is>
          <t>L0219341</t>
        </is>
      </c>
      <c r="B5330" s="8" t="inlineStr">
        <is>
          <t>2026-05-16</t>
        </is>
      </c>
      <c r="C5330" s="8" t="n">
        <v>32</v>
      </c>
      <c r="D5330" s="8" t="inlineStr">
        <is>
          <t>IMP00643</t>
        </is>
      </c>
      <c r="E5330" s="8" t="inlineStr">
        <is>
          <t>T104498</t>
        </is>
      </c>
      <c r="F5330" s="8" t="inlineStr">
        <is>
          <t>home_use</t>
        </is>
      </c>
      <c r="G5330" s="11" t="n">
        <v>1885873.94</v>
      </c>
      <c r="H5330" s="11" t="n">
        <v>188587.39</v>
      </c>
    </row>
    <row r="5331">
      <c r="A5331" s="8" t="inlineStr">
        <is>
          <t>L0219342</t>
        </is>
      </c>
      <c r="B5331" s="8" t="inlineStr">
        <is>
          <t>2026-05-16</t>
        </is>
      </c>
      <c r="C5331" s="8" t="n">
        <v>32</v>
      </c>
      <c r="D5331" s="8" t="inlineStr">
        <is>
          <t>IMP00643</t>
        </is>
      </c>
      <c r="E5331" s="8" t="inlineStr">
        <is>
          <t>T104498</t>
        </is>
      </c>
      <c r="F5331" s="8" t="inlineStr">
        <is>
          <t>home_use</t>
        </is>
      </c>
      <c r="G5331" s="11" t="n">
        <v>1446910.58</v>
      </c>
      <c r="H5331" s="11" t="n">
        <v>144691.06</v>
      </c>
    </row>
    <row r="5332">
      <c r="A5332" s="8" t="inlineStr">
        <is>
          <t>L0219343</t>
        </is>
      </c>
      <c r="B5332" s="8" t="inlineStr">
        <is>
          <t>2026-05-16</t>
        </is>
      </c>
      <c r="C5332" s="8" t="n">
        <v>32</v>
      </c>
      <c r="D5332" s="8" t="inlineStr">
        <is>
          <t>IMP00643</t>
        </is>
      </c>
      <c r="E5332" s="8" t="inlineStr">
        <is>
          <t>T104498</t>
        </is>
      </c>
      <c r="F5332" s="8" t="inlineStr">
        <is>
          <t>home_use</t>
        </is>
      </c>
      <c r="G5332" s="11" t="n">
        <v>2431812.6</v>
      </c>
      <c r="H5332" s="11" t="n">
        <v>243181.26</v>
      </c>
    </row>
    <row r="5333">
      <c r="A5333" s="8" t="inlineStr">
        <is>
          <t>L0219344</t>
        </is>
      </c>
      <c r="B5333" s="8" t="inlineStr">
        <is>
          <t>2026-05-16</t>
        </is>
      </c>
      <c r="C5333" s="8" t="n">
        <v>32</v>
      </c>
      <c r="D5333" s="8" t="inlineStr">
        <is>
          <t>IMP00643</t>
        </is>
      </c>
      <c r="E5333" s="8" t="inlineStr">
        <is>
          <t>T104498</t>
        </is>
      </c>
      <c r="F5333" s="8" t="inlineStr">
        <is>
          <t>home_use</t>
        </is>
      </c>
      <c r="G5333" s="11" t="n">
        <v>2001386.42</v>
      </c>
      <c r="H5333" s="11" t="n">
        <v>200138.64</v>
      </c>
    </row>
    <row r="5334">
      <c r="A5334" s="8" t="inlineStr">
        <is>
          <t>L0219573</t>
        </is>
      </c>
      <c r="B5334" s="8" t="inlineStr">
        <is>
          <t>2026-05-17</t>
        </is>
      </c>
      <c r="C5334" s="8" t="n">
        <v>32</v>
      </c>
      <c r="D5334" s="8" t="inlineStr">
        <is>
          <t>IMP00643</t>
        </is>
      </c>
      <c r="E5334" s="8" t="inlineStr">
        <is>
          <t>T104498</t>
        </is>
      </c>
      <c r="F5334" s="8" t="inlineStr">
        <is>
          <t>home_use</t>
        </is>
      </c>
      <c r="G5334" s="11" t="n">
        <v>686475.09</v>
      </c>
      <c r="H5334" s="11" t="n">
        <v>68647.50999999999</v>
      </c>
    </row>
    <row r="5335">
      <c r="A5335" s="8" t="inlineStr">
        <is>
          <t>L0219574</t>
        </is>
      </c>
      <c r="B5335" s="8" t="inlineStr">
        <is>
          <t>2026-05-17</t>
        </is>
      </c>
      <c r="C5335" s="8" t="n">
        <v>32</v>
      </c>
      <c r="D5335" s="8" t="inlineStr">
        <is>
          <t>IMP00643</t>
        </is>
      </c>
      <c r="E5335" s="8" t="inlineStr">
        <is>
          <t>T104498</t>
        </is>
      </c>
      <c r="F5335" s="8" t="inlineStr">
        <is>
          <t>home_use</t>
        </is>
      </c>
      <c r="G5335" s="11" t="n">
        <v>570554.0699999999</v>
      </c>
      <c r="H5335" s="11" t="n">
        <v>57055.41</v>
      </c>
    </row>
    <row r="5336">
      <c r="A5336" s="8" t="inlineStr">
        <is>
          <t>L0219575</t>
        </is>
      </c>
      <c r="B5336" s="8" t="inlineStr">
        <is>
          <t>2026-05-17</t>
        </is>
      </c>
      <c r="C5336" s="8" t="n">
        <v>32</v>
      </c>
      <c r="D5336" s="8" t="inlineStr">
        <is>
          <t>IMP00643</t>
        </is>
      </c>
      <c r="E5336" s="8" t="inlineStr">
        <is>
          <t>T104498</t>
        </is>
      </c>
      <c r="F5336" s="8" t="inlineStr">
        <is>
          <t>home_use</t>
        </is>
      </c>
      <c r="G5336" s="11" t="n">
        <v>748281.22</v>
      </c>
      <c r="H5336" s="11" t="n">
        <v>74828.12</v>
      </c>
    </row>
    <row r="5337">
      <c r="A5337" s="8" t="inlineStr">
        <is>
          <t>L0219576</t>
        </is>
      </c>
      <c r="B5337" s="8" t="inlineStr">
        <is>
          <t>2026-05-17</t>
        </is>
      </c>
      <c r="C5337" s="8" t="n">
        <v>32</v>
      </c>
      <c r="D5337" s="8" t="inlineStr">
        <is>
          <t>IMP00643</t>
        </is>
      </c>
      <c r="E5337" s="8" t="inlineStr">
        <is>
          <t>T104498</t>
        </is>
      </c>
      <c r="F5337" s="8" t="inlineStr">
        <is>
          <t>warehouse_out</t>
        </is>
      </c>
      <c r="G5337" s="11" t="n">
        <v>942921.0699999999</v>
      </c>
      <c r="H5337" s="11" t="n">
        <v>94292.11</v>
      </c>
    </row>
    <row r="5338">
      <c r="A5338" s="8" t="inlineStr">
        <is>
          <t>L0219577</t>
        </is>
      </c>
      <c r="B5338" s="8" t="inlineStr">
        <is>
          <t>2026-05-17</t>
        </is>
      </c>
      <c r="C5338" s="8" t="n">
        <v>32</v>
      </c>
      <c r="D5338" s="8" t="inlineStr">
        <is>
          <t>IMP00643</t>
        </is>
      </c>
      <c r="E5338" s="8" t="inlineStr">
        <is>
          <t>T104498</t>
        </is>
      </c>
      <c r="F5338" s="8" t="inlineStr">
        <is>
          <t>home_use</t>
        </is>
      </c>
      <c r="G5338" s="11" t="n">
        <v>593661.3100000001</v>
      </c>
      <c r="H5338" s="11" t="n">
        <v>59366.13</v>
      </c>
    </row>
    <row r="5339">
      <c r="A5339" s="8" t="inlineStr">
        <is>
          <t>L0219579</t>
        </is>
      </c>
      <c r="B5339" s="8" t="inlineStr">
        <is>
          <t>2026-05-17</t>
        </is>
      </c>
      <c r="C5339" s="8" t="n">
        <v>32</v>
      </c>
      <c r="D5339" s="8" t="inlineStr">
        <is>
          <t>IMP00643</t>
        </is>
      </c>
      <c r="E5339" s="8" t="inlineStr">
        <is>
          <t>T104498</t>
        </is>
      </c>
      <c r="F5339" s="8" t="inlineStr">
        <is>
          <t>home_use</t>
        </is>
      </c>
      <c r="G5339" s="11" t="n">
        <v>467146.11</v>
      </c>
      <c r="H5339" s="11" t="n">
        <v>46714.61</v>
      </c>
    </row>
    <row r="5340">
      <c r="A5340" s="8" t="inlineStr">
        <is>
          <t>L0219580</t>
        </is>
      </c>
      <c r="B5340" s="8" t="inlineStr">
        <is>
          <t>2026-05-17</t>
        </is>
      </c>
      <c r="C5340" s="8" t="n">
        <v>32</v>
      </c>
      <c r="D5340" s="8" t="inlineStr">
        <is>
          <t>IMP00643</t>
        </is>
      </c>
      <c r="E5340" s="8" t="inlineStr">
        <is>
          <t>T104498</t>
        </is>
      </c>
      <c r="F5340" s="8" t="inlineStr">
        <is>
          <t>home_use</t>
        </is>
      </c>
      <c r="G5340" s="11" t="n">
        <v>725034.72</v>
      </c>
      <c r="H5340" s="11" t="n">
        <v>72503.47</v>
      </c>
    </row>
    <row r="5341">
      <c r="A5341" s="8" t="inlineStr">
        <is>
          <t>L0219581</t>
        </is>
      </c>
      <c r="B5341" s="8" t="inlineStr">
        <is>
          <t>2026-05-17</t>
        </is>
      </c>
      <c r="C5341" s="8" t="n">
        <v>32</v>
      </c>
      <c r="D5341" s="8" t="inlineStr">
        <is>
          <t>IMP00643</t>
        </is>
      </c>
      <c r="E5341" s="8" t="inlineStr">
        <is>
          <t>T104498</t>
        </is>
      </c>
      <c r="F5341" s="8" t="inlineStr">
        <is>
          <t>home_use</t>
        </is>
      </c>
      <c r="G5341" s="11" t="n">
        <v>691017.25</v>
      </c>
      <c r="H5341" s="11" t="n">
        <v>69101.72</v>
      </c>
    </row>
    <row r="5342">
      <c r="A5342" s="8" t="inlineStr">
        <is>
          <t>L0219582</t>
        </is>
      </c>
      <c r="B5342" s="8" t="inlineStr">
        <is>
          <t>2026-05-17</t>
        </is>
      </c>
      <c r="C5342" s="8" t="n">
        <v>32</v>
      </c>
      <c r="D5342" s="8" t="inlineStr">
        <is>
          <t>IMP00643</t>
        </is>
      </c>
      <c r="E5342" s="8" t="inlineStr">
        <is>
          <t>T104498</t>
        </is>
      </c>
      <c r="F5342" s="8" t="inlineStr">
        <is>
          <t>home_use</t>
        </is>
      </c>
      <c r="G5342" s="11" t="n">
        <v>671508.25</v>
      </c>
      <c r="H5342" s="11" t="n">
        <v>67150.82000000001</v>
      </c>
    </row>
    <row r="5343">
      <c r="A5343" s="8" t="inlineStr">
        <is>
          <t>L0219861</t>
        </is>
      </c>
      <c r="B5343" s="8" t="inlineStr">
        <is>
          <t>2026-05-18</t>
        </is>
      </c>
      <c r="C5343" s="8" t="n">
        <v>32</v>
      </c>
      <c r="D5343" s="8" t="inlineStr">
        <is>
          <t>IMP00643</t>
        </is>
      </c>
      <c r="E5343" s="8" t="inlineStr">
        <is>
          <t>T104498</t>
        </is>
      </c>
      <c r="F5343" s="8" t="inlineStr">
        <is>
          <t>home_use</t>
        </is>
      </c>
      <c r="G5343" s="11" t="n">
        <v>703277.24</v>
      </c>
      <c r="H5343" s="11" t="n">
        <v>70327.72</v>
      </c>
    </row>
    <row r="5344">
      <c r="A5344" s="8" t="inlineStr">
        <is>
          <t>L0219862</t>
        </is>
      </c>
      <c r="B5344" s="8" t="inlineStr">
        <is>
          <t>2026-05-18</t>
        </is>
      </c>
      <c r="C5344" s="8" t="n">
        <v>32</v>
      </c>
      <c r="D5344" s="8" t="inlineStr">
        <is>
          <t>IMP00643</t>
        </is>
      </c>
      <c r="E5344" s="8" t="inlineStr">
        <is>
          <t>T104498</t>
        </is>
      </c>
      <c r="F5344" s="8" t="inlineStr">
        <is>
          <t>home_use</t>
        </is>
      </c>
      <c r="G5344" s="11" t="n">
        <v>669482.9300000001</v>
      </c>
      <c r="H5344" s="11" t="n">
        <v>66948.28999999999</v>
      </c>
    </row>
    <row r="5345">
      <c r="A5345" s="8" t="inlineStr">
        <is>
          <t>L0219865</t>
        </is>
      </c>
      <c r="B5345" s="8" t="inlineStr">
        <is>
          <t>2026-05-18</t>
        </is>
      </c>
      <c r="C5345" s="8" t="n">
        <v>32</v>
      </c>
      <c r="D5345" s="8" t="inlineStr">
        <is>
          <t>IMP00643</t>
        </is>
      </c>
      <c r="E5345" s="8" t="inlineStr">
        <is>
          <t>T104498</t>
        </is>
      </c>
      <c r="F5345" s="8" t="inlineStr">
        <is>
          <t>home_use</t>
        </is>
      </c>
      <c r="G5345" s="11" t="n">
        <v>263967.27</v>
      </c>
      <c r="H5345" s="11" t="n">
        <v>26396.73</v>
      </c>
    </row>
    <row r="5346">
      <c r="A5346" s="8" t="inlineStr">
        <is>
          <t>L0220118</t>
        </is>
      </c>
      <c r="B5346" s="8" t="inlineStr">
        <is>
          <t>2026-05-19</t>
        </is>
      </c>
      <c r="C5346" s="8" t="n">
        <v>32</v>
      </c>
      <c r="D5346" s="8" t="inlineStr">
        <is>
          <t>IMP00643</t>
        </is>
      </c>
      <c r="E5346" s="8" t="inlineStr">
        <is>
          <t>T104498</t>
        </is>
      </c>
      <c r="F5346" s="8" t="inlineStr">
        <is>
          <t>home_use</t>
        </is>
      </c>
      <c r="G5346" s="11" t="n">
        <v>422459.58</v>
      </c>
      <c r="H5346" s="11" t="n">
        <v>42245.96</v>
      </c>
    </row>
    <row r="5347">
      <c r="A5347" s="8" t="inlineStr">
        <is>
          <t>L0220119</t>
        </is>
      </c>
      <c r="B5347" s="8" t="inlineStr">
        <is>
          <t>2026-05-19</t>
        </is>
      </c>
      <c r="C5347" s="8" t="n">
        <v>32</v>
      </c>
      <c r="D5347" s="8" t="inlineStr">
        <is>
          <t>IMP00643</t>
        </is>
      </c>
      <c r="E5347" s="8" t="inlineStr">
        <is>
          <t>T104498</t>
        </is>
      </c>
      <c r="F5347" s="8" t="inlineStr">
        <is>
          <t>home_use</t>
        </is>
      </c>
      <c r="G5347" s="11" t="n">
        <v>437905.01</v>
      </c>
      <c r="H5347" s="11" t="n">
        <v>43790.5</v>
      </c>
    </row>
    <row r="5348">
      <c r="A5348" s="8" t="inlineStr">
        <is>
          <t>L0220120</t>
        </is>
      </c>
      <c r="B5348" s="8" t="inlineStr">
        <is>
          <t>2026-05-19</t>
        </is>
      </c>
      <c r="C5348" s="8" t="n">
        <v>32</v>
      </c>
      <c r="D5348" s="8" t="inlineStr">
        <is>
          <t>IMP00643</t>
        </is>
      </c>
      <c r="E5348" s="8" t="inlineStr">
        <is>
          <t>T104498</t>
        </is>
      </c>
      <c r="F5348" s="8" t="inlineStr">
        <is>
          <t>home_use</t>
        </is>
      </c>
      <c r="G5348" s="11" t="n">
        <v>1084089.61</v>
      </c>
      <c r="H5348" s="11" t="n">
        <v>108408.96</v>
      </c>
    </row>
    <row r="5349">
      <c r="A5349" s="8" t="inlineStr">
        <is>
          <t>L0220122</t>
        </is>
      </c>
      <c r="B5349" s="8" t="inlineStr">
        <is>
          <t>2026-05-19</t>
        </is>
      </c>
      <c r="C5349" s="8" t="n">
        <v>32</v>
      </c>
      <c r="D5349" s="8" t="inlineStr">
        <is>
          <t>IMP00643</t>
        </is>
      </c>
      <c r="E5349" s="8" t="inlineStr">
        <is>
          <t>T104498</t>
        </is>
      </c>
      <c r="F5349" s="8" t="inlineStr">
        <is>
          <t>home_use</t>
        </is>
      </c>
      <c r="G5349" s="11" t="n">
        <v>2058081.74</v>
      </c>
      <c r="H5349" s="11" t="n">
        <v>205808.17</v>
      </c>
    </row>
    <row r="5350">
      <c r="A5350" s="8" t="inlineStr">
        <is>
          <t>L0220123</t>
        </is>
      </c>
      <c r="B5350" s="8" t="inlineStr">
        <is>
          <t>2026-05-19</t>
        </is>
      </c>
      <c r="C5350" s="8" t="n">
        <v>32</v>
      </c>
      <c r="D5350" s="8" t="inlineStr">
        <is>
          <t>IMP00643</t>
        </is>
      </c>
      <c r="E5350" s="8" t="inlineStr">
        <is>
          <t>T104498</t>
        </is>
      </c>
      <c r="F5350" s="8" t="inlineStr">
        <is>
          <t>home_use</t>
        </is>
      </c>
      <c r="G5350" s="11" t="n">
        <v>557707.78</v>
      </c>
      <c r="H5350" s="11" t="n">
        <v>55770.78</v>
      </c>
    </row>
    <row r="5351">
      <c r="A5351" s="8" t="inlineStr">
        <is>
          <t>L0220398</t>
        </is>
      </c>
      <c r="B5351" s="8" t="inlineStr">
        <is>
          <t>2026-05-20</t>
        </is>
      </c>
      <c r="C5351" s="8" t="n">
        <v>32</v>
      </c>
      <c r="D5351" s="8" t="inlineStr">
        <is>
          <t>IMP00643</t>
        </is>
      </c>
      <c r="E5351" s="8" t="inlineStr">
        <is>
          <t>T104498</t>
        </is>
      </c>
      <c r="F5351" s="8" t="inlineStr">
        <is>
          <t>home_use</t>
        </is>
      </c>
      <c r="G5351" s="11" t="n">
        <v>333601.28</v>
      </c>
      <c r="H5351" s="11" t="n">
        <v>33360.13</v>
      </c>
    </row>
    <row r="5352">
      <c r="A5352" s="8" t="inlineStr">
        <is>
          <t>L0220399</t>
        </is>
      </c>
      <c r="B5352" s="8" t="inlineStr">
        <is>
          <t>2026-05-20</t>
        </is>
      </c>
      <c r="C5352" s="8" t="n">
        <v>32</v>
      </c>
      <c r="D5352" s="8" t="inlineStr">
        <is>
          <t>IMP00643</t>
        </is>
      </c>
      <c r="E5352" s="8" t="inlineStr">
        <is>
          <t>T104498</t>
        </is>
      </c>
      <c r="F5352" s="8" t="inlineStr">
        <is>
          <t>home_use</t>
        </is>
      </c>
      <c r="G5352" s="11" t="n">
        <v>1420997.97</v>
      </c>
      <c r="H5352" s="11" t="n">
        <v>142099.8</v>
      </c>
    </row>
    <row r="5353">
      <c r="A5353" s="8" t="inlineStr">
        <is>
          <t>L0220666</t>
        </is>
      </c>
      <c r="B5353" s="8" t="inlineStr">
        <is>
          <t>2026-05-21</t>
        </is>
      </c>
      <c r="C5353" s="8" t="n">
        <v>32</v>
      </c>
      <c r="D5353" s="8" t="inlineStr">
        <is>
          <t>IMP00643</t>
        </is>
      </c>
      <c r="E5353" s="8" t="inlineStr">
        <is>
          <t>T104498</t>
        </is>
      </c>
      <c r="F5353" s="8" t="inlineStr">
        <is>
          <t>home_use</t>
        </is>
      </c>
      <c r="G5353" s="11" t="n">
        <v>1661503.37</v>
      </c>
      <c r="H5353" s="11" t="n">
        <v>166150.34</v>
      </c>
    </row>
    <row r="5354">
      <c r="A5354" s="8" t="inlineStr">
        <is>
          <t>L0220668</t>
        </is>
      </c>
      <c r="B5354" s="8" t="inlineStr">
        <is>
          <t>2026-05-21</t>
        </is>
      </c>
      <c r="C5354" s="8" t="n">
        <v>32</v>
      </c>
      <c r="D5354" s="8" t="inlineStr">
        <is>
          <t>IMP00643</t>
        </is>
      </c>
      <c r="E5354" s="8" t="inlineStr">
        <is>
          <t>T104498</t>
        </is>
      </c>
      <c r="F5354" s="8" t="inlineStr">
        <is>
          <t>home_use</t>
        </is>
      </c>
      <c r="G5354" s="11" t="n">
        <v>1205283.96</v>
      </c>
      <c r="H5354" s="11" t="n">
        <v>120528.4</v>
      </c>
    </row>
    <row r="5355">
      <c r="A5355" s="8" t="inlineStr">
        <is>
          <t>L0220669</t>
        </is>
      </c>
      <c r="B5355" s="8" t="inlineStr">
        <is>
          <t>2026-05-21</t>
        </is>
      </c>
      <c r="C5355" s="8" t="n">
        <v>32</v>
      </c>
      <c r="D5355" s="8" t="inlineStr">
        <is>
          <t>IMP00643</t>
        </is>
      </c>
      <c r="E5355" s="8" t="inlineStr">
        <is>
          <t>T104498</t>
        </is>
      </c>
      <c r="F5355" s="8" t="inlineStr">
        <is>
          <t>home_use</t>
        </is>
      </c>
      <c r="G5355" s="11" t="n">
        <v>1007142.31</v>
      </c>
      <c r="H5355" s="11" t="n">
        <v>100714.23</v>
      </c>
    </row>
    <row r="5356">
      <c r="A5356" s="8" t="inlineStr">
        <is>
          <t>L0220670</t>
        </is>
      </c>
      <c r="B5356" s="8" t="inlineStr">
        <is>
          <t>2026-05-21</t>
        </is>
      </c>
      <c r="C5356" s="8" t="n">
        <v>32</v>
      </c>
      <c r="D5356" s="8" t="inlineStr">
        <is>
          <t>IMP00643</t>
        </is>
      </c>
      <c r="E5356" s="8" t="inlineStr">
        <is>
          <t>T104498</t>
        </is>
      </c>
      <c r="F5356" s="8" t="inlineStr">
        <is>
          <t>home_use</t>
        </is>
      </c>
      <c r="G5356" s="11" t="n">
        <v>1099792.44</v>
      </c>
      <c r="H5356" s="11" t="n">
        <v>109979.24</v>
      </c>
    </row>
    <row r="5357">
      <c r="A5357" s="8" t="inlineStr">
        <is>
          <t>L0220930</t>
        </is>
      </c>
      <c r="B5357" s="8" t="inlineStr">
        <is>
          <t>2026-05-22</t>
        </is>
      </c>
      <c r="C5357" s="8" t="n">
        <v>32</v>
      </c>
      <c r="D5357" s="8" t="inlineStr">
        <is>
          <t>IMP00643</t>
        </is>
      </c>
      <c r="E5357" s="8" t="inlineStr">
        <is>
          <t>T104498</t>
        </is>
      </c>
      <c r="F5357" s="8" t="inlineStr">
        <is>
          <t>home_use</t>
        </is>
      </c>
      <c r="G5357" s="11" t="n">
        <v>2247654.22</v>
      </c>
      <c r="H5357" s="11" t="n">
        <v>224765.42</v>
      </c>
    </row>
    <row r="5358">
      <c r="A5358" s="8" t="inlineStr">
        <is>
          <t>L0220931</t>
        </is>
      </c>
      <c r="B5358" s="8" t="inlineStr">
        <is>
          <t>2026-05-22</t>
        </is>
      </c>
      <c r="C5358" s="8" t="n">
        <v>32</v>
      </c>
      <c r="D5358" s="8" t="inlineStr">
        <is>
          <t>IMP00643</t>
        </is>
      </c>
      <c r="E5358" s="8" t="inlineStr">
        <is>
          <t>T104498</t>
        </is>
      </c>
      <c r="F5358" s="8" t="inlineStr">
        <is>
          <t>home_use</t>
        </is>
      </c>
      <c r="G5358" s="11" t="n">
        <v>164303.65</v>
      </c>
      <c r="H5358" s="11" t="n">
        <v>16430.37</v>
      </c>
    </row>
    <row r="5359">
      <c r="A5359" s="8" t="inlineStr">
        <is>
          <t>L0220932</t>
        </is>
      </c>
      <c r="B5359" s="8" t="inlineStr">
        <is>
          <t>2026-05-22</t>
        </is>
      </c>
      <c r="C5359" s="8" t="n">
        <v>32</v>
      </c>
      <c r="D5359" s="8" t="inlineStr">
        <is>
          <t>IMP00643</t>
        </is>
      </c>
      <c r="E5359" s="8" t="inlineStr">
        <is>
          <t>T104498</t>
        </is>
      </c>
      <c r="F5359" s="8" t="inlineStr">
        <is>
          <t>home_use</t>
        </is>
      </c>
      <c r="G5359" s="11" t="n">
        <v>808263.53</v>
      </c>
      <c r="H5359" s="11" t="n">
        <v>80826.35000000001</v>
      </c>
    </row>
    <row r="5360">
      <c r="A5360" s="8" t="inlineStr">
        <is>
          <t>L0220933</t>
        </is>
      </c>
      <c r="B5360" s="8" t="inlineStr">
        <is>
          <t>2026-05-22</t>
        </is>
      </c>
      <c r="C5360" s="8" t="n">
        <v>32</v>
      </c>
      <c r="D5360" s="8" t="inlineStr">
        <is>
          <t>IMP00643</t>
        </is>
      </c>
      <c r="E5360" s="8" t="inlineStr">
        <is>
          <t>T104498</t>
        </is>
      </c>
      <c r="F5360" s="8" t="inlineStr">
        <is>
          <t>home_use</t>
        </is>
      </c>
      <c r="G5360" s="11" t="n">
        <v>1351708.74</v>
      </c>
      <c r="H5360" s="11" t="n">
        <v>135170.87</v>
      </c>
    </row>
    <row r="5361">
      <c r="A5361" s="8" t="inlineStr">
        <is>
          <t>L0221180</t>
        </is>
      </c>
      <c r="B5361" s="8" t="inlineStr">
        <is>
          <t>2026-05-23</t>
        </is>
      </c>
      <c r="C5361" s="8" t="n">
        <v>32</v>
      </c>
      <c r="D5361" s="8" t="inlineStr">
        <is>
          <t>IMP00643</t>
        </is>
      </c>
      <c r="E5361" s="8" t="inlineStr">
        <is>
          <t>T104498</t>
        </is>
      </c>
      <c r="F5361" s="8" t="inlineStr">
        <is>
          <t>home_use</t>
        </is>
      </c>
      <c r="G5361" s="11" t="n">
        <v>847613.89</v>
      </c>
      <c r="H5361" s="11" t="n">
        <v>84761.39</v>
      </c>
    </row>
    <row r="5362">
      <c r="A5362" s="8" t="inlineStr">
        <is>
          <t>L0221181</t>
        </is>
      </c>
      <c r="B5362" s="8" t="inlineStr">
        <is>
          <t>2026-05-23</t>
        </is>
      </c>
      <c r="C5362" s="8" t="n">
        <v>32</v>
      </c>
      <c r="D5362" s="8" t="inlineStr">
        <is>
          <t>IMP00643</t>
        </is>
      </c>
      <c r="E5362" s="8" t="inlineStr">
        <is>
          <t>T104498</t>
        </is>
      </c>
      <c r="F5362" s="8" t="inlineStr">
        <is>
          <t>home_use</t>
        </is>
      </c>
      <c r="G5362" s="11" t="n">
        <v>371077.06</v>
      </c>
      <c r="H5362" s="11" t="n">
        <v>37107.71</v>
      </c>
    </row>
    <row r="5363">
      <c r="A5363" s="8" t="inlineStr">
        <is>
          <t>L0221471</t>
        </is>
      </c>
      <c r="B5363" s="8" t="inlineStr">
        <is>
          <t>2026-05-24</t>
        </is>
      </c>
      <c r="C5363" s="8" t="n">
        <v>32</v>
      </c>
      <c r="D5363" s="8" t="inlineStr">
        <is>
          <t>IMP00643</t>
        </is>
      </c>
      <c r="E5363" s="8" t="inlineStr">
        <is>
          <t>T104498</t>
        </is>
      </c>
      <c r="F5363" s="8" t="inlineStr">
        <is>
          <t>home_use</t>
        </is>
      </c>
      <c r="G5363" s="11" t="n">
        <v>1116424.95</v>
      </c>
      <c r="H5363" s="11" t="n">
        <v>111642.49</v>
      </c>
    </row>
    <row r="5364">
      <c r="A5364" s="8" t="inlineStr">
        <is>
          <t>L0221472</t>
        </is>
      </c>
      <c r="B5364" s="8" t="inlineStr">
        <is>
          <t>2026-05-24</t>
        </is>
      </c>
      <c r="C5364" s="8" t="n">
        <v>32</v>
      </c>
      <c r="D5364" s="8" t="inlineStr">
        <is>
          <t>IMP00643</t>
        </is>
      </c>
      <c r="E5364" s="8" t="inlineStr">
        <is>
          <t>T104498</t>
        </is>
      </c>
      <c r="F5364" s="8" t="inlineStr">
        <is>
          <t>home_use</t>
        </is>
      </c>
      <c r="G5364" s="11" t="n">
        <v>981405.5</v>
      </c>
      <c r="H5364" s="11" t="n">
        <v>98140.55</v>
      </c>
    </row>
    <row r="5365">
      <c r="A5365" s="8" t="inlineStr">
        <is>
          <t>L0221473</t>
        </is>
      </c>
      <c r="B5365" s="8" t="inlineStr">
        <is>
          <t>2026-05-24</t>
        </is>
      </c>
      <c r="C5365" s="8" t="n">
        <v>32</v>
      </c>
      <c r="D5365" s="8" t="inlineStr">
        <is>
          <t>IMP00643</t>
        </is>
      </c>
      <c r="E5365" s="8" t="inlineStr">
        <is>
          <t>T104498</t>
        </is>
      </c>
      <c r="F5365" s="8" t="inlineStr">
        <is>
          <t>home_use</t>
        </is>
      </c>
      <c r="G5365" s="11" t="n">
        <v>1015505.44</v>
      </c>
      <c r="H5365" s="11" t="n">
        <v>101550.54</v>
      </c>
    </row>
    <row r="5366">
      <c r="A5366" s="8" t="inlineStr">
        <is>
          <t>L0221474</t>
        </is>
      </c>
      <c r="B5366" s="8" t="inlineStr">
        <is>
          <t>2026-05-24</t>
        </is>
      </c>
      <c r="C5366" s="8" t="n">
        <v>32</v>
      </c>
      <c r="D5366" s="8" t="inlineStr">
        <is>
          <t>IMP00643</t>
        </is>
      </c>
      <c r="E5366" s="8" t="inlineStr">
        <is>
          <t>T104498</t>
        </is>
      </c>
      <c r="F5366" s="8" t="inlineStr">
        <is>
          <t>home_use</t>
        </is>
      </c>
      <c r="G5366" s="11" t="n">
        <v>1143353.22</v>
      </c>
      <c r="H5366" s="11" t="n">
        <v>114335.32</v>
      </c>
    </row>
    <row r="5367">
      <c r="A5367" s="8" t="inlineStr">
        <is>
          <t>L0221735</t>
        </is>
      </c>
      <c r="B5367" s="8" t="inlineStr">
        <is>
          <t>2026-05-25</t>
        </is>
      </c>
      <c r="C5367" s="8" t="n">
        <v>32</v>
      </c>
      <c r="D5367" s="8" t="inlineStr">
        <is>
          <t>IMP00643</t>
        </is>
      </c>
      <c r="E5367" s="8" t="inlineStr">
        <is>
          <t>T104498</t>
        </is>
      </c>
      <c r="F5367" s="8" t="inlineStr">
        <is>
          <t>home_use</t>
        </is>
      </c>
      <c r="G5367" s="11" t="n">
        <v>417412.5</v>
      </c>
      <c r="H5367" s="11" t="n">
        <v>41741.25</v>
      </c>
    </row>
    <row r="5368">
      <c r="A5368" s="8" t="inlineStr">
        <is>
          <t>L0221736</t>
        </is>
      </c>
      <c r="B5368" s="8" t="inlineStr">
        <is>
          <t>2026-05-25</t>
        </is>
      </c>
      <c r="C5368" s="8" t="n">
        <v>32</v>
      </c>
      <c r="D5368" s="8" t="inlineStr">
        <is>
          <t>IMP00643</t>
        </is>
      </c>
      <c r="E5368" s="8" t="inlineStr">
        <is>
          <t>T104498</t>
        </is>
      </c>
      <c r="F5368" s="8" t="inlineStr">
        <is>
          <t>home_use</t>
        </is>
      </c>
      <c r="G5368" s="11" t="n">
        <v>424588.83</v>
      </c>
      <c r="H5368" s="11" t="n">
        <v>42458.88</v>
      </c>
    </row>
    <row r="5369">
      <c r="A5369" s="8" t="inlineStr">
        <is>
          <t>L0221737</t>
        </is>
      </c>
      <c r="B5369" s="8" t="inlineStr">
        <is>
          <t>2026-05-25</t>
        </is>
      </c>
      <c r="C5369" s="8" t="n">
        <v>32</v>
      </c>
      <c r="D5369" s="8" t="inlineStr">
        <is>
          <t>IMP00643</t>
        </is>
      </c>
      <c r="E5369" s="8" t="inlineStr">
        <is>
          <t>T104498</t>
        </is>
      </c>
      <c r="F5369" s="8" t="inlineStr">
        <is>
          <t>home_use</t>
        </is>
      </c>
      <c r="G5369" s="11" t="n">
        <v>972353.16</v>
      </c>
      <c r="H5369" s="11" t="n">
        <v>97235.32000000001</v>
      </c>
    </row>
    <row r="5370">
      <c r="A5370" s="8" t="inlineStr">
        <is>
          <t>L0221738</t>
        </is>
      </c>
      <c r="B5370" s="8" t="inlineStr">
        <is>
          <t>2026-05-25</t>
        </is>
      </c>
      <c r="C5370" s="8" t="n">
        <v>32</v>
      </c>
      <c r="D5370" s="8" t="inlineStr">
        <is>
          <t>IMP00643</t>
        </is>
      </c>
      <c r="E5370" s="8" t="inlineStr">
        <is>
          <t>T104498</t>
        </is>
      </c>
      <c r="F5370" s="8" t="inlineStr">
        <is>
          <t>home_use</t>
        </is>
      </c>
      <c r="G5370" s="11" t="n">
        <v>684068.03</v>
      </c>
      <c r="H5370" s="11" t="n">
        <v>68406.8</v>
      </c>
    </row>
    <row r="5371">
      <c r="A5371" s="8" t="inlineStr">
        <is>
          <t>L0221739</t>
        </is>
      </c>
      <c r="B5371" s="8" t="inlineStr">
        <is>
          <t>2026-05-25</t>
        </is>
      </c>
      <c r="C5371" s="8" t="n">
        <v>32</v>
      </c>
      <c r="D5371" s="8" t="inlineStr">
        <is>
          <t>IMP00643</t>
        </is>
      </c>
      <c r="E5371" s="8" t="inlineStr">
        <is>
          <t>T104498</t>
        </is>
      </c>
      <c r="F5371" s="8" t="inlineStr">
        <is>
          <t>home_use</t>
        </is>
      </c>
      <c r="G5371" s="11" t="n">
        <v>379761.73</v>
      </c>
      <c r="H5371" s="11" t="n">
        <v>37976.17</v>
      </c>
    </row>
    <row r="5372">
      <c r="A5372" s="8" t="inlineStr">
        <is>
          <t>L0221740</t>
        </is>
      </c>
      <c r="B5372" s="8" t="inlineStr">
        <is>
          <t>2026-05-25</t>
        </is>
      </c>
      <c r="C5372" s="8" t="n">
        <v>32</v>
      </c>
      <c r="D5372" s="8" t="inlineStr">
        <is>
          <t>IMP00643</t>
        </is>
      </c>
      <c r="E5372" s="8" t="inlineStr">
        <is>
          <t>T104498</t>
        </is>
      </c>
      <c r="F5372" s="8" t="inlineStr">
        <is>
          <t>home_use</t>
        </is>
      </c>
      <c r="G5372" s="11" t="n">
        <v>570040.34</v>
      </c>
      <c r="H5372" s="11" t="n">
        <v>57004.03</v>
      </c>
    </row>
    <row r="5373">
      <c r="A5373" s="8" t="inlineStr">
        <is>
          <t>L0221741</t>
        </is>
      </c>
      <c r="B5373" s="8" t="inlineStr">
        <is>
          <t>2026-05-25</t>
        </is>
      </c>
      <c r="C5373" s="8" t="n">
        <v>32</v>
      </c>
      <c r="D5373" s="8" t="inlineStr">
        <is>
          <t>IMP00643</t>
        </is>
      </c>
      <c r="E5373" s="8" t="inlineStr">
        <is>
          <t>T104498</t>
        </is>
      </c>
      <c r="F5373" s="8" t="inlineStr">
        <is>
          <t>home_use</t>
        </is>
      </c>
      <c r="G5373" s="11" t="n">
        <v>712042.5699999999</v>
      </c>
      <c r="H5373" s="11" t="n">
        <v>71204.25999999999</v>
      </c>
    </row>
    <row r="5374">
      <c r="A5374" s="8" t="inlineStr">
        <is>
          <t>L0221742</t>
        </is>
      </c>
      <c r="B5374" s="8" t="inlineStr">
        <is>
          <t>2026-05-25</t>
        </is>
      </c>
      <c r="C5374" s="8" t="n">
        <v>32</v>
      </c>
      <c r="D5374" s="8" t="inlineStr">
        <is>
          <t>IMP00643</t>
        </is>
      </c>
      <c r="E5374" s="8" t="inlineStr">
        <is>
          <t>T104498</t>
        </is>
      </c>
      <c r="F5374" s="8" t="inlineStr">
        <is>
          <t>home_use</t>
        </is>
      </c>
      <c r="G5374" s="11" t="n">
        <v>876857.29</v>
      </c>
      <c r="H5374" s="11" t="n">
        <v>87685.73</v>
      </c>
    </row>
    <row r="5375">
      <c r="A5375" s="8" t="inlineStr">
        <is>
          <t>L0222008</t>
        </is>
      </c>
      <c r="B5375" s="8" t="inlineStr">
        <is>
          <t>2026-05-26</t>
        </is>
      </c>
      <c r="C5375" s="8" t="n">
        <v>32</v>
      </c>
      <c r="D5375" s="8" t="inlineStr">
        <is>
          <t>IMP00643</t>
        </is>
      </c>
      <c r="E5375" s="8" t="inlineStr">
        <is>
          <t>T104498</t>
        </is>
      </c>
      <c r="F5375" s="8" t="inlineStr">
        <is>
          <t>home_use</t>
        </is>
      </c>
      <c r="G5375" s="11" t="n">
        <v>568529.39</v>
      </c>
      <c r="H5375" s="11" t="n">
        <v>56852.94</v>
      </c>
    </row>
    <row r="5376">
      <c r="A5376" s="8" t="inlineStr">
        <is>
          <t>L0222009</t>
        </is>
      </c>
      <c r="B5376" s="8" t="inlineStr">
        <is>
          <t>2026-05-26</t>
        </is>
      </c>
      <c r="C5376" s="8" t="n">
        <v>32</v>
      </c>
      <c r="D5376" s="8" t="inlineStr">
        <is>
          <t>IMP00643</t>
        </is>
      </c>
      <c r="E5376" s="8" t="inlineStr">
        <is>
          <t>T104498</t>
        </is>
      </c>
      <c r="F5376" s="8" t="inlineStr">
        <is>
          <t>home_use</t>
        </is>
      </c>
      <c r="G5376" s="11" t="n">
        <v>854386.72</v>
      </c>
      <c r="H5376" s="11" t="n">
        <v>85438.67</v>
      </c>
    </row>
    <row r="5377">
      <c r="A5377" s="8" t="inlineStr">
        <is>
          <t>L0222010</t>
        </is>
      </c>
      <c r="B5377" s="8" t="inlineStr">
        <is>
          <t>2026-05-26</t>
        </is>
      </c>
      <c r="C5377" s="8" t="n">
        <v>32</v>
      </c>
      <c r="D5377" s="8" t="inlineStr">
        <is>
          <t>IMP00643</t>
        </is>
      </c>
      <c r="E5377" s="8" t="inlineStr">
        <is>
          <t>T104498</t>
        </is>
      </c>
      <c r="F5377" s="8" t="inlineStr">
        <is>
          <t>home_use</t>
        </is>
      </c>
      <c r="G5377" s="11" t="n">
        <v>598631.9300000001</v>
      </c>
      <c r="H5377" s="11" t="n">
        <v>59863.19</v>
      </c>
    </row>
    <row r="5378">
      <c r="A5378" s="8" t="inlineStr">
        <is>
          <t>L0222012</t>
        </is>
      </c>
      <c r="B5378" s="8" t="inlineStr">
        <is>
          <t>2026-05-26</t>
        </is>
      </c>
      <c r="C5378" s="8" t="n">
        <v>32</v>
      </c>
      <c r="D5378" s="8" t="inlineStr">
        <is>
          <t>IMP00643</t>
        </is>
      </c>
      <c r="E5378" s="8" t="inlineStr">
        <is>
          <t>T104498</t>
        </is>
      </c>
      <c r="F5378" s="8" t="inlineStr">
        <is>
          <t>home_use</t>
        </is>
      </c>
      <c r="G5378" s="11" t="n">
        <v>807099.17</v>
      </c>
      <c r="H5378" s="11" t="n">
        <v>80709.92</v>
      </c>
    </row>
    <row r="5379">
      <c r="A5379" s="8" t="inlineStr">
        <is>
          <t>L0222013</t>
        </is>
      </c>
      <c r="B5379" s="8" t="inlineStr">
        <is>
          <t>2026-05-26</t>
        </is>
      </c>
      <c r="C5379" s="8" t="n">
        <v>32</v>
      </c>
      <c r="D5379" s="8" t="inlineStr">
        <is>
          <t>IMP00643</t>
        </is>
      </c>
      <c r="E5379" s="8" t="inlineStr">
        <is>
          <t>T104498</t>
        </is>
      </c>
      <c r="F5379" s="8" t="inlineStr">
        <is>
          <t>home_use</t>
        </is>
      </c>
      <c r="G5379" s="11" t="n">
        <v>290635.6</v>
      </c>
      <c r="H5379" s="11" t="n">
        <v>29063.56</v>
      </c>
    </row>
    <row r="5380">
      <c r="A5380" s="8" t="inlineStr">
        <is>
          <t>L0222014</t>
        </is>
      </c>
      <c r="B5380" s="8" t="inlineStr">
        <is>
          <t>2026-05-26</t>
        </is>
      </c>
      <c r="C5380" s="8" t="n">
        <v>32</v>
      </c>
      <c r="D5380" s="8" t="inlineStr">
        <is>
          <t>IMP00643</t>
        </is>
      </c>
      <c r="E5380" s="8" t="inlineStr">
        <is>
          <t>T104498</t>
        </is>
      </c>
      <c r="F5380" s="8" t="inlineStr">
        <is>
          <t>home_use</t>
        </is>
      </c>
      <c r="G5380" s="11" t="n">
        <v>678626.99</v>
      </c>
      <c r="H5380" s="11" t="n">
        <v>67862.7</v>
      </c>
    </row>
    <row r="5381">
      <c r="A5381" s="8" t="inlineStr">
        <is>
          <t>L0222015</t>
        </is>
      </c>
      <c r="B5381" s="8" t="inlineStr">
        <is>
          <t>2026-05-26</t>
        </is>
      </c>
      <c r="C5381" s="8" t="n">
        <v>32</v>
      </c>
      <c r="D5381" s="8" t="inlineStr">
        <is>
          <t>IMP00643</t>
        </is>
      </c>
      <c r="E5381" s="8" t="inlineStr">
        <is>
          <t>T104498</t>
        </is>
      </c>
      <c r="F5381" s="8" t="inlineStr">
        <is>
          <t>home_use</t>
        </is>
      </c>
      <c r="G5381" s="11" t="n">
        <v>2419036.07</v>
      </c>
      <c r="H5381" s="11" t="n">
        <v>241903.61</v>
      </c>
    </row>
    <row r="5382">
      <c r="A5382" s="8" t="inlineStr">
        <is>
          <t>L0222292</t>
        </is>
      </c>
      <c r="B5382" s="8" t="inlineStr">
        <is>
          <t>2026-05-27</t>
        </is>
      </c>
      <c r="C5382" s="8" t="n">
        <v>32</v>
      </c>
      <c r="D5382" s="8" t="inlineStr">
        <is>
          <t>IMP00643</t>
        </is>
      </c>
      <c r="E5382" s="8" t="inlineStr">
        <is>
          <t>T104498</t>
        </is>
      </c>
      <c r="F5382" s="8" t="inlineStr">
        <is>
          <t>home_use</t>
        </is>
      </c>
      <c r="G5382" s="11" t="n">
        <v>1348481</v>
      </c>
      <c r="H5382" s="11" t="n">
        <v>134848.1</v>
      </c>
    </row>
    <row r="5383">
      <c r="A5383" s="8" t="inlineStr">
        <is>
          <t>L0222293</t>
        </is>
      </c>
      <c r="B5383" s="8" t="inlineStr">
        <is>
          <t>2026-05-27</t>
        </is>
      </c>
      <c r="C5383" s="8" t="n">
        <v>32</v>
      </c>
      <c r="D5383" s="8" t="inlineStr">
        <is>
          <t>IMP00643</t>
        </is>
      </c>
      <c r="E5383" s="8" t="inlineStr">
        <is>
          <t>T104498</t>
        </is>
      </c>
      <c r="F5383" s="8" t="inlineStr">
        <is>
          <t>home_use</t>
        </is>
      </c>
      <c r="G5383" s="11" t="n">
        <v>308234.23</v>
      </c>
      <c r="H5383" s="11" t="n">
        <v>30823.42</v>
      </c>
    </row>
    <row r="5384">
      <c r="A5384" s="8" t="inlineStr">
        <is>
          <t>L0222294</t>
        </is>
      </c>
      <c r="B5384" s="8" t="inlineStr">
        <is>
          <t>2026-05-27</t>
        </is>
      </c>
      <c r="C5384" s="8" t="n">
        <v>32</v>
      </c>
      <c r="D5384" s="8" t="inlineStr">
        <is>
          <t>IMP00643</t>
        </is>
      </c>
      <c r="E5384" s="8" t="inlineStr">
        <is>
          <t>T104498</t>
        </is>
      </c>
      <c r="F5384" s="8" t="inlineStr">
        <is>
          <t>home_use</t>
        </is>
      </c>
      <c r="G5384" s="11" t="n">
        <v>1203455.02</v>
      </c>
      <c r="H5384" s="11" t="n">
        <v>120345.5</v>
      </c>
    </row>
    <row r="5385">
      <c r="A5385" s="8" t="inlineStr">
        <is>
          <t>L0222295</t>
        </is>
      </c>
      <c r="B5385" s="8" t="inlineStr">
        <is>
          <t>2026-05-27</t>
        </is>
      </c>
      <c r="C5385" s="8" t="n">
        <v>32</v>
      </c>
      <c r="D5385" s="8" t="inlineStr">
        <is>
          <t>IMP00643</t>
        </is>
      </c>
      <c r="E5385" s="8" t="inlineStr">
        <is>
          <t>T104498</t>
        </is>
      </c>
      <c r="F5385" s="8" t="inlineStr">
        <is>
          <t>home_use</t>
        </is>
      </c>
      <c r="G5385" s="11" t="n">
        <v>349263.44</v>
      </c>
      <c r="H5385" s="11" t="n">
        <v>34926.34</v>
      </c>
    </row>
    <row r="5386">
      <c r="A5386" s="8" t="inlineStr">
        <is>
          <t>L0222296</t>
        </is>
      </c>
      <c r="B5386" s="8" t="inlineStr">
        <is>
          <t>2026-05-27</t>
        </is>
      </c>
      <c r="C5386" s="8" t="n">
        <v>32</v>
      </c>
      <c r="D5386" s="8" t="inlineStr">
        <is>
          <t>IMP00643</t>
        </is>
      </c>
      <c r="E5386" s="8" t="inlineStr">
        <is>
          <t>T104498</t>
        </is>
      </c>
      <c r="F5386" s="8" t="inlineStr">
        <is>
          <t>home_use</t>
        </is>
      </c>
      <c r="G5386" s="11" t="n">
        <v>3168267.22</v>
      </c>
      <c r="H5386" s="11" t="n">
        <v>316826.72</v>
      </c>
    </row>
    <row r="5387">
      <c r="A5387" s="8" t="inlineStr">
        <is>
          <t>L0222540</t>
        </is>
      </c>
      <c r="B5387" s="8" t="inlineStr">
        <is>
          <t>2026-05-28</t>
        </is>
      </c>
      <c r="C5387" s="8" t="n">
        <v>32</v>
      </c>
      <c r="D5387" s="8" t="inlineStr">
        <is>
          <t>IMP00643</t>
        </is>
      </c>
      <c r="E5387" s="8" t="inlineStr">
        <is>
          <t>T104498</t>
        </is>
      </c>
      <c r="F5387" s="8" t="inlineStr">
        <is>
          <t>home_use</t>
        </is>
      </c>
      <c r="G5387" s="11" t="n">
        <v>626445.86</v>
      </c>
      <c r="H5387" s="11" t="n">
        <v>62644.59</v>
      </c>
    </row>
    <row r="5388">
      <c r="A5388" s="8" t="inlineStr">
        <is>
          <t>L0222542</t>
        </is>
      </c>
      <c r="B5388" s="8" t="inlineStr">
        <is>
          <t>2026-05-28</t>
        </is>
      </c>
      <c r="C5388" s="8" t="n">
        <v>32</v>
      </c>
      <c r="D5388" s="8" t="inlineStr">
        <is>
          <t>IMP00643</t>
        </is>
      </c>
      <c r="E5388" s="8" t="inlineStr">
        <is>
          <t>T104498</t>
        </is>
      </c>
      <c r="F5388" s="8" t="inlineStr">
        <is>
          <t>home_use</t>
        </is>
      </c>
      <c r="G5388" s="11" t="n">
        <v>935066.96</v>
      </c>
      <c r="H5388" s="11" t="n">
        <v>93506.7</v>
      </c>
    </row>
    <row r="5389">
      <c r="A5389" s="8" t="inlineStr">
        <is>
          <t>L0222543</t>
        </is>
      </c>
      <c r="B5389" s="8" t="inlineStr">
        <is>
          <t>2026-05-28</t>
        </is>
      </c>
      <c r="C5389" s="8" t="n">
        <v>32</v>
      </c>
      <c r="D5389" s="8" t="inlineStr">
        <is>
          <t>IMP00643</t>
        </is>
      </c>
      <c r="E5389" s="8" t="inlineStr">
        <is>
          <t>T104498</t>
        </is>
      </c>
      <c r="F5389" s="8" t="inlineStr">
        <is>
          <t>home_use</t>
        </is>
      </c>
      <c r="G5389" s="11" t="n">
        <v>495306.49</v>
      </c>
      <c r="H5389" s="11" t="n">
        <v>49530.65</v>
      </c>
    </row>
    <row r="5390">
      <c r="A5390" s="8" t="inlineStr">
        <is>
          <t>L0222544</t>
        </is>
      </c>
      <c r="B5390" s="8" t="inlineStr">
        <is>
          <t>2026-05-28</t>
        </is>
      </c>
      <c r="C5390" s="8" t="n">
        <v>32</v>
      </c>
      <c r="D5390" s="8" t="inlineStr">
        <is>
          <t>IMP00643</t>
        </is>
      </c>
      <c r="E5390" s="8" t="inlineStr">
        <is>
          <t>T104498</t>
        </is>
      </c>
      <c r="F5390" s="8" t="inlineStr">
        <is>
          <t>home_use</t>
        </is>
      </c>
      <c r="G5390" s="11" t="n">
        <v>719129.52</v>
      </c>
      <c r="H5390" s="11" t="n">
        <v>71912.95</v>
      </c>
    </row>
    <row r="5391">
      <c r="A5391" s="8" t="inlineStr">
        <is>
          <t>L0222801</t>
        </is>
      </c>
      <c r="B5391" s="8" t="inlineStr">
        <is>
          <t>2026-06-01</t>
        </is>
      </c>
      <c r="C5391" s="8" t="n">
        <v>33</v>
      </c>
      <c r="D5391" s="8" t="inlineStr">
        <is>
          <t>IMP00643</t>
        </is>
      </c>
      <c r="E5391" s="8" t="inlineStr">
        <is>
          <t>T104498</t>
        </is>
      </c>
      <c r="F5391" s="8" t="inlineStr">
        <is>
          <t>home_use</t>
        </is>
      </c>
      <c r="G5391" s="11" t="n">
        <v>1543488.69</v>
      </c>
      <c r="H5391" s="11" t="n">
        <v>154348.87</v>
      </c>
    </row>
    <row r="5392">
      <c r="A5392" s="8" t="inlineStr">
        <is>
          <t>L0222802</t>
        </is>
      </c>
      <c r="B5392" s="8" t="inlineStr">
        <is>
          <t>2026-06-01</t>
        </is>
      </c>
      <c r="C5392" s="8" t="n">
        <v>33</v>
      </c>
      <c r="D5392" s="8" t="inlineStr">
        <is>
          <t>IMP00643</t>
        </is>
      </c>
      <c r="E5392" s="8" t="inlineStr">
        <is>
          <t>T104498</t>
        </is>
      </c>
      <c r="F5392" s="8" t="inlineStr">
        <is>
          <t>home_use</t>
        </is>
      </c>
      <c r="G5392" s="11" t="n">
        <v>768236.47</v>
      </c>
      <c r="H5392" s="11" t="n">
        <v>76823.64999999999</v>
      </c>
    </row>
    <row r="5393">
      <c r="A5393" s="8" t="inlineStr">
        <is>
          <t>L0222803</t>
        </is>
      </c>
      <c r="B5393" s="8" t="inlineStr">
        <is>
          <t>2026-06-01</t>
        </is>
      </c>
      <c r="C5393" s="8" t="n">
        <v>33</v>
      </c>
      <c r="D5393" s="8" t="inlineStr">
        <is>
          <t>IMP00643</t>
        </is>
      </c>
      <c r="E5393" s="8" t="inlineStr">
        <is>
          <t>T104498</t>
        </is>
      </c>
      <c r="F5393" s="8" t="inlineStr">
        <is>
          <t>home_use</t>
        </is>
      </c>
      <c r="G5393" s="11" t="n">
        <v>647919.61</v>
      </c>
      <c r="H5393" s="11" t="n">
        <v>64791.96</v>
      </c>
    </row>
    <row r="5394">
      <c r="A5394" s="8" t="inlineStr">
        <is>
          <t>L0222804</t>
        </is>
      </c>
      <c r="B5394" s="8" t="inlineStr">
        <is>
          <t>2026-06-01</t>
        </is>
      </c>
      <c r="C5394" s="8" t="n">
        <v>33</v>
      </c>
      <c r="D5394" s="8" t="inlineStr">
        <is>
          <t>IMP00643</t>
        </is>
      </c>
      <c r="E5394" s="8" t="inlineStr">
        <is>
          <t>T104498</t>
        </is>
      </c>
      <c r="F5394" s="8" t="inlineStr">
        <is>
          <t>home_use</t>
        </is>
      </c>
      <c r="G5394" s="11" t="n">
        <v>997907.5699999999</v>
      </c>
      <c r="H5394" s="11" t="n">
        <v>99790.75999999999</v>
      </c>
    </row>
    <row r="5395">
      <c r="A5395" s="8" t="inlineStr">
        <is>
          <t>L0222805</t>
        </is>
      </c>
      <c r="B5395" s="8" t="inlineStr">
        <is>
          <t>2026-06-01</t>
        </is>
      </c>
      <c r="C5395" s="8" t="n">
        <v>33</v>
      </c>
      <c r="D5395" s="8" t="inlineStr">
        <is>
          <t>IMP00643</t>
        </is>
      </c>
      <c r="E5395" s="8" t="inlineStr">
        <is>
          <t>T104498</t>
        </is>
      </c>
      <c r="F5395" s="8" t="inlineStr">
        <is>
          <t>home_use</t>
        </is>
      </c>
      <c r="G5395" s="11" t="n">
        <v>1812524.8</v>
      </c>
      <c r="H5395" s="11" t="n">
        <v>181252.48</v>
      </c>
    </row>
    <row r="5396">
      <c r="A5396" s="8" t="inlineStr">
        <is>
          <t>L0222806</t>
        </is>
      </c>
      <c r="B5396" s="8" t="inlineStr">
        <is>
          <t>2026-06-01</t>
        </is>
      </c>
      <c r="C5396" s="8" t="n">
        <v>33</v>
      </c>
      <c r="D5396" s="8" t="inlineStr">
        <is>
          <t>IMP00643</t>
        </is>
      </c>
      <c r="E5396" s="8" t="inlineStr">
        <is>
          <t>T104498</t>
        </is>
      </c>
      <c r="F5396" s="8" t="inlineStr">
        <is>
          <t>home_use</t>
        </is>
      </c>
      <c r="G5396" s="11" t="n">
        <v>1124974.32</v>
      </c>
      <c r="H5396" s="11" t="n">
        <v>112497.43</v>
      </c>
    </row>
    <row r="5397">
      <c r="A5397" s="8" t="inlineStr">
        <is>
          <t>L0222807</t>
        </is>
      </c>
      <c r="B5397" s="8" t="inlineStr">
        <is>
          <t>2026-06-01</t>
        </is>
      </c>
      <c r="C5397" s="8" t="n">
        <v>33</v>
      </c>
      <c r="D5397" s="8" t="inlineStr">
        <is>
          <t>IMP00643</t>
        </is>
      </c>
      <c r="E5397" s="8" t="inlineStr">
        <is>
          <t>T104498</t>
        </is>
      </c>
      <c r="F5397" s="8" t="inlineStr">
        <is>
          <t>home_use</t>
        </is>
      </c>
      <c r="G5397" s="11" t="n">
        <v>229171.13</v>
      </c>
      <c r="H5397" s="11" t="n">
        <v>22917.11</v>
      </c>
    </row>
    <row r="5398">
      <c r="A5398" s="8" t="inlineStr">
        <is>
          <t>L0222808</t>
        </is>
      </c>
      <c r="B5398" s="8" t="inlineStr">
        <is>
          <t>2026-06-01</t>
        </is>
      </c>
      <c r="C5398" s="8" t="n">
        <v>33</v>
      </c>
      <c r="D5398" s="8" t="inlineStr">
        <is>
          <t>IMP00643</t>
        </is>
      </c>
      <c r="E5398" s="8" t="inlineStr">
        <is>
          <t>T104498</t>
        </is>
      </c>
      <c r="F5398" s="8" t="inlineStr">
        <is>
          <t>home_use</t>
        </is>
      </c>
      <c r="G5398" s="11" t="n">
        <v>995920.67</v>
      </c>
      <c r="H5398" s="11" t="n">
        <v>99592.07000000001</v>
      </c>
    </row>
    <row r="5399">
      <c r="A5399" s="8" t="inlineStr">
        <is>
          <t>L0223050</t>
        </is>
      </c>
      <c r="B5399" s="8" t="inlineStr">
        <is>
          <t>2026-06-02</t>
        </is>
      </c>
      <c r="C5399" s="8" t="n">
        <v>33</v>
      </c>
      <c r="D5399" s="8" t="inlineStr">
        <is>
          <t>IMP00643</t>
        </is>
      </c>
      <c r="E5399" s="8" t="inlineStr">
        <is>
          <t>T104498</t>
        </is>
      </c>
      <c r="F5399" s="8" t="inlineStr">
        <is>
          <t>home_use</t>
        </is>
      </c>
      <c r="G5399" s="11" t="n">
        <v>1382805.41</v>
      </c>
      <c r="H5399" s="11" t="n">
        <v>138280.54</v>
      </c>
    </row>
    <row r="5400">
      <c r="A5400" s="8" t="inlineStr">
        <is>
          <t>L0223051</t>
        </is>
      </c>
      <c r="B5400" s="8" t="inlineStr">
        <is>
          <t>2026-06-02</t>
        </is>
      </c>
      <c r="C5400" s="8" t="n">
        <v>33</v>
      </c>
      <c r="D5400" s="8" t="inlineStr">
        <is>
          <t>IMP00643</t>
        </is>
      </c>
      <c r="E5400" s="8" t="inlineStr">
        <is>
          <t>T104498</t>
        </is>
      </c>
      <c r="F5400" s="8" t="inlineStr">
        <is>
          <t>home_use</t>
        </is>
      </c>
      <c r="G5400" s="11" t="n">
        <v>945466.45</v>
      </c>
      <c r="H5400" s="11" t="n">
        <v>94546.64999999999</v>
      </c>
    </row>
    <row r="5401">
      <c r="A5401" s="8" t="inlineStr">
        <is>
          <t>L0223052</t>
        </is>
      </c>
      <c r="B5401" s="8" t="inlineStr">
        <is>
          <t>2026-06-02</t>
        </is>
      </c>
      <c r="C5401" s="8" t="n">
        <v>33</v>
      </c>
      <c r="D5401" s="8" t="inlineStr">
        <is>
          <t>IMP00643</t>
        </is>
      </c>
      <c r="E5401" s="8" t="inlineStr">
        <is>
          <t>T104498</t>
        </is>
      </c>
      <c r="F5401" s="8" t="inlineStr">
        <is>
          <t>home_use</t>
        </is>
      </c>
      <c r="G5401" s="11" t="n">
        <v>293976.71</v>
      </c>
      <c r="H5401" s="11" t="n">
        <v>29397.67</v>
      </c>
    </row>
    <row r="5402">
      <c r="A5402" s="8" t="inlineStr">
        <is>
          <t>L0223053</t>
        </is>
      </c>
      <c r="B5402" s="8" t="inlineStr">
        <is>
          <t>2026-06-02</t>
        </is>
      </c>
      <c r="C5402" s="8" t="n">
        <v>33</v>
      </c>
      <c r="D5402" s="8" t="inlineStr">
        <is>
          <t>IMP00643</t>
        </is>
      </c>
      <c r="E5402" s="8" t="inlineStr">
        <is>
          <t>T104498</t>
        </is>
      </c>
      <c r="F5402" s="8" t="inlineStr">
        <is>
          <t>home_use</t>
        </is>
      </c>
      <c r="G5402" s="11" t="n">
        <v>1262805.88</v>
      </c>
      <c r="H5402" s="11" t="n">
        <v>126280.59</v>
      </c>
    </row>
    <row r="5403">
      <c r="A5403" s="8" t="inlineStr">
        <is>
          <t>L0223324</t>
        </is>
      </c>
      <c r="B5403" s="8" t="inlineStr">
        <is>
          <t>2026-06-03</t>
        </is>
      </c>
      <c r="C5403" s="8" t="n">
        <v>33</v>
      </c>
      <c r="D5403" s="8" t="inlineStr">
        <is>
          <t>IMP00643</t>
        </is>
      </c>
      <c r="E5403" s="8" t="inlineStr">
        <is>
          <t>T104498</t>
        </is>
      </c>
      <c r="F5403" s="8" t="inlineStr">
        <is>
          <t>home_use</t>
        </is>
      </c>
      <c r="G5403" s="11" t="n">
        <v>791652.0699999999</v>
      </c>
      <c r="H5403" s="11" t="n">
        <v>79165.21000000001</v>
      </c>
    </row>
    <row r="5404">
      <c r="A5404" s="8" t="inlineStr">
        <is>
          <t>L0223325</t>
        </is>
      </c>
      <c r="B5404" s="8" t="inlineStr">
        <is>
          <t>2026-06-03</t>
        </is>
      </c>
      <c r="C5404" s="8" t="n">
        <v>33</v>
      </c>
      <c r="D5404" s="8" t="inlineStr">
        <is>
          <t>IMP00643</t>
        </is>
      </c>
      <c r="E5404" s="8" t="inlineStr">
        <is>
          <t>T104498</t>
        </is>
      </c>
      <c r="F5404" s="8" t="inlineStr">
        <is>
          <t>warehouse_out</t>
        </is>
      </c>
      <c r="G5404" s="11" t="n">
        <v>571921.14</v>
      </c>
      <c r="H5404" s="11" t="n">
        <v>57192.11</v>
      </c>
    </row>
    <row r="5405">
      <c r="A5405" s="8" t="inlineStr">
        <is>
          <t>L0223327</t>
        </is>
      </c>
      <c r="B5405" s="8" t="inlineStr">
        <is>
          <t>2026-06-03</t>
        </is>
      </c>
      <c r="C5405" s="8" t="n">
        <v>33</v>
      </c>
      <c r="D5405" s="8" t="inlineStr">
        <is>
          <t>IMP00643</t>
        </is>
      </c>
      <c r="E5405" s="8" t="inlineStr">
        <is>
          <t>T104498</t>
        </is>
      </c>
      <c r="F5405" s="8" t="inlineStr">
        <is>
          <t>home_use</t>
        </is>
      </c>
      <c r="G5405" s="11" t="n">
        <v>1500645.97</v>
      </c>
      <c r="H5405" s="11" t="n">
        <v>150064.6</v>
      </c>
    </row>
    <row r="5406">
      <c r="A5406" s="8" t="inlineStr">
        <is>
          <t>L0223328</t>
        </is>
      </c>
      <c r="B5406" s="8" t="inlineStr">
        <is>
          <t>2026-06-03</t>
        </is>
      </c>
      <c r="C5406" s="8" t="n">
        <v>33</v>
      </c>
      <c r="D5406" s="8" t="inlineStr">
        <is>
          <t>IMP00643</t>
        </is>
      </c>
      <c r="E5406" s="8" t="inlineStr">
        <is>
          <t>T104498</t>
        </is>
      </c>
      <c r="F5406" s="8" t="inlineStr">
        <is>
          <t>home_use</t>
        </is>
      </c>
      <c r="G5406" s="11" t="n">
        <v>921611.62</v>
      </c>
      <c r="H5406" s="11" t="n">
        <v>92161.16</v>
      </c>
    </row>
    <row r="5407">
      <c r="A5407" s="8" t="inlineStr">
        <is>
          <t>L0223330</t>
        </is>
      </c>
      <c r="B5407" s="8" t="inlineStr">
        <is>
          <t>2026-06-03</t>
        </is>
      </c>
      <c r="C5407" s="8" t="n">
        <v>33</v>
      </c>
      <c r="D5407" s="8" t="inlineStr">
        <is>
          <t>IMP00643</t>
        </is>
      </c>
      <c r="E5407" s="8" t="inlineStr">
        <is>
          <t>T104498</t>
        </is>
      </c>
      <c r="F5407" s="8" t="inlineStr">
        <is>
          <t>home_use</t>
        </is>
      </c>
      <c r="G5407" s="11" t="n">
        <v>541926.9300000001</v>
      </c>
      <c r="H5407" s="11" t="n">
        <v>54192.69</v>
      </c>
    </row>
    <row r="5408">
      <c r="A5408" s="8" t="inlineStr">
        <is>
          <t>L0223331</t>
        </is>
      </c>
      <c r="B5408" s="8" t="inlineStr">
        <is>
          <t>2026-06-03</t>
        </is>
      </c>
      <c r="C5408" s="8" t="n">
        <v>33</v>
      </c>
      <c r="D5408" s="8" t="inlineStr">
        <is>
          <t>IMP00643</t>
        </is>
      </c>
      <c r="E5408" s="8" t="inlineStr">
        <is>
          <t>T104498</t>
        </is>
      </c>
      <c r="F5408" s="8" t="inlineStr">
        <is>
          <t>home_use</t>
        </is>
      </c>
      <c r="G5408" s="11" t="n">
        <v>310494.62</v>
      </c>
      <c r="H5408" s="11" t="n">
        <v>31049.46</v>
      </c>
    </row>
    <row r="5409">
      <c r="A5409" s="8" t="inlineStr">
        <is>
          <t>L0223332</t>
        </is>
      </c>
      <c r="B5409" s="8" t="inlineStr">
        <is>
          <t>2026-06-03</t>
        </is>
      </c>
      <c r="C5409" s="8" t="n">
        <v>33</v>
      </c>
      <c r="D5409" s="8" t="inlineStr">
        <is>
          <t>IMP00643</t>
        </is>
      </c>
      <c r="E5409" s="8" t="inlineStr">
        <is>
          <t>T104498</t>
        </is>
      </c>
      <c r="F5409" s="8" t="inlineStr">
        <is>
          <t>home_use</t>
        </is>
      </c>
      <c r="G5409" s="11" t="n">
        <v>612454.21</v>
      </c>
      <c r="H5409" s="11" t="n">
        <v>61245.42</v>
      </c>
    </row>
    <row r="5410">
      <c r="A5410" s="8" t="inlineStr">
        <is>
          <t>L0223574</t>
        </is>
      </c>
      <c r="B5410" s="8" t="inlineStr">
        <is>
          <t>2026-06-04</t>
        </is>
      </c>
      <c r="C5410" s="8" t="n">
        <v>33</v>
      </c>
      <c r="D5410" s="8" t="inlineStr">
        <is>
          <t>IMP00643</t>
        </is>
      </c>
      <c r="E5410" s="8" t="inlineStr">
        <is>
          <t>T104498</t>
        </is>
      </c>
      <c r="F5410" s="8" t="inlineStr">
        <is>
          <t>home_use</t>
        </is>
      </c>
      <c r="G5410" s="11" t="n">
        <v>406883.76</v>
      </c>
      <c r="H5410" s="11" t="n">
        <v>40688.38</v>
      </c>
    </row>
    <row r="5411">
      <c r="A5411" s="8" t="inlineStr">
        <is>
          <t>L0223575</t>
        </is>
      </c>
      <c r="B5411" s="8" t="inlineStr">
        <is>
          <t>2026-06-04</t>
        </is>
      </c>
      <c r="C5411" s="8" t="n">
        <v>33</v>
      </c>
      <c r="D5411" s="8" t="inlineStr">
        <is>
          <t>IMP00643</t>
        </is>
      </c>
      <c r="E5411" s="8" t="inlineStr">
        <is>
          <t>T104498</t>
        </is>
      </c>
      <c r="F5411" s="8" t="inlineStr">
        <is>
          <t>home_use</t>
        </is>
      </c>
      <c r="G5411" s="11" t="n">
        <v>752888.37</v>
      </c>
      <c r="H5411" s="11" t="n">
        <v>75288.84</v>
      </c>
    </row>
    <row r="5412">
      <c r="A5412" s="8" t="inlineStr">
        <is>
          <t>L0223576</t>
        </is>
      </c>
      <c r="B5412" s="8" t="inlineStr">
        <is>
          <t>2026-06-04</t>
        </is>
      </c>
      <c r="C5412" s="8" t="n">
        <v>33</v>
      </c>
      <c r="D5412" s="8" t="inlineStr">
        <is>
          <t>IMP00643</t>
        </is>
      </c>
      <c r="E5412" s="8" t="inlineStr">
        <is>
          <t>T104498</t>
        </is>
      </c>
      <c r="F5412" s="8" t="inlineStr">
        <is>
          <t>home_use</t>
        </is>
      </c>
      <c r="G5412" s="11" t="n">
        <v>665578.02</v>
      </c>
      <c r="H5412" s="11" t="n">
        <v>66557.8</v>
      </c>
    </row>
    <row r="5413">
      <c r="A5413" s="8" t="inlineStr">
        <is>
          <t>L0223577</t>
        </is>
      </c>
      <c r="B5413" s="8" t="inlineStr">
        <is>
          <t>2026-06-04</t>
        </is>
      </c>
      <c r="C5413" s="8" t="n">
        <v>33</v>
      </c>
      <c r="D5413" s="8" t="inlineStr">
        <is>
          <t>IMP00643</t>
        </is>
      </c>
      <c r="E5413" s="8" t="inlineStr">
        <is>
          <t>T104498</t>
        </is>
      </c>
      <c r="F5413" s="8" t="inlineStr">
        <is>
          <t>home_use</t>
        </is>
      </c>
      <c r="G5413" s="11" t="n">
        <v>1362791.29</v>
      </c>
      <c r="H5413" s="11" t="n">
        <v>136279.13</v>
      </c>
    </row>
    <row r="5414">
      <c r="A5414" s="8" t="inlineStr">
        <is>
          <t>L0223578</t>
        </is>
      </c>
      <c r="B5414" s="8" t="inlineStr">
        <is>
          <t>2026-06-04</t>
        </is>
      </c>
      <c r="C5414" s="8" t="n">
        <v>33</v>
      </c>
      <c r="D5414" s="8" t="inlineStr">
        <is>
          <t>IMP00643</t>
        </is>
      </c>
      <c r="E5414" s="8" t="inlineStr">
        <is>
          <t>T104498</t>
        </is>
      </c>
      <c r="F5414" s="8" t="inlineStr">
        <is>
          <t>home_use</t>
        </is>
      </c>
      <c r="G5414" s="11" t="n">
        <v>451354.94</v>
      </c>
      <c r="H5414" s="11" t="n">
        <v>45135.49</v>
      </c>
    </row>
    <row r="5415">
      <c r="A5415" s="8" t="inlineStr">
        <is>
          <t>L0223579</t>
        </is>
      </c>
      <c r="B5415" s="8" t="inlineStr">
        <is>
          <t>2026-06-04</t>
        </is>
      </c>
      <c r="C5415" s="8" t="n">
        <v>33</v>
      </c>
      <c r="D5415" s="8" t="inlineStr">
        <is>
          <t>IMP00643</t>
        </is>
      </c>
      <c r="E5415" s="8" t="inlineStr">
        <is>
          <t>T104498</t>
        </is>
      </c>
      <c r="F5415" s="8" t="inlineStr">
        <is>
          <t>home_use</t>
        </is>
      </c>
      <c r="G5415" s="11" t="n">
        <v>1150886.69</v>
      </c>
      <c r="H5415" s="11" t="n">
        <v>115088.67</v>
      </c>
    </row>
    <row r="5416">
      <c r="A5416" s="8" t="inlineStr">
        <is>
          <t>L0223580</t>
        </is>
      </c>
      <c r="B5416" s="8" t="inlineStr">
        <is>
          <t>2026-06-04</t>
        </is>
      </c>
      <c r="C5416" s="8" t="n">
        <v>33</v>
      </c>
      <c r="D5416" s="8" t="inlineStr">
        <is>
          <t>IMP00643</t>
        </is>
      </c>
      <c r="E5416" s="8" t="inlineStr">
        <is>
          <t>T104498</t>
        </is>
      </c>
      <c r="F5416" s="8" t="inlineStr">
        <is>
          <t>home_use</t>
        </is>
      </c>
      <c r="G5416" s="11" t="n">
        <v>653878.8100000001</v>
      </c>
      <c r="H5416" s="11" t="n">
        <v>65387.88</v>
      </c>
    </row>
    <row r="5417">
      <c r="A5417" s="8" t="inlineStr">
        <is>
          <t>L0223851</t>
        </is>
      </c>
      <c r="B5417" s="8" t="inlineStr">
        <is>
          <t>2026-06-05</t>
        </is>
      </c>
      <c r="C5417" s="8" t="n">
        <v>33</v>
      </c>
      <c r="D5417" s="8" t="inlineStr">
        <is>
          <t>IMP00643</t>
        </is>
      </c>
      <c r="E5417" s="8" t="inlineStr">
        <is>
          <t>T104498</t>
        </is>
      </c>
      <c r="F5417" s="8" t="inlineStr">
        <is>
          <t>home_use</t>
        </is>
      </c>
      <c r="G5417" s="11" t="n">
        <v>572691.41</v>
      </c>
      <c r="H5417" s="11" t="n">
        <v>57269.14</v>
      </c>
    </row>
    <row r="5418">
      <c r="A5418" s="8" t="inlineStr">
        <is>
          <t>L0223853</t>
        </is>
      </c>
      <c r="B5418" s="8" t="inlineStr">
        <is>
          <t>2026-06-05</t>
        </is>
      </c>
      <c r="C5418" s="8" t="n">
        <v>33</v>
      </c>
      <c r="D5418" s="8" t="inlineStr">
        <is>
          <t>IMP00643</t>
        </is>
      </c>
      <c r="E5418" s="8" t="inlineStr">
        <is>
          <t>T104498</t>
        </is>
      </c>
      <c r="F5418" s="8" t="inlineStr">
        <is>
          <t>home_use</t>
        </is>
      </c>
      <c r="G5418" s="11" t="n">
        <v>797219.53</v>
      </c>
      <c r="H5418" s="11" t="n">
        <v>79721.95</v>
      </c>
    </row>
    <row r="5419">
      <c r="A5419" s="8" t="inlineStr">
        <is>
          <t>L0223854</t>
        </is>
      </c>
      <c r="B5419" s="8" t="inlineStr">
        <is>
          <t>2026-06-05</t>
        </is>
      </c>
      <c r="C5419" s="8" t="n">
        <v>33</v>
      </c>
      <c r="D5419" s="8" t="inlineStr">
        <is>
          <t>IMP00643</t>
        </is>
      </c>
      <c r="E5419" s="8" t="inlineStr">
        <is>
          <t>T104498</t>
        </is>
      </c>
      <c r="F5419" s="8" t="inlineStr">
        <is>
          <t>home_use</t>
        </is>
      </c>
      <c r="G5419" s="11" t="n">
        <v>785916.24</v>
      </c>
      <c r="H5419" s="11" t="n">
        <v>78591.62</v>
      </c>
    </row>
    <row r="5420">
      <c r="A5420" s="8" t="inlineStr">
        <is>
          <t>L0223855</t>
        </is>
      </c>
      <c r="B5420" s="8" t="inlineStr">
        <is>
          <t>2026-06-05</t>
        </is>
      </c>
      <c r="C5420" s="8" t="n">
        <v>33</v>
      </c>
      <c r="D5420" s="8" t="inlineStr">
        <is>
          <t>IMP00643</t>
        </is>
      </c>
      <c r="E5420" s="8" t="inlineStr">
        <is>
          <t>T104498</t>
        </is>
      </c>
      <c r="F5420" s="8" t="inlineStr">
        <is>
          <t>home_use</t>
        </is>
      </c>
      <c r="G5420" s="11" t="n">
        <v>1022335.83</v>
      </c>
      <c r="H5420" s="11" t="n">
        <v>102233.58</v>
      </c>
    </row>
    <row r="5421">
      <c r="A5421" s="8" t="inlineStr">
        <is>
          <t>L0223856</t>
        </is>
      </c>
      <c r="B5421" s="8" t="inlineStr">
        <is>
          <t>2026-06-05</t>
        </is>
      </c>
      <c r="C5421" s="8" t="n">
        <v>33</v>
      </c>
      <c r="D5421" s="8" t="inlineStr">
        <is>
          <t>IMP00643</t>
        </is>
      </c>
      <c r="E5421" s="8" t="inlineStr">
        <is>
          <t>T104498</t>
        </is>
      </c>
      <c r="F5421" s="8" t="inlineStr">
        <is>
          <t>home_use</t>
        </is>
      </c>
      <c r="G5421" s="11" t="n">
        <v>1655124.37</v>
      </c>
      <c r="H5421" s="11" t="n">
        <v>165512.44</v>
      </c>
    </row>
    <row r="5422">
      <c r="A5422" s="8" t="inlineStr">
        <is>
          <t>L0223857</t>
        </is>
      </c>
      <c r="B5422" s="8" t="inlineStr">
        <is>
          <t>2026-06-05</t>
        </is>
      </c>
      <c r="C5422" s="8" t="n">
        <v>33</v>
      </c>
      <c r="D5422" s="8" t="inlineStr">
        <is>
          <t>IMP00643</t>
        </is>
      </c>
      <c r="E5422" s="8" t="inlineStr">
        <is>
          <t>T104498</t>
        </is>
      </c>
      <c r="F5422" s="8" t="inlineStr">
        <is>
          <t>home_use</t>
        </is>
      </c>
      <c r="G5422" s="11" t="n">
        <v>800583.24</v>
      </c>
      <c r="H5422" s="11" t="n">
        <v>80058.32000000001</v>
      </c>
    </row>
    <row r="5423">
      <c r="A5423" s="8" t="inlineStr">
        <is>
          <t>L0224132</t>
        </is>
      </c>
      <c r="B5423" s="8" t="inlineStr">
        <is>
          <t>2026-06-06</t>
        </is>
      </c>
      <c r="C5423" s="8" t="n">
        <v>33</v>
      </c>
      <c r="D5423" s="8" t="inlineStr">
        <is>
          <t>IMP00643</t>
        </is>
      </c>
      <c r="E5423" s="8" t="inlineStr">
        <is>
          <t>T104498</t>
        </is>
      </c>
      <c r="F5423" s="8" t="inlineStr">
        <is>
          <t>home_use</t>
        </is>
      </c>
      <c r="G5423" s="11" t="n">
        <v>735973.41</v>
      </c>
      <c r="H5423" s="11" t="n">
        <v>73597.34</v>
      </c>
    </row>
    <row r="5424">
      <c r="A5424" s="8" t="inlineStr">
        <is>
          <t>L0224133</t>
        </is>
      </c>
      <c r="B5424" s="8" t="inlineStr">
        <is>
          <t>2026-06-06</t>
        </is>
      </c>
      <c r="C5424" s="8" t="n">
        <v>33</v>
      </c>
      <c r="D5424" s="8" t="inlineStr">
        <is>
          <t>IMP00643</t>
        </is>
      </c>
      <c r="E5424" s="8" t="inlineStr">
        <is>
          <t>T104498</t>
        </is>
      </c>
      <c r="F5424" s="8" t="inlineStr">
        <is>
          <t>home_use</t>
        </is>
      </c>
      <c r="G5424" s="11" t="n">
        <v>837714.8199999999</v>
      </c>
      <c r="H5424" s="11" t="n">
        <v>83771.48</v>
      </c>
    </row>
    <row r="5425">
      <c r="A5425" s="8" t="inlineStr">
        <is>
          <t>L0224134</t>
        </is>
      </c>
      <c r="B5425" s="8" t="inlineStr">
        <is>
          <t>2026-06-06</t>
        </is>
      </c>
      <c r="C5425" s="8" t="n">
        <v>33</v>
      </c>
      <c r="D5425" s="8" t="inlineStr">
        <is>
          <t>IMP00643</t>
        </is>
      </c>
      <c r="E5425" s="8" t="inlineStr">
        <is>
          <t>T104498</t>
        </is>
      </c>
      <c r="F5425" s="8" t="inlineStr">
        <is>
          <t>home_use</t>
        </is>
      </c>
      <c r="G5425" s="11" t="n">
        <v>770237.52</v>
      </c>
      <c r="H5425" s="11" t="n">
        <v>77023.75</v>
      </c>
    </row>
    <row r="5426">
      <c r="A5426" s="8" t="inlineStr">
        <is>
          <t>L0224135</t>
        </is>
      </c>
      <c r="B5426" s="8" t="inlineStr">
        <is>
          <t>2026-06-06</t>
        </is>
      </c>
      <c r="C5426" s="8" t="n">
        <v>33</v>
      </c>
      <c r="D5426" s="8" t="inlineStr">
        <is>
          <t>IMP00643</t>
        </is>
      </c>
      <c r="E5426" s="8" t="inlineStr">
        <is>
          <t>T104498</t>
        </is>
      </c>
      <c r="F5426" s="8" t="inlineStr">
        <is>
          <t>home_use</t>
        </is>
      </c>
      <c r="G5426" s="11" t="n">
        <v>1008413.13</v>
      </c>
      <c r="H5426" s="11" t="n">
        <v>100841.31</v>
      </c>
    </row>
    <row r="5427">
      <c r="A5427" s="8" t="inlineStr">
        <is>
          <t>L0224136</t>
        </is>
      </c>
      <c r="B5427" s="8" t="inlineStr">
        <is>
          <t>2026-06-06</t>
        </is>
      </c>
      <c r="C5427" s="8" t="n">
        <v>33</v>
      </c>
      <c r="D5427" s="8" t="inlineStr">
        <is>
          <t>IMP00643</t>
        </is>
      </c>
      <c r="E5427" s="8" t="inlineStr">
        <is>
          <t>T104498</t>
        </is>
      </c>
      <c r="F5427" s="8" t="inlineStr">
        <is>
          <t>home_use</t>
        </is>
      </c>
      <c r="G5427" s="11" t="n">
        <v>628367.62</v>
      </c>
      <c r="H5427" s="11" t="n">
        <v>62836.76</v>
      </c>
    </row>
    <row r="5428">
      <c r="A5428" s="8" t="inlineStr">
        <is>
          <t>L0224138</t>
        </is>
      </c>
      <c r="B5428" s="8" t="inlineStr">
        <is>
          <t>2026-06-06</t>
        </is>
      </c>
      <c r="C5428" s="8" t="n">
        <v>33</v>
      </c>
      <c r="D5428" s="8" t="inlineStr">
        <is>
          <t>IMP00643</t>
        </is>
      </c>
      <c r="E5428" s="8" t="inlineStr">
        <is>
          <t>T104498</t>
        </is>
      </c>
      <c r="F5428" s="8" t="inlineStr">
        <is>
          <t>home_use</t>
        </is>
      </c>
      <c r="G5428" s="11" t="n">
        <v>1052169.51</v>
      </c>
      <c r="H5428" s="11" t="n">
        <v>105216.95</v>
      </c>
    </row>
    <row r="5429">
      <c r="A5429" s="8" t="inlineStr">
        <is>
          <t>L0224139</t>
        </is>
      </c>
      <c r="B5429" s="8" t="inlineStr">
        <is>
          <t>2026-06-06</t>
        </is>
      </c>
      <c r="C5429" s="8" t="n">
        <v>33</v>
      </c>
      <c r="D5429" s="8" t="inlineStr">
        <is>
          <t>IMP00643</t>
        </is>
      </c>
      <c r="E5429" s="8" t="inlineStr">
        <is>
          <t>T104498</t>
        </is>
      </c>
      <c r="F5429" s="8" t="inlineStr">
        <is>
          <t>home_use</t>
        </is>
      </c>
      <c r="G5429" s="11" t="n">
        <v>1204029.57</v>
      </c>
      <c r="H5429" s="11" t="n">
        <v>120402.96</v>
      </c>
    </row>
    <row r="5430">
      <c r="A5430" s="8" t="inlineStr">
        <is>
          <t>L0224427</t>
        </is>
      </c>
      <c r="B5430" s="8" t="inlineStr">
        <is>
          <t>2026-06-07</t>
        </is>
      </c>
      <c r="C5430" s="8" t="n">
        <v>33</v>
      </c>
      <c r="D5430" s="8" t="inlineStr">
        <is>
          <t>IMP00643</t>
        </is>
      </c>
      <c r="E5430" s="8" t="inlineStr">
        <is>
          <t>T104498</t>
        </is>
      </c>
      <c r="F5430" s="8" t="inlineStr">
        <is>
          <t>home_use</t>
        </is>
      </c>
      <c r="G5430" s="11" t="n">
        <v>208775.69</v>
      </c>
      <c r="H5430" s="11" t="n">
        <v>20877.57</v>
      </c>
    </row>
    <row r="5431">
      <c r="A5431" s="8" t="inlineStr">
        <is>
          <t>L0224428</t>
        </is>
      </c>
      <c r="B5431" s="8" t="inlineStr">
        <is>
          <t>2026-06-07</t>
        </is>
      </c>
      <c r="C5431" s="8" t="n">
        <v>33</v>
      </c>
      <c r="D5431" s="8" t="inlineStr">
        <is>
          <t>IMP00643</t>
        </is>
      </c>
      <c r="E5431" s="8" t="inlineStr">
        <is>
          <t>T104498</t>
        </is>
      </c>
      <c r="F5431" s="8" t="inlineStr">
        <is>
          <t>home_use</t>
        </is>
      </c>
      <c r="G5431" s="11" t="n">
        <v>1435680.61</v>
      </c>
      <c r="H5431" s="11" t="n">
        <v>143568.06</v>
      </c>
    </row>
    <row r="5432">
      <c r="A5432" s="8" t="inlineStr">
        <is>
          <t>L0224430</t>
        </is>
      </c>
      <c r="B5432" s="8" t="inlineStr">
        <is>
          <t>2026-06-07</t>
        </is>
      </c>
      <c r="C5432" s="8" t="n">
        <v>33</v>
      </c>
      <c r="D5432" s="8" t="inlineStr">
        <is>
          <t>IMP00643</t>
        </is>
      </c>
      <c r="E5432" s="8" t="inlineStr">
        <is>
          <t>T104498</t>
        </is>
      </c>
      <c r="F5432" s="8" t="inlineStr">
        <is>
          <t>home_use</t>
        </is>
      </c>
      <c r="G5432" s="11" t="n">
        <v>760265.63</v>
      </c>
      <c r="H5432" s="11" t="n">
        <v>76026.56</v>
      </c>
    </row>
    <row r="5433">
      <c r="A5433" s="8" t="inlineStr">
        <is>
          <t>L0224432</t>
        </is>
      </c>
      <c r="B5433" s="8" t="inlineStr">
        <is>
          <t>2026-06-07</t>
        </is>
      </c>
      <c r="C5433" s="8" t="n">
        <v>33</v>
      </c>
      <c r="D5433" s="8" t="inlineStr">
        <is>
          <t>IMP00643</t>
        </is>
      </c>
      <c r="E5433" s="8" t="inlineStr">
        <is>
          <t>T104498</t>
        </is>
      </c>
      <c r="F5433" s="8" t="inlineStr">
        <is>
          <t>home_use</t>
        </is>
      </c>
      <c r="G5433" s="11" t="n">
        <v>701992.8100000001</v>
      </c>
      <c r="H5433" s="11" t="n">
        <v>70199.28</v>
      </c>
    </row>
    <row r="5434">
      <c r="A5434" s="8" t="inlineStr">
        <is>
          <t>L0224669</t>
        </is>
      </c>
      <c r="B5434" s="8" t="inlineStr">
        <is>
          <t>2026-06-08</t>
        </is>
      </c>
      <c r="C5434" s="8" t="n">
        <v>33</v>
      </c>
      <c r="D5434" s="8" t="inlineStr">
        <is>
          <t>IMP00643</t>
        </is>
      </c>
      <c r="E5434" s="8" t="inlineStr">
        <is>
          <t>T104498</t>
        </is>
      </c>
      <c r="F5434" s="8" t="inlineStr">
        <is>
          <t>home_use</t>
        </is>
      </c>
      <c r="G5434" s="11" t="n">
        <v>1158252.58</v>
      </c>
      <c r="H5434" s="11" t="n">
        <v>115825.26</v>
      </c>
    </row>
    <row r="5435">
      <c r="A5435" s="8" t="inlineStr">
        <is>
          <t>L0224670</t>
        </is>
      </c>
      <c r="B5435" s="8" t="inlineStr">
        <is>
          <t>2026-06-08</t>
        </is>
      </c>
      <c r="C5435" s="8" t="n">
        <v>33</v>
      </c>
      <c r="D5435" s="8" t="inlineStr">
        <is>
          <t>IMP00643</t>
        </is>
      </c>
      <c r="E5435" s="8" t="inlineStr">
        <is>
          <t>T104498</t>
        </is>
      </c>
      <c r="F5435" s="8" t="inlineStr">
        <is>
          <t>home_use</t>
        </is>
      </c>
      <c r="G5435" s="11" t="n">
        <v>528276.24</v>
      </c>
      <c r="H5435" s="11" t="n">
        <v>52827.62</v>
      </c>
    </row>
    <row r="5436">
      <c r="A5436" s="8" t="inlineStr">
        <is>
          <t>L0224671</t>
        </is>
      </c>
      <c r="B5436" s="8" t="inlineStr">
        <is>
          <t>2026-06-08</t>
        </is>
      </c>
      <c r="C5436" s="8" t="n">
        <v>33</v>
      </c>
      <c r="D5436" s="8" t="inlineStr">
        <is>
          <t>IMP00643</t>
        </is>
      </c>
      <c r="E5436" s="8" t="inlineStr">
        <is>
          <t>T104498</t>
        </is>
      </c>
      <c r="F5436" s="8" t="inlineStr">
        <is>
          <t>warehouse_out</t>
        </is>
      </c>
      <c r="G5436" s="11" t="n">
        <v>260550.68</v>
      </c>
      <c r="H5436" s="11" t="n">
        <v>26055.07</v>
      </c>
    </row>
    <row r="5437">
      <c r="A5437" s="8" t="inlineStr">
        <is>
          <t>L0224672</t>
        </is>
      </c>
      <c r="B5437" s="8" t="inlineStr">
        <is>
          <t>2026-06-08</t>
        </is>
      </c>
      <c r="C5437" s="8" t="n">
        <v>33</v>
      </c>
      <c r="D5437" s="8" t="inlineStr">
        <is>
          <t>IMP00643</t>
        </is>
      </c>
      <c r="E5437" s="8" t="inlineStr">
        <is>
          <t>T104498</t>
        </is>
      </c>
      <c r="F5437" s="8" t="inlineStr">
        <is>
          <t>home_use</t>
        </is>
      </c>
      <c r="G5437" s="11" t="n">
        <v>633795.5699999999</v>
      </c>
      <c r="H5437" s="11" t="n">
        <v>63379.56</v>
      </c>
    </row>
    <row r="5438">
      <c r="A5438" s="8" t="inlineStr">
        <is>
          <t>L0224674</t>
        </is>
      </c>
      <c r="B5438" s="8" t="inlineStr">
        <is>
          <t>2026-06-08</t>
        </is>
      </c>
      <c r="C5438" s="8" t="n">
        <v>33</v>
      </c>
      <c r="D5438" s="8" t="inlineStr">
        <is>
          <t>IMP00643</t>
        </is>
      </c>
      <c r="E5438" s="8" t="inlineStr">
        <is>
          <t>T104498</t>
        </is>
      </c>
      <c r="F5438" s="8" t="inlineStr">
        <is>
          <t>home_use</t>
        </is>
      </c>
      <c r="G5438" s="11" t="n">
        <v>777290.38</v>
      </c>
      <c r="H5438" s="11" t="n">
        <v>77729.03999999999</v>
      </c>
    </row>
    <row r="5439">
      <c r="A5439" s="8" t="inlineStr">
        <is>
          <t>L0224675</t>
        </is>
      </c>
      <c r="B5439" s="8" t="inlineStr">
        <is>
          <t>2026-06-08</t>
        </is>
      </c>
      <c r="C5439" s="8" t="n">
        <v>33</v>
      </c>
      <c r="D5439" s="8" t="inlineStr">
        <is>
          <t>IMP00643</t>
        </is>
      </c>
      <c r="E5439" s="8" t="inlineStr">
        <is>
          <t>T104498</t>
        </is>
      </c>
      <c r="F5439" s="8" t="inlineStr">
        <is>
          <t>home_use</t>
        </is>
      </c>
      <c r="G5439" s="11" t="n">
        <v>659480.22</v>
      </c>
      <c r="H5439" s="11" t="n">
        <v>65948.02</v>
      </c>
    </row>
    <row r="5440">
      <c r="A5440" s="8" t="inlineStr">
        <is>
          <t>L0224676</t>
        </is>
      </c>
      <c r="B5440" s="8" t="inlineStr">
        <is>
          <t>2026-06-08</t>
        </is>
      </c>
      <c r="C5440" s="8" t="n">
        <v>33</v>
      </c>
      <c r="D5440" s="8" t="inlineStr">
        <is>
          <t>IMP00643</t>
        </is>
      </c>
      <c r="E5440" s="8" t="inlineStr">
        <is>
          <t>T104498</t>
        </is>
      </c>
      <c r="F5440" s="8" t="inlineStr">
        <is>
          <t>home_use</t>
        </is>
      </c>
      <c r="G5440" s="11" t="n">
        <v>608680.1899999999</v>
      </c>
      <c r="H5440" s="11" t="n">
        <v>60868.02</v>
      </c>
    </row>
    <row r="5441">
      <c r="A5441" s="8" t="inlineStr">
        <is>
          <t>L0224938</t>
        </is>
      </c>
      <c r="B5441" s="8" t="inlineStr">
        <is>
          <t>2026-06-09</t>
        </is>
      </c>
      <c r="C5441" s="8" t="n">
        <v>33</v>
      </c>
      <c r="D5441" s="8" t="inlineStr">
        <is>
          <t>IMP00643</t>
        </is>
      </c>
      <c r="E5441" s="8" t="inlineStr">
        <is>
          <t>T104498</t>
        </is>
      </c>
      <c r="F5441" s="8" t="inlineStr">
        <is>
          <t>home_use</t>
        </is>
      </c>
      <c r="G5441" s="11" t="n">
        <v>384647.4</v>
      </c>
      <c r="H5441" s="11" t="n">
        <v>38464.74</v>
      </c>
    </row>
    <row r="5442">
      <c r="A5442" s="8" t="inlineStr">
        <is>
          <t>L0224939</t>
        </is>
      </c>
      <c r="B5442" s="8" t="inlineStr">
        <is>
          <t>2026-06-09</t>
        </is>
      </c>
      <c r="C5442" s="8" t="n">
        <v>33</v>
      </c>
      <c r="D5442" s="8" t="inlineStr">
        <is>
          <t>IMP00643</t>
        </is>
      </c>
      <c r="E5442" s="8" t="inlineStr">
        <is>
          <t>T104498</t>
        </is>
      </c>
      <c r="F5442" s="8" t="inlineStr">
        <is>
          <t>home_use</t>
        </is>
      </c>
      <c r="G5442" s="11" t="n">
        <v>599700.16</v>
      </c>
      <c r="H5442" s="11" t="n">
        <v>59970.02</v>
      </c>
    </row>
    <row r="5443">
      <c r="A5443" s="8" t="inlineStr">
        <is>
          <t>L0224941</t>
        </is>
      </c>
      <c r="B5443" s="8" t="inlineStr">
        <is>
          <t>2026-06-09</t>
        </is>
      </c>
      <c r="C5443" s="8" t="n">
        <v>33</v>
      </c>
      <c r="D5443" s="8" t="inlineStr">
        <is>
          <t>IMP00643</t>
        </is>
      </c>
      <c r="E5443" s="8" t="inlineStr">
        <is>
          <t>T104498</t>
        </is>
      </c>
      <c r="F5443" s="8" t="inlineStr">
        <is>
          <t>home_use</t>
        </is>
      </c>
      <c r="G5443" s="11" t="n">
        <v>890095.4</v>
      </c>
      <c r="H5443" s="11" t="n">
        <v>93460.02</v>
      </c>
    </row>
    <row r="5444">
      <c r="A5444" s="8" t="inlineStr">
        <is>
          <t>L0225202</t>
        </is>
      </c>
      <c r="B5444" s="8" t="inlineStr">
        <is>
          <t>2026-06-10</t>
        </is>
      </c>
      <c r="C5444" s="8" t="n">
        <v>33</v>
      </c>
      <c r="D5444" s="8" t="inlineStr">
        <is>
          <t>IMP00643</t>
        </is>
      </c>
      <c r="E5444" s="8" t="inlineStr">
        <is>
          <t>T104498</t>
        </is>
      </c>
      <c r="F5444" s="8" t="inlineStr">
        <is>
          <t>home_use</t>
        </is>
      </c>
      <c r="G5444" s="11" t="n">
        <v>204475.87</v>
      </c>
      <c r="H5444" s="11" t="n">
        <v>20447.59</v>
      </c>
    </row>
    <row r="5445">
      <c r="A5445" s="8" t="inlineStr">
        <is>
          <t>L0225205</t>
        </is>
      </c>
      <c r="B5445" s="8" t="inlineStr">
        <is>
          <t>2026-06-10</t>
        </is>
      </c>
      <c r="C5445" s="8" t="n">
        <v>33</v>
      </c>
      <c r="D5445" s="8" t="inlineStr">
        <is>
          <t>IMP00643</t>
        </is>
      </c>
      <c r="E5445" s="8" t="inlineStr">
        <is>
          <t>T104498</t>
        </is>
      </c>
      <c r="F5445" s="8" t="inlineStr">
        <is>
          <t>home_use</t>
        </is>
      </c>
      <c r="G5445" s="11" t="n">
        <v>248641.89</v>
      </c>
      <c r="H5445" s="11" t="n">
        <v>24864.19</v>
      </c>
    </row>
    <row r="5446">
      <c r="A5446" s="8" t="inlineStr">
        <is>
          <t>L0225206</t>
        </is>
      </c>
      <c r="B5446" s="8" t="inlineStr">
        <is>
          <t>2026-06-10</t>
        </is>
      </c>
      <c r="C5446" s="8" t="n">
        <v>33</v>
      </c>
      <c r="D5446" s="8" t="inlineStr">
        <is>
          <t>IMP00643</t>
        </is>
      </c>
      <c r="E5446" s="8" t="inlineStr">
        <is>
          <t>T104498</t>
        </is>
      </c>
      <c r="F5446" s="8" t="inlineStr">
        <is>
          <t>home_use</t>
        </is>
      </c>
      <c r="G5446" s="11" t="n">
        <v>501780</v>
      </c>
      <c r="H5446" s="11" t="n">
        <v>50178</v>
      </c>
    </row>
    <row r="5447">
      <c r="A5447" s="8" t="inlineStr">
        <is>
          <t>L0225207</t>
        </is>
      </c>
      <c r="B5447" s="8" t="inlineStr">
        <is>
          <t>2026-06-10</t>
        </is>
      </c>
      <c r="C5447" s="8" t="n">
        <v>33</v>
      </c>
      <c r="D5447" s="8" t="inlineStr">
        <is>
          <t>IMP00643</t>
        </is>
      </c>
      <c r="E5447" s="8" t="inlineStr">
        <is>
          <t>T104498</t>
        </is>
      </c>
      <c r="F5447" s="8" t="inlineStr">
        <is>
          <t>home_use</t>
        </is>
      </c>
      <c r="G5447" s="11" t="n">
        <v>1669708.18</v>
      </c>
      <c r="H5447" s="11" t="n">
        <v>166970.82</v>
      </c>
    </row>
    <row r="5448">
      <c r="A5448" s="8" t="inlineStr">
        <is>
          <t>L0225208</t>
        </is>
      </c>
      <c r="B5448" s="8" t="inlineStr">
        <is>
          <t>2026-06-10</t>
        </is>
      </c>
      <c r="C5448" s="8" t="n">
        <v>33</v>
      </c>
      <c r="D5448" s="8" t="inlineStr">
        <is>
          <t>IMP00643</t>
        </is>
      </c>
      <c r="E5448" s="8" t="inlineStr">
        <is>
          <t>T104498</t>
        </is>
      </c>
      <c r="F5448" s="8" t="inlineStr">
        <is>
          <t>home_use</t>
        </is>
      </c>
      <c r="G5448" s="11" t="n">
        <v>2159182.96</v>
      </c>
      <c r="H5448" s="11" t="n">
        <v>215918.3</v>
      </c>
    </row>
    <row r="5449">
      <c r="A5449" s="8" t="inlineStr">
        <is>
          <t>L0225209</t>
        </is>
      </c>
      <c r="B5449" s="8" t="inlineStr">
        <is>
          <t>2026-06-10</t>
        </is>
      </c>
      <c r="C5449" s="8" t="n">
        <v>33</v>
      </c>
      <c r="D5449" s="8" t="inlineStr">
        <is>
          <t>IMP00643</t>
        </is>
      </c>
      <c r="E5449" s="8" t="inlineStr">
        <is>
          <t>T104498</t>
        </is>
      </c>
      <c r="F5449" s="8" t="inlineStr">
        <is>
          <t>home_use</t>
        </is>
      </c>
      <c r="G5449" s="11" t="n">
        <v>1398455.38</v>
      </c>
      <c r="H5449" s="11" t="n">
        <v>139845.54</v>
      </c>
    </row>
    <row r="5450">
      <c r="A5450" s="8" t="inlineStr">
        <is>
          <t>L0225210</t>
        </is>
      </c>
      <c r="B5450" s="8" t="inlineStr">
        <is>
          <t>2026-06-10</t>
        </is>
      </c>
      <c r="C5450" s="8" t="n">
        <v>33</v>
      </c>
      <c r="D5450" s="8" t="inlineStr">
        <is>
          <t>IMP00643</t>
        </is>
      </c>
      <c r="E5450" s="8" t="inlineStr">
        <is>
          <t>T104498</t>
        </is>
      </c>
      <c r="F5450" s="8" t="inlineStr">
        <is>
          <t>home_use</t>
        </is>
      </c>
      <c r="G5450" s="11" t="n">
        <v>1212888.27</v>
      </c>
      <c r="H5450" s="11" t="n">
        <v>121288.83</v>
      </c>
    </row>
    <row r="5451">
      <c r="A5451" s="8" t="inlineStr">
        <is>
          <t>L0225211</t>
        </is>
      </c>
      <c r="B5451" s="8" t="inlineStr">
        <is>
          <t>2026-06-10</t>
        </is>
      </c>
      <c r="C5451" s="8" t="n">
        <v>33</v>
      </c>
      <c r="D5451" s="8" t="inlineStr">
        <is>
          <t>IMP00643</t>
        </is>
      </c>
      <c r="E5451" s="8" t="inlineStr">
        <is>
          <t>T104498</t>
        </is>
      </c>
      <c r="F5451" s="8" t="inlineStr">
        <is>
          <t>home_use</t>
        </is>
      </c>
      <c r="G5451" s="11" t="n">
        <v>677185.95</v>
      </c>
      <c r="H5451" s="11" t="n">
        <v>67718.60000000001</v>
      </c>
    </row>
    <row r="5452">
      <c r="A5452" s="8" t="inlineStr">
        <is>
          <t>L0225482</t>
        </is>
      </c>
      <c r="B5452" s="8" t="inlineStr">
        <is>
          <t>2026-06-11</t>
        </is>
      </c>
      <c r="C5452" s="8" t="n">
        <v>33</v>
      </c>
      <c r="D5452" s="8" t="inlineStr">
        <is>
          <t>IMP00643</t>
        </is>
      </c>
      <c r="E5452" s="8" t="inlineStr">
        <is>
          <t>T104498</t>
        </is>
      </c>
      <c r="F5452" s="8" t="inlineStr">
        <is>
          <t>home_use</t>
        </is>
      </c>
      <c r="G5452" s="11" t="n">
        <v>1950525.8</v>
      </c>
      <c r="H5452" s="11" t="n">
        <v>195052.58</v>
      </c>
    </row>
    <row r="5453">
      <c r="A5453" s="8" t="inlineStr">
        <is>
          <t>L0225483</t>
        </is>
      </c>
      <c r="B5453" s="8" t="inlineStr">
        <is>
          <t>2026-06-11</t>
        </is>
      </c>
      <c r="C5453" s="8" t="n">
        <v>33</v>
      </c>
      <c r="D5453" s="8" t="inlineStr">
        <is>
          <t>IMP00643</t>
        </is>
      </c>
      <c r="E5453" s="8" t="inlineStr">
        <is>
          <t>T104498</t>
        </is>
      </c>
      <c r="F5453" s="8" t="inlineStr">
        <is>
          <t>home_use</t>
        </is>
      </c>
      <c r="G5453" s="11" t="n">
        <v>1159056.21</v>
      </c>
      <c r="H5453" s="11" t="n">
        <v>115905.62</v>
      </c>
    </row>
    <row r="5454">
      <c r="A5454" s="8" t="inlineStr">
        <is>
          <t>L0225727</t>
        </is>
      </c>
      <c r="B5454" s="8" t="inlineStr">
        <is>
          <t>2026-06-12</t>
        </is>
      </c>
      <c r="C5454" s="8" t="n">
        <v>33</v>
      </c>
      <c r="D5454" s="8" t="inlineStr">
        <is>
          <t>IMP00643</t>
        </is>
      </c>
      <c r="E5454" s="8" t="inlineStr">
        <is>
          <t>T104498</t>
        </is>
      </c>
      <c r="F5454" s="8" t="inlineStr">
        <is>
          <t>home_use</t>
        </is>
      </c>
      <c r="G5454" s="11" t="n">
        <v>544848.75</v>
      </c>
      <c r="H5454" s="11" t="n">
        <v>54484.87</v>
      </c>
    </row>
    <row r="5455">
      <c r="A5455" s="8" t="inlineStr">
        <is>
          <t>L0225728</t>
        </is>
      </c>
      <c r="B5455" s="8" t="inlineStr">
        <is>
          <t>2026-06-12</t>
        </is>
      </c>
      <c r="C5455" s="8" t="n">
        <v>33</v>
      </c>
      <c r="D5455" s="8" t="inlineStr">
        <is>
          <t>IMP00643</t>
        </is>
      </c>
      <c r="E5455" s="8" t="inlineStr">
        <is>
          <t>T104498</t>
        </is>
      </c>
      <c r="F5455" s="8" t="inlineStr">
        <is>
          <t>home_use</t>
        </is>
      </c>
      <c r="G5455" s="11" t="n">
        <v>768621.9399999999</v>
      </c>
      <c r="H5455" s="11" t="n">
        <v>76862.19</v>
      </c>
    </row>
    <row r="5456">
      <c r="A5456" s="8" t="inlineStr">
        <is>
          <t>L0225729</t>
        </is>
      </c>
      <c r="B5456" s="8" t="inlineStr">
        <is>
          <t>2026-06-12</t>
        </is>
      </c>
      <c r="C5456" s="8" t="n">
        <v>33</v>
      </c>
      <c r="D5456" s="8" t="inlineStr">
        <is>
          <t>IMP00643</t>
        </is>
      </c>
      <c r="E5456" s="8" t="inlineStr">
        <is>
          <t>T104498</t>
        </is>
      </c>
      <c r="F5456" s="8" t="inlineStr">
        <is>
          <t>home_use</t>
        </is>
      </c>
      <c r="G5456" s="11" t="n">
        <v>517181.51</v>
      </c>
      <c r="H5456" s="11" t="n">
        <v>51718.15</v>
      </c>
    </row>
    <row r="5457">
      <c r="A5457" s="8" t="inlineStr">
        <is>
          <t>L0225730</t>
        </is>
      </c>
      <c r="B5457" s="8" t="inlineStr">
        <is>
          <t>2026-06-12</t>
        </is>
      </c>
      <c r="C5457" s="8" t="n">
        <v>33</v>
      </c>
      <c r="D5457" s="8" t="inlineStr">
        <is>
          <t>IMP00643</t>
        </is>
      </c>
      <c r="E5457" s="8" t="inlineStr">
        <is>
          <t>T104498</t>
        </is>
      </c>
      <c r="F5457" s="8" t="inlineStr">
        <is>
          <t>home_use</t>
        </is>
      </c>
      <c r="G5457" s="11" t="n">
        <v>589514.47</v>
      </c>
      <c r="H5457" s="11" t="n">
        <v>58951.45</v>
      </c>
    </row>
    <row r="5458">
      <c r="A5458" s="8" t="inlineStr">
        <is>
          <t>L0225731</t>
        </is>
      </c>
      <c r="B5458" s="8" t="inlineStr">
        <is>
          <t>2026-06-12</t>
        </is>
      </c>
      <c r="C5458" s="8" t="n">
        <v>33</v>
      </c>
      <c r="D5458" s="8" t="inlineStr">
        <is>
          <t>IMP00643</t>
        </is>
      </c>
      <c r="E5458" s="8" t="inlineStr">
        <is>
          <t>T104498</t>
        </is>
      </c>
      <c r="F5458" s="8" t="inlineStr">
        <is>
          <t>home_use</t>
        </is>
      </c>
      <c r="G5458" s="11" t="n">
        <v>462186.13</v>
      </c>
      <c r="H5458" s="11" t="n">
        <v>46218.61</v>
      </c>
    </row>
    <row r="5459">
      <c r="A5459" s="8" t="inlineStr">
        <is>
          <t>L0225733</t>
        </is>
      </c>
      <c r="B5459" s="8" t="inlineStr">
        <is>
          <t>2026-06-12</t>
        </is>
      </c>
      <c r="C5459" s="8" t="n">
        <v>33</v>
      </c>
      <c r="D5459" s="8" t="inlineStr">
        <is>
          <t>IMP00643</t>
        </is>
      </c>
      <c r="E5459" s="8" t="inlineStr">
        <is>
          <t>T104498</t>
        </is>
      </c>
      <c r="F5459" s="8" t="inlineStr">
        <is>
          <t>home_use</t>
        </is>
      </c>
      <c r="G5459" s="11" t="n">
        <v>683460.9</v>
      </c>
      <c r="H5459" s="11" t="n">
        <v>68346.09</v>
      </c>
    </row>
    <row r="5460">
      <c r="A5460" s="8" t="inlineStr">
        <is>
          <t>L0225989</t>
        </is>
      </c>
      <c r="B5460" s="8" t="inlineStr">
        <is>
          <t>2026-06-13</t>
        </is>
      </c>
      <c r="C5460" s="8" t="n">
        <v>33</v>
      </c>
      <c r="D5460" s="8" t="inlineStr">
        <is>
          <t>IMP00643</t>
        </is>
      </c>
      <c r="E5460" s="8" t="inlineStr">
        <is>
          <t>T104498</t>
        </is>
      </c>
      <c r="F5460" s="8" t="inlineStr">
        <is>
          <t>home_use</t>
        </is>
      </c>
      <c r="G5460" s="11" t="n">
        <v>421600.47</v>
      </c>
      <c r="H5460" s="11" t="n">
        <v>42160.05</v>
      </c>
    </row>
    <row r="5461">
      <c r="A5461" s="8" t="inlineStr">
        <is>
          <t>L0225990</t>
        </is>
      </c>
      <c r="B5461" s="8" t="inlineStr">
        <is>
          <t>2026-06-13</t>
        </is>
      </c>
      <c r="C5461" s="8" t="n">
        <v>33</v>
      </c>
      <c r="D5461" s="8" t="inlineStr">
        <is>
          <t>IMP00643</t>
        </is>
      </c>
      <c r="E5461" s="8" t="inlineStr">
        <is>
          <t>T104498</t>
        </is>
      </c>
      <c r="F5461" s="8" t="inlineStr">
        <is>
          <t>home_use</t>
        </is>
      </c>
      <c r="G5461" s="11" t="n">
        <v>1015957.85</v>
      </c>
      <c r="H5461" s="11" t="n">
        <v>101595.78</v>
      </c>
    </row>
    <row r="5462">
      <c r="A5462" s="8" t="inlineStr">
        <is>
          <t>L0225991</t>
        </is>
      </c>
      <c r="B5462" s="8" t="inlineStr">
        <is>
          <t>2026-06-13</t>
        </is>
      </c>
      <c r="C5462" s="8" t="n">
        <v>33</v>
      </c>
      <c r="D5462" s="8" t="inlineStr">
        <is>
          <t>IMP00643</t>
        </is>
      </c>
      <c r="E5462" s="8" t="inlineStr">
        <is>
          <t>T104498</t>
        </is>
      </c>
      <c r="F5462" s="8" t="inlineStr">
        <is>
          <t>home_use</t>
        </is>
      </c>
      <c r="G5462" s="11" t="n">
        <v>716416.8</v>
      </c>
      <c r="H5462" s="11" t="n">
        <v>71641.67999999999</v>
      </c>
    </row>
    <row r="5463">
      <c r="A5463" s="8" t="inlineStr">
        <is>
          <t>L0225992</t>
        </is>
      </c>
      <c r="B5463" s="8" t="inlineStr">
        <is>
          <t>2026-06-13</t>
        </is>
      </c>
      <c r="C5463" s="8" t="n">
        <v>33</v>
      </c>
      <c r="D5463" s="8" t="inlineStr">
        <is>
          <t>IMP00643</t>
        </is>
      </c>
      <c r="E5463" s="8" t="inlineStr">
        <is>
          <t>T104498</t>
        </is>
      </c>
      <c r="F5463" s="8" t="inlineStr">
        <is>
          <t>home_use</t>
        </is>
      </c>
      <c r="G5463" s="11" t="n">
        <v>1129804.93</v>
      </c>
      <c r="H5463" s="11" t="n">
        <v>112980.49</v>
      </c>
    </row>
    <row r="5464">
      <c r="A5464" s="8" t="inlineStr">
        <is>
          <t>L0225993</t>
        </is>
      </c>
      <c r="B5464" s="8" t="inlineStr">
        <is>
          <t>2026-06-13</t>
        </is>
      </c>
      <c r="C5464" s="8" t="n">
        <v>33</v>
      </c>
      <c r="D5464" s="8" t="inlineStr">
        <is>
          <t>IMP00643</t>
        </is>
      </c>
      <c r="E5464" s="8" t="inlineStr">
        <is>
          <t>T104498</t>
        </is>
      </c>
      <c r="F5464" s="8" t="inlineStr">
        <is>
          <t>home_use</t>
        </is>
      </c>
      <c r="G5464" s="11" t="n">
        <v>2322756.63</v>
      </c>
      <c r="H5464" s="11" t="n">
        <v>232275.66</v>
      </c>
    </row>
    <row r="5465">
      <c r="A5465" s="8" t="inlineStr">
        <is>
          <t>L0225994</t>
        </is>
      </c>
      <c r="B5465" s="8" t="inlineStr">
        <is>
          <t>2026-06-13</t>
        </is>
      </c>
      <c r="C5465" s="8" t="n">
        <v>33</v>
      </c>
      <c r="D5465" s="8" t="inlineStr">
        <is>
          <t>IMP00643</t>
        </is>
      </c>
      <c r="E5465" s="8" t="inlineStr">
        <is>
          <t>T104498</t>
        </is>
      </c>
      <c r="F5465" s="8" t="inlineStr">
        <is>
          <t>home_use</t>
        </is>
      </c>
      <c r="G5465" s="11" t="n">
        <v>624337.47</v>
      </c>
      <c r="H5465" s="11" t="n">
        <v>62433.75</v>
      </c>
    </row>
    <row r="5466">
      <c r="A5466" s="8" t="inlineStr">
        <is>
          <t>L0225995</t>
        </is>
      </c>
      <c r="B5466" s="8" t="inlineStr">
        <is>
          <t>2026-06-13</t>
        </is>
      </c>
      <c r="C5466" s="8" t="n">
        <v>33</v>
      </c>
      <c r="D5466" s="8" t="inlineStr">
        <is>
          <t>IMP00643</t>
        </is>
      </c>
      <c r="E5466" s="8" t="inlineStr">
        <is>
          <t>T104498</t>
        </is>
      </c>
      <c r="F5466" s="8" t="inlineStr">
        <is>
          <t>home_use</t>
        </is>
      </c>
      <c r="G5466" s="11" t="n">
        <v>505967.29</v>
      </c>
      <c r="H5466" s="11" t="n">
        <v>50596.73</v>
      </c>
    </row>
    <row r="5467">
      <c r="A5467" s="8" t="inlineStr">
        <is>
          <t>L0225996</t>
        </is>
      </c>
      <c r="B5467" s="8" t="inlineStr">
        <is>
          <t>2026-06-13</t>
        </is>
      </c>
      <c r="C5467" s="8" t="n">
        <v>33</v>
      </c>
      <c r="D5467" s="8" t="inlineStr">
        <is>
          <t>IMP00643</t>
        </is>
      </c>
      <c r="E5467" s="8" t="inlineStr">
        <is>
          <t>T104498</t>
        </is>
      </c>
      <c r="F5467" s="8" t="inlineStr">
        <is>
          <t>home_use</t>
        </is>
      </c>
      <c r="G5467" s="11" t="n">
        <v>717247.6</v>
      </c>
      <c r="H5467" s="11" t="n">
        <v>71724.75999999999</v>
      </c>
    </row>
    <row r="5468">
      <c r="A5468" s="8" t="inlineStr">
        <is>
          <t>L0225997</t>
        </is>
      </c>
      <c r="B5468" s="8" t="inlineStr">
        <is>
          <t>2026-06-13</t>
        </is>
      </c>
      <c r="C5468" s="8" t="n">
        <v>33</v>
      </c>
      <c r="D5468" s="8" t="inlineStr">
        <is>
          <t>IMP00643</t>
        </is>
      </c>
      <c r="E5468" s="8" t="inlineStr">
        <is>
          <t>T104498</t>
        </is>
      </c>
      <c r="F5468" s="8" t="inlineStr">
        <is>
          <t>home_use</t>
        </is>
      </c>
      <c r="G5468" s="11" t="n">
        <v>469787.5</v>
      </c>
      <c r="H5468" s="11" t="n">
        <v>46978.75</v>
      </c>
    </row>
    <row r="5469">
      <c r="A5469" s="8" t="inlineStr">
        <is>
          <t>L0226230</t>
        </is>
      </c>
      <c r="B5469" s="8" t="inlineStr">
        <is>
          <t>2026-06-14</t>
        </is>
      </c>
      <c r="C5469" s="8" t="n">
        <v>33</v>
      </c>
      <c r="D5469" s="8" t="inlineStr">
        <is>
          <t>IMP00643</t>
        </is>
      </c>
      <c r="E5469" s="8" t="inlineStr">
        <is>
          <t>T104498</t>
        </is>
      </c>
      <c r="F5469" s="8" t="inlineStr">
        <is>
          <t>home_use</t>
        </is>
      </c>
      <c r="G5469" s="11" t="n">
        <v>759376.71</v>
      </c>
      <c r="H5469" s="11" t="n">
        <v>75937.67</v>
      </c>
    </row>
    <row r="5470">
      <c r="A5470" s="8" t="inlineStr">
        <is>
          <t>L0226232</t>
        </is>
      </c>
      <c r="B5470" s="8" t="inlineStr">
        <is>
          <t>2026-06-14</t>
        </is>
      </c>
      <c r="C5470" s="8" t="n">
        <v>33</v>
      </c>
      <c r="D5470" s="8" t="inlineStr">
        <is>
          <t>IMP00643</t>
        </is>
      </c>
      <c r="E5470" s="8" t="inlineStr">
        <is>
          <t>T104498</t>
        </is>
      </c>
      <c r="F5470" s="8" t="inlineStr">
        <is>
          <t>home_use</t>
        </is>
      </c>
      <c r="G5470" s="11" t="n">
        <v>494566.4</v>
      </c>
      <c r="H5470" s="11" t="n">
        <v>49456.64</v>
      </c>
    </row>
    <row r="5471">
      <c r="A5471" s="8" t="inlineStr">
        <is>
          <t>L0226233</t>
        </is>
      </c>
      <c r="B5471" s="8" t="inlineStr">
        <is>
          <t>2026-06-14</t>
        </is>
      </c>
      <c r="C5471" s="8" t="n">
        <v>33</v>
      </c>
      <c r="D5471" s="8" t="inlineStr">
        <is>
          <t>IMP00643</t>
        </is>
      </c>
      <c r="E5471" s="8" t="inlineStr">
        <is>
          <t>T104498</t>
        </is>
      </c>
      <c r="F5471" s="8" t="inlineStr">
        <is>
          <t>home_use</t>
        </is>
      </c>
      <c r="G5471" s="11" t="n">
        <v>593070.78</v>
      </c>
      <c r="H5471" s="11" t="n">
        <v>59307.08</v>
      </c>
    </row>
    <row r="5472">
      <c r="A5472" s="8" t="inlineStr">
        <is>
          <t>L0226234</t>
        </is>
      </c>
      <c r="B5472" s="8" t="inlineStr">
        <is>
          <t>2026-06-14</t>
        </is>
      </c>
      <c r="C5472" s="8" t="n">
        <v>33</v>
      </c>
      <c r="D5472" s="8" t="inlineStr">
        <is>
          <t>IMP00643</t>
        </is>
      </c>
      <c r="E5472" s="8" t="inlineStr">
        <is>
          <t>T104498</t>
        </is>
      </c>
      <c r="F5472" s="8" t="inlineStr">
        <is>
          <t>home_use</t>
        </is>
      </c>
      <c r="G5472" s="11" t="n">
        <v>1353674.97</v>
      </c>
      <c r="H5472" s="11" t="n">
        <v>135367.5</v>
      </c>
    </row>
    <row r="5473">
      <c r="A5473" s="8" t="inlineStr">
        <is>
          <t>L0226236</t>
        </is>
      </c>
      <c r="B5473" s="8" t="inlineStr">
        <is>
          <t>2026-06-14</t>
        </is>
      </c>
      <c r="C5473" s="8" t="n">
        <v>33</v>
      </c>
      <c r="D5473" s="8" t="inlineStr">
        <is>
          <t>IMP00643</t>
        </is>
      </c>
      <c r="E5473" s="8" t="inlineStr">
        <is>
          <t>T104498</t>
        </is>
      </c>
      <c r="F5473" s="8" t="inlineStr">
        <is>
          <t>home_use</t>
        </is>
      </c>
      <c r="G5473" s="11" t="n">
        <v>945638.6899999999</v>
      </c>
      <c r="H5473" s="11" t="n">
        <v>94563.87</v>
      </c>
    </row>
    <row r="5474">
      <c r="A5474" s="8" t="inlineStr">
        <is>
          <t>L0226238</t>
        </is>
      </c>
      <c r="B5474" s="8" t="inlineStr">
        <is>
          <t>2026-06-14</t>
        </is>
      </c>
      <c r="C5474" s="8" t="n">
        <v>33</v>
      </c>
      <c r="D5474" s="8" t="inlineStr">
        <is>
          <t>IMP00643</t>
        </is>
      </c>
      <c r="E5474" s="8" t="inlineStr">
        <is>
          <t>T104498</t>
        </is>
      </c>
      <c r="F5474" s="8" t="inlineStr">
        <is>
          <t>home_use</t>
        </is>
      </c>
      <c r="G5474" s="11" t="n">
        <v>1355505.96</v>
      </c>
      <c r="H5474" s="11" t="n">
        <v>135550.6</v>
      </c>
    </row>
    <row r="5475">
      <c r="A5475" s="8" t="inlineStr">
        <is>
          <t>L0226506</t>
        </is>
      </c>
      <c r="B5475" s="8" t="inlineStr">
        <is>
          <t>2026-06-15</t>
        </is>
      </c>
      <c r="C5475" s="8" t="n">
        <v>33</v>
      </c>
      <c r="D5475" s="8" t="inlineStr">
        <is>
          <t>IMP00643</t>
        </is>
      </c>
      <c r="E5475" s="8" t="inlineStr">
        <is>
          <t>T104498</t>
        </is>
      </c>
      <c r="F5475" s="8" t="inlineStr">
        <is>
          <t>home_use</t>
        </is>
      </c>
      <c r="G5475" s="11" t="n">
        <v>565243.6800000001</v>
      </c>
      <c r="H5475" s="11" t="n">
        <v>56524.37</v>
      </c>
    </row>
    <row r="5476">
      <c r="A5476" s="8" t="inlineStr">
        <is>
          <t>L0226507</t>
        </is>
      </c>
      <c r="B5476" s="8" t="inlineStr">
        <is>
          <t>2026-06-15</t>
        </is>
      </c>
      <c r="C5476" s="8" t="n">
        <v>33</v>
      </c>
      <c r="D5476" s="8" t="inlineStr">
        <is>
          <t>IMP00643</t>
        </is>
      </c>
      <c r="E5476" s="8" t="inlineStr">
        <is>
          <t>T104498</t>
        </is>
      </c>
      <c r="F5476" s="8" t="inlineStr">
        <is>
          <t>home_use</t>
        </is>
      </c>
      <c r="G5476" s="11" t="n">
        <v>1719417.99</v>
      </c>
      <c r="H5476" s="11" t="n">
        <v>171941.8</v>
      </c>
    </row>
    <row r="5477">
      <c r="A5477" s="8" t="inlineStr">
        <is>
          <t>L0226508</t>
        </is>
      </c>
      <c r="B5477" s="8" t="inlineStr">
        <is>
          <t>2026-06-15</t>
        </is>
      </c>
      <c r="C5477" s="8" t="n">
        <v>33</v>
      </c>
      <c r="D5477" s="8" t="inlineStr">
        <is>
          <t>IMP00643</t>
        </is>
      </c>
      <c r="E5477" s="8" t="inlineStr">
        <is>
          <t>T104498</t>
        </is>
      </c>
      <c r="F5477" s="8" t="inlineStr">
        <is>
          <t>home_use</t>
        </is>
      </c>
      <c r="G5477" s="11" t="n">
        <v>111821.74</v>
      </c>
      <c r="H5477" s="11" t="n">
        <v>11182.17</v>
      </c>
    </row>
    <row r="5478">
      <c r="A5478" s="8" t="inlineStr">
        <is>
          <t>L0226509</t>
        </is>
      </c>
      <c r="B5478" s="8" t="inlineStr">
        <is>
          <t>2026-06-15</t>
        </is>
      </c>
      <c r="C5478" s="8" t="n">
        <v>33</v>
      </c>
      <c r="D5478" s="8" t="inlineStr">
        <is>
          <t>IMP00643</t>
        </is>
      </c>
      <c r="E5478" s="8" t="inlineStr">
        <is>
          <t>T104498</t>
        </is>
      </c>
      <c r="F5478" s="8" t="inlineStr">
        <is>
          <t>home_use</t>
        </is>
      </c>
      <c r="G5478" s="11" t="n">
        <v>637344.22</v>
      </c>
      <c r="H5478" s="11" t="n">
        <v>63734.42</v>
      </c>
    </row>
    <row r="5479">
      <c r="A5479" s="8" t="inlineStr">
        <is>
          <t>L0226767</t>
        </is>
      </c>
      <c r="B5479" s="8" t="inlineStr">
        <is>
          <t>2026-06-16</t>
        </is>
      </c>
      <c r="C5479" s="8" t="n">
        <v>33</v>
      </c>
      <c r="D5479" s="8" t="inlineStr">
        <is>
          <t>IMP00643</t>
        </is>
      </c>
      <c r="E5479" s="8" t="inlineStr">
        <is>
          <t>T104498</t>
        </is>
      </c>
      <c r="F5479" s="8" t="inlineStr">
        <is>
          <t>home_use</t>
        </is>
      </c>
      <c r="G5479" s="11" t="n">
        <v>705545.79</v>
      </c>
      <c r="H5479" s="11" t="n">
        <v>70554.58</v>
      </c>
    </row>
    <row r="5480">
      <c r="A5480" s="8" t="inlineStr">
        <is>
          <t>L0226769</t>
        </is>
      </c>
      <c r="B5480" s="8" t="inlineStr">
        <is>
          <t>2026-06-16</t>
        </is>
      </c>
      <c r="C5480" s="8" t="n">
        <v>33</v>
      </c>
      <c r="D5480" s="8" t="inlineStr">
        <is>
          <t>IMP00643</t>
        </is>
      </c>
      <c r="E5480" s="8" t="inlineStr">
        <is>
          <t>T104498</t>
        </is>
      </c>
      <c r="F5480" s="8" t="inlineStr">
        <is>
          <t>home_use</t>
        </is>
      </c>
      <c r="G5480" s="11" t="n">
        <v>361286.37</v>
      </c>
      <c r="H5480" s="11" t="n">
        <v>36128.64</v>
      </c>
    </row>
    <row r="5481">
      <c r="A5481" s="8" t="inlineStr">
        <is>
          <t>L0226770</t>
        </is>
      </c>
      <c r="B5481" s="8" t="inlineStr">
        <is>
          <t>2026-06-16</t>
        </is>
      </c>
      <c r="C5481" s="8" t="n">
        <v>33</v>
      </c>
      <c r="D5481" s="8" t="inlineStr">
        <is>
          <t>IMP00643</t>
        </is>
      </c>
      <c r="E5481" s="8" t="inlineStr">
        <is>
          <t>T104498</t>
        </is>
      </c>
      <c r="F5481" s="8" t="inlineStr">
        <is>
          <t>warehouse_out</t>
        </is>
      </c>
      <c r="G5481" s="11" t="n">
        <v>367172.62</v>
      </c>
      <c r="H5481" s="11" t="n">
        <v>36717.26</v>
      </c>
    </row>
    <row r="5482">
      <c r="A5482" s="8" t="inlineStr">
        <is>
          <t>L0227025</t>
        </is>
      </c>
      <c r="B5482" s="8" t="inlineStr">
        <is>
          <t>2026-06-17</t>
        </is>
      </c>
      <c r="C5482" s="8" t="n">
        <v>33</v>
      </c>
      <c r="D5482" s="8" t="inlineStr">
        <is>
          <t>IMP00643</t>
        </is>
      </c>
      <c r="E5482" s="8" t="inlineStr">
        <is>
          <t>T104498</t>
        </is>
      </c>
      <c r="F5482" s="8" t="inlineStr">
        <is>
          <t>home_use</t>
        </is>
      </c>
      <c r="G5482" s="11" t="n">
        <v>324638.2</v>
      </c>
      <c r="H5482" s="11" t="n">
        <v>32463.82</v>
      </c>
    </row>
    <row r="5483">
      <c r="A5483" s="8" t="inlineStr">
        <is>
          <t>L0227026</t>
        </is>
      </c>
      <c r="B5483" s="8" t="inlineStr">
        <is>
          <t>2026-06-17</t>
        </is>
      </c>
      <c r="C5483" s="8" t="n">
        <v>33</v>
      </c>
      <c r="D5483" s="8" t="inlineStr">
        <is>
          <t>IMP00643</t>
        </is>
      </c>
      <c r="E5483" s="8" t="inlineStr">
        <is>
          <t>T104498</t>
        </is>
      </c>
      <c r="F5483" s="8" t="inlineStr">
        <is>
          <t>home_use</t>
        </is>
      </c>
      <c r="G5483" s="11" t="n">
        <v>568528.62</v>
      </c>
      <c r="H5483" s="11" t="n">
        <v>56852.86</v>
      </c>
    </row>
    <row r="5484">
      <c r="A5484" s="8" t="inlineStr">
        <is>
          <t>L0227027</t>
        </is>
      </c>
      <c r="B5484" s="8" t="inlineStr">
        <is>
          <t>2026-06-17</t>
        </is>
      </c>
      <c r="C5484" s="8" t="n">
        <v>33</v>
      </c>
      <c r="D5484" s="8" t="inlineStr">
        <is>
          <t>IMP00643</t>
        </is>
      </c>
      <c r="E5484" s="8" t="inlineStr">
        <is>
          <t>T104498</t>
        </is>
      </c>
      <c r="F5484" s="8" t="inlineStr">
        <is>
          <t>home_use</t>
        </is>
      </c>
      <c r="G5484" s="11" t="n">
        <v>1297073.72</v>
      </c>
      <c r="H5484" s="11" t="n">
        <v>129707.37</v>
      </c>
    </row>
    <row r="5485">
      <c r="A5485" s="8" t="inlineStr">
        <is>
          <t>L0227028</t>
        </is>
      </c>
      <c r="B5485" s="8" t="inlineStr">
        <is>
          <t>2026-06-17</t>
        </is>
      </c>
      <c r="C5485" s="8" t="n">
        <v>33</v>
      </c>
      <c r="D5485" s="8" t="inlineStr">
        <is>
          <t>IMP00643</t>
        </is>
      </c>
      <c r="E5485" s="8" t="inlineStr">
        <is>
          <t>T104498</t>
        </is>
      </c>
      <c r="F5485" s="8" t="inlineStr">
        <is>
          <t>home_use</t>
        </is>
      </c>
      <c r="G5485" s="11" t="n">
        <v>395319.01</v>
      </c>
      <c r="H5485" s="11" t="n">
        <v>39531.9</v>
      </c>
    </row>
    <row r="5486">
      <c r="A5486" s="8" t="inlineStr">
        <is>
          <t>L0227029</t>
        </is>
      </c>
      <c r="B5486" s="8" t="inlineStr">
        <is>
          <t>2026-06-17</t>
        </is>
      </c>
      <c r="C5486" s="8" t="n">
        <v>33</v>
      </c>
      <c r="D5486" s="8" t="inlineStr">
        <is>
          <t>IMP00643</t>
        </is>
      </c>
      <c r="E5486" s="8" t="inlineStr">
        <is>
          <t>T104498</t>
        </is>
      </c>
      <c r="F5486" s="8" t="inlineStr">
        <is>
          <t>home_use</t>
        </is>
      </c>
      <c r="G5486" s="11" t="n">
        <v>573172.26</v>
      </c>
      <c r="H5486" s="11" t="n">
        <v>57317.23</v>
      </c>
    </row>
    <row r="5487">
      <c r="A5487" s="8" t="inlineStr">
        <is>
          <t>L0227030</t>
        </is>
      </c>
      <c r="B5487" s="8" t="inlineStr">
        <is>
          <t>2026-06-17</t>
        </is>
      </c>
      <c r="C5487" s="8" t="n">
        <v>33</v>
      </c>
      <c r="D5487" s="8" t="inlineStr">
        <is>
          <t>IMP00643</t>
        </is>
      </c>
      <c r="E5487" s="8" t="inlineStr">
        <is>
          <t>T104498</t>
        </is>
      </c>
      <c r="F5487" s="8" t="inlineStr">
        <is>
          <t>home_use</t>
        </is>
      </c>
      <c r="G5487" s="11" t="n">
        <v>1325842.27</v>
      </c>
      <c r="H5487" s="11" t="n">
        <v>132584.23</v>
      </c>
    </row>
    <row r="5488">
      <c r="A5488" s="8" t="inlineStr">
        <is>
          <t>L0227031</t>
        </is>
      </c>
      <c r="B5488" s="8" t="inlineStr">
        <is>
          <t>2026-06-17</t>
        </is>
      </c>
      <c r="C5488" s="8" t="n">
        <v>33</v>
      </c>
      <c r="D5488" s="8" t="inlineStr">
        <is>
          <t>IMP00643</t>
        </is>
      </c>
      <c r="E5488" s="8" t="inlineStr">
        <is>
          <t>T104498</t>
        </is>
      </c>
      <c r="F5488" s="8" t="inlineStr">
        <is>
          <t>home_use</t>
        </is>
      </c>
      <c r="G5488" s="11" t="n">
        <v>150926.03</v>
      </c>
      <c r="H5488" s="11" t="n">
        <v>15092.6</v>
      </c>
    </row>
    <row r="5489">
      <c r="A5489" s="8" t="inlineStr">
        <is>
          <t>L0227272</t>
        </is>
      </c>
      <c r="B5489" s="8" t="inlineStr">
        <is>
          <t>2026-06-18</t>
        </is>
      </c>
      <c r="C5489" s="8" t="n">
        <v>33</v>
      </c>
      <c r="D5489" s="8" t="inlineStr">
        <is>
          <t>IMP00643</t>
        </is>
      </c>
      <c r="E5489" s="8" t="inlineStr">
        <is>
          <t>T104498</t>
        </is>
      </c>
      <c r="F5489" s="8" t="inlineStr">
        <is>
          <t>home_use</t>
        </is>
      </c>
      <c r="G5489" s="11" t="n">
        <v>1078381.63</v>
      </c>
      <c r="H5489" s="11" t="n">
        <v>107838.16</v>
      </c>
    </row>
    <row r="5490">
      <c r="A5490" s="8" t="inlineStr">
        <is>
          <t>L0227273</t>
        </is>
      </c>
      <c r="B5490" s="8" t="inlineStr">
        <is>
          <t>2026-06-18</t>
        </is>
      </c>
      <c r="C5490" s="8" t="n">
        <v>33</v>
      </c>
      <c r="D5490" s="8" t="inlineStr">
        <is>
          <t>IMP00643</t>
        </is>
      </c>
      <c r="E5490" s="8" t="inlineStr">
        <is>
          <t>T104498</t>
        </is>
      </c>
      <c r="F5490" s="8" t="inlineStr">
        <is>
          <t>home_use</t>
        </is>
      </c>
      <c r="G5490" s="11" t="n">
        <v>412954.9</v>
      </c>
      <c r="H5490" s="11" t="n">
        <v>41295.49</v>
      </c>
    </row>
    <row r="5491">
      <c r="A5491" s="8" t="inlineStr">
        <is>
          <t>L0227274</t>
        </is>
      </c>
      <c r="B5491" s="8" t="inlineStr">
        <is>
          <t>2026-06-18</t>
        </is>
      </c>
      <c r="C5491" s="8" t="n">
        <v>33</v>
      </c>
      <c r="D5491" s="8" t="inlineStr">
        <is>
          <t>IMP00643</t>
        </is>
      </c>
      <c r="E5491" s="8" t="inlineStr">
        <is>
          <t>T104498</t>
        </is>
      </c>
      <c r="F5491" s="8" t="inlineStr">
        <is>
          <t>home_use</t>
        </is>
      </c>
      <c r="G5491" s="11" t="n">
        <v>585179.0600000001</v>
      </c>
      <c r="H5491" s="11" t="n">
        <v>58517.91</v>
      </c>
    </row>
    <row r="5492">
      <c r="A5492" s="8" t="inlineStr">
        <is>
          <t>L0227275</t>
        </is>
      </c>
      <c r="B5492" s="8" t="inlineStr">
        <is>
          <t>2026-06-18</t>
        </is>
      </c>
      <c r="C5492" s="8" t="n">
        <v>33</v>
      </c>
      <c r="D5492" s="8" t="inlineStr">
        <is>
          <t>IMP00643</t>
        </is>
      </c>
      <c r="E5492" s="8" t="inlineStr">
        <is>
          <t>T104498</t>
        </is>
      </c>
      <c r="F5492" s="8" t="inlineStr">
        <is>
          <t>home_use</t>
        </is>
      </c>
      <c r="G5492" s="11" t="n">
        <v>1156656.45</v>
      </c>
      <c r="H5492" s="11" t="n">
        <v>115665.65</v>
      </c>
    </row>
    <row r="5493">
      <c r="A5493" s="8" t="inlineStr">
        <is>
          <t>L0227276</t>
        </is>
      </c>
      <c r="B5493" s="8" t="inlineStr">
        <is>
          <t>2026-06-18</t>
        </is>
      </c>
      <c r="C5493" s="8" t="n">
        <v>33</v>
      </c>
      <c r="D5493" s="8" t="inlineStr">
        <is>
          <t>IMP00643</t>
        </is>
      </c>
      <c r="E5493" s="8" t="inlineStr">
        <is>
          <t>T104498</t>
        </is>
      </c>
      <c r="F5493" s="8" t="inlineStr">
        <is>
          <t>home_use</t>
        </is>
      </c>
      <c r="G5493" s="11" t="n">
        <v>1481899.61</v>
      </c>
      <c r="H5493" s="11" t="n">
        <v>148189.96</v>
      </c>
    </row>
    <row r="5494">
      <c r="A5494" s="8" t="inlineStr">
        <is>
          <t>L0227277</t>
        </is>
      </c>
      <c r="B5494" s="8" t="inlineStr">
        <is>
          <t>2026-06-18</t>
        </is>
      </c>
      <c r="C5494" s="8" t="n">
        <v>33</v>
      </c>
      <c r="D5494" s="8" t="inlineStr">
        <is>
          <t>IMP00643</t>
        </is>
      </c>
      <c r="E5494" s="8" t="inlineStr">
        <is>
          <t>T104498</t>
        </is>
      </c>
      <c r="F5494" s="8" t="inlineStr">
        <is>
          <t>home_use</t>
        </is>
      </c>
      <c r="G5494" s="11" t="n">
        <v>1475456.92</v>
      </c>
      <c r="H5494" s="11" t="n">
        <v>147545.69</v>
      </c>
    </row>
    <row r="5495">
      <c r="A5495" s="8" t="inlineStr">
        <is>
          <t>L0227278</t>
        </is>
      </c>
      <c r="B5495" s="8" t="inlineStr">
        <is>
          <t>2026-06-18</t>
        </is>
      </c>
      <c r="C5495" s="8" t="n">
        <v>33</v>
      </c>
      <c r="D5495" s="8" t="inlineStr">
        <is>
          <t>IMP00643</t>
        </is>
      </c>
      <c r="E5495" s="8" t="inlineStr">
        <is>
          <t>T104498</t>
        </is>
      </c>
      <c r="F5495" s="8" t="inlineStr">
        <is>
          <t>home_use</t>
        </is>
      </c>
      <c r="G5495" s="11" t="n">
        <v>1355435.74</v>
      </c>
      <c r="H5495" s="11" t="n">
        <v>135543.57</v>
      </c>
    </row>
    <row r="5496">
      <c r="A5496" s="8" t="inlineStr">
        <is>
          <t>L0227541</t>
        </is>
      </c>
      <c r="B5496" s="8" t="inlineStr">
        <is>
          <t>2026-06-19</t>
        </is>
      </c>
      <c r="C5496" s="8" t="n">
        <v>33</v>
      </c>
      <c r="D5496" s="8" t="inlineStr">
        <is>
          <t>IMP00643</t>
        </is>
      </c>
      <c r="E5496" s="8" t="inlineStr">
        <is>
          <t>T104498</t>
        </is>
      </c>
      <c r="F5496" s="8" t="inlineStr">
        <is>
          <t>home_use</t>
        </is>
      </c>
      <c r="G5496" s="11" t="n">
        <v>406725.43</v>
      </c>
      <c r="H5496" s="11" t="n">
        <v>40672.54</v>
      </c>
    </row>
    <row r="5497">
      <c r="A5497" s="8" t="inlineStr">
        <is>
          <t>L0227542</t>
        </is>
      </c>
      <c r="B5497" s="8" t="inlineStr">
        <is>
          <t>2026-06-19</t>
        </is>
      </c>
      <c r="C5497" s="8" t="n">
        <v>33</v>
      </c>
      <c r="D5497" s="8" t="inlineStr">
        <is>
          <t>IMP00643</t>
        </is>
      </c>
      <c r="E5497" s="8" t="inlineStr">
        <is>
          <t>T104498</t>
        </is>
      </c>
      <c r="F5497" s="8" t="inlineStr">
        <is>
          <t>home_use</t>
        </is>
      </c>
      <c r="G5497" s="11" t="n">
        <v>533631.79</v>
      </c>
      <c r="H5497" s="11" t="n">
        <v>53363.18</v>
      </c>
    </row>
    <row r="5498">
      <c r="A5498" s="8" t="inlineStr">
        <is>
          <t>L0227543</t>
        </is>
      </c>
      <c r="B5498" s="8" t="inlineStr">
        <is>
          <t>2026-06-19</t>
        </is>
      </c>
      <c r="C5498" s="8" t="n">
        <v>33</v>
      </c>
      <c r="D5498" s="8" t="inlineStr">
        <is>
          <t>IMP00643</t>
        </is>
      </c>
      <c r="E5498" s="8" t="inlineStr">
        <is>
          <t>T104498</t>
        </is>
      </c>
      <c r="F5498" s="8" t="inlineStr">
        <is>
          <t>home_use</t>
        </is>
      </c>
      <c r="G5498" s="11" t="n">
        <v>564514.88</v>
      </c>
      <c r="H5498" s="11" t="n">
        <v>56451.49</v>
      </c>
    </row>
    <row r="5499">
      <c r="A5499" s="8" t="inlineStr">
        <is>
          <t>L0227544</t>
        </is>
      </c>
      <c r="B5499" s="8" t="inlineStr">
        <is>
          <t>2026-06-19</t>
        </is>
      </c>
      <c r="C5499" s="8" t="n">
        <v>33</v>
      </c>
      <c r="D5499" s="8" t="inlineStr">
        <is>
          <t>IMP00643</t>
        </is>
      </c>
      <c r="E5499" s="8" t="inlineStr">
        <is>
          <t>T104498</t>
        </is>
      </c>
      <c r="F5499" s="8" t="inlineStr">
        <is>
          <t>home_use</t>
        </is>
      </c>
      <c r="G5499" s="11" t="n">
        <v>842966.73</v>
      </c>
      <c r="H5499" s="11" t="n">
        <v>84296.67</v>
      </c>
    </row>
    <row r="5500">
      <c r="A5500" s="8" t="inlineStr">
        <is>
          <t>L0227811</t>
        </is>
      </c>
      <c r="B5500" s="8" t="inlineStr">
        <is>
          <t>2026-06-20</t>
        </is>
      </c>
      <c r="C5500" s="8" t="n">
        <v>33</v>
      </c>
      <c r="D5500" s="8" t="inlineStr">
        <is>
          <t>IMP00643</t>
        </is>
      </c>
      <c r="E5500" s="8" t="inlineStr">
        <is>
          <t>T104498</t>
        </is>
      </c>
      <c r="F5500" s="8" t="inlineStr">
        <is>
          <t>home_use</t>
        </is>
      </c>
      <c r="G5500" s="11" t="n">
        <v>719377.54</v>
      </c>
      <c r="H5500" s="11" t="n">
        <v>71937.75</v>
      </c>
    </row>
    <row r="5501">
      <c r="A5501" s="8" t="inlineStr">
        <is>
          <t>L0227812</t>
        </is>
      </c>
      <c r="B5501" s="8" t="inlineStr">
        <is>
          <t>2026-06-20</t>
        </is>
      </c>
      <c r="C5501" s="8" t="n">
        <v>33</v>
      </c>
      <c r="D5501" s="8" t="inlineStr">
        <is>
          <t>IMP00643</t>
        </is>
      </c>
      <c r="E5501" s="8" t="inlineStr">
        <is>
          <t>T104498</t>
        </is>
      </c>
      <c r="F5501" s="8" t="inlineStr">
        <is>
          <t>warehouse_out</t>
        </is>
      </c>
      <c r="G5501" s="11" t="n">
        <v>293256.48</v>
      </c>
      <c r="H5501" s="11" t="n">
        <v>29325.65</v>
      </c>
    </row>
    <row r="5502">
      <c r="A5502" s="8" t="inlineStr">
        <is>
          <t>L0227814</t>
        </is>
      </c>
      <c r="B5502" s="8" t="inlineStr">
        <is>
          <t>2026-06-20</t>
        </is>
      </c>
      <c r="C5502" s="8" t="n">
        <v>33</v>
      </c>
      <c r="D5502" s="8" t="inlineStr">
        <is>
          <t>IMP00643</t>
        </is>
      </c>
      <c r="E5502" s="8" t="inlineStr">
        <is>
          <t>T104498</t>
        </is>
      </c>
      <c r="F5502" s="8" t="inlineStr">
        <is>
          <t>home_use</t>
        </is>
      </c>
      <c r="G5502" s="11" t="n">
        <v>1979733.47</v>
      </c>
      <c r="H5502" s="11" t="n">
        <v>197973.35</v>
      </c>
    </row>
    <row r="5503">
      <c r="A5503" s="8" t="inlineStr">
        <is>
          <t>L0228084</t>
        </is>
      </c>
      <c r="B5503" s="8" t="inlineStr">
        <is>
          <t>2026-06-21</t>
        </is>
      </c>
      <c r="C5503" s="8" t="n">
        <v>33</v>
      </c>
      <c r="D5503" s="8" t="inlineStr">
        <is>
          <t>IMP00643</t>
        </is>
      </c>
      <c r="E5503" s="8" t="inlineStr">
        <is>
          <t>T104498</t>
        </is>
      </c>
      <c r="F5503" s="8" t="inlineStr">
        <is>
          <t>home_use</t>
        </is>
      </c>
      <c r="G5503" s="11" t="n">
        <v>474569.1</v>
      </c>
      <c r="H5503" s="11" t="n">
        <v>47456.91</v>
      </c>
    </row>
    <row r="5504">
      <c r="A5504" s="8" t="inlineStr">
        <is>
          <t>L0228085</t>
        </is>
      </c>
      <c r="B5504" s="8" t="inlineStr">
        <is>
          <t>2026-06-21</t>
        </is>
      </c>
      <c r="C5504" s="8" t="n">
        <v>33</v>
      </c>
      <c r="D5504" s="8" t="inlineStr">
        <is>
          <t>IMP00643</t>
        </is>
      </c>
      <c r="E5504" s="8" t="inlineStr">
        <is>
          <t>T104498</t>
        </is>
      </c>
      <c r="F5504" s="8" t="inlineStr">
        <is>
          <t>home_use</t>
        </is>
      </c>
      <c r="G5504" s="11" t="n">
        <v>223968.79</v>
      </c>
      <c r="H5504" s="11" t="n">
        <v>22396.88</v>
      </c>
    </row>
    <row r="5505">
      <c r="A5505" s="8" t="inlineStr">
        <is>
          <t>L0228086</t>
        </is>
      </c>
      <c r="B5505" s="8" t="inlineStr">
        <is>
          <t>2026-06-21</t>
        </is>
      </c>
      <c r="C5505" s="8" t="n">
        <v>33</v>
      </c>
      <c r="D5505" s="8" t="inlineStr">
        <is>
          <t>IMP00643</t>
        </is>
      </c>
      <c r="E5505" s="8" t="inlineStr">
        <is>
          <t>T104498</t>
        </is>
      </c>
      <c r="F5505" s="8" t="inlineStr">
        <is>
          <t>home_use</t>
        </is>
      </c>
      <c r="G5505" s="11" t="n">
        <v>560378.41</v>
      </c>
      <c r="H5505" s="11" t="n">
        <v>56037.84</v>
      </c>
    </row>
    <row r="5506">
      <c r="A5506" s="8" t="inlineStr">
        <is>
          <t>L0228087</t>
        </is>
      </c>
      <c r="B5506" s="8" t="inlineStr">
        <is>
          <t>2026-06-21</t>
        </is>
      </c>
      <c r="C5506" s="8" t="n">
        <v>33</v>
      </c>
      <c r="D5506" s="8" t="inlineStr">
        <is>
          <t>IMP00643</t>
        </is>
      </c>
      <c r="E5506" s="8" t="inlineStr">
        <is>
          <t>T104498</t>
        </is>
      </c>
      <c r="F5506" s="8" t="inlineStr">
        <is>
          <t>home_use</t>
        </is>
      </c>
      <c r="G5506" s="11" t="n">
        <v>340411.61</v>
      </c>
      <c r="H5506" s="11" t="n">
        <v>34041.16</v>
      </c>
    </row>
    <row r="5507">
      <c r="A5507" s="8" t="inlineStr">
        <is>
          <t>L0228088</t>
        </is>
      </c>
      <c r="B5507" s="8" t="inlineStr">
        <is>
          <t>2026-06-21</t>
        </is>
      </c>
      <c r="C5507" s="8" t="n">
        <v>33</v>
      </c>
      <c r="D5507" s="8" t="inlineStr">
        <is>
          <t>IMP00643</t>
        </is>
      </c>
      <c r="E5507" s="8" t="inlineStr">
        <is>
          <t>T104498</t>
        </is>
      </c>
      <c r="F5507" s="8" t="inlineStr">
        <is>
          <t>home_use</t>
        </is>
      </c>
      <c r="G5507" s="11" t="n">
        <v>577607.29</v>
      </c>
      <c r="H5507" s="11" t="n">
        <v>57760.73</v>
      </c>
    </row>
    <row r="5508">
      <c r="A5508" s="8" t="inlineStr">
        <is>
          <t>L0228089</t>
        </is>
      </c>
      <c r="B5508" s="8" t="inlineStr">
        <is>
          <t>2026-06-21</t>
        </is>
      </c>
      <c r="C5508" s="8" t="n">
        <v>33</v>
      </c>
      <c r="D5508" s="8" t="inlineStr">
        <is>
          <t>IMP00643</t>
        </is>
      </c>
      <c r="E5508" s="8" t="inlineStr">
        <is>
          <t>T104498</t>
        </is>
      </c>
      <c r="F5508" s="8" t="inlineStr">
        <is>
          <t>home_use</t>
        </is>
      </c>
      <c r="G5508" s="11" t="n">
        <v>651082.29</v>
      </c>
      <c r="H5508" s="11" t="n">
        <v>65108.23</v>
      </c>
    </row>
    <row r="5509">
      <c r="A5509" s="8" t="inlineStr">
        <is>
          <t>L0228090</t>
        </is>
      </c>
      <c r="B5509" s="8" t="inlineStr">
        <is>
          <t>2026-06-21</t>
        </is>
      </c>
      <c r="C5509" s="8" t="n">
        <v>33</v>
      </c>
      <c r="D5509" s="8" t="inlineStr">
        <is>
          <t>IMP00643</t>
        </is>
      </c>
      <c r="E5509" s="8" t="inlineStr">
        <is>
          <t>T104498</t>
        </is>
      </c>
      <c r="F5509" s="8" t="inlineStr">
        <is>
          <t>home_use</t>
        </is>
      </c>
      <c r="G5509" s="11" t="n">
        <v>2289719.18</v>
      </c>
      <c r="H5509" s="11" t="n">
        <v>228971.92</v>
      </c>
    </row>
    <row r="5510">
      <c r="A5510" s="8" t="inlineStr">
        <is>
          <t>L0228374</t>
        </is>
      </c>
      <c r="B5510" s="8" t="inlineStr">
        <is>
          <t>2026-06-22</t>
        </is>
      </c>
      <c r="C5510" s="8" t="n">
        <v>33</v>
      </c>
      <c r="D5510" s="8" t="inlineStr">
        <is>
          <t>IMP00643</t>
        </is>
      </c>
      <c r="E5510" s="8" t="inlineStr">
        <is>
          <t>T104498</t>
        </is>
      </c>
      <c r="F5510" s="8" t="inlineStr">
        <is>
          <t>home_use</t>
        </is>
      </c>
      <c r="G5510" s="11" t="n">
        <v>507241.58</v>
      </c>
      <c r="H5510" s="11" t="n">
        <v>50724.16</v>
      </c>
    </row>
    <row r="5511">
      <c r="A5511" s="8" t="inlineStr">
        <is>
          <t>L0228375</t>
        </is>
      </c>
      <c r="B5511" s="8" t="inlineStr">
        <is>
          <t>2026-06-22</t>
        </is>
      </c>
      <c r="C5511" s="8" t="n">
        <v>33</v>
      </c>
      <c r="D5511" s="8" t="inlineStr">
        <is>
          <t>IMP00643</t>
        </is>
      </c>
      <c r="E5511" s="8" t="inlineStr">
        <is>
          <t>T104498</t>
        </is>
      </c>
      <c r="F5511" s="8" t="inlineStr">
        <is>
          <t>home_use</t>
        </is>
      </c>
      <c r="G5511" s="11" t="n">
        <v>330190.87</v>
      </c>
      <c r="H5511" s="11" t="n">
        <v>33019.09</v>
      </c>
    </row>
    <row r="5512">
      <c r="A5512" s="8" t="inlineStr">
        <is>
          <t>L0228376</t>
        </is>
      </c>
      <c r="B5512" s="8" t="inlineStr">
        <is>
          <t>2026-06-22</t>
        </is>
      </c>
      <c r="C5512" s="8" t="n">
        <v>33</v>
      </c>
      <c r="D5512" s="8" t="inlineStr">
        <is>
          <t>IMP00643</t>
        </is>
      </c>
      <c r="E5512" s="8" t="inlineStr">
        <is>
          <t>T104498</t>
        </is>
      </c>
      <c r="F5512" s="8" t="inlineStr">
        <is>
          <t>home_use</t>
        </is>
      </c>
      <c r="G5512" s="11" t="n">
        <v>528134.64</v>
      </c>
      <c r="H5512" s="11" t="n">
        <v>52813.46</v>
      </c>
    </row>
    <row r="5513">
      <c r="A5513" s="8" t="inlineStr">
        <is>
          <t>L0228377</t>
        </is>
      </c>
      <c r="B5513" s="8" t="inlineStr">
        <is>
          <t>2026-06-22</t>
        </is>
      </c>
      <c r="C5513" s="8" t="n">
        <v>33</v>
      </c>
      <c r="D5513" s="8" t="inlineStr">
        <is>
          <t>IMP00643</t>
        </is>
      </c>
      <c r="E5513" s="8" t="inlineStr">
        <is>
          <t>T104498</t>
        </is>
      </c>
      <c r="F5513" s="8" t="inlineStr">
        <is>
          <t>home_use</t>
        </is>
      </c>
      <c r="G5513" s="11" t="n">
        <v>765223.09</v>
      </c>
      <c r="H5513" s="11" t="n">
        <v>76522.31</v>
      </c>
    </row>
    <row r="5514">
      <c r="A5514" s="8" t="inlineStr">
        <is>
          <t>L0228378</t>
        </is>
      </c>
      <c r="B5514" s="8" t="inlineStr">
        <is>
          <t>2026-06-22</t>
        </is>
      </c>
      <c r="C5514" s="8" t="n">
        <v>33</v>
      </c>
      <c r="D5514" s="8" t="inlineStr">
        <is>
          <t>IMP00643</t>
        </is>
      </c>
      <c r="E5514" s="8" t="inlineStr">
        <is>
          <t>T104498</t>
        </is>
      </c>
      <c r="F5514" s="8" t="inlineStr">
        <is>
          <t>home_use</t>
        </is>
      </c>
      <c r="G5514" s="11" t="n">
        <v>624215.8199999999</v>
      </c>
      <c r="H5514" s="11" t="n">
        <v>62421.58</v>
      </c>
    </row>
    <row r="5515">
      <c r="A5515" s="8" t="inlineStr">
        <is>
          <t>L0228379</t>
        </is>
      </c>
      <c r="B5515" s="8" t="inlineStr">
        <is>
          <t>2026-06-22</t>
        </is>
      </c>
      <c r="C5515" s="8" t="n">
        <v>33</v>
      </c>
      <c r="D5515" s="8" t="inlineStr">
        <is>
          <t>IMP00643</t>
        </is>
      </c>
      <c r="E5515" s="8" t="inlineStr">
        <is>
          <t>T104498</t>
        </is>
      </c>
      <c r="F5515" s="8" t="inlineStr">
        <is>
          <t>home_use</t>
        </is>
      </c>
      <c r="G5515" s="11" t="n">
        <v>562499.25</v>
      </c>
      <c r="H5515" s="11" t="n">
        <v>56249.93</v>
      </c>
    </row>
    <row r="5516">
      <c r="A5516" s="8" t="inlineStr">
        <is>
          <t>L0228380</t>
        </is>
      </c>
      <c r="B5516" s="8" t="inlineStr">
        <is>
          <t>2026-06-22</t>
        </is>
      </c>
      <c r="C5516" s="8" t="n">
        <v>33</v>
      </c>
      <c r="D5516" s="8" t="inlineStr">
        <is>
          <t>IMP00643</t>
        </is>
      </c>
      <c r="E5516" s="8" t="inlineStr">
        <is>
          <t>T104498</t>
        </is>
      </c>
      <c r="F5516" s="8" t="inlineStr">
        <is>
          <t>home_use</t>
        </is>
      </c>
      <c r="G5516" s="11" t="n">
        <v>493346.76</v>
      </c>
      <c r="H5516" s="11" t="n">
        <v>49334.68</v>
      </c>
    </row>
    <row r="5517">
      <c r="A5517" s="8" t="inlineStr">
        <is>
          <t>L0228381</t>
        </is>
      </c>
      <c r="B5517" s="8" t="inlineStr">
        <is>
          <t>2026-06-22</t>
        </is>
      </c>
      <c r="C5517" s="8" t="n">
        <v>33</v>
      </c>
      <c r="D5517" s="8" t="inlineStr">
        <is>
          <t>IMP00643</t>
        </is>
      </c>
      <c r="E5517" s="8" t="inlineStr">
        <is>
          <t>T104498</t>
        </is>
      </c>
      <c r="F5517" s="8" t="inlineStr">
        <is>
          <t>home_use</t>
        </is>
      </c>
      <c r="G5517" s="11" t="n">
        <v>1298079.55</v>
      </c>
      <c r="H5517" s="11" t="n">
        <v>129807.95</v>
      </c>
    </row>
    <row r="5518">
      <c r="A5518" s="8" t="inlineStr">
        <is>
          <t>L0228621</t>
        </is>
      </c>
      <c r="B5518" s="8" t="inlineStr">
        <is>
          <t>2026-06-23</t>
        </is>
      </c>
      <c r="C5518" s="8" t="n">
        <v>33</v>
      </c>
      <c r="D5518" s="8" t="inlineStr">
        <is>
          <t>IMP00643</t>
        </is>
      </c>
      <c r="E5518" s="8" t="inlineStr">
        <is>
          <t>T104498</t>
        </is>
      </c>
      <c r="F5518" s="8" t="inlineStr">
        <is>
          <t>home_use</t>
        </is>
      </c>
      <c r="G5518" s="11" t="n">
        <v>934945.55</v>
      </c>
      <c r="H5518" s="11" t="n">
        <v>93494.55</v>
      </c>
    </row>
    <row r="5519">
      <c r="A5519" s="8" t="inlineStr">
        <is>
          <t>L0228622</t>
        </is>
      </c>
      <c r="B5519" s="8" t="inlineStr">
        <is>
          <t>2026-06-23</t>
        </is>
      </c>
      <c r="C5519" s="8" t="n">
        <v>33</v>
      </c>
      <c r="D5519" s="8" t="inlineStr">
        <is>
          <t>IMP00643</t>
        </is>
      </c>
      <c r="E5519" s="8" t="inlineStr">
        <is>
          <t>T104498</t>
        </is>
      </c>
      <c r="F5519" s="8" t="inlineStr">
        <is>
          <t>home_use</t>
        </is>
      </c>
      <c r="G5519" s="11" t="n">
        <v>204702.74</v>
      </c>
      <c r="H5519" s="11" t="n">
        <v>21493.79</v>
      </c>
    </row>
    <row r="5520">
      <c r="A5520" s="8" t="inlineStr">
        <is>
          <t>L0228623</t>
        </is>
      </c>
      <c r="B5520" s="8" t="inlineStr">
        <is>
          <t>2026-06-23</t>
        </is>
      </c>
      <c r="C5520" s="8" t="n">
        <v>33</v>
      </c>
      <c r="D5520" s="8" t="inlineStr">
        <is>
          <t>IMP00643</t>
        </is>
      </c>
      <c r="E5520" s="8" t="inlineStr">
        <is>
          <t>T104498</t>
        </is>
      </c>
      <c r="F5520" s="8" t="inlineStr">
        <is>
          <t>home_use</t>
        </is>
      </c>
      <c r="G5520" s="11" t="n">
        <v>552508.6899999999</v>
      </c>
      <c r="H5520" s="11" t="n">
        <v>55250.87</v>
      </c>
    </row>
    <row r="5521">
      <c r="A5521" s="8" t="inlineStr">
        <is>
          <t>L0228624</t>
        </is>
      </c>
      <c r="B5521" s="8" t="inlineStr">
        <is>
          <t>2026-06-23</t>
        </is>
      </c>
      <c r="C5521" s="8" t="n">
        <v>33</v>
      </c>
      <c r="D5521" s="8" t="inlineStr">
        <is>
          <t>IMP00643</t>
        </is>
      </c>
      <c r="E5521" s="8" t="inlineStr">
        <is>
          <t>T104498</t>
        </is>
      </c>
      <c r="F5521" s="8" t="inlineStr">
        <is>
          <t>home_use</t>
        </is>
      </c>
      <c r="G5521" s="11" t="n">
        <v>779192.66</v>
      </c>
      <c r="H5521" s="11" t="n">
        <v>77919.27</v>
      </c>
    </row>
    <row r="5522">
      <c r="A5522" s="8" t="inlineStr">
        <is>
          <t>L0228625</t>
        </is>
      </c>
      <c r="B5522" s="8" t="inlineStr">
        <is>
          <t>2026-06-23</t>
        </is>
      </c>
      <c r="C5522" s="8" t="n">
        <v>33</v>
      </c>
      <c r="D5522" s="8" t="inlineStr">
        <is>
          <t>IMP00643</t>
        </is>
      </c>
      <c r="E5522" s="8" t="inlineStr">
        <is>
          <t>T104498</t>
        </is>
      </c>
      <c r="F5522" s="8" t="inlineStr">
        <is>
          <t>home_use</t>
        </is>
      </c>
      <c r="G5522" s="11" t="n">
        <v>394904.45</v>
      </c>
      <c r="H5522" s="11" t="n">
        <v>39490.45</v>
      </c>
    </row>
    <row r="5523">
      <c r="A5523" s="8" t="inlineStr">
        <is>
          <t>L0228626</t>
        </is>
      </c>
      <c r="B5523" s="8" t="inlineStr">
        <is>
          <t>2026-06-23</t>
        </is>
      </c>
      <c r="C5523" s="8" t="n">
        <v>33</v>
      </c>
      <c r="D5523" s="8" t="inlineStr">
        <is>
          <t>IMP00643</t>
        </is>
      </c>
      <c r="E5523" s="8" t="inlineStr">
        <is>
          <t>T104498</t>
        </is>
      </c>
      <c r="F5523" s="8" t="inlineStr">
        <is>
          <t>home_use</t>
        </is>
      </c>
      <c r="G5523" s="11" t="n">
        <v>644162.12</v>
      </c>
      <c r="H5523" s="11" t="n">
        <v>64416.21</v>
      </c>
    </row>
    <row r="5524">
      <c r="A5524" s="8" t="inlineStr">
        <is>
          <t>L0228889</t>
        </is>
      </c>
      <c r="B5524" s="8" t="inlineStr">
        <is>
          <t>2026-06-24</t>
        </is>
      </c>
      <c r="C5524" s="8" t="n">
        <v>33</v>
      </c>
      <c r="D5524" s="8" t="inlineStr">
        <is>
          <t>IMP00643</t>
        </is>
      </c>
      <c r="E5524" s="8" t="inlineStr">
        <is>
          <t>T104498</t>
        </is>
      </c>
      <c r="F5524" s="8" t="inlineStr">
        <is>
          <t>home_use</t>
        </is>
      </c>
      <c r="G5524" s="11" t="n">
        <v>644374.1</v>
      </c>
      <c r="H5524" s="11" t="n">
        <v>64437.41</v>
      </c>
    </row>
    <row r="5525">
      <c r="A5525" s="8" t="inlineStr">
        <is>
          <t>L0228890</t>
        </is>
      </c>
      <c r="B5525" s="8" t="inlineStr">
        <is>
          <t>2026-06-24</t>
        </is>
      </c>
      <c r="C5525" s="8" t="n">
        <v>33</v>
      </c>
      <c r="D5525" s="8" t="inlineStr">
        <is>
          <t>IMP00643</t>
        </is>
      </c>
      <c r="E5525" s="8" t="inlineStr">
        <is>
          <t>T104498</t>
        </is>
      </c>
      <c r="F5525" s="8" t="inlineStr">
        <is>
          <t>home_use</t>
        </is>
      </c>
      <c r="G5525" s="11" t="n">
        <v>692680.89</v>
      </c>
      <c r="H5525" s="11" t="n">
        <v>69268.09</v>
      </c>
    </row>
    <row r="5526">
      <c r="A5526" s="8" t="inlineStr">
        <is>
          <t>L0228891</t>
        </is>
      </c>
      <c r="B5526" s="8" t="inlineStr">
        <is>
          <t>2026-06-24</t>
        </is>
      </c>
      <c r="C5526" s="8" t="n">
        <v>33</v>
      </c>
      <c r="D5526" s="8" t="inlineStr">
        <is>
          <t>IMP00643</t>
        </is>
      </c>
      <c r="E5526" s="8" t="inlineStr">
        <is>
          <t>T104498</t>
        </is>
      </c>
      <c r="F5526" s="8" t="inlineStr">
        <is>
          <t>home_use</t>
        </is>
      </c>
      <c r="G5526" s="11" t="n">
        <v>676624.78</v>
      </c>
      <c r="H5526" s="11" t="n">
        <v>67662.48</v>
      </c>
    </row>
    <row r="5527">
      <c r="A5527" s="8" t="inlineStr">
        <is>
          <t>L0229146</t>
        </is>
      </c>
      <c r="B5527" s="8" t="inlineStr">
        <is>
          <t>2026-06-25</t>
        </is>
      </c>
      <c r="C5527" s="8" t="n">
        <v>33</v>
      </c>
      <c r="D5527" s="8" t="inlineStr">
        <is>
          <t>IMP00643</t>
        </is>
      </c>
      <c r="E5527" s="8" t="inlineStr">
        <is>
          <t>T104498</t>
        </is>
      </c>
      <c r="F5527" s="8" t="inlineStr">
        <is>
          <t>home_use</t>
        </is>
      </c>
      <c r="G5527" s="11" t="n">
        <v>771711.13</v>
      </c>
      <c r="H5527" s="11" t="n">
        <v>77171.11</v>
      </c>
    </row>
    <row r="5528">
      <c r="A5528" s="8" t="inlineStr">
        <is>
          <t>L0229147</t>
        </is>
      </c>
      <c r="B5528" s="8" t="inlineStr">
        <is>
          <t>2026-06-25</t>
        </is>
      </c>
      <c r="C5528" s="8" t="n">
        <v>33</v>
      </c>
      <c r="D5528" s="8" t="inlineStr">
        <is>
          <t>IMP00643</t>
        </is>
      </c>
      <c r="E5528" s="8" t="inlineStr">
        <is>
          <t>T104498</t>
        </is>
      </c>
      <c r="F5528" s="8" t="inlineStr">
        <is>
          <t>home_use</t>
        </is>
      </c>
      <c r="G5528" s="11" t="n">
        <v>365355.94</v>
      </c>
      <c r="H5528" s="11" t="n">
        <v>36535.59</v>
      </c>
    </row>
    <row r="5529">
      <c r="A5529" s="8" t="inlineStr">
        <is>
          <t>L0229148</t>
        </is>
      </c>
      <c r="B5529" s="8" t="inlineStr">
        <is>
          <t>2026-06-25</t>
        </is>
      </c>
      <c r="C5529" s="8" t="n">
        <v>33</v>
      </c>
      <c r="D5529" s="8" t="inlineStr">
        <is>
          <t>IMP00643</t>
        </is>
      </c>
      <c r="E5529" s="8" t="inlineStr">
        <is>
          <t>T104498</t>
        </is>
      </c>
      <c r="F5529" s="8" t="inlineStr">
        <is>
          <t>home_use</t>
        </is>
      </c>
      <c r="G5529" s="11" t="n">
        <v>1223153.26</v>
      </c>
      <c r="H5529" s="11" t="n">
        <v>122315.33</v>
      </c>
    </row>
    <row r="5530">
      <c r="A5530" s="8" t="inlineStr">
        <is>
          <t>L0229149</t>
        </is>
      </c>
      <c r="B5530" s="8" t="inlineStr">
        <is>
          <t>2026-06-25</t>
        </is>
      </c>
      <c r="C5530" s="8" t="n">
        <v>33</v>
      </c>
      <c r="D5530" s="8" t="inlineStr">
        <is>
          <t>IMP00643</t>
        </is>
      </c>
      <c r="E5530" s="8" t="inlineStr">
        <is>
          <t>T104498</t>
        </is>
      </c>
      <c r="F5530" s="8" t="inlineStr">
        <is>
          <t>home_use</t>
        </is>
      </c>
      <c r="G5530" s="11" t="n">
        <v>739326.85</v>
      </c>
      <c r="H5530" s="11" t="n">
        <v>73932.67999999999</v>
      </c>
    </row>
    <row r="5531">
      <c r="A5531" s="8" t="inlineStr">
        <is>
          <t>L0229150</t>
        </is>
      </c>
      <c r="B5531" s="8" t="inlineStr">
        <is>
          <t>2026-06-25</t>
        </is>
      </c>
      <c r="C5531" s="8" t="n">
        <v>33</v>
      </c>
      <c r="D5531" s="8" t="inlineStr">
        <is>
          <t>IMP00643</t>
        </is>
      </c>
      <c r="E5531" s="8" t="inlineStr">
        <is>
          <t>T104498</t>
        </is>
      </c>
      <c r="F5531" s="8" t="inlineStr">
        <is>
          <t>home_use</t>
        </is>
      </c>
      <c r="G5531" s="11" t="n">
        <v>537785.2</v>
      </c>
      <c r="H5531" s="11" t="n">
        <v>53778.52</v>
      </c>
    </row>
    <row r="5532">
      <c r="A5532" s="8" t="inlineStr">
        <is>
          <t>L0229151</t>
        </is>
      </c>
      <c r="B5532" s="8" t="inlineStr">
        <is>
          <t>2026-06-25</t>
        </is>
      </c>
      <c r="C5532" s="8" t="n">
        <v>33</v>
      </c>
      <c r="D5532" s="8" t="inlineStr">
        <is>
          <t>IMP00643</t>
        </is>
      </c>
      <c r="E5532" s="8" t="inlineStr">
        <is>
          <t>T104498</t>
        </is>
      </c>
      <c r="F5532" s="8" t="inlineStr">
        <is>
          <t>home_use</t>
        </is>
      </c>
      <c r="G5532" s="11" t="n">
        <v>896113.61</v>
      </c>
      <c r="H5532" s="11" t="n">
        <v>89611.36</v>
      </c>
    </row>
    <row r="5533">
      <c r="A5533" s="8" t="inlineStr">
        <is>
          <t>L0229152</t>
        </is>
      </c>
      <c r="B5533" s="8" t="inlineStr">
        <is>
          <t>2026-06-25</t>
        </is>
      </c>
      <c r="C5533" s="8" t="n">
        <v>33</v>
      </c>
      <c r="D5533" s="8" t="inlineStr">
        <is>
          <t>IMP00643</t>
        </is>
      </c>
      <c r="E5533" s="8" t="inlineStr">
        <is>
          <t>T104498</t>
        </is>
      </c>
      <c r="F5533" s="8" t="inlineStr">
        <is>
          <t>home_use</t>
        </is>
      </c>
      <c r="G5533" s="11" t="n">
        <v>1597501.28</v>
      </c>
      <c r="H5533" s="11" t="n">
        <v>159750.13</v>
      </c>
    </row>
    <row r="5534">
      <c r="A5534" s="8" t="inlineStr">
        <is>
          <t>L0229155</t>
        </is>
      </c>
      <c r="B5534" s="8" t="inlineStr">
        <is>
          <t>2026-06-25</t>
        </is>
      </c>
      <c r="C5534" s="8" t="n">
        <v>33</v>
      </c>
      <c r="D5534" s="8" t="inlineStr">
        <is>
          <t>IMP00643</t>
        </is>
      </c>
      <c r="E5534" s="8" t="inlineStr">
        <is>
          <t>T104498</t>
        </is>
      </c>
      <c r="F5534" s="8" t="inlineStr">
        <is>
          <t>home_use</t>
        </is>
      </c>
      <c r="G5534" s="11" t="n">
        <v>908591.49</v>
      </c>
      <c r="H5534" s="11" t="n">
        <v>90859.14999999999</v>
      </c>
    </row>
    <row r="5535">
      <c r="A5535" s="8" t="inlineStr">
        <is>
          <t>L0229413</t>
        </is>
      </c>
      <c r="B5535" s="8" t="inlineStr">
        <is>
          <t>2026-06-26</t>
        </is>
      </c>
      <c r="C5535" s="8" t="n">
        <v>33</v>
      </c>
      <c r="D5535" s="8" t="inlineStr">
        <is>
          <t>IMP00643</t>
        </is>
      </c>
      <c r="E5535" s="8" t="inlineStr">
        <is>
          <t>T104498</t>
        </is>
      </c>
      <c r="F5535" s="8" t="inlineStr">
        <is>
          <t>home_use</t>
        </is>
      </c>
      <c r="G5535" s="11" t="n">
        <v>1765049.4</v>
      </c>
      <c r="H5535" s="11" t="n">
        <v>176504.94</v>
      </c>
    </row>
    <row r="5536">
      <c r="A5536" s="8" t="inlineStr">
        <is>
          <t>L0229414</t>
        </is>
      </c>
      <c r="B5536" s="8" t="inlineStr">
        <is>
          <t>2026-06-26</t>
        </is>
      </c>
      <c r="C5536" s="8" t="n">
        <v>33</v>
      </c>
      <c r="D5536" s="8" t="inlineStr">
        <is>
          <t>IMP00643</t>
        </is>
      </c>
      <c r="E5536" s="8" t="inlineStr">
        <is>
          <t>T104498</t>
        </is>
      </c>
      <c r="F5536" s="8" t="inlineStr">
        <is>
          <t>home_use</t>
        </is>
      </c>
      <c r="G5536" s="11" t="n">
        <v>999340.05</v>
      </c>
      <c r="H5536" s="11" t="n">
        <v>99934</v>
      </c>
    </row>
    <row r="5537">
      <c r="A5537" s="8" t="inlineStr">
        <is>
          <t>L0229416</t>
        </is>
      </c>
      <c r="B5537" s="8" t="inlineStr">
        <is>
          <t>2026-06-26</t>
        </is>
      </c>
      <c r="C5537" s="8" t="n">
        <v>33</v>
      </c>
      <c r="D5537" s="8" t="inlineStr">
        <is>
          <t>IMP00643</t>
        </is>
      </c>
      <c r="E5537" s="8" t="inlineStr">
        <is>
          <t>T104498</t>
        </is>
      </c>
      <c r="F5537" s="8" t="inlineStr">
        <is>
          <t>home_use</t>
        </is>
      </c>
      <c r="G5537" s="11" t="n">
        <v>1066881.76</v>
      </c>
      <c r="H5537" s="11" t="n">
        <v>106688.18</v>
      </c>
    </row>
    <row r="5538">
      <c r="A5538" s="8" t="inlineStr">
        <is>
          <t>L0229417</t>
        </is>
      </c>
      <c r="B5538" s="8" t="inlineStr">
        <is>
          <t>2026-06-26</t>
        </is>
      </c>
      <c r="C5538" s="8" t="n">
        <v>33</v>
      </c>
      <c r="D5538" s="8" t="inlineStr">
        <is>
          <t>IMP00643</t>
        </is>
      </c>
      <c r="E5538" s="8" t="inlineStr">
        <is>
          <t>T104498</t>
        </is>
      </c>
      <c r="F5538" s="8" t="inlineStr">
        <is>
          <t>home_use</t>
        </is>
      </c>
      <c r="G5538" s="11" t="n">
        <v>1603707.35</v>
      </c>
      <c r="H5538" s="11" t="n">
        <v>160370.74</v>
      </c>
    </row>
    <row r="5539">
      <c r="A5539" s="8" t="inlineStr">
        <is>
          <t>L0229681</t>
        </is>
      </c>
      <c r="B5539" s="8" t="inlineStr">
        <is>
          <t>2026-06-27</t>
        </is>
      </c>
      <c r="C5539" s="8" t="n">
        <v>33</v>
      </c>
      <c r="D5539" s="8" t="inlineStr">
        <is>
          <t>IMP00643</t>
        </is>
      </c>
      <c r="E5539" s="8" t="inlineStr">
        <is>
          <t>T104498</t>
        </is>
      </c>
      <c r="F5539" s="8" t="inlineStr">
        <is>
          <t>home_use</t>
        </is>
      </c>
      <c r="G5539" s="11" t="n">
        <v>1253486.78</v>
      </c>
      <c r="H5539" s="11" t="n">
        <v>125348.68</v>
      </c>
    </row>
    <row r="5540">
      <c r="A5540" s="8" t="inlineStr">
        <is>
          <t>L0229682</t>
        </is>
      </c>
      <c r="B5540" s="8" t="inlineStr">
        <is>
          <t>2026-06-27</t>
        </is>
      </c>
      <c r="C5540" s="8" t="n">
        <v>33</v>
      </c>
      <c r="D5540" s="8" t="inlineStr">
        <is>
          <t>IMP00643</t>
        </is>
      </c>
      <c r="E5540" s="8" t="inlineStr">
        <is>
          <t>T104498</t>
        </is>
      </c>
      <c r="F5540" s="8" t="inlineStr">
        <is>
          <t>home_use</t>
        </is>
      </c>
      <c r="G5540" s="11" t="n">
        <v>567612.24</v>
      </c>
      <c r="H5540" s="11" t="n">
        <v>56761.22</v>
      </c>
    </row>
    <row r="5541">
      <c r="A5541" s="8" t="inlineStr">
        <is>
          <t>L0229683</t>
        </is>
      </c>
      <c r="B5541" s="8" t="inlineStr">
        <is>
          <t>2026-06-27</t>
        </is>
      </c>
      <c r="C5541" s="8" t="n">
        <v>33</v>
      </c>
      <c r="D5541" s="8" t="inlineStr">
        <is>
          <t>IMP00643</t>
        </is>
      </c>
      <c r="E5541" s="8" t="inlineStr">
        <is>
          <t>T104498</t>
        </is>
      </c>
      <c r="F5541" s="8" t="inlineStr">
        <is>
          <t>home_use</t>
        </is>
      </c>
      <c r="G5541" s="11" t="n">
        <v>381456.64</v>
      </c>
      <c r="H5541" s="11" t="n">
        <v>38145.66</v>
      </c>
    </row>
    <row r="5542">
      <c r="A5542" s="8" t="inlineStr">
        <is>
          <t>L0229684</t>
        </is>
      </c>
      <c r="B5542" s="8" t="inlineStr">
        <is>
          <t>2026-06-27</t>
        </is>
      </c>
      <c r="C5542" s="8" t="n">
        <v>33</v>
      </c>
      <c r="D5542" s="8" t="inlineStr">
        <is>
          <t>IMP00643</t>
        </is>
      </c>
      <c r="E5542" s="8" t="inlineStr">
        <is>
          <t>T104498</t>
        </is>
      </c>
      <c r="F5542" s="8" t="inlineStr">
        <is>
          <t>home_use</t>
        </is>
      </c>
      <c r="G5542" s="11" t="n">
        <v>812592.74</v>
      </c>
      <c r="H5542" s="11" t="n">
        <v>81259.27</v>
      </c>
    </row>
    <row r="5543">
      <c r="A5543" s="8" t="inlineStr">
        <is>
          <t>L0229685</t>
        </is>
      </c>
      <c r="B5543" s="8" t="inlineStr">
        <is>
          <t>2026-06-27</t>
        </is>
      </c>
      <c r="C5543" s="8" t="n">
        <v>33</v>
      </c>
      <c r="D5543" s="8" t="inlineStr">
        <is>
          <t>IMP00643</t>
        </is>
      </c>
      <c r="E5543" s="8" t="inlineStr">
        <is>
          <t>T104498</t>
        </is>
      </c>
      <c r="F5543" s="8" t="inlineStr">
        <is>
          <t>home_use</t>
        </is>
      </c>
      <c r="G5543" s="11" t="n">
        <v>296755.05</v>
      </c>
      <c r="H5543" s="11" t="n">
        <v>29675.5</v>
      </c>
    </row>
    <row r="5544">
      <c r="A5544" s="8" t="inlineStr">
        <is>
          <t>L0229946</t>
        </is>
      </c>
      <c r="B5544" s="8" t="inlineStr">
        <is>
          <t>2026-06-28</t>
        </is>
      </c>
      <c r="C5544" s="8" t="n">
        <v>33</v>
      </c>
      <c r="D5544" s="8" t="inlineStr">
        <is>
          <t>IMP00643</t>
        </is>
      </c>
      <c r="E5544" s="8" t="inlineStr">
        <is>
          <t>T104498</t>
        </is>
      </c>
      <c r="F5544" s="8" t="inlineStr">
        <is>
          <t>home_use</t>
        </is>
      </c>
      <c r="G5544" s="11" t="n">
        <v>1274595.48</v>
      </c>
      <c r="H5544" s="11" t="n">
        <v>127459.55</v>
      </c>
    </row>
    <row r="5545">
      <c r="A5545" s="8" t="inlineStr">
        <is>
          <t>L0229948</t>
        </is>
      </c>
      <c r="B5545" s="8" t="inlineStr">
        <is>
          <t>2026-06-28</t>
        </is>
      </c>
      <c r="C5545" s="8" t="n">
        <v>33</v>
      </c>
      <c r="D5545" s="8" t="inlineStr">
        <is>
          <t>IMP00643</t>
        </is>
      </c>
      <c r="E5545" s="8" t="inlineStr">
        <is>
          <t>T104498</t>
        </is>
      </c>
      <c r="F5545" s="8" t="inlineStr">
        <is>
          <t>home_use</t>
        </is>
      </c>
      <c r="G5545" s="11" t="n">
        <v>422676.25</v>
      </c>
      <c r="H5545" s="11" t="n">
        <v>42267.62</v>
      </c>
    </row>
    <row r="5546">
      <c r="A5546" s="8" t="inlineStr">
        <is>
          <t>L0230191</t>
        </is>
      </c>
      <c r="B5546" s="8" t="inlineStr">
        <is>
          <t>2026-07-01</t>
        </is>
      </c>
      <c r="C5546" s="8" t="n">
        <v>34</v>
      </c>
      <c r="D5546" s="8" t="inlineStr">
        <is>
          <t>IMP00643</t>
        </is>
      </c>
      <c r="E5546" s="8" t="inlineStr">
        <is>
          <t>T104498</t>
        </is>
      </c>
      <c r="F5546" s="8" t="inlineStr">
        <is>
          <t>home_use</t>
        </is>
      </c>
      <c r="G5546" s="11" t="n">
        <v>334088.36</v>
      </c>
      <c r="H5546" s="11" t="n">
        <v>33408.84</v>
      </c>
    </row>
    <row r="5547">
      <c r="A5547" s="8" t="inlineStr">
        <is>
          <t>L0230192</t>
        </is>
      </c>
      <c r="B5547" s="8" t="inlineStr">
        <is>
          <t>2026-07-01</t>
        </is>
      </c>
      <c r="C5547" s="8" t="n">
        <v>34</v>
      </c>
      <c r="D5547" s="8" t="inlineStr">
        <is>
          <t>IMP00643</t>
        </is>
      </c>
      <c r="E5547" s="8" t="inlineStr">
        <is>
          <t>T104498</t>
        </is>
      </c>
      <c r="F5547" s="8" t="inlineStr">
        <is>
          <t>home_use</t>
        </is>
      </c>
      <c r="G5547" s="11" t="n">
        <v>362319.88</v>
      </c>
      <c r="H5547" s="11" t="n">
        <v>36231.99</v>
      </c>
    </row>
    <row r="5548">
      <c r="A5548" s="8" t="inlineStr">
        <is>
          <t>L0230430</t>
        </is>
      </c>
      <c r="B5548" s="8" t="inlineStr">
        <is>
          <t>2026-07-02</t>
        </is>
      </c>
      <c r="C5548" s="8" t="n">
        <v>34</v>
      </c>
      <c r="D5548" s="8" t="inlineStr">
        <is>
          <t>IMP00643</t>
        </is>
      </c>
      <c r="E5548" s="8" t="inlineStr">
        <is>
          <t>T104498</t>
        </is>
      </c>
      <c r="F5548" s="8" t="inlineStr">
        <is>
          <t>home_use</t>
        </is>
      </c>
      <c r="G5548" s="11" t="n">
        <v>591174.45</v>
      </c>
      <c r="H5548" s="11" t="n">
        <v>59117.45</v>
      </c>
    </row>
    <row r="5549">
      <c r="A5549" s="8" t="inlineStr">
        <is>
          <t>L0230431</t>
        </is>
      </c>
      <c r="B5549" s="8" t="inlineStr">
        <is>
          <t>2026-07-02</t>
        </is>
      </c>
      <c r="C5549" s="8" t="n">
        <v>34</v>
      </c>
      <c r="D5549" s="8" t="inlineStr">
        <is>
          <t>IMP00643</t>
        </is>
      </c>
      <c r="E5549" s="8" t="inlineStr">
        <is>
          <t>T104498</t>
        </is>
      </c>
      <c r="F5549" s="8" t="inlineStr">
        <is>
          <t>home_use</t>
        </is>
      </c>
      <c r="G5549" s="11" t="n">
        <v>446795.02</v>
      </c>
      <c r="H5549" s="11" t="n">
        <v>44679.5</v>
      </c>
    </row>
    <row r="5550">
      <c r="A5550" s="8" t="inlineStr">
        <is>
          <t>L0230432</t>
        </is>
      </c>
      <c r="B5550" s="8" t="inlineStr">
        <is>
          <t>2026-07-02</t>
        </is>
      </c>
      <c r="C5550" s="8" t="n">
        <v>34</v>
      </c>
      <c r="D5550" s="8" t="inlineStr">
        <is>
          <t>IMP00643</t>
        </is>
      </c>
      <c r="E5550" s="8" t="inlineStr">
        <is>
          <t>T104498</t>
        </is>
      </c>
      <c r="F5550" s="8" t="inlineStr">
        <is>
          <t>home_use</t>
        </is>
      </c>
      <c r="G5550" s="11" t="n">
        <v>439182.19</v>
      </c>
      <c r="H5550" s="11" t="n">
        <v>43918.22</v>
      </c>
    </row>
    <row r="5551">
      <c r="A5551" s="8" t="inlineStr">
        <is>
          <t>L0230433</t>
        </is>
      </c>
      <c r="B5551" s="8" t="inlineStr">
        <is>
          <t>2026-07-02</t>
        </is>
      </c>
      <c r="C5551" s="8" t="n">
        <v>34</v>
      </c>
      <c r="D5551" s="8" t="inlineStr">
        <is>
          <t>IMP00643</t>
        </is>
      </c>
      <c r="E5551" s="8" t="inlineStr">
        <is>
          <t>T104498</t>
        </is>
      </c>
      <c r="F5551" s="8" t="inlineStr">
        <is>
          <t>home_use</t>
        </is>
      </c>
      <c r="G5551" s="11" t="n">
        <v>606307.1</v>
      </c>
      <c r="H5551" s="11" t="n">
        <v>60630.71</v>
      </c>
    </row>
    <row r="5552">
      <c r="A5552" s="8" t="inlineStr">
        <is>
          <t>L0230434</t>
        </is>
      </c>
      <c r="B5552" s="8" t="inlineStr">
        <is>
          <t>2026-07-02</t>
        </is>
      </c>
      <c r="C5552" s="8" t="n">
        <v>34</v>
      </c>
      <c r="D5552" s="8" t="inlineStr">
        <is>
          <t>IMP00643</t>
        </is>
      </c>
      <c r="E5552" s="8" t="inlineStr">
        <is>
          <t>T104498</t>
        </is>
      </c>
      <c r="F5552" s="8" t="inlineStr">
        <is>
          <t>home_use</t>
        </is>
      </c>
      <c r="G5552" s="11" t="n">
        <v>623010.12</v>
      </c>
      <c r="H5552" s="11" t="n">
        <v>62301.01</v>
      </c>
    </row>
    <row r="5553">
      <c r="A5553" s="8" t="inlineStr">
        <is>
          <t>L0230435</t>
        </is>
      </c>
      <c r="B5553" s="8" t="inlineStr">
        <is>
          <t>2026-07-02</t>
        </is>
      </c>
      <c r="C5553" s="8" t="n">
        <v>34</v>
      </c>
      <c r="D5553" s="8" t="inlineStr">
        <is>
          <t>IMP00643</t>
        </is>
      </c>
      <c r="E5553" s="8" t="inlineStr">
        <is>
          <t>T104498</t>
        </is>
      </c>
      <c r="F5553" s="8" t="inlineStr">
        <is>
          <t>home_use</t>
        </is>
      </c>
      <c r="G5553" s="11" t="n">
        <v>533754.15</v>
      </c>
      <c r="H5553" s="11" t="n">
        <v>53375.42</v>
      </c>
    </row>
    <row r="5554">
      <c r="A5554" s="8" t="inlineStr">
        <is>
          <t>L0230436</t>
        </is>
      </c>
      <c r="B5554" s="8" t="inlineStr">
        <is>
          <t>2026-07-02</t>
        </is>
      </c>
      <c r="C5554" s="8" t="n">
        <v>34</v>
      </c>
      <c r="D5554" s="8" t="inlineStr">
        <is>
          <t>IMP00643</t>
        </is>
      </c>
      <c r="E5554" s="8" t="inlineStr">
        <is>
          <t>T104498</t>
        </is>
      </c>
      <c r="F5554" s="8" t="inlineStr">
        <is>
          <t>home_use</t>
        </is>
      </c>
      <c r="G5554" s="11" t="n">
        <v>426248.11</v>
      </c>
      <c r="H5554" s="11" t="n">
        <v>42624.81</v>
      </c>
    </row>
    <row r="5555">
      <c r="A5555" s="8" t="inlineStr">
        <is>
          <t>L0230659</t>
        </is>
      </c>
      <c r="B5555" s="8" t="inlineStr">
        <is>
          <t>2026-07-03</t>
        </is>
      </c>
      <c r="C5555" s="8" t="n">
        <v>34</v>
      </c>
      <c r="D5555" s="8" t="inlineStr">
        <is>
          <t>IMP00643</t>
        </is>
      </c>
      <c r="E5555" s="8" t="inlineStr">
        <is>
          <t>T104498</t>
        </is>
      </c>
      <c r="F5555" s="8" t="inlineStr">
        <is>
          <t>home_use</t>
        </is>
      </c>
      <c r="G5555" s="11" t="n">
        <v>441292.53</v>
      </c>
      <c r="H5555" s="11" t="n">
        <v>44129.25</v>
      </c>
    </row>
    <row r="5556">
      <c r="A5556" s="8" t="inlineStr">
        <is>
          <t>L0230660</t>
        </is>
      </c>
      <c r="B5556" s="8" t="inlineStr">
        <is>
          <t>2026-07-03</t>
        </is>
      </c>
      <c r="C5556" s="8" t="n">
        <v>34</v>
      </c>
      <c r="D5556" s="8" t="inlineStr">
        <is>
          <t>IMP00643</t>
        </is>
      </c>
      <c r="E5556" s="8" t="inlineStr">
        <is>
          <t>T104498</t>
        </is>
      </c>
      <c r="F5556" s="8" t="inlineStr">
        <is>
          <t>home_use</t>
        </is>
      </c>
      <c r="G5556" s="11" t="n">
        <v>972194.34</v>
      </c>
      <c r="H5556" s="11" t="n">
        <v>97219.42999999999</v>
      </c>
    </row>
    <row r="5557">
      <c r="A5557" s="8" t="inlineStr">
        <is>
          <t>L0230661</t>
        </is>
      </c>
      <c r="B5557" s="8" t="inlineStr">
        <is>
          <t>2026-07-03</t>
        </is>
      </c>
      <c r="C5557" s="8" t="n">
        <v>34</v>
      </c>
      <c r="D5557" s="8" t="inlineStr">
        <is>
          <t>IMP00643</t>
        </is>
      </c>
      <c r="E5557" s="8" t="inlineStr">
        <is>
          <t>T104498</t>
        </is>
      </c>
      <c r="F5557" s="8" t="inlineStr">
        <is>
          <t>warehouse_out</t>
        </is>
      </c>
      <c r="G5557" s="11" t="n">
        <v>669265.13</v>
      </c>
      <c r="H5557" s="11" t="n">
        <v>66926.50999999999</v>
      </c>
    </row>
    <row r="5558">
      <c r="A5558" s="8" t="inlineStr">
        <is>
          <t>L0230663</t>
        </is>
      </c>
      <c r="B5558" s="8" t="inlineStr">
        <is>
          <t>2026-07-03</t>
        </is>
      </c>
      <c r="C5558" s="8" t="n">
        <v>34</v>
      </c>
      <c r="D5558" s="8" t="inlineStr">
        <is>
          <t>IMP00643</t>
        </is>
      </c>
      <c r="E5558" s="8" t="inlineStr">
        <is>
          <t>T104498</t>
        </is>
      </c>
      <c r="F5558" s="8" t="inlineStr">
        <is>
          <t>home_use</t>
        </is>
      </c>
      <c r="G5558" s="11" t="n">
        <v>539495.79</v>
      </c>
      <c r="H5558" s="11" t="n">
        <v>53949.58</v>
      </c>
    </row>
    <row r="5559">
      <c r="A5559" s="8" t="inlineStr">
        <is>
          <t>L0230664</t>
        </is>
      </c>
      <c r="B5559" s="8" t="inlineStr">
        <is>
          <t>2026-07-03</t>
        </is>
      </c>
      <c r="C5559" s="8" t="n">
        <v>34</v>
      </c>
      <c r="D5559" s="8" t="inlineStr">
        <is>
          <t>IMP00643</t>
        </is>
      </c>
      <c r="E5559" s="8" t="inlineStr">
        <is>
          <t>T104498</t>
        </is>
      </c>
      <c r="F5559" s="8" t="inlineStr">
        <is>
          <t>home_use</t>
        </is>
      </c>
      <c r="G5559" s="11" t="n">
        <v>439666.72</v>
      </c>
      <c r="H5559" s="11" t="n">
        <v>43966.67</v>
      </c>
    </row>
    <row r="5560">
      <c r="A5560" s="8" t="inlineStr">
        <is>
          <t>L0230921</t>
        </is>
      </c>
      <c r="B5560" s="8" t="inlineStr">
        <is>
          <t>2026-07-04</t>
        </is>
      </c>
      <c r="C5560" s="8" t="n">
        <v>34</v>
      </c>
      <c r="D5560" s="8" t="inlineStr">
        <is>
          <t>IMP00643</t>
        </is>
      </c>
      <c r="E5560" s="8" t="inlineStr">
        <is>
          <t>T104498</t>
        </is>
      </c>
      <c r="F5560" s="8" t="inlineStr">
        <is>
          <t>home_use</t>
        </is>
      </c>
      <c r="G5560" s="11" t="n">
        <v>2409174.1</v>
      </c>
      <c r="H5560" s="11" t="n">
        <v>240917.41</v>
      </c>
    </row>
    <row r="5561">
      <c r="A5561" s="8" t="inlineStr">
        <is>
          <t>L0230922</t>
        </is>
      </c>
      <c r="B5561" s="8" t="inlineStr">
        <is>
          <t>2026-07-04</t>
        </is>
      </c>
      <c r="C5561" s="8" t="n">
        <v>34</v>
      </c>
      <c r="D5561" s="8" t="inlineStr">
        <is>
          <t>IMP00643</t>
        </is>
      </c>
      <c r="E5561" s="8" t="inlineStr">
        <is>
          <t>T104498</t>
        </is>
      </c>
      <c r="F5561" s="8" t="inlineStr">
        <is>
          <t>home_use</t>
        </is>
      </c>
      <c r="G5561" s="11" t="n">
        <v>1420579.16</v>
      </c>
      <c r="H5561" s="11" t="n">
        <v>142057.92</v>
      </c>
    </row>
    <row r="5562">
      <c r="A5562" s="8" t="inlineStr">
        <is>
          <t>L0230924</t>
        </is>
      </c>
      <c r="B5562" s="8" t="inlineStr">
        <is>
          <t>2026-07-04</t>
        </is>
      </c>
      <c r="C5562" s="8" t="n">
        <v>34</v>
      </c>
      <c r="D5562" s="8" t="inlineStr">
        <is>
          <t>IMP00643</t>
        </is>
      </c>
      <c r="E5562" s="8" t="inlineStr">
        <is>
          <t>T104498</t>
        </is>
      </c>
      <c r="F5562" s="8" t="inlineStr">
        <is>
          <t>home_use</t>
        </is>
      </c>
      <c r="G5562" s="11" t="n">
        <v>902022.96</v>
      </c>
      <c r="H5562" s="11" t="n">
        <v>90202.3</v>
      </c>
    </row>
    <row r="5563">
      <c r="A5563" s="8" t="inlineStr">
        <is>
          <t>L0230925</t>
        </is>
      </c>
      <c r="B5563" s="8" t="inlineStr">
        <is>
          <t>2026-07-04</t>
        </is>
      </c>
      <c r="C5563" s="8" t="n">
        <v>34</v>
      </c>
      <c r="D5563" s="8" t="inlineStr">
        <is>
          <t>IMP00643</t>
        </is>
      </c>
      <c r="E5563" s="8" t="inlineStr">
        <is>
          <t>T104498</t>
        </is>
      </c>
      <c r="F5563" s="8" t="inlineStr">
        <is>
          <t>home_use</t>
        </is>
      </c>
      <c r="G5563" s="11" t="n">
        <v>1044470.44</v>
      </c>
      <c r="H5563" s="11" t="n">
        <v>104447.04</v>
      </c>
    </row>
    <row r="5564">
      <c r="A5564" s="8" t="inlineStr">
        <is>
          <t>L0230926</t>
        </is>
      </c>
      <c r="B5564" s="8" t="inlineStr">
        <is>
          <t>2026-07-04</t>
        </is>
      </c>
      <c r="C5564" s="8" t="n">
        <v>34</v>
      </c>
      <c r="D5564" s="8" t="inlineStr">
        <is>
          <t>IMP00643</t>
        </is>
      </c>
      <c r="E5564" s="8" t="inlineStr">
        <is>
          <t>T104498</t>
        </is>
      </c>
      <c r="F5564" s="8" t="inlineStr">
        <is>
          <t>home_use</t>
        </is>
      </c>
      <c r="G5564" s="11" t="n">
        <v>732574.83</v>
      </c>
      <c r="H5564" s="11" t="n">
        <v>73257.48</v>
      </c>
    </row>
    <row r="5565">
      <c r="A5565" s="8" t="inlineStr">
        <is>
          <t>L0231172</t>
        </is>
      </c>
      <c r="B5565" s="8" t="inlineStr">
        <is>
          <t>2026-07-05</t>
        </is>
      </c>
      <c r="C5565" s="8" t="n">
        <v>34</v>
      </c>
      <c r="D5565" s="8" t="inlineStr">
        <is>
          <t>IMP00643</t>
        </is>
      </c>
      <c r="E5565" s="8" t="inlineStr">
        <is>
          <t>T104498</t>
        </is>
      </c>
      <c r="F5565" s="8" t="inlineStr">
        <is>
          <t>home_use</t>
        </is>
      </c>
      <c r="G5565" s="11" t="n">
        <v>1387962.27</v>
      </c>
      <c r="H5565" s="11" t="n">
        <v>138796.23</v>
      </c>
    </row>
    <row r="5566">
      <c r="A5566" s="8" t="inlineStr">
        <is>
          <t>L0231173</t>
        </is>
      </c>
      <c r="B5566" s="8" t="inlineStr">
        <is>
          <t>2026-07-05</t>
        </is>
      </c>
      <c r="C5566" s="8" t="n">
        <v>34</v>
      </c>
      <c r="D5566" s="8" t="inlineStr">
        <is>
          <t>IMP00643</t>
        </is>
      </c>
      <c r="E5566" s="8" t="inlineStr">
        <is>
          <t>T104498</t>
        </is>
      </c>
      <c r="F5566" s="8" t="inlineStr">
        <is>
          <t>home_use</t>
        </is>
      </c>
      <c r="G5566" s="11" t="n">
        <v>976610.47</v>
      </c>
      <c r="H5566" s="11" t="n">
        <v>102544.1</v>
      </c>
    </row>
    <row r="5567">
      <c r="A5567" s="8" t="inlineStr">
        <is>
          <t>L0231174</t>
        </is>
      </c>
      <c r="B5567" s="8" t="inlineStr">
        <is>
          <t>2026-07-05</t>
        </is>
      </c>
      <c r="C5567" s="8" t="n">
        <v>34</v>
      </c>
      <c r="D5567" s="8" t="inlineStr">
        <is>
          <t>IMP00643</t>
        </is>
      </c>
      <c r="E5567" s="8" t="inlineStr">
        <is>
          <t>T104498</t>
        </is>
      </c>
      <c r="F5567" s="8" t="inlineStr">
        <is>
          <t>home_use</t>
        </is>
      </c>
      <c r="G5567" s="11" t="n">
        <v>665225.85</v>
      </c>
      <c r="H5567" s="11" t="n">
        <v>66522.58</v>
      </c>
    </row>
    <row r="5568">
      <c r="A5568" s="8" t="inlineStr">
        <is>
          <t>L0231176</t>
        </is>
      </c>
      <c r="B5568" s="8" t="inlineStr">
        <is>
          <t>2026-07-05</t>
        </is>
      </c>
      <c r="C5568" s="8" t="n">
        <v>34</v>
      </c>
      <c r="D5568" s="8" t="inlineStr">
        <is>
          <t>IMP00643</t>
        </is>
      </c>
      <c r="E5568" s="8" t="inlineStr">
        <is>
          <t>T104498</t>
        </is>
      </c>
      <c r="F5568" s="8" t="inlineStr">
        <is>
          <t>home_use</t>
        </is>
      </c>
      <c r="G5568" s="11" t="n">
        <v>635723.38</v>
      </c>
      <c r="H5568" s="11" t="n">
        <v>63572.34</v>
      </c>
    </row>
    <row r="5569">
      <c r="A5569" s="8" t="inlineStr">
        <is>
          <t>L0231177</t>
        </is>
      </c>
      <c r="B5569" s="8" t="inlineStr">
        <is>
          <t>2026-07-05</t>
        </is>
      </c>
      <c r="C5569" s="8" t="n">
        <v>34</v>
      </c>
      <c r="D5569" s="8" t="inlineStr">
        <is>
          <t>IMP00643</t>
        </is>
      </c>
      <c r="E5569" s="8" t="inlineStr">
        <is>
          <t>T104498</t>
        </is>
      </c>
      <c r="F5569" s="8" t="inlineStr">
        <is>
          <t>home_use</t>
        </is>
      </c>
      <c r="G5569" s="11" t="n">
        <v>320654.68</v>
      </c>
      <c r="H5569" s="11" t="n">
        <v>32065.47</v>
      </c>
    </row>
    <row r="5570">
      <c r="A5570" s="8" t="inlineStr">
        <is>
          <t>L0231414</t>
        </is>
      </c>
      <c r="B5570" s="8" t="inlineStr">
        <is>
          <t>2026-07-06</t>
        </is>
      </c>
      <c r="C5570" s="8" t="n">
        <v>34</v>
      </c>
      <c r="D5570" s="8" t="inlineStr">
        <is>
          <t>IMP00643</t>
        </is>
      </c>
      <c r="E5570" s="8" t="inlineStr">
        <is>
          <t>T104498</t>
        </is>
      </c>
      <c r="F5570" s="8" t="inlineStr">
        <is>
          <t>home_use</t>
        </is>
      </c>
      <c r="G5570" s="11" t="n">
        <v>455852.04</v>
      </c>
      <c r="H5570" s="11" t="n">
        <v>45585.2</v>
      </c>
    </row>
    <row r="5571">
      <c r="A5571" s="8" t="inlineStr">
        <is>
          <t>L0231415</t>
        </is>
      </c>
      <c r="B5571" s="8" t="inlineStr">
        <is>
          <t>2026-07-06</t>
        </is>
      </c>
      <c r="C5571" s="8" t="n">
        <v>34</v>
      </c>
      <c r="D5571" s="8" t="inlineStr">
        <is>
          <t>IMP00643</t>
        </is>
      </c>
      <c r="E5571" s="8" t="inlineStr">
        <is>
          <t>T104498</t>
        </is>
      </c>
      <c r="F5571" s="8" t="inlineStr">
        <is>
          <t>home_use</t>
        </is>
      </c>
      <c r="G5571" s="11" t="n">
        <v>753799.86</v>
      </c>
      <c r="H5571" s="11" t="n">
        <v>75379.99000000001</v>
      </c>
    </row>
    <row r="5572">
      <c r="A5572" s="8" t="inlineStr">
        <is>
          <t>L0231416</t>
        </is>
      </c>
      <c r="B5572" s="8" t="inlineStr">
        <is>
          <t>2026-07-06</t>
        </is>
      </c>
      <c r="C5572" s="8" t="n">
        <v>34</v>
      </c>
      <c r="D5572" s="8" t="inlineStr">
        <is>
          <t>IMP00643</t>
        </is>
      </c>
      <c r="E5572" s="8" t="inlineStr">
        <is>
          <t>T104498</t>
        </is>
      </c>
      <c r="F5572" s="8" t="inlineStr">
        <is>
          <t>home_use</t>
        </is>
      </c>
      <c r="G5572" s="11" t="n">
        <v>1419403.27</v>
      </c>
      <c r="H5572" s="11" t="n">
        <v>141940.33</v>
      </c>
    </row>
    <row r="5573">
      <c r="A5573" s="8" t="inlineStr">
        <is>
          <t>L0231417</t>
        </is>
      </c>
      <c r="B5573" s="8" t="inlineStr">
        <is>
          <t>2026-07-06</t>
        </is>
      </c>
      <c r="C5573" s="8" t="n">
        <v>34</v>
      </c>
      <c r="D5573" s="8" t="inlineStr">
        <is>
          <t>IMP00643</t>
        </is>
      </c>
      <c r="E5573" s="8" t="inlineStr">
        <is>
          <t>T104498</t>
        </is>
      </c>
      <c r="F5573" s="8" t="inlineStr">
        <is>
          <t>home_use</t>
        </is>
      </c>
      <c r="G5573" s="11" t="n">
        <v>786987.1899999999</v>
      </c>
      <c r="H5573" s="11" t="n">
        <v>78698.72</v>
      </c>
    </row>
    <row r="5574">
      <c r="A5574" s="8" t="inlineStr">
        <is>
          <t>L0231418</t>
        </is>
      </c>
      <c r="B5574" s="8" t="inlineStr">
        <is>
          <t>2026-07-06</t>
        </is>
      </c>
      <c r="C5574" s="8" t="n">
        <v>34</v>
      </c>
      <c r="D5574" s="8" t="inlineStr">
        <is>
          <t>IMP00643</t>
        </is>
      </c>
      <c r="E5574" s="8" t="inlineStr">
        <is>
          <t>T104498</t>
        </is>
      </c>
      <c r="F5574" s="8" t="inlineStr">
        <is>
          <t>home_use</t>
        </is>
      </c>
      <c r="G5574" s="11" t="n">
        <v>2308511.97</v>
      </c>
      <c r="H5574" s="11" t="n">
        <v>230851.2</v>
      </c>
    </row>
    <row r="5575">
      <c r="A5575" s="8" t="inlineStr">
        <is>
          <t>L0231419</t>
        </is>
      </c>
      <c r="B5575" s="8" t="inlineStr">
        <is>
          <t>2026-07-06</t>
        </is>
      </c>
      <c r="C5575" s="8" t="n">
        <v>34</v>
      </c>
      <c r="D5575" s="8" t="inlineStr">
        <is>
          <t>IMP00643</t>
        </is>
      </c>
      <c r="E5575" s="8" t="inlineStr">
        <is>
          <t>T104498</t>
        </is>
      </c>
      <c r="F5575" s="8" t="inlineStr">
        <is>
          <t>home_use</t>
        </is>
      </c>
      <c r="G5575" s="11" t="n">
        <v>332057.07</v>
      </c>
      <c r="H5575" s="11" t="n">
        <v>33205.71</v>
      </c>
    </row>
    <row r="5576">
      <c r="A5576" s="8" t="inlineStr">
        <is>
          <t>L0231420</t>
        </is>
      </c>
      <c r="B5576" s="8" t="inlineStr">
        <is>
          <t>2026-07-06</t>
        </is>
      </c>
      <c r="C5576" s="8" t="n">
        <v>34</v>
      </c>
      <c r="D5576" s="8" t="inlineStr">
        <is>
          <t>IMP00643</t>
        </is>
      </c>
      <c r="E5576" s="8" t="inlineStr">
        <is>
          <t>T104498</t>
        </is>
      </c>
      <c r="F5576" s="8" t="inlineStr">
        <is>
          <t>warehouse_out</t>
        </is>
      </c>
      <c r="G5576" s="11" t="n">
        <v>841259.72</v>
      </c>
      <c r="H5576" s="11" t="n">
        <v>84125.97</v>
      </c>
    </row>
    <row r="5577">
      <c r="A5577" s="8" t="inlineStr">
        <is>
          <t>L0231421</t>
        </is>
      </c>
      <c r="B5577" s="8" t="inlineStr">
        <is>
          <t>2026-07-06</t>
        </is>
      </c>
      <c r="C5577" s="8" t="n">
        <v>34</v>
      </c>
      <c r="D5577" s="8" t="inlineStr">
        <is>
          <t>IMP00643</t>
        </is>
      </c>
      <c r="E5577" s="8" t="inlineStr">
        <is>
          <t>T104498</t>
        </is>
      </c>
      <c r="F5577" s="8" t="inlineStr">
        <is>
          <t>home_use</t>
        </is>
      </c>
      <c r="G5577" s="11" t="n">
        <v>663559.75</v>
      </c>
      <c r="H5577" s="11" t="n">
        <v>66355.97</v>
      </c>
    </row>
    <row r="5578">
      <c r="A5578" s="8" t="inlineStr">
        <is>
          <t>L0231646</t>
        </is>
      </c>
      <c r="B5578" s="8" t="inlineStr">
        <is>
          <t>2026-07-07</t>
        </is>
      </c>
      <c r="C5578" s="8" t="n">
        <v>34</v>
      </c>
      <c r="D5578" s="8" t="inlineStr">
        <is>
          <t>IMP00643</t>
        </is>
      </c>
      <c r="E5578" s="8" t="inlineStr">
        <is>
          <t>T104498</t>
        </is>
      </c>
      <c r="F5578" s="8" t="inlineStr">
        <is>
          <t>home_use</t>
        </is>
      </c>
      <c r="G5578" s="11" t="n">
        <v>1778256.67</v>
      </c>
      <c r="H5578" s="11" t="n">
        <v>177825.67</v>
      </c>
    </row>
    <row r="5579">
      <c r="A5579" s="8" t="inlineStr">
        <is>
          <t>L0231647</t>
        </is>
      </c>
      <c r="B5579" s="8" t="inlineStr">
        <is>
          <t>2026-07-07</t>
        </is>
      </c>
      <c r="C5579" s="8" t="n">
        <v>34</v>
      </c>
      <c r="D5579" s="8" t="inlineStr">
        <is>
          <t>IMP00643</t>
        </is>
      </c>
      <c r="E5579" s="8" t="inlineStr">
        <is>
          <t>T104498</t>
        </is>
      </c>
      <c r="F5579" s="8" t="inlineStr">
        <is>
          <t>home_use</t>
        </is>
      </c>
      <c r="G5579" s="11" t="n">
        <v>1120773.7</v>
      </c>
      <c r="H5579" s="11" t="n">
        <v>112077.37</v>
      </c>
    </row>
    <row r="5580">
      <c r="A5580" s="8" t="inlineStr">
        <is>
          <t>L0231648</t>
        </is>
      </c>
      <c r="B5580" s="8" t="inlineStr">
        <is>
          <t>2026-07-07</t>
        </is>
      </c>
      <c r="C5580" s="8" t="n">
        <v>34</v>
      </c>
      <c r="D5580" s="8" t="inlineStr">
        <is>
          <t>IMP00643</t>
        </is>
      </c>
      <c r="E5580" s="8" t="inlineStr">
        <is>
          <t>T104498</t>
        </is>
      </c>
      <c r="F5580" s="8" t="inlineStr">
        <is>
          <t>home_use</t>
        </is>
      </c>
      <c r="G5580" s="11" t="n">
        <v>1157083.01</v>
      </c>
      <c r="H5580" s="11" t="n">
        <v>115708.3</v>
      </c>
    </row>
    <row r="5581">
      <c r="A5581" s="8" t="inlineStr">
        <is>
          <t>L0231649</t>
        </is>
      </c>
      <c r="B5581" s="8" t="inlineStr">
        <is>
          <t>2026-07-07</t>
        </is>
      </c>
      <c r="C5581" s="8" t="n">
        <v>34</v>
      </c>
      <c r="D5581" s="8" t="inlineStr">
        <is>
          <t>IMP00643</t>
        </is>
      </c>
      <c r="E5581" s="8" t="inlineStr">
        <is>
          <t>T104498</t>
        </is>
      </c>
      <c r="F5581" s="8" t="inlineStr">
        <is>
          <t>home_use</t>
        </is>
      </c>
      <c r="G5581" s="11" t="n">
        <v>463779.31</v>
      </c>
      <c r="H5581" s="11" t="n">
        <v>46377.93</v>
      </c>
    </row>
    <row r="5582">
      <c r="A5582" s="8" t="inlineStr">
        <is>
          <t>L0231650</t>
        </is>
      </c>
      <c r="B5582" s="8" t="inlineStr">
        <is>
          <t>2026-07-07</t>
        </is>
      </c>
      <c r="C5582" s="8" t="n">
        <v>34</v>
      </c>
      <c r="D5582" s="8" t="inlineStr">
        <is>
          <t>IMP00643</t>
        </is>
      </c>
      <c r="E5582" s="8" t="inlineStr">
        <is>
          <t>T104498</t>
        </is>
      </c>
      <c r="F5582" s="8" t="inlineStr">
        <is>
          <t>home_use</t>
        </is>
      </c>
      <c r="G5582" s="11" t="n">
        <v>497708.11</v>
      </c>
      <c r="H5582" s="11" t="n">
        <v>49770.81</v>
      </c>
    </row>
    <row r="5583">
      <c r="A5583" s="8" t="inlineStr">
        <is>
          <t>L0231651</t>
        </is>
      </c>
      <c r="B5583" s="8" t="inlineStr">
        <is>
          <t>2026-07-07</t>
        </is>
      </c>
      <c r="C5583" s="8" t="n">
        <v>34</v>
      </c>
      <c r="D5583" s="8" t="inlineStr">
        <is>
          <t>IMP00643</t>
        </is>
      </c>
      <c r="E5583" s="8" t="inlineStr">
        <is>
          <t>T104498</t>
        </is>
      </c>
      <c r="F5583" s="8" t="inlineStr">
        <is>
          <t>home_use</t>
        </is>
      </c>
      <c r="G5583" s="11" t="n">
        <v>1154101.39</v>
      </c>
      <c r="H5583" s="11" t="n">
        <v>115410.14</v>
      </c>
    </row>
    <row r="5584">
      <c r="A5584" s="8" t="inlineStr">
        <is>
          <t>L0231652</t>
        </is>
      </c>
      <c r="B5584" s="8" t="inlineStr">
        <is>
          <t>2026-07-07</t>
        </is>
      </c>
      <c r="C5584" s="8" t="n">
        <v>34</v>
      </c>
      <c r="D5584" s="8" t="inlineStr">
        <is>
          <t>IMP00643</t>
        </is>
      </c>
      <c r="E5584" s="8" t="inlineStr">
        <is>
          <t>T104498</t>
        </is>
      </c>
      <c r="F5584" s="8" t="inlineStr">
        <is>
          <t>home_use</t>
        </is>
      </c>
      <c r="G5584" s="11" t="n">
        <v>481001.45</v>
      </c>
      <c r="H5584" s="11" t="n">
        <v>48100.14</v>
      </c>
    </row>
    <row r="5585">
      <c r="A5585" s="8" t="inlineStr">
        <is>
          <t>L0231653</t>
        </is>
      </c>
      <c r="B5585" s="8" t="inlineStr">
        <is>
          <t>2026-07-07</t>
        </is>
      </c>
      <c r="C5585" s="8" t="n">
        <v>34</v>
      </c>
      <c r="D5585" s="8" t="inlineStr">
        <is>
          <t>IMP00643</t>
        </is>
      </c>
      <c r="E5585" s="8" t="inlineStr">
        <is>
          <t>T104498</t>
        </is>
      </c>
      <c r="F5585" s="8" t="inlineStr">
        <is>
          <t>home_use</t>
        </is>
      </c>
      <c r="G5585" s="11" t="n">
        <v>906285.28</v>
      </c>
      <c r="H5585" s="11" t="n">
        <v>90628.53</v>
      </c>
    </row>
    <row r="5586">
      <c r="A5586" s="8" t="inlineStr">
        <is>
          <t>L0231901</t>
        </is>
      </c>
      <c r="B5586" s="8" t="inlineStr">
        <is>
          <t>2026-07-08</t>
        </is>
      </c>
      <c r="C5586" s="8" t="n">
        <v>34</v>
      </c>
      <c r="D5586" s="8" t="inlineStr">
        <is>
          <t>IMP00643</t>
        </is>
      </c>
      <c r="E5586" s="8" t="inlineStr">
        <is>
          <t>T104498</t>
        </is>
      </c>
      <c r="F5586" s="8" t="inlineStr">
        <is>
          <t>home_use</t>
        </is>
      </c>
      <c r="G5586" s="11" t="n">
        <v>947468.42</v>
      </c>
      <c r="H5586" s="11" t="n">
        <v>94746.84</v>
      </c>
    </row>
    <row r="5587">
      <c r="A5587" s="8" t="inlineStr">
        <is>
          <t>L0231902</t>
        </is>
      </c>
      <c r="B5587" s="8" t="inlineStr">
        <is>
          <t>2026-07-08</t>
        </is>
      </c>
      <c r="C5587" s="8" t="n">
        <v>34</v>
      </c>
      <c r="D5587" s="8" t="inlineStr">
        <is>
          <t>IMP00643</t>
        </is>
      </c>
      <c r="E5587" s="8" t="inlineStr">
        <is>
          <t>T104498</t>
        </is>
      </c>
      <c r="F5587" s="8" t="inlineStr">
        <is>
          <t>home_use</t>
        </is>
      </c>
      <c r="G5587" s="11" t="n">
        <v>866096.76</v>
      </c>
      <c r="H5587" s="11" t="n">
        <v>86609.67999999999</v>
      </c>
    </row>
    <row r="5588">
      <c r="A5588" s="8" t="inlineStr">
        <is>
          <t>L0231903</t>
        </is>
      </c>
      <c r="B5588" s="8" t="inlineStr">
        <is>
          <t>2026-07-08</t>
        </is>
      </c>
      <c r="C5588" s="8" t="n">
        <v>34</v>
      </c>
      <c r="D5588" s="8" t="inlineStr">
        <is>
          <t>IMP00643</t>
        </is>
      </c>
      <c r="E5588" s="8" t="inlineStr">
        <is>
          <t>T104498</t>
        </is>
      </c>
      <c r="F5588" s="8" t="inlineStr">
        <is>
          <t>home_use</t>
        </is>
      </c>
      <c r="G5588" s="11" t="n">
        <v>671430.42</v>
      </c>
      <c r="H5588" s="11" t="n">
        <v>67143.03999999999</v>
      </c>
    </row>
    <row r="5589">
      <c r="A5589" s="8" t="inlineStr">
        <is>
          <t>L0231904</t>
        </is>
      </c>
      <c r="B5589" s="8" t="inlineStr">
        <is>
          <t>2026-07-08</t>
        </is>
      </c>
      <c r="C5589" s="8" t="n">
        <v>34</v>
      </c>
      <c r="D5589" s="8" t="inlineStr">
        <is>
          <t>IMP00643</t>
        </is>
      </c>
      <c r="E5589" s="8" t="inlineStr">
        <is>
          <t>T104498</t>
        </is>
      </c>
      <c r="F5589" s="8" t="inlineStr">
        <is>
          <t>home_use</t>
        </is>
      </c>
      <c r="G5589" s="11" t="n">
        <v>405337.79</v>
      </c>
      <c r="H5589" s="11" t="n">
        <v>40533.78</v>
      </c>
    </row>
    <row r="5590">
      <c r="A5590" s="8" t="inlineStr">
        <is>
          <t>L0232149</t>
        </is>
      </c>
      <c r="B5590" s="8" t="inlineStr">
        <is>
          <t>2026-07-09</t>
        </is>
      </c>
      <c r="C5590" s="8" t="n">
        <v>34</v>
      </c>
      <c r="D5590" s="8" t="inlineStr">
        <is>
          <t>IMP00643</t>
        </is>
      </c>
      <c r="E5590" s="8" t="inlineStr">
        <is>
          <t>T104498</t>
        </is>
      </c>
      <c r="F5590" s="8" t="inlineStr">
        <is>
          <t>home_use</t>
        </is>
      </c>
      <c r="G5590" s="11" t="n">
        <v>795754.14</v>
      </c>
      <c r="H5590" s="11" t="n">
        <v>79575.41</v>
      </c>
    </row>
    <row r="5591">
      <c r="A5591" s="8" t="inlineStr">
        <is>
          <t>L0232151</t>
        </is>
      </c>
      <c r="B5591" s="8" t="inlineStr">
        <is>
          <t>2026-07-09</t>
        </is>
      </c>
      <c r="C5591" s="8" t="n">
        <v>34</v>
      </c>
      <c r="D5591" s="8" t="inlineStr">
        <is>
          <t>IMP00643</t>
        </is>
      </c>
      <c r="E5591" s="8" t="inlineStr">
        <is>
          <t>T104498</t>
        </is>
      </c>
      <c r="F5591" s="8" t="inlineStr">
        <is>
          <t>home_use</t>
        </is>
      </c>
      <c r="G5591" s="11" t="n">
        <v>1288321.93</v>
      </c>
      <c r="H5591" s="11" t="n">
        <v>128832.19</v>
      </c>
    </row>
    <row r="5592">
      <c r="A5592" s="8" t="inlineStr">
        <is>
          <t>L0232152</t>
        </is>
      </c>
      <c r="B5592" s="8" t="inlineStr">
        <is>
          <t>2026-07-09</t>
        </is>
      </c>
      <c r="C5592" s="8" t="n">
        <v>34</v>
      </c>
      <c r="D5592" s="8" t="inlineStr">
        <is>
          <t>IMP00643</t>
        </is>
      </c>
      <c r="E5592" s="8" t="inlineStr">
        <is>
          <t>T104498</t>
        </is>
      </c>
      <c r="F5592" s="8" t="inlineStr">
        <is>
          <t>home_use</t>
        </is>
      </c>
      <c r="G5592" s="11" t="n">
        <v>879716.21</v>
      </c>
      <c r="H5592" s="11" t="n">
        <v>87971.62</v>
      </c>
    </row>
    <row r="5593">
      <c r="A5593" s="8" t="inlineStr">
        <is>
          <t>L0232153</t>
        </is>
      </c>
      <c r="B5593" s="8" t="inlineStr">
        <is>
          <t>2026-07-09</t>
        </is>
      </c>
      <c r="C5593" s="8" t="n">
        <v>34</v>
      </c>
      <c r="D5593" s="8" t="inlineStr">
        <is>
          <t>IMP00643</t>
        </is>
      </c>
      <c r="E5593" s="8" t="inlineStr">
        <is>
          <t>T104498</t>
        </is>
      </c>
      <c r="F5593" s="8" t="inlineStr">
        <is>
          <t>home_use</t>
        </is>
      </c>
      <c r="G5593" s="11" t="n">
        <v>997432.62</v>
      </c>
      <c r="H5593" s="11" t="n">
        <v>99743.25999999999</v>
      </c>
    </row>
    <row r="5594">
      <c r="A5594" s="8" t="inlineStr">
        <is>
          <t>L0232154</t>
        </is>
      </c>
      <c r="B5594" s="8" t="inlineStr">
        <is>
          <t>2026-07-09</t>
        </is>
      </c>
      <c r="C5594" s="8" t="n">
        <v>34</v>
      </c>
      <c r="D5594" s="8" t="inlineStr">
        <is>
          <t>IMP00643</t>
        </is>
      </c>
      <c r="E5594" s="8" t="inlineStr">
        <is>
          <t>T104498</t>
        </is>
      </c>
      <c r="F5594" s="8" t="inlineStr">
        <is>
          <t>home_use</t>
        </is>
      </c>
      <c r="G5594" s="11" t="n">
        <v>731493.5699999999</v>
      </c>
      <c r="H5594" s="11" t="n">
        <v>73149.36</v>
      </c>
    </row>
    <row r="5595">
      <c r="A5595" s="8" t="inlineStr">
        <is>
          <t>L0232157</t>
        </is>
      </c>
      <c r="B5595" s="8" t="inlineStr">
        <is>
          <t>2026-07-09</t>
        </is>
      </c>
      <c r="C5595" s="8" t="n">
        <v>34</v>
      </c>
      <c r="D5595" s="8" t="inlineStr">
        <is>
          <t>IMP00643</t>
        </is>
      </c>
      <c r="E5595" s="8" t="inlineStr">
        <is>
          <t>T104498</t>
        </is>
      </c>
      <c r="F5595" s="8" t="inlineStr">
        <is>
          <t>home_use</t>
        </is>
      </c>
      <c r="G5595" s="11" t="n">
        <v>315783.98</v>
      </c>
      <c r="H5595" s="11" t="n">
        <v>31578.4</v>
      </c>
    </row>
    <row r="5596">
      <c r="A5596" s="8" t="inlineStr">
        <is>
          <t>L0232158</t>
        </is>
      </c>
      <c r="B5596" s="8" t="inlineStr">
        <is>
          <t>2026-07-09</t>
        </is>
      </c>
      <c r="C5596" s="8" t="n">
        <v>34</v>
      </c>
      <c r="D5596" s="8" t="inlineStr">
        <is>
          <t>IMP00643</t>
        </is>
      </c>
      <c r="E5596" s="8" t="inlineStr">
        <is>
          <t>T104498</t>
        </is>
      </c>
      <c r="F5596" s="8" t="inlineStr">
        <is>
          <t>warehouse_out</t>
        </is>
      </c>
      <c r="G5596" s="11" t="n">
        <v>2218008.51</v>
      </c>
      <c r="H5596" s="11" t="n">
        <v>221800.85</v>
      </c>
    </row>
    <row r="5597">
      <c r="A5597" s="8" t="inlineStr">
        <is>
          <t>L0232426</t>
        </is>
      </c>
      <c r="B5597" s="8" t="inlineStr">
        <is>
          <t>2026-07-10</t>
        </is>
      </c>
      <c r="C5597" s="8" t="n">
        <v>34</v>
      </c>
      <c r="D5597" s="8" t="inlineStr">
        <is>
          <t>IMP00643</t>
        </is>
      </c>
      <c r="E5597" s="8" t="inlineStr">
        <is>
          <t>T104498</t>
        </is>
      </c>
      <c r="F5597" s="8" t="inlineStr">
        <is>
          <t>home_use</t>
        </is>
      </c>
      <c r="G5597" s="11" t="n">
        <v>984055.96</v>
      </c>
      <c r="H5597" s="11" t="n">
        <v>98405.60000000001</v>
      </c>
    </row>
    <row r="5598">
      <c r="A5598" s="8" t="inlineStr">
        <is>
          <t>L0232427</t>
        </is>
      </c>
      <c r="B5598" s="8" t="inlineStr">
        <is>
          <t>2026-07-10</t>
        </is>
      </c>
      <c r="C5598" s="8" t="n">
        <v>34</v>
      </c>
      <c r="D5598" s="8" t="inlineStr">
        <is>
          <t>IMP00643</t>
        </is>
      </c>
      <c r="E5598" s="8" t="inlineStr">
        <is>
          <t>T104498</t>
        </is>
      </c>
      <c r="F5598" s="8" t="inlineStr">
        <is>
          <t>home_use</t>
        </is>
      </c>
      <c r="G5598" s="11" t="n">
        <v>663206.59</v>
      </c>
      <c r="H5598" s="11" t="n">
        <v>66320.66</v>
      </c>
    </row>
    <row r="5599">
      <c r="A5599" s="8" t="inlineStr">
        <is>
          <t>L0232428</t>
        </is>
      </c>
      <c r="B5599" s="8" t="inlineStr">
        <is>
          <t>2026-07-10</t>
        </is>
      </c>
      <c r="C5599" s="8" t="n">
        <v>34</v>
      </c>
      <c r="D5599" s="8" t="inlineStr">
        <is>
          <t>IMP00643</t>
        </is>
      </c>
      <c r="E5599" s="8" t="inlineStr">
        <is>
          <t>T104498</t>
        </is>
      </c>
      <c r="F5599" s="8" t="inlineStr">
        <is>
          <t>home_use</t>
        </is>
      </c>
      <c r="G5599" s="11" t="n">
        <v>744891.83</v>
      </c>
      <c r="H5599" s="11" t="n">
        <v>74489.17999999999</v>
      </c>
    </row>
    <row r="5600">
      <c r="A5600" s="8" t="inlineStr">
        <is>
          <t>L0232430</t>
        </is>
      </c>
      <c r="B5600" s="8" t="inlineStr">
        <is>
          <t>2026-07-10</t>
        </is>
      </c>
      <c r="C5600" s="8" t="n">
        <v>34</v>
      </c>
      <c r="D5600" s="8" t="inlineStr">
        <is>
          <t>IMP00643</t>
        </is>
      </c>
      <c r="E5600" s="8" t="inlineStr">
        <is>
          <t>T104498</t>
        </is>
      </c>
      <c r="F5600" s="8" t="inlineStr">
        <is>
          <t>home_use</t>
        </is>
      </c>
      <c r="G5600" s="11" t="n">
        <v>422231.82</v>
      </c>
      <c r="H5600" s="11" t="n">
        <v>42223.18</v>
      </c>
    </row>
    <row r="5601">
      <c r="A5601" s="8" t="inlineStr">
        <is>
          <t>L0232690</t>
        </is>
      </c>
      <c r="B5601" s="8" t="inlineStr">
        <is>
          <t>2026-07-11</t>
        </is>
      </c>
      <c r="C5601" s="8" t="n">
        <v>34</v>
      </c>
      <c r="D5601" s="8" t="inlineStr">
        <is>
          <t>IMP00643</t>
        </is>
      </c>
      <c r="E5601" s="8" t="inlineStr">
        <is>
          <t>T104498</t>
        </is>
      </c>
      <c r="F5601" s="8" t="inlineStr">
        <is>
          <t>home_use</t>
        </is>
      </c>
      <c r="G5601" s="11" t="n">
        <v>1492328.63</v>
      </c>
      <c r="H5601" s="11" t="n">
        <v>149232.86</v>
      </c>
    </row>
    <row r="5602">
      <c r="A5602" s="8" t="inlineStr">
        <is>
          <t>L0232935</t>
        </is>
      </c>
      <c r="B5602" s="8" t="inlineStr">
        <is>
          <t>2026-07-12</t>
        </is>
      </c>
      <c r="C5602" s="8" t="n">
        <v>34</v>
      </c>
      <c r="D5602" s="8" t="inlineStr">
        <is>
          <t>IMP00643</t>
        </is>
      </c>
      <c r="E5602" s="8" t="inlineStr">
        <is>
          <t>T104498</t>
        </is>
      </c>
      <c r="F5602" s="8" t="inlineStr">
        <is>
          <t>home_use</t>
        </is>
      </c>
      <c r="G5602" s="11" t="n">
        <v>1147529.12</v>
      </c>
      <c r="H5602" s="11" t="n">
        <v>114752.91</v>
      </c>
    </row>
    <row r="5603">
      <c r="A5603" s="8" t="inlineStr">
        <is>
          <t>L0232936</t>
        </is>
      </c>
      <c r="B5603" s="8" t="inlineStr">
        <is>
          <t>2026-07-12</t>
        </is>
      </c>
      <c r="C5603" s="8" t="n">
        <v>34</v>
      </c>
      <c r="D5603" s="8" t="inlineStr">
        <is>
          <t>IMP00643</t>
        </is>
      </c>
      <c r="E5603" s="8" t="inlineStr">
        <is>
          <t>T104498</t>
        </is>
      </c>
      <c r="F5603" s="8" t="inlineStr">
        <is>
          <t>home_use</t>
        </is>
      </c>
      <c r="G5603" s="11" t="n">
        <v>548921.8100000001</v>
      </c>
      <c r="H5603" s="11" t="n">
        <v>54892.18</v>
      </c>
    </row>
    <row r="5604">
      <c r="A5604" s="8" t="inlineStr">
        <is>
          <t>L0233195</t>
        </is>
      </c>
      <c r="B5604" s="8" t="inlineStr">
        <is>
          <t>2026-07-13</t>
        </is>
      </c>
      <c r="C5604" s="8" t="n">
        <v>34</v>
      </c>
      <c r="D5604" s="8" t="inlineStr">
        <is>
          <t>IMP00643</t>
        </is>
      </c>
      <c r="E5604" s="8" t="inlineStr">
        <is>
          <t>T104498</t>
        </is>
      </c>
      <c r="F5604" s="8" t="inlineStr">
        <is>
          <t>home_use</t>
        </is>
      </c>
      <c r="G5604" s="11" t="n">
        <v>597512.01</v>
      </c>
      <c r="H5604" s="11" t="n">
        <v>59751.2</v>
      </c>
    </row>
    <row r="5605">
      <c r="A5605" s="8" t="inlineStr">
        <is>
          <t>L0233196</t>
        </is>
      </c>
      <c r="B5605" s="8" t="inlineStr">
        <is>
          <t>2026-07-13</t>
        </is>
      </c>
      <c r="C5605" s="8" t="n">
        <v>34</v>
      </c>
      <c r="D5605" s="8" t="inlineStr">
        <is>
          <t>IMP00643</t>
        </is>
      </c>
      <c r="E5605" s="8" t="inlineStr">
        <is>
          <t>T104498</t>
        </is>
      </c>
      <c r="F5605" s="8" t="inlineStr">
        <is>
          <t>home_use</t>
        </is>
      </c>
      <c r="G5605" s="11" t="n">
        <v>539673.52</v>
      </c>
      <c r="H5605" s="11" t="n">
        <v>53967.35</v>
      </c>
    </row>
    <row r="5606">
      <c r="A5606" s="8" t="inlineStr">
        <is>
          <t>L0233197</t>
        </is>
      </c>
      <c r="B5606" s="8" t="inlineStr">
        <is>
          <t>2026-07-13</t>
        </is>
      </c>
      <c r="C5606" s="8" t="n">
        <v>34</v>
      </c>
      <c r="D5606" s="8" t="inlineStr">
        <is>
          <t>IMP00643</t>
        </is>
      </c>
      <c r="E5606" s="8" t="inlineStr">
        <is>
          <t>T104498</t>
        </is>
      </c>
      <c r="F5606" s="8" t="inlineStr">
        <is>
          <t>home_use</t>
        </is>
      </c>
      <c r="G5606" s="11" t="n">
        <v>572733.71</v>
      </c>
      <c r="H5606" s="11" t="n">
        <v>57273.37</v>
      </c>
    </row>
    <row r="5607">
      <c r="A5607" s="8" t="inlineStr">
        <is>
          <t>L0233428</t>
        </is>
      </c>
      <c r="B5607" s="8" t="inlineStr">
        <is>
          <t>2026-07-14</t>
        </is>
      </c>
      <c r="C5607" s="8" t="n">
        <v>34</v>
      </c>
      <c r="D5607" s="8" t="inlineStr">
        <is>
          <t>IMP00643</t>
        </is>
      </c>
      <c r="E5607" s="8" t="inlineStr">
        <is>
          <t>T104498</t>
        </is>
      </c>
      <c r="F5607" s="8" t="inlineStr">
        <is>
          <t>home_use</t>
        </is>
      </c>
      <c r="G5607" s="11" t="n">
        <v>468346.26</v>
      </c>
      <c r="H5607" s="11" t="n">
        <v>46834.63</v>
      </c>
    </row>
    <row r="5608">
      <c r="A5608" s="8" t="inlineStr">
        <is>
          <t>L0233429</t>
        </is>
      </c>
      <c r="B5608" s="8" t="inlineStr">
        <is>
          <t>2026-07-14</t>
        </is>
      </c>
      <c r="C5608" s="8" t="n">
        <v>34</v>
      </c>
      <c r="D5608" s="8" t="inlineStr">
        <is>
          <t>IMP00643</t>
        </is>
      </c>
      <c r="E5608" s="8" t="inlineStr">
        <is>
          <t>T104498</t>
        </is>
      </c>
      <c r="F5608" s="8" t="inlineStr">
        <is>
          <t>home_use</t>
        </is>
      </c>
      <c r="G5608" s="11" t="n">
        <v>269171.45</v>
      </c>
      <c r="H5608" s="11" t="n">
        <v>26917.14</v>
      </c>
    </row>
    <row r="5609">
      <c r="A5609" s="8" t="inlineStr">
        <is>
          <t>L0233430</t>
        </is>
      </c>
      <c r="B5609" s="8" t="inlineStr">
        <is>
          <t>2026-07-14</t>
        </is>
      </c>
      <c r="C5609" s="8" t="n">
        <v>34</v>
      </c>
      <c r="D5609" s="8" t="inlineStr">
        <is>
          <t>IMP00643</t>
        </is>
      </c>
      <c r="E5609" s="8" t="inlineStr">
        <is>
          <t>T104498</t>
        </is>
      </c>
      <c r="F5609" s="8" t="inlineStr">
        <is>
          <t>home_use</t>
        </is>
      </c>
      <c r="G5609" s="11" t="n">
        <v>615468.6</v>
      </c>
      <c r="H5609" s="11" t="n">
        <v>61546.86</v>
      </c>
    </row>
    <row r="5610">
      <c r="A5610" s="8" t="inlineStr">
        <is>
          <t>L0233431</t>
        </is>
      </c>
      <c r="B5610" s="8" t="inlineStr">
        <is>
          <t>2026-07-14</t>
        </is>
      </c>
      <c r="C5610" s="8" t="n">
        <v>34</v>
      </c>
      <c r="D5610" s="8" t="inlineStr">
        <is>
          <t>IMP00643</t>
        </is>
      </c>
      <c r="E5610" s="8" t="inlineStr">
        <is>
          <t>T104498</t>
        </is>
      </c>
      <c r="F5610" s="8" t="inlineStr">
        <is>
          <t>home_use</t>
        </is>
      </c>
      <c r="G5610" s="11" t="n">
        <v>1816384.96</v>
      </c>
      <c r="H5610" s="11" t="n">
        <v>181638.5</v>
      </c>
    </row>
    <row r="5611">
      <c r="A5611" s="8" t="inlineStr">
        <is>
          <t>L0233432</t>
        </is>
      </c>
      <c r="B5611" s="8" t="inlineStr">
        <is>
          <t>2026-07-14</t>
        </is>
      </c>
      <c r="C5611" s="8" t="n">
        <v>34</v>
      </c>
      <c r="D5611" s="8" t="inlineStr">
        <is>
          <t>IMP00643</t>
        </is>
      </c>
      <c r="E5611" s="8" t="inlineStr">
        <is>
          <t>T104498</t>
        </is>
      </c>
      <c r="F5611" s="8" t="inlineStr">
        <is>
          <t>home_use</t>
        </is>
      </c>
      <c r="G5611" s="11" t="n">
        <v>954852.55</v>
      </c>
      <c r="H5611" s="11" t="n">
        <v>95485.25999999999</v>
      </c>
    </row>
    <row r="5612">
      <c r="A5612" s="8" t="inlineStr">
        <is>
          <t>L0233683</t>
        </is>
      </c>
      <c r="B5612" s="8" t="inlineStr">
        <is>
          <t>2026-07-15</t>
        </is>
      </c>
      <c r="C5612" s="8" t="n">
        <v>34</v>
      </c>
      <c r="D5612" s="8" t="inlineStr">
        <is>
          <t>IMP00643</t>
        </is>
      </c>
      <c r="E5612" s="8" t="inlineStr">
        <is>
          <t>T104498</t>
        </is>
      </c>
      <c r="F5612" s="8" t="inlineStr">
        <is>
          <t>home_use</t>
        </is>
      </c>
      <c r="G5612" s="11" t="n">
        <v>549180.15</v>
      </c>
      <c r="H5612" s="11" t="n">
        <v>54918.02</v>
      </c>
    </row>
    <row r="5613">
      <c r="A5613" s="8" t="inlineStr">
        <is>
          <t>L0233684</t>
        </is>
      </c>
      <c r="B5613" s="8" t="inlineStr">
        <is>
          <t>2026-07-15</t>
        </is>
      </c>
      <c r="C5613" s="8" t="n">
        <v>34</v>
      </c>
      <c r="D5613" s="8" t="inlineStr">
        <is>
          <t>IMP00643</t>
        </is>
      </c>
      <c r="E5613" s="8" t="inlineStr">
        <is>
          <t>T104498</t>
        </is>
      </c>
      <c r="F5613" s="8" t="inlineStr">
        <is>
          <t>home_use</t>
        </is>
      </c>
      <c r="G5613" s="11" t="n">
        <v>417300.62</v>
      </c>
      <c r="H5613" s="11" t="n">
        <v>41730.06</v>
      </c>
    </row>
    <row r="5614">
      <c r="A5614" s="8" t="inlineStr">
        <is>
          <t>L0233686</t>
        </is>
      </c>
      <c r="B5614" s="8" t="inlineStr">
        <is>
          <t>2026-07-15</t>
        </is>
      </c>
      <c r="C5614" s="8" t="n">
        <v>34</v>
      </c>
      <c r="D5614" s="8" t="inlineStr">
        <is>
          <t>IMP00643</t>
        </is>
      </c>
      <c r="E5614" s="8" t="inlineStr">
        <is>
          <t>T104498</t>
        </is>
      </c>
      <c r="F5614" s="8" t="inlineStr">
        <is>
          <t>home_use</t>
        </is>
      </c>
      <c r="G5614" s="11" t="n">
        <v>1808644.5</v>
      </c>
      <c r="H5614" s="11" t="n">
        <v>180864.45</v>
      </c>
    </row>
    <row r="5615">
      <c r="A5615" s="8" t="inlineStr">
        <is>
          <t>L0233924</t>
        </is>
      </c>
      <c r="B5615" s="8" t="inlineStr">
        <is>
          <t>2026-07-16</t>
        </is>
      </c>
      <c r="C5615" s="8" t="n">
        <v>34</v>
      </c>
      <c r="D5615" s="8" t="inlineStr">
        <is>
          <t>IMP00643</t>
        </is>
      </c>
      <c r="E5615" s="8" t="inlineStr">
        <is>
          <t>T104498</t>
        </is>
      </c>
      <c r="F5615" s="8" t="inlineStr">
        <is>
          <t>home_use</t>
        </is>
      </c>
      <c r="G5615" s="11" t="n">
        <v>1402837.61</v>
      </c>
      <c r="H5615" s="11" t="n">
        <v>140283.76</v>
      </c>
    </row>
    <row r="5616">
      <c r="A5616" s="8" t="inlineStr">
        <is>
          <t>L0233925</t>
        </is>
      </c>
      <c r="B5616" s="8" t="inlineStr">
        <is>
          <t>2026-07-16</t>
        </is>
      </c>
      <c r="C5616" s="8" t="n">
        <v>34</v>
      </c>
      <c r="D5616" s="8" t="inlineStr">
        <is>
          <t>IMP00643</t>
        </is>
      </c>
      <c r="E5616" s="8" t="inlineStr">
        <is>
          <t>T104498</t>
        </is>
      </c>
      <c r="F5616" s="8" t="inlineStr">
        <is>
          <t>home_use</t>
        </is>
      </c>
      <c r="G5616" s="11" t="n">
        <v>449699.46</v>
      </c>
      <c r="H5616" s="11" t="n">
        <v>44969.95</v>
      </c>
    </row>
    <row r="5617">
      <c r="A5617" s="8" t="inlineStr">
        <is>
          <t>L0233926</t>
        </is>
      </c>
      <c r="B5617" s="8" t="inlineStr">
        <is>
          <t>2026-07-16</t>
        </is>
      </c>
      <c r="C5617" s="8" t="n">
        <v>34</v>
      </c>
      <c r="D5617" s="8" t="inlineStr">
        <is>
          <t>IMP00643</t>
        </is>
      </c>
      <c r="E5617" s="8" t="inlineStr">
        <is>
          <t>T104498</t>
        </is>
      </c>
      <c r="F5617" s="8" t="inlineStr">
        <is>
          <t>home_use</t>
        </is>
      </c>
      <c r="G5617" s="11" t="n">
        <v>1554302.32</v>
      </c>
      <c r="H5617" s="11" t="n">
        <v>155430.23</v>
      </c>
    </row>
    <row r="5618">
      <c r="A5618" s="8" t="inlineStr">
        <is>
          <t>L0234174</t>
        </is>
      </c>
      <c r="B5618" s="8" t="inlineStr">
        <is>
          <t>2026-07-17</t>
        </is>
      </c>
      <c r="C5618" s="8" t="n">
        <v>34</v>
      </c>
      <c r="D5618" s="8" t="inlineStr">
        <is>
          <t>IMP00643</t>
        </is>
      </c>
      <c r="E5618" s="8" t="inlineStr">
        <is>
          <t>T104498</t>
        </is>
      </c>
      <c r="F5618" s="8" t="inlineStr">
        <is>
          <t>home_use</t>
        </is>
      </c>
      <c r="G5618" s="11" t="n">
        <v>422984.72</v>
      </c>
      <c r="H5618" s="11" t="n">
        <v>42298.47</v>
      </c>
    </row>
    <row r="5619">
      <c r="A5619" s="8" t="inlineStr">
        <is>
          <t>L0234175</t>
        </is>
      </c>
      <c r="B5619" s="8" t="inlineStr">
        <is>
          <t>2026-07-17</t>
        </is>
      </c>
      <c r="C5619" s="8" t="n">
        <v>34</v>
      </c>
      <c r="D5619" s="8" t="inlineStr">
        <is>
          <t>IMP00643</t>
        </is>
      </c>
      <c r="E5619" s="8" t="inlineStr">
        <is>
          <t>T104498</t>
        </is>
      </c>
      <c r="F5619" s="8" t="inlineStr">
        <is>
          <t>home_use</t>
        </is>
      </c>
      <c r="G5619" s="11" t="n">
        <v>1765517.97</v>
      </c>
      <c r="H5619" s="11" t="n">
        <v>176551.8</v>
      </c>
    </row>
    <row r="5620">
      <c r="A5620" s="8" t="inlineStr">
        <is>
          <t>L0234177</t>
        </is>
      </c>
      <c r="B5620" s="8" t="inlineStr">
        <is>
          <t>2026-07-17</t>
        </is>
      </c>
      <c r="C5620" s="8" t="n">
        <v>34</v>
      </c>
      <c r="D5620" s="8" t="inlineStr">
        <is>
          <t>IMP00643</t>
        </is>
      </c>
      <c r="E5620" s="8" t="inlineStr">
        <is>
          <t>T104498</t>
        </is>
      </c>
      <c r="F5620" s="8" t="inlineStr">
        <is>
          <t>home_use</t>
        </is>
      </c>
      <c r="G5620" s="11" t="n">
        <v>533748.17</v>
      </c>
      <c r="H5620" s="11" t="n">
        <v>53374.82</v>
      </c>
    </row>
    <row r="5621">
      <c r="A5621" s="8" t="inlineStr">
        <is>
          <t>L0234178</t>
        </is>
      </c>
      <c r="B5621" s="8" t="inlineStr">
        <is>
          <t>2026-07-17</t>
        </is>
      </c>
      <c r="C5621" s="8" t="n">
        <v>34</v>
      </c>
      <c r="D5621" s="8" t="inlineStr">
        <is>
          <t>IMP00643</t>
        </is>
      </c>
      <c r="E5621" s="8" t="inlineStr">
        <is>
          <t>T104498</t>
        </is>
      </c>
      <c r="F5621" s="8" t="inlineStr">
        <is>
          <t>home_use</t>
        </is>
      </c>
      <c r="G5621" s="11" t="n">
        <v>1510991.97</v>
      </c>
      <c r="H5621" s="11" t="n">
        <v>151099.2</v>
      </c>
    </row>
    <row r="5622">
      <c r="A5622" s="8" t="inlineStr">
        <is>
          <t>L0234179</t>
        </is>
      </c>
      <c r="B5622" s="8" t="inlineStr">
        <is>
          <t>2026-07-17</t>
        </is>
      </c>
      <c r="C5622" s="8" t="n">
        <v>34</v>
      </c>
      <c r="D5622" s="8" t="inlineStr">
        <is>
          <t>IMP00643</t>
        </is>
      </c>
      <c r="E5622" s="8" t="inlineStr">
        <is>
          <t>T104498</t>
        </is>
      </c>
      <c r="F5622" s="8" t="inlineStr">
        <is>
          <t>home_use</t>
        </is>
      </c>
      <c r="G5622" s="11" t="n">
        <v>208981.1</v>
      </c>
      <c r="H5622" s="11" t="n">
        <v>20898.11</v>
      </c>
    </row>
    <row r="5623">
      <c r="A5623" s="8" t="inlineStr">
        <is>
          <t>L0234180</t>
        </is>
      </c>
      <c r="B5623" s="8" t="inlineStr">
        <is>
          <t>2026-07-17</t>
        </is>
      </c>
      <c r="C5623" s="8" t="n">
        <v>34</v>
      </c>
      <c r="D5623" s="8" t="inlineStr">
        <is>
          <t>IMP00643</t>
        </is>
      </c>
      <c r="E5623" s="8" t="inlineStr">
        <is>
          <t>T104498</t>
        </is>
      </c>
      <c r="F5623" s="8" t="inlineStr">
        <is>
          <t>home_use</t>
        </is>
      </c>
      <c r="G5623" s="11" t="n">
        <v>545938.8100000001</v>
      </c>
      <c r="H5623" s="11" t="n">
        <v>54593.88</v>
      </c>
    </row>
    <row r="5624">
      <c r="A5624" s="8" t="inlineStr">
        <is>
          <t>L0234181</t>
        </is>
      </c>
      <c r="B5624" s="8" t="inlineStr">
        <is>
          <t>2026-07-17</t>
        </is>
      </c>
      <c r="C5624" s="8" t="n">
        <v>34</v>
      </c>
      <c r="D5624" s="8" t="inlineStr">
        <is>
          <t>IMP00643</t>
        </is>
      </c>
      <c r="E5624" s="8" t="inlineStr">
        <is>
          <t>T104498</t>
        </is>
      </c>
      <c r="F5624" s="8" t="inlineStr">
        <is>
          <t>home_use</t>
        </is>
      </c>
      <c r="G5624" s="11" t="n">
        <v>587092.6800000001</v>
      </c>
      <c r="H5624" s="11" t="n">
        <v>58709.27</v>
      </c>
    </row>
    <row r="5625">
      <c r="A5625" s="8" t="inlineStr">
        <is>
          <t>L0234447</t>
        </is>
      </c>
      <c r="B5625" s="8" t="inlineStr">
        <is>
          <t>2026-07-18</t>
        </is>
      </c>
      <c r="C5625" s="8" t="n">
        <v>34</v>
      </c>
      <c r="D5625" s="8" t="inlineStr">
        <is>
          <t>IMP00643</t>
        </is>
      </c>
      <c r="E5625" s="8" t="inlineStr">
        <is>
          <t>T104498</t>
        </is>
      </c>
      <c r="F5625" s="8" t="inlineStr">
        <is>
          <t>home_use</t>
        </is>
      </c>
      <c r="G5625" s="11" t="n">
        <v>1777324.96</v>
      </c>
      <c r="H5625" s="11" t="n">
        <v>177732.5</v>
      </c>
    </row>
    <row r="5626">
      <c r="A5626" s="8" t="inlineStr">
        <is>
          <t>L0234448</t>
        </is>
      </c>
      <c r="B5626" s="8" t="inlineStr">
        <is>
          <t>2026-07-18</t>
        </is>
      </c>
      <c r="C5626" s="8" t="n">
        <v>34</v>
      </c>
      <c r="D5626" s="8" t="inlineStr">
        <is>
          <t>IMP00643</t>
        </is>
      </c>
      <c r="E5626" s="8" t="inlineStr">
        <is>
          <t>T104498</t>
        </is>
      </c>
      <c r="F5626" s="8" t="inlineStr">
        <is>
          <t>home_use</t>
        </is>
      </c>
      <c r="G5626" s="11" t="n">
        <v>692761.36</v>
      </c>
      <c r="H5626" s="11" t="n">
        <v>69276.14</v>
      </c>
    </row>
    <row r="5627">
      <c r="A5627" s="8" t="inlineStr">
        <is>
          <t>L0234449</t>
        </is>
      </c>
      <c r="B5627" s="8" t="inlineStr">
        <is>
          <t>2026-07-18</t>
        </is>
      </c>
      <c r="C5627" s="8" t="n">
        <v>34</v>
      </c>
      <c r="D5627" s="8" t="inlineStr">
        <is>
          <t>IMP00643</t>
        </is>
      </c>
      <c r="E5627" s="8" t="inlineStr">
        <is>
          <t>T104498</t>
        </is>
      </c>
      <c r="F5627" s="8" t="inlineStr">
        <is>
          <t>home_use</t>
        </is>
      </c>
      <c r="G5627" s="11" t="n">
        <v>1986684.19</v>
      </c>
      <c r="H5627" s="11" t="n">
        <v>198668.42</v>
      </c>
    </row>
    <row r="5628">
      <c r="A5628" s="8" t="inlineStr">
        <is>
          <t>L0234450</t>
        </is>
      </c>
      <c r="B5628" s="8" t="inlineStr">
        <is>
          <t>2026-07-18</t>
        </is>
      </c>
      <c r="C5628" s="8" t="n">
        <v>34</v>
      </c>
      <c r="D5628" s="8" t="inlineStr">
        <is>
          <t>IMP00643</t>
        </is>
      </c>
      <c r="E5628" s="8" t="inlineStr">
        <is>
          <t>T104498</t>
        </is>
      </c>
      <c r="F5628" s="8" t="inlineStr">
        <is>
          <t>home_use</t>
        </is>
      </c>
      <c r="G5628" s="11" t="n">
        <v>414381.32</v>
      </c>
      <c r="H5628" s="11" t="n">
        <v>41438.13</v>
      </c>
    </row>
    <row r="5629">
      <c r="A5629" s="8" t="inlineStr">
        <is>
          <t>L0234699</t>
        </is>
      </c>
      <c r="B5629" s="8" t="inlineStr">
        <is>
          <t>2026-07-19</t>
        </is>
      </c>
      <c r="C5629" s="8" t="n">
        <v>34</v>
      </c>
      <c r="D5629" s="8" t="inlineStr">
        <is>
          <t>IMP00643</t>
        </is>
      </c>
      <c r="E5629" s="8" t="inlineStr">
        <is>
          <t>T104498</t>
        </is>
      </c>
      <c r="F5629" s="8" t="inlineStr">
        <is>
          <t>home_use</t>
        </is>
      </c>
      <c r="G5629" s="11" t="n">
        <v>546588.7</v>
      </c>
      <c r="H5629" s="11" t="n">
        <v>54658.87</v>
      </c>
    </row>
    <row r="5630">
      <c r="A5630" s="8" t="inlineStr">
        <is>
          <t>L0234701</t>
        </is>
      </c>
      <c r="B5630" s="8" t="inlineStr">
        <is>
          <t>2026-07-19</t>
        </is>
      </c>
      <c r="C5630" s="8" t="n">
        <v>34</v>
      </c>
      <c r="D5630" s="8" t="inlineStr">
        <is>
          <t>IMP00643</t>
        </is>
      </c>
      <c r="E5630" s="8" t="inlineStr">
        <is>
          <t>T104498</t>
        </is>
      </c>
      <c r="F5630" s="8" t="inlineStr">
        <is>
          <t>home_use</t>
        </is>
      </c>
      <c r="G5630" s="11" t="n">
        <v>894448.21</v>
      </c>
      <c r="H5630" s="11" t="n">
        <v>89444.82000000001</v>
      </c>
    </row>
    <row r="5631">
      <c r="A5631" s="8" t="inlineStr">
        <is>
          <t>L0234703</t>
        </is>
      </c>
      <c r="B5631" s="8" t="inlineStr">
        <is>
          <t>2026-07-19</t>
        </is>
      </c>
      <c r="C5631" s="8" t="n">
        <v>34</v>
      </c>
      <c r="D5631" s="8" t="inlineStr">
        <is>
          <t>IMP00643</t>
        </is>
      </c>
      <c r="E5631" s="8" t="inlineStr">
        <is>
          <t>T104498</t>
        </is>
      </c>
      <c r="F5631" s="8" t="inlineStr">
        <is>
          <t>home_use</t>
        </is>
      </c>
      <c r="G5631" s="11" t="n">
        <v>667135.37</v>
      </c>
      <c r="H5631" s="11" t="n">
        <v>66713.53999999999</v>
      </c>
    </row>
    <row r="5632">
      <c r="A5632" s="8" t="inlineStr">
        <is>
          <t>L0234934</t>
        </is>
      </c>
      <c r="B5632" s="8" t="inlineStr">
        <is>
          <t>2026-07-20</t>
        </is>
      </c>
      <c r="C5632" s="8" t="n">
        <v>34</v>
      </c>
      <c r="D5632" s="8" t="inlineStr">
        <is>
          <t>IMP00643</t>
        </is>
      </c>
      <c r="E5632" s="8" t="inlineStr">
        <is>
          <t>T104498</t>
        </is>
      </c>
      <c r="F5632" s="8" t="inlineStr">
        <is>
          <t>home_use</t>
        </is>
      </c>
      <c r="G5632" s="11" t="n">
        <v>634085.4399999999</v>
      </c>
      <c r="H5632" s="11" t="n">
        <v>63408.54</v>
      </c>
    </row>
    <row r="5633">
      <c r="A5633" s="8" t="inlineStr">
        <is>
          <t>L0234936</t>
        </is>
      </c>
      <c r="B5633" s="8" t="inlineStr">
        <is>
          <t>2026-07-20</t>
        </is>
      </c>
      <c r="C5633" s="8" t="n">
        <v>34</v>
      </c>
      <c r="D5633" s="8" t="inlineStr">
        <is>
          <t>IMP00643</t>
        </is>
      </c>
      <c r="E5633" s="8" t="inlineStr">
        <is>
          <t>T104498</t>
        </is>
      </c>
      <c r="F5633" s="8" t="inlineStr">
        <is>
          <t>home_use</t>
        </is>
      </c>
      <c r="G5633" s="11" t="n">
        <v>1572948.59</v>
      </c>
      <c r="H5633" s="11" t="n">
        <v>157294.86</v>
      </c>
    </row>
    <row r="5634">
      <c r="A5634" s="8" t="inlineStr">
        <is>
          <t>L0234937</t>
        </is>
      </c>
      <c r="B5634" s="8" t="inlineStr">
        <is>
          <t>2026-07-20</t>
        </is>
      </c>
      <c r="C5634" s="8" t="n">
        <v>34</v>
      </c>
      <c r="D5634" s="8" t="inlineStr">
        <is>
          <t>IMP00643</t>
        </is>
      </c>
      <c r="E5634" s="8" t="inlineStr">
        <is>
          <t>T104498</t>
        </is>
      </c>
      <c r="F5634" s="8" t="inlineStr">
        <is>
          <t>home_use</t>
        </is>
      </c>
      <c r="G5634" s="11" t="n">
        <v>1065442.52</v>
      </c>
      <c r="H5634" s="11" t="n">
        <v>106544.25</v>
      </c>
    </row>
    <row r="5635">
      <c r="A5635" s="8" t="inlineStr">
        <is>
          <t>L0235153</t>
        </is>
      </c>
      <c r="B5635" s="8" t="inlineStr">
        <is>
          <t>2026-07-21</t>
        </is>
      </c>
      <c r="C5635" s="8" t="n">
        <v>34</v>
      </c>
      <c r="D5635" s="8" t="inlineStr">
        <is>
          <t>IMP00643</t>
        </is>
      </c>
      <c r="E5635" s="8" t="inlineStr">
        <is>
          <t>T104498</t>
        </is>
      </c>
      <c r="F5635" s="8" t="inlineStr">
        <is>
          <t>home_use</t>
        </is>
      </c>
      <c r="G5635" s="11" t="n">
        <v>802490.89</v>
      </c>
      <c r="H5635" s="11" t="n">
        <v>80249.09</v>
      </c>
    </row>
    <row r="5636">
      <c r="A5636" s="8" t="inlineStr">
        <is>
          <t>L0235155</t>
        </is>
      </c>
      <c r="B5636" s="8" t="inlineStr">
        <is>
          <t>2026-07-21</t>
        </is>
      </c>
      <c r="C5636" s="8" t="n">
        <v>34</v>
      </c>
      <c r="D5636" s="8" t="inlineStr">
        <is>
          <t>IMP00643</t>
        </is>
      </c>
      <c r="E5636" s="8" t="inlineStr">
        <is>
          <t>T104498</t>
        </is>
      </c>
      <c r="F5636" s="8" t="inlineStr">
        <is>
          <t>home_use</t>
        </is>
      </c>
      <c r="G5636" s="11" t="n">
        <v>681176.3</v>
      </c>
      <c r="H5636" s="11" t="n">
        <v>68117.63</v>
      </c>
    </row>
    <row r="5637">
      <c r="A5637" s="8" t="inlineStr">
        <is>
          <t>L0235156</t>
        </is>
      </c>
      <c r="B5637" s="8" t="inlineStr">
        <is>
          <t>2026-07-21</t>
        </is>
      </c>
      <c r="C5637" s="8" t="n">
        <v>34</v>
      </c>
      <c r="D5637" s="8" t="inlineStr">
        <is>
          <t>IMP00643</t>
        </is>
      </c>
      <c r="E5637" s="8" t="inlineStr">
        <is>
          <t>T104498</t>
        </is>
      </c>
      <c r="F5637" s="8" t="inlineStr">
        <is>
          <t>home_use</t>
        </is>
      </c>
      <c r="G5637" s="11" t="n">
        <v>505413.09</v>
      </c>
      <c r="H5637" s="11" t="n">
        <v>50541.31</v>
      </c>
    </row>
    <row r="5638">
      <c r="A5638" s="8" t="inlineStr">
        <is>
          <t>L0235159</t>
        </is>
      </c>
      <c r="B5638" s="8" t="inlineStr">
        <is>
          <t>2026-07-21</t>
        </is>
      </c>
      <c r="C5638" s="8" t="n">
        <v>34</v>
      </c>
      <c r="D5638" s="8" t="inlineStr">
        <is>
          <t>IMP00643</t>
        </is>
      </c>
      <c r="E5638" s="8" t="inlineStr">
        <is>
          <t>T104498</t>
        </is>
      </c>
      <c r="F5638" s="8" t="inlineStr">
        <is>
          <t>home_use</t>
        </is>
      </c>
      <c r="G5638" s="11" t="n">
        <v>1849800.91</v>
      </c>
      <c r="H5638" s="11" t="n">
        <v>184980.09</v>
      </c>
    </row>
    <row r="5639">
      <c r="A5639" s="8" t="inlineStr">
        <is>
          <t>L0235416</t>
        </is>
      </c>
      <c r="B5639" s="8" t="inlineStr">
        <is>
          <t>2026-07-22</t>
        </is>
      </c>
      <c r="C5639" s="8" t="n">
        <v>34</v>
      </c>
      <c r="D5639" s="8" t="inlineStr">
        <is>
          <t>IMP00643</t>
        </is>
      </c>
      <c r="E5639" s="8" t="inlineStr">
        <is>
          <t>T104498</t>
        </is>
      </c>
      <c r="F5639" s="8" t="inlineStr">
        <is>
          <t>home_use</t>
        </is>
      </c>
      <c r="G5639" s="11" t="n">
        <v>873605.87</v>
      </c>
      <c r="H5639" s="11" t="n">
        <v>87360.59</v>
      </c>
    </row>
    <row r="5640">
      <c r="A5640" s="8" t="inlineStr">
        <is>
          <t>L0235418</t>
        </is>
      </c>
      <c r="B5640" s="8" t="inlineStr">
        <is>
          <t>2026-07-22</t>
        </is>
      </c>
      <c r="C5640" s="8" t="n">
        <v>34</v>
      </c>
      <c r="D5640" s="8" t="inlineStr">
        <is>
          <t>IMP00643</t>
        </is>
      </c>
      <c r="E5640" s="8" t="inlineStr">
        <is>
          <t>T104498</t>
        </is>
      </c>
      <c r="F5640" s="8" t="inlineStr">
        <is>
          <t>home_use</t>
        </is>
      </c>
      <c r="G5640" s="11" t="n">
        <v>925387.42</v>
      </c>
      <c r="H5640" s="11" t="n">
        <v>92538.74000000001</v>
      </c>
    </row>
    <row r="5641">
      <c r="A5641" s="8" t="inlineStr">
        <is>
          <t>L0235419</t>
        </is>
      </c>
      <c r="B5641" s="8" t="inlineStr">
        <is>
          <t>2026-07-22</t>
        </is>
      </c>
      <c r="C5641" s="8" t="n">
        <v>34</v>
      </c>
      <c r="D5641" s="8" t="inlineStr">
        <is>
          <t>IMP00643</t>
        </is>
      </c>
      <c r="E5641" s="8" t="inlineStr">
        <is>
          <t>T104498</t>
        </is>
      </c>
      <c r="F5641" s="8" t="inlineStr">
        <is>
          <t>home_use</t>
        </is>
      </c>
      <c r="G5641" s="11" t="n">
        <v>1355911.54</v>
      </c>
      <c r="H5641" s="11" t="n">
        <v>135591.15</v>
      </c>
    </row>
    <row r="5642">
      <c r="A5642" s="8" t="inlineStr">
        <is>
          <t>L0235420</t>
        </is>
      </c>
      <c r="B5642" s="8" t="inlineStr">
        <is>
          <t>2026-07-22</t>
        </is>
      </c>
      <c r="C5642" s="8" t="n">
        <v>34</v>
      </c>
      <c r="D5642" s="8" t="inlineStr">
        <is>
          <t>IMP00643</t>
        </is>
      </c>
      <c r="E5642" s="8" t="inlineStr">
        <is>
          <t>T104498</t>
        </is>
      </c>
      <c r="F5642" s="8" t="inlineStr">
        <is>
          <t>home_use</t>
        </is>
      </c>
      <c r="G5642" s="11" t="n">
        <v>1068938.1</v>
      </c>
      <c r="H5642" s="11" t="n">
        <v>106893.81</v>
      </c>
    </row>
    <row r="5643">
      <c r="A5643" s="8" t="inlineStr">
        <is>
          <t>L0235421</t>
        </is>
      </c>
      <c r="B5643" s="8" t="inlineStr">
        <is>
          <t>2026-07-22</t>
        </is>
      </c>
      <c r="C5643" s="8" t="n">
        <v>34</v>
      </c>
      <c r="D5643" s="8" t="inlineStr">
        <is>
          <t>IMP00643</t>
        </is>
      </c>
      <c r="E5643" s="8" t="inlineStr">
        <is>
          <t>T104498</t>
        </is>
      </c>
      <c r="F5643" s="8" t="inlineStr">
        <is>
          <t>home_use</t>
        </is>
      </c>
      <c r="G5643" s="11" t="n">
        <v>1218876.71</v>
      </c>
      <c r="H5643" s="11" t="n">
        <v>121887.67</v>
      </c>
    </row>
    <row r="5644">
      <c r="A5644" s="8" t="inlineStr">
        <is>
          <t>L0235423</t>
        </is>
      </c>
      <c r="B5644" s="8" t="inlineStr">
        <is>
          <t>2026-07-22</t>
        </is>
      </c>
      <c r="C5644" s="8" t="n">
        <v>34</v>
      </c>
      <c r="D5644" s="8" t="inlineStr">
        <is>
          <t>IMP00643</t>
        </is>
      </c>
      <c r="E5644" s="8" t="inlineStr">
        <is>
          <t>T104498</t>
        </is>
      </c>
      <c r="F5644" s="8" t="inlineStr">
        <is>
          <t>home_use</t>
        </is>
      </c>
      <c r="G5644" s="11" t="n">
        <v>443867.9</v>
      </c>
      <c r="H5644" s="11" t="n">
        <v>44386.79</v>
      </c>
    </row>
    <row r="5645">
      <c r="A5645" s="8" t="inlineStr">
        <is>
          <t>L0235424</t>
        </is>
      </c>
      <c r="B5645" s="8" t="inlineStr">
        <is>
          <t>2026-07-22</t>
        </is>
      </c>
      <c r="C5645" s="8" t="n">
        <v>34</v>
      </c>
      <c r="D5645" s="8" t="inlineStr">
        <is>
          <t>IMP00643</t>
        </is>
      </c>
      <c r="E5645" s="8" t="inlineStr">
        <is>
          <t>T104498</t>
        </is>
      </c>
      <c r="F5645" s="8" t="inlineStr">
        <is>
          <t>home_use</t>
        </is>
      </c>
      <c r="G5645" s="11" t="n">
        <v>439930.5</v>
      </c>
      <c r="H5645" s="11" t="n">
        <v>43993.05</v>
      </c>
    </row>
    <row r="5646">
      <c r="A5646" s="8" t="inlineStr">
        <is>
          <t>L0235425</t>
        </is>
      </c>
      <c r="B5646" s="8" t="inlineStr">
        <is>
          <t>2026-07-22</t>
        </is>
      </c>
      <c r="C5646" s="8" t="n">
        <v>34</v>
      </c>
      <c r="D5646" s="8" t="inlineStr">
        <is>
          <t>IMP00643</t>
        </is>
      </c>
      <c r="E5646" s="8" t="inlineStr">
        <is>
          <t>T104498</t>
        </is>
      </c>
      <c r="F5646" s="8" t="inlineStr">
        <is>
          <t>home_use</t>
        </is>
      </c>
      <c r="G5646" s="11" t="n">
        <v>558049.34</v>
      </c>
      <c r="H5646" s="11" t="n">
        <v>55804.93</v>
      </c>
    </row>
    <row r="5647">
      <c r="A5647" s="8" t="inlineStr">
        <is>
          <t>L0235690</t>
        </is>
      </c>
      <c r="B5647" s="8" t="inlineStr">
        <is>
          <t>2026-07-23</t>
        </is>
      </c>
      <c r="C5647" s="8" t="n">
        <v>34</v>
      </c>
      <c r="D5647" s="8" t="inlineStr">
        <is>
          <t>IMP00643</t>
        </is>
      </c>
      <c r="E5647" s="8" t="inlineStr">
        <is>
          <t>T104498</t>
        </is>
      </c>
      <c r="F5647" s="8" t="inlineStr">
        <is>
          <t>home_use</t>
        </is>
      </c>
      <c r="G5647" s="11" t="n">
        <v>630897.36</v>
      </c>
      <c r="H5647" s="11" t="n">
        <v>63089.74</v>
      </c>
    </row>
    <row r="5648">
      <c r="A5648" s="8" t="inlineStr">
        <is>
          <t>L0235693</t>
        </is>
      </c>
      <c r="B5648" s="8" t="inlineStr">
        <is>
          <t>2026-07-23</t>
        </is>
      </c>
      <c r="C5648" s="8" t="n">
        <v>34</v>
      </c>
      <c r="D5648" s="8" t="inlineStr">
        <is>
          <t>IMP00643</t>
        </is>
      </c>
      <c r="E5648" s="8" t="inlineStr">
        <is>
          <t>T104498</t>
        </is>
      </c>
      <c r="F5648" s="8" t="inlineStr">
        <is>
          <t>home_use</t>
        </is>
      </c>
      <c r="G5648" s="11" t="n">
        <v>499815.18</v>
      </c>
      <c r="H5648" s="11" t="n">
        <v>49981.52</v>
      </c>
    </row>
    <row r="5649">
      <c r="A5649" s="8" t="inlineStr">
        <is>
          <t>L0235694</t>
        </is>
      </c>
      <c r="B5649" s="8" t="inlineStr">
        <is>
          <t>2026-07-23</t>
        </is>
      </c>
      <c r="C5649" s="8" t="n">
        <v>34</v>
      </c>
      <c r="D5649" s="8" t="inlineStr">
        <is>
          <t>IMP00643</t>
        </is>
      </c>
      <c r="E5649" s="8" t="inlineStr">
        <is>
          <t>T104498</t>
        </is>
      </c>
      <c r="F5649" s="8" t="inlineStr">
        <is>
          <t>home_use</t>
        </is>
      </c>
      <c r="G5649" s="11" t="n">
        <v>1426955.53</v>
      </c>
      <c r="H5649" s="11" t="n">
        <v>142695.55</v>
      </c>
    </row>
    <row r="5650">
      <c r="A5650" s="8" t="inlineStr">
        <is>
          <t>L0235696</t>
        </is>
      </c>
      <c r="B5650" s="8" t="inlineStr">
        <is>
          <t>2026-07-23</t>
        </is>
      </c>
      <c r="C5650" s="8" t="n">
        <v>34</v>
      </c>
      <c r="D5650" s="8" t="inlineStr">
        <is>
          <t>IMP00643</t>
        </is>
      </c>
      <c r="E5650" s="8" t="inlineStr">
        <is>
          <t>T104498</t>
        </is>
      </c>
      <c r="F5650" s="8" t="inlineStr">
        <is>
          <t>home_use</t>
        </is>
      </c>
      <c r="G5650" s="11" t="n">
        <v>683113.96</v>
      </c>
      <c r="H5650" s="11" t="n">
        <v>68311.39999999999</v>
      </c>
    </row>
    <row r="5651">
      <c r="A5651" s="8" t="inlineStr">
        <is>
          <t>L0235959</t>
        </is>
      </c>
      <c r="B5651" s="8" t="inlineStr">
        <is>
          <t>2026-07-24</t>
        </is>
      </c>
      <c r="C5651" s="8" t="n">
        <v>34</v>
      </c>
      <c r="D5651" s="8" t="inlineStr">
        <is>
          <t>IMP00643</t>
        </is>
      </c>
      <c r="E5651" s="8" t="inlineStr">
        <is>
          <t>T104498</t>
        </is>
      </c>
      <c r="F5651" s="8" t="inlineStr">
        <is>
          <t>home_use</t>
        </is>
      </c>
      <c r="G5651" s="11" t="n">
        <v>1944034.88</v>
      </c>
      <c r="H5651" s="11" t="n">
        <v>194403.49</v>
      </c>
    </row>
    <row r="5652">
      <c r="A5652" s="8" t="inlineStr">
        <is>
          <t>L0235960</t>
        </is>
      </c>
      <c r="B5652" s="8" t="inlineStr">
        <is>
          <t>2026-07-24</t>
        </is>
      </c>
      <c r="C5652" s="8" t="n">
        <v>34</v>
      </c>
      <c r="D5652" s="8" t="inlineStr">
        <is>
          <t>IMP00643</t>
        </is>
      </c>
      <c r="E5652" s="8" t="inlineStr">
        <is>
          <t>T104498</t>
        </is>
      </c>
      <c r="F5652" s="8" t="inlineStr">
        <is>
          <t>home_use</t>
        </is>
      </c>
      <c r="G5652" s="11" t="n">
        <v>1087197.55</v>
      </c>
      <c r="H5652" s="11" t="n">
        <v>108719.76</v>
      </c>
    </row>
    <row r="5653">
      <c r="A5653" s="8" t="inlineStr">
        <is>
          <t>L0236208</t>
        </is>
      </c>
      <c r="B5653" s="8" t="inlineStr">
        <is>
          <t>2026-07-25</t>
        </is>
      </c>
      <c r="C5653" s="8" t="n">
        <v>34</v>
      </c>
      <c r="D5653" s="8" t="inlineStr">
        <is>
          <t>IMP00643</t>
        </is>
      </c>
      <c r="E5653" s="8" t="inlineStr">
        <is>
          <t>T104498</t>
        </is>
      </c>
      <c r="F5653" s="8" t="inlineStr">
        <is>
          <t>home_use</t>
        </is>
      </c>
      <c r="G5653" s="11" t="n">
        <v>902992.01</v>
      </c>
      <c r="H5653" s="11" t="n">
        <v>90299.2</v>
      </c>
    </row>
    <row r="5654">
      <c r="A5654" s="8" t="inlineStr">
        <is>
          <t>L0236209</t>
        </is>
      </c>
      <c r="B5654" s="8" t="inlineStr">
        <is>
          <t>2026-07-25</t>
        </is>
      </c>
      <c r="C5654" s="8" t="n">
        <v>34</v>
      </c>
      <c r="D5654" s="8" t="inlineStr">
        <is>
          <t>IMP00643</t>
        </is>
      </c>
      <c r="E5654" s="8" t="inlineStr">
        <is>
          <t>T104498</t>
        </is>
      </c>
      <c r="F5654" s="8" t="inlineStr">
        <is>
          <t>home_use</t>
        </is>
      </c>
      <c r="G5654" s="11" t="n">
        <v>2456863.85</v>
      </c>
      <c r="H5654" s="11" t="n">
        <v>245686.39</v>
      </c>
    </row>
    <row r="5655">
      <c r="A5655" s="8" t="inlineStr">
        <is>
          <t>L0236210</t>
        </is>
      </c>
      <c r="B5655" s="8" t="inlineStr">
        <is>
          <t>2026-07-25</t>
        </is>
      </c>
      <c r="C5655" s="8" t="n">
        <v>34</v>
      </c>
      <c r="D5655" s="8" t="inlineStr">
        <is>
          <t>IMP00643</t>
        </is>
      </c>
      <c r="E5655" s="8" t="inlineStr">
        <is>
          <t>T104498</t>
        </is>
      </c>
      <c r="F5655" s="8" t="inlineStr">
        <is>
          <t>home_use</t>
        </is>
      </c>
      <c r="G5655" s="11" t="n">
        <v>1166063.66</v>
      </c>
      <c r="H5655" s="11" t="n">
        <v>116606.37</v>
      </c>
    </row>
    <row r="5656">
      <c r="A5656" s="8" t="inlineStr">
        <is>
          <t>L0236211</t>
        </is>
      </c>
      <c r="B5656" s="8" t="inlineStr">
        <is>
          <t>2026-07-25</t>
        </is>
      </c>
      <c r="C5656" s="8" t="n">
        <v>34</v>
      </c>
      <c r="D5656" s="8" t="inlineStr">
        <is>
          <t>IMP00643</t>
        </is>
      </c>
      <c r="E5656" s="8" t="inlineStr">
        <is>
          <t>T104498</t>
        </is>
      </c>
      <c r="F5656" s="8" t="inlineStr">
        <is>
          <t>home_use</t>
        </is>
      </c>
      <c r="G5656" s="11" t="n">
        <v>958166.21</v>
      </c>
      <c r="H5656" s="11" t="n">
        <v>95816.62</v>
      </c>
    </row>
    <row r="5657">
      <c r="A5657" s="8" t="inlineStr">
        <is>
          <t>L0236460</t>
        </is>
      </c>
      <c r="B5657" s="8" t="inlineStr">
        <is>
          <t>2026-07-26</t>
        </is>
      </c>
      <c r="C5657" s="8" t="n">
        <v>34</v>
      </c>
      <c r="D5657" s="8" t="inlineStr">
        <is>
          <t>IMP00643</t>
        </is>
      </c>
      <c r="E5657" s="8" t="inlineStr">
        <is>
          <t>T104498</t>
        </is>
      </c>
      <c r="F5657" s="8" t="inlineStr">
        <is>
          <t>home_use</t>
        </is>
      </c>
      <c r="G5657" s="11" t="n">
        <v>1629029.94</v>
      </c>
      <c r="H5657" s="11" t="n">
        <v>162902.99</v>
      </c>
    </row>
    <row r="5658">
      <c r="A5658" s="8" t="inlineStr">
        <is>
          <t>L0236461</t>
        </is>
      </c>
      <c r="B5658" s="8" t="inlineStr">
        <is>
          <t>2026-07-26</t>
        </is>
      </c>
      <c r="C5658" s="8" t="n">
        <v>34</v>
      </c>
      <c r="D5658" s="8" t="inlineStr">
        <is>
          <t>IMP00643</t>
        </is>
      </c>
      <c r="E5658" s="8" t="inlineStr">
        <is>
          <t>T104498</t>
        </is>
      </c>
      <c r="F5658" s="8" t="inlineStr">
        <is>
          <t>home_use</t>
        </is>
      </c>
      <c r="G5658" s="11" t="n">
        <v>1774110.06</v>
      </c>
      <c r="H5658" s="11" t="n">
        <v>177411.01</v>
      </c>
    </row>
    <row r="5659">
      <c r="A5659" s="8" t="inlineStr">
        <is>
          <t>L0236462</t>
        </is>
      </c>
      <c r="B5659" s="8" t="inlineStr">
        <is>
          <t>2026-07-26</t>
        </is>
      </c>
      <c r="C5659" s="8" t="n">
        <v>34</v>
      </c>
      <c r="D5659" s="8" t="inlineStr">
        <is>
          <t>IMP00643</t>
        </is>
      </c>
      <c r="E5659" s="8" t="inlineStr">
        <is>
          <t>T104498</t>
        </is>
      </c>
      <c r="F5659" s="8" t="inlineStr">
        <is>
          <t>home_use</t>
        </is>
      </c>
      <c r="G5659" s="11" t="n">
        <v>898036.8100000001</v>
      </c>
      <c r="H5659" s="11" t="n">
        <v>89803.67999999999</v>
      </c>
    </row>
    <row r="5660">
      <c r="A5660" s="8" t="inlineStr">
        <is>
          <t>L0236463</t>
        </is>
      </c>
      <c r="B5660" s="8" t="inlineStr">
        <is>
          <t>2026-07-26</t>
        </is>
      </c>
      <c r="C5660" s="8" t="n">
        <v>34</v>
      </c>
      <c r="D5660" s="8" t="inlineStr">
        <is>
          <t>IMP00643</t>
        </is>
      </c>
      <c r="E5660" s="8" t="inlineStr">
        <is>
          <t>T104498</t>
        </is>
      </c>
      <c r="F5660" s="8" t="inlineStr">
        <is>
          <t>home_use</t>
        </is>
      </c>
      <c r="G5660" s="11" t="n">
        <v>769851.89</v>
      </c>
      <c r="H5660" s="11" t="n">
        <v>76985.19</v>
      </c>
    </row>
    <row r="5661">
      <c r="A5661" s="8" t="inlineStr">
        <is>
          <t>L0236720</t>
        </is>
      </c>
      <c r="B5661" s="8" t="inlineStr">
        <is>
          <t>2026-07-27</t>
        </is>
      </c>
      <c r="C5661" s="8" t="n">
        <v>34</v>
      </c>
      <c r="D5661" s="8" t="inlineStr">
        <is>
          <t>IMP00643</t>
        </is>
      </c>
      <c r="E5661" s="8" t="inlineStr">
        <is>
          <t>T104498</t>
        </is>
      </c>
      <c r="F5661" s="8" t="inlineStr">
        <is>
          <t>home_use</t>
        </is>
      </c>
      <c r="G5661" s="11" t="n">
        <v>1671137.93</v>
      </c>
      <c r="H5661" s="11" t="n">
        <v>167113.79</v>
      </c>
    </row>
    <row r="5662">
      <c r="A5662" s="8" t="inlineStr">
        <is>
          <t>L0236969</t>
        </is>
      </c>
      <c r="B5662" s="8" t="inlineStr">
        <is>
          <t>2026-07-28</t>
        </is>
      </c>
      <c r="C5662" s="8" t="n">
        <v>34</v>
      </c>
      <c r="D5662" s="8" t="inlineStr">
        <is>
          <t>IMP00643</t>
        </is>
      </c>
      <c r="E5662" s="8" t="inlineStr">
        <is>
          <t>T104498</t>
        </is>
      </c>
      <c r="F5662" s="8" t="inlineStr">
        <is>
          <t>home_use</t>
        </is>
      </c>
      <c r="G5662" s="11" t="n">
        <v>1279752.82</v>
      </c>
      <c r="H5662" s="11" t="n">
        <v>127975.28</v>
      </c>
    </row>
    <row r="5663">
      <c r="A5663" s="8" t="inlineStr">
        <is>
          <t>L0236970</t>
        </is>
      </c>
      <c r="B5663" s="8" t="inlineStr">
        <is>
          <t>2026-07-28</t>
        </is>
      </c>
      <c r="C5663" s="8" t="n">
        <v>34</v>
      </c>
      <c r="D5663" s="8" t="inlineStr">
        <is>
          <t>IMP00643</t>
        </is>
      </c>
      <c r="E5663" s="8" t="inlineStr">
        <is>
          <t>T104498</t>
        </is>
      </c>
      <c r="F5663" s="8" t="inlineStr">
        <is>
          <t>home_use</t>
        </is>
      </c>
      <c r="G5663" s="11" t="n">
        <v>356601.81</v>
      </c>
      <c r="H5663" s="11" t="n">
        <v>35660.18</v>
      </c>
    </row>
    <row r="5664">
      <c r="A5664" s="8" t="inlineStr">
        <is>
          <t>L0236971</t>
        </is>
      </c>
      <c r="B5664" s="8" t="inlineStr">
        <is>
          <t>2026-07-28</t>
        </is>
      </c>
      <c r="C5664" s="8" t="n">
        <v>34</v>
      </c>
      <c r="D5664" s="8" t="inlineStr">
        <is>
          <t>IMP00643</t>
        </is>
      </c>
      <c r="E5664" s="8" t="inlineStr">
        <is>
          <t>T104498</t>
        </is>
      </c>
      <c r="F5664" s="8" t="inlineStr">
        <is>
          <t>home_use</t>
        </is>
      </c>
      <c r="G5664" s="11" t="n">
        <v>815708.4</v>
      </c>
      <c r="H5664" s="11" t="n">
        <v>81570.84</v>
      </c>
    </row>
    <row r="5665">
      <c r="A5665" s="8" t="inlineStr">
        <is>
          <t>L0237212</t>
        </is>
      </c>
      <c r="B5665" s="8" t="inlineStr">
        <is>
          <t>2026-08-01</t>
        </is>
      </c>
      <c r="C5665" s="8" t="n">
        <v>35</v>
      </c>
      <c r="D5665" s="8" t="inlineStr">
        <is>
          <t>IMP00643</t>
        </is>
      </c>
      <c r="E5665" s="8" t="inlineStr">
        <is>
          <t>T104498</t>
        </is>
      </c>
      <c r="F5665" s="8" t="inlineStr">
        <is>
          <t>home_use</t>
        </is>
      </c>
      <c r="G5665" s="11" t="n">
        <v>1312431.51</v>
      </c>
      <c r="H5665" s="11" t="n">
        <v>131243.15</v>
      </c>
    </row>
    <row r="5666">
      <c r="A5666" s="8" t="inlineStr">
        <is>
          <t>L0237213</t>
        </is>
      </c>
      <c r="B5666" s="8" t="inlineStr">
        <is>
          <t>2026-08-01</t>
        </is>
      </c>
      <c r="C5666" s="8" t="n">
        <v>35</v>
      </c>
      <c r="D5666" s="8" t="inlineStr">
        <is>
          <t>IMP00643</t>
        </is>
      </c>
      <c r="E5666" s="8" t="inlineStr">
        <is>
          <t>T104498</t>
        </is>
      </c>
      <c r="F5666" s="8" t="inlineStr">
        <is>
          <t>home_use</t>
        </is>
      </c>
      <c r="G5666" s="11" t="n">
        <v>543063.7</v>
      </c>
      <c r="H5666" s="11" t="n">
        <v>54306.37</v>
      </c>
    </row>
    <row r="5667">
      <c r="A5667" s="8" t="inlineStr">
        <is>
          <t>L0237214</t>
        </is>
      </c>
      <c r="B5667" s="8" t="inlineStr">
        <is>
          <t>2026-08-01</t>
        </is>
      </c>
      <c r="C5667" s="8" t="n">
        <v>35</v>
      </c>
      <c r="D5667" s="8" t="inlineStr">
        <is>
          <t>IMP00643</t>
        </is>
      </c>
      <c r="E5667" s="8" t="inlineStr">
        <is>
          <t>T104498</t>
        </is>
      </c>
      <c r="F5667" s="8" t="inlineStr">
        <is>
          <t>home_use</t>
        </is>
      </c>
      <c r="G5667" s="11" t="n">
        <v>740860.09</v>
      </c>
      <c r="H5667" s="11" t="n">
        <v>74086.00999999999</v>
      </c>
    </row>
    <row r="5668">
      <c r="A5668" s="8" t="inlineStr">
        <is>
          <t>L0237432</t>
        </is>
      </c>
      <c r="B5668" s="8" t="inlineStr">
        <is>
          <t>2026-08-02</t>
        </is>
      </c>
      <c r="C5668" s="8" t="n">
        <v>35</v>
      </c>
      <c r="D5668" s="8" t="inlineStr">
        <is>
          <t>IMP00643</t>
        </is>
      </c>
      <c r="E5668" s="8" t="inlineStr">
        <is>
          <t>T104498</t>
        </is>
      </c>
      <c r="F5668" s="8" t="inlineStr">
        <is>
          <t>home_use</t>
        </is>
      </c>
      <c r="G5668" s="11" t="n">
        <v>987711.36</v>
      </c>
      <c r="H5668" s="11" t="n">
        <v>98771.14</v>
      </c>
    </row>
    <row r="5669">
      <c r="A5669" s="8" t="inlineStr">
        <is>
          <t>L0237433</t>
        </is>
      </c>
      <c r="B5669" s="8" t="inlineStr">
        <is>
          <t>2026-08-02</t>
        </is>
      </c>
      <c r="C5669" s="8" t="n">
        <v>35</v>
      </c>
      <c r="D5669" s="8" t="inlineStr">
        <is>
          <t>IMP00643</t>
        </is>
      </c>
      <c r="E5669" s="8" t="inlineStr">
        <is>
          <t>T104498</t>
        </is>
      </c>
      <c r="F5669" s="8" t="inlineStr">
        <is>
          <t>home_use</t>
        </is>
      </c>
      <c r="G5669" s="11" t="n">
        <v>807686.48</v>
      </c>
      <c r="H5669" s="11" t="n">
        <v>80768.64999999999</v>
      </c>
    </row>
    <row r="5670">
      <c r="A5670" s="8" t="inlineStr">
        <is>
          <t>L0237435</t>
        </is>
      </c>
      <c r="B5670" s="8" t="inlineStr">
        <is>
          <t>2026-08-02</t>
        </is>
      </c>
      <c r="C5670" s="8" t="n">
        <v>35</v>
      </c>
      <c r="D5670" s="8" t="inlineStr">
        <is>
          <t>IMP00643</t>
        </is>
      </c>
      <c r="E5670" s="8" t="inlineStr">
        <is>
          <t>T104498</t>
        </is>
      </c>
      <c r="F5670" s="8" t="inlineStr">
        <is>
          <t>warehouse_out</t>
        </is>
      </c>
      <c r="G5670" s="11" t="n">
        <v>340457.65</v>
      </c>
      <c r="H5670" s="11" t="n">
        <v>34045.76</v>
      </c>
    </row>
    <row r="5671">
      <c r="A5671" s="8" t="inlineStr">
        <is>
          <t>L0237436</t>
        </is>
      </c>
      <c r="B5671" s="8" t="inlineStr">
        <is>
          <t>2026-08-02</t>
        </is>
      </c>
      <c r="C5671" s="8" t="n">
        <v>35</v>
      </c>
      <c r="D5671" s="8" t="inlineStr">
        <is>
          <t>IMP00643</t>
        </is>
      </c>
      <c r="E5671" s="8" t="inlineStr">
        <is>
          <t>T104498</t>
        </is>
      </c>
      <c r="F5671" s="8" t="inlineStr">
        <is>
          <t>home_use</t>
        </is>
      </c>
      <c r="G5671" s="11" t="n">
        <v>1339992.32</v>
      </c>
      <c r="H5671" s="11" t="n">
        <v>133999.23</v>
      </c>
    </row>
    <row r="5672">
      <c r="A5672" s="8" t="inlineStr">
        <is>
          <t>L0237437</t>
        </is>
      </c>
      <c r="B5672" s="8" t="inlineStr">
        <is>
          <t>2026-08-02</t>
        </is>
      </c>
      <c r="C5672" s="8" t="n">
        <v>35</v>
      </c>
      <c r="D5672" s="8" t="inlineStr">
        <is>
          <t>IMP00643</t>
        </is>
      </c>
      <c r="E5672" s="8" t="inlineStr">
        <is>
          <t>T104498</t>
        </is>
      </c>
      <c r="F5672" s="8" t="inlineStr">
        <is>
          <t>home_use</t>
        </is>
      </c>
      <c r="G5672" s="11" t="n">
        <v>944846.61</v>
      </c>
      <c r="H5672" s="11" t="n">
        <v>94484.66</v>
      </c>
    </row>
    <row r="5673">
      <c r="A5673" s="8" t="inlineStr">
        <is>
          <t>L0237438</t>
        </is>
      </c>
      <c r="B5673" s="8" t="inlineStr">
        <is>
          <t>2026-08-02</t>
        </is>
      </c>
      <c r="C5673" s="8" t="n">
        <v>35</v>
      </c>
      <c r="D5673" s="8" t="inlineStr">
        <is>
          <t>IMP00643</t>
        </is>
      </c>
      <c r="E5673" s="8" t="inlineStr">
        <is>
          <t>T104498</t>
        </is>
      </c>
      <c r="F5673" s="8" t="inlineStr">
        <is>
          <t>home_use</t>
        </is>
      </c>
      <c r="G5673" s="11" t="n">
        <v>935445.6</v>
      </c>
      <c r="H5673" s="11" t="n">
        <v>93544.56</v>
      </c>
    </row>
    <row r="5674">
      <c r="A5674" s="8" t="inlineStr">
        <is>
          <t>L0237439</t>
        </is>
      </c>
      <c r="B5674" s="8" t="inlineStr">
        <is>
          <t>2026-08-02</t>
        </is>
      </c>
      <c r="C5674" s="8" t="n">
        <v>35</v>
      </c>
      <c r="D5674" s="8" t="inlineStr">
        <is>
          <t>IMP00643</t>
        </is>
      </c>
      <c r="E5674" s="8" t="inlineStr">
        <is>
          <t>T104498</t>
        </is>
      </c>
      <c r="F5674" s="8" t="inlineStr">
        <is>
          <t>home_use</t>
        </is>
      </c>
      <c r="G5674" s="11" t="n">
        <v>679481.66</v>
      </c>
      <c r="H5674" s="11" t="n">
        <v>67948.17</v>
      </c>
    </row>
    <row r="5675">
      <c r="A5675" s="8" t="inlineStr">
        <is>
          <t>L0237663</t>
        </is>
      </c>
      <c r="B5675" s="8" t="inlineStr">
        <is>
          <t>2026-08-03</t>
        </is>
      </c>
      <c r="C5675" s="8" t="n">
        <v>35</v>
      </c>
      <c r="D5675" s="8" t="inlineStr">
        <is>
          <t>IMP00643</t>
        </is>
      </c>
      <c r="E5675" s="8" t="inlineStr">
        <is>
          <t>T104498</t>
        </is>
      </c>
      <c r="F5675" s="8" t="inlineStr">
        <is>
          <t>warehouse_out</t>
        </is>
      </c>
      <c r="G5675" s="11" t="n">
        <v>1072832.51</v>
      </c>
      <c r="H5675" s="11" t="n">
        <v>107283.25</v>
      </c>
    </row>
    <row r="5676">
      <c r="A5676" s="8" t="inlineStr">
        <is>
          <t>L0237664</t>
        </is>
      </c>
      <c r="B5676" s="8" t="inlineStr">
        <is>
          <t>2026-08-03</t>
        </is>
      </c>
      <c r="C5676" s="8" t="n">
        <v>35</v>
      </c>
      <c r="D5676" s="8" t="inlineStr">
        <is>
          <t>IMP00643</t>
        </is>
      </c>
      <c r="E5676" s="8" t="inlineStr">
        <is>
          <t>T104498</t>
        </is>
      </c>
      <c r="F5676" s="8" t="inlineStr">
        <is>
          <t>home_use</t>
        </is>
      </c>
      <c r="G5676" s="11" t="n">
        <v>861367.78</v>
      </c>
      <c r="H5676" s="11" t="n">
        <v>86136.78</v>
      </c>
    </row>
    <row r="5677">
      <c r="A5677" s="8" t="inlineStr">
        <is>
          <t>L0237666</t>
        </is>
      </c>
      <c r="B5677" s="8" t="inlineStr">
        <is>
          <t>2026-08-03</t>
        </is>
      </c>
      <c r="C5677" s="8" t="n">
        <v>35</v>
      </c>
      <c r="D5677" s="8" t="inlineStr">
        <is>
          <t>IMP00643</t>
        </is>
      </c>
      <c r="E5677" s="8" t="inlineStr">
        <is>
          <t>T104498</t>
        </is>
      </c>
      <c r="F5677" s="8" t="inlineStr">
        <is>
          <t>home_use</t>
        </is>
      </c>
      <c r="G5677" s="11" t="n">
        <v>1652413.69</v>
      </c>
      <c r="H5677" s="11" t="n">
        <v>165241.37</v>
      </c>
    </row>
    <row r="5678">
      <c r="A5678" s="8" t="inlineStr">
        <is>
          <t>L0237894</t>
        </is>
      </c>
      <c r="B5678" s="8" t="inlineStr">
        <is>
          <t>2026-08-04</t>
        </is>
      </c>
      <c r="C5678" s="8" t="n">
        <v>35</v>
      </c>
      <c r="D5678" s="8" t="inlineStr">
        <is>
          <t>IMP00643</t>
        </is>
      </c>
      <c r="E5678" s="8" t="inlineStr">
        <is>
          <t>T104498</t>
        </is>
      </c>
      <c r="F5678" s="8" t="inlineStr">
        <is>
          <t>home_use</t>
        </is>
      </c>
      <c r="G5678" s="11" t="n">
        <v>2068490.36</v>
      </c>
      <c r="H5678" s="11" t="n">
        <v>206849.04</v>
      </c>
    </row>
    <row r="5679">
      <c r="A5679" s="8" t="inlineStr">
        <is>
          <t>L0237895</t>
        </is>
      </c>
      <c r="B5679" s="8" t="inlineStr">
        <is>
          <t>2026-08-04</t>
        </is>
      </c>
      <c r="C5679" s="8" t="n">
        <v>35</v>
      </c>
      <c r="D5679" s="8" t="inlineStr">
        <is>
          <t>IMP00643</t>
        </is>
      </c>
      <c r="E5679" s="8" t="inlineStr">
        <is>
          <t>T104498</t>
        </is>
      </c>
      <c r="F5679" s="8" t="inlineStr">
        <is>
          <t>home_use</t>
        </is>
      </c>
      <c r="G5679" s="11" t="n">
        <v>1310288.07</v>
      </c>
      <c r="H5679" s="11" t="n">
        <v>131028.81</v>
      </c>
    </row>
    <row r="5680">
      <c r="A5680" s="8" t="inlineStr">
        <is>
          <t>L0238104</t>
        </is>
      </c>
      <c r="B5680" s="8" t="inlineStr">
        <is>
          <t>2026-08-05</t>
        </is>
      </c>
      <c r="C5680" s="8" t="n">
        <v>35</v>
      </c>
      <c r="D5680" s="8" t="inlineStr">
        <is>
          <t>IMP00643</t>
        </is>
      </c>
      <c r="E5680" s="8" t="inlineStr">
        <is>
          <t>T104498</t>
        </is>
      </c>
      <c r="F5680" s="8" t="inlineStr">
        <is>
          <t>home_use</t>
        </is>
      </c>
      <c r="G5680" s="11" t="n">
        <v>661321.04</v>
      </c>
      <c r="H5680" s="11" t="n">
        <v>66132.10000000001</v>
      </c>
    </row>
    <row r="5681">
      <c r="A5681" s="8" t="inlineStr">
        <is>
          <t>L0238106</t>
        </is>
      </c>
      <c r="B5681" s="8" t="inlineStr">
        <is>
          <t>2026-08-05</t>
        </is>
      </c>
      <c r="C5681" s="8" t="n">
        <v>35</v>
      </c>
      <c r="D5681" s="8" t="inlineStr">
        <is>
          <t>IMP00643</t>
        </is>
      </c>
      <c r="E5681" s="8" t="inlineStr">
        <is>
          <t>T104498</t>
        </is>
      </c>
      <c r="F5681" s="8" t="inlineStr">
        <is>
          <t>home_use</t>
        </is>
      </c>
      <c r="G5681" s="11" t="n">
        <v>163342.54</v>
      </c>
      <c r="H5681" s="11" t="n">
        <v>16334.25</v>
      </c>
    </row>
    <row r="5682">
      <c r="A5682" s="8" t="inlineStr">
        <is>
          <t>L0238107</t>
        </is>
      </c>
      <c r="B5682" s="8" t="inlineStr">
        <is>
          <t>2026-08-05</t>
        </is>
      </c>
      <c r="C5682" s="8" t="n">
        <v>35</v>
      </c>
      <c r="D5682" s="8" t="inlineStr">
        <is>
          <t>IMP00643</t>
        </is>
      </c>
      <c r="E5682" s="8" t="inlineStr">
        <is>
          <t>T104498</t>
        </is>
      </c>
      <c r="F5682" s="8" t="inlineStr">
        <is>
          <t>home_use</t>
        </is>
      </c>
      <c r="G5682" s="11" t="n">
        <v>456653.04</v>
      </c>
      <c r="H5682" s="11" t="n">
        <v>45665.3</v>
      </c>
    </row>
    <row r="5683">
      <c r="A5683" s="8" t="inlineStr">
        <is>
          <t>L0238109</t>
        </is>
      </c>
      <c r="B5683" s="8" t="inlineStr">
        <is>
          <t>2026-08-05</t>
        </is>
      </c>
      <c r="C5683" s="8" t="n">
        <v>35</v>
      </c>
      <c r="D5683" s="8" t="inlineStr">
        <is>
          <t>IMP00643</t>
        </is>
      </c>
      <c r="E5683" s="8" t="inlineStr">
        <is>
          <t>T104498</t>
        </is>
      </c>
      <c r="F5683" s="8" t="inlineStr">
        <is>
          <t>home_use</t>
        </is>
      </c>
      <c r="G5683" s="11" t="n">
        <v>778892.92</v>
      </c>
      <c r="H5683" s="11" t="n">
        <v>77889.28999999999</v>
      </c>
    </row>
    <row r="5684">
      <c r="A5684" s="8" t="inlineStr">
        <is>
          <t>L0238110</t>
        </is>
      </c>
      <c r="B5684" s="8" t="inlineStr">
        <is>
          <t>2026-08-05</t>
        </is>
      </c>
      <c r="C5684" s="8" t="n">
        <v>35</v>
      </c>
      <c r="D5684" s="8" t="inlineStr">
        <is>
          <t>IMP00643</t>
        </is>
      </c>
      <c r="E5684" s="8" t="inlineStr">
        <is>
          <t>T104498</t>
        </is>
      </c>
      <c r="F5684" s="8" t="inlineStr">
        <is>
          <t>home_use</t>
        </is>
      </c>
      <c r="G5684" s="11" t="n">
        <v>563799.54</v>
      </c>
      <c r="H5684" s="11" t="n">
        <v>56379.95</v>
      </c>
    </row>
    <row r="5685">
      <c r="A5685" s="8" t="inlineStr">
        <is>
          <t>L0238348</t>
        </is>
      </c>
      <c r="B5685" s="8" t="inlineStr">
        <is>
          <t>2026-08-06</t>
        </is>
      </c>
      <c r="C5685" s="8" t="n">
        <v>35</v>
      </c>
      <c r="D5685" s="8" t="inlineStr">
        <is>
          <t>IMP00643</t>
        </is>
      </c>
      <c r="E5685" s="8" t="inlineStr">
        <is>
          <t>T104498</t>
        </is>
      </c>
      <c r="F5685" s="8" t="inlineStr">
        <is>
          <t>home_use</t>
        </is>
      </c>
      <c r="G5685" s="11" t="n">
        <v>1352353.29</v>
      </c>
      <c r="H5685" s="11" t="n">
        <v>135235.33</v>
      </c>
    </row>
    <row r="5686">
      <c r="A5686" s="8" t="inlineStr">
        <is>
          <t>L0238349</t>
        </is>
      </c>
      <c r="B5686" s="8" t="inlineStr">
        <is>
          <t>2026-08-06</t>
        </is>
      </c>
      <c r="C5686" s="8" t="n">
        <v>35</v>
      </c>
      <c r="D5686" s="8" t="inlineStr">
        <is>
          <t>IMP00643</t>
        </is>
      </c>
      <c r="E5686" s="8" t="inlineStr">
        <is>
          <t>T104498</t>
        </is>
      </c>
      <c r="F5686" s="8" t="inlineStr">
        <is>
          <t>home_use</t>
        </is>
      </c>
      <c r="G5686" s="11" t="n">
        <v>585427.89</v>
      </c>
      <c r="H5686" s="11" t="n">
        <v>58542.79</v>
      </c>
    </row>
    <row r="5687">
      <c r="A5687" s="8" t="inlineStr">
        <is>
          <t>L0238587</t>
        </is>
      </c>
      <c r="B5687" s="8" t="inlineStr">
        <is>
          <t>2026-08-07</t>
        </is>
      </c>
      <c r="C5687" s="8" t="n">
        <v>35</v>
      </c>
      <c r="D5687" s="8" t="inlineStr">
        <is>
          <t>IMP00643</t>
        </is>
      </c>
      <c r="E5687" s="8" t="inlineStr">
        <is>
          <t>T104498</t>
        </is>
      </c>
      <c r="F5687" s="8" t="inlineStr">
        <is>
          <t>home_use</t>
        </is>
      </c>
      <c r="G5687" s="11" t="n">
        <v>2397463.18</v>
      </c>
      <c r="H5687" s="11" t="n">
        <v>239746.32</v>
      </c>
    </row>
    <row r="5688">
      <c r="A5688" s="8" t="inlineStr">
        <is>
          <t>L0238588</t>
        </is>
      </c>
      <c r="B5688" s="8" t="inlineStr">
        <is>
          <t>2026-08-07</t>
        </is>
      </c>
      <c r="C5688" s="8" t="n">
        <v>35</v>
      </c>
      <c r="D5688" s="8" t="inlineStr">
        <is>
          <t>IMP00643</t>
        </is>
      </c>
      <c r="E5688" s="8" t="inlineStr">
        <is>
          <t>T104498</t>
        </is>
      </c>
      <c r="F5688" s="8" t="inlineStr">
        <is>
          <t>home_use</t>
        </is>
      </c>
      <c r="G5688" s="11" t="n">
        <v>779967.73</v>
      </c>
      <c r="H5688" s="11" t="n">
        <v>77996.77</v>
      </c>
    </row>
    <row r="5689">
      <c r="A5689" s="8" t="inlineStr">
        <is>
          <t>L0238589</t>
        </is>
      </c>
      <c r="B5689" s="8" t="inlineStr">
        <is>
          <t>2026-08-07</t>
        </is>
      </c>
      <c r="C5689" s="8" t="n">
        <v>35</v>
      </c>
      <c r="D5689" s="8" t="inlineStr">
        <is>
          <t>IMP00643</t>
        </is>
      </c>
      <c r="E5689" s="8" t="inlineStr">
        <is>
          <t>T104498</t>
        </is>
      </c>
      <c r="F5689" s="8" t="inlineStr">
        <is>
          <t>warehouse_out</t>
        </is>
      </c>
      <c r="G5689" s="11" t="n">
        <v>711658.77</v>
      </c>
      <c r="H5689" s="11" t="n">
        <v>71165.88</v>
      </c>
    </row>
    <row r="5690">
      <c r="A5690" s="8" t="inlineStr">
        <is>
          <t>L0238591</t>
        </is>
      </c>
      <c r="B5690" s="8" t="inlineStr">
        <is>
          <t>2026-08-07</t>
        </is>
      </c>
      <c r="C5690" s="8" t="n">
        <v>35</v>
      </c>
      <c r="D5690" s="8" t="inlineStr">
        <is>
          <t>IMP00643</t>
        </is>
      </c>
      <c r="E5690" s="8" t="inlineStr">
        <is>
          <t>T104498</t>
        </is>
      </c>
      <c r="F5690" s="8" t="inlineStr">
        <is>
          <t>home_use</t>
        </is>
      </c>
      <c r="G5690" s="11" t="n">
        <v>516836.14</v>
      </c>
      <c r="H5690" s="11" t="n">
        <v>51683.61</v>
      </c>
    </row>
    <row r="5691">
      <c r="A5691" s="8" t="inlineStr">
        <is>
          <t>L0238842</t>
        </is>
      </c>
      <c r="B5691" s="8" t="inlineStr">
        <is>
          <t>2026-08-08</t>
        </is>
      </c>
      <c r="C5691" s="8" t="n">
        <v>35</v>
      </c>
      <c r="D5691" s="8" t="inlineStr">
        <is>
          <t>IMP00643</t>
        </is>
      </c>
      <c r="E5691" s="8" t="inlineStr">
        <is>
          <t>T104498</t>
        </is>
      </c>
      <c r="F5691" s="8" t="inlineStr">
        <is>
          <t>home_use</t>
        </is>
      </c>
      <c r="G5691" s="11" t="n">
        <v>671184.15</v>
      </c>
      <c r="H5691" s="11" t="n">
        <v>67118.42</v>
      </c>
    </row>
    <row r="5692">
      <c r="A5692" s="8" t="inlineStr">
        <is>
          <t>L0238843</t>
        </is>
      </c>
      <c r="B5692" s="8" t="inlineStr">
        <is>
          <t>2026-08-08</t>
        </is>
      </c>
      <c r="C5692" s="8" t="n">
        <v>35</v>
      </c>
      <c r="D5692" s="8" t="inlineStr">
        <is>
          <t>IMP00643</t>
        </is>
      </c>
      <c r="E5692" s="8" t="inlineStr">
        <is>
          <t>T104498</t>
        </is>
      </c>
      <c r="F5692" s="8" t="inlineStr">
        <is>
          <t>home_use</t>
        </is>
      </c>
      <c r="G5692" s="11" t="n">
        <v>761775.8199999999</v>
      </c>
      <c r="H5692" s="11" t="n">
        <v>76177.58</v>
      </c>
    </row>
    <row r="5693">
      <c r="A5693" s="8" t="inlineStr">
        <is>
          <t>L0238844</t>
        </is>
      </c>
      <c r="B5693" s="8" t="inlineStr">
        <is>
          <t>2026-08-08</t>
        </is>
      </c>
      <c r="C5693" s="8" t="n">
        <v>35</v>
      </c>
      <c r="D5693" s="8" t="inlineStr">
        <is>
          <t>IMP00643</t>
        </is>
      </c>
      <c r="E5693" s="8" t="inlineStr">
        <is>
          <t>T104498</t>
        </is>
      </c>
      <c r="F5693" s="8" t="inlineStr">
        <is>
          <t>home_use</t>
        </is>
      </c>
      <c r="G5693" s="11" t="n">
        <v>550372.79</v>
      </c>
      <c r="H5693" s="11" t="n">
        <v>55037.28</v>
      </c>
    </row>
    <row r="5694">
      <c r="A5694" s="8" t="inlineStr">
        <is>
          <t>L0238845</t>
        </is>
      </c>
      <c r="B5694" s="8" t="inlineStr">
        <is>
          <t>2026-08-08</t>
        </is>
      </c>
      <c r="C5694" s="8" t="n">
        <v>35</v>
      </c>
      <c r="D5694" s="8" t="inlineStr">
        <is>
          <t>IMP00643</t>
        </is>
      </c>
      <c r="E5694" s="8" t="inlineStr">
        <is>
          <t>T104498</t>
        </is>
      </c>
      <c r="F5694" s="8" t="inlineStr">
        <is>
          <t>home_use</t>
        </is>
      </c>
      <c r="G5694" s="11" t="n">
        <v>1283059.8</v>
      </c>
      <c r="H5694" s="11" t="n">
        <v>128305.98</v>
      </c>
    </row>
    <row r="5695">
      <c r="A5695" s="8" t="inlineStr">
        <is>
          <t>L0239077</t>
        </is>
      </c>
      <c r="B5695" s="8" t="inlineStr">
        <is>
          <t>2026-08-09</t>
        </is>
      </c>
      <c r="C5695" s="8" t="n">
        <v>35</v>
      </c>
      <c r="D5695" s="8" t="inlineStr">
        <is>
          <t>IMP00643</t>
        </is>
      </c>
      <c r="E5695" s="8" t="inlineStr">
        <is>
          <t>T104498</t>
        </is>
      </c>
      <c r="F5695" s="8" t="inlineStr">
        <is>
          <t>home_use</t>
        </is>
      </c>
      <c r="G5695" s="11" t="n">
        <v>887016.99</v>
      </c>
      <c r="H5695" s="11" t="n">
        <v>88701.7</v>
      </c>
    </row>
    <row r="5696">
      <c r="A5696" s="8" t="inlineStr">
        <is>
          <t>L0239078</t>
        </is>
      </c>
      <c r="B5696" s="8" t="inlineStr">
        <is>
          <t>2026-08-09</t>
        </is>
      </c>
      <c r="C5696" s="8" t="n">
        <v>35</v>
      </c>
      <c r="D5696" s="8" t="inlineStr">
        <is>
          <t>IMP00643</t>
        </is>
      </c>
      <c r="E5696" s="8" t="inlineStr">
        <is>
          <t>T104498</t>
        </is>
      </c>
      <c r="F5696" s="8" t="inlineStr">
        <is>
          <t>home_use</t>
        </is>
      </c>
      <c r="G5696" s="11" t="n">
        <v>790806.4</v>
      </c>
      <c r="H5696" s="11" t="n">
        <v>79080.64</v>
      </c>
    </row>
    <row r="5697">
      <c r="A5697" s="8" t="inlineStr">
        <is>
          <t>L0239330</t>
        </is>
      </c>
      <c r="B5697" s="8" t="inlineStr">
        <is>
          <t>2026-08-10</t>
        </is>
      </c>
      <c r="C5697" s="8" t="n">
        <v>35</v>
      </c>
      <c r="D5697" s="8" t="inlineStr">
        <is>
          <t>IMP00643</t>
        </is>
      </c>
      <c r="E5697" s="8" t="inlineStr">
        <is>
          <t>T104498</t>
        </is>
      </c>
      <c r="F5697" s="8" t="inlineStr">
        <is>
          <t>home_use</t>
        </is>
      </c>
      <c r="G5697" s="11" t="n">
        <v>855393.48</v>
      </c>
      <c r="H5697" s="11" t="n">
        <v>85539.35000000001</v>
      </c>
    </row>
    <row r="5698">
      <c r="A5698" s="8" t="inlineStr">
        <is>
          <t>L0239540</t>
        </is>
      </c>
      <c r="B5698" s="8" t="inlineStr">
        <is>
          <t>2026-08-11</t>
        </is>
      </c>
      <c r="C5698" s="8" t="n">
        <v>35</v>
      </c>
      <c r="D5698" s="8" t="inlineStr">
        <is>
          <t>IMP00643</t>
        </is>
      </c>
      <c r="E5698" s="8" t="inlineStr">
        <is>
          <t>T104498</t>
        </is>
      </c>
      <c r="F5698" s="8" t="inlineStr">
        <is>
          <t>home_use</t>
        </is>
      </c>
      <c r="G5698" s="11" t="n">
        <v>2443251.18</v>
      </c>
      <c r="H5698" s="11" t="n">
        <v>244325.12</v>
      </c>
    </row>
    <row r="5699">
      <c r="A5699" s="8" t="inlineStr">
        <is>
          <t>L0239542</t>
        </is>
      </c>
      <c r="B5699" s="8" t="inlineStr">
        <is>
          <t>2026-08-11</t>
        </is>
      </c>
      <c r="C5699" s="8" t="n">
        <v>35</v>
      </c>
      <c r="D5699" s="8" t="inlineStr">
        <is>
          <t>IMP00643</t>
        </is>
      </c>
      <c r="E5699" s="8" t="inlineStr">
        <is>
          <t>T104498</t>
        </is>
      </c>
      <c r="F5699" s="8" t="inlineStr">
        <is>
          <t>home_use</t>
        </is>
      </c>
      <c r="G5699" s="11" t="n">
        <v>1515670.2</v>
      </c>
      <c r="H5699" s="11" t="n">
        <v>151567.02</v>
      </c>
    </row>
    <row r="5700">
      <c r="A5700" s="8" t="inlineStr">
        <is>
          <t>L0239543</t>
        </is>
      </c>
      <c r="B5700" s="8" t="inlineStr">
        <is>
          <t>2026-08-11</t>
        </is>
      </c>
      <c r="C5700" s="8" t="n">
        <v>35</v>
      </c>
      <c r="D5700" s="8" t="inlineStr">
        <is>
          <t>IMP00643</t>
        </is>
      </c>
      <c r="E5700" s="8" t="inlineStr">
        <is>
          <t>T104498</t>
        </is>
      </c>
      <c r="F5700" s="8" t="inlineStr">
        <is>
          <t>home_use</t>
        </is>
      </c>
      <c r="G5700" s="11" t="n">
        <v>468402.37</v>
      </c>
      <c r="H5700" s="11" t="n">
        <v>46840.24</v>
      </c>
    </row>
    <row r="5701">
      <c r="A5701" s="8" t="inlineStr">
        <is>
          <t>L0239544</t>
        </is>
      </c>
      <c r="B5701" s="8" t="inlineStr">
        <is>
          <t>2026-08-11</t>
        </is>
      </c>
      <c r="C5701" s="8" t="n">
        <v>35</v>
      </c>
      <c r="D5701" s="8" t="inlineStr">
        <is>
          <t>IMP00643</t>
        </is>
      </c>
      <c r="E5701" s="8" t="inlineStr">
        <is>
          <t>T104498</t>
        </is>
      </c>
      <c r="F5701" s="8" t="inlineStr">
        <is>
          <t>home_use</t>
        </is>
      </c>
      <c r="G5701" s="11" t="n">
        <v>918806.53</v>
      </c>
      <c r="H5701" s="11" t="n">
        <v>91880.64999999999</v>
      </c>
    </row>
    <row r="5702">
      <c r="A5702" s="8" t="inlineStr">
        <is>
          <t>L0239545</t>
        </is>
      </c>
      <c r="B5702" s="8" t="inlineStr">
        <is>
          <t>2026-08-11</t>
        </is>
      </c>
      <c r="C5702" s="8" t="n">
        <v>35</v>
      </c>
      <c r="D5702" s="8" t="inlineStr">
        <is>
          <t>IMP00643</t>
        </is>
      </c>
      <c r="E5702" s="8" t="inlineStr">
        <is>
          <t>T104498</t>
        </is>
      </c>
      <c r="F5702" s="8" t="inlineStr">
        <is>
          <t>home_use</t>
        </is>
      </c>
      <c r="G5702" s="11" t="n">
        <v>847834.3199999999</v>
      </c>
      <c r="H5702" s="11" t="n">
        <v>84783.42999999999</v>
      </c>
    </row>
    <row r="5703">
      <c r="A5703" s="8" t="inlineStr">
        <is>
          <t>L0239546</t>
        </is>
      </c>
      <c r="B5703" s="8" t="inlineStr">
        <is>
          <t>2026-08-11</t>
        </is>
      </c>
      <c r="C5703" s="8" t="n">
        <v>35</v>
      </c>
      <c r="D5703" s="8" t="inlineStr">
        <is>
          <t>IMP00643</t>
        </is>
      </c>
      <c r="E5703" s="8" t="inlineStr">
        <is>
          <t>T104498</t>
        </is>
      </c>
      <c r="F5703" s="8" t="inlineStr">
        <is>
          <t>home_use</t>
        </is>
      </c>
      <c r="G5703" s="11" t="n">
        <v>621181.76</v>
      </c>
      <c r="H5703" s="11" t="n">
        <v>62118.18</v>
      </c>
    </row>
    <row r="5704">
      <c r="A5704" s="8" t="inlineStr">
        <is>
          <t>L0239761</t>
        </is>
      </c>
      <c r="B5704" s="8" t="inlineStr">
        <is>
          <t>2026-08-12</t>
        </is>
      </c>
      <c r="C5704" s="8" t="n">
        <v>35</v>
      </c>
      <c r="D5704" s="8" t="inlineStr">
        <is>
          <t>IMP00643</t>
        </is>
      </c>
      <c r="E5704" s="8" t="inlineStr">
        <is>
          <t>T104498</t>
        </is>
      </c>
      <c r="F5704" s="8" t="inlineStr">
        <is>
          <t>home_use</t>
        </is>
      </c>
      <c r="G5704" s="11" t="n">
        <v>556814.26</v>
      </c>
      <c r="H5704" s="11" t="n">
        <v>55681.43</v>
      </c>
    </row>
    <row r="5705">
      <c r="A5705" s="8" t="inlineStr">
        <is>
          <t>L0239762</t>
        </is>
      </c>
      <c r="B5705" s="8" t="inlineStr">
        <is>
          <t>2026-08-12</t>
        </is>
      </c>
      <c r="C5705" s="8" t="n">
        <v>35</v>
      </c>
      <c r="D5705" s="8" t="inlineStr">
        <is>
          <t>IMP00643</t>
        </is>
      </c>
      <c r="E5705" s="8" t="inlineStr">
        <is>
          <t>T104498</t>
        </is>
      </c>
      <c r="F5705" s="8" t="inlineStr">
        <is>
          <t>home_use</t>
        </is>
      </c>
      <c r="G5705" s="11" t="n">
        <v>1302351.53</v>
      </c>
      <c r="H5705" s="11" t="n">
        <v>130235.15</v>
      </c>
    </row>
    <row r="5706">
      <c r="A5706" s="8" t="inlineStr">
        <is>
          <t>L0239763</t>
        </is>
      </c>
      <c r="B5706" s="8" t="inlineStr">
        <is>
          <t>2026-08-12</t>
        </is>
      </c>
      <c r="C5706" s="8" t="n">
        <v>35</v>
      </c>
      <c r="D5706" s="8" t="inlineStr">
        <is>
          <t>IMP00643</t>
        </is>
      </c>
      <c r="E5706" s="8" t="inlineStr">
        <is>
          <t>T104498</t>
        </is>
      </c>
      <c r="F5706" s="8" t="inlineStr">
        <is>
          <t>home_use</t>
        </is>
      </c>
      <c r="G5706" s="11" t="n">
        <v>475654.37</v>
      </c>
      <c r="H5706" s="11" t="n">
        <v>49943.71</v>
      </c>
    </row>
    <row r="5707">
      <c r="A5707" s="8" t="inlineStr">
        <is>
          <t>L0239764</t>
        </is>
      </c>
      <c r="B5707" s="8" t="inlineStr">
        <is>
          <t>2026-08-12</t>
        </is>
      </c>
      <c r="C5707" s="8" t="n">
        <v>35</v>
      </c>
      <c r="D5707" s="8" t="inlineStr">
        <is>
          <t>IMP00643</t>
        </is>
      </c>
      <c r="E5707" s="8" t="inlineStr">
        <is>
          <t>T104498</t>
        </is>
      </c>
      <c r="F5707" s="8" t="inlineStr">
        <is>
          <t>home_use</t>
        </is>
      </c>
      <c r="G5707" s="11" t="n">
        <v>320889</v>
      </c>
      <c r="H5707" s="11" t="n">
        <v>32088.9</v>
      </c>
    </row>
    <row r="5708">
      <c r="A5708" s="8" t="inlineStr">
        <is>
          <t>L0239765</t>
        </is>
      </c>
      <c r="B5708" s="8" t="inlineStr">
        <is>
          <t>2026-08-12</t>
        </is>
      </c>
      <c r="C5708" s="8" t="n">
        <v>35</v>
      </c>
      <c r="D5708" s="8" t="inlineStr">
        <is>
          <t>IMP00643</t>
        </is>
      </c>
      <c r="E5708" s="8" t="inlineStr">
        <is>
          <t>T104498</t>
        </is>
      </c>
      <c r="F5708" s="8" t="inlineStr">
        <is>
          <t>warehouse_out</t>
        </is>
      </c>
      <c r="G5708" s="11" t="n">
        <v>419078.23</v>
      </c>
      <c r="H5708" s="11" t="n">
        <v>41907.82</v>
      </c>
    </row>
    <row r="5709">
      <c r="A5709" s="8" t="inlineStr">
        <is>
          <t>L0239766</t>
        </is>
      </c>
      <c r="B5709" s="8" t="inlineStr">
        <is>
          <t>2026-08-12</t>
        </is>
      </c>
      <c r="C5709" s="8" t="n">
        <v>35</v>
      </c>
      <c r="D5709" s="8" t="inlineStr">
        <is>
          <t>IMP00643</t>
        </is>
      </c>
      <c r="E5709" s="8" t="inlineStr">
        <is>
          <t>T104498</t>
        </is>
      </c>
      <c r="F5709" s="8" t="inlineStr">
        <is>
          <t>home_use</t>
        </is>
      </c>
      <c r="G5709" s="11" t="n">
        <v>1284302.62</v>
      </c>
      <c r="H5709" s="11" t="n">
        <v>128430.26</v>
      </c>
    </row>
    <row r="5710">
      <c r="A5710" s="8" t="inlineStr">
        <is>
          <t>L0239767</t>
        </is>
      </c>
      <c r="B5710" s="8" t="inlineStr">
        <is>
          <t>2026-08-12</t>
        </is>
      </c>
      <c r="C5710" s="8" t="n">
        <v>35</v>
      </c>
      <c r="D5710" s="8" t="inlineStr">
        <is>
          <t>IMP00643</t>
        </is>
      </c>
      <c r="E5710" s="8" t="inlineStr">
        <is>
          <t>T104498</t>
        </is>
      </c>
      <c r="F5710" s="8" t="inlineStr">
        <is>
          <t>home_use</t>
        </is>
      </c>
      <c r="G5710" s="11" t="n">
        <v>526904.35</v>
      </c>
      <c r="H5710" s="11" t="n">
        <v>52690.43</v>
      </c>
    </row>
    <row r="5711">
      <c r="A5711" s="8" t="inlineStr">
        <is>
          <t>L0240010</t>
        </is>
      </c>
      <c r="B5711" s="8" t="inlineStr">
        <is>
          <t>2026-08-13</t>
        </is>
      </c>
      <c r="C5711" s="8" t="n">
        <v>35</v>
      </c>
      <c r="D5711" s="8" t="inlineStr">
        <is>
          <t>IMP00643</t>
        </is>
      </c>
      <c r="E5711" s="8" t="inlineStr">
        <is>
          <t>T104498</t>
        </is>
      </c>
      <c r="F5711" s="8" t="inlineStr">
        <is>
          <t>home_use</t>
        </is>
      </c>
      <c r="G5711" s="11" t="n">
        <v>508811.11</v>
      </c>
      <c r="H5711" s="11" t="n">
        <v>50881.11</v>
      </c>
    </row>
    <row r="5712">
      <c r="A5712" s="8" t="inlineStr">
        <is>
          <t>L0240011</t>
        </is>
      </c>
      <c r="B5712" s="8" t="inlineStr">
        <is>
          <t>2026-08-13</t>
        </is>
      </c>
      <c r="C5712" s="8" t="n">
        <v>35</v>
      </c>
      <c r="D5712" s="8" t="inlineStr">
        <is>
          <t>IMP00643</t>
        </is>
      </c>
      <c r="E5712" s="8" t="inlineStr">
        <is>
          <t>T104498</t>
        </is>
      </c>
      <c r="F5712" s="8" t="inlineStr">
        <is>
          <t>home_use</t>
        </is>
      </c>
      <c r="G5712" s="11" t="n">
        <v>278193.53</v>
      </c>
      <c r="H5712" s="11" t="n">
        <v>27819.35</v>
      </c>
    </row>
    <row r="5713">
      <c r="A5713" s="8" t="inlineStr">
        <is>
          <t>L0240012</t>
        </is>
      </c>
      <c r="B5713" s="8" t="inlineStr">
        <is>
          <t>2026-08-13</t>
        </is>
      </c>
      <c r="C5713" s="8" t="n">
        <v>35</v>
      </c>
      <c r="D5713" s="8" t="inlineStr">
        <is>
          <t>IMP00643</t>
        </is>
      </c>
      <c r="E5713" s="8" t="inlineStr">
        <is>
          <t>T104498</t>
        </is>
      </c>
      <c r="F5713" s="8" t="inlineStr">
        <is>
          <t>home_use</t>
        </is>
      </c>
      <c r="G5713" s="11" t="n">
        <v>392868.01</v>
      </c>
      <c r="H5713" s="11" t="n">
        <v>39286.8</v>
      </c>
    </row>
    <row r="5714">
      <c r="A5714" s="8" t="inlineStr">
        <is>
          <t>L0240013</t>
        </is>
      </c>
      <c r="B5714" s="8" t="inlineStr">
        <is>
          <t>2026-08-13</t>
        </is>
      </c>
      <c r="C5714" s="8" t="n">
        <v>35</v>
      </c>
      <c r="D5714" s="8" t="inlineStr">
        <is>
          <t>IMP00643</t>
        </is>
      </c>
      <c r="E5714" s="8" t="inlineStr">
        <is>
          <t>T104498</t>
        </is>
      </c>
      <c r="F5714" s="8" t="inlineStr">
        <is>
          <t>home_use</t>
        </is>
      </c>
      <c r="G5714" s="11" t="n">
        <v>1258566.82</v>
      </c>
      <c r="H5714" s="11" t="n">
        <v>125856.68</v>
      </c>
    </row>
    <row r="5715">
      <c r="A5715" s="8" t="inlineStr">
        <is>
          <t>L0240014</t>
        </is>
      </c>
      <c r="B5715" s="8" t="inlineStr">
        <is>
          <t>2026-08-13</t>
        </is>
      </c>
      <c r="C5715" s="8" t="n">
        <v>35</v>
      </c>
      <c r="D5715" s="8" t="inlineStr">
        <is>
          <t>IMP00643</t>
        </is>
      </c>
      <c r="E5715" s="8" t="inlineStr">
        <is>
          <t>T104498</t>
        </is>
      </c>
      <c r="F5715" s="8" t="inlineStr">
        <is>
          <t>home_use</t>
        </is>
      </c>
      <c r="G5715" s="11" t="n">
        <v>554045.6800000001</v>
      </c>
      <c r="H5715" s="11" t="n">
        <v>55404.57</v>
      </c>
    </row>
    <row r="5716">
      <c r="A5716" s="8" t="inlineStr">
        <is>
          <t>L0240015</t>
        </is>
      </c>
      <c r="B5716" s="8" t="inlineStr">
        <is>
          <t>2026-08-13</t>
        </is>
      </c>
      <c r="C5716" s="8" t="n">
        <v>35</v>
      </c>
      <c r="D5716" s="8" t="inlineStr">
        <is>
          <t>IMP00643</t>
        </is>
      </c>
      <c r="E5716" s="8" t="inlineStr">
        <is>
          <t>T104498</t>
        </is>
      </c>
      <c r="F5716" s="8" t="inlineStr">
        <is>
          <t>home_use</t>
        </is>
      </c>
      <c r="G5716" s="11" t="n">
        <v>2655303.1</v>
      </c>
      <c r="H5716" s="11" t="n">
        <v>265530.31</v>
      </c>
    </row>
    <row r="5717">
      <c r="A5717" s="8" t="inlineStr">
        <is>
          <t>L0240260</t>
        </is>
      </c>
      <c r="B5717" s="8" t="inlineStr">
        <is>
          <t>2026-08-14</t>
        </is>
      </c>
      <c r="C5717" s="8" t="n">
        <v>35</v>
      </c>
      <c r="D5717" s="8" t="inlineStr">
        <is>
          <t>IMP00643</t>
        </is>
      </c>
      <c r="E5717" s="8" t="inlineStr">
        <is>
          <t>T104498</t>
        </is>
      </c>
      <c r="F5717" s="8" t="inlineStr">
        <is>
          <t>home_use</t>
        </is>
      </c>
      <c r="G5717" s="11" t="n">
        <v>471746.18</v>
      </c>
      <c r="H5717" s="11" t="n">
        <v>47174.62</v>
      </c>
    </row>
    <row r="5718">
      <c r="A5718" s="8" t="inlineStr">
        <is>
          <t>L0240261</t>
        </is>
      </c>
      <c r="B5718" s="8" t="inlineStr">
        <is>
          <t>2026-08-14</t>
        </is>
      </c>
      <c r="C5718" s="8" t="n">
        <v>35</v>
      </c>
      <c r="D5718" s="8" t="inlineStr">
        <is>
          <t>IMP00643</t>
        </is>
      </c>
      <c r="E5718" s="8" t="inlineStr">
        <is>
          <t>T104498</t>
        </is>
      </c>
      <c r="F5718" s="8" t="inlineStr">
        <is>
          <t>home_use</t>
        </is>
      </c>
      <c r="G5718" s="11" t="n">
        <v>501616.8</v>
      </c>
      <c r="H5718" s="11" t="n">
        <v>50161.68</v>
      </c>
    </row>
    <row r="5719">
      <c r="A5719" s="8" t="inlineStr">
        <is>
          <t>L0240262</t>
        </is>
      </c>
      <c r="B5719" s="8" t="inlineStr">
        <is>
          <t>2026-08-14</t>
        </is>
      </c>
      <c r="C5719" s="8" t="n">
        <v>35</v>
      </c>
      <c r="D5719" s="8" t="inlineStr">
        <is>
          <t>IMP00643</t>
        </is>
      </c>
      <c r="E5719" s="8" t="inlineStr">
        <is>
          <t>T104498</t>
        </is>
      </c>
      <c r="F5719" s="8" t="inlineStr">
        <is>
          <t>home_use</t>
        </is>
      </c>
      <c r="G5719" s="11" t="n">
        <v>1442710.59</v>
      </c>
      <c r="H5719" s="11" t="n">
        <v>144271.06</v>
      </c>
    </row>
    <row r="5720">
      <c r="A5720" s="8" t="inlineStr">
        <is>
          <t>L0240263</t>
        </is>
      </c>
      <c r="B5720" s="8" t="inlineStr">
        <is>
          <t>2026-08-14</t>
        </is>
      </c>
      <c r="C5720" s="8" t="n">
        <v>35</v>
      </c>
      <c r="D5720" s="8" t="inlineStr">
        <is>
          <t>IMP00643</t>
        </is>
      </c>
      <c r="E5720" s="8" t="inlineStr">
        <is>
          <t>T104498</t>
        </is>
      </c>
      <c r="F5720" s="8" t="inlineStr">
        <is>
          <t>home_use</t>
        </is>
      </c>
      <c r="G5720" s="11" t="n">
        <v>1119989.08</v>
      </c>
      <c r="H5720" s="11" t="n">
        <v>111998.91</v>
      </c>
    </row>
    <row r="5721">
      <c r="A5721" s="8" t="inlineStr">
        <is>
          <t>L0240264</t>
        </is>
      </c>
      <c r="B5721" s="8" t="inlineStr">
        <is>
          <t>2026-08-14</t>
        </is>
      </c>
      <c r="C5721" s="8" t="n">
        <v>35</v>
      </c>
      <c r="D5721" s="8" t="inlineStr">
        <is>
          <t>IMP00643</t>
        </is>
      </c>
      <c r="E5721" s="8" t="inlineStr">
        <is>
          <t>T104498</t>
        </is>
      </c>
      <c r="F5721" s="8" t="inlineStr">
        <is>
          <t>home_use</t>
        </is>
      </c>
      <c r="G5721" s="11" t="n">
        <v>1525262.04</v>
      </c>
      <c r="H5721" s="11" t="n">
        <v>152526.2</v>
      </c>
    </row>
    <row r="5722">
      <c r="A5722" s="8" t="inlineStr">
        <is>
          <t>L0240511</t>
        </is>
      </c>
      <c r="B5722" s="8" t="inlineStr">
        <is>
          <t>2026-08-15</t>
        </is>
      </c>
      <c r="C5722" s="8" t="n">
        <v>35</v>
      </c>
      <c r="D5722" s="8" t="inlineStr">
        <is>
          <t>IMP00643</t>
        </is>
      </c>
      <c r="E5722" s="8" t="inlineStr">
        <is>
          <t>T104498</t>
        </is>
      </c>
      <c r="F5722" s="8" t="inlineStr">
        <is>
          <t>home_use</t>
        </is>
      </c>
      <c r="G5722" s="11" t="n">
        <v>376371.45</v>
      </c>
      <c r="H5722" s="11" t="n">
        <v>37637.14</v>
      </c>
    </row>
    <row r="5723">
      <c r="A5723" s="8" t="inlineStr">
        <is>
          <t>L0240722</t>
        </is>
      </c>
      <c r="B5723" s="8" t="inlineStr">
        <is>
          <t>2026-08-16</t>
        </is>
      </c>
      <c r="C5723" s="8" t="n">
        <v>35</v>
      </c>
      <c r="D5723" s="8" t="inlineStr">
        <is>
          <t>IMP00643</t>
        </is>
      </c>
      <c r="E5723" s="8" t="inlineStr">
        <is>
          <t>T104498</t>
        </is>
      </c>
      <c r="F5723" s="8" t="inlineStr">
        <is>
          <t>home_use</t>
        </is>
      </c>
      <c r="G5723" s="11" t="n">
        <v>1776800.37</v>
      </c>
      <c r="H5723" s="11" t="n">
        <v>177680.04</v>
      </c>
    </row>
    <row r="5724">
      <c r="A5724" s="8" t="inlineStr">
        <is>
          <t>L0240723</t>
        </is>
      </c>
      <c r="B5724" s="8" t="inlineStr">
        <is>
          <t>2026-08-16</t>
        </is>
      </c>
      <c r="C5724" s="8" t="n">
        <v>35</v>
      </c>
      <c r="D5724" s="8" t="inlineStr">
        <is>
          <t>IMP00643</t>
        </is>
      </c>
      <c r="E5724" s="8" t="inlineStr">
        <is>
          <t>T104498</t>
        </is>
      </c>
      <c r="F5724" s="8" t="inlineStr">
        <is>
          <t>home_use</t>
        </is>
      </c>
      <c r="G5724" s="11" t="n">
        <v>1005219.03</v>
      </c>
      <c r="H5724" s="11" t="n">
        <v>100521.9</v>
      </c>
    </row>
    <row r="5725">
      <c r="A5725" s="8" t="inlineStr">
        <is>
          <t>L0240724</t>
        </is>
      </c>
      <c r="B5725" s="8" t="inlineStr">
        <is>
          <t>2026-08-16</t>
        </is>
      </c>
      <c r="C5725" s="8" t="n">
        <v>35</v>
      </c>
      <c r="D5725" s="8" t="inlineStr">
        <is>
          <t>IMP00643</t>
        </is>
      </c>
      <c r="E5725" s="8" t="inlineStr">
        <is>
          <t>T104498</t>
        </is>
      </c>
      <c r="F5725" s="8" t="inlineStr">
        <is>
          <t>home_use</t>
        </is>
      </c>
      <c r="G5725" s="11" t="n">
        <v>1685287.6</v>
      </c>
      <c r="H5725" s="11" t="n">
        <v>168528.76</v>
      </c>
    </row>
    <row r="5726">
      <c r="A5726" s="8" t="inlineStr">
        <is>
          <t>L0240725</t>
        </is>
      </c>
      <c r="B5726" s="8" t="inlineStr">
        <is>
          <t>2026-08-16</t>
        </is>
      </c>
      <c r="C5726" s="8" t="n">
        <v>35</v>
      </c>
      <c r="D5726" s="8" t="inlineStr">
        <is>
          <t>IMP00643</t>
        </is>
      </c>
      <c r="E5726" s="8" t="inlineStr">
        <is>
          <t>T104498</t>
        </is>
      </c>
      <c r="F5726" s="8" t="inlineStr">
        <is>
          <t>home_use</t>
        </is>
      </c>
      <c r="G5726" s="11" t="n">
        <v>2083354.81</v>
      </c>
      <c r="H5726" s="11" t="n">
        <v>208335.48</v>
      </c>
    </row>
    <row r="5727">
      <c r="A5727" s="8" t="inlineStr">
        <is>
          <t>L0240726</t>
        </is>
      </c>
      <c r="B5727" s="8" t="inlineStr">
        <is>
          <t>2026-08-16</t>
        </is>
      </c>
      <c r="C5727" s="8" t="n">
        <v>35</v>
      </c>
      <c r="D5727" s="8" t="inlineStr">
        <is>
          <t>IMP00643</t>
        </is>
      </c>
      <c r="E5727" s="8" t="inlineStr">
        <is>
          <t>T104498</t>
        </is>
      </c>
      <c r="F5727" s="8" t="inlineStr">
        <is>
          <t>home_use</t>
        </is>
      </c>
      <c r="G5727" s="11" t="n">
        <v>1100282.43</v>
      </c>
      <c r="H5727" s="11" t="n">
        <v>110028.24</v>
      </c>
    </row>
    <row r="5728">
      <c r="A5728" s="8" t="inlineStr">
        <is>
          <t>L0240727</t>
        </is>
      </c>
      <c r="B5728" s="8" t="inlineStr">
        <is>
          <t>2026-08-16</t>
        </is>
      </c>
      <c r="C5728" s="8" t="n">
        <v>35</v>
      </c>
      <c r="D5728" s="8" t="inlineStr">
        <is>
          <t>IMP00643</t>
        </is>
      </c>
      <c r="E5728" s="8" t="inlineStr">
        <is>
          <t>T104498</t>
        </is>
      </c>
      <c r="F5728" s="8" t="inlineStr">
        <is>
          <t>home_use</t>
        </is>
      </c>
      <c r="G5728" s="11" t="n">
        <v>966364.52</v>
      </c>
      <c r="H5728" s="11" t="n">
        <v>96636.45</v>
      </c>
    </row>
    <row r="5729">
      <c r="A5729" s="8" t="inlineStr">
        <is>
          <t>L0240728</t>
        </is>
      </c>
      <c r="B5729" s="8" t="inlineStr">
        <is>
          <t>2026-08-16</t>
        </is>
      </c>
      <c r="C5729" s="8" t="n">
        <v>35</v>
      </c>
      <c r="D5729" s="8" t="inlineStr">
        <is>
          <t>IMP00643</t>
        </is>
      </c>
      <c r="E5729" s="8" t="inlineStr">
        <is>
          <t>T104498</t>
        </is>
      </c>
      <c r="F5729" s="8" t="inlineStr">
        <is>
          <t>home_use</t>
        </is>
      </c>
      <c r="G5729" s="11" t="n">
        <v>722970.4300000001</v>
      </c>
      <c r="H5729" s="11" t="n">
        <v>72297.03999999999</v>
      </c>
    </row>
    <row r="5730">
      <c r="A5730" s="8" t="inlineStr">
        <is>
          <t>L0240938</t>
        </is>
      </c>
      <c r="B5730" s="8" t="inlineStr">
        <is>
          <t>2026-08-17</t>
        </is>
      </c>
      <c r="C5730" s="8" t="n">
        <v>35</v>
      </c>
      <c r="D5730" s="8" t="inlineStr">
        <is>
          <t>IMP00643</t>
        </is>
      </c>
      <c r="E5730" s="8" t="inlineStr">
        <is>
          <t>T104498</t>
        </is>
      </c>
      <c r="F5730" s="8" t="inlineStr">
        <is>
          <t>home_use</t>
        </is>
      </c>
      <c r="G5730" s="11" t="n">
        <v>879887.41</v>
      </c>
      <c r="H5730" s="11" t="n">
        <v>87988.74000000001</v>
      </c>
    </row>
    <row r="5731">
      <c r="A5731" s="8" t="inlineStr">
        <is>
          <t>L0240939</t>
        </is>
      </c>
      <c r="B5731" s="8" t="inlineStr">
        <is>
          <t>2026-08-17</t>
        </is>
      </c>
      <c r="C5731" s="8" t="n">
        <v>35</v>
      </c>
      <c r="D5731" s="8" t="inlineStr">
        <is>
          <t>IMP00643</t>
        </is>
      </c>
      <c r="E5731" s="8" t="inlineStr">
        <is>
          <t>T104498</t>
        </is>
      </c>
      <c r="F5731" s="8" t="inlineStr">
        <is>
          <t>home_use</t>
        </is>
      </c>
      <c r="G5731" s="11" t="n">
        <v>861105.23</v>
      </c>
      <c r="H5731" s="11" t="n">
        <v>86110.52</v>
      </c>
    </row>
    <row r="5732">
      <c r="A5732" s="8" t="inlineStr">
        <is>
          <t>L0240940</t>
        </is>
      </c>
      <c r="B5732" s="8" t="inlineStr">
        <is>
          <t>2026-08-17</t>
        </is>
      </c>
      <c r="C5732" s="8" t="n">
        <v>35</v>
      </c>
      <c r="D5732" s="8" t="inlineStr">
        <is>
          <t>IMP00643</t>
        </is>
      </c>
      <c r="E5732" s="8" t="inlineStr">
        <is>
          <t>T104498</t>
        </is>
      </c>
      <c r="F5732" s="8" t="inlineStr">
        <is>
          <t>home_use</t>
        </is>
      </c>
      <c r="G5732" s="11" t="n">
        <v>688874.21</v>
      </c>
      <c r="H5732" s="11" t="n">
        <v>72331.78999999999</v>
      </c>
    </row>
    <row r="5733">
      <c r="A5733" s="8" t="inlineStr">
        <is>
          <t>L0240941</t>
        </is>
      </c>
      <c r="B5733" s="8" t="inlineStr">
        <is>
          <t>2026-08-17</t>
        </is>
      </c>
      <c r="C5733" s="8" t="n">
        <v>35</v>
      </c>
      <c r="D5733" s="8" t="inlineStr">
        <is>
          <t>IMP00643</t>
        </is>
      </c>
      <c r="E5733" s="8" t="inlineStr">
        <is>
          <t>T104498</t>
        </is>
      </c>
      <c r="F5733" s="8" t="inlineStr">
        <is>
          <t>home_use</t>
        </is>
      </c>
      <c r="G5733" s="11" t="n">
        <v>1168559.68</v>
      </c>
      <c r="H5733" s="11" t="n">
        <v>116855.97</v>
      </c>
    </row>
    <row r="5734">
      <c r="A5734" s="8" t="inlineStr">
        <is>
          <t>L0241183</t>
        </is>
      </c>
      <c r="B5734" s="8" t="inlineStr">
        <is>
          <t>2026-08-18</t>
        </is>
      </c>
      <c r="C5734" s="8" t="n">
        <v>35</v>
      </c>
      <c r="D5734" s="8" t="inlineStr">
        <is>
          <t>IMP00643</t>
        </is>
      </c>
      <c r="E5734" s="8" t="inlineStr">
        <is>
          <t>T104498</t>
        </is>
      </c>
      <c r="F5734" s="8" t="inlineStr">
        <is>
          <t>home_use</t>
        </is>
      </c>
      <c r="G5734" s="11" t="n">
        <v>595958.49</v>
      </c>
      <c r="H5734" s="11" t="n">
        <v>59595.85</v>
      </c>
    </row>
    <row r="5735">
      <c r="A5735" s="8" t="inlineStr">
        <is>
          <t>L0241184</t>
        </is>
      </c>
      <c r="B5735" s="8" t="inlineStr">
        <is>
          <t>2026-08-18</t>
        </is>
      </c>
      <c r="C5735" s="8" t="n">
        <v>35</v>
      </c>
      <c r="D5735" s="8" t="inlineStr">
        <is>
          <t>IMP00643</t>
        </is>
      </c>
      <c r="E5735" s="8" t="inlineStr">
        <is>
          <t>T104498</t>
        </is>
      </c>
      <c r="F5735" s="8" t="inlineStr">
        <is>
          <t>home_use</t>
        </is>
      </c>
      <c r="G5735" s="11" t="n">
        <v>212432.72</v>
      </c>
      <c r="H5735" s="11" t="n">
        <v>21243.27</v>
      </c>
    </row>
    <row r="5736">
      <c r="A5736" s="8" t="inlineStr">
        <is>
          <t>L0241185</t>
        </is>
      </c>
      <c r="B5736" s="8" t="inlineStr">
        <is>
          <t>2026-08-18</t>
        </is>
      </c>
      <c r="C5736" s="8" t="n">
        <v>35</v>
      </c>
      <c r="D5736" s="8" t="inlineStr">
        <is>
          <t>IMP00643</t>
        </is>
      </c>
      <c r="E5736" s="8" t="inlineStr">
        <is>
          <t>T104498</t>
        </is>
      </c>
      <c r="F5736" s="8" t="inlineStr">
        <is>
          <t>home_use</t>
        </is>
      </c>
      <c r="G5736" s="11" t="n">
        <v>646283.37</v>
      </c>
      <c r="H5736" s="11" t="n">
        <v>64628.34</v>
      </c>
    </row>
    <row r="5737">
      <c r="A5737" s="8" t="inlineStr">
        <is>
          <t>L0241187</t>
        </is>
      </c>
      <c r="B5737" s="8" t="inlineStr">
        <is>
          <t>2026-08-18</t>
        </is>
      </c>
      <c r="C5737" s="8" t="n">
        <v>35</v>
      </c>
      <c r="D5737" s="8" t="inlineStr">
        <is>
          <t>IMP00643</t>
        </is>
      </c>
      <c r="E5737" s="8" t="inlineStr">
        <is>
          <t>T104498</t>
        </is>
      </c>
      <c r="F5737" s="8" t="inlineStr">
        <is>
          <t>home_use</t>
        </is>
      </c>
      <c r="G5737" s="11" t="n">
        <v>998504.65</v>
      </c>
      <c r="H5737" s="11" t="n">
        <v>99850.47</v>
      </c>
    </row>
    <row r="5738">
      <c r="A5738" s="8" t="inlineStr">
        <is>
          <t>L0241190</t>
        </is>
      </c>
      <c r="B5738" s="8" t="inlineStr">
        <is>
          <t>2026-08-18</t>
        </is>
      </c>
      <c r="C5738" s="8" t="n">
        <v>35</v>
      </c>
      <c r="D5738" s="8" t="inlineStr">
        <is>
          <t>IMP00643</t>
        </is>
      </c>
      <c r="E5738" s="8" t="inlineStr">
        <is>
          <t>T104498</t>
        </is>
      </c>
      <c r="F5738" s="8" t="inlineStr">
        <is>
          <t>home_use</t>
        </is>
      </c>
      <c r="G5738" s="11" t="n">
        <v>434146.71</v>
      </c>
      <c r="H5738" s="11" t="n">
        <v>43414.67</v>
      </c>
    </row>
    <row r="5739">
      <c r="A5739" s="8" t="inlineStr">
        <is>
          <t>L0241191</t>
        </is>
      </c>
      <c r="B5739" s="8" t="inlineStr">
        <is>
          <t>2026-08-18</t>
        </is>
      </c>
      <c r="C5739" s="8" t="n">
        <v>35</v>
      </c>
      <c r="D5739" s="8" t="inlineStr">
        <is>
          <t>IMP00643</t>
        </is>
      </c>
      <c r="E5739" s="8" t="inlineStr">
        <is>
          <t>T104498</t>
        </is>
      </c>
      <c r="F5739" s="8" t="inlineStr">
        <is>
          <t>home_use</t>
        </is>
      </c>
      <c r="G5739" s="11" t="n">
        <v>514606.54</v>
      </c>
      <c r="H5739" s="11" t="n">
        <v>51460.65</v>
      </c>
    </row>
    <row r="5740">
      <c r="A5740" s="8" t="inlineStr">
        <is>
          <t>L0241466</t>
        </is>
      </c>
      <c r="B5740" s="8" t="inlineStr">
        <is>
          <t>2026-08-19</t>
        </is>
      </c>
      <c r="C5740" s="8" t="n">
        <v>35</v>
      </c>
      <c r="D5740" s="8" t="inlineStr">
        <is>
          <t>IMP00643</t>
        </is>
      </c>
      <c r="E5740" s="8" t="inlineStr">
        <is>
          <t>T104498</t>
        </is>
      </c>
      <c r="F5740" s="8" t="inlineStr">
        <is>
          <t>home_use</t>
        </is>
      </c>
      <c r="G5740" s="11" t="n">
        <v>1217863.12</v>
      </c>
      <c r="H5740" s="11" t="n">
        <v>121786.31</v>
      </c>
    </row>
    <row r="5741">
      <c r="A5741" s="8" t="inlineStr">
        <is>
          <t>L0241467</t>
        </is>
      </c>
      <c r="B5741" s="8" t="inlineStr">
        <is>
          <t>2026-08-19</t>
        </is>
      </c>
      <c r="C5741" s="8" t="n">
        <v>35</v>
      </c>
      <c r="D5741" s="8" t="inlineStr">
        <is>
          <t>IMP00643</t>
        </is>
      </c>
      <c r="E5741" s="8" t="inlineStr">
        <is>
          <t>T104498</t>
        </is>
      </c>
      <c r="F5741" s="8" t="inlineStr">
        <is>
          <t>home_use</t>
        </is>
      </c>
      <c r="G5741" s="11" t="n">
        <v>1006845.01</v>
      </c>
      <c r="H5741" s="11" t="n">
        <v>100684.5</v>
      </c>
    </row>
    <row r="5742">
      <c r="A5742" s="8" t="inlineStr">
        <is>
          <t>L0241468</t>
        </is>
      </c>
      <c r="B5742" s="8" t="inlineStr">
        <is>
          <t>2026-08-19</t>
        </is>
      </c>
      <c r="C5742" s="8" t="n">
        <v>35</v>
      </c>
      <c r="D5742" s="8" t="inlineStr">
        <is>
          <t>IMP00643</t>
        </is>
      </c>
      <c r="E5742" s="8" t="inlineStr">
        <is>
          <t>T104498</t>
        </is>
      </c>
      <c r="F5742" s="8" t="inlineStr">
        <is>
          <t>home_use</t>
        </is>
      </c>
      <c r="G5742" s="11" t="n">
        <v>965021.65</v>
      </c>
      <c r="H5742" s="11" t="n">
        <v>96502.17</v>
      </c>
    </row>
    <row r="5743">
      <c r="A5743" s="8" t="inlineStr">
        <is>
          <t>L0241469</t>
        </is>
      </c>
      <c r="B5743" s="8" t="inlineStr">
        <is>
          <t>2026-08-19</t>
        </is>
      </c>
      <c r="C5743" s="8" t="n">
        <v>35</v>
      </c>
      <c r="D5743" s="8" t="inlineStr">
        <is>
          <t>IMP00643</t>
        </is>
      </c>
      <c r="E5743" s="8" t="inlineStr">
        <is>
          <t>T104498</t>
        </is>
      </c>
      <c r="F5743" s="8" t="inlineStr">
        <is>
          <t>home_use</t>
        </is>
      </c>
      <c r="G5743" s="11" t="n">
        <v>2812857.49</v>
      </c>
      <c r="H5743" s="11" t="n">
        <v>281285.75</v>
      </c>
    </row>
    <row r="5744">
      <c r="A5744" s="8" t="inlineStr">
        <is>
          <t>L0241719</t>
        </is>
      </c>
      <c r="B5744" s="8" t="inlineStr">
        <is>
          <t>2026-08-20</t>
        </is>
      </c>
      <c r="C5744" s="8" t="n">
        <v>35</v>
      </c>
      <c r="D5744" s="8" t="inlineStr">
        <is>
          <t>IMP00643</t>
        </is>
      </c>
      <c r="E5744" s="8" t="inlineStr">
        <is>
          <t>T104498</t>
        </is>
      </c>
      <c r="F5744" s="8" t="inlineStr">
        <is>
          <t>home_use</t>
        </is>
      </c>
      <c r="G5744" s="11" t="n">
        <v>1407423.79</v>
      </c>
      <c r="H5744" s="11" t="n">
        <v>140742.38</v>
      </c>
    </row>
    <row r="5745">
      <c r="A5745" s="8" t="inlineStr">
        <is>
          <t>L0241720</t>
        </is>
      </c>
      <c r="B5745" s="8" t="inlineStr">
        <is>
          <t>2026-08-20</t>
        </is>
      </c>
      <c r="C5745" s="8" t="n">
        <v>35</v>
      </c>
      <c r="D5745" s="8" t="inlineStr">
        <is>
          <t>IMP00643</t>
        </is>
      </c>
      <c r="E5745" s="8" t="inlineStr">
        <is>
          <t>T104498</t>
        </is>
      </c>
      <c r="F5745" s="8" t="inlineStr">
        <is>
          <t>home_use</t>
        </is>
      </c>
      <c r="G5745" s="11" t="n">
        <v>604057.2</v>
      </c>
      <c r="H5745" s="11" t="n">
        <v>60405.72</v>
      </c>
    </row>
    <row r="5746">
      <c r="A5746" s="8" t="inlineStr">
        <is>
          <t>L0241965</t>
        </is>
      </c>
      <c r="B5746" s="8" t="inlineStr">
        <is>
          <t>2026-08-21</t>
        </is>
      </c>
      <c r="C5746" s="8" t="n">
        <v>35</v>
      </c>
      <c r="D5746" s="8" t="inlineStr">
        <is>
          <t>IMP00643</t>
        </is>
      </c>
      <c r="E5746" s="8" t="inlineStr">
        <is>
          <t>T104498</t>
        </is>
      </c>
      <c r="F5746" s="8" t="inlineStr">
        <is>
          <t>home_use</t>
        </is>
      </c>
      <c r="G5746" s="11" t="n">
        <v>1524814.33</v>
      </c>
      <c r="H5746" s="11" t="n">
        <v>152481.43</v>
      </c>
    </row>
    <row r="5747">
      <c r="A5747" s="8" t="inlineStr">
        <is>
          <t>L0241966</t>
        </is>
      </c>
      <c r="B5747" s="8" t="inlineStr">
        <is>
          <t>2026-08-21</t>
        </is>
      </c>
      <c r="C5747" s="8" t="n">
        <v>35</v>
      </c>
      <c r="D5747" s="8" t="inlineStr">
        <is>
          <t>IMP00643</t>
        </is>
      </c>
      <c r="E5747" s="8" t="inlineStr">
        <is>
          <t>T104498</t>
        </is>
      </c>
      <c r="F5747" s="8" t="inlineStr">
        <is>
          <t>home_use</t>
        </is>
      </c>
      <c r="G5747" s="11" t="n">
        <v>421520.05</v>
      </c>
      <c r="H5747" s="11" t="n">
        <v>42152.01</v>
      </c>
    </row>
    <row r="5748">
      <c r="A5748" s="8" t="inlineStr">
        <is>
          <t>L0242203</t>
        </is>
      </c>
      <c r="B5748" s="8" t="inlineStr">
        <is>
          <t>2026-08-22</t>
        </is>
      </c>
      <c r="C5748" s="8" t="n">
        <v>35</v>
      </c>
      <c r="D5748" s="8" t="inlineStr">
        <is>
          <t>IMP00643</t>
        </is>
      </c>
      <c r="E5748" s="8" t="inlineStr">
        <is>
          <t>T104498</t>
        </is>
      </c>
      <c r="F5748" s="8" t="inlineStr">
        <is>
          <t>home_use</t>
        </is>
      </c>
      <c r="G5748" s="11" t="n">
        <v>385509.03</v>
      </c>
      <c r="H5748" s="11" t="n">
        <v>38550.9</v>
      </c>
    </row>
    <row r="5749">
      <c r="A5749" s="8" t="inlineStr">
        <is>
          <t>L0242204</t>
        </is>
      </c>
      <c r="B5749" s="8" t="inlineStr">
        <is>
          <t>2026-08-22</t>
        </is>
      </c>
      <c r="C5749" s="8" t="n">
        <v>35</v>
      </c>
      <c r="D5749" s="8" t="inlineStr">
        <is>
          <t>IMP00643</t>
        </is>
      </c>
      <c r="E5749" s="8" t="inlineStr">
        <is>
          <t>T104498</t>
        </is>
      </c>
      <c r="F5749" s="8" t="inlineStr">
        <is>
          <t>home_use</t>
        </is>
      </c>
      <c r="G5749" s="11" t="n">
        <v>472501.05</v>
      </c>
      <c r="H5749" s="11" t="n">
        <v>47250.1</v>
      </c>
    </row>
    <row r="5750">
      <c r="A5750" s="8" t="inlineStr">
        <is>
          <t>L0242205</t>
        </is>
      </c>
      <c r="B5750" s="8" t="inlineStr">
        <is>
          <t>2026-08-22</t>
        </is>
      </c>
      <c r="C5750" s="8" t="n">
        <v>35</v>
      </c>
      <c r="D5750" s="8" t="inlineStr">
        <is>
          <t>IMP00643</t>
        </is>
      </c>
      <c r="E5750" s="8" t="inlineStr">
        <is>
          <t>T104498</t>
        </is>
      </c>
      <c r="F5750" s="8" t="inlineStr">
        <is>
          <t>home_use</t>
        </is>
      </c>
      <c r="G5750" s="11" t="n">
        <v>888059.0600000001</v>
      </c>
      <c r="H5750" s="11" t="n">
        <v>88805.91</v>
      </c>
    </row>
    <row r="5751">
      <c r="A5751" s="8" t="inlineStr">
        <is>
          <t>L0242206</t>
        </is>
      </c>
      <c r="B5751" s="8" t="inlineStr">
        <is>
          <t>2026-08-22</t>
        </is>
      </c>
      <c r="C5751" s="8" t="n">
        <v>35</v>
      </c>
      <c r="D5751" s="8" t="inlineStr">
        <is>
          <t>IMP00643</t>
        </is>
      </c>
      <c r="E5751" s="8" t="inlineStr">
        <is>
          <t>T104498</t>
        </is>
      </c>
      <c r="F5751" s="8" t="inlineStr">
        <is>
          <t>home_use</t>
        </is>
      </c>
      <c r="G5751" s="11" t="n">
        <v>985941.66</v>
      </c>
      <c r="H5751" s="11" t="n">
        <v>98594.17</v>
      </c>
    </row>
    <row r="5752">
      <c r="A5752" s="8" t="inlineStr">
        <is>
          <t>L0242207</t>
        </is>
      </c>
      <c r="B5752" s="8" t="inlineStr">
        <is>
          <t>2026-08-22</t>
        </is>
      </c>
      <c r="C5752" s="8" t="n">
        <v>35</v>
      </c>
      <c r="D5752" s="8" t="inlineStr">
        <is>
          <t>IMP00643</t>
        </is>
      </c>
      <c r="E5752" s="8" t="inlineStr">
        <is>
          <t>T104498</t>
        </is>
      </c>
      <c r="F5752" s="8" t="inlineStr">
        <is>
          <t>home_use</t>
        </is>
      </c>
      <c r="G5752" s="11" t="n">
        <v>393415.4</v>
      </c>
      <c r="H5752" s="11" t="n">
        <v>39341.54</v>
      </c>
    </row>
    <row r="5753">
      <c r="A5753" s="8" t="inlineStr">
        <is>
          <t>L0242208</t>
        </is>
      </c>
      <c r="B5753" s="8" t="inlineStr">
        <is>
          <t>2026-08-22</t>
        </is>
      </c>
      <c r="C5753" s="8" t="n">
        <v>35</v>
      </c>
      <c r="D5753" s="8" t="inlineStr">
        <is>
          <t>IMP00643</t>
        </is>
      </c>
      <c r="E5753" s="8" t="inlineStr">
        <is>
          <t>T104498</t>
        </is>
      </c>
      <c r="F5753" s="8" t="inlineStr">
        <is>
          <t>home_use</t>
        </is>
      </c>
      <c r="G5753" s="11" t="n">
        <v>956010.27</v>
      </c>
      <c r="H5753" s="11" t="n">
        <v>95601.03</v>
      </c>
    </row>
    <row r="5754">
      <c r="A5754" s="8" t="inlineStr">
        <is>
          <t>L0242449</t>
        </is>
      </c>
      <c r="B5754" s="8" t="inlineStr">
        <is>
          <t>2026-08-23</t>
        </is>
      </c>
      <c r="C5754" s="8" t="n">
        <v>35</v>
      </c>
      <c r="D5754" s="8" t="inlineStr">
        <is>
          <t>IMP00643</t>
        </is>
      </c>
      <c r="E5754" s="8" t="inlineStr">
        <is>
          <t>T104498</t>
        </is>
      </c>
      <c r="F5754" s="8" t="inlineStr">
        <is>
          <t>home_use</t>
        </is>
      </c>
      <c r="G5754" s="11" t="n">
        <v>450516.88</v>
      </c>
      <c r="H5754" s="11" t="n">
        <v>45051.69</v>
      </c>
    </row>
    <row r="5755">
      <c r="A5755" s="8" t="inlineStr">
        <is>
          <t>L0242450</t>
        </is>
      </c>
      <c r="B5755" s="8" t="inlineStr">
        <is>
          <t>2026-08-23</t>
        </is>
      </c>
      <c r="C5755" s="8" t="n">
        <v>35</v>
      </c>
      <c r="D5755" s="8" t="inlineStr">
        <is>
          <t>IMP00643</t>
        </is>
      </c>
      <c r="E5755" s="8" t="inlineStr">
        <is>
          <t>T104498</t>
        </is>
      </c>
      <c r="F5755" s="8" t="inlineStr">
        <is>
          <t>home_use</t>
        </is>
      </c>
      <c r="G5755" s="11" t="n">
        <v>549606.09</v>
      </c>
      <c r="H5755" s="11" t="n">
        <v>54960.61</v>
      </c>
    </row>
    <row r="5756">
      <c r="A5756" s="8" t="inlineStr">
        <is>
          <t>L0242451</t>
        </is>
      </c>
      <c r="B5756" s="8" t="inlineStr">
        <is>
          <t>2026-08-23</t>
        </is>
      </c>
      <c r="C5756" s="8" t="n">
        <v>35</v>
      </c>
      <c r="D5756" s="8" t="inlineStr">
        <is>
          <t>IMP00643</t>
        </is>
      </c>
      <c r="E5756" s="8" t="inlineStr">
        <is>
          <t>T104498</t>
        </is>
      </c>
      <c r="F5756" s="8" t="inlineStr">
        <is>
          <t>home_use</t>
        </is>
      </c>
      <c r="G5756" s="11" t="n">
        <v>884232.58</v>
      </c>
      <c r="H5756" s="11" t="n">
        <v>88423.25999999999</v>
      </c>
    </row>
    <row r="5757">
      <c r="A5757" s="8" t="inlineStr">
        <is>
          <t>L0242453</t>
        </is>
      </c>
      <c r="B5757" s="8" t="inlineStr">
        <is>
          <t>2026-08-23</t>
        </is>
      </c>
      <c r="C5757" s="8" t="n">
        <v>35</v>
      </c>
      <c r="D5757" s="8" t="inlineStr">
        <is>
          <t>IMP00643</t>
        </is>
      </c>
      <c r="E5757" s="8" t="inlineStr">
        <is>
          <t>T104498</t>
        </is>
      </c>
      <c r="F5757" s="8" t="inlineStr">
        <is>
          <t>home_use</t>
        </is>
      </c>
      <c r="G5757" s="11" t="n">
        <v>1030232.31</v>
      </c>
      <c r="H5757" s="11" t="n">
        <v>103023.23</v>
      </c>
    </row>
    <row r="5758">
      <c r="A5758" s="8" t="inlineStr">
        <is>
          <t>L0242454</t>
        </is>
      </c>
      <c r="B5758" s="8" t="inlineStr">
        <is>
          <t>2026-08-23</t>
        </is>
      </c>
      <c r="C5758" s="8" t="n">
        <v>35</v>
      </c>
      <c r="D5758" s="8" t="inlineStr">
        <is>
          <t>IMP00643</t>
        </is>
      </c>
      <c r="E5758" s="8" t="inlineStr">
        <is>
          <t>T104498</t>
        </is>
      </c>
      <c r="F5758" s="8" t="inlineStr">
        <is>
          <t>home_use</t>
        </is>
      </c>
      <c r="G5758" s="11" t="n">
        <v>259478.9</v>
      </c>
      <c r="H5758" s="11" t="n">
        <v>25947.89</v>
      </c>
    </row>
    <row r="5759">
      <c r="A5759" s="8" t="inlineStr">
        <is>
          <t>L0242455</t>
        </is>
      </c>
      <c r="B5759" s="8" t="inlineStr">
        <is>
          <t>2026-08-23</t>
        </is>
      </c>
      <c r="C5759" s="8" t="n">
        <v>35</v>
      </c>
      <c r="D5759" s="8" t="inlineStr">
        <is>
          <t>IMP00643</t>
        </is>
      </c>
      <c r="E5759" s="8" t="inlineStr">
        <is>
          <t>T104498</t>
        </is>
      </c>
      <c r="F5759" s="8" t="inlineStr">
        <is>
          <t>home_use</t>
        </is>
      </c>
      <c r="G5759" s="11" t="n">
        <v>626506.42</v>
      </c>
      <c r="H5759" s="11" t="n">
        <v>62650.64</v>
      </c>
    </row>
    <row r="5760">
      <c r="A5760" s="8" t="inlineStr">
        <is>
          <t>L0242689</t>
        </is>
      </c>
      <c r="B5760" s="8" t="inlineStr">
        <is>
          <t>2026-08-24</t>
        </is>
      </c>
      <c r="C5760" s="8" t="n">
        <v>35</v>
      </c>
      <c r="D5760" s="8" t="inlineStr">
        <is>
          <t>IMP00643</t>
        </is>
      </c>
      <c r="E5760" s="8" t="inlineStr">
        <is>
          <t>T104498</t>
        </is>
      </c>
      <c r="F5760" s="8" t="inlineStr">
        <is>
          <t>home_use</t>
        </is>
      </c>
      <c r="G5760" s="11" t="n">
        <v>411769.35</v>
      </c>
      <c r="H5760" s="11" t="n">
        <v>41176.93</v>
      </c>
    </row>
    <row r="5761">
      <c r="A5761" s="8" t="inlineStr">
        <is>
          <t>L0242690</t>
        </is>
      </c>
      <c r="B5761" s="8" t="inlineStr">
        <is>
          <t>2026-08-24</t>
        </is>
      </c>
      <c r="C5761" s="8" t="n">
        <v>35</v>
      </c>
      <c r="D5761" s="8" t="inlineStr">
        <is>
          <t>IMP00643</t>
        </is>
      </c>
      <c r="E5761" s="8" t="inlineStr">
        <is>
          <t>T104498</t>
        </is>
      </c>
      <c r="F5761" s="8" t="inlineStr">
        <is>
          <t>home_use</t>
        </is>
      </c>
      <c r="G5761" s="11" t="n">
        <v>645515.02</v>
      </c>
      <c r="H5761" s="11" t="n">
        <v>64551.5</v>
      </c>
    </row>
    <row r="5762">
      <c r="A5762" s="8" t="inlineStr">
        <is>
          <t>L0242691</t>
        </is>
      </c>
      <c r="B5762" s="8" t="inlineStr">
        <is>
          <t>2026-08-24</t>
        </is>
      </c>
      <c r="C5762" s="8" t="n">
        <v>35</v>
      </c>
      <c r="D5762" s="8" t="inlineStr">
        <is>
          <t>IMP00643</t>
        </is>
      </c>
      <c r="E5762" s="8" t="inlineStr">
        <is>
          <t>T104498</t>
        </is>
      </c>
      <c r="F5762" s="8" t="inlineStr">
        <is>
          <t>home_use</t>
        </is>
      </c>
      <c r="G5762" s="11" t="n">
        <v>1137032.08</v>
      </c>
      <c r="H5762" s="11" t="n">
        <v>113703.21</v>
      </c>
    </row>
    <row r="5763">
      <c r="A5763" s="8" t="inlineStr">
        <is>
          <t>L0242692</t>
        </is>
      </c>
      <c r="B5763" s="8" t="inlineStr">
        <is>
          <t>2026-08-24</t>
        </is>
      </c>
      <c r="C5763" s="8" t="n">
        <v>35</v>
      </c>
      <c r="D5763" s="8" t="inlineStr">
        <is>
          <t>IMP00643</t>
        </is>
      </c>
      <c r="E5763" s="8" t="inlineStr">
        <is>
          <t>T104498</t>
        </is>
      </c>
      <c r="F5763" s="8" t="inlineStr">
        <is>
          <t>home_use</t>
        </is>
      </c>
      <c r="G5763" s="11" t="n">
        <v>178591.96</v>
      </c>
      <c r="H5763" s="11" t="n">
        <v>17859.2</v>
      </c>
    </row>
    <row r="5764">
      <c r="A5764" s="8" t="inlineStr">
        <is>
          <t>L0242693</t>
        </is>
      </c>
      <c r="B5764" s="8" t="inlineStr">
        <is>
          <t>2026-08-24</t>
        </is>
      </c>
      <c r="C5764" s="8" t="n">
        <v>35</v>
      </c>
      <c r="D5764" s="8" t="inlineStr">
        <is>
          <t>IMP00643</t>
        </is>
      </c>
      <c r="E5764" s="8" t="inlineStr">
        <is>
          <t>T104498</t>
        </is>
      </c>
      <c r="F5764" s="8" t="inlineStr">
        <is>
          <t>home_use</t>
        </is>
      </c>
      <c r="G5764" s="11" t="n">
        <v>514566.37</v>
      </c>
      <c r="H5764" s="11" t="n">
        <v>51456.64</v>
      </c>
    </row>
    <row r="5765">
      <c r="A5765" s="8" t="inlineStr">
        <is>
          <t>L0242906</t>
        </is>
      </c>
      <c r="B5765" s="8" t="inlineStr">
        <is>
          <t>2026-08-25</t>
        </is>
      </c>
      <c r="C5765" s="8" t="n">
        <v>35</v>
      </c>
      <c r="D5765" s="8" t="inlineStr">
        <is>
          <t>IMP00643</t>
        </is>
      </c>
      <c r="E5765" s="8" t="inlineStr">
        <is>
          <t>T104498</t>
        </is>
      </c>
      <c r="F5765" s="8" t="inlineStr">
        <is>
          <t>home_use</t>
        </is>
      </c>
      <c r="G5765" s="11" t="n">
        <v>614942.35</v>
      </c>
      <c r="H5765" s="11" t="n">
        <v>61494.24</v>
      </c>
    </row>
    <row r="5766">
      <c r="A5766" s="8" t="inlineStr">
        <is>
          <t>L0242908</t>
        </is>
      </c>
      <c r="B5766" s="8" t="inlineStr">
        <is>
          <t>2026-08-25</t>
        </is>
      </c>
      <c r="C5766" s="8" t="n">
        <v>35</v>
      </c>
      <c r="D5766" s="8" t="inlineStr">
        <is>
          <t>IMP00643</t>
        </is>
      </c>
      <c r="E5766" s="8" t="inlineStr">
        <is>
          <t>T104498</t>
        </is>
      </c>
      <c r="F5766" s="8" t="inlineStr">
        <is>
          <t>home_use</t>
        </is>
      </c>
      <c r="G5766" s="11" t="n">
        <v>1190309.08</v>
      </c>
      <c r="H5766" s="11" t="n">
        <v>119030.91</v>
      </c>
    </row>
    <row r="5767">
      <c r="A5767" s="8" t="inlineStr">
        <is>
          <t>L0243146</t>
        </is>
      </c>
      <c r="B5767" s="8" t="inlineStr">
        <is>
          <t>2026-08-26</t>
        </is>
      </c>
      <c r="C5767" s="8" t="n">
        <v>35</v>
      </c>
      <c r="D5767" s="8" t="inlineStr">
        <is>
          <t>IMP00643</t>
        </is>
      </c>
      <c r="E5767" s="8" t="inlineStr">
        <is>
          <t>T104498</t>
        </is>
      </c>
      <c r="F5767" s="8" t="inlineStr">
        <is>
          <t>home_use</t>
        </is>
      </c>
      <c r="G5767" s="11" t="n">
        <v>575924.85</v>
      </c>
      <c r="H5767" s="11" t="n">
        <v>57592.48</v>
      </c>
    </row>
    <row r="5768">
      <c r="A5768" s="8" t="inlineStr">
        <is>
          <t>L0243149</t>
        </is>
      </c>
      <c r="B5768" s="8" t="inlineStr">
        <is>
          <t>2026-08-26</t>
        </is>
      </c>
      <c r="C5768" s="8" t="n">
        <v>35</v>
      </c>
      <c r="D5768" s="8" t="inlineStr">
        <is>
          <t>IMP00643</t>
        </is>
      </c>
      <c r="E5768" s="8" t="inlineStr">
        <is>
          <t>T104498</t>
        </is>
      </c>
      <c r="F5768" s="8" t="inlineStr">
        <is>
          <t>home_use</t>
        </is>
      </c>
      <c r="G5768" s="11" t="n">
        <v>819077.55</v>
      </c>
      <c r="H5768" s="11" t="n">
        <v>81907.75999999999</v>
      </c>
    </row>
    <row r="5769">
      <c r="A5769" s="8" t="inlineStr">
        <is>
          <t>L0243370</t>
        </is>
      </c>
      <c r="B5769" s="8" t="inlineStr">
        <is>
          <t>2026-08-27</t>
        </is>
      </c>
      <c r="C5769" s="8" t="n">
        <v>35</v>
      </c>
      <c r="D5769" s="8" t="inlineStr">
        <is>
          <t>IMP00643</t>
        </is>
      </c>
      <c r="E5769" s="8" t="inlineStr">
        <is>
          <t>T104498</t>
        </is>
      </c>
      <c r="F5769" s="8" t="inlineStr">
        <is>
          <t>home_use</t>
        </is>
      </c>
      <c r="G5769" s="11" t="n">
        <v>546983.35</v>
      </c>
      <c r="H5769" s="11" t="n">
        <v>54698.34</v>
      </c>
    </row>
    <row r="5770">
      <c r="A5770" s="8" t="inlineStr">
        <is>
          <t>L0243371</t>
        </is>
      </c>
      <c r="B5770" s="8" t="inlineStr">
        <is>
          <t>2026-08-27</t>
        </is>
      </c>
      <c r="C5770" s="8" t="n">
        <v>35</v>
      </c>
      <c r="D5770" s="8" t="inlineStr">
        <is>
          <t>IMP00643</t>
        </is>
      </c>
      <c r="E5770" s="8" t="inlineStr">
        <is>
          <t>T104498</t>
        </is>
      </c>
      <c r="F5770" s="8" t="inlineStr">
        <is>
          <t>home_use</t>
        </is>
      </c>
      <c r="G5770" s="11" t="n">
        <v>957786.85</v>
      </c>
      <c r="H5770" s="11" t="n">
        <v>95778.67999999999</v>
      </c>
    </row>
    <row r="5771">
      <c r="A5771" s="8" t="inlineStr">
        <is>
          <t>L0243372</t>
        </is>
      </c>
      <c r="B5771" s="8" t="inlineStr">
        <is>
          <t>2026-08-27</t>
        </is>
      </c>
      <c r="C5771" s="8" t="n">
        <v>35</v>
      </c>
      <c r="D5771" s="8" t="inlineStr">
        <is>
          <t>IMP00643</t>
        </is>
      </c>
      <c r="E5771" s="8" t="inlineStr">
        <is>
          <t>T104498</t>
        </is>
      </c>
      <c r="F5771" s="8" t="inlineStr">
        <is>
          <t>home_use</t>
        </is>
      </c>
      <c r="G5771" s="11" t="n">
        <v>760335.29</v>
      </c>
      <c r="H5771" s="11" t="n">
        <v>76033.53</v>
      </c>
    </row>
    <row r="5772">
      <c r="A5772" s="8" t="inlineStr">
        <is>
          <t>L0243373</t>
        </is>
      </c>
      <c r="B5772" s="8" t="inlineStr">
        <is>
          <t>2026-08-27</t>
        </is>
      </c>
      <c r="C5772" s="8" t="n">
        <v>35</v>
      </c>
      <c r="D5772" s="8" t="inlineStr">
        <is>
          <t>IMP00643</t>
        </is>
      </c>
      <c r="E5772" s="8" t="inlineStr">
        <is>
          <t>T104498</t>
        </is>
      </c>
      <c r="F5772" s="8" t="inlineStr">
        <is>
          <t>home_use</t>
        </is>
      </c>
      <c r="G5772" s="11" t="n">
        <v>922132.36</v>
      </c>
      <c r="H5772" s="11" t="n">
        <v>92213.24000000001</v>
      </c>
    </row>
    <row r="5773">
      <c r="A5773" s="8" t="inlineStr">
        <is>
          <t>L0243374</t>
        </is>
      </c>
      <c r="B5773" s="8" t="inlineStr">
        <is>
          <t>2026-08-27</t>
        </is>
      </c>
      <c r="C5773" s="8" t="n">
        <v>35</v>
      </c>
      <c r="D5773" s="8" t="inlineStr">
        <is>
          <t>IMP00643</t>
        </is>
      </c>
      <c r="E5773" s="8" t="inlineStr">
        <is>
          <t>T104498</t>
        </is>
      </c>
      <c r="F5773" s="8" t="inlineStr">
        <is>
          <t>home_use</t>
        </is>
      </c>
      <c r="G5773" s="11" t="n">
        <v>1286925.34</v>
      </c>
      <c r="H5773" s="11" t="n">
        <v>128692.53</v>
      </c>
    </row>
    <row r="5774">
      <c r="A5774" s="8" t="inlineStr">
        <is>
          <t>L0243375</t>
        </is>
      </c>
      <c r="B5774" s="8" t="inlineStr">
        <is>
          <t>2026-08-27</t>
        </is>
      </c>
      <c r="C5774" s="8" t="n">
        <v>35</v>
      </c>
      <c r="D5774" s="8" t="inlineStr">
        <is>
          <t>IMP00643</t>
        </is>
      </c>
      <c r="E5774" s="8" t="inlineStr">
        <is>
          <t>T104498</t>
        </is>
      </c>
      <c r="F5774" s="8" t="inlineStr">
        <is>
          <t>home_use</t>
        </is>
      </c>
      <c r="G5774" s="11" t="n">
        <v>1482939.42</v>
      </c>
      <c r="H5774" s="11" t="n">
        <v>148293.94</v>
      </c>
    </row>
    <row r="5775">
      <c r="A5775" s="8" t="inlineStr">
        <is>
          <t>L0243613</t>
        </is>
      </c>
      <c r="B5775" s="8" t="inlineStr">
        <is>
          <t>2026-08-28</t>
        </is>
      </c>
      <c r="C5775" s="8" t="n">
        <v>35</v>
      </c>
      <c r="D5775" s="8" t="inlineStr">
        <is>
          <t>IMP00643</t>
        </is>
      </c>
      <c r="E5775" s="8" t="inlineStr">
        <is>
          <t>T104498</t>
        </is>
      </c>
      <c r="F5775" s="8" t="inlineStr">
        <is>
          <t>home_use</t>
        </is>
      </c>
      <c r="G5775" s="11" t="n">
        <v>1350494.49</v>
      </c>
      <c r="H5775" s="11" t="n">
        <v>135049.45</v>
      </c>
    </row>
    <row r="5776">
      <c r="A5776" s="8" t="inlineStr">
        <is>
          <t>L0243614</t>
        </is>
      </c>
      <c r="B5776" s="8" t="inlineStr">
        <is>
          <t>2026-08-28</t>
        </is>
      </c>
      <c r="C5776" s="8" t="n">
        <v>35</v>
      </c>
      <c r="D5776" s="8" t="inlineStr">
        <is>
          <t>IMP00643</t>
        </is>
      </c>
      <c r="E5776" s="8" t="inlineStr">
        <is>
          <t>T104498</t>
        </is>
      </c>
      <c r="F5776" s="8" t="inlineStr">
        <is>
          <t>home_use</t>
        </is>
      </c>
      <c r="G5776" s="11" t="n">
        <v>999938.12</v>
      </c>
      <c r="H5776" s="11" t="n">
        <v>99993.81</v>
      </c>
    </row>
    <row r="5777">
      <c r="A5777" s="8" t="inlineStr">
        <is>
          <t>L0243615</t>
        </is>
      </c>
      <c r="B5777" s="8" t="inlineStr">
        <is>
          <t>2026-08-28</t>
        </is>
      </c>
      <c r="C5777" s="8" t="n">
        <v>35</v>
      </c>
      <c r="D5777" s="8" t="inlineStr">
        <is>
          <t>IMP00643</t>
        </is>
      </c>
      <c r="E5777" s="8" t="inlineStr">
        <is>
          <t>T104498</t>
        </is>
      </c>
      <c r="F5777" s="8" t="inlineStr">
        <is>
          <t>home_use</t>
        </is>
      </c>
      <c r="G5777" s="11" t="n">
        <v>537219.99</v>
      </c>
      <c r="H5777" s="11" t="n">
        <v>53722</v>
      </c>
    </row>
    <row r="5778">
      <c r="A5778" s="8" t="inlineStr">
        <is>
          <t>L0243838</t>
        </is>
      </c>
      <c r="B5778" s="8" t="inlineStr">
        <is>
          <t>2026-09-01</t>
        </is>
      </c>
      <c r="C5778" s="8" t="n">
        <v>36</v>
      </c>
      <c r="D5778" s="8" t="inlineStr">
        <is>
          <t>IMP00643</t>
        </is>
      </c>
      <c r="E5778" s="8" t="inlineStr">
        <is>
          <t>T104498</t>
        </is>
      </c>
      <c r="F5778" s="8" t="inlineStr">
        <is>
          <t>home_use</t>
        </is>
      </c>
      <c r="G5778" s="11" t="n">
        <v>1782211.33</v>
      </c>
      <c r="H5778" s="11" t="n">
        <v>178221.13</v>
      </c>
    </row>
    <row r="5779">
      <c r="A5779" s="8" t="inlineStr">
        <is>
          <t>L0243839</t>
        </is>
      </c>
      <c r="B5779" s="8" t="inlineStr">
        <is>
          <t>2026-09-01</t>
        </is>
      </c>
      <c r="C5779" s="8" t="n">
        <v>36</v>
      </c>
      <c r="D5779" s="8" t="inlineStr">
        <is>
          <t>IMP00643</t>
        </is>
      </c>
      <c r="E5779" s="8" t="inlineStr">
        <is>
          <t>T104498</t>
        </is>
      </c>
      <c r="F5779" s="8" t="inlineStr">
        <is>
          <t>home_use</t>
        </is>
      </c>
      <c r="G5779" s="11" t="n">
        <v>1578686.08</v>
      </c>
      <c r="H5779" s="11" t="n">
        <v>157868.61</v>
      </c>
    </row>
    <row r="5780">
      <c r="A5780" s="8" t="inlineStr">
        <is>
          <t>L0243840</t>
        </is>
      </c>
      <c r="B5780" s="8" t="inlineStr">
        <is>
          <t>2026-09-01</t>
        </is>
      </c>
      <c r="C5780" s="8" t="n">
        <v>36</v>
      </c>
      <c r="D5780" s="8" t="inlineStr">
        <is>
          <t>IMP00643</t>
        </is>
      </c>
      <c r="E5780" s="8" t="inlineStr">
        <is>
          <t>T104498</t>
        </is>
      </c>
      <c r="F5780" s="8" t="inlineStr">
        <is>
          <t>home_use</t>
        </is>
      </c>
      <c r="G5780" s="11" t="n">
        <v>743516.74</v>
      </c>
      <c r="H5780" s="11" t="n">
        <v>74351.67</v>
      </c>
    </row>
    <row r="5781">
      <c r="A5781" s="8" t="inlineStr">
        <is>
          <t>L0243842</t>
        </is>
      </c>
      <c r="B5781" s="8" t="inlineStr">
        <is>
          <t>2026-09-01</t>
        </is>
      </c>
      <c r="C5781" s="8" t="n">
        <v>36</v>
      </c>
      <c r="D5781" s="8" t="inlineStr">
        <is>
          <t>IMP00643</t>
        </is>
      </c>
      <c r="E5781" s="8" t="inlineStr">
        <is>
          <t>T104498</t>
        </is>
      </c>
      <c r="F5781" s="8" t="inlineStr">
        <is>
          <t>home_use</t>
        </is>
      </c>
      <c r="G5781" s="11" t="n">
        <v>857287.5</v>
      </c>
      <c r="H5781" s="11" t="n">
        <v>85728.75</v>
      </c>
    </row>
    <row r="5782">
      <c r="A5782" s="8" t="inlineStr">
        <is>
          <t>L0244073</t>
        </is>
      </c>
      <c r="B5782" s="8" t="inlineStr">
        <is>
          <t>2026-09-02</t>
        </is>
      </c>
      <c r="C5782" s="8" t="n">
        <v>36</v>
      </c>
      <c r="D5782" s="8" t="inlineStr">
        <is>
          <t>IMP00643</t>
        </is>
      </c>
      <c r="E5782" s="8" t="inlineStr">
        <is>
          <t>T104498</t>
        </is>
      </c>
      <c r="F5782" s="8" t="inlineStr">
        <is>
          <t>home_use</t>
        </is>
      </c>
      <c r="G5782" s="11" t="n">
        <v>467170.18</v>
      </c>
      <c r="H5782" s="11" t="n">
        <v>46717.02</v>
      </c>
    </row>
    <row r="5783">
      <c r="A5783" s="8" t="inlineStr">
        <is>
          <t>L0244074</t>
        </is>
      </c>
      <c r="B5783" s="8" t="inlineStr">
        <is>
          <t>2026-09-02</t>
        </is>
      </c>
      <c r="C5783" s="8" t="n">
        <v>36</v>
      </c>
      <c r="D5783" s="8" t="inlineStr">
        <is>
          <t>IMP00643</t>
        </is>
      </c>
      <c r="E5783" s="8" t="inlineStr">
        <is>
          <t>T104498</t>
        </is>
      </c>
      <c r="F5783" s="8" t="inlineStr">
        <is>
          <t>home_use</t>
        </is>
      </c>
      <c r="G5783" s="11" t="n">
        <v>325776.45</v>
      </c>
      <c r="H5783" s="11" t="n">
        <v>32577.65</v>
      </c>
    </row>
    <row r="5784">
      <c r="A5784" s="8" t="inlineStr">
        <is>
          <t>L0244075</t>
        </is>
      </c>
      <c r="B5784" s="8" t="inlineStr">
        <is>
          <t>2026-09-02</t>
        </is>
      </c>
      <c r="C5784" s="8" t="n">
        <v>36</v>
      </c>
      <c r="D5784" s="8" t="inlineStr">
        <is>
          <t>IMP00643</t>
        </is>
      </c>
      <c r="E5784" s="8" t="inlineStr">
        <is>
          <t>T104498</t>
        </is>
      </c>
      <c r="F5784" s="8" t="inlineStr">
        <is>
          <t>home_use</t>
        </is>
      </c>
      <c r="G5784" s="11" t="n">
        <v>960191.35</v>
      </c>
      <c r="H5784" s="11" t="n">
        <v>96019.14</v>
      </c>
    </row>
    <row r="5785">
      <c r="A5785" s="8" t="inlineStr">
        <is>
          <t>L0244076</t>
        </is>
      </c>
      <c r="B5785" s="8" t="inlineStr">
        <is>
          <t>2026-09-02</t>
        </is>
      </c>
      <c r="C5785" s="8" t="n">
        <v>36</v>
      </c>
      <c r="D5785" s="8" t="inlineStr">
        <is>
          <t>IMP00643</t>
        </is>
      </c>
      <c r="E5785" s="8" t="inlineStr">
        <is>
          <t>T104498</t>
        </is>
      </c>
      <c r="F5785" s="8" t="inlineStr">
        <is>
          <t>home_use</t>
        </is>
      </c>
      <c r="G5785" s="11" t="n">
        <v>2016144.26</v>
      </c>
      <c r="H5785" s="11" t="n">
        <v>201614.43</v>
      </c>
    </row>
    <row r="5786">
      <c r="A5786" s="8" t="inlineStr">
        <is>
          <t>L0244077</t>
        </is>
      </c>
      <c r="B5786" s="8" t="inlineStr">
        <is>
          <t>2026-09-02</t>
        </is>
      </c>
      <c r="C5786" s="8" t="n">
        <v>36</v>
      </c>
      <c r="D5786" s="8" t="inlineStr">
        <is>
          <t>IMP00643</t>
        </is>
      </c>
      <c r="E5786" s="8" t="inlineStr">
        <is>
          <t>T104498</t>
        </is>
      </c>
      <c r="F5786" s="8" t="inlineStr">
        <is>
          <t>home_use</t>
        </is>
      </c>
      <c r="G5786" s="11" t="n">
        <v>1005252.21</v>
      </c>
      <c r="H5786" s="11" t="n">
        <v>100525.22</v>
      </c>
    </row>
    <row r="5787">
      <c r="A5787" s="8" t="inlineStr">
        <is>
          <t>L0244079</t>
        </is>
      </c>
      <c r="B5787" s="8" t="inlineStr">
        <is>
          <t>2026-09-02</t>
        </is>
      </c>
      <c r="C5787" s="8" t="n">
        <v>36</v>
      </c>
      <c r="D5787" s="8" t="inlineStr">
        <is>
          <t>IMP00643</t>
        </is>
      </c>
      <c r="E5787" s="8" t="inlineStr">
        <is>
          <t>T104498</t>
        </is>
      </c>
      <c r="F5787" s="8" t="inlineStr">
        <is>
          <t>home_use</t>
        </is>
      </c>
      <c r="G5787" s="11" t="n">
        <v>401107.21</v>
      </c>
      <c r="H5787" s="11" t="n">
        <v>40110.72</v>
      </c>
    </row>
    <row r="5788">
      <c r="A5788" s="8" t="inlineStr">
        <is>
          <t>L0244318</t>
        </is>
      </c>
      <c r="B5788" s="8" t="inlineStr">
        <is>
          <t>2026-09-03</t>
        </is>
      </c>
      <c r="C5788" s="8" t="n">
        <v>36</v>
      </c>
      <c r="D5788" s="8" t="inlineStr">
        <is>
          <t>IMP00643</t>
        </is>
      </c>
      <c r="E5788" s="8" t="inlineStr">
        <is>
          <t>T104498</t>
        </is>
      </c>
      <c r="F5788" s="8" t="inlineStr">
        <is>
          <t>home_use</t>
        </is>
      </c>
      <c r="G5788" s="11" t="n">
        <v>588520.88</v>
      </c>
      <c r="H5788" s="11" t="n">
        <v>58852.09</v>
      </c>
    </row>
    <row r="5789">
      <c r="A5789" s="8" t="inlineStr">
        <is>
          <t>L0244319</t>
        </is>
      </c>
      <c r="B5789" s="8" t="inlineStr">
        <is>
          <t>2026-09-03</t>
        </is>
      </c>
      <c r="C5789" s="8" t="n">
        <v>36</v>
      </c>
      <c r="D5789" s="8" t="inlineStr">
        <is>
          <t>IMP00643</t>
        </is>
      </c>
      <c r="E5789" s="8" t="inlineStr">
        <is>
          <t>T104498</t>
        </is>
      </c>
      <c r="F5789" s="8" t="inlineStr">
        <is>
          <t>home_use</t>
        </is>
      </c>
      <c r="G5789" s="11" t="n">
        <v>1315382.54</v>
      </c>
      <c r="H5789" s="11" t="n">
        <v>131538.25</v>
      </c>
    </row>
    <row r="5790">
      <c r="A5790" s="8" t="inlineStr">
        <is>
          <t>L0244321</t>
        </is>
      </c>
      <c r="B5790" s="8" t="inlineStr">
        <is>
          <t>2026-09-03</t>
        </is>
      </c>
      <c r="C5790" s="8" t="n">
        <v>36</v>
      </c>
      <c r="D5790" s="8" t="inlineStr">
        <is>
          <t>IMP00643</t>
        </is>
      </c>
      <c r="E5790" s="8" t="inlineStr">
        <is>
          <t>T104498</t>
        </is>
      </c>
      <c r="F5790" s="8" t="inlineStr">
        <is>
          <t>home_use</t>
        </is>
      </c>
      <c r="G5790" s="11" t="n">
        <v>3413301.87</v>
      </c>
      <c r="H5790" s="11" t="n">
        <v>341330.19</v>
      </c>
    </row>
    <row r="5791">
      <c r="A5791" s="8" t="inlineStr">
        <is>
          <t>L0244322</t>
        </is>
      </c>
      <c r="B5791" s="8" t="inlineStr">
        <is>
          <t>2026-09-03</t>
        </is>
      </c>
      <c r="C5791" s="8" t="n">
        <v>36</v>
      </c>
      <c r="D5791" s="8" t="inlineStr">
        <is>
          <t>IMP00643</t>
        </is>
      </c>
      <c r="E5791" s="8" t="inlineStr">
        <is>
          <t>T104498</t>
        </is>
      </c>
      <c r="F5791" s="8" t="inlineStr">
        <is>
          <t>home_use</t>
        </is>
      </c>
      <c r="G5791" s="11" t="n">
        <v>375372.68</v>
      </c>
      <c r="H5791" s="11" t="n">
        <v>37537.27</v>
      </c>
    </row>
    <row r="5792">
      <c r="A5792" s="8" t="inlineStr">
        <is>
          <t>L0244549</t>
        </is>
      </c>
      <c r="B5792" s="8" t="inlineStr">
        <is>
          <t>2026-09-04</t>
        </is>
      </c>
      <c r="C5792" s="8" t="n">
        <v>36</v>
      </c>
      <c r="D5792" s="8" t="inlineStr">
        <is>
          <t>IMP00643</t>
        </is>
      </c>
      <c r="E5792" s="8" t="inlineStr">
        <is>
          <t>T104498</t>
        </is>
      </c>
      <c r="F5792" s="8" t="inlineStr">
        <is>
          <t>home_use</t>
        </is>
      </c>
      <c r="G5792" s="11" t="n">
        <v>1334228.85</v>
      </c>
      <c r="H5792" s="11" t="n">
        <v>133422.89</v>
      </c>
    </row>
    <row r="5793">
      <c r="A5793" s="8" t="inlineStr">
        <is>
          <t>L0244550</t>
        </is>
      </c>
      <c r="B5793" s="8" t="inlineStr">
        <is>
          <t>2026-09-04</t>
        </is>
      </c>
      <c r="C5793" s="8" t="n">
        <v>36</v>
      </c>
      <c r="D5793" s="8" t="inlineStr">
        <is>
          <t>IMP00643</t>
        </is>
      </c>
      <c r="E5793" s="8" t="inlineStr">
        <is>
          <t>T104498</t>
        </is>
      </c>
      <c r="F5793" s="8" t="inlineStr">
        <is>
          <t>home_use</t>
        </is>
      </c>
      <c r="G5793" s="11" t="n">
        <v>536382.8100000001</v>
      </c>
      <c r="H5793" s="11" t="n">
        <v>53638.28</v>
      </c>
    </row>
    <row r="5794">
      <c r="A5794" s="8" t="inlineStr">
        <is>
          <t>L0244551</t>
        </is>
      </c>
      <c r="B5794" s="8" t="inlineStr">
        <is>
          <t>2026-09-04</t>
        </is>
      </c>
      <c r="C5794" s="8" t="n">
        <v>36</v>
      </c>
      <c r="D5794" s="8" t="inlineStr">
        <is>
          <t>IMP00643</t>
        </is>
      </c>
      <c r="E5794" s="8" t="inlineStr">
        <is>
          <t>T104498</t>
        </is>
      </c>
      <c r="F5794" s="8" t="inlineStr">
        <is>
          <t>home_use</t>
        </is>
      </c>
      <c r="G5794" s="11" t="n">
        <v>3141245.81</v>
      </c>
      <c r="H5794" s="11" t="n">
        <v>314124.58</v>
      </c>
    </row>
    <row r="5795">
      <c r="A5795" s="8" t="inlineStr">
        <is>
          <t>L0244552</t>
        </is>
      </c>
      <c r="B5795" s="8" t="inlineStr">
        <is>
          <t>2026-09-04</t>
        </is>
      </c>
      <c r="C5795" s="8" t="n">
        <v>36</v>
      </c>
      <c r="D5795" s="8" t="inlineStr">
        <is>
          <t>IMP00643</t>
        </is>
      </c>
      <c r="E5795" s="8" t="inlineStr">
        <is>
          <t>T104498</t>
        </is>
      </c>
      <c r="F5795" s="8" t="inlineStr">
        <is>
          <t>home_use</t>
        </is>
      </c>
      <c r="G5795" s="11" t="n">
        <v>1039744.47</v>
      </c>
      <c r="H5795" s="11" t="n">
        <v>103974.45</v>
      </c>
    </row>
    <row r="5796">
      <c r="A5796" s="8" t="inlineStr">
        <is>
          <t>L0244780</t>
        </is>
      </c>
      <c r="B5796" s="8" t="inlineStr">
        <is>
          <t>2026-09-05</t>
        </is>
      </c>
      <c r="C5796" s="8" t="n">
        <v>36</v>
      </c>
      <c r="D5796" s="8" t="inlineStr">
        <is>
          <t>IMP00643</t>
        </is>
      </c>
      <c r="E5796" s="8" t="inlineStr">
        <is>
          <t>T104498</t>
        </is>
      </c>
      <c r="F5796" s="8" t="inlineStr">
        <is>
          <t>home_use</t>
        </is>
      </c>
      <c r="G5796" s="11" t="n">
        <v>1597316.49</v>
      </c>
      <c r="H5796" s="11" t="n">
        <v>159731.65</v>
      </c>
    </row>
    <row r="5797">
      <c r="A5797" s="8" t="inlineStr">
        <is>
          <t>L0244781</t>
        </is>
      </c>
      <c r="B5797" s="8" t="inlineStr">
        <is>
          <t>2026-09-05</t>
        </is>
      </c>
      <c r="C5797" s="8" t="n">
        <v>36</v>
      </c>
      <c r="D5797" s="8" t="inlineStr">
        <is>
          <t>IMP00643</t>
        </is>
      </c>
      <c r="E5797" s="8" t="inlineStr">
        <is>
          <t>T104498</t>
        </is>
      </c>
      <c r="F5797" s="8" t="inlineStr">
        <is>
          <t>home_use</t>
        </is>
      </c>
      <c r="G5797" s="11" t="n">
        <v>185608.69</v>
      </c>
      <c r="H5797" s="11" t="n">
        <v>18560.87</v>
      </c>
    </row>
    <row r="5798">
      <c r="A5798" s="8" t="inlineStr">
        <is>
          <t>L0244782</t>
        </is>
      </c>
      <c r="B5798" s="8" t="inlineStr">
        <is>
          <t>2026-09-05</t>
        </is>
      </c>
      <c r="C5798" s="8" t="n">
        <v>36</v>
      </c>
      <c r="D5798" s="8" t="inlineStr">
        <is>
          <t>IMP00643</t>
        </is>
      </c>
      <c r="E5798" s="8" t="inlineStr">
        <is>
          <t>T104498</t>
        </is>
      </c>
      <c r="F5798" s="8" t="inlineStr">
        <is>
          <t>home_use</t>
        </is>
      </c>
      <c r="G5798" s="11" t="n">
        <v>462770.26</v>
      </c>
      <c r="H5798" s="11" t="n">
        <v>46277.03</v>
      </c>
    </row>
    <row r="5799">
      <c r="A5799" s="8" t="inlineStr">
        <is>
          <t>L0245019</t>
        </is>
      </c>
      <c r="B5799" s="8" t="inlineStr">
        <is>
          <t>2026-09-06</t>
        </is>
      </c>
      <c r="C5799" s="8" t="n">
        <v>36</v>
      </c>
      <c r="D5799" s="8" t="inlineStr">
        <is>
          <t>IMP00643</t>
        </is>
      </c>
      <c r="E5799" s="8" t="inlineStr">
        <is>
          <t>T104498</t>
        </is>
      </c>
      <c r="F5799" s="8" t="inlineStr">
        <is>
          <t>home_use</t>
        </is>
      </c>
      <c r="G5799" s="11" t="n">
        <v>499713.45</v>
      </c>
      <c r="H5799" s="11" t="n">
        <v>49971.35</v>
      </c>
    </row>
    <row r="5800">
      <c r="A5800" s="8" t="inlineStr">
        <is>
          <t>L0245020</t>
        </is>
      </c>
      <c r="B5800" s="8" t="inlineStr">
        <is>
          <t>2026-09-06</t>
        </is>
      </c>
      <c r="C5800" s="8" t="n">
        <v>36</v>
      </c>
      <c r="D5800" s="8" t="inlineStr">
        <is>
          <t>IMP00643</t>
        </is>
      </c>
      <c r="E5800" s="8" t="inlineStr">
        <is>
          <t>T104498</t>
        </is>
      </c>
      <c r="F5800" s="8" t="inlineStr">
        <is>
          <t>home_use</t>
        </is>
      </c>
      <c r="G5800" s="11" t="n">
        <v>807766.92</v>
      </c>
      <c r="H5800" s="11" t="n">
        <v>80776.69</v>
      </c>
    </row>
    <row r="5801">
      <c r="A5801" s="8" t="inlineStr">
        <is>
          <t>L0245021</t>
        </is>
      </c>
      <c r="B5801" s="8" t="inlineStr">
        <is>
          <t>2026-09-06</t>
        </is>
      </c>
      <c r="C5801" s="8" t="n">
        <v>36</v>
      </c>
      <c r="D5801" s="8" t="inlineStr">
        <is>
          <t>IMP00643</t>
        </is>
      </c>
      <c r="E5801" s="8" t="inlineStr">
        <is>
          <t>T104498</t>
        </is>
      </c>
      <c r="F5801" s="8" t="inlineStr">
        <is>
          <t>home_use</t>
        </is>
      </c>
      <c r="G5801" s="11" t="n">
        <v>969038.01</v>
      </c>
      <c r="H5801" s="11" t="n">
        <v>96903.8</v>
      </c>
    </row>
    <row r="5802">
      <c r="A5802" s="8" t="inlineStr">
        <is>
          <t>L0245022</t>
        </is>
      </c>
      <c r="B5802" s="8" t="inlineStr">
        <is>
          <t>2026-09-06</t>
        </is>
      </c>
      <c r="C5802" s="8" t="n">
        <v>36</v>
      </c>
      <c r="D5802" s="8" t="inlineStr">
        <is>
          <t>IMP00643</t>
        </is>
      </c>
      <c r="E5802" s="8" t="inlineStr">
        <is>
          <t>T104498</t>
        </is>
      </c>
      <c r="F5802" s="8" t="inlineStr">
        <is>
          <t>home_use</t>
        </is>
      </c>
      <c r="G5802" s="11" t="n">
        <v>705685.75</v>
      </c>
      <c r="H5802" s="11" t="n">
        <v>70568.58</v>
      </c>
    </row>
    <row r="5803">
      <c r="A5803" s="8" t="inlineStr">
        <is>
          <t>L0245248</t>
        </is>
      </c>
      <c r="B5803" s="8" t="inlineStr">
        <is>
          <t>2026-09-07</t>
        </is>
      </c>
      <c r="C5803" s="8" t="n">
        <v>36</v>
      </c>
      <c r="D5803" s="8" t="inlineStr">
        <is>
          <t>IMP00643</t>
        </is>
      </c>
      <c r="E5803" s="8" t="inlineStr">
        <is>
          <t>T104498</t>
        </is>
      </c>
      <c r="F5803" s="8" t="inlineStr">
        <is>
          <t>home_use</t>
        </is>
      </c>
      <c r="G5803" s="11" t="n">
        <v>2023760.34</v>
      </c>
      <c r="H5803" s="11" t="n">
        <v>202376.03</v>
      </c>
    </row>
    <row r="5804">
      <c r="A5804" s="8" t="inlineStr">
        <is>
          <t>L0245249</t>
        </is>
      </c>
      <c r="B5804" s="8" t="inlineStr">
        <is>
          <t>2026-09-07</t>
        </is>
      </c>
      <c r="C5804" s="8" t="n">
        <v>36</v>
      </c>
      <c r="D5804" s="8" t="inlineStr">
        <is>
          <t>IMP00643</t>
        </is>
      </c>
      <c r="E5804" s="8" t="inlineStr">
        <is>
          <t>T104498</t>
        </is>
      </c>
      <c r="F5804" s="8" t="inlineStr">
        <is>
          <t>home_use</t>
        </is>
      </c>
      <c r="G5804" s="11" t="n">
        <v>734944.11</v>
      </c>
      <c r="H5804" s="11" t="n">
        <v>73494.41</v>
      </c>
    </row>
    <row r="5805">
      <c r="A5805" s="8" t="inlineStr">
        <is>
          <t>L0245251</t>
        </is>
      </c>
      <c r="B5805" s="8" t="inlineStr">
        <is>
          <t>2026-09-07</t>
        </is>
      </c>
      <c r="C5805" s="8" t="n">
        <v>36</v>
      </c>
      <c r="D5805" s="8" t="inlineStr">
        <is>
          <t>IMP00643</t>
        </is>
      </c>
      <c r="E5805" s="8" t="inlineStr">
        <is>
          <t>T104498</t>
        </is>
      </c>
      <c r="F5805" s="8" t="inlineStr">
        <is>
          <t>home_use</t>
        </is>
      </c>
      <c r="G5805" s="11" t="n">
        <v>1415641.44</v>
      </c>
      <c r="H5805" s="11" t="n">
        <v>141564.14</v>
      </c>
    </row>
    <row r="5806">
      <c r="A5806" s="8" t="inlineStr">
        <is>
          <t>L0245252</t>
        </is>
      </c>
      <c r="B5806" s="8" t="inlineStr">
        <is>
          <t>2026-09-07</t>
        </is>
      </c>
      <c r="C5806" s="8" t="n">
        <v>36</v>
      </c>
      <c r="D5806" s="8" t="inlineStr">
        <is>
          <t>IMP00643</t>
        </is>
      </c>
      <c r="E5806" s="8" t="inlineStr">
        <is>
          <t>T104498</t>
        </is>
      </c>
      <c r="F5806" s="8" t="inlineStr">
        <is>
          <t>home_use</t>
        </is>
      </c>
      <c r="G5806" s="11" t="n">
        <v>395742.79</v>
      </c>
      <c r="H5806" s="11" t="n">
        <v>41552.99</v>
      </c>
    </row>
    <row r="5807">
      <c r="A5807" s="8" t="inlineStr">
        <is>
          <t>L0245477</t>
        </is>
      </c>
      <c r="B5807" s="8" t="inlineStr">
        <is>
          <t>2026-09-08</t>
        </is>
      </c>
      <c r="C5807" s="8" t="n">
        <v>36</v>
      </c>
      <c r="D5807" s="8" t="inlineStr">
        <is>
          <t>IMP00643</t>
        </is>
      </c>
      <c r="E5807" s="8" t="inlineStr">
        <is>
          <t>T104498</t>
        </is>
      </c>
      <c r="F5807" s="8" t="inlineStr">
        <is>
          <t>home_use</t>
        </is>
      </c>
      <c r="G5807" s="11" t="n">
        <v>442101.63</v>
      </c>
      <c r="H5807" s="11" t="n">
        <v>44210.16</v>
      </c>
    </row>
    <row r="5808">
      <c r="A5808" s="8" t="inlineStr">
        <is>
          <t>L0245478</t>
        </is>
      </c>
      <c r="B5808" s="8" t="inlineStr">
        <is>
          <t>2026-09-08</t>
        </is>
      </c>
      <c r="C5808" s="8" t="n">
        <v>36</v>
      </c>
      <c r="D5808" s="8" t="inlineStr">
        <is>
          <t>IMP00643</t>
        </is>
      </c>
      <c r="E5808" s="8" t="inlineStr">
        <is>
          <t>T104498</t>
        </is>
      </c>
      <c r="F5808" s="8" t="inlineStr">
        <is>
          <t>home_use</t>
        </is>
      </c>
      <c r="G5808" s="11" t="n">
        <v>593877.98</v>
      </c>
      <c r="H5808" s="11" t="n">
        <v>59387.8</v>
      </c>
    </row>
    <row r="5809">
      <c r="A5809" s="8" t="inlineStr">
        <is>
          <t>L0245479</t>
        </is>
      </c>
      <c r="B5809" s="8" t="inlineStr">
        <is>
          <t>2026-09-08</t>
        </is>
      </c>
      <c r="C5809" s="8" t="n">
        <v>36</v>
      </c>
      <c r="D5809" s="8" t="inlineStr">
        <is>
          <t>IMP00643</t>
        </is>
      </c>
      <c r="E5809" s="8" t="inlineStr">
        <is>
          <t>T104498</t>
        </is>
      </c>
      <c r="F5809" s="8" t="inlineStr">
        <is>
          <t>home_use</t>
        </is>
      </c>
      <c r="G5809" s="11" t="n">
        <v>1087223.49</v>
      </c>
      <c r="H5809" s="11" t="n">
        <v>108722.35</v>
      </c>
    </row>
    <row r="5810">
      <c r="A5810" s="8" t="inlineStr">
        <is>
          <t>L0245480</t>
        </is>
      </c>
      <c r="B5810" s="8" t="inlineStr">
        <is>
          <t>2026-09-08</t>
        </is>
      </c>
      <c r="C5810" s="8" t="n">
        <v>36</v>
      </c>
      <c r="D5810" s="8" t="inlineStr">
        <is>
          <t>IMP00643</t>
        </is>
      </c>
      <c r="E5810" s="8" t="inlineStr">
        <is>
          <t>T104498</t>
        </is>
      </c>
      <c r="F5810" s="8" t="inlineStr">
        <is>
          <t>warehouse_out</t>
        </is>
      </c>
      <c r="G5810" s="11" t="n">
        <v>385729.45</v>
      </c>
      <c r="H5810" s="11" t="n">
        <v>38572.95</v>
      </c>
    </row>
    <row r="5811">
      <c r="A5811" s="8" t="inlineStr">
        <is>
          <t>L0245481</t>
        </is>
      </c>
      <c r="B5811" s="8" t="inlineStr">
        <is>
          <t>2026-09-08</t>
        </is>
      </c>
      <c r="C5811" s="8" t="n">
        <v>36</v>
      </c>
      <c r="D5811" s="8" t="inlineStr">
        <is>
          <t>IMP00643</t>
        </is>
      </c>
      <c r="E5811" s="8" t="inlineStr">
        <is>
          <t>T104498</t>
        </is>
      </c>
      <c r="F5811" s="8" t="inlineStr">
        <is>
          <t>home_use</t>
        </is>
      </c>
      <c r="G5811" s="11" t="n">
        <v>1346436.54</v>
      </c>
      <c r="H5811" s="11" t="n">
        <v>134643.65</v>
      </c>
    </row>
    <row r="5812">
      <c r="A5812" s="8" t="inlineStr">
        <is>
          <t>L0245706</t>
        </is>
      </c>
      <c r="B5812" s="8" t="inlineStr">
        <is>
          <t>2026-09-09</t>
        </is>
      </c>
      <c r="C5812" s="8" t="n">
        <v>36</v>
      </c>
      <c r="D5812" s="8" t="inlineStr">
        <is>
          <t>IMP00643</t>
        </is>
      </c>
      <c r="E5812" s="8" t="inlineStr">
        <is>
          <t>T104498</t>
        </is>
      </c>
      <c r="F5812" s="8" t="inlineStr">
        <is>
          <t>home_use</t>
        </is>
      </c>
      <c r="G5812" s="11" t="n">
        <v>608063.28</v>
      </c>
      <c r="H5812" s="11" t="n">
        <v>60806.33</v>
      </c>
    </row>
    <row r="5813">
      <c r="A5813" s="8" t="inlineStr">
        <is>
          <t>L0245707</t>
        </is>
      </c>
      <c r="B5813" s="8" t="inlineStr">
        <is>
          <t>2026-09-09</t>
        </is>
      </c>
      <c r="C5813" s="8" t="n">
        <v>36</v>
      </c>
      <c r="D5813" s="8" t="inlineStr">
        <is>
          <t>IMP00643</t>
        </is>
      </c>
      <c r="E5813" s="8" t="inlineStr">
        <is>
          <t>T104498</t>
        </is>
      </c>
      <c r="F5813" s="8" t="inlineStr">
        <is>
          <t>home_use</t>
        </is>
      </c>
      <c r="G5813" s="11" t="n">
        <v>778532.33</v>
      </c>
      <c r="H5813" s="11" t="n">
        <v>77853.23</v>
      </c>
    </row>
    <row r="5814">
      <c r="A5814" s="8" t="inlineStr">
        <is>
          <t>L0245709</t>
        </is>
      </c>
      <c r="B5814" s="8" t="inlineStr">
        <is>
          <t>2026-09-09</t>
        </is>
      </c>
      <c r="C5814" s="8" t="n">
        <v>36</v>
      </c>
      <c r="D5814" s="8" t="inlineStr">
        <is>
          <t>IMP00643</t>
        </is>
      </c>
      <c r="E5814" s="8" t="inlineStr">
        <is>
          <t>T104498</t>
        </is>
      </c>
      <c r="F5814" s="8" t="inlineStr">
        <is>
          <t>home_use</t>
        </is>
      </c>
      <c r="G5814" s="11" t="n">
        <v>1018176.77</v>
      </c>
      <c r="H5814" s="11" t="n">
        <v>101817.68</v>
      </c>
    </row>
    <row r="5815">
      <c r="A5815" s="8" t="inlineStr">
        <is>
          <t>L0245710</t>
        </is>
      </c>
      <c r="B5815" s="8" t="inlineStr">
        <is>
          <t>2026-09-09</t>
        </is>
      </c>
      <c r="C5815" s="8" t="n">
        <v>36</v>
      </c>
      <c r="D5815" s="8" t="inlineStr">
        <is>
          <t>IMP00643</t>
        </is>
      </c>
      <c r="E5815" s="8" t="inlineStr">
        <is>
          <t>T104498</t>
        </is>
      </c>
      <c r="F5815" s="8" t="inlineStr">
        <is>
          <t>home_use</t>
        </is>
      </c>
      <c r="G5815" s="11" t="n">
        <v>1542564.16</v>
      </c>
      <c r="H5815" s="11" t="n">
        <v>154256.42</v>
      </c>
    </row>
    <row r="5816">
      <c r="A5816" s="8" t="inlineStr">
        <is>
          <t>L0245711</t>
        </is>
      </c>
      <c r="B5816" s="8" t="inlineStr">
        <is>
          <t>2026-09-09</t>
        </is>
      </c>
      <c r="C5816" s="8" t="n">
        <v>36</v>
      </c>
      <c r="D5816" s="8" t="inlineStr">
        <is>
          <t>IMP00643</t>
        </is>
      </c>
      <c r="E5816" s="8" t="inlineStr">
        <is>
          <t>T104498</t>
        </is>
      </c>
      <c r="F5816" s="8" t="inlineStr">
        <is>
          <t>home_use</t>
        </is>
      </c>
      <c r="G5816" s="11" t="n">
        <v>842908.49</v>
      </c>
      <c r="H5816" s="11" t="n">
        <v>84290.85000000001</v>
      </c>
    </row>
    <row r="5817">
      <c r="A5817" s="8" t="inlineStr">
        <is>
          <t>L0245954</t>
        </is>
      </c>
      <c r="B5817" s="8" t="inlineStr">
        <is>
          <t>2026-09-10</t>
        </is>
      </c>
      <c r="C5817" s="8" t="n">
        <v>36</v>
      </c>
      <c r="D5817" s="8" t="inlineStr">
        <is>
          <t>IMP00643</t>
        </is>
      </c>
      <c r="E5817" s="8" t="inlineStr">
        <is>
          <t>T104498</t>
        </is>
      </c>
      <c r="F5817" s="8" t="inlineStr">
        <is>
          <t>home_use</t>
        </is>
      </c>
      <c r="G5817" s="11" t="n">
        <v>961985.48</v>
      </c>
      <c r="H5817" s="11" t="n">
        <v>96198.55</v>
      </c>
    </row>
    <row r="5818">
      <c r="A5818" s="8" t="inlineStr">
        <is>
          <t>L0245955</t>
        </is>
      </c>
      <c r="B5818" s="8" t="inlineStr">
        <is>
          <t>2026-09-10</t>
        </is>
      </c>
      <c r="C5818" s="8" t="n">
        <v>36</v>
      </c>
      <c r="D5818" s="8" t="inlineStr">
        <is>
          <t>IMP00643</t>
        </is>
      </c>
      <c r="E5818" s="8" t="inlineStr">
        <is>
          <t>T104498</t>
        </is>
      </c>
      <c r="F5818" s="8" t="inlineStr">
        <is>
          <t>home_use</t>
        </is>
      </c>
      <c r="G5818" s="11" t="n">
        <v>452560.27</v>
      </c>
      <c r="H5818" s="11" t="n">
        <v>45256.03</v>
      </c>
    </row>
    <row r="5819">
      <c r="A5819" s="8" t="inlineStr">
        <is>
          <t>L0245956</t>
        </is>
      </c>
      <c r="B5819" s="8" t="inlineStr">
        <is>
          <t>2026-09-10</t>
        </is>
      </c>
      <c r="C5819" s="8" t="n">
        <v>36</v>
      </c>
      <c r="D5819" s="8" t="inlineStr">
        <is>
          <t>IMP00643</t>
        </is>
      </c>
      <c r="E5819" s="8" t="inlineStr">
        <is>
          <t>T104498</t>
        </is>
      </c>
      <c r="F5819" s="8" t="inlineStr">
        <is>
          <t>home_use</t>
        </is>
      </c>
      <c r="G5819" s="11" t="n">
        <v>868092.16</v>
      </c>
      <c r="H5819" s="11" t="n">
        <v>86809.22</v>
      </c>
    </row>
    <row r="5820">
      <c r="A5820" s="8" t="inlineStr">
        <is>
          <t>L0246178</t>
        </is>
      </c>
      <c r="B5820" s="8" t="inlineStr">
        <is>
          <t>2026-09-11</t>
        </is>
      </c>
      <c r="C5820" s="8" t="n">
        <v>36</v>
      </c>
      <c r="D5820" s="8" t="inlineStr">
        <is>
          <t>IMP00643</t>
        </is>
      </c>
      <c r="E5820" s="8" t="inlineStr">
        <is>
          <t>T104498</t>
        </is>
      </c>
      <c r="F5820" s="8" t="inlineStr">
        <is>
          <t>home_use</t>
        </is>
      </c>
      <c r="G5820" s="11" t="n">
        <v>820443.99</v>
      </c>
      <c r="H5820" s="11" t="n">
        <v>82044.39999999999</v>
      </c>
    </row>
    <row r="5821">
      <c r="A5821" s="8" t="inlineStr">
        <is>
          <t>L0246179</t>
        </is>
      </c>
      <c r="B5821" s="8" t="inlineStr">
        <is>
          <t>2026-09-11</t>
        </is>
      </c>
      <c r="C5821" s="8" t="n">
        <v>36</v>
      </c>
      <c r="D5821" s="8" t="inlineStr">
        <is>
          <t>IMP00643</t>
        </is>
      </c>
      <c r="E5821" s="8" t="inlineStr">
        <is>
          <t>T104498</t>
        </is>
      </c>
      <c r="F5821" s="8" t="inlineStr">
        <is>
          <t>home_use</t>
        </is>
      </c>
      <c r="G5821" s="11" t="n">
        <v>760653</v>
      </c>
      <c r="H5821" s="11" t="n">
        <v>76065.3</v>
      </c>
    </row>
    <row r="5822">
      <c r="A5822" s="8" t="inlineStr">
        <is>
          <t>L0246180</t>
        </is>
      </c>
      <c r="B5822" s="8" t="inlineStr">
        <is>
          <t>2026-09-11</t>
        </is>
      </c>
      <c r="C5822" s="8" t="n">
        <v>36</v>
      </c>
      <c r="D5822" s="8" t="inlineStr">
        <is>
          <t>IMP00643</t>
        </is>
      </c>
      <c r="E5822" s="8" t="inlineStr">
        <is>
          <t>T104498</t>
        </is>
      </c>
      <c r="F5822" s="8" t="inlineStr">
        <is>
          <t>home_use</t>
        </is>
      </c>
      <c r="G5822" s="11" t="n">
        <v>308064.97</v>
      </c>
      <c r="H5822" s="11" t="n">
        <v>30806.5</v>
      </c>
    </row>
    <row r="5823">
      <c r="A5823" s="8" t="inlineStr">
        <is>
          <t>L0246181</t>
        </is>
      </c>
      <c r="B5823" s="8" t="inlineStr">
        <is>
          <t>2026-09-11</t>
        </is>
      </c>
      <c r="C5823" s="8" t="n">
        <v>36</v>
      </c>
      <c r="D5823" s="8" t="inlineStr">
        <is>
          <t>IMP00643</t>
        </is>
      </c>
      <c r="E5823" s="8" t="inlineStr">
        <is>
          <t>T104498</t>
        </is>
      </c>
      <c r="F5823" s="8" t="inlineStr">
        <is>
          <t>home_use</t>
        </is>
      </c>
      <c r="G5823" s="11" t="n">
        <v>838248.88</v>
      </c>
      <c r="H5823" s="11" t="n">
        <v>83824.89</v>
      </c>
    </row>
    <row r="5824">
      <c r="A5824" s="8" t="inlineStr">
        <is>
          <t>L0246182</t>
        </is>
      </c>
      <c r="B5824" s="8" t="inlineStr">
        <is>
          <t>2026-09-11</t>
        </is>
      </c>
      <c r="C5824" s="8" t="n">
        <v>36</v>
      </c>
      <c r="D5824" s="8" t="inlineStr">
        <is>
          <t>IMP00643</t>
        </is>
      </c>
      <c r="E5824" s="8" t="inlineStr">
        <is>
          <t>T104498</t>
        </is>
      </c>
      <c r="F5824" s="8" t="inlineStr">
        <is>
          <t>home_use</t>
        </is>
      </c>
      <c r="G5824" s="11" t="n">
        <v>807277.28</v>
      </c>
      <c r="H5824" s="11" t="n">
        <v>80727.73</v>
      </c>
    </row>
    <row r="5825">
      <c r="A5825" s="8" t="inlineStr">
        <is>
          <t>L0246183</t>
        </is>
      </c>
      <c r="B5825" s="8" t="inlineStr">
        <is>
          <t>2026-09-11</t>
        </is>
      </c>
      <c r="C5825" s="8" t="n">
        <v>36</v>
      </c>
      <c r="D5825" s="8" t="inlineStr">
        <is>
          <t>IMP00643</t>
        </is>
      </c>
      <c r="E5825" s="8" t="inlineStr">
        <is>
          <t>T104498</t>
        </is>
      </c>
      <c r="F5825" s="8" t="inlineStr">
        <is>
          <t>home_use</t>
        </is>
      </c>
      <c r="G5825" s="11" t="n">
        <v>751453.52</v>
      </c>
      <c r="H5825" s="11" t="n">
        <v>75145.35000000001</v>
      </c>
    </row>
    <row r="5826">
      <c r="A5826" s="8" t="inlineStr">
        <is>
          <t>L0246184</t>
        </is>
      </c>
      <c r="B5826" s="8" t="inlineStr">
        <is>
          <t>2026-09-11</t>
        </is>
      </c>
      <c r="C5826" s="8" t="n">
        <v>36</v>
      </c>
      <c r="D5826" s="8" t="inlineStr">
        <is>
          <t>IMP00643</t>
        </is>
      </c>
      <c r="E5826" s="8" t="inlineStr">
        <is>
          <t>T104498</t>
        </is>
      </c>
      <c r="F5826" s="8" t="inlineStr">
        <is>
          <t>home_use</t>
        </is>
      </c>
      <c r="G5826" s="11" t="n">
        <v>556509.08</v>
      </c>
      <c r="H5826" s="11" t="n">
        <v>55650.91</v>
      </c>
    </row>
    <row r="5827">
      <c r="A5827" s="8" t="inlineStr">
        <is>
          <t>L0246185</t>
        </is>
      </c>
      <c r="B5827" s="8" t="inlineStr">
        <is>
          <t>2026-09-11</t>
        </is>
      </c>
      <c r="C5827" s="8" t="n">
        <v>36</v>
      </c>
      <c r="D5827" s="8" t="inlineStr">
        <is>
          <t>IMP00643</t>
        </is>
      </c>
      <c r="E5827" s="8" t="inlineStr">
        <is>
          <t>T104498</t>
        </is>
      </c>
      <c r="F5827" s="8" t="inlineStr">
        <is>
          <t>home_use</t>
        </is>
      </c>
      <c r="G5827" s="11" t="n">
        <v>573724.35</v>
      </c>
      <c r="H5827" s="11" t="n">
        <v>57372.43</v>
      </c>
    </row>
    <row r="5828">
      <c r="A5828" s="8" t="inlineStr">
        <is>
          <t>L0246186</t>
        </is>
      </c>
      <c r="B5828" s="8" t="inlineStr">
        <is>
          <t>2026-09-11</t>
        </is>
      </c>
      <c r="C5828" s="8" t="n">
        <v>36</v>
      </c>
      <c r="D5828" s="8" t="inlineStr">
        <is>
          <t>IMP00643</t>
        </is>
      </c>
      <c r="E5828" s="8" t="inlineStr">
        <is>
          <t>T104498</t>
        </is>
      </c>
      <c r="F5828" s="8" t="inlineStr">
        <is>
          <t>home_use</t>
        </is>
      </c>
      <c r="G5828" s="11" t="n">
        <v>971774.26</v>
      </c>
      <c r="H5828" s="11" t="n">
        <v>97177.42999999999</v>
      </c>
    </row>
    <row r="5829">
      <c r="A5829" s="8" t="inlineStr">
        <is>
          <t>L0246187</t>
        </is>
      </c>
      <c r="B5829" s="8" t="inlineStr">
        <is>
          <t>2026-09-11</t>
        </is>
      </c>
      <c r="C5829" s="8" t="n">
        <v>36</v>
      </c>
      <c r="D5829" s="8" t="inlineStr">
        <is>
          <t>IMP00643</t>
        </is>
      </c>
      <c r="E5829" s="8" t="inlineStr">
        <is>
          <t>T104498</t>
        </is>
      </c>
      <c r="F5829" s="8" t="inlineStr">
        <is>
          <t>home_use</t>
        </is>
      </c>
      <c r="G5829" s="11" t="n">
        <v>549076.46</v>
      </c>
      <c r="H5829" s="11" t="n">
        <v>54907.65</v>
      </c>
    </row>
    <row r="5830">
      <c r="A5830" s="8" t="inlineStr">
        <is>
          <t>L0246189</t>
        </is>
      </c>
      <c r="B5830" s="8" t="inlineStr">
        <is>
          <t>2026-09-11</t>
        </is>
      </c>
      <c r="C5830" s="8" t="n">
        <v>36</v>
      </c>
      <c r="D5830" s="8" t="inlineStr">
        <is>
          <t>IMP00643</t>
        </is>
      </c>
      <c r="E5830" s="8" t="inlineStr">
        <is>
          <t>T104498</t>
        </is>
      </c>
      <c r="F5830" s="8" t="inlineStr">
        <is>
          <t>home_use</t>
        </is>
      </c>
      <c r="G5830" s="11" t="n">
        <v>982681.02</v>
      </c>
      <c r="H5830" s="11" t="n">
        <v>98268.10000000001</v>
      </c>
    </row>
    <row r="5831">
      <c r="A5831" s="8" t="inlineStr">
        <is>
          <t>L0246390</t>
        </is>
      </c>
      <c r="B5831" s="8" t="inlineStr">
        <is>
          <t>2026-09-12</t>
        </is>
      </c>
      <c r="C5831" s="8" t="n">
        <v>36</v>
      </c>
      <c r="D5831" s="8" t="inlineStr">
        <is>
          <t>IMP00643</t>
        </is>
      </c>
      <c r="E5831" s="8" t="inlineStr">
        <is>
          <t>T104498</t>
        </is>
      </c>
      <c r="F5831" s="8" t="inlineStr">
        <is>
          <t>home_use</t>
        </is>
      </c>
      <c r="G5831" s="11" t="n">
        <v>728579.59</v>
      </c>
      <c r="H5831" s="11" t="n">
        <v>72857.96000000001</v>
      </c>
    </row>
    <row r="5832">
      <c r="A5832" s="8" t="inlineStr">
        <is>
          <t>L0246391</t>
        </is>
      </c>
      <c r="B5832" s="8" t="inlineStr">
        <is>
          <t>2026-09-12</t>
        </is>
      </c>
      <c r="C5832" s="8" t="n">
        <v>36</v>
      </c>
      <c r="D5832" s="8" t="inlineStr">
        <is>
          <t>IMP00643</t>
        </is>
      </c>
      <c r="E5832" s="8" t="inlineStr">
        <is>
          <t>T104498</t>
        </is>
      </c>
      <c r="F5832" s="8" t="inlineStr">
        <is>
          <t>home_use</t>
        </is>
      </c>
      <c r="G5832" s="11" t="n">
        <v>494992.67</v>
      </c>
      <c r="H5832" s="11" t="n">
        <v>49499.27</v>
      </c>
    </row>
    <row r="5833">
      <c r="A5833" s="8" t="inlineStr">
        <is>
          <t>L0246392</t>
        </is>
      </c>
      <c r="B5833" s="8" t="inlineStr">
        <is>
          <t>2026-09-12</t>
        </is>
      </c>
      <c r="C5833" s="8" t="n">
        <v>36</v>
      </c>
      <c r="D5833" s="8" t="inlineStr">
        <is>
          <t>IMP00643</t>
        </is>
      </c>
      <c r="E5833" s="8" t="inlineStr">
        <is>
          <t>T104498</t>
        </is>
      </c>
      <c r="F5833" s="8" t="inlineStr">
        <is>
          <t>home_use</t>
        </is>
      </c>
      <c r="G5833" s="11" t="n">
        <v>899994.71</v>
      </c>
      <c r="H5833" s="11" t="n">
        <v>89999.47</v>
      </c>
    </row>
    <row r="5834">
      <c r="A5834" s="8" t="inlineStr">
        <is>
          <t>L0246393</t>
        </is>
      </c>
      <c r="B5834" s="8" t="inlineStr">
        <is>
          <t>2026-09-12</t>
        </is>
      </c>
      <c r="C5834" s="8" t="n">
        <v>36</v>
      </c>
      <c r="D5834" s="8" t="inlineStr">
        <is>
          <t>IMP00643</t>
        </is>
      </c>
      <c r="E5834" s="8" t="inlineStr">
        <is>
          <t>T104498</t>
        </is>
      </c>
      <c r="F5834" s="8" t="inlineStr">
        <is>
          <t>home_use</t>
        </is>
      </c>
      <c r="G5834" s="11" t="n">
        <v>1802756.39</v>
      </c>
      <c r="H5834" s="11" t="n">
        <v>180275.64</v>
      </c>
    </row>
    <row r="5835">
      <c r="A5835" s="8" t="inlineStr">
        <is>
          <t>L0246394</t>
        </is>
      </c>
      <c r="B5835" s="8" t="inlineStr">
        <is>
          <t>2026-09-12</t>
        </is>
      </c>
      <c r="C5835" s="8" t="n">
        <v>36</v>
      </c>
      <c r="D5835" s="8" t="inlineStr">
        <is>
          <t>IMP00643</t>
        </is>
      </c>
      <c r="E5835" s="8" t="inlineStr">
        <is>
          <t>T104498</t>
        </is>
      </c>
      <c r="F5835" s="8" t="inlineStr">
        <is>
          <t>warehouse_out</t>
        </is>
      </c>
      <c r="G5835" s="11" t="n">
        <v>2392688.23</v>
      </c>
      <c r="H5835" s="11" t="n">
        <v>239268.82</v>
      </c>
    </row>
    <row r="5836">
      <c r="A5836" s="8" t="inlineStr">
        <is>
          <t>L0246395</t>
        </is>
      </c>
      <c r="B5836" s="8" t="inlineStr">
        <is>
          <t>2026-09-12</t>
        </is>
      </c>
      <c r="C5836" s="8" t="n">
        <v>36</v>
      </c>
      <c r="D5836" s="8" t="inlineStr">
        <is>
          <t>IMP00643</t>
        </is>
      </c>
      <c r="E5836" s="8" t="inlineStr">
        <is>
          <t>T104498</t>
        </is>
      </c>
      <c r="F5836" s="8" t="inlineStr">
        <is>
          <t>home_use</t>
        </is>
      </c>
      <c r="G5836" s="11" t="n">
        <v>317822.06</v>
      </c>
      <c r="H5836" s="11" t="n">
        <v>31782.21</v>
      </c>
    </row>
    <row r="5837">
      <c r="A5837" s="8" t="inlineStr">
        <is>
          <t>L0246601</t>
        </is>
      </c>
      <c r="B5837" s="8" t="inlineStr">
        <is>
          <t>2026-09-13</t>
        </is>
      </c>
      <c r="C5837" s="8" t="n">
        <v>36</v>
      </c>
      <c r="D5837" s="8" t="inlineStr">
        <is>
          <t>IMP00643</t>
        </is>
      </c>
      <c r="E5837" s="8" t="inlineStr">
        <is>
          <t>T104498</t>
        </is>
      </c>
      <c r="F5837" s="8" t="inlineStr">
        <is>
          <t>home_use</t>
        </is>
      </c>
      <c r="G5837" s="11" t="n">
        <v>1341503.47</v>
      </c>
      <c r="H5837" s="11" t="n">
        <v>134150.35</v>
      </c>
    </row>
    <row r="5838">
      <c r="A5838" s="8" t="inlineStr">
        <is>
          <t>L0246603</t>
        </is>
      </c>
      <c r="B5838" s="8" t="inlineStr">
        <is>
          <t>2026-09-13</t>
        </is>
      </c>
      <c r="C5838" s="8" t="n">
        <v>36</v>
      </c>
      <c r="D5838" s="8" t="inlineStr">
        <is>
          <t>IMP00643</t>
        </is>
      </c>
      <c r="E5838" s="8" t="inlineStr">
        <is>
          <t>T104498</t>
        </is>
      </c>
      <c r="F5838" s="8" t="inlineStr">
        <is>
          <t>home_use</t>
        </is>
      </c>
      <c r="G5838" s="11" t="n">
        <v>1749881.35</v>
      </c>
      <c r="H5838" s="11" t="n">
        <v>174988.14</v>
      </c>
    </row>
    <row r="5839">
      <c r="A5839" s="8" t="inlineStr">
        <is>
          <t>L0246604</t>
        </is>
      </c>
      <c r="B5839" s="8" t="inlineStr">
        <is>
          <t>2026-09-13</t>
        </is>
      </c>
      <c r="C5839" s="8" t="n">
        <v>36</v>
      </c>
      <c r="D5839" s="8" t="inlineStr">
        <is>
          <t>IMP00643</t>
        </is>
      </c>
      <c r="E5839" s="8" t="inlineStr">
        <is>
          <t>T104498</t>
        </is>
      </c>
      <c r="F5839" s="8" t="inlineStr">
        <is>
          <t>home_use</t>
        </is>
      </c>
      <c r="G5839" s="11" t="n">
        <v>776372.24</v>
      </c>
      <c r="H5839" s="11" t="n">
        <v>77637.22</v>
      </c>
    </row>
    <row r="5840">
      <c r="A5840" s="8" t="inlineStr">
        <is>
          <t>L0246834</t>
        </is>
      </c>
      <c r="B5840" s="8" t="inlineStr">
        <is>
          <t>2026-09-14</t>
        </is>
      </c>
      <c r="C5840" s="8" t="n">
        <v>36</v>
      </c>
      <c r="D5840" s="8" t="inlineStr">
        <is>
          <t>IMP00643</t>
        </is>
      </c>
      <c r="E5840" s="8" t="inlineStr">
        <is>
          <t>T104498</t>
        </is>
      </c>
      <c r="F5840" s="8" t="inlineStr">
        <is>
          <t>home_use</t>
        </is>
      </c>
      <c r="G5840" s="11" t="n">
        <v>937559.42</v>
      </c>
      <c r="H5840" s="11" t="n">
        <v>93755.94</v>
      </c>
    </row>
    <row r="5841">
      <c r="A5841" s="8" t="inlineStr">
        <is>
          <t>L0246835</t>
        </is>
      </c>
      <c r="B5841" s="8" t="inlineStr">
        <is>
          <t>2026-09-14</t>
        </is>
      </c>
      <c r="C5841" s="8" t="n">
        <v>36</v>
      </c>
      <c r="D5841" s="8" t="inlineStr">
        <is>
          <t>IMP00643</t>
        </is>
      </c>
      <c r="E5841" s="8" t="inlineStr">
        <is>
          <t>T104498</t>
        </is>
      </c>
      <c r="F5841" s="8" t="inlineStr">
        <is>
          <t>home_use</t>
        </is>
      </c>
      <c r="G5841" s="11" t="n">
        <v>609465.41</v>
      </c>
      <c r="H5841" s="11" t="n">
        <v>60946.54</v>
      </c>
    </row>
    <row r="5842">
      <c r="A5842" s="8" t="inlineStr">
        <is>
          <t>L0246836</t>
        </is>
      </c>
      <c r="B5842" s="8" t="inlineStr">
        <is>
          <t>2026-09-14</t>
        </is>
      </c>
      <c r="C5842" s="8" t="n">
        <v>36</v>
      </c>
      <c r="D5842" s="8" t="inlineStr">
        <is>
          <t>IMP00643</t>
        </is>
      </c>
      <c r="E5842" s="8" t="inlineStr">
        <is>
          <t>T104498</t>
        </is>
      </c>
      <c r="F5842" s="8" t="inlineStr">
        <is>
          <t>home_use</t>
        </is>
      </c>
      <c r="G5842" s="11" t="n">
        <v>1325265.72</v>
      </c>
      <c r="H5842" s="11" t="n">
        <v>132526.57</v>
      </c>
    </row>
    <row r="5843">
      <c r="A5843" s="8" t="inlineStr">
        <is>
          <t>L0246837</t>
        </is>
      </c>
      <c r="B5843" s="8" t="inlineStr">
        <is>
          <t>2026-09-14</t>
        </is>
      </c>
      <c r="C5843" s="8" t="n">
        <v>36</v>
      </c>
      <c r="D5843" s="8" t="inlineStr">
        <is>
          <t>IMP00643</t>
        </is>
      </c>
      <c r="E5843" s="8" t="inlineStr">
        <is>
          <t>T104498</t>
        </is>
      </c>
      <c r="F5843" s="8" t="inlineStr">
        <is>
          <t>home_use</t>
        </is>
      </c>
      <c r="G5843" s="11" t="n">
        <v>240593.07</v>
      </c>
      <c r="H5843" s="11" t="n">
        <v>24059.31</v>
      </c>
    </row>
    <row r="5844">
      <c r="A5844" s="8" t="inlineStr">
        <is>
          <t>L0246838</t>
        </is>
      </c>
      <c r="B5844" s="8" t="inlineStr">
        <is>
          <t>2026-09-14</t>
        </is>
      </c>
      <c r="C5844" s="8" t="n">
        <v>36</v>
      </c>
      <c r="D5844" s="8" t="inlineStr">
        <is>
          <t>IMP00643</t>
        </is>
      </c>
      <c r="E5844" s="8" t="inlineStr">
        <is>
          <t>T104498</t>
        </is>
      </c>
      <c r="F5844" s="8" t="inlineStr">
        <is>
          <t>home_use</t>
        </is>
      </c>
      <c r="G5844" s="11" t="n">
        <v>1121104.44</v>
      </c>
      <c r="H5844" s="11" t="n">
        <v>112110.44</v>
      </c>
    </row>
    <row r="5845">
      <c r="A5845" s="8" t="inlineStr">
        <is>
          <t>L0246839</t>
        </is>
      </c>
      <c r="B5845" s="8" t="inlineStr">
        <is>
          <t>2026-09-14</t>
        </is>
      </c>
      <c r="C5845" s="8" t="n">
        <v>36</v>
      </c>
      <c r="D5845" s="8" t="inlineStr">
        <is>
          <t>IMP00643</t>
        </is>
      </c>
      <c r="E5845" s="8" t="inlineStr">
        <is>
          <t>T104498</t>
        </is>
      </c>
      <c r="F5845" s="8" t="inlineStr">
        <is>
          <t>home_use</t>
        </is>
      </c>
      <c r="G5845" s="11" t="n">
        <v>1080539.59</v>
      </c>
      <c r="H5845" s="11" t="n">
        <v>108053.96</v>
      </c>
    </row>
    <row r="5846">
      <c r="A5846" s="8" t="inlineStr">
        <is>
          <t>L0247078</t>
        </is>
      </c>
      <c r="B5846" s="8" t="inlineStr">
        <is>
          <t>2026-09-15</t>
        </is>
      </c>
      <c r="C5846" s="8" t="n">
        <v>36</v>
      </c>
      <c r="D5846" s="8" t="inlineStr">
        <is>
          <t>IMP00643</t>
        </is>
      </c>
      <c r="E5846" s="8" t="inlineStr">
        <is>
          <t>T104498</t>
        </is>
      </c>
      <c r="F5846" s="8" t="inlineStr">
        <is>
          <t>home_use</t>
        </is>
      </c>
      <c r="G5846" s="11" t="n">
        <v>331976.88</v>
      </c>
      <c r="H5846" s="11" t="n">
        <v>33197.69</v>
      </c>
    </row>
    <row r="5847">
      <c r="A5847" s="8" t="inlineStr">
        <is>
          <t>L0247079</t>
        </is>
      </c>
      <c r="B5847" s="8" t="inlineStr">
        <is>
          <t>2026-09-15</t>
        </is>
      </c>
      <c r="C5847" s="8" t="n">
        <v>36</v>
      </c>
      <c r="D5847" s="8" t="inlineStr">
        <is>
          <t>IMP00643</t>
        </is>
      </c>
      <c r="E5847" s="8" t="inlineStr">
        <is>
          <t>T104498</t>
        </is>
      </c>
      <c r="F5847" s="8" t="inlineStr">
        <is>
          <t>home_use</t>
        </is>
      </c>
      <c r="G5847" s="11" t="n">
        <v>1748072.31</v>
      </c>
      <c r="H5847" s="11" t="n">
        <v>174807.23</v>
      </c>
    </row>
    <row r="5848">
      <c r="A5848" s="8" t="inlineStr">
        <is>
          <t>L0247080</t>
        </is>
      </c>
      <c r="B5848" s="8" t="inlineStr">
        <is>
          <t>2026-09-15</t>
        </is>
      </c>
      <c r="C5848" s="8" t="n">
        <v>36</v>
      </c>
      <c r="D5848" s="8" t="inlineStr">
        <is>
          <t>IMP00643</t>
        </is>
      </c>
      <c r="E5848" s="8" t="inlineStr">
        <is>
          <t>T104498</t>
        </is>
      </c>
      <c r="F5848" s="8" t="inlineStr">
        <is>
          <t>home_use</t>
        </is>
      </c>
      <c r="G5848" s="11" t="n">
        <v>479962.6</v>
      </c>
      <c r="H5848" s="11" t="n">
        <v>47996.26</v>
      </c>
    </row>
    <row r="5849">
      <c r="A5849" s="8" t="inlineStr">
        <is>
          <t>L0247081</t>
        </is>
      </c>
      <c r="B5849" s="8" t="inlineStr">
        <is>
          <t>2026-09-15</t>
        </is>
      </c>
      <c r="C5849" s="8" t="n">
        <v>36</v>
      </c>
      <c r="D5849" s="8" t="inlineStr">
        <is>
          <t>IMP00643</t>
        </is>
      </c>
      <c r="E5849" s="8" t="inlineStr">
        <is>
          <t>T104498</t>
        </is>
      </c>
      <c r="F5849" s="8" t="inlineStr">
        <is>
          <t>home_use</t>
        </is>
      </c>
      <c r="G5849" s="11" t="n">
        <v>432191.49</v>
      </c>
      <c r="H5849" s="11" t="n">
        <v>43219.15</v>
      </c>
    </row>
    <row r="5850">
      <c r="A5850" s="8" t="inlineStr">
        <is>
          <t>L0247300</t>
        </is>
      </c>
      <c r="B5850" s="8" t="inlineStr">
        <is>
          <t>2026-09-16</t>
        </is>
      </c>
      <c r="C5850" s="8" t="n">
        <v>36</v>
      </c>
      <c r="D5850" s="8" t="inlineStr">
        <is>
          <t>IMP00643</t>
        </is>
      </c>
      <c r="E5850" s="8" t="inlineStr">
        <is>
          <t>T104498</t>
        </is>
      </c>
      <c r="F5850" s="8" t="inlineStr">
        <is>
          <t>home_use</t>
        </is>
      </c>
      <c r="G5850" s="11" t="n">
        <v>1806203.53</v>
      </c>
      <c r="H5850" s="11" t="n">
        <v>180620.35</v>
      </c>
    </row>
    <row r="5851">
      <c r="A5851" s="8" t="inlineStr">
        <is>
          <t>L0247301</t>
        </is>
      </c>
      <c r="B5851" s="8" t="inlineStr">
        <is>
          <t>2026-09-16</t>
        </is>
      </c>
      <c r="C5851" s="8" t="n">
        <v>36</v>
      </c>
      <c r="D5851" s="8" t="inlineStr">
        <is>
          <t>IMP00643</t>
        </is>
      </c>
      <c r="E5851" s="8" t="inlineStr">
        <is>
          <t>T104498</t>
        </is>
      </c>
      <c r="F5851" s="8" t="inlineStr">
        <is>
          <t>home_use</t>
        </is>
      </c>
      <c r="G5851" s="11" t="n">
        <v>1274139.16</v>
      </c>
      <c r="H5851" s="11" t="n">
        <v>127413.92</v>
      </c>
    </row>
    <row r="5852">
      <c r="A5852" s="8" t="inlineStr">
        <is>
          <t>L0247302</t>
        </is>
      </c>
      <c r="B5852" s="8" t="inlineStr">
        <is>
          <t>2026-09-16</t>
        </is>
      </c>
      <c r="C5852" s="8" t="n">
        <v>36</v>
      </c>
      <c r="D5852" s="8" t="inlineStr">
        <is>
          <t>IMP00643</t>
        </is>
      </c>
      <c r="E5852" s="8" t="inlineStr">
        <is>
          <t>T104498</t>
        </is>
      </c>
      <c r="F5852" s="8" t="inlineStr">
        <is>
          <t>home_use</t>
        </is>
      </c>
      <c r="G5852" s="11" t="n">
        <v>118882.88</v>
      </c>
      <c r="H5852" s="11" t="n">
        <v>11888.29</v>
      </c>
    </row>
    <row r="5853">
      <c r="A5853" s="8" t="inlineStr">
        <is>
          <t>L0247303</t>
        </is>
      </c>
      <c r="B5853" s="8" t="inlineStr">
        <is>
          <t>2026-09-16</t>
        </is>
      </c>
      <c r="C5853" s="8" t="n">
        <v>36</v>
      </c>
      <c r="D5853" s="8" t="inlineStr">
        <is>
          <t>IMP00643</t>
        </is>
      </c>
      <c r="E5853" s="8" t="inlineStr">
        <is>
          <t>T104498</t>
        </is>
      </c>
      <c r="F5853" s="8" t="inlineStr">
        <is>
          <t>home_use</t>
        </is>
      </c>
      <c r="G5853" s="11" t="n">
        <v>473481.18</v>
      </c>
      <c r="H5853" s="11" t="n">
        <v>47348.12</v>
      </c>
    </row>
    <row r="5854">
      <c r="A5854" s="8" t="inlineStr">
        <is>
          <t>L0247509</t>
        </is>
      </c>
      <c r="B5854" s="8" t="inlineStr">
        <is>
          <t>2026-09-17</t>
        </is>
      </c>
      <c r="C5854" s="8" t="n">
        <v>36</v>
      </c>
      <c r="D5854" s="8" t="inlineStr">
        <is>
          <t>IMP00643</t>
        </is>
      </c>
      <c r="E5854" s="8" t="inlineStr">
        <is>
          <t>T104498</t>
        </is>
      </c>
      <c r="F5854" s="8" t="inlineStr">
        <is>
          <t>home_use</t>
        </is>
      </c>
      <c r="G5854" s="11" t="n">
        <v>488599.31</v>
      </c>
      <c r="H5854" s="11" t="n">
        <v>48859.93</v>
      </c>
    </row>
    <row r="5855">
      <c r="A5855" s="8" t="inlineStr">
        <is>
          <t>L0247510</t>
        </is>
      </c>
      <c r="B5855" s="8" t="inlineStr">
        <is>
          <t>2026-09-17</t>
        </is>
      </c>
      <c r="C5855" s="8" t="n">
        <v>36</v>
      </c>
      <c r="D5855" s="8" t="inlineStr">
        <is>
          <t>IMP00643</t>
        </is>
      </c>
      <c r="E5855" s="8" t="inlineStr">
        <is>
          <t>T104498</t>
        </is>
      </c>
      <c r="F5855" s="8" t="inlineStr">
        <is>
          <t>home_use</t>
        </is>
      </c>
      <c r="G5855" s="11" t="n">
        <v>1006366.89</v>
      </c>
      <c r="H5855" s="11" t="n">
        <v>100636.69</v>
      </c>
    </row>
    <row r="5856">
      <c r="A5856" s="8" t="inlineStr">
        <is>
          <t>L0247511</t>
        </is>
      </c>
      <c r="B5856" s="8" t="inlineStr">
        <is>
          <t>2026-09-17</t>
        </is>
      </c>
      <c r="C5856" s="8" t="n">
        <v>36</v>
      </c>
      <c r="D5856" s="8" t="inlineStr">
        <is>
          <t>IMP00643</t>
        </is>
      </c>
      <c r="E5856" s="8" t="inlineStr">
        <is>
          <t>T104498</t>
        </is>
      </c>
      <c r="F5856" s="8" t="inlineStr">
        <is>
          <t>home_use</t>
        </is>
      </c>
      <c r="G5856" s="11" t="n">
        <v>786611.97</v>
      </c>
      <c r="H5856" s="11" t="n">
        <v>78661.2</v>
      </c>
    </row>
    <row r="5857">
      <c r="A5857" s="8" t="inlineStr">
        <is>
          <t>L0247512</t>
        </is>
      </c>
      <c r="B5857" s="8" t="inlineStr">
        <is>
          <t>2026-09-17</t>
        </is>
      </c>
      <c r="C5857" s="8" t="n">
        <v>36</v>
      </c>
      <c r="D5857" s="8" t="inlineStr">
        <is>
          <t>IMP00643</t>
        </is>
      </c>
      <c r="E5857" s="8" t="inlineStr">
        <is>
          <t>T104498</t>
        </is>
      </c>
      <c r="F5857" s="8" t="inlineStr">
        <is>
          <t>home_use</t>
        </is>
      </c>
      <c r="G5857" s="11" t="n">
        <v>572801.8100000001</v>
      </c>
      <c r="H5857" s="11" t="n">
        <v>57280.18</v>
      </c>
    </row>
    <row r="5858">
      <c r="A5858" s="8" t="inlineStr">
        <is>
          <t>L0247743</t>
        </is>
      </c>
      <c r="B5858" s="8" t="inlineStr">
        <is>
          <t>2026-09-18</t>
        </is>
      </c>
      <c r="C5858" s="8" t="n">
        <v>36</v>
      </c>
      <c r="D5858" s="8" t="inlineStr">
        <is>
          <t>IMP00643</t>
        </is>
      </c>
      <c r="E5858" s="8" t="inlineStr">
        <is>
          <t>T104498</t>
        </is>
      </c>
      <c r="F5858" s="8" t="inlineStr">
        <is>
          <t>home_use</t>
        </is>
      </c>
      <c r="G5858" s="11" t="n">
        <v>358768.82</v>
      </c>
      <c r="H5858" s="11" t="n">
        <v>35876.88</v>
      </c>
    </row>
    <row r="5859">
      <c r="A5859" s="8" t="inlineStr">
        <is>
          <t>L0247744</t>
        </is>
      </c>
      <c r="B5859" s="8" t="inlineStr">
        <is>
          <t>2026-09-18</t>
        </is>
      </c>
      <c r="C5859" s="8" t="n">
        <v>36</v>
      </c>
      <c r="D5859" s="8" t="inlineStr">
        <is>
          <t>IMP00643</t>
        </is>
      </c>
      <c r="E5859" s="8" t="inlineStr">
        <is>
          <t>T104498</t>
        </is>
      </c>
      <c r="F5859" s="8" t="inlineStr">
        <is>
          <t>home_use</t>
        </is>
      </c>
      <c r="G5859" s="11" t="n">
        <v>369467.27</v>
      </c>
      <c r="H5859" s="11" t="n">
        <v>36946.73</v>
      </c>
    </row>
    <row r="5860">
      <c r="A5860" s="8" t="inlineStr">
        <is>
          <t>L0247745</t>
        </is>
      </c>
      <c r="B5860" s="8" t="inlineStr">
        <is>
          <t>2026-09-18</t>
        </is>
      </c>
      <c r="C5860" s="8" t="n">
        <v>36</v>
      </c>
      <c r="D5860" s="8" t="inlineStr">
        <is>
          <t>IMP00643</t>
        </is>
      </c>
      <c r="E5860" s="8" t="inlineStr">
        <is>
          <t>T104498</t>
        </is>
      </c>
      <c r="F5860" s="8" t="inlineStr">
        <is>
          <t>home_use</t>
        </is>
      </c>
      <c r="G5860" s="11" t="n">
        <v>460512.17</v>
      </c>
      <c r="H5860" s="11" t="n">
        <v>46051.22</v>
      </c>
    </row>
    <row r="5861">
      <c r="A5861" s="8" t="inlineStr">
        <is>
          <t>L0247746</t>
        </is>
      </c>
      <c r="B5861" s="8" t="inlineStr">
        <is>
          <t>2026-09-18</t>
        </is>
      </c>
      <c r="C5861" s="8" t="n">
        <v>36</v>
      </c>
      <c r="D5861" s="8" t="inlineStr">
        <is>
          <t>IMP00643</t>
        </is>
      </c>
      <c r="E5861" s="8" t="inlineStr">
        <is>
          <t>T104498</t>
        </is>
      </c>
      <c r="F5861" s="8" t="inlineStr">
        <is>
          <t>home_use</t>
        </is>
      </c>
      <c r="G5861" s="11" t="n">
        <v>728223.88</v>
      </c>
      <c r="H5861" s="11" t="n">
        <v>72822.39</v>
      </c>
    </row>
    <row r="5862">
      <c r="A5862" s="8" t="inlineStr">
        <is>
          <t>L0247747</t>
        </is>
      </c>
      <c r="B5862" s="8" t="inlineStr">
        <is>
          <t>2026-09-18</t>
        </is>
      </c>
      <c r="C5862" s="8" t="n">
        <v>36</v>
      </c>
      <c r="D5862" s="8" t="inlineStr">
        <is>
          <t>IMP00643</t>
        </is>
      </c>
      <c r="E5862" s="8" t="inlineStr">
        <is>
          <t>T104498</t>
        </is>
      </c>
      <c r="F5862" s="8" t="inlineStr">
        <is>
          <t>home_use</t>
        </is>
      </c>
      <c r="G5862" s="11" t="n">
        <v>582521.04</v>
      </c>
      <c r="H5862" s="11" t="n">
        <v>58252.1</v>
      </c>
    </row>
    <row r="5863">
      <c r="A5863" s="8" t="inlineStr">
        <is>
          <t>L0247748</t>
        </is>
      </c>
      <c r="B5863" s="8" t="inlineStr">
        <is>
          <t>2026-09-18</t>
        </is>
      </c>
      <c r="C5863" s="8" t="n">
        <v>36</v>
      </c>
      <c r="D5863" s="8" t="inlineStr">
        <is>
          <t>IMP00643</t>
        </is>
      </c>
      <c r="E5863" s="8" t="inlineStr">
        <is>
          <t>T104498</t>
        </is>
      </c>
      <c r="F5863" s="8" t="inlineStr">
        <is>
          <t>home_use</t>
        </is>
      </c>
      <c r="G5863" s="11" t="n">
        <v>604334.26</v>
      </c>
      <c r="H5863" s="11" t="n">
        <v>60433.43</v>
      </c>
    </row>
    <row r="5864">
      <c r="A5864" s="8" t="inlineStr">
        <is>
          <t>L0247955</t>
        </is>
      </c>
      <c r="B5864" s="8" t="inlineStr">
        <is>
          <t>2026-09-19</t>
        </is>
      </c>
      <c r="C5864" s="8" t="n">
        <v>36</v>
      </c>
      <c r="D5864" s="8" t="inlineStr">
        <is>
          <t>IMP00643</t>
        </is>
      </c>
      <c r="E5864" s="8" t="inlineStr">
        <is>
          <t>T104498</t>
        </is>
      </c>
      <c r="F5864" s="8" t="inlineStr">
        <is>
          <t>home_use</t>
        </is>
      </c>
      <c r="G5864" s="11" t="n">
        <v>2679372.41</v>
      </c>
      <c r="H5864" s="11" t="n">
        <v>267937.24</v>
      </c>
    </row>
    <row r="5865">
      <c r="A5865" s="8" t="inlineStr">
        <is>
          <t>L0248184</t>
        </is>
      </c>
      <c r="B5865" s="8" t="inlineStr">
        <is>
          <t>2026-09-20</t>
        </is>
      </c>
      <c r="C5865" s="8" t="n">
        <v>36</v>
      </c>
      <c r="D5865" s="8" t="inlineStr">
        <is>
          <t>IMP00643</t>
        </is>
      </c>
      <c r="E5865" s="8" t="inlineStr">
        <is>
          <t>T104498</t>
        </is>
      </c>
      <c r="F5865" s="8" t="inlineStr">
        <is>
          <t>home_use</t>
        </is>
      </c>
      <c r="G5865" s="11" t="n">
        <v>914471.0600000001</v>
      </c>
      <c r="H5865" s="11" t="n">
        <v>91447.11</v>
      </c>
    </row>
    <row r="5866">
      <c r="A5866" s="8" t="inlineStr">
        <is>
          <t>L0248186</t>
        </is>
      </c>
      <c r="B5866" s="8" t="inlineStr">
        <is>
          <t>2026-09-20</t>
        </is>
      </c>
      <c r="C5866" s="8" t="n">
        <v>36</v>
      </c>
      <c r="D5866" s="8" t="inlineStr">
        <is>
          <t>IMP00643</t>
        </is>
      </c>
      <c r="E5866" s="8" t="inlineStr">
        <is>
          <t>T104498</t>
        </is>
      </c>
      <c r="F5866" s="8" t="inlineStr">
        <is>
          <t>home_use</t>
        </is>
      </c>
      <c r="G5866" s="11" t="n">
        <v>716469.3</v>
      </c>
      <c r="H5866" s="11" t="n">
        <v>71646.92999999999</v>
      </c>
    </row>
    <row r="5867">
      <c r="A5867" s="8" t="inlineStr">
        <is>
          <t>L0248187</t>
        </is>
      </c>
      <c r="B5867" s="8" t="inlineStr">
        <is>
          <t>2026-09-20</t>
        </is>
      </c>
      <c r="C5867" s="8" t="n">
        <v>36</v>
      </c>
      <c r="D5867" s="8" t="inlineStr">
        <is>
          <t>IMP00643</t>
        </is>
      </c>
      <c r="E5867" s="8" t="inlineStr">
        <is>
          <t>T104498</t>
        </is>
      </c>
      <c r="F5867" s="8" t="inlineStr">
        <is>
          <t>home_use</t>
        </is>
      </c>
      <c r="G5867" s="11" t="n">
        <v>1044486.69</v>
      </c>
      <c r="H5867" s="11" t="n">
        <v>104448.67</v>
      </c>
    </row>
    <row r="5868">
      <c r="A5868" s="8" t="inlineStr">
        <is>
          <t>L0248405</t>
        </is>
      </c>
      <c r="B5868" s="8" t="inlineStr">
        <is>
          <t>2026-09-21</t>
        </is>
      </c>
      <c r="C5868" s="8" t="n">
        <v>36</v>
      </c>
      <c r="D5868" s="8" t="inlineStr">
        <is>
          <t>IMP00643</t>
        </is>
      </c>
      <c r="E5868" s="8" t="inlineStr">
        <is>
          <t>T104498</t>
        </is>
      </c>
      <c r="F5868" s="8" t="inlineStr">
        <is>
          <t>home_use</t>
        </is>
      </c>
      <c r="G5868" s="11" t="n">
        <v>1415457.25</v>
      </c>
      <c r="H5868" s="11" t="n">
        <v>141545.72</v>
      </c>
    </row>
    <row r="5869">
      <c r="A5869" s="8" t="inlineStr">
        <is>
          <t>L0248406</t>
        </is>
      </c>
      <c r="B5869" s="8" t="inlineStr">
        <is>
          <t>2026-09-21</t>
        </is>
      </c>
      <c r="C5869" s="8" t="n">
        <v>36</v>
      </c>
      <c r="D5869" s="8" t="inlineStr">
        <is>
          <t>IMP00643</t>
        </is>
      </c>
      <c r="E5869" s="8" t="inlineStr">
        <is>
          <t>T104498</t>
        </is>
      </c>
      <c r="F5869" s="8" t="inlineStr">
        <is>
          <t>home_use</t>
        </is>
      </c>
      <c r="G5869" s="11" t="n">
        <v>1396369.53</v>
      </c>
      <c r="H5869" s="11" t="n">
        <v>139636.95</v>
      </c>
    </row>
    <row r="5870">
      <c r="A5870" s="8" t="inlineStr">
        <is>
          <t>L0248407</t>
        </is>
      </c>
      <c r="B5870" s="8" t="inlineStr">
        <is>
          <t>2026-09-21</t>
        </is>
      </c>
      <c r="C5870" s="8" t="n">
        <v>36</v>
      </c>
      <c r="D5870" s="8" t="inlineStr">
        <is>
          <t>IMP00643</t>
        </is>
      </c>
      <c r="E5870" s="8" t="inlineStr">
        <is>
          <t>T104498</t>
        </is>
      </c>
      <c r="F5870" s="8" t="inlineStr">
        <is>
          <t>home_use</t>
        </is>
      </c>
      <c r="G5870" s="11" t="n">
        <v>775817.72</v>
      </c>
      <c r="H5870" s="11" t="n">
        <v>77581.77</v>
      </c>
    </row>
    <row r="5871">
      <c r="A5871" s="8" t="inlineStr">
        <is>
          <t>L0248408</t>
        </is>
      </c>
      <c r="B5871" s="8" t="inlineStr">
        <is>
          <t>2026-09-21</t>
        </is>
      </c>
      <c r="C5871" s="8" t="n">
        <v>36</v>
      </c>
      <c r="D5871" s="8" t="inlineStr">
        <is>
          <t>IMP00643</t>
        </is>
      </c>
      <c r="E5871" s="8" t="inlineStr">
        <is>
          <t>T104498</t>
        </is>
      </c>
      <c r="F5871" s="8" t="inlineStr">
        <is>
          <t>home_use</t>
        </is>
      </c>
      <c r="G5871" s="11" t="n">
        <v>426536.95</v>
      </c>
      <c r="H5871" s="11" t="n">
        <v>42653.69</v>
      </c>
    </row>
    <row r="5872">
      <c r="A5872" s="8" t="inlineStr">
        <is>
          <t>L0248409</t>
        </is>
      </c>
      <c r="B5872" s="8" t="inlineStr">
        <is>
          <t>2026-09-21</t>
        </is>
      </c>
      <c r="C5872" s="8" t="n">
        <v>36</v>
      </c>
      <c r="D5872" s="8" t="inlineStr">
        <is>
          <t>IMP00643</t>
        </is>
      </c>
      <c r="E5872" s="8" t="inlineStr">
        <is>
          <t>T104498</t>
        </is>
      </c>
      <c r="F5872" s="8" t="inlineStr">
        <is>
          <t>home_use</t>
        </is>
      </c>
      <c r="G5872" s="11" t="n">
        <v>958601.34</v>
      </c>
      <c r="H5872" s="11" t="n">
        <v>95860.13</v>
      </c>
    </row>
    <row r="5873">
      <c r="A5873" s="8" t="inlineStr">
        <is>
          <t>L0248410</t>
        </is>
      </c>
      <c r="B5873" s="8" t="inlineStr">
        <is>
          <t>2026-09-21</t>
        </is>
      </c>
      <c r="C5873" s="8" t="n">
        <v>36</v>
      </c>
      <c r="D5873" s="8" t="inlineStr">
        <is>
          <t>IMP00643</t>
        </is>
      </c>
      <c r="E5873" s="8" t="inlineStr">
        <is>
          <t>T104498</t>
        </is>
      </c>
      <c r="F5873" s="8" t="inlineStr">
        <is>
          <t>home_use</t>
        </is>
      </c>
      <c r="G5873" s="11" t="n">
        <v>1908211.65</v>
      </c>
      <c r="H5873" s="11" t="n">
        <v>190821.16</v>
      </c>
    </row>
    <row r="5874">
      <c r="A5874" s="8" t="inlineStr">
        <is>
          <t>L0248616</t>
        </is>
      </c>
      <c r="B5874" s="8" t="inlineStr">
        <is>
          <t>2026-09-22</t>
        </is>
      </c>
      <c r="C5874" s="8" t="n">
        <v>36</v>
      </c>
      <c r="D5874" s="8" t="inlineStr">
        <is>
          <t>IMP00643</t>
        </is>
      </c>
      <c r="E5874" s="8" t="inlineStr">
        <is>
          <t>T104498</t>
        </is>
      </c>
      <c r="F5874" s="8" t="inlineStr">
        <is>
          <t>home_use</t>
        </is>
      </c>
      <c r="G5874" s="11" t="n">
        <v>437943.12</v>
      </c>
      <c r="H5874" s="11" t="n">
        <v>43794.31</v>
      </c>
    </row>
    <row r="5875">
      <c r="A5875" s="8" t="inlineStr">
        <is>
          <t>L0248617</t>
        </is>
      </c>
      <c r="B5875" s="8" t="inlineStr">
        <is>
          <t>2026-09-22</t>
        </is>
      </c>
      <c r="C5875" s="8" t="n">
        <v>36</v>
      </c>
      <c r="D5875" s="8" t="inlineStr">
        <is>
          <t>IMP00643</t>
        </is>
      </c>
      <c r="E5875" s="8" t="inlineStr">
        <is>
          <t>T104498</t>
        </is>
      </c>
      <c r="F5875" s="8" t="inlineStr">
        <is>
          <t>home_use</t>
        </is>
      </c>
      <c r="G5875" s="11" t="n">
        <v>346727.43</v>
      </c>
      <c r="H5875" s="11" t="n">
        <v>34672.74</v>
      </c>
    </row>
    <row r="5876">
      <c r="A5876" s="8" t="inlineStr">
        <is>
          <t>L0248618</t>
        </is>
      </c>
      <c r="B5876" s="8" t="inlineStr">
        <is>
          <t>2026-09-22</t>
        </is>
      </c>
      <c r="C5876" s="8" t="n">
        <v>36</v>
      </c>
      <c r="D5876" s="8" t="inlineStr">
        <is>
          <t>IMP00643</t>
        </is>
      </c>
      <c r="E5876" s="8" t="inlineStr">
        <is>
          <t>T104498</t>
        </is>
      </c>
      <c r="F5876" s="8" t="inlineStr">
        <is>
          <t>home_use</t>
        </is>
      </c>
      <c r="G5876" s="11" t="n">
        <v>160813.68</v>
      </c>
      <c r="H5876" s="11" t="n">
        <v>16081.37</v>
      </c>
    </row>
    <row r="5877">
      <c r="A5877" s="8" t="inlineStr">
        <is>
          <t>L0248620</t>
        </is>
      </c>
      <c r="B5877" s="8" t="inlineStr">
        <is>
          <t>2026-09-22</t>
        </is>
      </c>
      <c r="C5877" s="8" t="n">
        <v>36</v>
      </c>
      <c r="D5877" s="8" t="inlineStr">
        <is>
          <t>IMP00643</t>
        </is>
      </c>
      <c r="E5877" s="8" t="inlineStr">
        <is>
          <t>T104498</t>
        </is>
      </c>
      <c r="F5877" s="8" t="inlineStr">
        <is>
          <t>home_use</t>
        </is>
      </c>
      <c r="G5877" s="11" t="n">
        <v>444779.44</v>
      </c>
      <c r="H5877" s="11" t="n">
        <v>44477.94</v>
      </c>
    </row>
    <row r="5878">
      <c r="A5878" s="8" t="inlineStr">
        <is>
          <t>L0248621</t>
        </is>
      </c>
      <c r="B5878" s="8" t="inlineStr">
        <is>
          <t>2026-09-22</t>
        </is>
      </c>
      <c r="C5878" s="8" t="n">
        <v>36</v>
      </c>
      <c r="D5878" s="8" t="inlineStr">
        <is>
          <t>IMP00643</t>
        </is>
      </c>
      <c r="E5878" s="8" t="inlineStr">
        <is>
          <t>T104498</t>
        </is>
      </c>
      <c r="F5878" s="8" t="inlineStr">
        <is>
          <t>home_use</t>
        </is>
      </c>
      <c r="G5878" s="11" t="n">
        <v>1053574.52</v>
      </c>
      <c r="H5878" s="11" t="n">
        <v>105357.45</v>
      </c>
    </row>
    <row r="5879">
      <c r="A5879" s="8" t="inlineStr">
        <is>
          <t>L0248860</t>
        </is>
      </c>
      <c r="B5879" s="8" t="inlineStr">
        <is>
          <t>2026-09-23</t>
        </is>
      </c>
      <c r="C5879" s="8" t="n">
        <v>36</v>
      </c>
      <c r="D5879" s="8" t="inlineStr">
        <is>
          <t>IMP00643</t>
        </is>
      </c>
      <c r="E5879" s="8" t="inlineStr">
        <is>
          <t>T104498</t>
        </is>
      </c>
      <c r="F5879" s="8" t="inlineStr">
        <is>
          <t>warehouse_out</t>
        </is>
      </c>
      <c r="G5879" s="11" t="n">
        <v>1175190.42</v>
      </c>
      <c r="H5879" s="11" t="n">
        <v>117519.04</v>
      </c>
    </row>
    <row r="5880">
      <c r="A5880" s="8" t="inlineStr">
        <is>
          <t>L0248862</t>
        </is>
      </c>
      <c r="B5880" s="8" t="inlineStr">
        <is>
          <t>2026-09-23</t>
        </is>
      </c>
      <c r="C5880" s="8" t="n">
        <v>36</v>
      </c>
      <c r="D5880" s="8" t="inlineStr">
        <is>
          <t>IMP00643</t>
        </is>
      </c>
      <c r="E5880" s="8" t="inlineStr">
        <is>
          <t>T104498</t>
        </is>
      </c>
      <c r="F5880" s="8" t="inlineStr">
        <is>
          <t>home_use</t>
        </is>
      </c>
      <c r="G5880" s="11" t="n">
        <v>2457105.92</v>
      </c>
      <c r="H5880" s="11" t="n">
        <v>245710.59</v>
      </c>
    </row>
    <row r="5881">
      <c r="A5881" s="8" t="inlineStr">
        <is>
          <t>L0248864</t>
        </is>
      </c>
      <c r="B5881" s="8" t="inlineStr">
        <is>
          <t>2026-09-23</t>
        </is>
      </c>
      <c r="C5881" s="8" t="n">
        <v>36</v>
      </c>
      <c r="D5881" s="8" t="inlineStr">
        <is>
          <t>IMP00643</t>
        </is>
      </c>
      <c r="E5881" s="8" t="inlineStr">
        <is>
          <t>T104498</t>
        </is>
      </c>
      <c r="F5881" s="8" t="inlineStr">
        <is>
          <t>home_use</t>
        </is>
      </c>
      <c r="G5881" s="11" t="n">
        <v>1288736.37</v>
      </c>
      <c r="H5881" s="11" t="n">
        <v>128873.64</v>
      </c>
    </row>
    <row r="5882">
      <c r="A5882" s="8" t="inlineStr">
        <is>
          <t>L0249333</t>
        </is>
      </c>
      <c r="B5882" s="8" t="inlineStr">
        <is>
          <t>2026-09-25</t>
        </is>
      </c>
      <c r="C5882" s="8" t="n">
        <v>36</v>
      </c>
      <c r="D5882" s="8" t="inlineStr">
        <is>
          <t>IMP00643</t>
        </is>
      </c>
      <c r="E5882" s="8" t="inlineStr">
        <is>
          <t>T104498</t>
        </is>
      </c>
      <c r="F5882" s="8" t="inlineStr">
        <is>
          <t>home_use</t>
        </is>
      </c>
      <c r="G5882" s="11" t="n">
        <v>411425.72</v>
      </c>
      <c r="H5882" s="11" t="n">
        <v>43199.7</v>
      </c>
    </row>
    <row r="5883">
      <c r="A5883" s="8" t="inlineStr">
        <is>
          <t>L0249334</t>
        </is>
      </c>
      <c r="B5883" s="8" t="inlineStr">
        <is>
          <t>2026-09-25</t>
        </is>
      </c>
      <c r="C5883" s="8" t="n">
        <v>36</v>
      </c>
      <c r="D5883" s="8" t="inlineStr">
        <is>
          <t>IMP00643</t>
        </is>
      </c>
      <c r="E5883" s="8" t="inlineStr">
        <is>
          <t>T104498</t>
        </is>
      </c>
      <c r="F5883" s="8" t="inlineStr">
        <is>
          <t>home_use</t>
        </is>
      </c>
      <c r="G5883" s="11" t="n">
        <v>1606040.26</v>
      </c>
      <c r="H5883" s="11" t="n">
        <v>160604.03</v>
      </c>
    </row>
    <row r="5884">
      <c r="A5884" s="8" t="inlineStr">
        <is>
          <t>L0249335</t>
        </is>
      </c>
      <c r="B5884" s="8" t="inlineStr">
        <is>
          <t>2026-09-25</t>
        </is>
      </c>
      <c r="C5884" s="8" t="n">
        <v>36</v>
      </c>
      <c r="D5884" s="8" t="inlineStr">
        <is>
          <t>IMP00643</t>
        </is>
      </c>
      <c r="E5884" s="8" t="inlineStr">
        <is>
          <t>T104498</t>
        </is>
      </c>
      <c r="F5884" s="8" t="inlineStr">
        <is>
          <t>home_use</t>
        </is>
      </c>
      <c r="G5884" s="11" t="n">
        <v>807171.4399999999</v>
      </c>
      <c r="H5884" s="11" t="n">
        <v>80717.14</v>
      </c>
    </row>
    <row r="5885">
      <c r="A5885" s="8" t="inlineStr">
        <is>
          <t>L0249337</t>
        </is>
      </c>
      <c r="B5885" s="8" t="inlineStr">
        <is>
          <t>2026-09-25</t>
        </is>
      </c>
      <c r="C5885" s="8" t="n">
        <v>36</v>
      </c>
      <c r="D5885" s="8" t="inlineStr">
        <is>
          <t>IMP00643</t>
        </is>
      </c>
      <c r="E5885" s="8" t="inlineStr">
        <is>
          <t>T104498</t>
        </is>
      </c>
      <c r="F5885" s="8" t="inlineStr">
        <is>
          <t>home_use</t>
        </is>
      </c>
      <c r="G5885" s="11" t="n">
        <v>784028.9399999999</v>
      </c>
      <c r="H5885" s="11" t="n">
        <v>78402.89</v>
      </c>
    </row>
    <row r="5886">
      <c r="A5886" s="8" t="inlineStr">
        <is>
          <t>L0249338</t>
        </is>
      </c>
      <c r="B5886" s="8" t="inlineStr">
        <is>
          <t>2026-09-25</t>
        </is>
      </c>
      <c r="C5886" s="8" t="n">
        <v>36</v>
      </c>
      <c r="D5886" s="8" t="inlineStr">
        <is>
          <t>IMP00643</t>
        </is>
      </c>
      <c r="E5886" s="8" t="inlineStr">
        <is>
          <t>T104498</t>
        </is>
      </c>
      <c r="F5886" s="8" t="inlineStr">
        <is>
          <t>home_use</t>
        </is>
      </c>
      <c r="G5886" s="11" t="n">
        <v>1402920.84</v>
      </c>
      <c r="H5886" s="11" t="n">
        <v>140292.08</v>
      </c>
    </row>
    <row r="5887">
      <c r="A5887" s="8" t="inlineStr">
        <is>
          <t>L0249561</t>
        </is>
      </c>
      <c r="B5887" s="8" t="inlineStr">
        <is>
          <t>2026-09-26</t>
        </is>
      </c>
      <c r="C5887" s="8" t="n">
        <v>36</v>
      </c>
      <c r="D5887" s="8" t="inlineStr">
        <is>
          <t>IMP00643</t>
        </is>
      </c>
      <c r="E5887" s="8" t="inlineStr">
        <is>
          <t>T104498</t>
        </is>
      </c>
      <c r="F5887" s="8" t="inlineStr">
        <is>
          <t>home_use</t>
        </is>
      </c>
      <c r="G5887" s="11" t="n">
        <v>510892.53</v>
      </c>
      <c r="H5887" s="11" t="n">
        <v>51089.25</v>
      </c>
    </row>
    <row r="5888">
      <c r="A5888" s="8" t="inlineStr">
        <is>
          <t>L0249562</t>
        </is>
      </c>
      <c r="B5888" s="8" t="inlineStr">
        <is>
          <t>2026-09-26</t>
        </is>
      </c>
      <c r="C5888" s="8" t="n">
        <v>36</v>
      </c>
      <c r="D5888" s="8" t="inlineStr">
        <is>
          <t>IMP00643</t>
        </is>
      </c>
      <c r="E5888" s="8" t="inlineStr">
        <is>
          <t>T104498</t>
        </is>
      </c>
      <c r="F5888" s="8" t="inlineStr">
        <is>
          <t>home_use</t>
        </is>
      </c>
      <c r="G5888" s="11" t="n">
        <v>369516.65</v>
      </c>
      <c r="H5888" s="11" t="n">
        <v>36951.66</v>
      </c>
    </row>
    <row r="5889">
      <c r="A5889" s="8" t="inlineStr">
        <is>
          <t>L0249563</t>
        </is>
      </c>
      <c r="B5889" s="8" t="inlineStr">
        <is>
          <t>2026-09-26</t>
        </is>
      </c>
      <c r="C5889" s="8" t="n">
        <v>36</v>
      </c>
      <c r="D5889" s="8" t="inlineStr">
        <is>
          <t>IMP00643</t>
        </is>
      </c>
      <c r="E5889" s="8" t="inlineStr">
        <is>
          <t>T104498</t>
        </is>
      </c>
      <c r="F5889" s="8" t="inlineStr">
        <is>
          <t>home_use</t>
        </is>
      </c>
      <c r="G5889" s="11" t="n">
        <v>796526.75</v>
      </c>
      <c r="H5889" s="11" t="n">
        <v>79652.67999999999</v>
      </c>
    </row>
    <row r="5890">
      <c r="A5890" s="8" t="inlineStr">
        <is>
          <t>L0249769</t>
        </is>
      </c>
      <c r="B5890" s="8" t="inlineStr">
        <is>
          <t>2026-09-27</t>
        </is>
      </c>
      <c r="C5890" s="8" t="n">
        <v>36</v>
      </c>
      <c r="D5890" s="8" t="inlineStr">
        <is>
          <t>IMP00643</t>
        </is>
      </c>
      <c r="E5890" s="8" t="inlineStr">
        <is>
          <t>T104498</t>
        </is>
      </c>
      <c r="F5890" s="8" t="inlineStr">
        <is>
          <t>home_use</t>
        </is>
      </c>
      <c r="G5890" s="11" t="n">
        <v>1400199.6</v>
      </c>
      <c r="H5890" s="11" t="n">
        <v>140019.96</v>
      </c>
    </row>
    <row r="5891">
      <c r="A5891" s="8" t="inlineStr">
        <is>
          <t>L0249771</t>
        </is>
      </c>
      <c r="B5891" s="8" t="inlineStr">
        <is>
          <t>2026-09-27</t>
        </is>
      </c>
      <c r="C5891" s="8" t="n">
        <v>36</v>
      </c>
      <c r="D5891" s="8" t="inlineStr">
        <is>
          <t>IMP00643</t>
        </is>
      </c>
      <c r="E5891" s="8" t="inlineStr">
        <is>
          <t>T104498</t>
        </is>
      </c>
      <c r="F5891" s="8" t="inlineStr">
        <is>
          <t>home_use</t>
        </is>
      </c>
      <c r="G5891" s="11" t="n">
        <v>1049953.11</v>
      </c>
      <c r="H5891" s="11" t="n">
        <v>104995.31</v>
      </c>
    </row>
    <row r="5892">
      <c r="A5892" s="8" t="inlineStr">
        <is>
          <t>L0249772</t>
        </is>
      </c>
      <c r="B5892" s="8" t="inlineStr">
        <is>
          <t>2026-09-27</t>
        </is>
      </c>
      <c r="C5892" s="8" t="n">
        <v>36</v>
      </c>
      <c r="D5892" s="8" t="inlineStr">
        <is>
          <t>IMP00643</t>
        </is>
      </c>
      <c r="E5892" s="8" t="inlineStr">
        <is>
          <t>T104498</t>
        </is>
      </c>
      <c r="F5892" s="8" t="inlineStr">
        <is>
          <t>home_use</t>
        </is>
      </c>
      <c r="G5892" s="11" t="n">
        <v>327208.31</v>
      </c>
      <c r="H5892" s="11" t="n">
        <v>32720.83</v>
      </c>
    </row>
    <row r="5893">
      <c r="A5893" s="8" t="inlineStr">
        <is>
          <t>L0249773</t>
        </is>
      </c>
      <c r="B5893" s="8" t="inlineStr">
        <is>
          <t>2026-09-27</t>
        </is>
      </c>
      <c r="C5893" s="8" t="n">
        <v>36</v>
      </c>
      <c r="D5893" s="8" t="inlineStr">
        <is>
          <t>IMP00643</t>
        </is>
      </c>
      <c r="E5893" s="8" t="inlineStr">
        <is>
          <t>T104498</t>
        </is>
      </c>
      <c r="F5893" s="8" t="inlineStr">
        <is>
          <t>home_use</t>
        </is>
      </c>
      <c r="G5893" s="11" t="n">
        <v>1812238.29</v>
      </c>
      <c r="H5893" s="11" t="n">
        <v>181223.83</v>
      </c>
    </row>
    <row r="5894">
      <c r="A5894" s="8" t="inlineStr">
        <is>
          <t>L0249774</t>
        </is>
      </c>
      <c r="B5894" s="8" t="inlineStr">
        <is>
          <t>2026-09-27</t>
        </is>
      </c>
      <c r="C5894" s="8" t="n">
        <v>36</v>
      </c>
      <c r="D5894" s="8" t="inlineStr">
        <is>
          <t>IMP00643</t>
        </is>
      </c>
      <c r="E5894" s="8" t="inlineStr">
        <is>
          <t>T104498</t>
        </is>
      </c>
      <c r="F5894" s="8" t="inlineStr">
        <is>
          <t>home_use</t>
        </is>
      </c>
      <c r="G5894" s="11" t="n">
        <v>499249.18</v>
      </c>
      <c r="H5894" s="11" t="n">
        <v>49924.92</v>
      </c>
    </row>
    <row r="5895">
      <c r="A5895" s="8" t="inlineStr">
        <is>
          <t>L0249974</t>
        </is>
      </c>
      <c r="B5895" s="8" t="inlineStr">
        <is>
          <t>2026-09-28</t>
        </is>
      </c>
      <c r="C5895" s="8" t="n">
        <v>36</v>
      </c>
      <c r="D5895" s="8" t="inlineStr">
        <is>
          <t>IMP00643</t>
        </is>
      </c>
      <c r="E5895" s="8" t="inlineStr">
        <is>
          <t>T104498</t>
        </is>
      </c>
      <c r="F5895" s="8" t="inlineStr">
        <is>
          <t>home_use</t>
        </is>
      </c>
      <c r="G5895" s="11" t="n">
        <v>444672.06</v>
      </c>
      <c r="H5895" s="11" t="n">
        <v>44467.21</v>
      </c>
    </row>
    <row r="5896">
      <c r="A5896" s="8" t="inlineStr">
        <is>
          <t>L0249976</t>
        </is>
      </c>
      <c r="B5896" s="8" t="inlineStr">
        <is>
          <t>2026-09-28</t>
        </is>
      </c>
      <c r="C5896" s="8" t="n">
        <v>36</v>
      </c>
      <c r="D5896" s="8" t="inlineStr">
        <is>
          <t>IMP00643</t>
        </is>
      </c>
      <c r="E5896" s="8" t="inlineStr">
        <is>
          <t>T104498</t>
        </is>
      </c>
      <c r="F5896" s="8" t="inlineStr">
        <is>
          <t>home_use</t>
        </is>
      </c>
      <c r="G5896" s="11" t="n">
        <v>873937.9</v>
      </c>
      <c r="H5896" s="11" t="n">
        <v>87393.78999999999</v>
      </c>
    </row>
    <row r="5897">
      <c r="A5897" s="8" t="inlineStr">
        <is>
          <t>L0249977</t>
        </is>
      </c>
      <c r="B5897" s="8" t="inlineStr">
        <is>
          <t>2026-09-28</t>
        </is>
      </c>
      <c r="C5897" s="8" t="n">
        <v>36</v>
      </c>
      <c r="D5897" s="8" t="inlineStr">
        <is>
          <t>IMP00643</t>
        </is>
      </c>
      <c r="E5897" s="8" t="inlineStr">
        <is>
          <t>T104498</t>
        </is>
      </c>
      <c r="F5897" s="8" t="inlineStr">
        <is>
          <t>home_use</t>
        </is>
      </c>
      <c r="G5897" s="11" t="n">
        <v>770134.98</v>
      </c>
      <c r="H5897" s="11" t="n">
        <v>77013.5</v>
      </c>
    </row>
    <row r="5898">
      <c r="A5898" s="8" t="inlineStr">
        <is>
          <t>L0166833</t>
        </is>
      </c>
      <c r="B5898" s="8" t="inlineStr">
        <is>
          <t>2025-10-02</t>
        </is>
      </c>
      <c r="C5898" s="8" t="n">
        <v>25</v>
      </c>
      <c r="D5898" s="8" t="inlineStr">
        <is>
          <t>IMP00753</t>
        </is>
      </c>
      <c r="E5898" s="8" t="inlineStr">
        <is>
          <t>T105264</t>
        </is>
      </c>
      <c r="F5898" s="8" t="inlineStr">
        <is>
          <t>home_use</t>
        </is>
      </c>
      <c r="G5898" s="11" t="n">
        <v>375302.12</v>
      </c>
      <c r="H5898" s="11" t="n">
        <v>45036.25</v>
      </c>
    </row>
    <row r="5899">
      <c r="A5899" s="8" t="inlineStr">
        <is>
          <t>L0167271</t>
        </is>
      </c>
      <c r="B5899" s="8" t="inlineStr">
        <is>
          <t>2025-10-04</t>
        </is>
      </c>
      <c r="C5899" s="8" t="n">
        <v>25</v>
      </c>
      <c r="D5899" s="8" t="inlineStr">
        <is>
          <t>IMP00753</t>
        </is>
      </c>
      <c r="E5899" s="8" t="inlineStr">
        <is>
          <t>T105264</t>
        </is>
      </c>
      <c r="F5899" s="8" t="inlineStr">
        <is>
          <t>home_use</t>
        </is>
      </c>
      <c r="G5899" s="11" t="n">
        <v>139552.62</v>
      </c>
      <c r="H5899" s="11" t="n">
        <v>18141.84</v>
      </c>
    </row>
    <row r="5900">
      <c r="A5900" s="8" t="inlineStr">
        <is>
          <t>L0167463</t>
        </is>
      </c>
      <c r="B5900" s="8" t="inlineStr">
        <is>
          <t>2025-10-05</t>
        </is>
      </c>
      <c r="C5900" s="8" t="n">
        <v>25</v>
      </c>
      <c r="D5900" s="8" t="inlineStr">
        <is>
          <t>IMP00753</t>
        </is>
      </c>
      <c r="E5900" s="8" t="inlineStr">
        <is>
          <t>T105264</t>
        </is>
      </c>
      <c r="F5900" s="8" t="inlineStr">
        <is>
          <t>home_use</t>
        </is>
      </c>
      <c r="G5900" s="11" t="n">
        <v>75578.09</v>
      </c>
      <c r="H5900" s="11" t="n">
        <v>8691.48</v>
      </c>
    </row>
    <row r="5901">
      <c r="A5901" s="8" t="inlineStr">
        <is>
          <t>L0167906</t>
        </is>
      </c>
      <c r="B5901" s="8" t="inlineStr">
        <is>
          <t>2025-10-07</t>
        </is>
      </c>
      <c r="C5901" s="8" t="n">
        <v>25</v>
      </c>
      <c r="D5901" s="8" t="inlineStr">
        <is>
          <t>IMP00753</t>
        </is>
      </c>
      <c r="E5901" s="8" t="inlineStr">
        <is>
          <t>T105264</t>
        </is>
      </c>
      <c r="F5901" s="8" t="inlineStr">
        <is>
          <t>home_use</t>
        </is>
      </c>
      <c r="G5901" s="11" t="n">
        <v>196480.45</v>
      </c>
      <c r="H5901" s="11" t="n">
        <v>22595.25</v>
      </c>
    </row>
    <row r="5902">
      <c r="A5902" s="8" t="inlineStr">
        <is>
          <t>L0167907</t>
        </is>
      </c>
      <c r="B5902" s="8" t="inlineStr">
        <is>
          <t>2025-10-07</t>
        </is>
      </c>
      <c r="C5902" s="8" t="n">
        <v>25</v>
      </c>
      <c r="D5902" s="8" t="inlineStr">
        <is>
          <t>IMP00753</t>
        </is>
      </c>
      <c r="E5902" s="8" t="inlineStr">
        <is>
          <t>T105264</t>
        </is>
      </c>
      <c r="F5902" s="8" t="inlineStr">
        <is>
          <t>home_use</t>
        </is>
      </c>
      <c r="G5902" s="11" t="n">
        <v>946484.03</v>
      </c>
      <c r="H5902" s="11" t="n">
        <v>101273.79</v>
      </c>
    </row>
    <row r="5903">
      <c r="A5903" s="8" t="inlineStr">
        <is>
          <t>L0168114</t>
        </is>
      </c>
      <c r="B5903" s="8" t="inlineStr">
        <is>
          <t>2025-10-08</t>
        </is>
      </c>
      <c r="C5903" s="8" t="n">
        <v>25</v>
      </c>
      <c r="D5903" s="8" t="inlineStr">
        <is>
          <t>IMP00753</t>
        </is>
      </c>
      <c r="E5903" s="8" t="inlineStr">
        <is>
          <t>T105264</t>
        </is>
      </c>
      <c r="F5903" s="8" t="inlineStr">
        <is>
          <t>home_use</t>
        </is>
      </c>
      <c r="G5903" s="11" t="n">
        <v>569668.55</v>
      </c>
      <c r="H5903" s="11" t="n">
        <v>60954.53</v>
      </c>
    </row>
    <row r="5904">
      <c r="A5904" s="8" t="inlineStr">
        <is>
          <t>L0168115</t>
        </is>
      </c>
      <c r="B5904" s="8" t="inlineStr">
        <is>
          <t>2025-10-08</t>
        </is>
      </c>
      <c r="C5904" s="8" t="n">
        <v>25</v>
      </c>
      <c r="D5904" s="8" t="inlineStr">
        <is>
          <t>IMP00753</t>
        </is>
      </c>
      <c r="E5904" s="8" t="inlineStr">
        <is>
          <t>T105264</t>
        </is>
      </c>
      <c r="F5904" s="8" t="inlineStr">
        <is>
          <t>home_use</t>
        </is>
      </c>
      <c r="G5904" s="11" t="n">
        <v>2678324.23</v>
      </c>
      <c r="H5904" s="11" t="n">
        <v>313363.94</v>
      </c>
    </row>
    <row r="5905">
      <c r="A5905" s="8" t="inlineStr">
        <is>
          <t>L0168321</t>
        </is>
      </c>
      <c r="B5905" s="8" t="inlineStr">
        <is>
          <t>2025-10-09</t>
        </is>
      </c>
      <c r="C5905" s="8" t="n">
        <v>25</v>
      </c>
      <c r="D5905" s="8" t="inlineStr">
        <is>
          <t>IMP00753</t>
        </is>
      </c>
      <c r="E5905" s="8" t="inlineStr">
        <is>
          <t>T105264</t>
        </is>
      </c>
      <c r="F5905" s="8" t="inlineStr">
        <is>
          <t>home_use</t>
        </is>
      </c>
      <c r="G5905" s="11" t="n">
        <v>231195.56</v>
      </c>
      <c r="H5905" s="11" t="n">
        <v>28899.44</v>
      </c>
    </row>
    <row r="5906">
      <c r="A5906" s="8" t="inlineStr">
        <is>
          <t>L0168544</t>
        </is>
      </c>
      <c r="B5906" s="8" t="inlineStr">
        <is>
          <t>2025-10-10</t>
        </is>
      </c>
      <c r="C5906" s="8" t="n">
        <v>25</v>
      </c>
      <c r="D5906" s="8" t="inlineStr">
        <is>
          <t>IMP00753</t>
        </is>
      </c>
      <c r="E5906" s="8" t="inlineStr">
        <is>
          <t>T105264</t>
        </is>
      </c>
      <c r="F5906" s="8" t="inlineStr">
        <is>
          <t>home_use</t>
        </is>
      </c>
      <c r="G5906" s="11" t="n">
        <v>258007.25</v>
      </c>
      <c r="H5906" s="11" t="n">
        <v>33540.94</v>
      </c>
    </row>
    <row r="5907">
      <c r="A5907" s="8" t="inlineStr">
        <is>
          <t>L0168545</t>
        </is>
      </c>
      <c r="B5907" s="8" t="inlineStr">
        <is>
          <t>2025-10-10</t>
        </is>
      </c>
      <c r="C5907" s="8" t="n">
        <v>25</v>
      </c>
      <c r="D5907" s="8" t="inlineStr">
        <is>
          <t>IMP00753</t>
        </is>
      </c>
      <c r="E5907" s="8" t="inlineStr">
        <is>
          <t>T105264</t>
        </is>
      </c>
      <c r="F5907" s="8" t="inlineStr">
        <is>
          <t>home_use</t>
        </is>
      </c>
      <c r="G5907" s="11" t="n">
        <v>180124.08</v>
      </c>
      <c r="H5907" s="11" t="n">
        <v>18012.41</v>
      </c>
    </row>
    <row r="5908">
      <c r="A5908" s="8" t="inlineStr">
        <is>
          <t>L0168741</t>
        </is>
      </c>
      <c r="B5908" s="8" t="inlineStr">
        <is>
          <t>2025-10-11</t>
        </is>
      </c>
      <c r="C5908" s="8" t="n">
        <v>25</v>
      </c>
      <c r="D5908" s="8" t="inlineStr">
        <is>
          <t>IMP00753</t>
        </is>
      </c>
      <c r="E5908" s="8" t="inlineStr">
        <is>
          <t>T105264</t>
        </is>
      </c>
      <c r="F5908" s="8" t="inlineStr">
        <is>
          <t>home_use</t>
        </is>
      </c>
      <c r="G5908" s="11" t="n">
        <v>1350639.06</v>
      </c>
      <c r="H5908" s="11" t="n">
        <v>144518.38</v>
      </c>
    </row>
    <row r="5909">
      <c r="A5909" s="8" t="inlineStr">
        <is>
          <t>L0169836</t>
        </is>
      </c>
      <c r="B5909" s="8" t="inlineStr">
        <is>
          <t>2025-10-16</t>
        </is>
      </c>
      <c r="C5909" s="8" t="n">
        <v>25</v>
      </c>
      <c r="D5909" s="8" t="inlineStr">
        <is>
          <t>IMP00753</t>
        </is>
      </c>
      <c r="E5909" s="8" t="inlineStr">
        <is>
          <t>T105264</t>
        </is>
      </c>
      <c r="F5909" s="8" t="inlineStr">
        <is>
          <t>home_use</t>
        </is>
      </c>
      <c r="G5909" s="11" t="n">
        <v>723371.28</v>
      </c>
      <c r="H5909" s="11" t="n">
        <v>88251.3</v>
      </c>
    </row>
    <row r="5910">
      <c r="A5910" s="8" t="inlineStr">
        <is>
          <t>L0169837</t>
        </is>
      </c>
      <c r="B5910" s="8" t="inlineStr">
        <is>
          <t>2025-10-16</t>
        </is>
      </c>
      <c r="C5910" s="8" t="n">
        <v>25</v>
      </c>
      <c r="D5910" s="8" t="inlineStr">
        <is>
          <t>IMP00753</t>
        </is>
      </c>
      <c r="E5910" s="8" t="inlineStr">
        <is>
          <t>T105264</t>
        </is>
      </c>
      <c r="F5910" s="8" t="inlineStr">
        <is>
          <t>home_use</t>
        </is>
      </c>
      <c r="G5910" s="11" t="n">
        <v>140521</v>
      </c>
      <c r="H5910" s="11" t="n">
        <v>17565.12</v>
      </c>
    </row>
    <row r="5911">
      <c r="A5911" s="8" t="inlineStr">
        <is>
          <t>L0169838</t>
        </is>
      </c>
      <c r="B5911" s="8" t="inlineStr">
        <is>
          <t>2025-10-16</t>
        </is>
      </c>
      <c r="C5911" s="8" t="n">
        <v>25</v>
      </c>
      <c r="D5911" s="8" t="inlineStr">
        <is>
          <t>IMP00753</t>
        </is>
      </c>
      <c r="E5911" s="8" t="inlineStr">
        <is>
          <t>T105264</t>
        </is>
      </c>
      <c r="F5911" s="8" t="inlineStr">
        <is>
          <t>home_use</t>
        </is>
      </c>
      <c r="G5911" s="11" t="n">
        <v>711970.03</v>
      </c>
      <c r="H5911" s="11" t="n">
        <v>71197</v>
      </c>
    </row>
    <row r="5912">
      <c r="A5912" s="8" t="inlineStr">
        <is>
          <t>L0170304</t>
        </is>
      </c>
      <c r="B5912" s="8" t="inlineStr">
        <is>
          <t>2025-10-18</t>
        </is>
      </c>
      <c r="C5912" s="8" t="n">
        <v>25</v>
      </c>
      <c r="D5912" s="8" t="inlineStr">
        <is>
          <t>IMP00753</t>
        </is>
      </c>
      <c r="E5912" s="8" t="inlineStr">
        <is>
          <t>T105264</t>
        </is>
      </c>
      <c r="F5912" s="8" t="inlineStr">
        <is>
          <t>home_use</t>
        </is>
      </c>
      <c r="G5912" s="11" t="n">
        <v>694397.76</v>
      </c>
      <c r="H5912" s="11" t="n">
        <v>81244.53999999999</v>
      </c>
    </row>
    <row r="5913">
      <c r="A5913" s="8" t="inlineStr">
        <is>
          <t>L0170305</t>
        </is>
      </c>
      <c r="B5913" s="8" t="inlineStr">
        <is>
          <t>2025-10-18</t>
        </is>
      </c>
      <c r="C5913" s="8" t="n">
        <v>25</v>
      </c>
      <c r="D5913" s="8" t="inlineStr">
        <is>
          <t>IMP00753</t>
        </is>
      </c>
      <c r="E5913" s="8" t="inlineStr">
        <is>
          <t>T105264</t>
        </is>
      </c>
      <c r="F5913" s="8" t="inlineStr">
        <is>
          <t>home_use</t>
        </is>
      </c>
      <c r="G5913" s="11" t="n">
        <v>537369.39</v>
      </c>
      <c r="H5913" s="11" t="n">
        <v>56423.79</v>
      </c>
    </row>
    <row r="5914">
      <c r="A5914" s="8" t="inlineStr">
        <is>
          <t>L0170534</t>
        </is>
      </c>
      <c r="B5914" s="8" t="inlineStr">
        <is>
          <t>2025-10-19</t>
        </is>
      </c>
      <c r="C5914" s="8" t="n">
        <v>25</v>
      </c>
      <c r="D5914" s="8" t="inlineStr">
        <is>
          <t>IMP00753</t>
        </is>
      </c>
      <c r="E5914" s="8" t="inlineStr">
        <is>
          <t>T105264</t>
        </is>
      </c>
      <c r="F5914" s="8" t="inlineStr">
        <is>
          <t>home_use</t>
        </is>
      </c>
      <c r="G5914" s="11" t="n">
        <v>1072538.9</v>
      </c>
      <c r="H5914" s="11" t="n">
        <v>123341.97</v>
      </c>
    </row>
    <row r="5915">
      <c r="A5915" s="8" t="inlineStr">
        <is>
          <t>L0170959</t>
        </is>
      </c>
      <c r="B5915" s="8" t="inlineStr">
        <is>
          <t>2025-10-21</t>
        </is>
      </c>
      <c r="C5915" s="8" t="n">
        <v>25</v>
      </c>
      <c r="D5915" s="8" t="inlineStr">
        <is>
          <t>IMP00753</t>
        </is>
      </c>
      <c r="E5915" s="8" t="inlineStr">
        <is>
          <t>T105264</t>
        </is>
      </c>
      <c r="F5915" s="8" t="inlineStr">
        <is>
          <t>home_use</t>
        </is>
      </c>
      <c r="G5915" s="11" t="n">
        <v>444431.47</v>
      </c>
      <c r="H5915" s="11" t="n">
        <v>55553.93</v>
      </c>
    </row>
    <row r="5916">
      <c r="A5916" s="8" t="inlineStr">
        <is>
          <t>L0171196</t>
        </is>
      </c>
      <c r="B5916" s="8" t="inlineStr">
        <is>
          <t>2025-10-22</t>
        </is>
      </c>
      <c r="C5916" s="8" t="n">
        <v>25</v>
      </c>
      <c r="D5916" s="8" t="inlineStr">
        <is>
          <t>IMP00753</t>
        </is>
      </c>
      <c r="E5916" s="8" t="inlineStr">
        <is>
          <t>T105264</t>
        </is>
      </c>
      <c r="F5916" s="8" t="inlineStr">
        <is>
          <t>home_use</t>
        </is>
      </c>
      <c r="G5916" s="11" t="n">
        <v>803894.63</v>
      </c>
      <c r="H5916" s="11" t="n">
        <v>96467.36</v>
      </c>
    </row>
    <row r="5917">
      <c r="A5917" s="8" t="inlineStr">
        <is>
          <t>L0171611</t>
        </is>
      </c>
      <c r="B5917" s="8" t="inlineStr">
        <is>
          <t>2025-10-24</t>
        </is>
      </c>
      <c r="C5917" s="8" t="n">
        <v>25</v>
      </c>
      <c r="D5917" s="8" t="inlineStr">
        <is>
          <t>IMP00753</t>
        </is>
      </c>
      <c r="E5917" s="8" t="inlineStr">
        <is>
          <t>T105264</t>
        </is>
      </c>
      <c r="F5917" s="8" t="inlineStr">
        <is>
          <t>home_use</t>
        </is>
      </c>
      <c r="G5917" s="11" t="n">
        <v>259324.81</v>
      </c>
      <c r="H5917" s="11" t="n">
        <v>33712.22</v>
      </c>
    </row>
    <row r="5918">
      <c r="A5918" s="8" t="inlineStr">
        <is>
          <t>L0172452</t>
        </is>
      </c>
      <c r="B5918" s="8" t="inlineStr">
        <is>
          <t>2025-10-28</t>
        </is>
      </c>
      <c r="C5918" s="8" t="n">
        <v>25</v>
      </c>
      <c r="D5918" s="8" t="inlineStr">
        <is>
          <t>IMP00753</t>
        </is>
      </c>
      <c r="E5918" s="8" t="inlineStr">
        <is>
          <t>T105264</t>
        </is>
      </c>
      <c r="F5918" s="8" t="inlineStr">
        <is>
          <t>home_use</t>
        </is>
      </c>
      <c r="G5918" s="11" t="n">
        <v>1148802.12</v>
      </c>
      <c r="H5918" s="11" t="n">
        <v>143600.27</v>
      </c>
    </row>
    <row r="5919">
      <c r="A5919" s="8" t="inlineStr">
        <is>
          <t>L0173375</t>
        </is>
      </c>
      <c r="B5919" s="8" t="inlineStr">
        <is>
          <t>2025-11-04</t>
        </is>
      </c>
      <c r="C5919" s="8" t="n">
        <v>26</v>
      </c>
      <c r="D5919" s="8" t="inlineStr">
        <is>
          <t>IMP00753</t>
        </is>
      </c>
      <c r="E5919" s="8" t="inlineStr">
        <is>
          <t>T105264</t>
        </is>
      </c>
      <c r="F5919" s="8" t="inlineStr">
        <is>
          <t>home_use</t>
        </is>
      </c>
      <c r="G5919" s="11" t="n">
        <v>299246.13</v>
      </c>
      <c r="H5919" s="11" t="n">
        <v>37405.77</v>
      </c>
    </row>
    <row r="5920">
      <c r="A5920" s="8" t="inlineStr">
        <is>
          <t>L0173808</t>
        </is>
      </c>
      <c r="B5920" s="8" t="inlineStr">
        <is>
          <t>2025-11-06</t>
        </is>
      </c>
      <c r="C5920" s="8" t="n">
        <v>26</v>
      </c>
      <c r="D5920" s="8" t="inlineStr">
        <is>
          <t>IMP00753</t>
        </is>
      </c>
      <c r="E5920" s="8" t="inlineStr">
        <is>
          <t>T105264</t>
        </is>
      </c>
      <c r="F5920" s="8" t="inlineStr">
        <is>
          <t>home_use</t>
        </is>
      </c>
      <c r="G5920" s="11" t="n">
        <v>480316.87</v>
      </c>
      <c r="H5920" s="11" t="n">
        <v>60039.61</v>
      </c>
    </row>
    <row r="5921">
      <c r="A5921" s="8" t="inlineStr">
        <is>
          <t>L0174058</t>
        </is>
      </c>
      <c r="B5921" s="8" t="inlineStr">
        <is>
          <t>2025-11-07</t>
        </is>
      </c>
      <c r="C5921" s="8" t="n">
        <v>26</v>
      </c>
      <c r="D5921" s="8" t="inlineStr">
        <is>
          <t>IMP00753</t>
        </is>
      </c>
      <c r="E5921" s="8" t="inlineStr">
        <is>
          <t>T105264</t>
        </is>
      </c>
      <c r="F5921" s="8" t="inlineStr">
        <is>
          <t>home_use</t>
        </is>
      </c>
      <c r="G5921" s="11" t="n">
        <v>1536844.15</v>
      </c>
      <c r="H5921" s="11" t="n">
        <v>153684.42</v>
      </c>
    </row>
    <row r="5922">
      <c r="A5922" s="8" t="inlineStr">
        <is>
          <t>L0174729</t>
        </is>
      </c>
      <c r="B5922" s="8" t="inlineStr">
        <is>
          <t>2025-11-10</t>
        </is>
      </c>
      <c r="C5922" s="8" t="n">
        <v>26</v>
      </c>
      <c r="D5922" s="8" t="inlineStr">
        <is>
          <t>IMP00753</t>
        </is>
      </c>
      <c r="E5922" s="8" t="inlineStr">
        <is>
          <t>T105264</t>
        </is>
      </c>
      <c r="F5922" s="8" t="inlineStr">
        <is>
          <t>home_use</t>
        </is>
      </c>
      <c r="G5922" s="11" t="n">
        <v>316571.43</v>
      </c>
      <c r="H5922" s="11" t="n">
        <v>33873.14</v>
      </c>
    </row>
    <row r="5923">
      <c r="A5923" s="8" t="inlineStr">
        <is>
          <t>L0174730</t>
        </is>
      </c>
      <c r="B5923" s="8" t="inlineStr">
        <is>
          <t>2025-11-10</t>
        </is>
      </c>
      <c r="C5923" s="8" t="n">
        <v>26</v>
      </c>
      <c r="D5923" s="8" t="inlineStr">
        <is>
          <t>IMP00753</t>
        </is>
      </c>
      <c r="E5923" s="8" t="inlineStr">
        <is>
          <t>T105264</t>
        </is>
      </c>
      <c r="F5923" s="8" t="inlineStr">
        <is>
          <t>home_use</t>
        </is>
      </c>
      <c r="G5923" s="11" t="n">
        <v>488529.99</v>
      </c>
      <c r="H5923" s="11" t="n">
        <v>51295.65</v>
      </c>
    </row>
    <row r="5924">
      <c r="A5924" s="8" t="inlineStr">
        <is>
          <t>L0175209</t>
        </is>
      </c>
      <c r="B5924" s="8" t="inlineStr">
        <is>
          <t>2025-11-12</t>
        </is>
      </c>
      <c r="C5924" s="8" t="n">
        <v>26</v>
      </c>
      <c r="D5924" s="8" t="inlineStr">
        <is>
          <t>IMP00753</t>
        </is>
      </c>
      <c r="E5924" s="8" t="inlineStr">
        <is>
          <t>T105264</t>
        </is>
      </c>
      <c r="F5924" s="8" t="inlineStr">
        <is>
          <t>home_use</t>
        </is>
      </c>
      <c r="G5924" s="11" t="n">
        <v>1614761.54</v>
      </c>
      <c r="H5924" s="11" t="n">
        <v>209919</v>
      </c>
    </row>
    <row r="5925">
      <c r="A5925" s="8" t="inlineStr">
        <is>
          <t>L0175431</t>
        </is>
      </c>
      <c r="B5925" s="8" t="inlineStr">
        <is>
          <t>2025-11-13</t>
        </is>
      </c>
      <c r="C5925" s="8" t="n">
        <v>26</v>
      </c>
      <c r="D5925" s="8" t="inlineStr">
        <is>
          <t>IMP00753</t>
        </is>
      </c>
      <c r="E5925" s="8" t="inlineStr">
        <is>
          <t>T105264</t>
        </is>
      </c>
      <c r="F5925" s="8" t="inlineStr">
        <is>
          <t>home_use</t>
        </is>
      </c>
      <c r="G5925" s="11" t="n">
        <v>258032.33</v>
      </c>
      <c r="H5925" s="11" t="n">
        <v>32254.04</v>
      </c>
    </row>
    <row r="5926">
      <c r="A5926" s="8" t="inlineStr">
        <is>
          <t>L0176086</t>
        </is>
      </c>
      <c r="B5926" s="8" t="inlineStr">
        <is>
          <t>2025-11-16</t>
        </is>
      </c>
      <c r="C5926" s="8" t="n">
        <v>26</v>
      </c>
      <c r="D5926" s="8" t="inlineStr">
        <is>
          <t>IMP00753</t>
        </is>
      </c>
      <c r="E5926" s="8" t="inlineStr">
        <is>
          <t>T105264</t>
        </is>
      </c>
      <c r="F5926" s="8" t="inlineStr">
        <is>
          <t>home_use</t>
        </is>
      </c>
      <c r="G5926" s="11" t="n">
        <v>1031551.07</v>
      </c>
      <c r="H5926" s="11" t="n">
        <v>134101.64</v>
      </c>
    </row>
    <row r="5927">
      <c r="A5927" s="8" t="inlineStr">
        <is>
          <t>L0176333</t>
        </is>
      </c>
      <c r="B5927" s="8" t="inlineStr">
        <is>
          <t>2025-11-17</t>
        </is>
      </c>
      <c r="C5927" s="8" t="n">
        <v>26</v>
      </c>
      <c r="D5927" s="8" t="inlineStr">
        <is>
          <t>IMP00753</t>
        </is>
      </c>
      <c r="E5927" s="8" t="inlineStr">
        <is>
          <t>T105264</t>
        </is>
      </c>
      <c r="F5927" s="8" t="inlineStr">
        <is>
          <t>home_use</t>
        </is>
      </c>
      <c r="G5927" s="11" t="n">
        <v>712782.8199999999</v>
      </c>
      <c r="H5927" s="11" t="n">
        <v>81970.02</v>
      </c>
    </row>
    <row r="5928">
      <c r="A5928" s="8" t="inlineStr">
        <is>
          <t>L0176334</t>
        </is>
      </c>
      <c r="B5928" s="8" t="inlineStr">
        <is>
          <t>2025-11-17</t>
        </is>
      </c>
      <c r="C5928" s="8" t="n">
        <v>26</v>
      </c>
      <c r="D5928" s="8" t="inlineStr">
        <is>
          <t>IMP00753</t>
        </is>
      </c>
      <c r="E5928" s="8" t="inlineStr">
        <is>
          <t>T105264</t>
        </is>
      </c>
      <c r="F5928" s="8" t="inlineStr">
        <is>
          <t>home_use</t>
        </is>
      </c>
      <c r="G5928" s="11" t="n">
        <v>350380.26</v>
      </c>
      <c r="H5928" s="11" t="n">
        <v>35038.03</v>
      </c>
    </row>
    <row r="5929">
      <c r="A5929" s="8" t="inlineStr">
        <is>
          <t>L0177193</t>
        </is>
      </c>
      <c r="B5929" s="8" t="inlineStr">
        <is>
          <t>2025-11-21</t>
        </is>
      </c>
      <c r="C5929" s="8" t="n">
        <v>26</v>
      </c>
      <c r="D5929" s="8" t="inlineStr">
        <is>
          <t>IMP00753</t>
        </is>
      </c>
      <c r="E5929" s="8" t="inlineStr">
        <is>
          <t>T105264</t>
        </is>
      </c>
      <c r="F5929" s="8" t="inlineStr">
        <is>
          <t>home_use</t>
        </is>
      </c>
      <c r="G5929" s="11" t="n">
        <v>329441.81</v>
      </c>
      <c r="H5929" s="11" t="n">
        <v>38544.69</v>
      </c>
    </row>
    <row r="5930">
      <c r="A5930" s="8" t="inlineStr">
        <is>
          <t>L0177846</t>
        </is>
      </c>
      <c r="B5930" s="8" t="inlineStr">
        <is>
          <t>2025-11-24</t>
        </is>
      </c>
      <c r="C5930" s="8" t="n">
        <v>26</v>
      </c>
      <c r="D5930" s="8" t="inlineStr">
        <is>
          <t>IMP00753</t>
        </is>
      </c>
      <c r="E5930" s="8" t="inlineStr">
        <is>
          <t>T105264</t>
        </is>
      </c>
      <c r="F5930" s="8" t="inlineStr">
        <is>
          <t>home_use</t>
        </is>
      </c>
      <c r="G5930" s="11" t="n">
        <v>209452.12</v>
      </c>
      <c r="H5930" s="11" t="n">
        <v>27228.78</v>
      </c>
    </row>
    <row r="5931">
      <c r="A5931" s="8" t="inlineStr">
        <is>
          <t>L0177847</t>
        </is>
      </c>
      <c r="B5931" s="8" t="inlineStr">
        <is>
          <t>2025-11-24</t>
        </is>
      </c>
      <c r="C5931" s="8" t="n">
        <v>26</v>
      </c>
      <c r="D5931" s="8" t="inlineStr">
        <is>
          <t>IMP00753</t>
        </is>
      </c>
      <c r="E5931" s="8" t="inlineStr">
        <is>
          <t>T105264</t>
        </is>
      </c>
      <c r="F5931" s="8" t="inlineStr">
        <is>
          <t>home_use</t>
        </is>
      </c>
      <c r="G5931" s="11" t="n">
        <v>482374.55</v>
      </c>
      <c r="H5931" s="11" t="n">
        <v>57884.95</v>
      </c>
    </row>
    <row r="5932">
      <c r="A5932" s="8" t="inlineStr">
        <is>
          <t>L0178081</t>
        </is>
      </c>
      <c r="B5932" s="8" t="inlineStr">
        <is>
          <t>2025-11-25</t>
        </is>
      </c>
      <c r="C5932" s="8" t="n">
        <v>26</v>
      </c>
      <c r="D5932" s="8" t="inlineStr">
        <is>
          <t>IMP00753</t>
        </is>
      </c>
      <c r="E5932" s="8" t="inlineStr">
        <is>
          <t>T105264</t>
        </is>
      </c>
      <c r="F5932" s="8" t="inlineStr">
        <is>
          <t>home_use</t>
        </is>
      </c>
      <c r="G5932" s="11" t="n">
        <v>675463.13</v>
      </c>
      <c r="H5932" s="11" t="n">
        <v>87810.21000000001</v>
      </c>
    </row>
    <row r="5933">
      <c r="A5933" s="8" t="inlineStr">
        <is>
          <t>L0178544</t>
        </is>
      </c>
      <c r="B5933" s="8" t="inlineStr">
        <is>
          <t>2025-11-27</t>
        </is>
      </c>
      <c r="C5933" s="8" t="n">
        <v>26</v>
      </c>
      <c r="D5933" s="8" t="inlineStr">
        <is>
          <t>IMP00753</t>
        </is>
      </c>
      <c r="E5933" s="8" t="inlineStr">
        <is>
          <t>T105264</t>
        </is>
      </c>
      <c r="F5933" s="8" t="inlineStr">
        <is>
          <t>home_use</t>
        </is>
      </c>
      <c r="G5933" s="11" t="n">
        <v>204048.39</v>
      </c>
      <c r="H5933" s="11" t="n">
        <v>20404.84</v>
      </c>
    </row>
    <row r="5934">
      <c r="A5934" s="8" t="inlineStr">
        <is>
          <t>L0178766</t>
        </is>
      </c>
      <c r="B5934" s="8" t="inlineStr">
        <is>
          <t>2025-11-28</t>
        </is>
      </c>
      <c r="C5934" s="8" t="n">
        <v>26</v>
      </c>
      <c r="D5934" s="8" t="inlineStr">
        <is>
          <t>IMP00753</t>
        </is>
      </c>
      <c r="E5934" s="8" t="inlineStr">
        <is>
          <t>T105264</t>
        </is>
      </c>
      <c r="F5934" s="8" t="inlineStr">
        <is>
          <t>home_use</t>
        </is>
      </c>
      <c r="G5934" s="11" t="n">
        <v>458150.07</v>
      </c>
      <c r="H5934" s="11" t="n">
        <v>59559.51</v>
      </c>
    </row>
    <row r="5935">
      <c r="A5935" s="8" t="inlineStr">
        <is>
          <t>L0178767</t>
        </is>
      </c>
      <c r="B5935" s="8" t="inlineStr">
        <is>
          <t>2025-11-28</t>
        </is>
      </c>
      <c r="C5935" s="8" t="n">
        <v>26</v>
      </c>
      <c r="D5935" s="8" t="inlineStr">
        <is>
          <t>IMP00753</t>
        </is>
      </c>
      <c r="E5935" s="8" t="inlineStr">
        <is>
          <t>T105264</t>
        </is>
      </c>
      <c r="F5935" s="8" t="inlineStr">
        <is>
          <t>home_use</t>
        </is>
      </c>
      <c r="G5935" s="11" t="n">
        <v>493400.34</v>
      </c>
      <c r="H5935" s="11" t="n">
        <v>64142.04</v>
      </c>
    </row>
    <row r="5936">
      <c r="A5936" s="8" t="inlineStr">
        <is>
          <t>L0179012</t>
        </is>
      </c>
      <c r="B5936" s="8" t="inlineStr">
        <is>
          <t>2025-12-01</t>
        </is>
      </c>
      <c r="C5936" s="8" t="n">
        <v>27</v>
      </c>
      <c r="D5936" s="8" t="inlineStr">
        <is>
          <t>IMP00753</t>
        </is>
      </c>
      <c r="E5936" s="8" t="inlineStr">
        <is>
          <t>T105264</t>
        </is>
      </c>
      <c r="F5936" s="8" t="inlineStr">
        <is>
          <t>home_use</t>
        </is>
      </c>
      <c r="G5936" s="11" t="n">
        <v>128392.57</v>
      </c>
      <c r="H5936" s="11" t="n">
        <v>13481.22</v>
      </c>
    </row>
    <row r="5937">
      <c r="A5937" s="8" t="inlineStr">
        <is>
          <t>L0179238</t>
        </is>
      </c>
      <c r="B5937" s="8" t="inlineStr">
        <is>
          <t>2025-12-02</t>
        </is>
      </c>
      <c r="C5937" s="8" t="n">
        <v>27</v>
      </c>
      <c r="D5937" s="8" t="inlineStr">
        <is>
          <t>IMP00753</t>
        </is>
      </c>
      <c r="E5937" s="8" t="inlineStr">
        <is>
          <t>T105264</t>
        </is>
      </c>
      <c r="F5937" s="8" t="inlineStr">
        <is>
          <t>home_use</t>
        </is>
      </c>
      <c r="G5937" s="11" t="n">
        <v>275073.87</v>
      </c>
      <c r="H5937" s="11" t="n">
        <v>35759.6</v>
      </c>
    </row>
    <row r="5938">
      <c r="A5938" s="8" t="inlineStr">
        <is>
          <t>L0179498</t>
        </is>
      </c>
      <c r="B5938" s="8" t="inlineStr">
        <is>
          <t>2025-12-03</t>
        </is>
      </c>
      <c r="C5938" s="8" t="n">
        <v>27</v>
      </c>
      <c r="D5938" s="8" t="inlineStr">
        <is>
          <t>IMP00753</t>
        </is>
      </c>
      <c r="E5938" s="8" t="inlineStr">
        <is>
          <t>T105264</t>
        </is>
      </c>
      <c r="F5938" s="8" t="inlineStr">
        <is>
          <t>home_use</t>
        </is>
      </c>
      <c r="G5938" s="11" t="n">
        <v>424282.34</v>
      </c>
      <c r="H5938" s="11" t="n">
        <v>49641.03</v>
      </c>
    </row>
    <row r="5939">
      <c r="A5939" s="8" t="inlineStr">
        <is>
          <t>L0179741</t>
        </is>
      </c>
      <c r="B5939" s="8" t="inlineStr">
        <is>
          <t>2025-12-04</t>
        </is>
      </c>
      <c r="C5939" s="8" t="n">
        <v>27</v>
      </c>
      <c r="D5939" s="8" t="inlineStr">
        <is>
          <t>IMP00753</t>
        </is>
      </c>
      <c r="E5939" s="8" t="inlineStr">
        <is>
          <t>T105264</t>
        </is>
      </c>
      <c r="F5939" s="8" t="inlineStr">
        <is>
          <t>home_use</t>
        </is>
      </c>
      <c r="G5939" s="11" t="n">
        <v>558505.11</v>
      </c>
      <c r="H5939" s="11" t="n">
        <v>61435.56</v>
      </c>
    </row>
    <row r="5940">
      <c r="A5940" s="8" t="inlineStr">
        <is>
          <t>L0179742</t>
        </is>
      </c>
      <c r="B5940" s="8" t="inlineStr">
        <is>
          <t>2025-12-04</t>
        </is>
      </c>
      <c r="C5940" s="8" t="n">
        <v>27</v>
      </c>
      <c r="D5940" s="8" t="inlineStr">
        <is>
          <t>IMP00753</t>
        </is>
      </c>
      <c r="E5940" s="8" t="inlineStr">
        <is>
          <t>T105264</t>
        </is>
      </c>
      <c r="F5940" s="8" t="inlineStr">
        <is>
          <t>home_use</t>
        </is>
      </c>
      <c r="G5940" s="11" t="n">
        <v>774931.5600000001</v>
      </c>
      <c r="H5940" s="11" t="n">
        <v>82917.67999999999</v>
      </c>
    </row>
    <row r="5941">
      <c r="A5941" s="8" t="inlineStr">
        <is>
          <t>L0179975</t>
        </is>
      </c>
      <c r="B5941" s="8" t="inlineStr">
        <is>
          <t>2025-12-05</t>
        </is>
      </c>
      <c r="C5941" s="8" t="n">
        <v>27</v>
      </c>
      <c r="D5941" s="8" t="inlineStr">
        <is>
          <t>IMP00753</t>
        </is>
      </c>
      <c r="E5941" s="8" t="inlineStr">
        <is>
          <t>T105264</t>
        </is>
      </c>
      <c r="F5941" s="8" t="inlineStr">
        <is>
          <t>home_use</t>
        </is>
      </c>
      <c r="G5941" s="11" t="n">
        <v>594672.24</v>
      </c>
      <c r="H5941" s="11" t="n">
        <v>66603.28999999999</v>
      </c>
    </row>
    <row r="5942">
      <c r="A5942" s="8" t="inlineStr">
        <is>
          <t>L0180702</t>
        </is>
      </c>
      <c r="B5942" s="8" t="inlineStr">
        <is>
          <t>2025-12-08</t>
        </is>
      </c>
      <c r="C5942" s="8" t="n">
        <v>27</v>
      </c>
      <c r="D5942" s="8" t="inlineStr">
        <is>
          <t>IMP00753</t>
        </is>
      </c>
      <c r="E5942" s="8" t="inlineStr">
        <is>
          <t>T105264</t>
        </is>
      </c>
      <c r="F5942" s="8" t="inlineStr">
        <is>
          <t>home_use</t>
        </is>
      </c>
      <c r="G5942" s="11" t="n">
        <v>387122.98</v>
      </c>
      <c r="H5942" s="11" t="n">
        <v>46454.76</v>
      </c>
    </row>
    <row r="5943">
      <c r="A5943" s="8" t="inlineStr">
        <is>
          <t>L0181189</t>
        </is>
      </c>
      <c r="B5943" s="8" t="inlineStr">
        <is>
          <t>2025-12-10</t>
        </is>
      </c>
      <c r="C5943" s="8" t="n">
        <v>27</v>
      </c>
      <c r="D5943" s="8" t="inlineStr">
        <is>
          <t>IMP00753</t>
        </is>
      </c>
      <c r="E5943" s="8" t="inlineStr">
        <is>
          <t>T105264</t>
        </is>
      </c>
      <c r="F5943" s="8" t="inlineStr">
        <is>
          <t>home_use</t>
        </is>
      </c>
      <c r="G5943" s="11" t="n">
        <v>367097.44</v>
      </c>
      <c r="H5943" s="11" t="n">
        <v>42216.21</v>
      </c>
    </row>
    <row r="5944">
      <c r="A5944" s="8" t="inlineStr">
        <is>
          <t>L0181647</t>
        </is>
      </c>
      <c r="B5944" s="8" t="inlineStr">
        <is>
          <t>2025-12-12</t>
        </is>
      </c>
      <c r="C5944" s="8" t="n">
        <v>27</v>
      </c>
      <c r="D5944" s="8" t="inlineStr">
        <is>
          <t>IMP00753</t>
        </is>
      </c>
      <c r="E5944" s="8" t="inlineStr">
        <is>
          <t>T105264</t>
        </is>
      </c>
      <c r="F5944" s="8" t="inlineStr">
        <is>
          <t>home_use</t>
        </is>
      </c>
      <c r="G5944" s="11" t="n">
        <v>969626.7</v>
      </c>
      <c r="H5944" s="11" t="n">
        <v>126051.47</v>
      </c>
    </row>
    <row r="5945">
      <c r="A5945" s="8" t="inlineStr">
        <is>
          <t>L0181648</t>
        </is>
      </c>
      <c r="B5945" s="8" t="inlineStr">
        <is>
          <t>2025-12-12</t>
        </is>
      </c>
      <c r="C5945" s="8" t="n">
        <v>27</v>
      </c>
      <c r="D5945" s="8" t="inlineStr">
        <is>
          <t>IMP00753</t>
        </is>
      </c>
      <c r="E5945" s="8" t="inlineStr">
        <is>
          <t>T105264</t>
        </is>
      </c>
      <c r="F5945" s="8" t="inlineStr">
        <is>
          <t>home_use</t>
        </is>
      </c>
      <c r="G5945" s="11" t="n">
        <v>407573.82</v>
      </c>
      <c r="H5945" s="11" t="n">
        <v>42795.25</v>
      </c>
    </row>
    <row r="5946">
      <c r="A5946" s="8" t="inlineStr">
        <is>
          <t>L0182332</t>
        </is>
      </c>
      <c r="B5946" s="8" t="inlineStr">
        <is>
          <t>2025-12-15</t>
        </is>
      </c>
      <c r="C5946" s="8" t="n">
        <v>27</v>
      </c>
      <c r="D5946" s="8" t="inlineStr">
        <is>
          <t>IMP00753</t>
        </is>
      </c>
      <c r="E5946" s="8" t="inlineStr">
        <is>
          <t>T105264</t>
        </is>
      </c>
      <c r="F5946" s="8" t="inlineStr">
        <is>
          <t>home_use</t>
        </is>
      </c>
      <c r="G5946" s="11" t="n">
        <v>771638.3199999999</v>
      </c>
      <c r="H5946" s="11" t="n">
        <v>81022.02</v>
      </c>
    </row>
    <row r="5947">
      <c r="A5947" s="8" t="inlineStr">
        <is>
          <t>L0182333</t>
        </is>
      </c>
      <c r="B5947" s="8" t="inlineStr">
        <is>
          <t>2025-12-15</t>
        </is>
      </c>
      <c r="C5947" s="8" t="n">
        <v>27</v>
      </c>
      <c r="D5947" s="8" t="inlineStr">
        <is>
          <t>IMP00753</t>
        </is>
      </c>
      <c r="E5947" s="8" t="inlineStr">
        <is>
          <t>T105264</t>
        </is>
      </c>
      <c r="F5947" s="8" t="inlineStr">
        <is>
          <t>home_use</t>
        </is>
      </c>
      <c r="G5947" s="11" t="n">
        <v>842088.16</v>
      </c>
      <c r="H5947" s="11" t="n">
        <v>101050.58</v>
      </c>
    </row>
    <row r="5948">
      <c r="A5948" s="8" t="inlineStr">
        <is>
          <t>L0182558</t>
        </is>
      </c>
      <c r="B5948" s="8" t="inlineStr">
        <is>
          <t>2025-12-16</t>
        </is>
      </c>
      <c r="C5948" s="8" t="n">
        <v>27</v>
      </c>
      <c r="D5948" s="8" t="inlineStr">
        <is>
          <t>IMP00753</t>
        </is>
      </c>
      <c r="E5948" s="8" t="inlineStr">
        <is>
          <t>T105264</t>
        </is>
      </c>
      <c r="F5948" s="8" t="inlineStr">
        <is>
          <t>home_use</t>
        </is>
      </c>
      <c r="G5948" s="11" t="n">
        <v>339310.62</v>
      </c>
      <c r="H5948" s="11" t="n">
        <v>44110.38</v>
      </c>
    </row>
    <row r="5949">
      <c r="A5949" s="8" t="inlineStr">
        <is>
          <t>L0182559</t>
        </is>
      </c>
      <c r="B5949" s="8" t="inlineStr">
        <is>
          <t>2025-12-16</t>
        </is>
      </c>
      <c r="C5949" s="8" t="n">
        <v>27</v>
      </c>
      <c r="D5949" s="8" t="inlineStr">
        <is>
          <t>IMP00753</t>
        </is>
      </c>
      <c r="E5949" s="8" t="inlineStr">
        <is>
          <t>T105264</t>
        </is>
      </c>
      <c r="F5949" s="8" t="inlineStr">
        <is>
          <t>home_use</t>
        </is>
      </c>
      <c r="G5949" s="11" t="n">
        <v>601053.04</v>
      </c>
      <c r="H5949" s="11" t="n">
        <v>75131.63</v>
      </c>
    </row>
    <row r="5950">
      <c r="A5950" s="8" t="inlineStr">
        <is>
          <t>L0182777</t>
        </is>
      </c>
      <c r="B5950" s="8" t="inlineStr">
        <is>
          <t>2025-12-17</t>
        </is>
      </c>
      <c r="C5950" s="8" t="n">
        <v>27</v>
      </c>
      <c r="D5950" s="8" t="inlineStr">
        <is>
          <t>IMP00753</t>
        </is>
      </c>
      <c r="E5950" s="8" t="inlineStr">
        <is>
          <t>T105264</t>
        </is>
      </c>
      <c r="F5950" s="8" t="inlineStr">
        <is>
          <t>home_use</t>
        </is>
      </c>
      <c r="G5950" s="11" t="n">
        <v>958647.8</v>
      </c>
      <c r="H5950" s="11" t="n">
        <v>95864.78</v>
      </c>
    </row>
    <row r="5951">
      <c r="A5951" s="8" t="inlineStr">
        <is>
          <t>L0182779</t>
        </is>
      </c>
      <c r="B5951" s="8" t="inlineStr">
        <is>
          <t>2025-12-17</t>
        </is>
      </c>
      <c r="C5951" s="8" t="n">
        <v>27</v>
      </c>
      <c r="D5951" s="8" t="inlineStr">
        <is>
          <t>IMP00753</t>
        </is>
      </c>
      <c r="E5951" s="8" t="inlineStr">
        <is>
          <t>T105264</t>
        </is>
      </c>
      <c r="F5951" s="8" t="inlineStr">
        <is>
          <t>home_use</t>
        </is>
      </c>
      <c r="G5951" s="11" t="n">
        <v>749521.3199999999</v>
      </c>
      <c r="H5951" s="11" t="n">
        <v>89942.56</v>
      </c>
    </row>
    <row r="5952">
      <c r="A5952" s="8" t="inlineStr">
        <is>
          <t>L0182780</t>
        </is>
      </c>
      <c r="B5952" s="8" t="inlineStr">
        <is>
          <t>2025-12-17</t>
        </is>
      </c>
      <c r="C5952" s="8" t="n">
        <v>27</v>
      </c>
      <c r="D5952" s="8" t="inlineStr">
        <is>
          <t>IMP00753</t>
        </is>
      </c>
      <c r="E5952" s="8" t="inlineStr">
        <is>
          <t>T105264</t>
        </is>
      </c>
      <c r="F5952" s="8" t="inlineStr">
        <is>
          <t>home_use</t>
        </is>
      </c>
      <c r="G5952" s="11" t="n">
        <v>142630.95</v>
      </c>
      <c r="H5952" s="11" t="n">
        <v>17828.87</v>
      </c>
    </row>
    <row r="5953">
      <c r="A5953" s="8" t="inlineStr">
        <is>
          <t>L0183240</t>
        </is>
      </c>
      <c r="B5953" s="8" t="inlineStr">
        <is>
          <t>2025-12-19</t>
        </is>
      </c>
      <c r="C5953" s="8" t="n">
        <v>27</v>
      </c>
      <c r="D5953" s="8" t="inlineStr">
        <is>
          <t>IMP00753</t>
        </is>
      </c>
      <c r="E5953" s="8" t="inlineStr">
        <is>
          <t>T105264</t>
        </is>
      </c>
      <c r="F5953" s="8" t="inlineStr">
        <is>
          <t>home_use</t>
        </is>
      </c>
      <c r="G5953" s="11" t="n">
        <v>839558.42</v>
      </c>
      <c r="H5953" s="11" t="n">
        <v>96549.22</v>
      </c>
    </row>
    <row r="5954">
      <c r="A5954" s="8" t="inlineStr">
        <is>
          <t>L0183682</t>
        </is>
      </c>
      <c r="B5954" s="8" t="inlineStr">
        <is>
          <t>2025-12-21</t>
        </is>
      </c>
      <c r="C5954" s="8" t="n">
        <v>27</v>
      </c>
      <c r="D5954" s="8" t="inlineStr">
        <is>
          <t>IMP00753</t>
        </is>
      </c>
      <c r="E5954" s="8" t="inlineStr">
        <is>
          <t>T105264</t>
        </is>
      </c>
      <c r="F5954" s="8" t="inlineStr">
        <is>
          <t>warehouse_out</t>
        </is>
      </c>
      <c r="G5954" s="11" t="n">
        <v>1263183.01</v>
      </c>
      <c r="H5954" s="11" t="n">
        <v>157897.88</v>
      </c>
    </row>
    <row r="5955">
      <c r="A5955" s="8" t="inlineStr">
        <is>
          <t>L0183683</t>
        </is>
      </c>
      <c r="B5955" s="8" t="inlineStr">
        <is>
          <t>2025-12-21</t>
        </is>
      </c>
      <c r="C5955" s="8" t="n">
        <v>27</v>
      </c>
      <c r="D5955" s="8" t="inlineStr">
        <is>
          <t>IMP00753</t>
        </is>
      </c>
      <c r="E5955" s="8" t="inlineStr">
        <is>
          <t>T105264</t>
        </is>
      </c>
      <c r="F5955" s="8" t="inlineStr">
        <is>
          <t>home_use</t>
        </is>
      </c>
      <c r="G5955" s="11" t="n">
        <v>635566.1</v>
      </c>
      <c r="H5955" s="11" t="n">
        <v>74361.23</v>
      </c>
    </row>
    <row r="5956">
      <c r="A5956" s="8" t="inlineStr">
        <is>
          <t>L0183915</t>
        </is>
      </c>
      <c r="B5956" s="8" t="inlineStr">
        <is>
          <t>2025-12-22</t>
        </is>
      </c>
      <c r="C5956" s="8" t="n">
        <v>27</v>
      </c>
      <c r="D5956" s="8" t="inlineStr">
        <is>
          <t>IMP00753</t>
        </is>
      </c>
      <c r="E5956" s="8" t="inlineStr">
        <is>
          <t>T105264</t>
        </is>
      </c>
      <c r="F5956" s="8" t="inlineStr">
        <is>
          <t>home_use</t>
        </is>
      </c>
      <c r="G5956" s="11" t="n">
        <v>1081036.4</v>
      </c>
      <c r="H5956" s="11" t="n">
        <v>118914</v>
      </c>
    </row>
    <row r="5957">
      <c r="A5957" s="8" t="inlineStr">
        <is>
          <t>L0184147</t>
        </is>
      </c>
      <c r="B5957" s="8" t="inlineStr">
        <is>
          <t>2025-12-23</t>
        </is>
      </c>
      <c r="C5957" s="8" t="n">
        <v>27</v>
      </c>
      <c r="D5957" s="8" t="inlineStr">
        <is>
          <t>IMP00753</t>
        </is>
      </c>
      <c r="E5957" s="8" t="inlineStr">
        <is>
          <t>T105264</t>
        </is>
      </c>
      <c r="F5957" s="8" t="inlineStr">
        <is>
          <t>home_use</t>
        </is>
      </c>
      <c r="G5957" s="11" t="n">
        <v>948432.47</v>
      </c>
      <c r="H5957" s="11" t="n">
        <v>118554.06</v>
      </c>
    </row>
    <row r="5958">
      <c r="A5958" s="8" t="inlineStr">
        <is>
          <t>L0184385</t>
        </is>
      </c>
      <c r="B5958" s="8" t="inlineStr">
        <is>
          <t>2025-12-24</t>
        </is>
      </c>
      <c r="C5958" s="8" t="n">
        <v>27</v>
      </c>
      <c r="D5958" s="8" t="inlineStr">
        <is>
          <t>IMP00753</t>
        </is>
      </c>
      <c r="E5958" s="8" t="inlineStr">
        <is>
          <t>T105264</t>
        </is>
      </c>
      <c r="F5958" s="8" t="inlineStr">
        <is>
          <t>warehouse_out</t>
        </is>
      </c>
      <c r="G5958" s="11" t="n">
        <v>626733.05</v>
      </c>
      <c r="H5958" s="11" t="n">
        <v>81475.3</v>
      </c>
    </row>
    <row r="5959">
      <c r="A5959" s="8" t="inlineStr">
        <is>
          <t>L0185283</t>
        </is>
      </c>
      <c r="B5959" s="8" t="inlineStr">
        <is>
          <t>2025-12-28</t>
        </is>
      </c>
      <c r="C5959" s="8" t="n">
        <v>27</v>
      </c>
      <c r="D5959" s="8" t="inlineStr">
        <is>
          <t>IMP00753</t>
        </is>
      </c>
      <c r="E5959" s="8" t="inlineStr">
        <is>
          <t>T105264</t>
        </is>
      </c>
      <c r="F5959" s="8" t="inlineStr">
        <is>
          <t>home_use</t>
        </is>
      </c>
      <c r="G5959" s="11" t="n">
        <v>624706.39</v>
      </c>
      <c r="H5959" s="11" t="n">
        <v>78088.3</v>
      </c>
    </row>
    <row r="5960">
      <c r="A5960" s="8" t="inlineStr">
        <is>
          <t>L0185532</t>
        </is>
      </c>
      <c r="B5960" s="8" t="inlineStr">
        <is>
          <t>2026-01-01</t>
        </is>
      </c>
      <c r="C5960" s="8" t="n">
        <v>28</v>
      </c>
      <c r="D5960" s="8" t="inlineStr">
        <is>
          <t>IMP00753</t>
        </is>
      </c>
      <c r="E5960" s="8" t="inlineStr">
        <is>
          <t>T105264</t>
        </is>
      </c>
      <c r="F5960" s="8" t="inlineStr">
        <is>
          <t>home_use</t>
        </is>
      </c>
      <c r="G5960" s="11" t="n">
        <v>554126.4399999999</v>
      </c>
      <c r="H5960" s="11" t="n">
        <v>55412.64</v>
      </c>
    </row>
    <row r="5961">
      <c r="A5961" s="8" t="inlineStr">
        <is>
          <t>L0185533</t>
        </is>
      </c>
      <c r="B5961" s="8" t="inlineStr">
        <is>
          <t>2026-01-01</t>
        </is>
      </c>
      <c r="C5961" s="8" t="n">
        <v>28</v>
      </c>
      <c r="D5961" s="8" t="inlineStr">
        <is>
          <t>IMP00753</t>
        </is>
      </c>
      <c r="E5961" s="8" t="inlineStr">
        <is>
          <t>T105264</t>
        </is>
      </c>
      <c r="F5961" s="8" t="inlineStr">
        <is>
          <t>home_use</t>
        </is>
      </c>
      <c r="G5961" s="11" t="n">
        <v>759196.63</v>
      </c>
      <c r="H5961" s="11" t="n">
        <v>94899.58</v>
      </c>
    </row>
    <row r="5962">
      <c r="A5962" s="8" t="inlineStr">
        <is>
          <t>L0186054</t>
        </is>
      </c>
      <c r="B5962" s="8" t="inlineStr">
        <is>
          <t>2026-01-03</t>
        </is>
      </c>
      <c r="C5962" s="8" t="n">
        <v>28</v>
      </c>
      <c r="D5962" s="8" t="inlineStr">
        <is>
          <t>IMP00753</t>
        </is>
      </c>
      <c r="E5962" s="8" t="inlineStr">
        <is>
          <t>T105264</t>
        </is>
      </c>
      <c r="F5962" s="8" t="inlineStr">
        <is>
          <t>home_use</t>
        </is>
      </c>
      <c r="G5962" s="11" t="n">
        <v>853610.26</v>
      </c>
      <c r="H5962" s="11" t="n">
        <v>102433.23</v>
      </c>
    </row>
    <row r="5963">
      <c r="A5963" s="8" t="inlineStr">
        <is>
          <t>L0186293</t>
        </is>
      </c>
      <c r="B5963" s="8" t="inlineStr">
        <is>
          <t>2026-01-04</t>
        </is>
      </c>
      <c r="C5963" s="8" t="n">
        <v>28</v>
      </c>
      <c r="D5963" s="8" t="inlineStr">
        <is>
          <t>IMP00753</t>
        </is>
      </c>
      <c r="E5963" s="8" t="inlineStr">
        <is>
          <t>T105264</t>
        </is>
      </c>
      <c r="F5963" s="8" t="inlineStr">
        <is>
          <t>home_use</t>
        </is>
      </c>
      <c r="G5963" s="11" t="n">
        <v>176262.97</v>
      </c>
      <c r="H5963" s="11" t="n">
        <v>17626.3</v>
      </c>
    </row>
    <row r="5964">
      <c r="A5964" s="8" t="inlineStr">
        <is>
          <t>L0186556</t>
        </is>
      </c>
      <c r="B5964" s="8" t="inlineStr">
        <is>
          <t>2026-01-05</t>
        </is>
      </c>
      <c r="C5964" s="8" t="n">
        <v>28</v>
      </c>
      <c r="D5964" s="8" t="inlineStr">
        <is>
          <t>IMP00753</t>
        </is>
      </c>
      <c r="E5964" s="8" t="inlineStr">
        <is>
          <t>T105264</t>
        </is>
      </c>
      <c r="F5964" s="8" t="inlineStr">
        <is>
          <t>home_use</t>
        </is>
      </c>
      <c r="G5964" s="11" t="n">
        <v>887392.3100000001</v>
      </c>
      <c r="H5964" s="11" t="n">
        <v>115361</v>
      </c>
    </row>
    <row r="5965">
      <c r="A5965" s="8" t="inlineStr">
        <is>
          <t>L0186557</t>
        </is>
      </c>
      <c r="B5965" s="8" t="inlineStr">
        <is>
          <t>2026-01-05</t>
        </is>
      </c>
      <c r="C5965" s="8" t="n">
        <v>28</v>
      </c>
      <c r="D5965" s="8" t="inlineStr">
        <is>
          <t>IMP00753</t>
        </is>
      </c>
      <c r="E5965" s="8" t="inlineStr">
        <is>
          <t>T105264</t>
        </is>
      </c>
      <c r="F5965" s="8" t="inlineStr">
        <is>
          <t>home_use</t>
        </is>
      </c>
      <c r="G5965" s="11" t="n">
        <v>144396.96</v>
      </c>
      <c r="H5965" s="11" t="n">
        <v>15161.68</v>
      </c>
    </row>
    <row r="5966">
      <c r="A5966" s="8" t="inlineStr">
        <is>
          <t>L0186558</t>
        </is>
      </c>
      <c r="B5966" s="8" t="inlineStr">
        <is>
          <t>2026-01-05</t>
        </is>
      </c>
      <c r="C5966" s="8" t="n">
        <v>28</v>
      </c>
      <c r="D5966" s="8" t="inlineStr">
        <is>
          <t>IMP00753</t>
        </is>
      </c>
      <c r="E5966" s="8" t="inlineStr">
        <is>
          <t>T105264</t>
        </is>
      </c>
      <c r="F5966" s="8" t="inlineStr">
        <is>
          <t>home_use</t>
        </is>
      </c>
      <c r="G5966" s="11" t="n">
        <v>682081.79</v>
      </c>
      <c r="H5966" s="11" t="n">
        <v>76393.16</v>
      </c>
    </row>
    <row r="5967">
      <c r="A5967" s="8" t="inlineStr">
        <is>
          <t>L0187310</t>
        </is>
      </c>
      <c r="B5967" s="8" t="inlineStr">
        <is>
          <t>2026-01-08</t>
        </is>
      </c>
      <c r="C5967" s="8" t="n">
        <v>28</v>
      </c>
      <c r="D5967" s="8" t="inlineStr">
        <is>
          <t>IMP00753</t>
        </is>
      </c>
      <c r="E5967" s="8" t="inlineStr">
        <is>
          <t>T105264</t>
        </is>
      </c>
      <c r="F5967" s="8" t="inlineStr">
        <is>
          <t>home_use</t>
        </is>
      </c>
      <c r="G5967" s="11" t="n">
        <v>1708552.5</v>
      </c>
      <c r="H5967" s="11" t="n">
        <v>213569.06</v>
      </c>
    </row>
    <row r="5968">
      <c r="A5968" s="8" t="inlineStr">
        <is>
          <t>L0187573</t>
        </is>
      </c>
      <c r="B5968" s="8" t="inlineStr">
        <is>
          <t>2026-01-09</t>
        </is>
      </c>
      <c r="C5968" s="8" t="n">
        <v>28</v>
      </c>
      <c r="D5968" s="8" t="inlineStr">
        <is>
          <t>IMP00753</t>
        </is>
      </c>
      <c r="E5968" s="8" t="inlineStr">
        <is>
          <t>T105264</t>
        </is>
      </c>
      <c r="F5968" s="8" t="inlineStr">
        <is>
          <t>home_use</t>
        </is>
      </c>
      <c r="G5968" s="11" t="n">
        <v>1729056.58</v>
      </c>
      <c r="H5968" s="11" t="n">
        <v>207486.79</v>
      </c>
    </row>
    <row r="5969">
      <c r="A5969" s="8" t="inlineStr">
        <is>
          <t>L0187849</t>
        </is>
      </c>
      <c r="B5969" s="8" t="inlineStr">
        <is>
          <t>2026-01-10</t>
        </is>
      </c>
      <c r="C5969" s="8" t="n">
        <v>28</v>
      </c>
      <c r="D5969" s="8" t="inlineStr">
        <is>
          <t>IMP00753</t>
        </is>
      </c>
      <c r="E5969" s="8" t="inlineStr">
        <is>
          <t>T105264</t>
        </is>
      </c>
      <c r="F5969" s="8" t="inlineStr">
        <is>
          <t>home_use</t>
        </is>
      </c>
      <c r="G5969" s="11" t="n">
        <v>218622.23</v>
      </c>
      <c r="H5969" s="11" t="n">
        <v>22955.33</v>
      </c>
    </row>
    <row r="5970">
      <c r="A5970" s="8" t="inlineStr">
        <is>
          <t>L0188105</t>
        </is>
      </c>
      <c r="B5970" s="8" t="inlineStr">
        <is>
          <t>2026-01-11</t>
        </is>
      </c>
      <c r="C5970" s="8" t="n">
        <v>28</v>
      </c>
      <c r="D5970" s="8" t="inlineStr">
        <is>
          <t>IMP00753</t>
        </is>
      </c>
      <c r="E5970" s="8" t="inlineStr">
        <is>
          <t>T105264</t>
        </is>
      </c>
      <c r="F5970" s="8" t="inlineStr">
        <is>
          <t>warehouse_out</t>
        </is>
      </c>
      <c r="G5970" s="11" t="n">
        <v>264106.12</v>
      </c>
      <c r="H5970" s="11" t="n">
        <v>31692.73</v>
      </c>
    </row>
    <row r="5971">
      <c r="A5971" s="8" t="inlineStr">
        <is>
          <t>L0188106</t>
        </is>
      </c>
      <c r="B5971" s="8" t="inlineStr">
        <is>
          <t>2026-01-11</t>
        </is>
      </c>
      <c r="C5971" s="8" t="n">
        <v>28</v>
      </c>
      <c r="D5971" s="8" t="inlineStr">
        <is>
          <t>IMP00753</t>
        </is>
      </c>
      <c r="E5971" s="8" t="inlineStr">
        <is>
          <t>T105264</t>
        </is>
      </c>
      <c r="F5971" s="8" t="inlineStr">
        <is>
          <t>home_use</t>
        </is>
      </c>
      <c r="G5971" s="11" t="n">
        <v>101368.72</v>
      </c>
      <c r="H5971" s="11" t="n">
        <v>12671.09</v>
      </c>
    </row>
    <row r="5972">
      <c r="A5972" s="8" t="inlineStr">
        <is>
          <t>L0188107</t>
        </is>
      </c>
      <c r="B5972" s="8" t="inlineStr">
        <is>
          <t>2026-01-11</t>
        </is>
      </c>
      <c r="C5972" s="8" t="n">
        <v>28</v>
      </c>
      <c r="D5972" s="8" t="inlineStr">
        <is>
          <t>IMP00753</t>
        </is>
      </c>
      <c r="E5972" s="8" t="inlineStr">
        <is>
          <t>T105264</t>
        </is>
      </c>
      <c r="F5972" s="8" t="inlineStr">
        <is>
          <t>home_use</t>
        </is>
      </c>
      <c r="G5972" s="11" t="n">
        <v>243701.49</v>
      </c>
      <c r="H5972" s="11" t="n">
        <v>29244.18</v>
      </c>
    </row>
    <row r="5973">
      <c r="A5973" s="8" t="inlineStr">
        <is>
          <t>L0188352</t>
        </is>
      </c>
      <c r="B5973" s="8" t="inlineStr">
        <is>
          <t>2026-01-12</t>
        </is>
      </c>
      <c r="C5973" s="8" t="n">
        <v>28</v>
      </c>
      <c r="D5973" s="8" t="inlineStr">
        <is>
          <t>IMP00753</t>
        </is>
      </c>
      <c r="E5973" s="8" t="inlineStr">
        <is>
          <t>T105264</t>
        </is>
      </c>
      <c r="F5973" s="8" t="inlineStr">
        <is>
          <t>home_use</t>
        </is>
      </c>
      <c r="G5973" s="11" t="n">
        <v>220353.64</v>
      </c>
      <c r="H5973" s="11" t="n">
        <v>23137.13</v>
      </c>
    </row>
    <row r="5974">
      <c r="A5974" s="8" t="inlineStr">
        <is>
          <t>L0188612</t>
        </is>
      </c>
      <c r="B5974" s="8" t="inlineStr">
        <is>
          <t>2026-01-13</t>
        </is>
      </c>
      <c r="C5974" s="8" t="n">
        <v>28</v>
      </c>
      <c r="D5974" s="8" t="inlineStr">
        <is>
          <t>IMP00753</t>
        </is>
      </c>
      <c r="E5974" s="8" t="inlineStr">
        <is>
          <t>T105264</t>
        </is>
      </c>
      <c r="F5974" s="8" t="inlineStr">
        <is>
          <t>home_use</t>
        </is>
      </c>
      <c r="G5974" s="11" t="n">
        <v>1016633.44</v>
      </c>
      <c r="H5974" s="11" t="n">
        <v>106746.51</v>
      </c>
    </row>
    <row r="5975">
      <c r="A5975" s="8" t="inlineStr">
        <is>
          <t>L0188613</t>
        </is>
      </c>
      <c r="B5975" s="8" t="inlineStr">
        <is>
          <t>2026-01-13</t>
        </is>
      </c>
      <c r="C5975" s="8" t="n">
        <v>28</v>
      </c>
      <c r="D5975" s="8" t="inlineStr">
        <is>
          <t>IMP00753</t>
        </is>
      </c>
      <c r="E5975" s="8" t="inlineStr">
        <is>
          <t>T105264</t>
        </is>
      </c>
      <c r="F5975" s="8" t="inlineStr">
        <is>
          <t>home_use</t>
        </is>
      </c>
      <c r="G5975" s="11" t="n">
        <v>192303.33</v>
      </c>
      <c r="H5975" s="11" t="n">
        <v>21153.37</v>
      </c>
    </row>
    <row r="5976">
      <c r="A5976" s="8" t="inlineStr">
        <is>
          <t>L0188846</t>
        </is>
      </c>
      <c r="B5976" s="8" t="inlineStr">
        <is>
          <t>2026-01-14</t>
        </is>
      </c>
      <c r="C5976" s="8" t="n">
        <v>28</v>
      </c>
      <c r="D5976" s="8" t="inlineStr">
        <is>
          <t>IMP00753</t>
        </is>
      </c>
      <c r="E5976" s="8" t="inlineStr">
        <is>
          <t>T105264</t>
        </is>
      </c>
      <c r="F5976" s="8" t="inlineStr">
        <is>
          <t>home_use</t>
        </is>
      </c>
      <c r="G5976" s="11" t="n">
        <v>219549.1</v>
      </c>
      <c r="H5976" s="11" t="n">
        <v>22394.01</v>
      </c>
    </row>
    <row r="5977">
      <c r="A5977" s="8" t="inlineStr">
        <is>
          <t>L0188847</t>
        </is>
      </c>
      <c r="B5977" s="8" t="inlineStr">
        <is>
          <t>2026-01-14</t>
        </is>
      </c>
      <c r="C5977" s="8" t="n">
        <v>28</v>
      </c>
      <c r="D5977" s="8" t="inlineStr">
        <is>
          <t>IMP00753</t>
        </is>
      </c>
      <c r="E5977" s="8" t="inlineStr">
        <is>
          <t>T105264</t>
        </is>
      </c>
      <c r="F5977" s="8" t="inlineStr">
        <is>
          <t>home_use</t>
        </is>
      </c>
      <c r="G5977" s="11" t="n">
        <v>401867.36</v>
      </c>
      <c r="H5977" s="11" t="n">
        <v>47018.48</v>
      </c>
    </row>
    <row r="5978">
      <c r="A5978" s="8" t="inlineStr">
        <is>
          <t>L0189150</t>
        </is>
      </c>
      <c r="B5978" s="8" t="inlineStr">
        <is>
          <t>2026-01-15</t>
        </is>
      </c>
      <c r="C5978" s="8" t="n">
        <v>28</v>
      </c>
      <c r="D5978" s="8" t="inlineStr">
        <is>
          <t>IMP00753</t>
        </is>
      </c>
      <c r="E5978" s="8" t="inlineStr">
        <is>
          <t>T105264</t>
        </is>
      </c>
      <c r="F5978" s="8" t="inlineStr">
        <is>
          <t>home_use</t>
        </is>
      </c>
      <c r="G5978" s="11" t="n">
        <v>916223.75</v>
      </c>
      <c r="H5978" s="11" t="n">
        <v>105365.73</v>
      </c>
    </row>
    <row r="5979">
      <c r="A5979" s="8" t="inlineStr">
        <is>
          <t>L0189151</t>
        </is>
      </c>
      <c r="B5979" s="8" t="inlineStr">
        <is>
          <t>2026-01-15</t>
        </is>
      </c>
      <c r="C5979" s="8" t="n">
        <v>28</v>
      </c>
      <c r="D5979" s="8" t="inlineStr">
        <is>
          <t>IMP00753</t>
        </is>
      </c>
      <c r="E5979" s="8" t="inlineStr">
        <is>
          <t>T105264</t>
        </is>
      </c>
      <c r="F5979" s="8" t="inlineStr">
        <is>
          <t>home_use</t>
        </is>
      </c>
      <c r="G5979" s="11" t="n">
        <v>196832.26</v>
      </c>
      <c r="H5979" s="11" t="n">
        <v>24013.54</v>
      </c>
    </row>
    <row r="5980">
      <c r="A5980" s="8" t="inlineStr">
        <is>
          <t>L0189383</t>
        </is>
      </c>
      <c r="B5980" s="8" t="inlineStr">
        <is>
          <t>2026-01-16</t>
        </is>
      </c>
      <c r="C5980" s="8" t="n">
        <v>28</v>
      </c>
      <c r="D5980" s="8" t="inlineStr">
        <is>
          <t>IMP00753</t>
        </is>
      </c>
      <c r="E5980" s="8" t="inlineStr">
        <is>
          <t>T105264</t>
        </is>
      </c>
      <c r="F5980" s="8" t="inlineStr">
        <is>
          <t>home_use</t>
        </is>
      </c>
      <c r="G5980" s="11" t="n">
        <v>228032.18</v>
      </c>
      <c r="H5980" s="11" t="n">
        <v>28504.02</v>
      </c>
    </row>
    <row r="5981">
      <c r="A5981" s="8" t="inlineStr">
        <is>
          <t>L0189384</t>
        </is>
      </c>
      <c r="B5981" s="8" t="inlineStr">
        <is>
          <t>2026-01-16</t>
        </is>
      </c>
      <c r="C5981" s="8" t="n">
        <v>28</v>
      </c>
      <c r="D5981" s="8" t="inlineStr">
        <is>
          <t>IMP00753</t>
        </is>
      </c>
      <c r="E5981" s="8" t="inlineStr">
        <is>
          <t>T105264</t>
        </is>
      </c>
      <c r="F5981" s="8" t="inlineStr">
        <is>
          <t>home_use</t>
        </is>
      </c>
      <c r="G5981" s="11" t="n">
        <v>1063293.29</v>
      </c>
      <c r="H5981" s="11" t="n">
        <v>132911.66</v>
      </c>
    </row>
    <row r="5982">
      <c r="A5982" s="8" t="inlineStr">
        <is>
          <t>L0189645</t>
        </is>
      </c>
      <c r="B5982" s="8" t="inlineStr">
        <is>
          <t>2026-01-17</t>
        </is>
      </c>
      <c r="C5982" s="8" t="n">
        <v>28</v>
      </c>
      <c r="D5982" s="8" t="inlineStr">
        <is>
          <t>IMP00753</t>
        </is>
      </c>
      <c r="E5982" s="8" t="inlineStr">
        <is>
          <t>T105264</t>
        </is>
      </c>
      <c r="F5982" s="8" t="inlineStr">
        <is>
          <t>home_use</t>
        </is>
      </c>
      <c r="G5982" s="11" t="n">
        <v>320825.13</v>
      </c>
      <c r="H5982" s="11" t="n">
        <v>32082.51</v>
      </c>
    </row>
    <row r="5983">
      <c r="A5983" s="8" t="inlineStr">
        <is>
          <t>L0189903</t>
        </is>
      </c>
      <c r="B5983" s="8" t="inlineStr">
        <is>
          <t>2026-01-18</t>
        </is>
      </c>
      <c r="C5983" s="8" t="n">
        <v>28</v>
      </c>
      <c r="D5983" s="8" t="inlineStr">
        <is>
          <t>IMP00753</t>
        </is>
      </c>
      <c r="E5983" s="8" t="inlineStr">
        <is>
          <t>T105264</t>
        </is>
      </c>
      <c r="F5983" s="8" t="inlineStr">
        <is>
          <t>home_use</t>
        </is>
      </c>
      <c r="G5983" s="11" t="n">
        <v>286265.01</v>
      </c>
      <c r="H5983" s="11" t="n">
        <v>34351.8</v>
      </c>
    </row>
    <row r="5984">
      <c r="A5984" s="8" t="inlineStr">
        <is>
          <t>L0190158</t>
        </is>
      </c>
      <c r="B5984" s="8" t="inlineStr">
        <is>
          <t>2026-01-19</t>
        </is>
      </c>
      <c r="C5984" s="8" t="n">
        <v>28</v>
      </c>
      <c r="D5984" s="8" t="inlineStr">
        <is>
          <t>IMP00753</t>
        </is>
      </c>
      <c r="E5984" s="8" t="inlineStr">
        <is>
          <t>T105264</t>
        </is>
      </c>
      <c r="F5984" s="8" t="inlineStr">
        <is>
          <t>home_use</t>
        </is>
      </c>
      <c r="G5984" s="11" t="n">
        <v>597360.41</v>
      </c>
      <c r="H5984" s="11" t="n">
        <v>72877.97</v>
      </c>
    </row>
    <row r="5985">
      <c r="A5985" s="8" t="inlineStr">
        <is>
          <t>L0190159</t>
        </is>
      </c>
      <c r="B5985" s="8" t="inlineStr">
        <is>
          <t>2026-01-19</t>
        </is>
      </c>
      <c r="C5985" s="8" t="n">
        <v>28</v>
      </c>
      <c r="D5985" s="8" t="inlineStr">
        <is>
          <t>IMP00753</t>
        </is>
      </c>
      <c r="E5985" s="8" t="inlineStr">
        <is>
          <t>T105264</t>
        </is>
      </c>
      <c r="F5985" s="8" t="inlineStr">
        <is>
          <t>home_use</t>
        </is>
      </c>
      <c r="G5985" s="11" t="n">
        <v>189170.5</v>
      </c>
      <c r="H5985" s="11" t="n">
        <v>21754.61</v>
      </c>
    </row>
    <row r="5986">
      <c r="A5986" s="8" t="inlineStr">
        <is>
          <t>L0190160</t>
        </is>
      </c>
      <c r="B5986" s="8" t="inlineStr">
        <is>
          <t>2026-01-19</t>
        </is>
      </c>
      <c r="C5986" s="8" t="n">
        <v>28</v>
      </c>
      <c r="D5986" s="8" t="inlineStr">
        <is>
          <t>IMP00753</t>
        </is>
      </c>
      <c r="E5986" s="8" t="inlineStr">
        <is>
          <t>T105264</t>
        </is>
      </c>
      <c r="F5986" s="8" t="inlineStr">
        <is>
          <t>home_use</t>
        </is>
      </c>
      <c r="G5986" s="11" t="n">
        <v>223120.81</v>
      </c>
      <c r="H5986" s="11" t="n">
        <v>27890.1</v>
      </c>
    </row>
    <row r="5987">
      <c r="A5987" s="8" t="inlineStr">
        <is>
          <t>L0190423</t>
        </is>
      </c>
      <c r="B5987" s="8" t="inlineStr">
        <is>
          <t>2026-01-20</t>
        </is>
      </c>
      <c r="C5987" s="8" t="n">
        <v>28</v>
      </c>
      <c r="D5987" s="8" t="inlineStr">
        <is>
          <t>IMP00753</t>
        </is>
      </c>
      <c r="E5987" s="8" t="inlineStr">
        <is>
          <t>T105264</t>
        </is>
      </c>
      <c r="F5987" s="8" t="inlineStr">
        <is>
          <t>home_use</t>
        </is>
      </c>
      <c r="G5987" s="11" t="n">
        <v>195052.71</v>
      </c>
      <c r="H5987" s="11" t="n">
        <v>20870.64</v>
      </c>
    </row>
    <row r="5988">
      <c r="A5988" s="8" t="inlineStr">
        <is>
          <t>L0190424</t>
        </is>
      </c>
      <c r="B5988" s="8" t="inlineStr">
        <is>
          <t>2026-01-20</t>
        </is>
      </c>
      <c r="C5988" s="8" t="n">
        <v>28</v>
      </c>
      <c r="D5988" s="8" t="inlineStr">
        <is>
          <t>IMP00753</t>
        </is>
      </c>
      <c r="E5988" s="8" t="inlineStr">
        <is>
          <t>T105264</t>
        </is>
      </c>
      <c r="F5988" s="8" t="inlineStr">
        <is>
          <t>home_use</t>
        </is>
      </c>
      <c r="G5988" s="11" t="n">
        <v>744309.85</v>
      </c>
      <c r="H5988" s="11" t="n">
        <v>90805.8</v>
      </c>
    </row>
    <row r="5989">
      <c r="A5989" s="8" t="inlineStr">
        <is>
          <t>L0190425</t>
        </is>
      </c>
      <c r="B5989" s="8" t="inlineStr">
        <is>
          <t>2026-01-20</t>
        </is>
      </c>
      <c r="C5989" s="8" t="n">
        <v>28</v>
      </c>
      <c r="D5989" s="8" t="inlineStr">
        <is>
          <t>IMP00753</t>
        </is>
      </c>
      <c r="E5989" s="8" t="inlineStr">
        <is>
          <t>T105264</t>
        </is>
      </c>
      <c r="F5989" s="8" t="inlineStr">
        <is>
          <t>home_use</t>
        </is>
      </c>
      <c r="G5989" s="11" t="n">
        <v>462490.64</v>
      </c>
      <c r="H5989" s="11" t="n">
        <v>57811.33</v>
      </c>
    </row>
    <row r="5990">
      <c r="A5990" s="8" t="inlineStr">
        <is>
          <t>L0190637</t>
        </is>
      </c>
      <c r="B5990" s="8" t="inlineStr">
        <is>
          <t>2026-01-21</t>
        </is>
      </c>
      <c r="C5990" s="8" t="n">
        <v>28</v>
      </c>
      <c r="D5990" s="8" t="inlineStr">
        <is>
          <t>IMP00753</t>
        </is>
      </c>
      <c r="E5990" s="8" t="inlineStr">
        <is>
          <t>T105264</t>
        </is>
      </c>
      <c r="F5990" s="8" t="inlineStr">
        <is>
          <t>home_use</t>
        </is>
      </c>
      <c r="G5990" s="11" t="n">
        <v>648358.08</v>
      </c>
      <c r="H5990" s="11" t="n">
        <v>81044.75999999999</v>
      </c>
    </row>
    <row r="5991">
      <c r="A5991" s="8" t="inlineStr">
        <is>
          <t>L0190918</t>
        </is>
      </c>
      <c r="B5991" s="8" t="inlineStr">
        <is>
          <t>2026-01-22</t>
        </is>
      </c>
      <c r="C5991" s="8" t="n">
        <v>28</v>
      </c>
      <c r="D5991" s="8" t="inlineStr">
        <is>
          <t>IMP00753</t>
        </is>
      </c>
      <c r="E5991" s="8" t="inlineStr">
        <is>
          <t>T105264</t>
        </is>
      </c>
      <c r="F5991" s="8" t="inlineStr">
        <is>
          <t>home_use</t>
        </is>
      </c>
      <c r="G5991" s="11" t="n">
        <v>344952.16</v>
      </c>
      <c r="H5991" s="11" t="n">
        <v>34495.22</v>
      </c>
    </row>
    <row r="5992">
      <c r="A5992" s="8" t="inlineStr">
        <is>
          <t>L0191170</t>
        </is>
      </c>
      <c r="B5992" s="8" t="inlineStr">
        <is>
          <t>2026-01-23</t>
        </is>
      </c>
      <c r="C5992" s="8" t="n">
        <v>28</v>
      </c>
      <c r="D5992" s="8" t="inlineStr">
        <is>
          <t>IMP00753</t>
        </is>
      </c>
      <c r="E5992" s="8" t="inlineStr">
        <is>
          <t>T105264</t>
        </is>
      </c>
      <c r="F5992" s="8" t="inlineStr">
        <is>
          <t>home_use</t>
        </is>
      </c>
      <c r="G5992" s="11" t="n">
        <v>827192.42</v>
      </c>
      <c r="H5992" s="11" t="n">
        <v>86855.2</v>
      </c>
    </row>
    <row r="5993">
      <c r="A5993" s="8" t="inlineStr">
        <is>
          <t>L0191437</t>
        </is>
      </c>
      <c r="B5993" s="8" t="inlineStr">
        <is>
          <t>2026-01-24</t>
        </is>
      </c>
      <c r="C5993" s="8" t="n">
        <v>28</v>
      </c>
      <c r="D5993" s="8" t="inlineStr">
        <is>
          <t>IMP00753</t>
        </is>
      </c>
      <c r="E5993" s="8" t="inlineStr">
        <is>
          <t>T105264</t>
        </is>
      </c>
      <c r="F5993" s="8" t="inlineStr">
        <is>
          <t>home_use</t>
        </is>
      </c>
      <c r="G5993" s="11" t="n">
        <v>371581.92</v>
      </c>
      <c r="H5993" s="11" t="n">
        <v>39759.26</v>
      </c>
    </row>
    <row r="5994">
      <c r="A5994" s="8" t="inlineStr">
        <is>
          <t>L0191438</t>
        </is>
      </c>
      <c r="B5994" s="8" t="inlineStr">
        <is>
          <t>2026-01-24</t>
        </is>
      </c>
      <c r="C5994" s="8" t="n">
        <v>28</v>
      </c>
      <c r="D5994" s="8" t="inlineStr">
        <is>
          <t>IMP00753</t>
        </is>
      </c>
      <c r="E5994" s="8" t="inlineStr">
        <is>
          <t>T105264</t>
        </is>
      </c>
      <c r="F5994" s="8" t="inlineStr">
        <is>
          <t>home_use</t>
        </is>
      </c>
      <c r="G5994" s="11" t="n">
        <v>1070099.24</v>
      </c>
      <c r="H5994" s="11" t="n">
        <v>133762.4</v>
      </c>
    </row>
    <row r="5995">
      <c r="A5995" s="8" t="inlineStr">
        <is>
          <t>L0192150</t>
        </is>
      </c>
      <c r="B5995" s="8" t="inlineStr">
        <is>
          <t>2026-01-27</t>
        </is>
      </c>
      <c r="C5995" s="8" t="n">
        <v>28</v>
      </c>
      <c r="D5995" s="8" t="inlineStr">
        <is>
          <t>IMP00753</t>
        </is>
      </c>
      <c r="E5995" s="8" t="inlineStr">
        <is>
          <t>T105264</t>
        </is>
      </c>
      <c r="F5995" s="8" t="inlineStr">
        <is>
          <t>home_use</t>
        </is>
      </c>
      <c r="G5995" s="11" t="n">
        <v>254641.01</v>
      </c>
      <c r="H5995" s="11" t="n">
        <v>27246.59</v>
      </c>
    </row>
    <row r="5996">
      <c r="A5996" s="8" t="inlineStr">
        <is>
          <t>L0192151</t>
        </is>
      </c>
      <c r="B5996" s="8" t="inlineStr">
        <is>
          <t>2026-01-27</t>
        </is>
      </c>
      <c r="C5996" s="8" t="n">
        <v>28</v>
      </c>
      <c r="D5996" s="8" t="inlineStr">
        <is>
          <t>IMP00753</t>
        </is>
      </c>
      <c r="E5996" s="8" t="inlineStr">
        <is>
          <t>T105264</t>
        </is>
      </c>
      <c r="F5996" s="8" t="inlineStr">
        <is>
          <t>home_use</t>
        </is>
      </c>
      <c r="G5996" s="11" t="n">
        <v>157085.05</v>
      </c>
      <c r="H5996" s="11" t="n">
        <v>20421.06</v>
      </c>
    </row>
    <row r="5997">
      <c r="A5997" s="8" t="inlineStr">
        <is>
          <t>L0192152</t>
        </is>
      </c>
      <c r="B5997" s="8" t="inlineStr">
        <is>
          <t>2026-01-27</t>
        </is>
      </c>
      <c r="C5997" s="8" t="n">
        <v>28</v>
      </c>
      <c r="D5997" s="8" t="inlineStr">
        <is>
          <t>IMP00753</t>
        </is>
      </c>
      <c r="E5997" s="8" t="inlineStr">
        <is>
          <t>T105264</t>
        </is>
      </c>
      <c r="F5997" s="8" t="inlineStr">
        <is>
          <t>home_use</t>
        </is>
      </c>
      <c r="G5997" s="11" t="n">
        <v>648341.9</v>
      </c>
      <c r="H5997" s="11" t="n">
        <v>75856</v>
      </c>
    </row>
    <row r="5998">
      <c r="A5998" s="8" t="inlineStr">
        <is>
          <t>L0192416</t>
        </is>
      </c>
      <c r="B5998" s="8" t="inlineStr">
        <is>
          <t>2026-01-28</t>
        </is>
      </c>
      <c r="C5998" s="8" t="n">
        <v>28</v>
      </c>
      <c r="D5998" s="8" t="inlineStr">
        <is>
          <t>IMP00753</t>
        </is>
      </c>
      <c r="E5998" s="8" t="inlineStr">
        <is>
          <t>T105264</t>
        </is>
      </c>
      <c r="F5998" s="8" t="inlineStr">
        <is>
          <t>home_use</t>
        </is>
      </c>
      <c r="G5998" s="11" t="n">
        <v>255791.28</v>
      </c>
      <c r="H5998" s="11" t="n">
        <v>31206.54</v>
      </c>
    </row>
    <row r="5999">
      <c r="A5999" s="8" t="inlineStr">
        <is>
          <t>L0192953</t>
        </is>
      </c>
      <c r="B5999" s="8" t="inlineStr">
        <is>
          <t>2026-02-02</t>
        </is>
      </c>
      <c r="C5999" s="8" t="n">
        <v>29</v>
      </c>
      <c r="D5999" s="8" t="inlineStr">
        <is>
          <t>IMP00753</t>
        </is>
      </c>
      <c r="E5999" s="8" t="inlineStr">
        <is>
          <t>T105264</t>
        </is>
      </c>
      <c r="F5999" s="8" t="inlineStr">
        <is>
          <t>warehouse_out</t>
        </is>
      </c>
      <c r="G5999" s="11" t="n">
        <v>704498.92</v>
      </c>
      <c r="H5999" s="11" t="n">
        <v>85948.87</v>
      </c>
    </row>
    <row r="6000">
      <c r="A6000" s="8" t="inlineStr">
        <is>
          <t>L0193187</t>
        </is>
      </c>
      <c r="B6000" s="8" t="inlineStr">
        <is>
          <t>2026-02-03</t>
        </is>
      </c>
      <c r="C6000" s="8" t="n">
        <v>29</v>
      </c>
      <c r="D6000" s="8" t="inlineStr">
        <is>
          <t>IMP00753</t>
        </is>
      </c>
      <c r="E6000" s="8" t="inlineStr">
        <is>
          <t>T105264</t>
        </is>
      </c>
      <c r="F6000" s="8" t="inlineStr">
        <is>
          <t>home_use</t>
        </is>
      </c>
      <c r="G6000" s="11" t="n">
        <v>1075311.47</v>
      </c>
      <c r="H6000" s="11" t="n">
        <v>139790.49</v>
      </c>
    </row>
    <row r="6001">
      <c r="A6001" s="8" t="inlineStr">
        <is>
          <t>L0193188</t>
        </is>
      </c>
      <c r="B6001" s="8" t="inlineStr">
        <is>
          <t>2026-02-03</t>
        </is>
      </c>
      <c r="C6001" s="8" t="n">
        <v>29</v>
      </c>
      <c r="D6001" s="8" t="inlineStr">
        <is>
          <t>IMP00753</t>
        </is>
      </c>
      <c r="E6001" s="8" t="inlineStr">
        <is>
          <t>T105264</t>
        </is>
      </c>
      <c r="F6001" s="8" t="inlineStr">
        <is>
          <t>home_use</t>
        </is>
      </c>
      <c r="G6001" s="11" t="n">
        <v>1769347.04</v>
      </c>
      <c r="H6001" s="11" t="n">
        <v>194628.17</v>
      </c>
    </row>
    <row r="6002">
      <c r="A6002" s="8" t="inlineStr">
        <is>
          <t>L0193189</t>
        </is>
      </c>
      <c r="B6002" s="8" t="inlineStr">
        <is>
          <t>2026-02-03</t>
        </is>
      </c>
      <c r="C6002" s="8" t="n">
        <v>29</v>
      </c>
      <c r="D6002" s="8" t="inlineStr">
        <is>
          <t>IMP00753</t>
        </is>
      </c>
      <c r="E6002" s="8" t="inlineStr">
        <is>
          <t>T105264</t>
        </is>
      </c>
      <c r="F6002" s="8" t="inlineStr">
        <is>
          <t>home_use</t>
        </is>
      </c>
      <c r="G6002" s="11" t="n">
        <v>270955.49</v>
      </c>
      <c r="H6002" s="11" t="n">
        <v>31159.88</v>
      </c>
    </row>
    <row r="6003">
      <c r="A6003" s="8" t="inlineStr">
        <is>
          <t>L0193981</t>
        </is>
      </c>
      <c r="B6003" s="8" t="inlineStr">
        <is>
          <t>2026-02-06</t>
        </is>
      </c>
      <c r="C6003" s="8" t="n">
        <v>29</v>
      </c>
      <c r="D6003" s="8" t="inlineStr">
        <is>
          <t>IMP00753</t>
        </is>
      </c>
      <c r="E6003" s="8" t="inlineStr">
        <is>
          <t>T105264</t>
        </is>
      </c>
      <c r="F6003" s="8" t="inlineStr">
        <is>
          <t>home_use</t>
        </is>
      </c>
      <c r="G6003" s="11" t="n">
        <v>283845.57</v>
      </c>
      <c r="H6003" s="11" t="n">
        <v>32642.24</v>
      </c>
    </row>
    <row r="6004">
      <c r="A6004" s="8" t="inlineStr">
        <is>
          <t>L0193982</t>
        </is>
      </c>
      <c r="B6004" s="8" t="inlineStr">
        <is>
          <t>2026-02-06</t>
        </is>
      </c>
      <c r="C6004" s="8" t="n">
        <v>29</v>
      </c>
      <c r="D6004" s="8" t="inlineStr">
        <is>
          <t>IMP00753</t>
        </is>
      </c>
      <c r="E6004" s="8" t="inlineStr">
        <is>
          <t>T105264</t>
        </is>
      </c>
      <c r="F6004" s="8" t="inlineStr">
        <is>
          <t>home_use</t>
        </is>
      </c>
      <c r="G6004" s="11" t="n">
        <v>279425.98</v>
      </c>
      <c r="H6004" s="11" t="n">
        <v>27942.6</v>
      </c>
    </row>
    <row r="6005">
      <c r="A6005" s="8" t="inlineStr">
        <is>
          <t>L0193985</t>
        </is>
      </c>
      <c r="B6005" s="8" t="inlineStr">
        <is>
          <t>2026-02-06</t>
        </is>
      </c>
      <c r="C6005" s="8" t="n">
        <v>29</v>
      </c>
      <c r="D6005" s="8" t="inlineStr">
        <is>
          <t>IMP00753</t>
        </is>
      </c>
      <c r="E6005" s="8" t="inlineStr">
        <is>
          <t>T105264</t>
        </is>
      </c>
      <c r="F6005" s="8" t="inlineStr">
        <is>
          <t>home_use</t>
        </is>
      </c>
      <c r="G6005" s="11" t="n">
        <v>265089.46</v>
      </c>
      <c r="H6005" s="11" t="n">
        <v>29159.84</v>
      </c>
    </row>
    <row r="6006">
      <c r="A6006" s="8" t="inlineStr">
        <is>
          <t>L0194223</t>
        </is>
      </c>
      <c r="B6006" s="8" t="inlineStr">
        <is>
          <t>2026-02-07</t>
        </is>
      </c>
      <c r="C6006" s="8" t="n">
        <v>29</v>
      </c>
      <c r="D6006" s="8" t="inlineStr">
        <is>
          <t>IMP00753</t>
        </is>
      </c>
      <c r="E6006" s="8" t="inlineStr">
        <is>
          <t>T105264</t>
        </is>
      </c>
      <c r="F6006" s="8" t="inlineStr">
        <is>
          <t>home_use</t>
        </is>
      </c>
      <c r="G6006" s="11" t="n">
        <v>1092080.52</v>
      </c>
      <c r="H6006" s="11" t="n">
        <v>109208.05</v>
      </c>
    </row>
    <row r="6007">
      <c r="A6007" s="8" t="inlineStr">
        <is>
          <t>L0194224</t>
        </is>
      </c>
      <c r="B6007" s="8" t="inlineStr">
        <is>
          <t>2026-02-07</t>
        </is>
      </c>
      <c r="C6007" s="8" t="n">
        <v>29</v>
      </c>
      <c r="D6007" s="8" t="inlineStr">
        <is>
          <t>IMP00753</t>
        </is>
      </c>
      <c r="E6007" s="8" t="inlineStr">
        <is>
          <t>T105264</t>
        </is>
      </c>
      <c r="F6007" s="8" t="inlineStr">
        <is>
          <t>home_use</t>
        </is>
      </c>
      <c r="G6007" s="11" t="n">
        <v>416681.51</v>
      </c>
      <c r="H6007" s="11" t="n">
        <v>50835.14</v>
      </c>
    </row>
    <row r="6008">
      <c r="A6008" s="8" t="inlineStr">
        <is>
          <t>L0194756</t>
        </is>
      </c>
      <c r="B6008" s="8" t="inlineStr">
        <is>
          <t>2026-02-09</t>
        </is>
      </c>
      <c r="C6008" s="8" t="n">
        <v>29</v>
      </c>
      <c r="D6008" s="8" t="inlineStr">
        <is>
          <t>IMP00753</t>
        </is>
      </c>
      <c r="E6008" s="8" t="inlineStr">
        <is>
          <t>T105264</t>
        </is>
      </c>
      <c r="F6008" s="8" t="inlineStr">
        <is>
          <t>home_use</t>
        </is>
      </c>
      <c r="G6008" s="11" t="n">
        <v>249905.19</v>
      </c>
      <c r="H6008" s="11" t="n">
        <v>24990.52</v>
      </c>
    </row>
    <row r="6009">
      <c r="A6009" s="8" t="inlineStr">
        <is>
          <t>L0194757</t>
        </is>
      </c>
      <c r="B6009" s="8" t="inlineStr">
        <is>
          <t>2026-02-09</t>
        </is>
      </c>
      <c r="C6009" s="8" t="n">
        <v>29</v>
      </c>
      <c r="D6009" s="8" t="inlineStr">
        <is>
          <t>IMP00753</t>
        </is>
      </c>
      <c r="E6009" s="8" t="inlineStr">
        <is>
          <t>T105264</t>
        </is>
      </c>
      <c r="F6009" s="8" t="inlineStr">
        <is>
          <t>home_use</t>
        </is>
      </c>
      <c r="G6009" s="11" t="n">
        <v>120260.52</v>
      </c>
      <c r="H6009" s="11" t="n">
        <v>12026.05</v>
      </c>
    </row>
    <row r="6010">
      <c r="A6010" s="8" t="inlineStr">
        <is>
          <t>L0194758</t>
        </is>
      </c>
      <c r="B6010" s="8" t="inlineStr">
        <is>
          <t>2026-02-09</t>
        </is>
      </c>
      <c r="C6010" s="8" t="n">
        <v>29</v>
      </c>
      <c r="D6010" s="8" t="inlineStr">
        <is>
          <t>IMP00753</t>
        </is>
      </c>
      <c r="E6010" s="8" t="inlineStr">
        <is>
          <t>T105264</t>
        </is>
      </c>
      <c r="F6010" s="8" t="inlineStr">
        <is>
          <t>home_use</t>
        </is>
      </c>
      <c r="G6010" s="11" t="n">
        <v>287432.71</v>
      </c>
      <c r="H6010" s="11" t="n">
        <v>30180.43</v>
      </c>
    </row>
    <row r="6011">
      <c r="A6011" s="8" t="inlineStr">
        <is>
          <t>L0195319</t>
        </is>
      </c>
      <c r="B6011" s="8" t="inlineStr">
        <is>
          <t>2026-02-11</t>
        </is>
      </c>
      <c r="C6011" s="8" t="n">
        <v>29</v>
      </c>
      <c r="D6011" s="8" t="inlineStr">
        <is>
          <t>IMP00753</t>
        </is>
      </c>
      <c r="E6011" s="8" t="inlineStr">
        <is>
          <t>T105264</t>
        </is>
      </c>
      <c r="F6011" s="8" t="inlineStr">
        <is>
          <t>warehouse_out</t>
        </is>
      </c>
      <c r="G6011" s="11" t="n">
        <v>692106.0600000001</v>
      </c>
      <c r="H6011" s="11" t="n">
        <v>79592.2</v>
      </c>
    </row>
    <row r="6012">
      <c r="A6012" s="8" t="inlineStr">
        <is>
          <t>L0195321</t>
        </is>
      </c>
      <c r="B6012" s="8" t="inlineStr">
        <is>
          <t>2026-02-11</t>
        </is>
      </c>
      <c r="C6012" s="8" t="n">
        <v>29</v>
      </c>
      <c r="D6012" s="8" t="inlineStr">
        <is>
          <t>IMP00753</t>
        </is>
      </c>
      <c r="E6012" s="8" t="inlineStr">
        <is>
          <t>T105264</t>
        </is>
      </c>
      <c r="F6012" s="8" t="inlineStr">
        <is>
          <t>home_use</t>
        </is>
      </c>
      <c r="G6012" s="11" t="n">
        <v>496367.23</v>
      </c>
      <c r="H6012" s="11" t="n">
        <v>53111.29</v>
      </c>
    </row>
    <row r="6013">
      <c r="A6013" s="8" t="inlineStr">
        <is>
          <t>L0195322</t>
        </is>
      </c>
      <c r="B6013" s="8" t="inlineStr">
        <is>
          <t>2026-02-11</t>
        </is>
      </c>
      <c r="C6013" s="8" t="n">
        <v>29</v>
      </c>
      <c r="D6013" s="8" t="inlineStr">
        <is>
          <t>IMP00753</t>
        </is>
      </c>
      <c r="E6013" s="8" t="inlineStr">
        <is>
          <t>T105264</t>
        </is>
      </c>
      <c r="F6013" s="8" t="inlineStr">
        <is>
          <t>home_use</t>
        </is>
      </c>
      <c r="G6013" s="11" t="n">
        <v>79586.3</v>
      </c>
      <c r="H6013" s="11" t="n">
        <v>8356.559999999999</v>
      </c>
    </row>
    <row r="6014">
      <c r="A6014" s="8" t="inlineStr">
        <is>
          <t>L0195842</t>
        </is>
      </c>
      <c r="B6014" s="8" t="inlineStr">
        <is>
          <t>2026-02-13</t>
        </is>
      </c>
      <c r="C6014" s="8" t="n">
        <v>29</v>
      </c>
      <c r="D6014" s="8" t="inlineStr">
        <is>
          <t>IMP00753</t>
        </is>
      </c>
      <c r="E6014" s="8" t="inlineStr">
        <is>
          <t>T105264</t>
        </is>
      </c>
      <c r="F6014" s="8" t="inlineStr">
        <is>
          <t>home_use</t>
        </is>
      </c>
      <c r="G6014" s="11" t="n">
        <v>496797.05</v>
      </c>
      <c r="H6014" s="11" t="n">
        <v>62099.63</v>
      </c>
    </row>
    <row r="6015">
      <c r="A6015" s="8" t="inlineStr">
        <is>
          <t>L0195843</t>
        </is>
      </c>
      <c r="B6015" s="8" t="inlineStr">
        <is>
          <t>2026-02-13</t>
        </is>
      </c>
      <c r="C6015" s="8" t="n">
        <v>29</v>
      </c>
      <c r="D6015" s="8" t="inlineStr">
        <is>
          <t>IMP00753</t>
        </is>
      </c>
      <c r="E6015" s="8" t="inlineStr">
        <is>
          <t>T105264</t>
        </is>
      </c>
      <c r="F6015" s="8" t="inlineStr">
        <is>
          <t>home_use</t>
        </is>
      </c>
      <c r="G6015" s="11" t="n">
        <v>278496.91</v>
      </c>
      <c r="H6015" s="11" t="n">
        <v>32027.14</v>
      </c>
    </row>
    <row r="6016">
      <c r="A6016" s="8" t="inlineStr">
        <is>
          <t>L0196090</t>
        </is>
      </c>
      <c r="B6016" s="8" t="inlineStr">
        <is>
          <t>2026-02-14</t>
        </is>
      </c>
      <c r="C6016" s="8" t="n">
        <v>29</v>
      </c>
      <c r="D6016" s="8" t="inlineStr">
        <is>
          <t>IMP00753</t>
        </is>
      </c>
      <c r="E6016" s="8" t="inlineStr">
        <is>
          <t>T105264</t>
        </is>
      </c>
      <c r="F6016" s="8" t="inlineStr">
        <is>
          <t>home_use</t>
        </is>
      </c>
      <c r="G6016" s="11" t="n">
        <v>547774.75</v>
      </c>
      <c r="H6016" s="11" t="n">
        <v>54777.48</v>
      </c>
    </row>
    <row r="6017">
      <c r="A6017" s="8" t="inlineStr">
        <is>
          <t>L0196362</t>
        </is>
      </c>
      <c r="B6017" s="8" t="inlineStr">
        <is>
          <t>2026-02-15</t>
        </is>
      </c>
      <c r="C6017" s="8" t="n">
        <v>29</v>
      </c>
      <c r="D6017" s="8" t="inlineStr">
        <is>
          <t>IMP00753</t>
        </is>
      </c>
      <c r="E6017" s="8" t="inlineStr">
        <is>
          <t>T105264</t>
        </is>
      </c>
      <c r="F6017" s="8" t="inlineStr">
        <is>
          <t>home_use</t>
        </is>
      </c>
      <c r="G6017" s="11" t="n">
        <v>382425.77</v>
      </c>
      <c r="H6017" s="11" t="n">
        <v>47803.22</v>
      </c>
    </row>
    <row r="6018">
      <c r="A6018" s="8" t="inlineStr">
        <is>
          <t>L0196363</t>
        </is>
      </c>
      <c r="B6018" s="8" t="inlineStr">
        <is>
          <t>2026-02-15</t>
        </is>
      </c>
      <c r="C6018" s="8" t="n">
        <v>29</v>
      </c>
      <c r="D6018" s="8" t="inlineStr">
        <is>
          <t>IMP00753</t>
        </is>
      </c>
      <c r="E6018" s="8" t="inlineStr">
        <is>
          <t>T105264</t>
        </is>
      </c>
      <c r="F6018" s="8" t="inlineStr">
        <is>
          <t>home_use</t>
        </is>
      </c>
      <c r="G6018" s="11" t="n">
        <v>275236.6</v>
      </c>
      <c r="H6018" s="11" t="n">
        <v>28899.84</v>
      </c>
    </row>
    <row r="6019">
      <c r="A6019" s="8" t="inlineStr">
        <is>
          <t>L0196850</t>
        </is>
      </c>
      <c r="B6019" s="8" t="inlineStr">
        <is>
          <t>2026-02-17</t>
        </is>
      </c>
      <c r="C6019" s="8" t="n">
        <v>29</v>
      </c>
      <c r="D6019" s="8" t="inlineStr">
        <is>
          <t>IMP00753</t>
        </is>
      </c>
      <c r="E6019" s="8" t="inlineStr">
        <is>
          <t>T105264</t>
        </is>
      </c>
      <c r="F6019" s="8" t="inlineStr">
        <is>
          <t>home_use</t>
        </is>
      </c>
      <c r="G6019" s="11" t="n">
        <v>398238.21</v>
      </c>
      <c r="H6019" s="11" t="n">
        <v>42611.49</v>
      </c>
    </row>
    <row r="6020">
      <c r="A6020" s="8" t="inlineStr">
        <is>
          <t>L0197133</t>
        </is>
      </c>
      <c r="B6020" s="8" t="inlineStr">
        <is>
          <t>2026-02-18</t>
        </is>
      </c>
      <c r="C6020" s="8" t="n">
        <v>29</v>
      </c>
      <c r="D6020" s="8" t="inlineStr">
        <is>
          <t>IMP00753</t>
        </is>
      </c>
      <c r="E6020" s="8" t="inlineStr">
        <is>
          <t>T105264</t>
        </is>
      </c>
      <c r="F6020" s="8" t="inlineStr">
        <is>
          <t>home_use</t>
        </is>
      </c>
      <c r="G6020" s="11" t="n">
        <v>254762.92</v>
      </c>
      <c r="H6020" s="11" t="n">
        <v>31845.37</v>
      </c>
    </row>
    <row r="6021">
      <c r="A6021" s="8" t="inlineStr">
        <is>
          <t>L0198200</t>
        </is>
      </c>
      <c r="B6021" s="8" t="inlineStr">
        <is>
          <t>2026-02-22</t>
        </is>
      </c>
      <c r="C6021" s="8" t="n">
        <v>29</v>
      </c>
      <c r="D6021" s="8" t="inlineStr">
        <is>
          <t>IMP00753</t>
        </is>
      </c>
      <c r="E6021" s="8" t="inlineStr">
        <is>
          <t>T105264</t>
        </is>
      </c>
      <c r="F6021" s="8" t="inlineStr">
        <is>
          <t>home_use</t>
        </is>
      </c>
      <c r="G6021" s="11" t="n">
        <v>243497.7</v>
      </c>
      <c r="H6021" s="11" t="n">
        <v>26054.25</v>
      </c>
    </row>
    <row r="6022">
      <c r="A6022" s="8" t="inlineStr">
        <is>
          <t>L0198478</t>
        </is>
      </c>
      <c r="B6022" s="8" t="inlineStr">
        <is>
          <t>2026-02-23</t>
        </is>
      </c>
      <c r="C6022" s="8" t="n">
        <v>29</v>
      </c>
      <c r="D6022" s="8" t="inlineStr">
        <is>
          <t>IMP00753</t>
        </is>
      </c>
      <c r="E6022" s="8" t="inlineStr">
        <is>
          <t>T105264</t>
        </is>
      </c>
      <c r="F6022" s="8" t="inlineStr">
        <is>
          <t>home_use</t>
        </is>
      </c>
      <c r="G6022" s="11" t="n">
        <v>432817.59</v>
      </c>
      <c r="H6022" s="11" t="n">
        <v>56266.29</v>
      </c>
    </row>
    <row r="6023">
      <c r="A6023" s="8" t="inlineStr">
        <is>
          <t>L0198479</t>
        </is>
      </c>
      <c r="B6023" s="8" t="inlineStr">
        <is>
          <t>2026-02-23</t>
        </is>
      </c>
      <c r="C6023" s="8" t="n">
        <v>29</v>
      </c>
      <c r="D6023" s="8" t="inlineStr">
        <is>
          <t>IMP00753</t>
        </is>
      </c>
      <c r="E6023" s="8" t="inlineStr">
        <is>
          <t>T105264</t>
        </is>
      </c>
      <c r="F6023" s="8" t="inlineStr">
        <is>
          <t>home_use</t>
        </is>
      </c>
      <c r="G6023" s="11" t="n">
        <v>1371114.15</v>
      </c>
      <c r="H6023" s="11" t="n">
        <v>146709.21</v>
      </c>
    </row>
    <row r="6024">
      <c r="A6024" s="8" t="inlineStr">
        <is>
          <t>L0198746</t>
        </is>
      </c>
      <c r="B6024" s="8" t="inlineStr">
        <is>
          <t>2026-02-24</t>
        </is>
      </c>
      <c r="C6024" s="8" t="n">
        <v>29</v>
      </c>
      <c r="D6024" s="8" t="inlineStr">
        <is>
          <t>IMP00753</t>
        </is>
      </c>
      <c r="E6024" s="8" t="inlineStr">
        <is>
          <t>T105264</t>
        </is>
      </c>
      <c r="F6024" s="8" t="inlineStr">
        <is>
          <t>home_use</t>
        </is>
      </c>
      <c r="G6024" s="11" t="n">
        <v>570608.3199999999</v>
      </c>
      <c r="H6024" s="11" t="n">
        <v>69614.22</v>
      </c>
    </row>
    <row r="6025">
      <c r="A6025" s="8" t="inlineStr">
        <is>
          <t>L0198747</t>
        </is>
      </c>
      <c r="B6025" s="8" t="inlineStr">
        <is>
          <t>2026-02-24</t>
        </is>
      </c>
      <c r="C6025" s="8" t="n">
        <v>29</v>
      </c>
      <c r="D6025" s="8" t="inlineStr">
        <is>
          <t>IMP00753</t>
        </is>
      </c>
      <c r="E6025" s="8" t="inlineStr">
        <is>
          <t>T105264</t>
        </is>
      </c>
      <c r="F6025" s="8" t="inlineStr">
        <is>
          <t>home_use</t>
        </is>
      </c>
      <c r="G6025" s="11" t="n">
        <v>225949.83</v>
      </c>
      <c r="H6025" s="11" t="n">
        <v>29373.48</v>
      </c>
    </row>
    <row r="6026">
      <c r="A6026" s="8" t="inlineStr">
        <is>
          <t>L0198980</t>
        </is>
      </c>
      <c r="B6026" s="8" t="inlineStr">
        <is>
          <t>2026-02-25</t>
        </is>
      </c>
      <c r="C6026" s="8" t="n">
        <v>29</v>
      </c>
      <c r="D6026" s="8" t="inlineStr">
        <is>
          <t>IMP00753</t>
        </is>
      </c>
      <c r="E6026" s="8" t="inlineStr">
        <is>
          <t>T105264</t>
        </is>
      </c>
      <c r="F6026" s="8" t="inlineStr">
        <is>
          <t>home_use</t>
        </is>
      </c>
      <c r="G6026" s="11" t="n">
        <v>222133.42</v>
      </c>
      <c r="H6026" s="11" t="n">
        <v>23324.01</v>
      </c>
    </row>
    <row r="6027">
      <c r="A6027" s="8" t="inlineStr">
        <is>
          <t>L0198981</t>
        </is>
      </c>
      <c r="B6027" s="8" t="inlineStr">
        <is>
          <t>2026-02-25</t>
        </is>
      </c>
      <c r="C6027" s="8" t="n">
        <v>29</v>
      </c>
      <c r="D6027" s="8" t="inlineStr">
        <is>
          <t>IMP00753</t>
        </is>
      </c>
      <c r="E6027" s="8" t="inlineStr">
        <is>
          <t>T105264</t>
        </is>
      </c>
      <c r="F6027" s="8" t="inlineStr">
        <is>
          <t>home_use</t>
        </is>
      </c>
      <c r="G6027" s="11" t="n">
        <v>1004983.19</v>
      </c>
      <c r="H6027" s="11" t="n">
        <v>107533.2</v>
      </c>
    </row>
    <row r="6028">
      <c r="A6028" s="8" t="inlineStr">
        <is>
          <t>L0199231</t>
        </is>
      </c>
      <c r="B6028" s="8" t="inlineStr">
        <is>
          <t>2026-02-26</t>
        </is>
      </c>
      <c r="C6028" s="8" t="n">
        <v>29</v>
      </c>
      <c r="D6028" s="8" t="inlineStr">
        <is>
          <t>IMP00753</t>
        </is>
      </c>
      <c r="E6028" s="8" t="inlineStr">
        <is>
          <t>T105264</t>
        </is>
      </c>
      <c r="F6028" s="8" t="inlineStr">
        <is>
          <t>home_use</t>
        </is>
      </c>
      <c r="G6028" s="11" t="n">
        <v>344553.46</v>
      </c>
      <c r="H6028" s="11" t="n">
        <v>39623.65</v>
      </c>
    </row>
    <row r="6029">
      <c r="A6029" s="8" t="inlineStr">
        <is>
          <t>L0199500</t>
        </is>
      </c>
      <c r="B6029" s="8" t="inlineStr">
        <is>
          <t>2026-02-27</t>
        </is>
      </c>
      <c r="C6029" s="8" t="n">
        <v>29</v>
      </c>
      <c r="D6029" s="8" t="inlineStr">
        <is>
          <t>IMP00753</t>
        </is>
      </c>
      <c r="E6029" s="8" t="inlineStr">
        <is>
          <t>T105264</t>
        </is>
      </c>
      <c r="F6029" s="8" t="inlineStr">
        <is>
          <t>home_use</t>
        </is>
      </c>
      <c r="G6029" s="11" t="n">
        <v>405575.29</v>
      </c>
      <c r="H6029" s="11" t="n">
        <v>46641.16</v>
      </c>
    </row>
    <row r="6030">
      <c r="A6030" s="8" t="inlineStr">
        <is>
          <t>L0199756</t>
        </is>
      </c>
      <c r="B6030" s="8" t="inlineStr">
        <is>
          <t>2026-02-28</t>
        </is>
      </c>
      <c r="C6030" s="8" t="n">
        <v>29</v>
      </c>
      <c r="D6030" s="8" t="inlineStr">
        <is>
          <t>IMP00753</t>
        </is>
      </c>
      <c r="E6030" s="8" t="inlineStr">
        <is>
          <t>T105264</t>
        </is>
      </c>
      <c r="F6030" s="8" t="inlineStr">
        <is>
          <t>home_use</t>
        </is>
      </c>
      <c r="G6030" s="11" t="n">
        <v>1180359.63</v>
      </c>
      <c r="H6030" s="11" t="n">
        <v>129839.56</v>
      </c>
    </row>
    <row r="6031">
      <c r="A6031" s="8" t="inlineStr">
        <is>
          <t>L0200016</t>
        </is>
      </c>
      <c r="B6031" s="8" t="inlineStr">
        <is>
          <t>2026-03-01</t>
        </is>
      </c>
      <c r="C6031" s="8" t="n">
        <v>30</v>
      </c>
      <c r="D6031" s="8" t="inlineStr">
        <is>
          <t>IMP00753</t>
        </is>
      </c>
      <c r="E6031" s="8" t="inlineStr">
        <is>
          <t>T105264</t>
        </is>
      </c>
      <c r="F6031" s="8" t="inlineStr">
        <is>
          <t>home_use</t>
        </is>
      </c>
      <c r="G6031" s="11" t="n">
        <v>2175337.95</v>
      </c>
      <c r="H6031" s="11" t="n">
        <v>228410.48</v>
      </c>
    </row>
    <row r="6032">
      <c r="A6032" s="8" t="inlineStr">
        <is>
          <t>L0200285</t>
        </is>
      </c>
      <c r="B6032" s="8" t="inlineStr">
        <is>
          <t>2026-03-02</t>
        </is>
      </c>
      <c r="C6032" s="8" t="n">
        <v>30</v>
      </c>
      <c r="D6032" s="8" t="inlineStr">
        <is>
          <t>IMP00753</t>
        </is>
      </c>
      <c r="E6032" s="8" t="inlineStr">
        <is>
          <t>T105264</t>
        </is>
      </c>
      <c r="F6032" s="8" t="inlineStr">
        <is>
          <t>home_use</t>
        </is>
      </c>
      <c r="G6032" s="11" t="n">
        <v>252840.72</v>
      </c>
      <c r="H6032" s="11" t="n">
        <v>25284.07</v>
      </c>
    </row>
    <row r="6033">
      <c r="A6033" s="8" t="inlineStr">
        <is>
          <t>L0200286</t>
        </is>
      </c>
      <c r="B6033" s="8" t="inlineStr">
        <is>
          <t>2026-03-02</t>
        </is>
      </c>
      <c r="C6033" s="8" t="n">
        <v>30</v>
      </c>
      <c r="D6033" s="8" t="inlineStr">
        <is>
          <t>IMP00753</t>
        </is>
      </c>
      <c r="E6033" s="8" t="inlineStr">
        <is>
          <t>T105264</t>
        </is>
      </c>
      <c r="F6033" s="8" t="inlineStr">
        <is>
          <t>home_use</t>
        </is>
      </c>
      <c r="G6033" s="11" t="n">
        <v>226812.7</v>
      </c>
      <c r="H6033" s="11" t="n">
        <v>26537.09</v>
      </c>
    </row>
    <row r="6034">
      <c r="A6034" s="8" t="inlineStr">
        <is>
          <t>L0200548</t>
        </is>
      </c>
      <c r="B6034" s="8" t="inlineStr">
        <is>
          <t>2026-03-03</t>
        </is>
      </c>
      <c r="C6034" s="8" t="n">
        <v>30</v>
      </c>
      <c r="D6034" s="8" t="inlineStr">
        <is>
          <t>IMP00753</t>
        </is>
      </c>
      <c r="E6034" s="8" t="inlineStr">
        <is>
          <t>T105264</t>
        </is>
      </c>
      <c r="F6034" s="8" t="inlineStr">
        <is>
          <t>home_use</t>
        </is>
      </c>
      <c r="G6034" s="11" t="n">
        <v>829206.03</v>
      </c>
      <c r="H6034" s="11" t="n">
        <v>87066.63</v>
      </c>
    </row>
    <row r="6035">
      <c r="A6035" s="8" t="inlineStr">
        <is>
          <t>L0200813</t>
        </is>
      </c>
      <c r="B6035" s="8" t="inlineStr">
        <is>
          <t>2026-03-04</t>
        </is>
      </c>
      <c r="C6035" s="8" t="n">
        <v>30</v>
      </c>
      <c r="D6035" s="8" t="inlineStr">
        <is>
          <t>IMP00753</t>
        </is>
      </c>
      <c r="E6035" s="8" t="inlineStr">
        <is>
          <t>T105264</t>
        </is>
      </c>
      <c r="F6035" s="8" t="inlineStr">
        <is>
          <t>home_use</t>
        </is>
      </c>
      <c r="G6035" s="11" t="n">
        <v>2370081.82</v>
      </c>
      <c r="H6035" s="11" t="n">
        <v>248858.59</v>
      </c>
    </row>
    <row r="6036">
      <c r="A6036" s="8" t="inlineStr">
        <is>
          <t>L0201365</t>
        </is>
      </c>
      <c r="B6036" s="8" t="inlineStr">
        <is>
          <t>2026-03-06</t>
        </is>
      </c>
      <c r="C6036" s="8" t="n">
        <v>30</v>
      </c>
      <c r="D6036" s="8" t="inlineStr">
        <is>
          <t>IMP00753</t>
        </is>
      </c>
      <c r="E6036" s="8" t="inlineStr">
        <is>
          <t>T105264</t>
        </is>
      </c>
      <c r="F6036" s="8" t="inlineStr">
        <is>
          <t>home_use</t>
        </is>
      </c>
      <c r="G6036" s="11" t="n">
        <v>1043953.2</v>
      </c>
      <c r="H6036" s="11" t="n">
        <v>122142.52</v>
      </c>
    </row>
    <row r="6037">
      <c r="A6037" s="8" t="inlineStr">
        <is>
          <t>L0201366</t>
        </is>
      </c>
      <c r="B6037" s="8" t="inlineStr">
        <is>
          <t>2026-03-06</t>
        </is>
      </c>
      <c r="C6037" s="8" t="n">
        <v>30</v>
      </c>
      <c r="D6037" s="8" t="inlineStr">
        <is>
          <t>IMP00753</t>
        </is>
      </c>
      <c r="E6037" s="8" t="inlineStr">
        <is>
          <t>T105264</t>
        </is>
      </c>
      <c r="F6037" s="8" t="inlineStr">
        <is>
          <t>home_use</t>
        </is>
      </c>
      <c r="G6037" s="11" t="n">
        <v>1862145.57</v>
      </c>
      <c r="H6037" s="11" t="n">
        <v>232768.2</v>
      </c>
    </row>
    <row r="6038">
      <c r="A6038" s="8" t="inlineStr">
        <is>
          <t>L0201875</t>
        </is>
      </c>
      <c r="B6038" s="8" t="inlineStr">
        <is>
          <t>2026-03-08</t>
        </is>
      </c>
      <c r="C6038" s="8" t="n">
        <v>30</v>
      </c>
      <c r="D6038" s="8" t="inlineStr">
        <is>
          <t>IMP00753</t>
        </is>
      </c>
      <c r="E6038" s="8" t="inlineStr">
        <is>
          <t>T105264</t>
        </is>
      </c>
      <c r="F6038" s="8" t="inlineStr">
        <is>
          <t>home_use</t>
        </is>
      </c>
      <c r="G6038" s="11" t="n">
        <v>888568.61</v>
      </c>
      <c r="H6038" s="11" t="n">
        <v>90634</v>
      </c>
    </row>
    <row r="6039">
      <c r="A6039" s="8" t="inlineStr">
        <is>
          <t>L0201876</t>
        </is>
      </c>
      <c r="B6039" s="8" t="inlineStr">
        <is>
          <t>2026-03-08</t>
        </is>
      </c>
      <c r="C6039" s="8" t="n">
        <v>30</v>
      </c>
      <c r="D6039" s="8" t="inlineStr">
        <is>
          <t>IMP00753</t>
        </is>
      </c>
      <c r="E6039" s="8" t="inlineStr">
        <is>
          <t>T105264</t>
        </is>
      </c>
      <c r="F6039" s="8" t="inlineStr">
        <is>
          <t>home_use</t>
        </is>
      </c>
      <c r="G6039" s="11" t="n">
        <v>560875.77</v>
      </c>
      <c r="H6039" s="11" t="n">
        <v>58891.96</v>
      </c>
    </row>
    <row r="6040">
      <c r="A6040" s="8" t="inlineStr">
        <is>
          <t>L0202139</t>
        </is>
      </c>
      <c r="B6040" s="8" t="inlineStr">
        <is>
          <t>2026-03-09</t>
        </is>
      </c>
      <c r="C6040" s="8" t="n">
        <v>30</v>
      </c>
      <c r="D6040" s="8" t="inlineStr">
        <is>
          <t>IMP00753</t>
        </is>
      </c>
      <c r="E6040" s="8" t="inlineStr">
        <is>
          <t>T105264</t>
        </is>
      </c>
      <c r="F6040" s="8" t="inlineStr">
        <is>
          <t>home_use</t>
        </is>
      </c>
      <c r="G6040" s="11" t="n">
        <v>179007.58</v>
      </c>
      <c r="H6040" s="11" t="n">
        <v>20585.87</v>
      </c>
    </row>
    <row r="6041">
      <c r="A6041" s="8" t="inlineStr">
        <is>
          <t>L0202140</t>
        </is>
      </c>
      <c r="B6041" s="8" t="inlineStr">
        <is>
          <t>2026-03-09</t>
        </is>
      </c>
      <c r="C6041" s="8" t="n">
        <v>30</v>
      </c>
      <c r="D6041" s="8" t="inlineStr">
        <is>
          <t>IMP00753</t>
        </is>
      </c>
      <c r="E6041" s="8" t="inlineStr">
        <is>
          <t>T105264</t>
        </is>
      </c>
      <c r="F6041" s="8" t="inlineStr">
        <is>
          <t>home_use</t>
        </is>
      </c>
      <c r="G6041" s="11" t="n">
        <v>160147.85</v>
      </c>
      <c r="H6041" s="11" t="n">
        <v>18737.3</v>
      </c>
    </row>
    <row r="6042">
      <c r="A6042" s="8" t="inlineStr">
        <is>
          <t>L0202141</t>
        </is>
      </c>
      <c r="B6042" s="8" t="inlineStr">
        <is>
          <t>2026-03-09</t>
        </is>
      </c>
      <c r="C6042" s="8" t="n">
        <v>30</v>
      </c>
      <c r="D6042" s="8" t="inlineStr">
        <is>
          <t>IMP00753</t>
        </is>
      </c>
      <c r="E6042" s="8" t="inlineStr">
        <is>
          <t>T105264</t>
        </is>
      </c>
      <c r="F6042" s="8" t="inlineStr">
        <is>
          <t>home_use</t>
        </is>
      </c>
      <c r="G6042" s="11" t="n">
        <v>555414.9</v>
      </c>
      <c r="H6042" s="11" t="n">
        <v>58318.56</v>
      </c>
    </row>
    <row r="6043">
      <c r="A6043" s="8" t="inlineStr">
        <is>
          <t>L0202142</t>
        </is>
      </c>
      <c r="B6043" s="8" t="inlineStr">
        <is>
          <t>2026-03-09</t>
        </is>
      </c>
      <c r="C6043" s="8" t="n">
        <v>30</v>
      </c>
      <c r="D6043" s="8" t="inlineStr">
        <is>
          <t>IMP00753</t>
        </is>
      </c>
      <c r="E6043" s="8" t="inlineStr">
        <is>
          <t>T105264</t>
        </is>
      </c>
      <c r="F6043" s="8" t="inlineStr">
        <is>
          <t>home_use</t>
        </is>
      </c>
      <c r="G6043" s="11" t="n">
        <v>679022.02</v>
      </c>
      <c r="H6043" s="11" t="n">
        <v>71297.31</v>
      </c>
    </row>
    <row r="6044">
      <c r="A6044" s="8" t="inlineStr">
        <is>
          <t>L0202422</t>
        </is>
      </c>
      <c r="B6044" s="8" t="inlineStr">
        <is>
          <t>2026-03-10</t>
        </is>
      </c>
      <c r="C6044" s="8" t="n">
        <v>30</v>
      </c>
      <c r="D6044" s="8" t="inlineStr">
        <is>
          <t>IMP00753</t>
        </is>
      </c>
      <c r="E6044" s="8" t="inlineStr">
        <is>
          <t>T105264</t>
        </is>
      </c>
      <c r="F6044" s="8" t="inlineStr">
        <is>
          <t>home_use</t>
        </is>
      </c>
      <c r="G6044" s="11" t="n">
        <v>684506.41</v>
      </c>
      <c r="H6044" s="11" t="n">
        <v>82140.77</v>
      </c>
    </row>
    <row r="6045">
      <c r="A6045" s="8" t="inlineStr">
        <is>
          <t>L0202700</t>
        </is>
      </c>
      <c r="B6045" s="8" t="inlineStr">
        <is>
          <t>2026-03-11</t>
        </is>
      </c>
      <c r="C6045" s="8" t="n">
        <v>30</v>
      </c>
      <c r="D6045" s="8" t="inlineStr">
        <is>
          <t>IMP00753</t>
        </is>
      </c>
      <c r="E6045" s="8" t="inlineStr">
        <is>
          <t>T105264</t>
        </is>
      </c>
      <c r="F6045" s="8" t="inlineStr">
        <is>
          <t>home_use</t>
        </is>
      </c>
      <c r="G6045" s="11" t="n">
        <v>1188385.76</v>
      </c>
      <c r="H6045" s="11" t="n">
        <v>124780.51</v>
      </c>
    </row>
    <row r="6046">
      <c r="A6046" s="8" t="inlineStr">
        <is>
          <t>L0202701</t>
        </is>
      </c>
      <c r="B6046" s="8" t="inlineStr">
        <is>
          <t>2026-03-11</t>
        </is>
      </c>
      <c r="C6046" s="8" t="n">
        <v>30</v>
      </c>
      <c r="D6046" s="8" t="inlineStr">
        <is>
          <t>IMP00753</t>
        </is>
      </c>
      <c r="E6046" s="8" t="inlineStr">
        <is>
          <t>T105264</t>
        </is>
      </c>
      <c r="F6046" s="8" t="inlineStr">
        <is>
          <t>home_use</t>
        </is>
      </c>
      <c r="G6046" s="11" t="n">
        <v>743854.8</v>
      </c>
      <c r="H6046" s="11" t="n">
        <v>74385.48</v>
      </c>
    </row>
    <row r="6047">
      <c r="A6047" s="8" t="inlineStr">
        <is>
          <t>L0202702</t>
        </is>
      </c>
      <c r="B6047" s="8" t="inlineStr">
        <is>
          <t>2026-03-11</t>
        </is>
      </c>
      <c r="C6047" s="8" t="n">
        <v>30</v>
      </c>
      <c r="D6047" s="8" t="inlineStr">
        <is>
          <t>IMP00753</t>
        </is>
      </c>
      <c r="E6047" s="8" t="inlineStr">
        <is>
          <t>T105264</t>
        </is>
      </c>
      <c r="F6047" s="8" t="inlineStr">
        <is>
          <t>home_use</t>
        </is>
      </c>
      <c r="G6047" s="11" t="n">
        <v>407969.51</v>
      </c>
      <c r="H6047" s="11" t="n">
        <v>42836.8</v>
      </c>
    </row>
    <row r="6048">
      <c r="A6048" s="8" t="inlineStr">
        <is>
          <t>L0202703</t>
        </is>
      </c>
      <c r="B6048" s="8" t="inlineStr">
        <is>
          <t>2026-03-11</t>
        </is>
      </c>
      <c r="C6048" s="8" t="n">
        <v>30</v>
      </c>
      <c r="D6048" s="8" t="inlineStr">
        <is>
          <t>IMP00753</t>
        </is>
      </c>
      <c r="E6048" s="8" t="inlineStr">
        <is>
          <t>T105264</t>
        </is>
      </c>
      <c r="F6048" s="8" t="inlineStr">
        <is>
          <t>home_use</t>
        </is>
      </c>
      <c r="G6048" s="11" t="n">
        <v>511329.15</v>
      </c>
      <c r="H6048" s="11" t="n">
        <v>53689.56</v>
      </c>
    </row>
    <row r="6049">
      <c r="A6049" s="8" t="inlineStr">
        <is>
          <t>L0202982</t>
        </is>
      </c>
      <c r="B6049" s="8" t="inlineStr">
        <is>
          <t>2026-03-12</t>
        </is>
      </c>
      <c r="C6049" s="8" t="n">
        <v>30</v>
      </c>
      <c r="D6049" s="8" t="inlineStr">
        <is>
          <t>IMP00753</t>
        </is>
      </c>
      <c r="E6049" s="8" t="inlineStr">
        <is>
          <t>T105264</t>
        </is>
      </c>
      <c r="F6049" s="8" t="inlineStr">
        <is>
          <t>home_use</t>
        </is>
      </c>
      <c r="G6049" s="11" t="n">
        <v>790475.5600000001</v>
      </c>
      <c r="H6049" s="11" t="n">
        <v>82999.92999999999</v>
      </c>
    </row>
    <row r="6050">
      <c r="A6050" s="8" t="inlineStr">
        <is>
          <t>L0203251</t>
        </is>
      </c>
      <c r="B6050" s="8" t="inlineStr">
        <is>
          <t>2026-03-13</t>
        </is>
      </c>
      <c r="C6050" s="8" t="n">
        <v>30</v>
      </c>
      <c r="D6050" s="8" t="inlineStr">
        <is>
          <t>IMP00753</t>
        </is>
      </c>
      <c r="E6050" s="8" t="inlineStr">
        <is>
          <t>T105264</t>
        </is>
      </c>
      <c r="F6050" s="8" t="inlineStr">
        <is>
          <t>home_use</t>
        </is>
      </c>
      <c r="G6050" s="11" t="n">
        <v>1029163.15</v>
      </c>
      <c r="H6050" s="11" t="n">
        <v>108062.13</v>
      </c>
    </row>
    <row r="6051">
      <c r="A6051" s="8" t="inlineStr">
        <is>
          <t>L0203749</t>
        </is>
      </c>
      <c r="B6051" s="8" t="inlineStr">
        <is>
          <t>2026-03-15</t>
        </is>
      </c>
      <c r="C6051" s="8" t="n">
        <v>30</v>
      </c>
      <c r="D6051" s="8" t="inlineStr">
        <is>
          <t>IMP00753</t>
        </is>
      </c>
      <c r="E6051" s="8" t="inlineStr">
        <is>
          <t>T105264</t>
        </is>
      </c>
      <c r="F6051" s="8" t="inlineStr">
        <is>
          <t>home_use</t>
        </is>
      </c>
      <c r="G6051" s="11" t="n">
        <v>204580.95</v>
      </c>
      <c r="H6051" s="11" t="n">
        <v>23526.81</v>
      </c>
    </row>
    <row r="6052">
      <c r="A6052" s="8" t="inlineStr">
        <is>
          <t>L0204267</t>
        </is>
      </c>
      <c r="B6052" s="8" t="inlineStr">
        <is>
          <t>2026-03-17</t>
        </is>
      </c>
      <c r="C6052" s="8" t="n">
        <v>30</v>
      </c>
      <c r="D6052" s="8" t="inlineStr">
        <is>
          <t>IMP00753</t>
        </is>
      </c>
      <c r="E6052" s="8" t="inlineStr">
        <is>
          <t>T105264</t>
        </is>
      </c>
      <c r="F6052" s="8" t="inlineStr">
        <is>
          <t>home_use</t>
        </is>
      </c>
      <c r="G6052" s="11" t="n">
        <v>367761.81</v>
      </c>
      <c r="H6052" s="11" t="n">
        <v>38614.99</v>
      </c>
    </row>
    <row r="6053">
      <c r="A6053" s="8" t="inlineStr">
        <is>
          <t>L0204268</t>
        </is>
      </c>
      <c r="B6053" s="8" t="inlineStr">
        <is>
          <t>2026-03-17</t>
        </is>
      </c>
      <c r="C6053" s="8" t="n">
        <v>30</v>
      </c>
      <c r="D6053" s="8" t="inlineStr">
        <is>
          <t>IMP00753</t>
        </is>
      </c>
      <c r="E6053" s="8" t="inlineStr">
        <is>
          <t>T105264</t>
        </is>
      </c>
      <c r="F6053" s="8" t="inlineStr">
        <is>
          <t>home_use</t>
        </is>
      </c>
      <c r="G6053" s="11" t="n">
        <v>338817.94</v>
      </c>
      <c r="H6053" s="11" t="n">
        <v>42352.24</v>
      </c>
    </row>
    <row r="6054">
      <c r="A6054" s="8" t="inlineStr">
        <is>
          <t>L0204512</t>
        </is>
      </c>
      <c r="B6054" s="8" t="inlineStr">
        <is>
          <t>2026-03-18</t>
        </is>
      </c>
      <c r="C6054" s="8" t="n">
        <v>30</v>
      </c>
      <c r="D6054" s="8" t="inlineStr">
        <is>
          <t>IMP00753</t>
        </is>
      </c>
      <c r="E6054" s="8" t="inlineStr">
        <is>
          <t>T105264</t>
        </is>
      </c>
      <c r="F6054" s="8" t="inlineStr">
        <is>
          <t>home_use</t>
        </is>
      </c>
      <c r="G6054" s="11" t="n">
        <v>1380854.14</v>
      </c>
      <c r="H6054" s="11" t="n">
        <v>144989.68</v>
      </c>
    </row>
    <row r="6055">
      <c r="A6055" s="8" t="inlineStr">
        <is>
          <t>L0204513</t>
        </is>
      </c>
      <c r="B6055" s="8" t="inlineStr">
        <is>
          <t>2026-03-18</t>
        </is>
      </c>
      <c r="C6055" s="8" t="n">
        <v>30</v>
      </c>
      <c r="D6055" s="8" t="inlineStr">
        <is>
          <t>IMP00753</t>
        </is>
      </c>
      <c r="E6055" s="8" t="inlineStr">
        <is>
          <t>T105264</t>
        </is>
      </c>
      <c r="F6055" s="8" t="inlineStr">
        <is>
          <t>home_use</t>
        </is>
      </c>
      <c r="G6055" s="11" t="n">
        <v>296974.94</v>
      </c>
      <c r="H6055" s="11" t="n">
        <v>29697.49</v>
      </c>
    </row>
    <row r="6056">
      <c r="A6056" s="8" t="inlineStr">
        <is>
          <t>L0204514</t>
        </is>
      </c>
      <c r="B6056" s="8" t="inlineStr">
        <is>
          <t>2026-03-18</t>
        </is>
      </c>
      <c r="C6056" s="8" t="n">
        <v>30</v>
      </c>
      <c r="D6056" s="8" t="inlineStr">
        <is>
          <t>IMP00753</t>
        </is>
      </c>
      <c r="E6056" s="8" t="inlineStr">
        <is>
          <t>T105264</t>
        </is>
      </c>
      <c r="F6056" s="8" t="inlineStr">
        <is>
          <t>home_use</t>
        </is>
      </c>
      <c r="G6056" s="11" t="n">
        <v>55880.77</v>
      </c>
      <c r="H6056" s="11" t="n">
        <v>6985.1</v>
      </c>
    </row>
    <row r="6057">
      <c r="A6057" s="8" t="inlineStr">
        <is>
          <t>L0204763</t>
        </is>
      </c>
      <c r="B6057" s="8" t="inlineStr">
        <is>
          <t>2026-03-19</t>
        </is>
      </c>
      <c r="C6057" s="8" t="n">
        <v>30</v>
      </c>
      <c r="D6057" s="8" t="inlineStr">
        <is>
          <t>IMP00753</t>
        </is>
      </c>
      <c r="E6057" s="8" t="inlineStr">
        <is>
          <t>T105264</t>
        </is>
      </c>
      <c r="F6057" s="8" t="inlineStr">
        <is>
          <t>home_use</t>
        </is>
      </c>
      <c r="G6057" s="11" t="n">
        <v>266900.21</v>
      </c>
      <c r="H6057" s="11" t="n">
        <v>33362.53</v>
      </c>
    </row>
    <row r="6058">
      <c r="A6058" s="8" t="inlineStr">
        <is>
          <t>L0204764</t>
        </is>
      </c>
      <c r="B6058" s="8" t="inlineStr">
        <is>
          <t>2026-03-19</t>
        </is>
      </c>
      <c r="C6058" s="8" t="n">
        <v>30</v>
      </c>
      <c r="D6058" s="8" t="inlineStr">
        <is>
          <t>IMP00753</t>
        </is>
      </c>
      <c r="E6058" s="8" t="inlineStr">
        <is>
          <t>T105264</t>
        </is>
      </c>
      <c r="F6058" s="8" t="inlineStr">
        <is>
          <t>home_use</t>
        </is>
      </c>
      <c r="G6058" s="11" t="n">
        <v>140590.51</v>
      </c>
      <c r="H6058" s="11" t="n">
        <v>17573.81</v>
      </c>
    </row>
    <row r="6059">
      <c r="A6059" s="8" t="inlineStr">
        <is>
          <t>L0204765</t>
        </is>
      </c>
      <c r="B6059" s="8" t="inlineStr">
        <is>
          <t>2026-03-19</t>
        </is>
      </c>
      <c r="C6059" s="8" t="n">
        <v>30</v>
      </c>
      <c r="D6059" s="8" t="inlineStr">
        <is>
          <t>IMP00753</t>
        </is>
      </c>
      <c r="E6059" s="8" t="inlineStr">
        <is>
          <t>T105264</t>
        </is>
      </c>
      <c r="F6059" s="8" t="inlineStr">
        <is>
          <t>home_use</t>
        </is>
      </c>
      <c r="G6059" s="11" t="n">
        <v>96066.75</v>
      </c>
      <c r="H6059" s="11" t="n">
        <v>11239.81</v>
      </c>
    </row>
    <row r="6060">
      <c r="A6060" s="8" t="inlineStr">
        <is>
          <t>L0205035</t>
        </is>
      </c>
      <c r="B6060" s="8" t="inlineStr">
        <is>
          <t>2026-03-20</t>
        </is>
      </c>
      <c r="C6060" s="8" t="n">
        <v>30</v>
      </c>
      <c r="D6060" s="8" t="inlineStr">
        <is>
          <t>IMP00753</t>
        </is>
      </c>
      <c r="E6060" s="8" t="inlineStr">
        <is>
          <t>T105264</t>
        </is>
      </c>
      <c r="F6060" s="8" t="inlineStr">
        <is>
          <t>home_use</t>
        </is>
      </c>
      <c r="G6060" s="11" t="n">
        <v>231688.86</v>
      </c>
      <c r="H6060" s="11" t="n">
        <v>28961.11</v>
      </c>
    </row>
    <row r="6061">
      <c r="A6061" s="8" t="inlineStr">
        <is>
          <t>L0205317</t>
        </is>
      </c>
      <c r="B6061" s="8" t="inlineStr">
        <is>
          <t>2026-03-21</t>
        </is>
      </c>
      <c r="C6061" s="8" t="n">
        <v>30</v>
      </c>
      <c r="D6061" s="8" t="inlineStr">
        <is>
          <t>IMP00753</t>
        </is>
      </c>
      <c r="E6061" s="8" t="inlineStr">
        <is>
          <t>T105264</t>
        </is>
      </c>
      <c r="F6061" s="8" t="inlineStr">
        <is>
          <t>home_use</t>
        </is>
      </c>
      <c r="G6061" s="11" t="n">
        <v>1015726.25</v>
      </c>
      <c r="H6061" s="11" t="n">
        <v>113761.34</v>
      </c>
    </row>
    <row r="6062">
      <c r="A6062" s="8" t="inlineStr">
        <is>
          <t>L0205857</t>
        </is>
      </c>
      <c r="B6062" s="8" t="inlineStr">
        <is>
          <t>2026-03-23</t>
        </is>
      </c>
      <c r="C6062" s="8" t="n">
        <v>30</v>
      </c>
      <c r="D6062" s="8" t="inlineStr">
        <is>
          <t>IMP00753</t>
        </is>
      </c>
      <c r="E6062" s="8" t="inlineStr">
        <is>
          <t>T105264</t>
        </is>
      </c>
      <c r="F6062" s="8" t="inlineStr">
        <is>
          <t>home_use</t>
        </is>
      </c>
      <c r="G6062" s="11" t="n">
        <v>515741.13</v>
      </c>
      <c r="H6062" s="11" t="n">
        <v>51574.11</v>
      </c>
    </row>
    <row r="6063">
      <c r="A6063" s="8" t="inlineStr">
        <is>
          <t>L0206133</t>
        </is>
      </c>
      <c r="B6063" s="8" t="inlineStr">
        <is>
          <t>2026-03-24</t>
        </is>
      </c>
      <c r="C6063" s="8" t="n">
        <v>30</v>
      </c>
      <c r="D6063" s="8" t="inlineStr">
        <is>
          <t>IMP00753</t>
        </is>
      </c>
      <c r="E6063" s="8" t="inlineStr">
        <is>
          <t>T105264</t>
        </is>
      </c>
      <c r="F6063" s="8" t="inlineStr">
        <is>
          <t>home_use</t>
        </is>
      </c>
      <c r="G6063" s="11" t="n">
        <v>325270.1</v>
      </c>
      <c r="H6063" s="11" t="n">
        <v>34153.36</v>
      </c>
    </row>
    <row r="6064">
      <c r="A6064" s="8" t="inlineStr">
        <is>
          <t>L0206421</t>
        </is>
      </c>
      <c r="B6064" s="8" t="inlineStr">
        <is>
          <t>2026-03-25</t>
        </is>
      </c>
      <c r="C6064" s="8" t="n">
        <v>30</v>
      </c>
      <c r="D6064" s="8" t="inlineStr">
        <is>
          <t>IMP00753</t>
        </is>
      </c>
      <c r="E6064" s="8" t="inlineStr">
        <is>
          <t>T105264</t>
        </is>
      </c>
      <c r="F6064" s="8" t="inlineStr">
        <is>
          <t>home_use</t>
        </is>
      </c>
      <c r="G6064" s="11" t="n">
        <v>330101.83</v>
      </c>
      <c r="H6064" s="11" t="n">
        <v>34660.69</v>
      </c>
    </row>
    <row r="6065">
      <c r="A6065" s="8" t="inlineStr">
        <is>
          <t>L0206693</t>
        </is>
      </c>
      <c r="B6065" s="8" t="inlineStr">
        <is>
          <t>2026-03-26</t>
        </is>
      </c>
      <c r="C6065" s="8" t="n">
        <v>30</v>
      </c>
      <c r="D6065" s="8" t="inlineStr">
        <is>
          <t>IMP00753</t>
        </is>
      </c>
      <c r="E6065" s="8" t="inlineStr">
        <is>
          <t>T105264</t>
        </is>
      </c>
      <c r="F6065" s="8" t="inlineStr">
        <is>
          <t>home_use</t>
        </is>
      </c>
      <c r="G6065" s="11" t="n">
        <v>491250.81</v>
      </c>
      <c r="H6065" s="11" t="n">
        <v>51581.33</v>
      </c>
    </row>
    <row r="6066">
      <c r="A6066" s="8" t="inlineStr">
        <is>
          <t>L0206694</t>
        </is>
      </c>
      <c r="B6066" s="8" t="inlineStr">
        <is>
          <t>2026-03-26</t>
        </is>
      </c>
      <c r="C6066" s="8" t="n">
        <v>30</v>
      </c>
      <c r="D6066" s="8" t="inlineStr">
        <is>
          <t>IMP00753</t>
        </is>
      </c>
      <c r="E6066" s="8" t="inlineStr">
        <is>
          <t>T105264</t>
        </is>
      </c>
      <c r="F6066" s="8" t="inlineStr">
        <is>
          <t>home_use</t>
        </is>
      </c>
      <c r="G6066" s="11" t="n">
        <v>399504.06</v>
      </c>
      <c r="H6066" s="11" t="n">
        <v>39950.41</v>
      </c>
    </row>
    <row r="6067">
      <c r="A6067" s="8" t="inlineStr">
        <is>
          <t>L0206951</t>
        </is>
      </c>
      <c r="B6067" s="8" t="inlineStr">
        <is>
          <t>2026-03-27</t>
        </is>
      </c>
      <c r="C6067" s="8" t="n">
        <v>30</v>
      </c>
      <c r="D6067" s="8" t="inlineStr">
        <is>
          <t>IMP00753</t>
        </is>
      </c>
      <c r="E6067" s="8" t="inlineStr">
        <is>
          <t>T105264</t>
        </is>
      </c>
      <c r="F6067" s="8" t="inlineStr">
        <is>
          <t>home_use</t>
        </is>
      </c>
      <c r="G6067" s="11" t="n">
        <v>228768.38</v>
      </c>
      <c r="H6067" s="11" t="n">
        <v>24020.68</v>
      </c>
    </row>
    <row r="6068">
      <c r="A6068" s="8" t="inlineStr">
        <is>
          <t>L0207258</t>
        </is>
      </c>
      <c r="B6068" s="8" t="inlineStr">
        <is>
          <t>2026-03-28</t>
        </is>
      </c>
      <c r="C6068" s="8" t="n">
        <v>30</v>
      </c>
      <c r="D6068" s="8" t="inlineStr">
        <is>
          <t>IMP00753</t>
        </is>
      </c>
      <c r="E6068" s="8" t="inlineStr">
        <is>
          <t>T105264</t>
        </is>
      </c>
      <c r="F6068" s="8" t="inlineStr">
        <is>
          <t>home_use</t>
        </is>
      </c>
      <c r="G6068" s="11" t="n">
        <v>589364.85</v>
      </c>
      <c r="H6068" s="11" t="n">
        <v>66008.86</v>
      </c>
    </row>
    <row r="6069">
      <c r="A6069" s="8" t="inlineStr">
        <is>
          <t>L0207259</t>
        </is>
      </c>
      <c r="B6069" s="8" t="inlineStr">
        <is>
          <t>2026-03-28</t>
        </is>
      </c>
      <c r="C6069" s="8" t="n">
        <v>30</v>
      </c>
      <c r="D6069" s="8" t="inlineStr">
        <is>
          <t>IMP00753</t>
        </is>
      </c>
      <c r="E6069" s="8" t="inlineStr">
        <is>
          <t>T105264</t>
        </is>
      </c>
      <c r="F6069" s="8" t="inlineStr">
        <is>
          <t>home_use</t>
        </is>
      </c>
      <c r="G6069" s="11" t="n">
        <v>509962.99</v>
      </c>
      <c r="H6069" s="11" t="n">
        <v>61195.56</v>
      </c>
    </row>
    <row r="6070">
      <c r="A6070" s="8" t="inlineStr">
        <is>
          <t>L0207562</t>
        </is>
      </c>
      <c r="B6070" s="8" t="inlineStr">
        <is>
          <t>2026-04-01</t>
        </is>
      </c>
      <c r="C6070" s="8" t="n">
        <v>31</v>
      </c>
      <c r="D6070" s="8" t="inlineStr">
        <is>
          <t>IMP00753</t>
        </is>
      </c>
      <c r="E6070" s="8" t="inlineStr">
        <is>
          <t>T105264</t>
        </is>
      </c>
      <c r="F6070" s="8" t="inlineStr">
        <is>
          <t>home_use</t>
        </is>
      </c>
      <c r="G6070" s="11" t="n">
        <v>1319963.07</v>
      </c>
      <c r="H6070" s="11" t="n">
        <v>138596.12</v>
      </c>
    </row>
    <row r="6071">
      <c r="A6071" s="8" t="inlineStr">
        <is>
          <t>L0208124</t>
        </is>
      </c>
      <c r="B6071" s="8" t="inlineStr">
        <is>
          <t>2026-04-03</t>
        </is>
      </c>
      <c r="C6071" s="8" t="n">
        <v>31</v>
      </c>
      <c r="D6071" s="8" t="inlineStr">
        <is>
          <t>IMP00753</t>
        </is>
      </c>
      <c r="E6071" s="8" t="inlineStr">
        <is>
          <t>T105264</t>
        </is>
      </c>
      <c r="F6071" s="8" t="inlineStr">
        <is>
          <t>home_use</t>
        </is>
      </c>
      <c r="G6071" s="11" t="n">
        <v>689243.39</v>
      </c>
      <c r="H6071" s="11" t="n">
        <v>72370.56</v>
      </c>
    </row>
    <row r="6072">
      <c r="A6072" s="8" t="inlineStr">
        <is>
          <t>L0209228</t>
        </is>
      </c>
      <c r="B6072" s="8" t="inlineStr">
        <is>
          <t>2026-04-07</t>
        </is>
      </c>
      <c r="C6072" s="8" t="n">
        <v>31</v>
      </c>
      <c r="D6072" s="8" t="inlineStr">
        <is>
          <t>IMP00753</t>
        </is>
      </c>
      <c r="E6072" s="8" t="inlineStr">
        <is>
          <t>T105264</t>
        </is>
      </c>
      <c r="F6072" s="8" t="inlineStr">
        <is>
          <t>home_use</t>
        </is>
      </c>
      <c r="G6072" s="11" t="n">
        <v>1094686.68</v>
      </c>
      <c r="H6072" s="11" t="n">
        <v>114942.1</v>
      </c>
    </row>
    <row r="6073">
      <c r="A6073" s="8" t="inlineStr">
        <is>
          <t>L0209230</t>
        </is>
      </c>
      <c r="B6073" s="8" t="inlineStr">
        <is>
          <t>2026-04-07</t>
        </is>
      </c>
      <c r="C6073" s="8" t="n">
        <v>31</v>
      </c>
      <c r="D6073" s="8" t="inlineStr">
        <is>
          <t>IMP00753</t>
        </is>
      </c>
      <c r="E6073" s="8" t="inlineStr">
        <is>
          <t>T105264</t>
        </is>
      </c>
      <c r="F6073" s="8" t="inlineStr">
        <is>
          <t>home_use</t>
        </is>
      </c>
      <c r="G6073" s="11" t="n">
        <v>234774.64</v>
      </c>
      <c r="H6073" s="11" t="n">
        <v>24651.34</v>
      </c>
    </row>
    <row r="6074">
      <c r="A6074" s="8" t="inlineStr">
        <is>
          <t>L0210021</t>
        </is>
      </c>
      <c r="B6074" s="8" t="inlineStr">
        <is>
          <t>2026-04-10</t>
        </is>
      </c>
      <c r="C6074" s="8" t="n">
        <v>31</v>
      </c>
      <c r="D6074" s="8" t="inlineStr">
        <is>
          <t>IMP00753</t>
        </is>
      </c>
      <c r="E6074" s="8" t="inlineStr">
        <is>
          <t>T105264</t>
        </is>
      </c>
      <c r="F6074" s="8" t="inlineStr">
        <is>
          <t>home_use</t>
        </is>
      </c>
      <c r="G6074" s="11" t="n">
        <v>972277.1899999999</v>
      </c>
      <c r="H6074" s="11" t="n">
        <v>102089.11</v>
      </c>
    </row>
    <row r="6075">
      <c r="A6075" s="8" t="inlineStr">
        <is>
          <t>L0210022</t>
        </is>
      </c>
      <c r="B6075" s="8" t="inlineStr">
        <is>
          <t>2026-04-10</t>
        </is>
      </c>
      <c r="C6075" s="8" t="n">
        <v>31</v>
      </c>
      <c r="D6075" s="8" t="inlineStr">
        <is>
          <t>IMP00753</t>
        </is>
      </c>
      <c r="E6075" s="8" t="inlineStr">
        <is>
          <t>T105264</t>
        </is>
      </c>
      <c r="F6075" s="8" t="inlineStr">
        <is>
          <t>home_use</t>
        </is>
      </c>
      <c r="G6075" s="11" t="n">
        <v>338786.04</v>
      </c>
      <c r="H6075" s="11" t="n">
        <v>35572.53</v>
      </c>
    </row>
    <row r="6076">
      <c r="A6076" s="8" t="inlineStr">
        <is>
          <t>L0210023</t>
        </is>
      </c>
      <c r="B6076" s="8" t="inlineStr">
        <is>
          <t>2026-04-10</t>
        </is>
      </c>
      <c r="C6076" s="8" t="n">
        <v>31</v>
      </c>
      <c r="D6076" s="8" t="inlineStr">
        <is>
          <t>IMP00753</t>
        </is>
      </c>
      <c r="E6076" s="8" t="inlineStr">
        <is>
          <t>T105264</t>
        </is>
      </c>
      <c r="F6076" s="8" t="inlineStr">
        <is>
          <t>home_use</t>
        </is>
      </c>
      <c r="G6076" s="11" t="n">
        <v>196757.45</v>
      </c>
      <c r="H6076" s="11" t="n">
        <v>20659.53</v>
      </c>
    </row>
    <row r="6077">
      <c r="A6077" s="8" t="inlineStr">
        <is>
          <t>L0210300</t>
        </is>
      </c>
      <c r="B6077" s="8" t="inlineStr">
        <is>
          <t>2026-04-11</t>
        </is>
      </c>
      <c r="C6077" s="8" t="n">
        <v>31</v>
      </c>
      <c r="D6077" s="8" t="inlineStr">
        <is>
          <t>IMP00753</t>
        </is>
      </c>
      <c r="E6077" s="8" t="inlineStr">
        <is>
          <t>T105264</t>
        </is>
      </c>
      <c r="F6077" s="8" t="inlineStr">
        <is>
          <t>home_use</t>
        </is>
      </c>
      <c r="G6077" s="11" t="n">
        <v>468811.47</v>
      </c>
      <c r="H6077" s="11" t="n">
        <v>49225.2</v>
      </c>
    </row>
    <row r="6078">
      <c r="A6078" s="8" t="inlineStr">
        <is>
          <t>L0210568</t>
        </is>
      </c>
      <c r="B6078" s="8" t="inlineStr">
        <is>
          <t>2026-04-12</t>
        </is>
      </c>
      <c r="C6078" s="8" t="n">
        <v>31</v>
      </c>
      <c r="D6078" s="8" t="inlineStr">
        <is>
          <t>IMP00753</t>
        </is>
      </c>
      <c r="E6078" s="8" t="inlineStr">
        <is>
          <t>T105264</t>
        </is>
      </c>
      <c r="F6078" s="8" t="inlineStr">
        <is>
          <t>home_use</t>
        </is>
      </c>
      <c r="G6078" s="11" t="n">
        <v>2249466.69</v>
      </c>
      <c r="H6078" s="11" t="n">
        <v>263187.6</v>
      </c>
    </row>
    <row r="6079">
      <c r="A6079" s="8" t="inlineStr">
        <is>
          <t>L0210859</t>
        </is>
      </c>
      <c r="B6079" s="8" t="inlineStr">
        <is>
          <t>2026-04-13</t>
        </is>
      </c>
      <c r="C6079" s="8" t="n">
        <v>31</v>
      </c>
      <c r="D6079" s="8" t="inlineStr">
        <is>
          <t>IMP00753</t>
        </is>
      </c>
      <c r="E6079" s="8" t="inlineStr">
        <is>
          <t>T105264</t>
        </is>
      </c>
      <c r="F6079" s="8" t="inlineStr">
        <is>
          <t>home_use</t>
        </is>
      </c>
      <c r="G6079" s="11" t="n">
        <v>483662.7</v>
      </c>
      <c r="H6079" s="11" t="n">
        <v>60457.84</v>
      </c>
    </row>
    <row r="6080">
      <c r="A6080" s="8" t="inlineStr">
        <is>
          <t>L0211431</t>
        </is>
      </c>
      <c r="B6080" s="8" t="inlineStr">
        <is>
          <t>2026-04-15</t>
        </is>
      </c>
      <c r="C6080" s="8" t="n">
        <v>31</v>
      </c>
      <c r="D6080" s="8" t="inlineStr">
        <is>
          <t>IMP00753</t>
        </is>
      </c>
      <c r="E6080" s="8" t="inlineStr">
        <is>
          <t>T105264</t>
        </is>
      </c>
      <c r="F6080" s="8" t="inlineStr">
        <is>
          <t>home_use</t>
        </is>
      </c>
      <c r="G6080" s="11" t="n">
        <v>874584.96</v>
      </c>
      <c r="H6080" s="11" t="n">
        <v>91831.42</v>
      </c>
    </row>
    <row r="6081">
      <c r="A6081" s="8" t="inlineStr">
        <is>
          <t>L0211670</t>
        </is>
      </c>
      <c r="B6081" s="8" t="inlineStr">
        <is>
          <t>2026-04-16</t>
        </is>
      </c>
      <c r="C6081" s="8" t="n">
        <v>31</v>
      </c>
      <c r="D6081" s="8" t="inlineStr">
        <is>
          <t>IMP00753</t>
        </is>
      </c>
      <c r="E6081" s="8" t="inlineStr">
        <is>
          <t>T105264</t>
        </is>
      </c>
      <c r="F6081" s="8" t="inlineStr">
        <is>
          <t>home_use</t>
        </is>
      </c>
      <c r="G6081" s="11" t="n">
        <v>734483.3199999999</v>
      </c>
      <c r="H6081" s="11" t="n">
        <v>73448.33</v>
      </c>
    </row>
    <row r="6082">
      <c r="A6082" s="8" t="inlineStr">
        <is>
          <t>L0211942</t>
        </is>
      </c>
      <c r="B6082" s="8" t="inlineStr">
        <is>
          <t>2026-04-17</t>
        </is>
      </c>
      <c r="C6082" s="8" t="n">
        <v>31</v>
      </c>
      <c r="D6082" s="8" t="inlineStr">
        <is>
          <t>IMP00753</t>
        </is>
      </c>
      <c r="E6082" s="8" t="inlineStr">
        <is>
          <t>T105264</t>
        </is>
      </c>
      <c r="F6082" s="8" t="inlineStr">
        <is>
          <t>home_use</t>
        </is>
      </c>
      <c r="G6082" s="11" t="n">
        <v>360341.91</v>
      </c>
      <c r="H6082" s="11" t="n">
        <v>37835.9</v>
      </c>
    </row>
    <row r="6083">
      <c r="A6083" s="8" t="inlineStr">
        <is>
          <t>L0211943</t>
        </is>
      </c>
      <c r="B6083" s="8" t="inlineStr">
        <is>
          <t>2026-04-17</t>
        </is>
      </c>
      <c r="C6083" s="8" t="n">
        <v>31</v>
      </c>
      <c r="D6083" s="8" t="inlineStr">
        <is>
          <t>IMP00753</t>
        </is>
      </c>
      <c r="E6083" s="8" t="inlineStr">
        <is>
          <t>T105264</t>
        </is>
      </c>
      <c r="F6083" s="8" t="inlineStr">
        <is>
          <t>home_use</t>
        </is>
      </c>
      <c r="G6083" s="11" t="n">
        <v>640501</v>
      </c>
      <c r="H6083" s="11" t="n">
        <v>76860.12</v>
      </c>
    </row>
    <row r="6084">
      <c r="A6084" s="8" t="inlineStr">
        <is>
          <t>L0212202</t>
        </is>
      </c>
      <c r="B6084" s="8" t="inlineStr">
        <is>
          <t>2026-04-18</t>
        </is>
      </c>
      <c r="C6084" s="8" t="n">
        <v>31</v>
      </c>
      <c r="D6084" s="8" t="inlineStr">
        <is>
          <t>IMP00753</t>
        </is>
      </c>
      <c r="E6084" s="8" t="inlineStr">
        <is>
          <t>T105264</t>
        </is>
      </c>
      <c r="F6084" s="8" t="inlineStr">
        <is>
          <t>warehouse_out</t>
        </is>
      </c>
      <c r="G6084" s="11" t="n">
        <v>320677.01</v>
      </c>
      <c r="H6084" s="11" t="n">
        <v>33671.09</v>
      </c>
    </row>
    <row r="6085">
      <c r="A6085" s="8" t="inlineStr">
        <is>
          <t>L0213306</t>
        </is>
      </c>
      <c r="B6085" s="8" t="inlineStr">
        <is>
          <t>2026-04-22</t>
        </is>
      </c>
      <c r="C6085" s="8" t="n">
        <v>31</v>
      </c>
      <c r="D6085" s="8" t="inlineStr">
        <is>
          <t>IMP00753</t>
        </is>
      </c>
      <c r="E6085" s="8" t="inlineStr">
        <is>
          <t>T105264</t>
        </is>
      </c>
      <c r="F6085" s="8" t="inlineStr">
        <is>
          <t>home_use</t>
        </is>
      </c>
      <c r="G6085" s="11" t="n">
        <v>865257.74</v>
      </c>
      <c r="H6085" s="11" t="n">
        <v>101235.16</v>
      </c>
    </row>
    <row r="6086">
      <c r="A6086" s="8" t="inlineStr">
        <is>
          <t>L0213610</t>
        </is>
      </c>
      <c r="B6086" s="8" t="inlineStr">
        <is>
          <t>2026-04-23</t>
        </is>
      </c>
      <c r="C6086" s="8" t="n">
        <v>31</v>
      </c>
      <c r="D6086" s="8" t="inlineStr">
        <is>
          <t>IMP00753</t>
        </is>
      </c>
      <c r="E6086" s="8" t="inlineStr">
        <is>
          <t>T105264</t>
        </is>
      </c>
      <c r="F6086" s="8" t="inlineStr">
        <is>
          <t>home_use</t>
        </is>
      </c>
      <c r="G6086" s="11" t="n">
        <v>1155968.07</v>
      </c>
      <c r="H6086" s="11" t="n">
        <v>121376.65</v>
      </c>
    </row>
    <row r="6087">
      <c r="A6087" s="8" t="inlineStr">
        <is>
          <t>L0213857</t>
        </is>
      </c>
      <c r="B6087" s="8" t="inlineStr">
        <is>
          <t>2026-04-24</t>
        </is>
      </c>
      <c r="C6087" s="8" t="n">
        <v>31</v>
      </c>
      <c r="D6087" s="8" t="inlineStr">
        <is>
          <t>IMP00753</t>
        </is>
      </c>
      <c r="E6087" s="8" t="inlineStr">
        <is>
          <t>T105264</t>
        </is>
      </c>
      <c r="F6087" s="8" t="inlineStr">
        <is>
          <t>home_use</t>
        </is>
      </c>
      <c r="G6087" s="11" t="n">
        <v>197772.25</v>
      </c>
      <c r="H6087" s="11" t="n">
        <v>21161.63</v>
      </c>
    </row>
    <row r="6088">
      <c r="A6088" s="8" t="inlineStr">
        <is>
          <t>L0213858</t>
        </is>
      </c>
      <c r="B6088" s="8" t="inlineStr">
        <is>
          <t>2026-04-24</t>
        </is>
      </c>
      <c r="C6088" s="8" t="n">
        <v>31</v>
      </c>
      <c r="D6088" s="8" t="inlineStr">
        <is>
          <t>IMP00753</t>
        </is>
      </c>
      <c r="E6088" s="8" t="inlineStr">
        <is>
          <t>T105264</t>
        </is>
      </c>
      <c r="F6088" s="8" t="inlineStr">
        <is>
          <t>home_use</t>
        </is>
      </c>
      <c r="G6088" s="11" t="n">
        <v>619915.65</v>
      </c>
      <c r="H6088" s="11" t="n">
        <v>77489.46000000001</v>
      </c>
    </row>
    <row r="6089">
      <c r="A6089" s="8" t="inlineStr">
        <is>
          <t>L0214412</t>
        </is>
      </c>
      <c r="B6089" s="8" t="inlineStr">
        <is>
          <t>2026-04-26</t>
        </is>
      </c>
      <c r="C6089" s="8" t="n">
        <v>31</v>
      </c>
      <c r="D6089" s="8" t="inlineStr">
        <is>
          <t>IMP00753</t>
        </is>
      </c>
      <c r="E6089" s="8" t="inlineStr">
        <is>
          <t>T105264</t>
        </is>
      </c>
      <c r="F6089" s="8" t="inlineStr">
        <is>
          <t>home_use</t>
        </is>
      </c>
      <c r="G6089" s="11" t="n">
        <v>1142804.36</v>
      </c>
      <c r="H6089" s="11" t="n">
        <v>119994.46</v>
      </c>
    </row>
    <row r="6090">
      <c r="A6090" s="8" t="inlineStr">
        <is>
          <t>L0214675</t>
        </is>
      </c>
      <c r="B6090" s="8" t="inlineStr">
        <is>
          <t>2026-04-27</t>
        </is>
      </c>
      <c r="C6090" s="8" t="n">
        <v>31</v>
      </c>
      <c r="D6090" s="8" t="inlineStr">
        <is>
          <t>IMP00753</t>
        </is>
      </c>
      <c r="E6090" s="8" t="inlineStr">
        <is>
          <t>T105264</t>
        </is>
      </c>
      <c r="F6090" s="8" t="inlineStr">
        <is>
          <t>home_use</t>
        </is>
      </c>
      <c r="G6090" s="11" t="n">
        <v>152432.56</v>
      </c>
      <c r="H6090" s="11" t="n">
        <v>16005.42</v>
      </c>
    </row>
    <row r="6091">
      <c r="A6091" s="8" t="inlineStr">
        <is>
          <t>L0214968</t>
        </is>
      </c>
      <c r="B6091" s="8" t="inlineStr">
        <is>
          <t>2026-04-28</t>
        </is>
      </c>
      <c r="C6091" s="8" t="n">
        <v>31</v>
      </c>
      <c r="D6091" s="8" t="inlineStr">
        <is>
          <t>IMP00753</t>
        </is>
      </c>
      <c r="E6091" s="8" t="inlineStr">
        <is>
          <t>T105264</t>
        </is>
      </c>
      <c r="F6091" s="8" t="inlineStr">
        <is>
          <t>home_use</t>
        </is>
      </c>
      <c r="G6091" s="11" t="n">
        <v>314480.65</v>
      </c>
      <c r="H6091" s="11" t="n">
        <v>33020.47</v>
      </c>
    </row>
    <row r="6092">
      <c r="A6092" s="8" t="inlineStr">
        <is>
          <t>L0214969</t>
        </is>
      </c>
      <c r="B6092" s="8" t="inlineStr">
        <is>
          <t>2026-04-28</t>
        </is>
      </c>
      <c r="C6092" s="8" t="n">
        <v>31</v>
      </c>
      <c r="D6092" s="8" t="inlineStr">
        <is>
          <t>IMP00753</t>
        </is>
      </c>
      <c r="E6092" s="8" t="inlineStr">
        <is>
          <t>T105264</t>
        </is>
      </c>
      <c r="F6092" s="8" t="inlineStr">
        <is>
          <t>home_use</t>
        </is>
      </c>
      <c r="G6092" s="11" t="n">
        <v>1504773.54</v>
      </c>
      <c r="H6092" s="11" t="n">
        <v>188096.69</v>
      </c>
    </row>
    <row r="6093">
      <c r="A6093" s="8" t="inlineStr">
        <is>
          <t>L0215487</t>
        </is>
      </c>
      <c r="B6093" s="8" t="inlineStr">
        <is>
          <t>2026-05-02</t>
        </is>
      </c>
      <c r="C6093" s="8" t="n">
        <v>32</v>
      </c>
      <c r="D6093" s="8" t="inlineStr">
        <is>
          <t>IMP00753</t>
        </is>
      </c>
      <c r="E6093" s="8" t="inlineStr">
        <is>
          <t>T105264</t>
        </is>
      </c>
      <c r="F6093" s="8" t="inlineStr">
        <is>
          <t>home_use</t>
        </is>
      </c>
      <c r="G6093" s="11" t="n">
        <v>453700.35</v>
      </c>
      <c r="H6093" s="11" t="n">
        <v>47638.54</v>
      </c>
    </row>
    <row r="6094">
      <c r="A6094" s="8" t="inlineStr">
        <is>
          <t>L0215770</t>
        </is>
      </c>
      <c r="B6094" s="8" t="inlineStr">
        <is>
          <t>2026-05-03</t>
        </is>
      </c>
      <c r="C6094" s="8" t="n">
        <v>32</v>
      </c>
      <c r="D6094" s="8" t="inlineStr">
        <is>
          <t>IMP00753</t>
        </is>
      </c>
      <c r="E6094" s="8" t="inlineStr">
        <is>
          <t>T105264</t>
        </is>
      </c>
      <c r="F6094" s="8" t="inlineStr">
        <is>
          <t>home_use</t>
        </is>
      </c>
      <c r="G6094" s="11" t="n">
        <v>218487.64</v>
      </c>
      <c r="H6094" s="11" t="n">
        <v>26218.52</v>
      </c>
    </row>
    <row r="6095">
      <c r="A6095" s="8" t="inlineStr">
        <is>
          <t>L0216042</t>
        </is>
      </c>
      <c r="B6095" s="8" t="inlineStr">
        <is>
          <t>2026-05-04</t>
        </is>
      </c>
      <c r="C6095" s="8" t="n">
        <v>32</v>
      </c>
      <c r="D6095" s="8" t="inlineStr">
        <is>
          <t>IMP00753</t>
        </is>
      </c>
      <c r="E6095" s="8" t="inlineStr">
        <is>
          <t>T105264</t>
        </is>
      </c>
      <c r="F6095" s="8" t="inlineStr">
        <is>
          <t>home_use</t>
        </is>
      </c>
      <c r="G6095" s="11" t="n">
        <v>213863.51</v>
      </c>
      <c r="H6095" s="11" t="n">
        <v>22455.67</v>
      </c>
    </row>
    <row r="6096">
      <c r="A6096" s="8" t="inlineStr">
        <is>
          <t>L0216872</t>
        </is>
      </c>
      <c r="B6096" s="8" t="inlineStr">
        <is>
          <t>2026-05-07</t>
        </is>
      </c>
      <c r="C6096" s="8" t="n">
        <v>32</v>
      </c>
      <c r="D6096" s="8" t="inlineStr">
        <is>
          <t>IMP00753</t>
        </is>
      </c>
      <c r="E6096" s="8" t="inlineStr">
        <is>
          <t>T105264</t>
        </is>
      </c>
      <c r="F6096" s="8" t="inlineStr">
        <is>
          <t>home_use</t>
        </is>
      </c>
      <c r="G6096" s="11" t="n">
        <v>996202.38</v>
      </c>
      <c r="H6096" s="11" t="n">
        <v>104601.25</v>
      </c>
    </row>
    <row r="6097">
      <c r="A6097" s="8" t="inlineStr">
        <is>
          <t>L0216873</t>
        </is>
      </c>
      <c r="B6097" s="8" t="inlineStr">
        <is>
          <t>2026-05-07</t>
        </is>
      </c>
      <c r="C6097" s="8" t="n">
        <v>32</v>
      </c>
      <c r="D6097" s="8" t="inlineStr">
        <is>
          <t>IMP00753</t>
        </is>
      </c>
      <c r="E6097" s="8" t="inlineStr">
        <is>
          <t>T105264</t>
        </is>
      </c>
      <c r="F6097" s="8" t="inlineStr">
        <is>
          <t>home_use</t>
        </is>
      </c>
      <c r="G6097" s="11" t="n">
        <v>1259777.32</v>
      </c>
      <c r="H6097" s="11" t="n">
        <v>132276.62</v>
      </c>
    </row>
    <row r="6098">
      <c r="A6098" s="8" t="inlineStr">
        <is>
          <t>L0217163</t>
        </is>
      </c>
      <c r="B6098" s="8" t="inlineStr">
        <is>
          <t>2026-05-08</t>
        </is>
      </c>
      <c r="C6098" s="8" t="n">
        <v>32</v>
      </c>
      <c r="D6098" s="8" t="inlineStr">
        <is>
          <t>IMP00753</t>
        </is>
      </c>
      <c r="E6098" s="8" t="inlineStr">
        <is>
          <t>T105264</t>
        </is>
      </c>
      <c r="F6098" s="8" t="inlineStr">
        <is>
          <t>home_use</t>
        </is>
      </c>
      <c r="G6098" s="11" t="n">
        <v>168659.69</v>
      </c>
      <c r="H6098" s="11" t="n">
        <v>16865.97</v>
      </c>
    </row>
    <row r="6099">
      <c r="A6099" s="8" t="inlineStr">
        <is>
          <t>L0217164</t>
        </is>
      </c>
      <c r="B6099" s="8" t="inlineStr">
        <is>
          <t>2026-05-08</t>
        </is>
      </c>
      <c r="C6099" s="8" t="n">
        <v>32</v>
      </c>
      <c r="D6099" s="8" t="inlineStr">
        <is>
          <t>IMP00753</t>
        </is>
      </c>
      <c r="E6099" s="8" t="inlineStr">
        <is>
          <t>T105264</t>
        </is>
      </c>
      <c r="F6099" s="8" t="inlineStr">
        <is>
          <t>home_use</t>
        </is>
      </c>
      <c r="G6099" s="11" t="n">
        <v>256042.54</v>
      </c>
      <c r="H6099" s="11" t="n">
        <v>26884.47</v>
      </c>
    </row>
    <row r="6100">
      <c r="A6100" s="8" t="inlineStr">
        <is>
          <t>L0217165</t>
        </is>
      </c>
      <c r="B6100" s="8" t="inlineStr">
        <is>
          <t>2026-05-08</t>
        </is>
      </c>
      <c r="C6100" s="8" t="n">
        <v>32</v>
      </c>
      <c r="D6100" s="8" t="inlineStr">
        <is>
          <t>IMP00753</t>
        </is>
      </c>
      <c r="E6100" s="8" t="inlineStr">
        <is>
          <t>T105264</t>
        </is>
      </c>
      <c r="F6100" s="8" t="inlineStr">
        <is>
          <t>home_use</t>
        </is>
      </c>
      <c r="G6100" s="11" t="n">
        <v>420677.17</v>
      </c>
      <c r="H6100" s="11" t="n">
        <v>47115.84</v>
      </c>
    </row>
    <row r="6101">
      <c r="A6101" s="8" t="inlineStr">
        <is>
          <t>L0217457</t>
        </is>
      </c>
      <c r="B6101" s="8" t="inlineStr">
        <is>
          <t>2026-05-09</t>
        </is>
      </c>
      <c r="C6101" s="8" t="n">
        <v>32</v>
      </c>
      <c r="D6101" s="8" t="inlineStr">
        <is>
          <t>IMP00753</t>
        </is>
      </c>
      <c r="E6101" s="8" t="inlineStr">
        <is>
          <t>T105264</t>
        </is>
      </c>
      <c r="F6101" s="8" t="inlineStr">
        <is>
          <t>home_use</t>
        </is>
      </c>
      <c r="G6101" s="11" t="n">
        <v>371716.85</v>
      </c>
      <c r="H6101" s="11" t="n">
        <v>44606.02</v>
      </c>
    </row>
    <row r="6102">
      <c r="A6102" s="8" t="inlineStr">
        <is>
          <t>L0217458</t>
        </is>
      </c>
      <c r="B6102" s="8" t="inlineStr">
        <is>
          <t>2026-05-09</t>
        </is>
      </c>
      <c r="C6102" s="8" t="n">
        <v>32</v>
      </c>
      <c r="D6102" s="8" t="inlineStr">
        <is>
          <t>IMP00753</t>
        </is>
      </c>
      <c r="E6102" s="8" t="inlineStr">
        <is>
          <t>T105264</t>
        </is>
      </c>
      <c r="F6102" s="8" t="inlineStr">
        <is>
          <t>home_use</t>
        </is>
      </c>
      <c r="G6102" s="11" t="n">
        <v>420310.59</v>
      </c>
      <c r="H6102" s="11" t="n">
        <v>48335.72</v>
      </c>
    </row>
    <row r="6103">
      <c r="A6103" s="8" t="inlineStr">
        <is>
          <t>L0217748</t>
        </is>
      </c>
      <c r="B6103" s="8" t="inlineStr">
        <is>
          <t>2026-05-10</t>
        </is>
      </c>
      <c r="C6103" s="8" t="n">
        <v>32</v>
      </c>
      <c r="D6103" s="8" t="inlineStr">
        <is>
          <t>IMP00753</t>
        </is>
      </c>
      <c r="E6103" s="8" t="inlineStr">
        <is>
          <t>T105264</t>
        </is>
      </c>
      <c r="F6103" s="8" t="inlineStr">
        <is>
          <t>home_use</t>
        </is>
      </c>
      <c r="G6103" s="11" t="n">
        <v>409199.01</v>
      </c>
      <c r="H6103" s="11" t="n">
        <v>42965.9</v>
      </c>
    </row>
    <row r="6104">
      <c r="A6104" s="8" t="inlineStr">
        <is>
          <t>L0219880</t>
        </is>
      </c>
      <c r="B6104" s="8" t="inlineStr">
        <is>
          <t>2026-05-18</t>
        </is>
      </c>
      <c r="C6104" s="8" t="n">
        <v>32</v>
      </c>
      <c r="D6104" s="8" t="inlineStr">
        <is>
          <t>IMP00753</t>
        </is>
      </c>
      <c r="E6104" s="8" t="inlineStr">
        <is>
          <t>T105264</t>
        </is>
      </c>
      <c r="F6104" s="8" t="inlineStr">
        <is>
          <t>home_use</t>
        </is>
      </c>
      <c r="G6104" s="11" t="n">
        <v>594623.0699999999</v>
      </c>
      <c r="H6104" s="11" t="n">
        <v>59462.31</v>
      </c>
    </row>
    <row r="6105">
      <c r="A6105" s="8" t="inlineStr">
        <is>
          <t>L0219881</t>
        </is>
      </c>
      <c r="B6105" s="8" t="inlineStr">
        <is>
          <t>2026-05-18</t>
        </is>
      </c>
      <c r="C6105" s="8" t="n">
        <v>32</v>
      </c>
      <c r="D6105" s="8" t="inlineStr">
        <is>
          <t>IMP00753</t>
        </is>
      </c>
      <c r="E6105" s="8" t="inlineStr">
        <is>
          <t>T105264</t>
        </is>
      </c>
      <c r="F6105" s="8" t="inlineStr">
        <is>
          <t>home_use</t>
        </is>
      </c>
      <c r="G6105" s="11" t="n">
        <v>170487.42</v>
      </c>
      <c r="H6105" s="11" t="n">
        <v>20458.49</v>
      </c>
    </row>
    <row r="6106">
      <c r="A6106" s="8" t="inlineStr">
        <is>
          <t>L0219882</t>
        </is>
      </c>
      <c r="B6106" s="8" t="inlineStr">
        <is>
          <t>2026-05-18</t>
        </is>
      </c>
      <c r="C6106" s="8" t="n">
        <v>32</v>
      </c>
      <c r="D6106" s="8" t="inlineStr">
        <is>
          <t>IMP00753</t>
        </is>
      </c>
      <c r="E6106" s="8" t="inlineStr">
        <is>
          <t>T105264</t>
        </is>
      </c>
      <c r="F6106" s="8" t="inlineStr">
        <is>
          <t>home_use</t>
        </is>
      </c>
      <c r="G6106" s="11" t="n">
        <v>142120.08</v>
      </c>
      <c r="H6106" s="11" t="n">
        <v>14922.61</v>
      </c>
    </row>
    <row r="6107">
      <c r="A6107" s="8" t="inlineStr">
        <is>
          <t>L0220145</t>
        </is>
      </c>
      <c r="B6107" s="8" t="inlineStr">
        <is>
          <t>2026-05-19</t>
        </is>
      </c>
      <c r="C6107" s="8" t="n">
        <v>32</v>
      </c>
      <c r="D6107" s="8" t="inlineStr">
        <is>
          <t>IMP00753</t>
        </is>
      </c>
      <c r="E6107" s="8" t="inlineStr">
        <is>
          <t>T105264</t>
        </is>
      </c>
      <c r="F6107" s="8" t="inlineStr">
        <is>
          <t>home_use</t>
        </is>
      </c>
      <c r="G6107" s="11" t="n">
        <v>904125.02</v>
      </c>
      <c r="H6107" s="11" t="n">
        <v>105782.63</v>
      </c>
    </row>
    <row r="6108">
      <c r="A6108" s="8" t="inlineStr">
        <is>
          <t>L0220414</t>
        </is>
      </c>
      <c r="B6108" s="8" t="inlineStr">
        <is>
          <t>2026-05-20</t>
        </is>
      </c>
      <c r="C6108" s="8" t="n">
        <v>32</v>
      </c>
      <c r="D6108" s="8" t="inlineStr">
        <is>
          <t>IMP00753</t>
        </is>
      </c>
      <c r="E6108" s="8" t="inlineStr">
        <is>
          <t>T105264</t>
        </is>
      </c>
      <c r="F6108" s="8" t="inlineStr">
        <is>
          <t>home_use</t>
        </is>
      </c>
      <c r="G6108" s="11" t="n">
        <v>316742.76</v>
      </c>
      <c r="H6108" s="11" t="n">
        <v>33257.99</v>
      </c>
    </row>
    <row r="6109">
      <c r="A6109" s="8" t="inlineStr">
        <is>
          <t>L0220415</t>
        </is>
      </c>
      <c r="B6109" s="8" t="inlineStr">
        <is>
          <t>2026-05-20</t>
        </is>
      </c>
      <c r="C6109" s="8" t="n">
        <v>32</v>
      </c>
      <c r="D6109" s="8" t="inlineStr">
        <is>
          <t>IMP00753</t>
        </is>
      </c>
      <c r="E6109" s="8" t="inlineStr">
        <is>
          <t>T105264</t>
        </is>
      </c>
      <c r="F6109" s="8" t="inlineStr">
        <is>
          <t>home_use</t>
        </is>
      </c>
      <c r="G6109" s="11" t="n">
        <v>1099462.73</v>
      </c>
      <c r="H6109" s="11" t="n">
        <v>109946.27</v>
      </c>
    </row>
    <row r="6110">
      <c r="A6110" s="8" t="inlineStr">
        <is>
          <t>L0221495</t>
        </is>
      </c>
      <c r="B6110" s="8" t="inlineStr">
        <is>
          <t>2026-05-24</t>
        </is>
      </c>
      <c r="C6110" s="8" t="n">
        <v>32</v>
      </c>
      <c r="D6110" s="8" t="inlineStr">
        <is>
          <t>IMP00753</t>
        </is>
      </c>
      <c r="E6110" s="8" t="inlineStr">
        <is>
          <t>T105264</t>
        </is>
      </c>
      <c r="F6110" s="8" t="inlineStr">
        <is>
          <t>home_use</t>
        </is>
      </c>
      <c r="G6110" s="11" t="n">
        <v>753151.5600000001</v>
      </c>
      <c r="H6110" s="11" t="n">
        <v>90378.19</v>
      </c>
    </row>
    <row r="6111">
      <c r="A6111" s="8" t="inlineStr">
        <is>
          <t>L0221496</t>
        </is>
      </c>
      <c r="B6111" s="8" t="inlineStr">
        <is>
          <t>2026-05-24</t>
        </is>
      </c>
      <c r="C6111" s="8" t="n">
        <v>32</v>
      </c>
      <c r="D6111" s="8" t="inlineStr">
        <is>
          <t>IMP00753</t>
        </is>
      </c>
      <c r="E6111" s="8" t="inlineStr">
        <is>
          <t>T105264</t>
        </is>
      </c>
      <c r="F6111" s="8" t="inlineStr">
        <is>
          <t>home_use</t>
        </is>
      </c>
      <c r="G6111" s="11" t="n">
        <v>463592.56</v>
      </c>
      <c r="H6111" s="11" t="n">
        <v>57949.07</v>
      </c>
    </row>
    <row r="6112">
      <c r="A6112" s="8" t="inlineStr">
        <is>
          <t>L0221755</t>
        </is>
      </c>
      <c r="B6112" s="8" t="inlineStr">
        <is>
          <t>2026-05-25</t>
        </is>
      </c>
      <c r="C6112" s="8" t="n">
        <v>32</v>
      </c>
      <c r="D6112" s="8" t="inlineStr">
        <is>
          <t>IMP00753</t>
        </is>
      </c>
      <c r="E6112" s="8" t="inlineStr">
        <is>
          <t>T105264</t>
        </is>
      </c>
      <c r="F6112" s="8" t="inlineStr">
        <is>
          <t>home_use</t>
        </is>
      </c>
      <c r="G6112" s="11" t="n">
        <v>327624.13</v>
      </c>
      <c r="H6112" s="11" t="n">
        <v>34400.53</v>
      </c>
    </row>
    <row r="6113">
      <c r="A6113" s="8" t="inlineStr">
        <is>
          <t>L0221756</t>
        </is>
      </c>
      <c r="B6113" s="8" t="inlineStr">
        <is>
          <t>2026-05-25</t>
        </is>
      </c>
      <c r="C6113" s="8" t="n">
        <v>32</v>
      </c>
      <c r="D6113" s="8" t="inlineStr">
        <is>
          <t>IMP00753</t>
        </is>
      </c>
      <c r="E6113" s="8" t="inlineStr">
        <is>
          <t>T105264</t>
        </is>
      </c>
      <c r="F6113" s="8" t="inlineStr">
        <is>
          <t>home_use</t>
        </is>
      </c>
      <c r="G6113" s="11" t="n">
        <v>644188.6</v>
      </c>
      <c r="H6113" s="11" t="n">
        <v>75370.07000000001</v>
      </c>
    </row>
    <row r="6114">
      <c r="A6114" s="8" t="inlineStr">
        <is>
          <t>L0222042</t>
        </is>
      </c>
      <c r="B6114" s="8" t="inlineStr">
        <is>
          <t>2026-05-26</t>
        </is>
      </c>
      <c r="C6114" s="8" t="n">
        <v>32</v>
      </c>
      <c r="D6114" s="8" t="inlineStr">
        <is>
          <t>IMP00753</t>
        </is>
      </c>
      <c r="E6114" s="8" t="inlineStr">
        <is>
          <t>T105264</t>
        </is>
      </c>
      <c r="F6114" s="8" t="inlineStr">
        <is>
          <t>home_use</t>
        </is>
      </c>
      <c r="G6114" s="11" t="n">
        <v>334724.22</v>
      </c>
      <c r="H6114" s="11" t="n">
        <v>35146.04</v>
      </c>
    </row>
    <row r="6115">
      <c r="A6115" s="8" t="inlineStr">
        <is>
          <t>L0222318</t>
        </is>
      </c>
      <c r="B6115" s="8" t="inlineStr">
        <is>
          <t>2026-05-27</t>
        </is>
      </c>
      <c r="C6115" s="8" t="n">
        <v>32</v>
      </c>
      <c r="D6115" s="8" t="inlineStr">
        <is>
          <t>IMP00753</t>
        </is>
      </c>
      <c r="E6115" s="8" t="inlineStr">
        <is>
          <t>T105264</t>
        </is>
      </c>
      <c r="F6115" s="8" t="inlineStr">
        <is>
          <t>home_use</t>
        </is>
      </c>
      <c r="G6115" s="11" t="n">
        <v>256261.68</v>
      </c>
      <c r="H6115" s="11" t="n">
        <v>29982.62</v>
      </c>
    </row>
    <row r="6116">
      <c r="A6116" s="8" t="inlineStr">
        <is>
          <t>L0222319</t>
        </is>
      </c>
      <c r="B6116" s="8" t="inlineStr">
        <is>
          <t>2026-05-27</t>
        </is>
      </c>
      <c r="C6116" s="8" t="n">
        <v>32</v>
      </c>
      <c r="D6116" s="8" t="inlineStr">
        <is>
          <t>IMP00753</t>
        </is>
      </c>
      <c r="E6116" s="8" t="inlineStr">
        <is>
          <t>T105264</t>
        </is>
      </c>
      <c r="F6116" s="8" t="inlineStr">
        <is>
          <t>home_use</t>
        </is>
      </c>
      <c r="G6116" s="11" t="n">
        <v>1014417.09</v>
      </c>
      <c r="H6116" s="11" t="n">
        <v>106513.79</v>
      </c>
    </row>
    <row r="6117">
      <c r="A6117" s="8" t="inlineStr">
        <is>
          <t>L0222570</t>
        </is>
      </c>
      <c r="B6117" s="8" t="inlineStr">
        <is>
          <t>2026-05-28</t>
        </is>
      </c>
      <c r="C6117" s="8" t="n">
        <v>32</v>
      </c>
      <c r="D6117" s="8" t="inlineStr">
        <is>
          <t>IMP00753</t>
        </is>
      </c>
      <c r="E6117" s="8" t="inlineStr">
        <is>
          <t>T105264</t>
        </is>
      </c>
      <c r="F6117" s="8" t="inlineStr">
        <is>
          <t>home_use</t>
        </is>
      </c>
      <c r="G6117" s="11" t="n">
        <v>412585.75</v>
      </c>
      <c r="H6117" s="11" t="n">
        <v>43321.5</v>
      </c>
    </row>
    <row r="6118">
      <c r="A6118" s="8" t="inlineStr">
        <is>
          <t>L0223072</t>
        </is>
      </c>
      <c r="B6118" s="8" t="inlineStr">
        <is>
          <t>2026-06-02</t>
        </is>
      </c>
      <c r="C6118" s="8" t="n">
        <v>33</v>
      </c>
      <c r="D6118" s="8" t="inlineStr">
        <is>
          <t>IMP00753</t>
        </is>
      </c>
      <c r="E6118" s="8" t="inlineStr">
        <is>
          <t>T105264</t>
        </is>
      </c>
      <c r="F6118" s="8" t="inlineStr">
        <is>
          <t>home_use</t>
        </is>
      </c>
      <c r="G6118" s="11" t="n">
        <v>188635.08</v>
      </c>
      <c r="H6118" s="11" t="n">
        <v>21693.03</v>
      </c>
    </row>
    <row r="6119">
      <c r="A6119" s="8" t="inlineStr">
        <is>
          <t>L0224166</t>
        </is>
      </c>
      <c r="B6119" s="8" t="inlineStr">
        <is>
          <t>2026-06-06</t>
        </is>
      </c>
      <c r="C6119" s="8" t="n">
        <v>33</v>
      </c>
      <c r="D6119" s="8" t="inlineStr">
        <is>
          <t>IMP00753</t>
        </is>
      </c>
      <c r="E6119" s="8" t="inlineStr">
        <is>
          <t>T105264</t>
        </is>
      </c>
      <c r="F6119" s="8" t="inlineStr">
        <is>
          <t>home_use</t>
        </is>
      </c>
      <c r="G6119" s="11" t="n">
        <v>515795</v>
      </c>
      <c r="H6119" s="11" t="n">
        <v>54158.48</v>
      </c>
    </row>
    <row r="6120">
      <c r="A6120" s="8" t="inlineStr">
        <is>
          <t>L0224451</t>
        </is>
      </c>
      <c r="B6120" s="8" t="inlineStr">
        <is>
          <t>2026-06-07</t>
        </is>
      </c>
      <c r="C6120" s="8" t="n">
        <v>33</v>
      </c>
      <c r="D6120" s="8" t="inlineStr">
        <is>
          <t>IMP00753</t>
        </is>
      </c>
      <c r="E6120" s="8" t="inlineStr">
        <is>
          <t>T105264</t>
        </is>
      </c>
      <c r="F6120" s="8" t="inlineStr">
        <is>
          <t>home_use</t>
        </is>
      </c>
      <c r="G6120" s="11" t="n">
        <v>1719085.92</v>
      </c>
      <c r="H6120" s="11" t="n">
        <v>206290.31</v>
      </c>
    </row>
    <row r="6121">
      <c r="A6121" s="8" t="inlineStr">
        <is>
          <t>L0224694</t>
        </is>
      </c>
      <c r="B6121" s="8" t="inlineStr">
        <is>
          <t>2026-06-08</t>
        </is>
      </c>
      <c r="C6121" s="8" t="n">
        <v>33</v>
      </c>
      <c r="D6121" s="8" t="inlineStr">
        <is>
          <t>IMP00753</t>
        </is>
      </c>
      <c r="E6121" s="8" t="inlineStr">
        <is>
          <t>T105264</t>
        </is>
      </c>
      <c r="F6121" s="8" t="inlineStr">
        <is>
          <t>home_use</t>
        </is>
      </c>
      <c r="G6121" s="11" t="n">
        <v>556892.17</v>
      </c>
      <c r="H6121" s="11" t="n">
        <v>66827.06</v>
      </c>
    </row>
    <row r="6122">
      <c r="A6122" s="8" t="inlineStr">
        <is>
          <t>L0224696</t>
        </is>
      </c>
      <c r="B6122" s="8" t="inlineStr">
        <is>
          <t>2026-06-08</t>
        </is>
      </c>
      <c r="C6122" s="8" t="n">
        <v>33</v>
      </c>
      <c r="D6122" s="8" t="inlineStr">
        <is>
          <t>IMP00753</t>
        </is>
      </c>
      <c r="E6122" s="8" t="inlineStr">
        <is>
          <t>T105264</t>
        </is>
      </c>
      <c r="F6122" s="8" t="inlineStr">
        <is>
          <t>home_use</t>
        </is>
      </c>
      <c r="G6122" s="11" t="n">
        <v>2466520.95</v>
      </c>
      <c r="H6122" s="11" t="n">
        <v>258984.7</v>
      </c>
    </row>
    <row r="6123">
      <c r="A6123" s="8" t="inlineStr">
        <is>
          <t>L0224963</t>
        </is>
      </c>
      <c r="B6123" s="8" t="inlineStr">
        <is>
          <t>2026-06-09</t>
        </is>
      </c>
      <c r="C6123" s="8" t="n">
        <v>33</v>
      </c>
      <c r="D6123" s="8" t="inlineStr">
        <is>
          <t>IMP00753</t>
        </is>
      </c>
      <c r="E6123" s="8" t="inlineStr">
        <is>
          <t>T105264</t>
        </is>
      </c>
      <c r="F6123" s="8" t="inlineStr">
        <is>
          <t>home_use</t>
        </is>
      </c>
      <c r="G6123" s="11" t="n">
        <v>525290.51</v>
      </c>
      <c r="H6123" s="11" t="n">
        <v>58832.54</v>
      </c>
    </row>
    <row r="6124">
      <c r="A6124" s="8" t="inlineStr">
        <is>
          <t>L0224964</t>
        </is>
      </c>
      <c r="B6124" s="8" t="inlineStr">
        <is>
          <t>2026-06-09</t>
        </is>
      </c>
      <c r="C6124" s="8" t="n">
        <v>33</v>
      </c>
      <c r="D6124" s="8" t="inlineStr">
        <is>
          <t>IMP00753</t>
        </is>
      </c>
      <c r="E6124" s="8" t="inlineStr">
        <is>
          <t>T105264</t>
        </is>
      </c>
      <c r="F6124" s="8" t="inlineStr">
        <is>
          <t>home_use</t>
        </is>
      </c>
      <c r="G6124" s="11" t="n">
        <v>84404.74000000001</v>
      </c>
      <c r="H6124" s="11" t="n">
        <v>10550.59</v>
      </c>
    </row>
    <row r="6125">
      <c r="A6125" s="8" t="inlineStr">
        <is>
          <t>L0225504</t>
        </is>
      </c>
      <c r="B6125" s="8" t="inlineStr">
        <is>
          <t>2026-06-11</t>
        </is>
      </c>
      <c r="C6125" s="8" t="n">
        <v>33</v>
      </c>
      <c r="D6125" s="8" t="inlineStr">
        <is>
          <t>IMP00753</t>
        </is>
      </c>
      <c r="E6125" s="8" t="inlineStr">
        <is>
          <t>T105264</t>
        </is>
      </c>
      <c r="F6125" s="8" t="inlineStr">
        <is>
          <t>home_use</t>
        </is>
      </c>
      <c r="G6125" s="11" t="n">
        <v>1228712.77</v>
      </c>
      <c r="H6125" s="11" t="n">
        <v>129014.84</v>
      </c>
    </row>
    <row r="6126">
      <c r="A6126" s="8" t="inlineStr">
        <is>
          <t>L0225505</t>
        </is>
      </c>
      <c r="B6126" s="8" t="inlineStr">
        <is>
          <t>2026-06-11</t>
        </is>
      </c>
      <c r="C6126" s="8" t="n">
        <v>33</v>
      </c>
      <c r="D6126" s="8" t="inlineStr">
        <is>
          <t>IMP00753</t>
        </is>
      </c>
      <c r="E6126" s="8" t="inlineStr">
        <is>
          <t>T105264</t>
        </is>
      </c>
      <c r="F6126" s="8" t="inlineStr">
        <is>
          <t>home_use</t>
        </is>
      </c>
      <c r="G6126" s="11" t="n">
        <v>258908.29</v>
      </c>
      <c r="H6126" s="11" t="n">
        <v>27185.37</v>
      </c>
    </row>
    <row r="6127">
      <c r="A6127" s="8" t="inlineStr">
        <is>
          <t>L0225506</t>
        </is>
      </c>
      <c r="B6127" s="8" t="inlineStr">
        <is>
          <t>2026-06-11</t>
        </is>
      </c>
      <c r="C6127" s="8" t="n">
        <v>33</v>
      </c>
      <c r="D6127" s="8" t="inlineStr">
        <is>
          <t>IMP00753</t>
        </is>
      </c>
      <c r="E6127" s="8" t="inlineStr">
        <is>
          <t>T105264</t>
        </is>
      </c>
      <c r="F6127" s="8" t="inlineStr">
        <is>
          <t>home_use</t>
        </is>
      </c>
      <c r="G6127" s="11" t="n">
        <v>229719.17</v>
      </c>
      <c r="H6127" s="11" t="n">
        <v>24120.51</v>
      </c>
    </row>
    <row r="6128">
      <c r="A6128" s="8" t="inlineStr">
        <is>
          <t>L0226252</t>
        </is>
      </c>
      <c r="B6128" s="8" t="inlineStr">
        <is>
          <t>2026-06-14</t>
        </is>
      </c>
      <c r="C6128" s="8" t="n">
        <v>33</v>
      </c>
      <c r="D6128" s="8" t="inlineStr">
        <is>
          <t>IMP00753</t>
        </is>
      </c>
      <c r="E6128" s="8" t="inlineStr">
        <is>
          <t>T105264</t>
        </is>
      </c>
      <c r="F6128" s="8" t="inlineStr">
        <is>
          <t>home_use</t>
        </is>
      </c>
      <c r="G6128" s="11" t="n">
        <v>1376291.88</v>
      </c>
      <c r="H6128" s="11" t="n">
        <v>144510.65</v>
      </c>
    </row>
    <row r="6129">
      <c r="A6129" s="8" t="inlineStr">
        <is>
          <t>L0226526</t>
        </is>
      </c>
      <c r="B6129" s="8" t="inlineStr">
        <is>
          <t>2026-06-15</t>
        </is>
      </c>
      <c r="C6129" s="8" t="n">
        <v>33</v>
      </c>
      <c r="D6129" s="8" t="inlineStr">
        <is>
          <t>IMP00753</t>
        </is>
      </c>
      <c r="E6129" s="8" t="inlineStr">
        <is>
          <t>T105264</t>
        </is>
      </c>
      <c r="F6129" s="8" t="inlineStr">
        <is>
          <t>home_use</t>
        </is>
      </c>
      <c r="G6129" s="11" t="n">
        <v>514833.6</v>
      </c>
      <c r="H6129" s="11" t="n">
        <v>54057.53</v>
      </c>
    </row>
    <row r="6130">
      <c r="A6130" s="8" t="inlineStr">
        <is>
          <t>L0226792</t>
        </is>
      </c>
      <c r="B6130" s="8" t="inlineStr">
        <is>
          <t>2026-06-16</t>
        </is>
      </c>
      <c r="C6130" s="8" t="n">
        <v>33</v>
      </c>
      <c r="D6130" s="8" t="inlineStr">
        <is>
          <t>IMP00753</t>
        </is>
      </c>
      <c r="E6130" s="8" t="inlineStr">
        <is>
          <t>T105264</t>
        </is>
      </c>
      <c r="F6130" s="8" t="inlineStr">
        <is>
          <t>home_use</t>
        </is>
      </c>
      <c r="G6130" s="11" t="n">
        <v>1205961.52</v>
      </c>
      <c r="H6130" s="11" t="n">
        <v>144715.38</v>
      </c>
    </row>
    <row r="6131">
      <c r="A6131" s="8" t="inlineStr">
        <is>
          <t>L0227048</t>
        </is>
      </c>
      <c r="B6131" s="8" t="inlineStr">
        <is>
          <t>2026-06-17</t>
        </is>
      </c>
      <c r="C6131" s="8" t="n">
        <v>33</v>
      </c>
      <c r="D6131" s="8" t="inlineStr">
        <is>
          <t>IMP00753</t>
        </is>
      </c>
      <c r="E6131" s="8" t="inlineStr">
        <is>
          <t>T105264</t>
        </is>
      </c>
      <c r="F6131" s="8" t="inlineStr">
        <is>
          <t>home_use</t>
        </is>
      </c>
      <c r="G6131" s="11" t="n">
        <v>265209.75</v>
      </c>
      <c r="H6131" s="11" t="n">
        <v>27847.02</v>
      </c>
    </row>
    <row r="6132">
      <c r="A6132" s="8" t="inlineStr">
        <is>
          <t>L0227294</t>
        </is>
      </c>
      <c r="B6132" s="8" t="inlineStr">
        <is>
          <t>2026-06-18</t>
        </is>
      </c>
      <c r="C6132" s="8" t="n">
        <v>33</v>
      </c>
      <c r="D6132" s="8" t="inlineStr">
        <is>
          <t>IMP00753</t>
        </is>
      </c>
      <c r="E6132" s="8" t="inlineStr">
        <is>
          <t>T105264</t>
        </is>
      </c>
      <c r="F6132" s="8" t="inlineStr">
        <is>
          <t>home_use</t>
        </is>
      </c>
      <c r="G6132" s="11" t="n">
        <v>168442.09</v>
      </c>
      <c r="H6132" s="11" t="n">
        <v>17686.42</v>
      </c>
    </row>
    <row r="6133">
      <c r="A6133" s="8" t="inlineStr">
        <is>
          <t>L0227295</t>
        </is>
      </c>
      <c r="B6133" s="8" t="inlineStr">
        <is>
          <t>2026-06-18</t>
        </is>
      </c>
      <c r="C6133" s="8" t="n">
        <v>33</v>
      </c>
      <c r="D6133" s="8" t="inlineStr">
        <is>
          <t>IMP00753</t>
        </is>
      </c>
      <c r="E6133" s="8" t="inlineStr">
        <is>
          <t>T105264</t>
        </is>
      </c>
      <c r="F6133" s="8" t="inlineStr">
        <is>
          <t>home_use</t>
        </is>
      </c>
      <c r="G6133" s="11" t="n">
        <v>204907.98</v>
      </c>
      <c r="H6133" s="11" t="n">
        <v>21515.34</v>
      </c>
    </row>
    <row r="6134">
      <c r="A6134" s="8" t="inlineStr">
        <is>
          <t>L0227569</t>
        </is>
      </c>
      <c r="B6134" s="8" t="inlineStr">
        <is>
          <t>2026-06-19</t>
        </is>
      </c>
      <c r="C6134" s="8" t="n">
        <v>33</v>
      </c>
      <c r="D6134" s="8" t="inlineStr">
        <is>
          <t>IMP00753</t>
        </is>
      </c>
      <c r="E6134" s="8" t="inlineStr">
        <is>
          <t>T105264</t>
        </is>
      </c>
      <c r="F6134" s="8" t="inlineStr">
        <is>
          <t>home_use</t>
        </is>
      </c>
      <c r="G6134" s="11" t="n">
        <v>494520.52</v>
      </c>
      <c r="H6134" s="11" t="n">
        <v>51924.65</v>
      </c>
    </row>
    <row r="6135">
      <c r="A6135" s="8" t="inlineStr">
        <is>
          <t>L0227837</t>
        </is>
      </c>
      <c r="B6135" s="8" t="inlineStr">
        <is>
          <t>2026-06-20</t>
        </is>
      </c>
      <c r="C6135" s="8" t="n">
        <v>33</v>
      </c>
      <c r="D6135" s="8" t="inlineStr">
        <is>
          <t>IMP00753</t>
        </is>
      </c>
      <c r="E6135" s="8" t="inlineStr">
        <is>
          <t>T105264</t>
        </is>
      </c>
      <c r="F6135" s="8" t="inlineStr">
        <is>
          <t>home_use</t>
        </is>
      </c>
      <c r="G6135" s="11" t="n">
        <v>358840.9</v>
      </c>
      <c r="H6135" s="11" t="n">
        <v>44855.11</v>
      </c>
    </row>
    <row r="6136">
      <c r="A6136" s="8" t="inlineStr">
        <is>
          <t>L0228116</t>
        </is>
      </c>
      <c r="B6136" s="8" t="inlineStr">
        <is>
          <t>2026-06-21</t>
        </is>
      </c>
      <c r="C6136" s="8" t="n">
        <v>33</v>
      </c>
      <c r="D6136" s="8" t="inlineStr">
        <is>
          <t>IMP00753</t>
        </is>
      </c>
      <c r="E6136" s="8" t="inlineStr">
        <is>
          <t>T105264</t>
        </is>
      </c>
      <c r="F6136" s="8" t="inlineStr">
        <is>
          <t>home_use</t>
        </is>
      </c>
      <c r="G6136" s="11" t="n">
        <v>2477640.72</v>
      </c>
      <c r="H6136" s="11" t="n">
        <v>260152.28</v>
      </c>
    </row>
    <row r="6137">
      <c r="A6137" s="8" t="inlineStr">
        <is>
          <t>L0228397</t>
        </is>
      </c>
      <c r="B6137" s="8" t="inlineStr">
        <is>
          <t>2026-06-22</t>
        </is>
      </c>
      <c r="C6137" s="8" t="n">
        <v>33</v>
      </c>
      <c r="D6137" s="8" t="inlineStr">
        <is>
          <t>IMP00753</t>
        </is>
      </c>
      <c r="E6137" s="8" t="inlineStr">
        <is>
          <t>T105264</t>
        </is>
      </c>
      <c r="F6137" s="8" t="inlineStr">
        <is>
          <t>home_use</t>
        </is>
      </c>
      <c r="G6137" s="11" t="n">
        <v>236708.1</v>
      </c>
      <c r="H6137" s="11" t="n">
        <v>26511.31</v>
      </c>
    </row>
    <row r="6138">
      <c r="A6138" s="8" t="inlineStr">
        <is>
          <t>L0228916</t>
        </is>
      </c>
      <c r="B6138" s="8" t="inlineStr">
        <is>
          <t>2026-06-24</t>
        </is>
      </c>
      <c r="C6138" s="8" t="n">
        <v>33</v>
      </c>
      <c r="D6138" s="8" t="inlineStr">
        <is>
          <t>IMP00753</t>
        </is>
      </c>
      <c r="E6138" s="8" t="inlineStr">
        <is>
          <t>T105264</t>
        </is>
      </c>
      <c r="F6138" s="8" t="inlineStr">
        <is>
          <t>home_use</t>
        </is>
      </c>
      <c r="G6138" s="11" t="n">
        <v>446162.11</v>
      </c>
      <c r="H6138" s="11" t="n">
        <v>46847.02</v>
      </c>
    </row>
    <row r="6139">
      <c r="A6139" s="8" t="inlineStr">
        <is>
          <t>L0229707</t>
        </is>
      </c>
      <c r="B6139" s="8" t="inlineStr">
        <is>
          <t>2026-06-27</t>
        </is>
      </c>
      <c r="C6139" s="8" t="n">
        <v>33</v>
      </c>
      <c r="D6139" s="8" t="inlineStr">
        <is>
          <t>IMP00753</t>
        </is>
      </c>
      <c r="E6139" s="8" t="inlineStr">
        <is>
          <t>T105264</t>
        </is>
      </c>
      <c r="F6139" s="8" t="inlineStr">
        <is>
          <t>home_use</t>
        </is>
      </c>
      <c r="G6139" s="11" t="n">
        <v>891046.71</v>
      </c>
      <c r="H6139" s="11" t="n">
        <v>106925.61</v>
      </c>
    </row>
    <row r="6140">
      <c r="A6140" s="8" t="inlineStr">
        <is>
          <t>L0229708</t>
        </is>
      </c>
      <c r="B6140" s="8" t="inlineStr">
        <is>
          <t>2026-06-27</t>
        </is>
      </c>
      <c r="C6140" s="8" t="n">
        <v>33</v>
      </c>
      <c r="D6140" s="8" t="inlineStr">
        <is>
          <t>IMP00753</t>
        </is>
      </c>
      <c r="E6140" s="8" t="inlineStr">
        <is>
          <t>T105264</t>
        </is>
      </c>
      <c r="F6140" s="8" t="inlineStr">
        <is>
          <t>home_use</t>
        </is>
      </c>
      <c r="G6140" s="11" t="n">
        <v>212271.31</v>
      </c>
      <c r="H6140" s="11" t="n">
        <v>25472.56</v>
      </c>
    </row>
    <row r="6141">
      <c r="A6141" s="8" t="inlineStr">
        <is>
          <t>L0229709</t>
        </is>
      </c>
      <c r="B6141" s="8" t="inlineStr">
        <is>
          <t>2026-06-27</t>
        </is>
      </c>
      <c r="C6141" s="8" t="n">
        <v>33</v>
      </c>
      <c r="D6141" s="8" t="inlineStr">
        <is>
          <t>IMP00753</t>
        </is>
      </c>
      <c r="E6141" s="8" t="inlineStr">
        <is>
          <t>T105264</t>
        </is>
      </c>
      <c r="F6141" s="8" t="inlineStr">
        <is>
          <t>home_use</t>
        </is>
      </c>
      <c r="G6141" s="11" t="n">
        <v>153699.61</v>
      </c>
      <c r="H6141" s="11" t="n">
        <v>17675.46</v>
      </c>
    </row>
    <row r="6142">
      <c r="A6142" s="8" t="inlineStr">
        <is>
          <t>L0229968</t>
        </is>
      </c>
      <c r="B6142" s="8" t="inlineStr">
        <is>
          <t>2026-06-28</t>
        </is>
      </c>
      <c r="C6142" s="8" t="n">
        <v>33</v>
      </c>
      <c r="D6142" s="8" t="inlineStr">
        <is>
          <t>IMP00753</t>
        </is>
      </c>
      <c r="E6142" s="8" t="inlineStr">
        <is>
          <t>T105264</t>
        </is>
      </c>
      <c r="F6142" s="8" t="inlineStr">
        <is>
          <t>home_use</t>
        </is>
      </c>
      <c r="G6142" s="11" t="n">
        <v>481317.33</v>
      </c>
      <c r="H6142" s="11" t="n">
        <v>50538.32</v>
      </c>
    </row>
    <row r="6143">
      <c r="A6143" s="8" t="inlineStr">
        <is>
          <t>L0230211</t>
        </is>
      </c>
      <c r="B6143" s="8" t="inlineStr">
        <is>
          <t>2026-07-01</t>
        </is>
      </c>
      <c r="C6143" s="8" t="n">
        <v>34</v>
      </c>
      <c r="D6143" s="8" t="inlineStr">
        <is>
          <t>IMP00753</t>
        </is>
      </c>
      <c r="E6143" s="8" t="inlineStr">
        <is>
          <t>T105264</t>
        </is>
      </c>
      <c r="F6143" s="8" t="inlineStr">
        <is>
          <t>home_use</t>
        </is>
      </c>
      <c r="G6143" s="11" t="n">
        <v>190705.6</v>
      </c>
      <c r="H6143" s="11" t="n">
        <v>21359.03</v>
      </c>
    </row>
    <row r="6144">
      <c r="A6144" s="8" t="inlineStr">
        <is>
          <t>L0230445</t>
        </is>
      </c>
      <c r="B6144" s="8" t="inlineStr">
        <is>
          <t>2026-07-02</t>
        </is>
      </c>
      <c r="C6144" s="8" t="n">
        <v>34</v>
      </c>
      <c r="D6144" s="8" t="inlineStr">
        <is>
          <t>IMP00753</t>
        </is>
      </c>
      <c r="E6144" s="8" t="inlineStr">
        <is>
          <t>T105264</t>
        </is>
      </c>
      <c r="F6144" s="8" t="inlineStr">
        <is>
          <t>home_use</t>
        </is>
      </c>
      <c r="G6144" s="11" t="n">
        <v>1056938.55</v>
      </c>
      <c r="H6144" s="11" t="n">
        <v>110978.55</v>
      </c>
    </row>
    <row r="6145">
      <c r="A6145" s="8" t="inlineStr">
        <is>
          <t>L0230446</t>
        </is>
      </c>
      <c r="B6145" s="8" t="inlineStr">
        <is>
          <t>2026-07-02</t>
        </is>
      </c>
      <c r="C6145" s="8" t="n">
        <v>34</v>
      </c>
      <c r="D6145" s="8" t="inlineStr">
        <is>
          <t>IMP00753</t>
        </is>
      </c>
      <c r="E6145" s="8" t="inlineStr">
        <is>
          <t>T105264</t>
        </is>
      </c>
      <c r="F6145" s="8" t="inlineStr">
        <is>
          <t>home_use</t>
        </is>
      </c>
      <c r="G6145" s="11" t="n">
        <v>703120.6899999999</v>
      </c>
      <c r="H6145" s="11" t="n">
        <v>73827.67</v>
      </c>
    </row>
    <row r="6146">
      <c r="A6146" s="8" t="inlineStr">
        <is>
          <t>L0230682</t>
        </is>
      </c>
      <c r="B6146" s="8" t="inlineStr">
        <is>
          <t>2026-07-03</t>
        </is>
      </c>
      <c r="C6146" s="8" t="n">
        <v>34</v>
      </c>
      <c r="D6146" s="8" t="inlineStr">
        <is>
          <t>IMP00753</t>
        </is>
      </c>
      <c r="E6146" s="8" t="inlineStr">
        <is>
          <t>T105264</t>
        </is>
      </c>
      <c r="F6146" s="8" t="inlineStr">
        <is>
          <t>home_use</t>
        </is>
      </c>
      <c r="G6146" s="11" t="n">
        <v>150342.52</v>
      </c>
      <c r="H6146" s="11" t="n">
        <v>15034.25</v>
      </c>
    </row>
    <row r="6147">
      <c r="A6147" s="8" t="inlineStr">
        <is>
          <t>L0230943</t>
        </is>
      </c>
      <c r="B6147" s="8" t="inlineStr">
        <is>
          <t>2026-07-04</t>
        </is>
      </c>
      <c r="C6147" s="8" t="n">
        <v>34</v>
      </c>
      <c r="D6147" s="8" t="inlineStr">
        <is>
          <t>IMP00753</t>
        </is>
      </c>
      <c r="E6147" s="8" t="inlineStr">
        <is>
          <t>T105264</t>
        </is>
      </c>
      <c r="F6147" s="8" t="inlineStr">
        <is>
          <t>home_use</t>
        </is>
      </c>
      <c r="G6147" s="11" t="n">
        <v>186441.14</v>
      </c>
      <c r="H6147" s="11" t="n">
        <v>19576.32</v>
      </c>
    </row>
    <row r="6148">
      <c r="A6148" s="8" t="inlineStr">
        <is>
          <t>L0231438</t>
        </is>
      </c>
      <c r="B6148" s="8" t="inlineStr">
        <is>
          <t>2026-07-06</t>
        </is>
      </c>
      <c r="C6148" s="8" t="n">
        <v>34</v>
      </c>
      <c r="D6148" s="8" t="inlineStr">
        <is>
          <t>IMP00753</t>
        </is>
      </c>
      <c r="E6148" s="8" t="inlineStr">
        <is>
          <t>T105264</t>
        </is>
      </c>
      <c r="F6148" s="8" t="inlineStr">
        <is>
          <t>home_use</t>
        </is>
      </c>
      <c r="G6148" s="11" t="n">
        <v>1673670.57</v>
      </c>
      <c r="H6148" s="11" t="n">
        <v>175735.41</v>
      </c>
    </row>
    <row r="6149">
      <c r="A6149" s="8" t="inlineStr">
        <is>
          <t>L0231930</t>
        </is>
      </c>
      <c r="B6149" s="8" t="inlineStr">
        <is>
          <t>2026-07-08</t>
        </is>
      </c>
      <c r="C6149" s="8" t="n">
        <v>34</v>
      </c>
      <c r="D6149" s="8" t="inlineStr">
        <is>
          <t>IMP00753</t>
        </is>
      </c>
      <c r="E6149" s="8" t="inlineStr">
        <is>
          <t>T105264</t>
        </is>
      </c>
      <c r="F6149" s="8" t="inlineStr">
        <is>
          <t>home_use</t>
        </is>
      </c>
      <c r="G6149" s="11" t="n">
        <v>672097.48</v>
      </c>
      <c r="H6149" s="11" t="n">
        <v>78635.39999999999</v>
      </c>
    </row>
    <row r="6150">
      <c r="A6150" s="8" t="inlineStr">
        <is>
          <t>L0232178</t>
        </is>
      </c>
      <c r="B6150" s="8" t="inlineStr">
        <is>
          <t>2026-07-09</t>
        </is>
      </c>
      <c r="C6150" s="8" t="n">
        <v>34</v>
      </c>
      <c r="D6150" s="8" t="inlineStr">
        <is>
          <t>IMP00753</t>
        </is>
      </c>
      <c r="E6150" s="8" t="inlineStr">
        <is>
          <t>T105264</t>
        </is>
      </c>
      <c r="F6150" s="8" t="inlineStr">
        <is>
          <t>home_use</t>
        </is>
      </c>
      <c r="G6150" s="11" t="n">
        <v>378542.93</v>
      </c>
      <c r="H6150" s="11" t="n">
        <v>44289.52</v>
      </c>
    </row>
    <row r="6151">
      <c r="A6151" s="8" t="inlineStr">
        <is>
          <t>L0232454</t>
        </is>
      </c>
      <c r="B6151" s="8" t="inlineStr">
        <is>
          <t>2026-07-10</t>
        </is>
      </c>
      <c r="C6151" s="8" t="n">
        <v>34</v>
      </c>
      <c r="D6151" s="8" t="inlineStr">
        <is>
          <t>IMP00753</t>
        </is>
      </c>
      <c r="E6151" s="8" t="inlineStr">
        <is>
          <t>T105264</t>
        </is>
      </c>
      <c r="F6151" s="8" t="inlineStr">
        <is>
          <t>home_use</t>
        </is>
      </c>
      <c r="G6151" s="11" t="n">
        <v>740399.47</v>
      </c>
      <c r="H6151" s="11" t="n">
        <v>85145.94</v>
      </c>
    </row>
    <row r="6152">
      <c r="A6152" s="8" t="inlineStr">
        <is>
          <t>L0232705</t>
        </is>
      </c>
      <c r="B6152" s="8" t="inlineStr">
        <is>
          <t>2026-07-11</t>
        </is>
      </c>
      <c r="C6152" s="8" t="n">
        <v>34</v>
      </c>
      <c r="D6152" s="8" t="inlineStr">
        <is>
          <t>IMP00753</t>
        </is>
      </c>
      <c r="E6152" s="8" t="inlineStr">
        <is>
          <t>T105264</t>
        </is>
      </c>
      <c r="F6152" s="8" t="inlineStr">
        <is>
          <t>home_use</t>
        </is>
      </c>
      <c r="G6152" s="11" t="n">
        <v>372042.68</v>
      </c>
      <c r="H6152" s="11" t="n">
        <v>37204.27</v>
      </c>
    </row>
    <row r="6153">
      <c r="A6153" s="8" t="inlineStr">
        <is>
          <t>L0232706</t>
        </is>
      </c>
      <c r="B6153" s="8" t="inlineStr">
        <is>
          <t>2026-07-11</t>
        </is>
      </c>
      <c r="C6153" s="8" t="n">
        <v>34</v>
      </c>
      <c r="D6153" s="8" t="inlineStr">
        <is>
          <t>IMP00753</t>
        </is>
      </c>
      <c r="E6153" s="8" t="inlineStr">
        <is>
          <t>T105264</t>
        </is>
      </c>
      <c r="F6153" s="8" t="inlineStr">
        <is>
          <t>home_use</t>
        </is>
      </c>
      <c r="G6153" s="11" t="n">
        <v>608808.76</v>
      </c>
      <c r="H6153" s="11" t="n">
        <v>60880.88</v>
      </c>
    </row>
    <row r="6154">
      <c r="A6154" s="8" t="inlineStr">
        <is>
          <t>L0232955</t>
        </is>
      </c>
      <c r="B6154" s="8" t="inlineStr">
        <is>
          <t>2026-07-12</t>
        </is>
      </c>
      <c r="C6154" s="8" t="n">
        <v>34</v>
      </c>
      <c r="D6154" s="8" t="inlineStr">
        <is>
          <t>IMP00753</t>
        </is>
      </c>
      <c r="E6154" s="8" t="inlineStr">
        <is>
          <t>T105264</t>
        </is>
      </c>
      <c r="F6154" s="8" t="inlineStr">
        <is>
          <t>home_use</t>
        </is>
      </c>
      <c r="G6154" s="11" t="n">
        <v>978387.49</v>
      </c>
      <c r="H6154" s="11" t="n">
        <v>114471.34</v>
      </c>
    </row>
    <row r="6155">
      <c r="A6155" s="8" t="inlineStr">
        <is>
          <t>L0233210</t>
        </is>
      </c>
      <c r="B6155" s="8" t="inlineStr">
        <is>
          <t>2026-07-13</t>
        </is>
      </c>
      <c r="C6155" s="8" t="n">
        <v>34</v>
      </c>
      <c r="D6155" s="8" t="inlineStr">
        <is>
          <t>IMP00753</t>
        </is>
      </c>
      <c r="E6155" s="8" t="inlineStr">
        <is>
          <t>T105264</t>
        </is>
      </c>
      <c r="F6155" s="8" t="inlineStr">
        <is>
          <t>home_use</t>
        </is>
      </c>
      <c r="G6155" s="11" t="n">
        <v>930934.16</v>
      </c>
      <c r="H6155" s="11" t="n">
        <v>116366.77</v>
      </c>
    </row>
    <row r="6156">
      <c r="A6156" s="8" t="inlineStr">
        <is>
          <t>L0233942</t>
        </is>
      </c>
      <c r="B6156" s="8" t="inlineStr">
        <is>
          <t>2026-07-16</t>
        </is>
      </c>
      <c r="C6156" s="8" t="n">
        <v>34</v>
      </c>
      <c r="D6156" s="8" t="inlineStr">
        <is>
          <t>IMP00753</t>
        </is>
      </c>
      <c r="E6156" s="8" t="inlineStr">
        <is>
          <t>T105264</t>
        </is>
      </c>
      <c r="F6156" s="8" t="inlineStr">
        <is>
          <t>home_use</t>
        </is>
      </c>
      <c r="G6156" s="11" t="n">
        <v>493385.45</v>
      </c>
      <c r="H6156" s="11" t="n">
        <v>51805.47</v>
      </c>
    </row>
    <row r="6157">
      <c r="A6157" s="8" t="inlineStr">
        <is>
          <t>L0234463</t>
        </is>
      </c>
      <c r="B6157" s="8" t="inlineStr">
        <is>
          <t>2026-07-18</t>
        </is>
      </c>
      <c r="C6157" s="8" t="n">
        <v>34</v>
      </c>
      <c r="D6157" s="8" t="inlineStr">
        <is>
          <t>IMP00753</t>
        </is>
      </c>
      <c r="E6157" s="8" t="inlineStr">
        <is>
          <t>T105264</t>
        </is>
      </c>
      <c r="F6157" s="8" t="inlineStr">
        <is>
          <t>home_use</t>
        </is>
      </c>
      <c r="G6157" s="11" t="n">
        <v>1022680.78</v>
      </c>
      <c r="H6157" s="11" t="n">
        <v>107381.48</v>
      </c>
    </row>
    <row r="6158">
      <c r="A6158" s="8" t="inlineStr">
        <is>
          <t>L0235977</t>
        </is>
      </c>
      <c r="B6158" s="8" t="inlineStr">
        <is>
          <t>2026-07-24</t>
        </is>
      </c>
      <c r="C6158" s="8" t="n">
        <v>34</v>
      </c>
      <c r="D6158" s="8" t="inlineStr">
        <is>
          <t>IMP00753</t>
        </is>
      </c>
      <c r="E6158" s="8" t="inlineStr">
        <is>
          <t>T105264</t>
        </is>
      </c>
      <c r="F6158" s="8" t="inlineStr">
        <is>
          <t>home_use</t>
        </is>
      </c>
      <c r="G6158" s="11" t="n">
        <v>2497533.47</v>
      </c>
      <c r="H6158" s="11" t="n">
        <v>299704.02</v>
      </c>
    </row>
    <row r="6159">
      <c r="A6159" s="8" t="inlineStr">
        <is>
          <t>L0236235</t>
        </is>
      </c>
      <c r="B6159" s="8" t="inlineStr">
        <is>
          <t>2026-07-25</t>
        </is>
      </c>
      <c r="C6159" s="8" t="n">
        <v>34</v>
      </c>
      <c r="D6159" s="8" t="inlineStr">
        <is>
          <t>IMP00753</t>
        </is>
      </c>
      <c r="E6159" s="8" t="inlineStr">
        <is>
          <t>T105264</t>
        </is>
      </c>
      <c r="F6159" s="8" t="inlineStr">
        <is>
          <t>home_use</t>
        </is>
      </c>
      <c r="G6159" s="11" t="n">
        <v>611388.39</v>
      </c>
      <c r="H6159" s="11" t="n">
        <v>64195.78</v>
      </c>
    </row>
    <row r="6160">
      <c r="A6160" s="8" t="inlineStr">
        <is>
          <t>L0236745</t>
        </is>
      </c>
      <c r="B6160" s="8" t="inlineStr">
        <is>
          <t>2026-07-27</t>
        </is>
      </c>
      <c r="C6160" s="8" t="n">
        <v>34</v>
      </c>
      <c r="D6160" s="8" t="inlineStr">
        <is>
          <t>IMP00753</t>
        </is>
      </c>
      <c r="E6160" s="8" t="inlineStr">
        <is>
          <t>T105264</t>
        </is>
      </c>
      <c r="F6160" s="8" t="inlineStr">
        <is>
          <t>home_use</t>
        </is>
      </c>
      <c r="G6160" s="11" t="n">
        <v>339123.71</v>
      </c>
      <c r="H6160" s="11" t="n">
        <v>35607.99</v>
      </c>
    </row>
    <row r="6161">
      <c r="A6161" s="8" t="inlineStr">
        <is>
          <t>L0237679</t>
        </is>
      </c>
      <c r="B6161" s="8" t="inlineStr">
        <is>
          <t>2026-08-03</t>
        </is>
      </c>
      <c r="C6161" s="8" t="n">
        <v>35</v>
      </c>
      <c r="D6161" s="8" t="inlineStr">
        <is>
          <t>IMP00753</t>
        </is>
      </c>
      <c r="E6161" s="8" t="inlineStr">
        <is>
          <t>T105264</t>
        </is>
      </c>
      <c r="F6161" s="8" t="inlineStr">
        <is>
          <t>home_use</t>
        </is>
      </c>
      <c r="G6161" s="11" t="n">
        <v>1427192.68</v>
      </c>
      <c r="H6161" s="11" t="n">
        <v>149855.23</v>
      </c>
    </row>
    <row r="6162">
      <c r="A6162" s="8" t="inlineStr">
        <is>
          <t>L0237680</t>
        </is>
      </c>
      <c r="B6162" s="8" t="inlineStr">
        <is>
          <t>2026-08-03</t>
        </is>
      </c>
      <c r="C6162" s="8" t="n">
        <v>35</v>
      </c>
      <c r="D6162" s="8" t="inlineStr">
        <is>
          <t>IMP00753</t>
        </is>
      </c>
      <c r="E6162" s="8" t="inlineStr">
        <is>
          <t>T105264</t>
        </is>
      </c>
      <c r="F6162" s="8" t="inlineStr">
        <is>
          <t>home_use</t>
        </is>
      </c>
      <c r="G6162" s="11" t="n">
        <v>692254.35</v>
      </c>
      <c r="H6162" s="11" t="n">
        <v>72686.71000000001</v>
      </c>
    </row>
    <row r="6163">
      <c r="A6163" s="8" t="inlineStr">
        <is>
          <t>L0237912</t>
        </is>
      </c>
      <c r="B6163" s="8" t="inlineStr">
        <is>
          <t>2026-08-04</t>
        </is>
      </c>
      <c r="C6163" s="8" t="n">
        <v>35</v>
      </c>
      <c r="D6163" s="8" t="inlineStr">
        <is>
          <t>IMP00753</t>
        </is>
      </c>
      <c r="E6163" s="8" t="inlineStr">
        <is>
          <t>T105264</t>
        </is>
      </c>
      <c r="F6163" s="8" t="inlineStr">
        <is>
          <t>home_use</t>
        </is>
      </c>
      <c r="G6163" s="11" t="n">
        <v>1972473.72</v>
      </c>
      <c r="H6163" s="11" t="n">
        <v>207109.74</v>
      </c>
    </row>
    <row r="6164">
      <c r="A6164" s="8" t="inlineStr">
        <is>
          <t>L0238366</t>
        </is>
      </c>
      <c r="B6164" s="8" t="inlineStr">
        <is>
          <t>2026-08-06</t>
        </is>
      </c>
      <c r="C6164" s="8" t="n">
        <v>35</v>
      </c>
      <c r="D6164" s="8" t="inlineStr">
        <is>
          <t>IMP00753</t>
        </is>
      </c>
      <c r="E6164" s="8" t="inlineStr">
        <is>
          <t>T105264</t>
        </is>
      </c>
      <c r="F6164" s="8" t="inlineStr">
        <is>
          <t>home_use</t>
        </is>
      </c>
      <c r="G6164" s="11" t="n">
        <v>999125.83</v>
      </c>
      <c r="H6164" s="11" t="n">
        <v>119895.1</v>
      </c>
    </row>
    <row r="6165">
      <c r="A6165" s="8" t="inlineStr">
        <is>
          <t>L0238610</t>
        </is>
      </c>
      <c r="B6165" s="8" t="inlineStr">
        <is>
          <t>2026-08-07</t>
        </is>
      </c>
      <c r="C6165" s="8" t="n">
        <v>35</v>
      </c>
      <c r="D6165" s="8" t="inlineStr">
        <is>
          <t>IMP00753</t>
        </is>
      </c>
      <c r="E6165" s="8" t="inlineStr">
        <is>
          <t>T105264</t>
        </is>
      </c>
      <c r="F6165" s="8" t="inlineStr">
        <is>
          <t>home_use</t>
        </is>
      </c>
      <c r="G6165" s="11" t="n">
        <v>289494.56</v>
      </c>
      <c r="H6165" s="11" t="n">
        <v>36186.82</v>
      </c>
    </row>
    <row r="6166">
      <c r="A6166" s="8" t="inlineStr">
        <is>
          <t>L0238873</t>
        </is>
      </c>
      <c r="B6166" s="8" t="inlineStr">
        <is>
          <t>2026-08-08</t>
        </is>
      </c>
      <c r="C6166" s="8" t="n">
        <v>35</v>
      </c>
      <c r="D6166" s="8" t="inlineStr">
        <is>
          <t>IMP00753</t>
        </is>
      </c>
      <c r="E6166" s="8" t="inlineStr">
        <is>
          <t>T105264</t>
        </is>
      </c>
      <c r="F6166" s="8" t="inlineStr">
        <is>
          <t>home_use</t>
        </is>
      </c>
      <c r="G6166" s="11" t="n">
        <v>127924.31</v>
      </c>
      <c r="H6166" s="11" t="n">
        <v>15990.54</v>
      </c>
    </row>
    <row r="6167">
      <c r="A6167" s="8" t="inlineStr">
        <is>
          <t>L0239563</t>
        </is>
      </c>
      <c r="B6167" s="8" t="inlineStr">
        <is>
          <t>2026-08-11</t>
        </is>
      </c>
      <c r="C6167" s="8" t="n">
        <v>35</v>
      </c>
      <c r="D6167" s="8" t="inlineStr">
        <is>
          <t>IMP00753</t>
        </is>
      </c>
      <c r="E6167" s="8" t="inlineStr">
        <is>
          <t>T105264</t>
        </is>
      </c>
      <c r="F6167" s="8" t="inlineStr">
        <is>
          <t>home_use</t>
        </is>
      </c>
      <c r="G6167" s="11" t="n">
        <v>522463.03</v>
      </c>
      <c r="H6167" s="11" t="n">
        <v>62695.56</v>
      </c>
    </row>
    <row r="6168">
      <c r="A6168" s="8" t="inlineStr">
        <is>
          <t>L0239785</t>
        </is>
      </c>
      <c r="B6168" s="8" t="inlineStr">
        <is>
          <t>2026-08-12</t>
        </is>
      </c>
      <c r="C6168" s="8" t="n">
        <v>35</v>
      </c>
      <c r="D6168" s="8" t="inlineStr">
        <is>
          <t>IMP00753</t>
        </is>
      </c>
      <c r="E6168" s="8" t="inlineStr">
        <is>
          <t>T105264</t>
        </is>
      </c>
      <c r="F6168" s="8" t="inlineStr">
        <is>
          <t>home_use</t>
        </is>
      </c>
      <c r="G6168" s="11" t="n">
        <v>777632.25</v>
      </c>
      <c r="H6168" s="11" t="n">
        <v>81651.39</v>
      </c>
    </row>
    <row r="6169">
      <c r="A6169" s="8" t="inlineStr">
        <is>
          <t>L0240281</t>
        </is>
      </c>
      <c r="B6169" s="8" t="inlineStr">
        <is>
          <t>2026-08-14</t>
        </is>
      </c>
      <c r="C6169" s="8" t="n">
        <v>35</v>
      </c>
      <c r="D6169" s="8" t="inlineStr">
        <is>
          <t>IMP00753</t>
        </is>
      </c>
      <c r="E6169" s="8" t="inlineStr">
        <is>
          <t>T105264</t>
        </is>
      </c>
      <c r="F6169" s="8" t="inlineStr">
        <is>
          <t>home_use</t>
        </is>
      </c>
      <c r="G6169" s="11" t="n">
        <v>355147.31</v>
      </c>
      <c r="H6169" s="11" t="n">
        <v>44393.41</v>
      </c>
    </row>
    <row r="6170">
      <c r="A6170" s="8" t="inlineStr">
        <is>
          <t>L0240282</t>
        </is>
      </c>
      <c r="B6170" s="8" t="inlineStr">
        <is>
          <t>2026-08-14</t>
        </is>
      </c>
      <c r="C6170" s="8" t="n">
        <v>35</v>
      </c>
      <c r="D6170" s="8" t="inlineStr">
        <is>
          <t>IMP00753</t>
        </is>
      </c>
      <c r="E6170" s="8" t="inlineStr">
        <is>
          <t>T105264</t>
        </is>
      </c>
      <c r="F6170" s="8" t="inlineStr">
        <is>
          <t>home_use</t>
        </is>
      </c>
      <c r="G6170" s="11" t="n">
        <v>701371.0699999999</v>
      </c>
      <c r="H6170" s="11" t="n">
        <v>73643.96000000001</v>
      </c>
    </row>
    <row r="6171">
      <c r="A6171" s="8" t="inlineStr">
        <is>
          <t>L0240532</t>
        </is>
      </c>
      <c r="B6171" s="8" t="inlineStr">
        <is>
          <t>2026-08-15</t>
        </is>
      </c>
      <c r="C6171" s="8" t="n">
        <v>35</v>
      </c>
      <c r="D6171" s="8" t="inlineStr">
        <is>
          <t>IMP00753</t>
        </is>
      </c>
      <c r="E6171" s="8" t="inlineStr">
        <is>
          <t>T105264</t>
        </is>
      </c>
      <c r="F6171" s="8" t="inlineStr">
        <is>
          <t>home_use</t>
        </is>
      </c>
      <c r="G6171" s="11" t="n">
        <v>183914.52</v>
      </c>
      <c r="H6171" s="11" t="n">
        <v>22989.31</v>
      </c>
    </row>
    <row r="6172">
      <c r="A6172" s="8" t="inlineStr">
        <is>
          <t>L0240749</t>
        </is>
      </c>
      <c r="B6172" s="8" t="inlineStr">
        <is>
          <t>2026-08-16</t>
        </is>
      </c>
      <c r="C6172" s="8" t="n">
        <v>35</v>
      </c>
      <c r="D6172" s="8" t="inlineStr">
        <is>
          <t>IMP00753</t>
        </is>
      </c>
      <c r="E6172" s="8" t="inlineStr">
        <is>
          <t>T105264</t>
        </is>
      </c>
      <c r="F6172" s="8" t="inlineStr">
        <is>
          <t>home_use</t>
        </is>
      </c>
      <c r="G6172" s="11" t="n">
        <v>876916.14</v>
      </c>
      <c r="H6172" s="11" t="n">
        <v>92076.19</v>
      </c>
    </row>
    <row r="6173">
      <c r="A6173" s="8" t="inlineStr">
        <is>
          <t>L0241484</t>
        </is>
      </c>
      <c r="B6173" s="8" t="inlineStr">
        <is>
          <t>2026-08-19</t>
        </is>
      </c>
      <c r="C6173" s="8" t="n">
        <v>35</v>
      </c>
      <c r="D6173" s="8" t="inlineStr">
        <is>
          <t>IMP00753</t>
        </is>
      </c>
      <c r="E6173" s="8" t="inlineStr">
        <is>
          <t>T105264</t>
        </is>
      </c>
      <c r="F6173" s="8" t="inlineStr">
        <is>
          <t>home_use</t>
        </is>
      </c>
      <c r="G6173" s="11" t="n">
        <v>573412.03</v>
      </c>
      <c r="H6173" s="11" t="n">
        <v>74543.56</v>
      </c>
    </row>
    <row r="6174">
      <c r="A6174" s="8" t="inlineStr">
        <is>
          <t>L0241739</t>
        </is>
      </c>
      <c r="B6174" s="8" t="inlineStr">
        <is>
          <t>2026-08-20</t>
        </is>
      </c>
      <c r="C6174" s="8" t="n">
        <v>35</v>
      </c>
      <c r="D6174" s="8" t="inlineStr">
        <is>
          <t>IMP00753</t>
        </is>
      </c>
      <c r="E6174" s="8" t="inlineStr">
        <is>
          <t>T105264</t>
        </is>
      </c>
      <c r="F6174" s="8" t="inlineStr">
        <is>
          <t>home_use</t>
        </is>
      </c>
      <c r="G6174" s="11" t="n">
        <v>622753.72</v>
      </c>
      <c r="H6174" s="11" t="n">
        <v>71616.67999999999</v>
      </c>
    </row>
    <row r="6175">
      <c r="A6175" s="8" t="inlineStr">
        <is>
          <t>L0241988</t>
        </is>
      </c>
      <c r="B6175" s="8" t="inlineStr">
        <is>
          <t>2026-08-21</t>
        </is>
      </c>
      <c r="C6175" s="8" t="n">
        <v>35</v>
      </c>
      <c r="D6175" s="8" t="inlineStr">
        <is>
          <t>IMP00753</t>
        </is>
      </c>
      <c r="E6175" s="8" t="inlineStr">
        <is>
          <t>T105264</t>
        </is>
      </c>
      <c r="F6175" s="8" t="inlineStr">
        <is>
          <t>home_use</t>
        </is>
      </c>
      <c r="G6175" s="11" t="n">
        <v>691572.47</v>
      </c>
      <c r="H6175" s="11" t="n">
        <v>86446.56</v>
      </c>
    </row>
    <row r="6176">
      <c r="A6176" s="8" t="inlineStr">
        <is>
          <t>L0242229</t>
        </is>
      </c>
      <c r="B6176" s="8" t="inlineStr">
        <is>
          <t>2026-08-22</t>
        </is>
      </c>
      <c r="C6176" s="8" t="n">
        <v>35</v>
      </c>
      <c r="D6176" s="8" t="inlineStr">
        <is>
          <t>IMP00753</t>
        </is>
      </c>
      <c r="E6176" s="8" t="inlineStr">
        <is>
          <t>T105264</t>
        </is>
      </c>
      <c r="F6176" s="8" t="inlineStr">
        <is>
          <t>home_use</t>
        </is>
      </c>
      <c r="G6176" s="11" t="n">
        <v>270620.73</v>
      </c>
      <c r="H6176" s="11" t="n">
        <v>33827.59</v>
      </c>
    </row>
    <row r="6177">
      <c r="A6177" s="8" t="inlineStr">
        <is>
          <t>L0242928</t>
        </is>
      </c>
      <c r="B6177" s="8" t="inlineStr">
        <is>
          <t>2026-08-25</t>
        </is>
      </c>
      <c r="C6177" s="8" t="n">
        <v>35</v>
      </c>
      <c r="D6177" s="8" t="inlineStr">
        <is>
          <t>IMP00753</t>
        </is>
      </c>
      <c r="E6177" s="8" t="inlineStr">
        <is>
          <t>T105264</t>
        </is>
      </c>
      <c r="F6177" s="8" t="inlineStr">
        <is>
          <t>home_use</t>
        </is>
      </c>
      <c r="G6177" s="11" t="n">
        <v>1303109.05</v>
      </c>
      <c r="H6177" s="11" t="n">
        <v>136826.45</v>
      </c>
    </row>
    <row r="6178">
      <c r="A6178" s="8" t="inlineStr">
        <is>
          <t>L0243166</t>
        </is>
      </c>
      <c r="B6178" s="8" t="inlineStr">
        <is>
          <t>2026-08-26</t>
        </is>
      </c>
      <c r="C6178" s="8" t="n">
        <v>35</v>
      </c>
      <c r="D6178" s="8" t="inlineStr">
        <is>
          <t>IMP00753</t>
        </is>
      </c>
      <c r="E6178" s="8" t="inlineStr">
        <is>
          <t>T105264</t>
        </is>
      </c>
      <c r="F6178" s="8" t="inlineStr">
        <is>
          <t>home_use</t>
        </is>
      </c>
      <c r="G6178" s="11" t="n">
        <v>396833.35</v>
      </c>
      <c r="H6178" s="11" t="n">
        <v>41667.5</v>
      </c>
    </row>
    <row r="6179">
      <c r="A6179" s="8" t="inlineStr">
        <is>
          <t>L0243168</t>
        </is>
      </c>
      <c r="B6179" s="8" t="inlineStr">
        <is>
          <t>2026-08-26</t>
        </is>
      </c>
      <c r="C6179" s="8" t="n">
        <v>35</v>
      </c>
      <c r="D6179" s="8" t="inlineStr">
        <is>
          <t>IMP00753</t>
        </is>
      </c>
      <c r="E6179" s="8" t="inlineStr">
        <is>
          <t>T105264</t>
        </is>
      </c>
      <c r="F6179" s="8" t="inlineStr">
        <is>
          <t>home_use</t>
        </is>
      </c>
      <c r="G6179" s="11" t="n">
        <v>807465.77</v>
      </c>
      <c r="H6179" s="11" t="n">
        <v>84783.91</v>
      </c>
    </row>
    <row r="6180">
      <c r="A6180" s="8" t="inlineStr">
        <is>
          <t>L0243394</t>
        </is>
      </c>
      <c r="B6180" s="8" t="inlineStr">
        <is>
          <t>2026-08-27</t>
        </is>
      </c>
      <c r="C6180" s="8" t="n">
        <v>35</v>
      </c>
      <c r="D6180" s="8" t="inlineStr">
        <is>
          <t>IMP00753</t>
        </is>
      </c>
      <c r="E6180" s="8" t="inlineStr">
        <is>
          <t>T105264</t>
        </is>
      </c>
      <c r="F6180" s="8" t="inlineStr">
        <is>
          <t>home_use</t>
        </is>
      </c>
      <c r="G6180" s="11" t="n">
        <v>665757.04</v>
      </c>
      <c r="H6180" s="11" t="n">
        <v>69904.49000000001</v>
      </c>
    </row>
    <row r="6181">
      <c r="A6181" s="8" t="inlineStr">
        <is>
          <t>L0243395</t>
        </is>
      </c>
      <c r="B6181" s="8" t="inlineStr">
        <is>
          <t>2026-08-27</t>
        </is>
      </c>
      <c r="C6181" s="8" t="n">
        <v>35</v>
      </c>
      <c r="D6181" s="8" t="inlineStr">
        <is>
          <t>IMP00753</t>
        </is>
      </c>
      <c r="E6181" s="8" t="inlineStr">
        <is>
          <t>T105264</t>
        </is>
      </c>
      <c r="F6181" s="8" t="inlineStr">
        <is>
          <t>home_use</t>
        </is>
      </c>
      <c r="G6181" s="11" t="n">
        <v>201864.79</v>
      </c>
      <c r="H6181" s="11" t="n">
        <v>21195.8</v>
      </c>
    </row>
    <row r="6182">
      <c r="A6182" s="8" t="inlineStr">
        <is>
          <t>L0243396</t>
        </is>
      </c>
      <c r="B6182" s="8" t="inlineStr">
        <is>
          <t>2026-08-27</t>
        </is>
      </c>
      <c r="C6182" s="8" t="n">
        <v>35</v>
      </c>
      <c r="D6182" s="8" t="inlineStr">
        <is>
          <t>IMP00753</t>
        </is>
      </c>
      <c r="E6182" s="8" t="inlineStr">
        <is>
          <t>T105264</t>
        </is>
      </c>
      <c r="F6182" s="8" t="inlineStr">
        <is>
          <t>home_use</t>
        </is>
      </c>
      <c r="G6182" s="11" t="n">
        <v>138746.56</v>
      </c>
      <c r="H6182" s="11" t="n">
        <v>14568.39</v>
      </c>
    </row>
    <row r="6183">
      <c r="A6183" s="8" t="inlineStr">
        <is>
          <t>L0243632</t>
        </is>
      </c>
      <c r="B6183" s="8" t="inlineStr">
        <is>
          <t>2026-08-28</t>
        </is>
      </c>
      <c r="C6183" s="8" t="n">
        <v>35</v>
      </c>
      <c r="D6183" s="8" t="inlineStr">
        <is>
          <t>IMP00753</t>
        </is>
      </c>
      <c r="E6183" s="8" t="inlineStr">
        <is>
          <t>T105264</t>
        </is>
      </c>
      <c r="F6183" s="8" t="inlineStr">
        <is>
          <t>home_use</t>
        </is>
      </c>
      <c r="G6183" s="11" t="n">
        <v>2657259.85</v>
      </c>
      <c r="H6183" s="11" t="n">
        <v>279012.28</v>
      </c>
    </row>
    <row r="6184">
      <c r="A6184" s="8" t="inlineStr">
        <is>
          <t>L0243634</t>
        </is>
      </c>
      <c r="B6184" s="8" t="inlineStr">
        <is>
          <t>2026-08-28</t>
        </is>
      </c>
      <c r="C6184" s="8" t="n">
        <v>35</v>
      </c>
      <c r="D6184" s="8" t="inlineStr">
        <is>
          <t>IMP00753</t>
        </is>
      </c>
      <c r="E6184" s="8" t="inlineStr">
        <is>
          <t>T105264</t>
        </is>
      </c>
      <c r="F6184" s="8" t="inlineStr">
        <is>
          <t>home_use</t>
        </is>
      </c>
      <c r="G6184" s="11" t="n">
        <v>807071.87</v>
      </c>
      <c r="H6184" s="11" t="n">
        <v>84742.55</v>
      </c>
    </row>
    <row r="6185">
      <c r="A6185" s="8" t="inlineStr">
        <is>
          <t>L0243865</t>
        </is>
      </c>
      <c r="B6185" s="8" t="inlineStr">
        <is>
          <t>2026-09-01</t>
        </is>
      </c>
      <c r="C6185" s="8" t="n">
        <v>36</v>
      </c>
      <c r="D6185" s="8" t="inlineStr">
        <is>
          <t>IMP00753</t>
        </is>
      </c>
      <c r="E6185" s="8" t="inlineStr">
        <is>
          <t>T105264</t>
        </is>
      </c>
      <c r="F6185" s="8" t="inlineStr">
        <is>
          <t>home_use</t>
        </is>
      </c>
      <c r="G6185" s="11" t="n">
        <v>1702108.61</v>
      </c>
      <c r="H6185" s="11" t="n">
        <v>207657.25</v>
      </c>
    </row>
    <row r="6186">
      <c r="A6186" s="8" t="inlineStr">
        <is>
          <t>L0243866</t>
        </is>
      </c>
      <c r="B6186" s="8" t="inlineStr">
        <is>
          <t>2026-09-01</t>
        </is>
      </c>
      <c r="C6186" s="8" t="n">
        <v>36</v>
      </c>
      <c r="D6186" s="8" t="inlineStr">
        <is>
          <t>IMP00753</t>
        </is>
      </c>
      <c r="E6186" s="8" t="inlineStr">
        <is>
          <t>T105264</t>
        </is>
      </c>
      <c r="F6186" s="8" t="inlineStr">
        <is>
          <t>home_use</t>
        </is>
      </c>
      <c r="G6186" s="11" t="n">
        <v>436850.31</v>
      </c>
      <c r="H6186" s="11" t="n">
        <v>50237.79</v>
      </c>
    </row>
    <row r="6187">
      <c r="A6187" s="8" t="inlineStr">
        <is>
          <t>L0244097</t>
        </is>
      </c>
      <c r="B6187" s="8" t="inlineStr">
        <is>
          <t>2026-09-02</t>
        </is>
      </c>
      <c r="C6187" s="8" t="n">
        <v>36</v>
      </c>
      <c r="D6187" s="8" t="inlineStr">
        <is>
          <t>IMP00753</t>
        </is>
      </c>
      <c r="E6187" s="8" t="inlineStr">
        <is>
          <t>T105264</t>
        </is>
      </c>
      <c r="F6187" s="8" t="inlineStr">
        <is>
          <t>home_use</t>
        </is>
      </c>
      <c r="G6187" s="11" t="n">
        <v>979274.45</v>
      </c>
      <c r="H6187" s="11" t="n">
        <v>122409.31</v>
      </c>
    </row>
    <row r="6188">
      <c r="A6188" s="8" t="inlineStr">
        <is>
          <t>L0244335</t>
        </is>
      </c>
      <c r="B6188" s="8" t="inlineStr">
        <is>
          <t>2026-09-03</t>
        </is>
      </c>
      <c r="C6188" s="8" t="n">
        <v>36</v>
      </c>
      <c r="D6188" s="8" t="inlineStr">
        <is>
          <t>IMP00753</t>
        </is>
      </c>
      <c r="E6188" s="8" t="inlineStr">
        <is>
          <t>T105264</t>
        </is>
      </c>
      <c r="F6188" s="8" t="inlineStr">
        <is>
          <t>home_use</t>
        </is>
      </c>
      <c r="G6188" s="11" t="n">
        <v>474907.97</v>
      </c>
      <c r="H6188" s="11" t="n">
        <v>49865.34</v>
      </c>
    </row>
    <row r="6189">
      <c r="A6189" s="8" t="inlineStr">
        <is>
          <t>L0244336</t>
        </is>
      </c>
      <c r="B6189" s="8" t="inlineStr">
        <is>
          <t>2026-09-03</t>
        </is>
      </c>
      <c r="C6189" s="8" t="n">
        <v>36</v>
      </c>
      <c r="D6189" s="8" t="inlineStr">
        <is>
          <t>IMP00753</t>
        </is>
      </c>
      <c r="E6189" s="8" t="inlineStr">
        <is>
          <t>T105264</t>
        </is>
      </c>
      <c r="F6189" s="8" t="inlineStr">
        <is>
          <t>home_use</t>
        </is>
      </c>
      <c r="G6189" s="11" t="n">
        <v>1879050.77</v>
      </c>
      <c r="H6189" s="11" t="n">
        <v>219848.94</v>
      </c>
    </row>
    <row r="6190">
      <c r="A6190" s="8" t="inlineStr">
        <is>
          <t>L0244571</t>
        </is>
      </c>
      <c r="B6190" s="8" t="inlineStr">
        <is>
          <t>2026-09-04</t>
        </is>
      </c>
      <c r="C6190" s="8" t="n">
        <v>36</v>
      </c>
      <c r="D6190" s="8" t="inlineStr">
        <is>
          <t>IMP00753</t>
        </is>
      </c>
      <c r="E6190" s="8" t="inlineStr">
        <is>
          <t>T105264</t>
        </is>
      </c>
      <c r="F6190" s="8" t="inlineStr">
        <is>
          <t>warehouse_out</t>
        </is>
      </c>
      <c r="G6190" s="11" t="n">
        <v>260998.23</v>
      </c>
      <c r="H6190" s="11" t="n">
        <v>32624.78</v>
      </c>
    </row>
    <row r="6191">
      <c r="A6191" s="8" t="inlineStr">
        <is>
          <t>L0244807</t>
        </is>
      </c>
      <c r="B6191" s="8" t="inlineStr">
        <is>
          <t>2026-09-05</t>
        </is>
      </c>
      <c r="C6191" s="8" t="n">
        <v>36</v>
      </c>
      <c r="D6191" s="8" t="inlineStr">
        <is>
          <t>IMP00753</t>
        </is>
      </c>
      <c r="E6191" s="8" t="inlineStr">
        <is>
          <t>T105264</t>
        </is>
      </c>
      <c r="F6191" s="8" t="inlineStr">
        <is>
          <t>warehouse_out</t>
        </is>
      </c>
      <c r="G6191" s="11" t="n">
        <v>1354102.73</v>
      </c>
      <c r="H6191" s="11" t="n">
        <v>165200.53</v>
      </c>
    </row>
    <row r="6192">
      <c r="A6192" s="8" t="inlineStr">
        <is>
          <t>L0244808</t>
        </is>
      </c>
      <c r="B6192" s="8" t="inlineStr">
        <is>
          <t>2026-09-05</t>
        </is>
      </c>
      <c r="C6192" s="8" t="n">
        <v>36</v>
      </c>
      <c r="D6192" s="8" t="inlineStr">
        <is>
          <t>IMP00753</t>
        </is>
      </c>
      <c r="E6192" s="8" t="inlineStr">
        <is>
          <t>T105264</t>
        </is>
      </c>
      <c r="F6192" s="8" t="inlineStr">
        <is>
          <t>home_use</t>
        </is>
      </c>
      <c r="G6192" s="11" t="n">
        <v>97598.98</v>
      </c>
      <c r="H6192" s="11" t="n">
        <v>10247.89</v>
      </c>
    </row>
    <row r="6193">
      <c r="A6193" s="8" t="inlineStr">
        <is>
          <t>L0245267</t>
        </is>
      </c>
      <c r="B6193" s="8" t="inlineStr">
        <is>
          <t>2026-09-07</t>
        </is>
      </c>
      <c r="C6193" s="8" t="n">
        <v>36</v>
      </c>
      <c r="D6193" s="8" t="inlineStr">
        <is>
          <t>IMP00753</t>
        </is>
      </c>
      <c r="E6193" s="8" t="inlineStr">
        <is>
          <t>T105264</t>
        </is>
      </c>
      <c r="F6193" s="8" t="inlineStr">
        <is>
          <t>home_use</t>
        </is>
      </c>
      <c r="G6193" s="11" t="n">
        <v>279705.4</v>
      </c>
      <c r="H6193" s="11" t="n">
        <v>32166.12</v>
      </c>
    </row>
    <row r="6194">
      <c r="A6194" s="8" t="inlineStr">
        <is>
          <t>L0245970</t>
        </is>
      </c>
      <c r="B6194" s="8" t="inlineStr">
        <is>
          <t>2026-09-10</t>
        </is>
      </c>
      <c r="C6194" s="8" t="n">
        <v>36</v>
      </c>
      <c r="D6194" s="8" t="inlineStr">
        <is>
          <t>IMP00753</t>
        </is>
      </c>
      <c r="E6194" s="8" t="inlineStr">
        <is>
          <t>T105264</t>
        </is>
      </c>
      <c r="F6194" s="8" t="inlineStr">
        <is>
          <t>home_use</t>
        </is>
      </c>
      <c r="G6194" s="11" t="n">
        <v>203041.04</v>
      </c>
      <c r="H6194" s="11" t="n">
        <v>20304.1</v>
      </c>
    </row>
    <row r="6195">
      <c r="A6195" s="8" t="inlineStr">
        <is>
          <t>L0246410</t>
        </is>
      </c>
      <c r="B6195" s="8" t="inlineStr">
        <is>
          <t>2026-09-12</t>
        </is>
      </c>
      <c r="C6195" s="8" t="n">
        <v>36</v>
      </c>
      <c r="D6195" s="8" t="inlineStr">
        <is>
          <t>IMP00753</t>
        </is>
      </c>
      <c r="E6195" s="8" t="inlineStr">
        <is>
          <t>T105264</t>
        </is>
      </c>
      <c r="F6195" s="8" t="inlineStr">
        <is>
          <t>home_use</t>
        </is>
      </c>
      <c r="G6195" s="11" t="n">
        <v>544772.9399999999</v>
      </c>
      <c r="H6195" s="11" t="n">
        <v>57201.16</v>
      </c>
    </row>
    <row r="6196">
      <c r="A6196" s="8" t="inlineStr">
        <is>
          <t>L0246411</t>
        </is>
      </c>
      <c r="B6196" s="8" t="inlineStr">
        <is>
          <t>2026-09-12</t>
        </is>
      </c>
      <c r="C6196" s="8" t="n">
        <v>36</v>
      </c>
      <c r="D6196" s="8" t="inlineStr">
        <is>
          <t>IMP00753</t>
        </is>
      </c>
      <c r="E6196" s="8" t="inlineStr">
        <is>
          <t>T105264</t>
        </is>
      </c>
      <c r="F6196" s="8" t="inlineStr">
        <is>
          <t>home_use</t>
        </is>
      </c>
      <c r="G6196" s="11" t="n">
        <v>457708.83</v>
      </c>
      <c r="H6196" s="11" t="n">
        <v>52636.52</v>
      </c>
    </row>
    <row r="6197">
      <c r="A6197" s="8" t="inlineStr">
        <is>
          <t>L0246619</t>
        </is>
      </c>
      <c r="B6197" s="8" t="inlineStr">
        <is>
          <t>2026-09-13</t>
        </is>
      </c>
      <c r="C6197" s="8" t="n">
        <v>36</v>
      </c>
      <c r="D6197" s="8" t="inlineStr">
        <is>
          <t>IMP00753</t>
        </is>
      </c>
      <c r="E6197" s="8" t="inlineStr">
        <is>
          <t>T105264</t>
        </is>
      </c>
      <c r="F6197" s="8" t="inlineStr">
        <is>
          <t>home_use</t>
        </is>
      </c>
      <c r="G6197" s="11" t="n">
        <v>631095.74</v>
      </c>
      <c r="H6197" s="11" t="n">
        <v>66265.05</v>
      </c>
    </row>
    <row r="6198">
      <c r="A6198" s="8" t="inlineStr">
        <is>
          <t>L0247526</t>
        </is>
      </c>
      <c r="B6198" s="8" t="inlineStr">
        <is>
          <t>2026-09-17</t>
        </is>
      </c>
      <c r="C6198" s="8" t="n">
        <v>36</v>
      </c>
      <c r="D6198" s="8" t="inlineStr">
        <is>
          <t>IMP00753</t>
        </is>
      </c>
      <c r="E6198" s="8" t="inlineStr">
        <is>
          <t>T105264</t>
        </is>
      </c>
      <c r="F6198" s="8" t="inlineStr">
        <is>
          <t>home_use</t>
        </is>
      </c>
      <c r="G6198" s="11" t="n">
        <v>921117.01</v>
      </c>
      <c r="H6198" s="11" t="n">
        <v>115139.63</v>
      </c>
    </row>
    <row r="6199">
      <c r="A6199" s="8" t="inlineStr">
        <is>
          <t>L0247760</t>
        </is>
      </c>
      <c r="B6199" s="8" t="inlineStr">
        <is>
          <t>2026-09-18</t>
        </is>
      </c>
      <c r="C6199" s="8" t="n">
        <v>36</v>
      </c>
      <c r="D6199" s="8" t="inlineStr">
        <is>
          <t>IMP00753</t>
        </is>
      </c>
      <c r="E6199" s="8" t="inlineStr">
        <is>
          <t>T105264</t>
        </is>
      </c>
      <c r="F6199" s="8" t="inlineStr">
        <is>
          <t>home_use</t>
        </is>
      </c>
      <c r="G6199" s="11" t="n">
        <v>323356.06</v>
      </c>
      <c r="H6199" s="11" t="n">
        <v>33952.39</v>
      </c>
    </row>
    <row r="6200">
      <c r="A6200" s="8" t="inlineStr">
        <is>
          <t>L0248202</t>
        </is>
      </c>
      <c r="B6200" s="8" t="inlineStr">
        <is>
          <t>2026-09-20</t>
        </is>
      </c>
      <c r="C6200" s="8" t="n">
        <v>36</v>
      </c>
      <c r="D6200" s="8" t="inlineStr">
        <is>
          <t>IMP00753</t>
        </is>
      </c>
      <c r="E6200" s="8" t="inlineStr">
        <is>
          <t>T105264</t>
        </is>
      </c>
      <c r="F6200" s="8" t="inlineStr">
        <is>
          <t>home_use</t>
        </is>
      </c>
      <c r="G6200" s="11" t="n">
        <v>262777.61</v>
      </c>
      <c r="H6200" s="11" t="n">
        <v>27591.65</v>
      </c>
    </row>
    <row r="6201">
      <c r="A6201" s="8" t="inlineStr">
        <is>
          <t>L0248203</t>
        </is>
      </c>
      <c r="B6201" s="8" t="inlineStr">
        <is>
          <t>2026-09-20</t>
        </is>
      </c>
      <c r="C6201" s="8" t="n">
        <v>36</v>
      </c>
      <c r="D6201" s="8" t="inlineStr">
        <is>
          <t>IMP00753</t>
        </is>
      </c>
      <c r="E6201" s="8" t="inlineStr">
        <is>
          <t>T105264</t>
        </is>
      </c>
      <c r="F6201" s="8" t="inlineStr">
        <is>
          <t>home_use</t>
        </is>
      </c>
      <c r="G6201" s="11" t="n">
        <v>674790.86</v>
      </c>
      <c r="H6201" s="11" t="n">
        <v>67479.09</v>
      </c>
    </row>
    <row r="6202">
      <c r="A6202" s="8" t="inlineStr">
        <is>
          <t>L0248432</t>
        </is>
      </c>
      <c r="B6202" s="8" t="inlineStr">
        <is>
          <t>2026-09-21</t>
        </is>
      </c>
      <c r="C6202" s="8" t="n">
        <v>36</v>
      </c>
      <c r="D6202" s="8" t="inlineStr">
        <is>
          <t>IMP00753</t>
        </is>
      </c>
      <c r="E6202" s="8" t="inlineStr">
        <is>
          <t>T105264</t>
        </is>
      </c>
      <c r="F6202" s="8" t="inlineStr">
        <is>
          <t>home_use</t>
        </is>
      </c>
      <c r="G6202" s="11" t="n">
        <v>1503977.69</v>
      </c>
      <c r="H6202" s="11" t="n">
        <v>157917.66</v>
      </c>
    </row>
    <row r="6203">
      <c r="A6203" s="8" t="inlineStr">
        <is>
          <t>L0248636</t>
        </is>
      </c>
      <c r="B6203" s="8" t="inlineStr">
        <is>
          <t>2026-09-22</t>
        </is>
      </c>
      <c r="C6203" s="8" t="n">
        <v>36</v>
      </c>
      <c r="D6203" s="8" t="inlineStr">
        <is>
          <t>IMP00753</t>
        </is>
      </c>
      <c r="E6203" s="8" t="inlineStr">
        <is>
          <t>T105264</t>
        </is>
      </c>
      <c r="F6203" s="8" t="inlineStr">
        <is>
          <t>home_use</t>
        </is>
      </c>
      <c r="G6203" s="11" t="n">
        <v>1239790.74</v>
      </c>
      <c r="H6203" s="11" t="n">
        <v>142575.94</v>
      </c>
    </row>
    <row r="6204">
      <c r="A6204" s="8" t="inlineStr">
        <is>
          <t>L0248637</t>
        </is>
      </c>
      <c r="B6204" s="8" t="inlineStr">
        <is>
          <t>2026-09-22</t>
        </is>
      </c>
      <c r="C6204" s="8" t="n">
        <v>36</v>
      </c>
      <c r="D6204" s="8" t="inlineStr">
        <is>
          <t>IMP00753</t>
        </is>
      </c>
      <c r="E6204" s="8" t="inlineStr">
        <is>
          <t>T105264</t>
        </is>
      </c>
      <c r="F6204" s="8" t="inlineStr">
        <is>
          <t>home_use</t>
        </is>
      </c>
      <c r="G6204" s="11" t="n">
        <v>726062.36</v>
      </c>
      <c r="H6204" s="11" t="n">
        <v>76236.55</v>
      </c>
    </row>
    <row r="6205">
      <c r="A6205" s="8" t="inlineStr">
        <is>
          <t>L0248638</t>
        </is>
      </c>
      <c r="B6205" s="8" t="inlineStr">
        <is>
          <t>2026-09-22</t>
        </is>
      </c>
      <c r="C6205" s="8" t="n">
        <v>36</v>
      </c>
      <c r="D6205" s="8" t="inlineStr">
        <is>
          <t>IMP00753</t>
        </is>
      </c>
      <c r="E6205" s="8" t="inlineStr">
        <is>
          <t>T105264</t>
        </is>
      </c>
      <c r="F6205" s="8" t="inlineStr">
        <is>
          <t>home_use</t>
        </is>
      </c>
      <c r="G6205" s="11" t="n">
        <v>196911.1</v>
      </c>
      <c r="H6205" s="11" t="n">
        <v>19691.11</v>
      </c>
    </row>
    <row r="6206">
      <c r="A6206" s="8" t="inlineStr">
        <is>
          <t>L0248879</t>
        </is>
      </c>
      <c r="B6206" s="8" t="inlineStr">
        <is>
          <t>2026-09-23</t>
        </is>
      </c>
      <c r="C6206" s="8" t="n">
        <v>36</v>
      </c>
      <c r="D6206" s="8" t="inlineStr">
        <is>
          <t>IMP00753</t>
        </is>
      </c>
      <c r="E6206" s="8" t="inlineStr">
        <is>
          <t>T105264</t>
        </is>
      </c>
      <c r="F6206" s="8" t="inlineStr">
        <is>
          <t>home_use</t>
        </is>
      </c>
      <c r="G6206" s="11" t="n">
        <v>729515.27</v>
      </c>
      <c r="H6206" s="11" t="n">
        <v>76599.10000000001</v>
      </c>
    </row>
    <row r="6207">
      <c r="A6207" s="8" t="inlineStr">
        <is>
          <t>L0248880</t>
        </is>
      </c>
      <c r="B6207" s="8" t="inlineStr">
        <is>
          <t>2026-09-23</t>
        </is>
      </c>
      <c r="C6207" s="8" t="n">
        <v>36</v>
      </c>
      <c r="D6207" s="8" t="inlineStr">
        <is>
          <t>IMP00753</t>
        </is>
      </c>
      <c r="E6207" s="8" t="inlineStr">
        <is>
          <t>T105264</t>
        </is>
      </c>
      <c r="F6207" s="8" t="inlineStr">
        <is>
          <t>home_use</t>
        </is>
      </c>
      <c r="G6207" s="11" t="n">
        <v>376033.06</v>
      </c>
      <c r="H6207" s="11" t="n">
        <v>45123.97</v>
      </c>
    </row>
    <row r="6208">
      <c r="A6208" s="8" t="inlineStr">
        <is>
          <t>L0249122</t>
        </is>
      </c>
      <c r="B6208" s="8" t="inlineStr">
        <is>
          <t>2026-09-24</t>
        </is>
      </c>
      <c r="C6208" s="8" t="n">
        <v>36</v>
      </c>
      <c r="D6208" s="8" t="inlineStr">
        <is>
          <t>IMP00753</t>
        </is>
      </c>
      <c r="E6208" s="8" t="inlineStr">
        <is>
          <t>T105264</t>
        </is>
      </c>
      <c r="F6208" s="8" t="inlineStr">
        <is>
          <t>home_use</t>
        </is>
      </c>
      <c r="G6208" s="11" t="n">
        <v>1405161.84</v>
      </c>
      <c r="H6208" s="11" t="n">
        <v>147541.99</v>
      </c>
    </row>
    <row r="6209">
      <c r="A6209" s="8" t="inlineStr">
        <is>
          <t>L0249361</t>
        </is>
      </c>
      <c r="B6209" s="8" t="inlineStr">
        <is>
          <t>2026-09-25</t>
        </is>
      </c>
      <c r="C6209" s="8" t="n">
        <v>36</v>
      </c>
      <c r="D6209" s="8" t="inlineStr">
        <is>
          <t>IMP00753</t>
        </is>
      </c>
      <c r="E6209" s="8" t="inlineStr">
        <is>
          <t>T105264</t>
        </is>
      </c>
      <c r="F6209" s="8" t="inlineStr">
        <is>
          <t>home_use</t>
        </is>
      </c>
      <c r="G6209" s="11" t="n">
        <v>674481.9</v>
      </c>
      <c r="H6209" s="11" t="n">
        <v>72169.56</v>
      </c>
    </row>
    <row r="6210">
      <c r="A6210" s="8" t="inlineStr">
        <is>
          <t>L0249362</t>
        </is>
      </c>
      <c r="B6210" s="8" t="inlineStr">
        <is>
          <t>2026-09-25</t>
        </is>
      </c>
      <c r="C6210" s="8" t="n">
        <v>36</v>
      </c>
      <c r="D6210" s="8" t="inlineStr">
        <is>
          <t>IMP00753</t>
        </is>
      </c>
      <c r="E6210" s="8" t="inlineStr">
        <is>
          <t>T105264</t>
        </is>
      </c>
      <c r="F6210" s="8" t="inlineStr">
        <is>
          <t>home_use</t>
        </is>
      </c>
      <c r="G6210" s="11" t="n">
        <v>732193.55</v>
      </c>
      <c r="H6210" s="11" t="n">
        <v>76880.32000000001</v>
      </c>
    </row>
    <row r="6211">
      <c r="A6211" s="8" t="inlineStr">
        <is>
          <t>L0249576</t>
        </is>
      </c>
      <c r="B6211" s="8" t="inlineStr">
        <is>
          <t>2026-09-26</t>
        </is>
      </c>
      <c r="C6211" s="8" t="n">
        <v>36</v>
      </c>
      <c r="D6211" s="8" t="inlineStr">
        <is>
          <t>IMP00753</t>
        </is>
      </c>
      <c r="E6211" s="8" t="inlineStr">
        <is>
          <t>T105264</t>
        </is>
      </c>
      <c r="F6211" s="8" t="inlineStr">
        <is>
          <t>home_use</t>
        </is>
      </c>
      <c r="G6211" s="11" t="n">
        <v>156283.22</v>
      </c>
      <c r="H6211" s="11" t="n">
        <v>18753.99</v>
      </c>
    </row>
    <row r="6212">
      <c r="A6212" s="8" t="inlineStr">
        <is>
          <t>L0166853</t>
        </is>
      </c>
      <c r="B6212" s="8" t="inlineStr">
        <is>
          <t>2025-10-02</t>
        </is>
      </c>
      <c r="C6212" s="8" t="n">
        <v>25</v>
      </c>
      <c r="D6212" s="8" t="inlineStr">
        <is>
          <t>IMP00892</t>
        </is>
      </c>
      <c r="E6212" s="8" t="inlineStr">
        <is>
          <t>T106240</t>
        </is>
      </c>
      <c r="F6212" s="8" t="inlineStr">
        <is>
          <t>home_use</t>
        </is>
      </c>
      <c r="G6212" s="11" t="n">
        <v>826012.85</v>
      </c>
      <c r="H6212" s="11" t="n">
        <v>107381.67</v>
      </c>
    </row>
    <row r="6213">
      <c r="A6213" s="8" t="inlineStr">
        <is>
          <t>L0167061</t>
        </is>
      </c>
      <c r="B6213" s="8" t="inlineStr">
        <is>
          <t>2025-10-03</t>
        </is>
      </c>
      <c r="C6213" s="8" t="n">
        <v>25</v>
      </c>
      <c r="D6213" s="8" t="inlineStr">
        <is>
          <t>IMP00892</t>
        </is>
      </c>
      <c r="E6213" s="8" t="inlineStr">
        <is>
          <t>T106240</t>
        </is>
      </c>
      <c r="F6213" s="8" t="inlineStr">
        <is>
          <t>home_use</t>
        </is>
      </c>
      <c r="G6213" s="11" t="n">
        <v>2335176.63</v>
      </c>
      <c r="H6213" s="11" t="n">
        <v>233517.66</v>
      </c>
    </row>
    <row r="6214">
      <c r="A6214" s="8" t="inlineStr">
        <is>
          <t>L0167063</t>
        </is>
      </c>
      <c r="B6214" s="8" t="inlineStr">
        <is>
          <t>2025-10-03</t>
        </is>
      </c>
      <c r="C6214" s="8" t="n">
        <v>25</v>
      </c>
      <c r="D6214" s="8" t="inlineStr">
        <is>
          <t>IMP00892</t>
        </is>
      </c>
      <c r="E6214" s="8" t="inlineStr">
        <is>
          <t>T106240</t>
        </is>
      </c>
      <c r="F6214" s="8" t="inlineStr">
        <is>
          <t>home_use</t>
        </is>
      </c>
      <c r="G6214" s="11" t="n">
        <v>3366899.06</v>
      </c>
      <c r="H6214" s="11" t="n">
        <v>353524.4</v>
      </c>
    </row>
    <row r="6215">
      <c r="A6215" s="8" t="inlineStr">
        <is>
          <t>L0167478</t>
        </is>
      </c>
      <c r="B6215" s="8" t="inlineStr">
        <is>
          <t>2025-10-05</t>
        </is>
      </c>
      <c r="C6215" s="8" t="n">
        <v>25</v>
      </c>
      <c r="D6215" s="8" t="inlineStr">
        <is>
          <t>IMP00892</t>
        </is>
      </c>
      <c r="E6215" s="8" t="inlineStr">
        <is>
          <t>T106240</t>
        </is>
      </c>
      <c r="F6215" s="8" t="inlineStr">
        <is>
          <t>home_use</t>
        </is>
      </c>
      <c r="G6215" s="11" t="n">
        <v>1586405.74</v>
      </c>
      <c r="H6215" s="11" t="n">
        <v>166572.6</v>
      </c>
    </row>
    <row r="6216">
      <c r="A6216" s="8" t="inlineStr">
        <is>
          <t>L0167695</t>
        </is>
      </c>
      <c r="B6216" s="8" t="inlineStr">
        <is>
          <t>2025-10-06</t>
        </is>
      </c>
      <c r="C6216" s="8" t="n">
        <v>25</v>
      </c>
      <c r="D6216" s="8" t="inlineStr">
        <is>
          <t>IMP00892</t>
        </is>
      </c>
      <c r="E6216" s="8" t="inlineStr">
        <is>
          <t>T106240</t>
        </is>
      </c>
      <c r="F6216" s="8" t="inlineStr">
        <is>
          <t>home_use</t>
        </is>
      </c>
      <c r="G6216" s="11" t="n">
        <v>640907.29</v>
      </c>
      <c r="H6216" s="11" t="n">
        <v>83317.95</v>
      </c>
    </row>
    <row r="6217">
      <c r="A6217" s="8" t="inlineStr">
        <is>
          <t>L0168134</t>
        </is>
      </c>
      <c r="B6217" s="8" t="inlineStr">
        <is>
          <t>2025-10-08</t>
        </is>
      </c>
      <c r="C6217" s="8" t="n">
        <v>25</v>
      </c>
      <c r="D6217" s="8" t="inlineStr">
        <is>
          <t>IMP00892</t>
        </is>
      </c>
      <c r="E6217" s="8" t="inlineStr">
        <is>
          <t>T106240</t>
        </is>
      </c>
      <c r="F6217" s="8" t="inlineStr">
        <is>
          <t>home_use</t>
        </is>
      </c>
      <c r="G6217" s="11" t="n">
        <v>1205886.51</v>
      </c>
      <c r="H6217" s="11" t="n">
        <v>156765.25</v>
      </c>
    </row>
    <row r="6218">
      <c r="A6218" s="8" t="inlineStr">
        <is>
          <t>L0168135</t>
        </is>
      </c>
      <c r="B6218" s="8" t="inlineStr">
        <is>
          <t>2025-10-08</t>
        </is>
      </c>
      <c r="C6218" s="8" t="n">
        <v>25</v>
      </c>
      <c r="D6218" s="8" t="inlineStr">
        <is>
          <t>IMP00892</t>
        </is>
      </c>
      <c r="E6218" s="8" t="inlineStr">
        <is>
          <t>T106240</t>
        </is>
      </c>
      <c r="F6218" s="8" t="inlineStr">
        <is>
          <t>warehouse_out</t>
        </is>
      </c>
      <c r="G6218" s="11" t="n">
        <v>2136668.9</v>
      </c>
      <c r="H6218" s="11" t="n">
        <v>235033.58</v>
      </c>
    </row>
    <row r="6219">
      <c r="A6219" s="8" t="inlineStr">
        <is>
          <t>L0168344</t>
        </is>
      </c>
      <c r="B6219" s="8" t="inlineStr">
        <is>
          <t>2025-10-09</t>
        </is>
      </c>
      <c r="C6219" s="8" t="n">
        <v>25</v>
      </c>
      <c r="D6219" s="8" t="inlineStr">
        <is>
          <t>IMP00892</t>
        </is>
      </c>
      <c r="E6219" s="8" t="inlineStr">
        <is>
          <t>T106240</t>
        </is>
      </c>
      <c r="F6219" s="8" t="inlineStr">
        <is>
          <t>home_use</t>
        </is>
      </c>
      <c r="G6219" s="11" t="n">
        <v>1123539.73</v>
      </c>
      <c r="H6219" s="11" t="n">
        <v>117971.67</v>
      </c>
    </row>
    <row r="6220">
      <c r="A6220" s="8" t="inlineStr">
        <is>
          <t>L0168561</t>
        </is>
      </c>
      <c r="B6220" s="8" t="inlineStr">
        <is>
          <t>2025-10-10</t>
        </is>
      </c>
      <c r="C6220" s="8" t="n">
        <v>25</v>
      </c>
      <c r="D6220" s="8" t="inlineStr">
        <is>
          <t>IMP00892</t>
        </is>
      </c>
      <c r="E6220" s="8" t="inlineStr">
        <is>
          <t>T106240</t>
        </is>
      </c>
      <c r="F6220" s="8" t="inlineStr">
        <is>
          <t>home_use</t>
        </is>
      </c>
      <c r="G6220" s="11" t="n">
        <v>3644370.86</v>
      </c>
      <c r="H6220" s="11" t="n">
        <v>382658.94</v>
      </c>
    </row>
    <row r="6221">
      <c r="A6221" s="8" t="inlineStr">
        <is>
          <t>L0169201</t>
        </is>
      </c>
      <c r="B6221" s="8" t="inlineStr">
        <is>
          <t>2025-10-13</t>
        </is>
      </c>
      <c r="C6221" s="8" t="n">
        <v>25</v>
      </c>
      <c r="D6221" s="8" t="inlineStr">
        <is>
          <t>IMP00892</t>
        </is>
      </c>
      <c r="E6221" s="8" t="inlineStr">
        <is>
          <t>T106240</t>
        </is>
      </c>
      <c r="F6221" s="8" t="inlineStr">
        <is>
          <t>home_use</t>
        </is>
      </c>
      <c r="G6221" s="11" t="n">
        <v>2871063.24</v>
      </c>
      <c r="H6221" s="11" t="n">
        <v>301461.64</v>
      </c>
    </row>
    <row r="6222">
      <c r="A6222" s="8" t="inlineStr">
        <is>
          <t>L0169202</t>
        </is>
      </c>
      <c r="B6222" s="8" t="inlineStr">
        <is>
          <t>2025-10-13</t>
        </is>
      </c>
      <c r="C6222" s="8" t="n">
        <v>25</v>
      </c>
      <c r="D6222" s="8" t="inlineStr">
        <is>
          <t>IMP00892</t>
        </is>
      </c>
      <c r="E6222" s="8" t="inlineStr">
        <is>
          <t>T106240</t>
        </is>
      </c>
      <c r="F6222" s="8" t="inlineStr">
        <is>
          <t>home_use</t>
        </is>
      </c>
      <c r="G6222" s="11" t="n">
        <v>1878567.45</v>
      </c>
      <c r="H6222" s="11" t="n">
        <v>197249.58</v>
      </c>
    </row>
    <row r="6223">
      <c r="A6223" s="8" t="inlineStr">
        <is>
          <t>L0169434</t>
        </is>
      </c>
      <c r="B6223" s="8" t="inlineStr">
        <is>
          <t>2025-10-14</t>
        </is>
      </c>
      <c r="C6223" s="8" t="n">
        <v>25</v>
      </c>
      <c r="D6223" s="8" t="inlineStr">
        <is>
          <t>IMP00892</t>
        </is>
      </c>
      <c r="E6223" s="8" t="inlineStr">
        <is>
          <t>T106240</t>
        </is>
      </c>
      <c r="F6223" s="8" t="inlineStr">
        <is>
          <t>home_use</t>
        </is>
      </c>
      <c r="G6223" s="11" t="n">
        <v>2323382.27</v>
      </c>
      <c r="H6223" s="11" t="n">
        <v>243955.14</v>
      </c>
    </row>
    <row r="6224">
      <c r="A6224" s="8" t="inlineStr">
        <is>
          <t>L0169642</t>
        </is>
      </c>
      <c r="B6224" s="8" t="inlineStr">
        <is>
          <t>2025-10-15</t>
        </is>
      </c>
      <c r="C6224" s="8" t="n">
        <v>25</v>
      </c>
      <c r="D6224" s="8" t="inlineStr">
        <is>
          <t>IMP00892</t>
        </is>
      </c>
      <c r="E6224" s="8" t="inlineStr">
        <is>
          <t>T106240</t>
        </is>
      </c>
      <c r="F6224" s="8" t="inlineStr">
        <is>
          <t>home_use</t>
        </is>
      </c>
      <c r="G6224" s="11" t="n">
        <v>2079995.61</v>
      </c>
      <c r="H6224" s="11" t="n">
        <v>218399.54</v>
      </c>
    </row>
    <row r="6225">
      <c r="A6225" s="8" t="inlineStr">
        <is>
          <t>L0170323</t>
        </is>
      </c>
      <c r="B6225" s="8" t="inlineStr">
        <is>
          <t>2025-10-18</t>
        </is>
      </c>
      <c r="C6225" s="8" t="n">
        <v>25</v>
      </c>
      <c r="D6225" s="8" t="inlineStr">
        <is>
          <t>IMP00892</t>
        </is>
      </c>
      <c r="E6225" s="8" t="inlineStr">
        <is>
          <t>T106240</t>
        </is>
      </c>
      <c r="F6225" s="8" t="inlineStr">
        <is>
          <t>home_use</t>
        </is>
      </c>
      <c r="G6225" s="11" t="n">
        <v>1081753.47</v>
      </c>
      <c r="H6225" s="11" t="n">
        <v>140627.95</v>
      </c>
    </row>
    <row r="6226">
      <c r="A6226" s="8" t="inlineStr">
        <is>
          <t>L0170324</t>
        </is>
      </c>
      <c r="B6226" s="8" t="inlineStr">
        <is>
          <t>2025-10-18</t>
        </is>
      </c>
      <c r="C6226" s="8" t="n">
        <v>25</v>
      </c>
      <c r="D6226" s="8" t="inlineStr">
        <is>
          <t>IMP00892</t>
        </is>
      </c>
      <c r="E6226" s="8" t="inlineStr">
        <is>
          <t>T106240</t>
        </is>
      </c>
      <c r="F6226" s="8" t="inlineStr">
        <is>
          <t>home_use</t>
        </is>
      </c>
      <c r="G6226" s="11" t="n">
        <v>2222605.95</v>
      </c>
      <c r="H6226" s="11" t="n">
        <v>288938.77</v>
      </c>
    </row>
    <row r="6227">
      <c r="A6227" s="8" t="inlineStr">
        <is>
          <t>L0170759</t>
        </is>
      </c>
      <c r="B6227" s="8" t="inlineStr">
        <is>
          <t>2025-10-20</t>
        </is>
      </c>
      <c r="C6227" s="8" t="n">
        <v>25</v>
      </c>
      <c r="D6227" s="8" t="inlineStr">
        <is>
          <t>IMP00892</t>
        </is>
      </c>
      <c r="E6227" s="8" t="inlineStr">
        <is>
          <t>T106240</t>
        </is>
      </c>
      <c r="F6227" s="8" t="inlineStr">
        <is>
          <t>warehouse_out</t>
        </is>
      </c>
      <c r="G6227" s="11" t="n">
        <v>4038742.43</v>
      </c>
      <c r="H6227" s="11" t="n">
        <v>424067.96</v>
      </c>
    </row>
    <row r="6228">
      <c r="A6228" s="8" t="inlineStr">
        <is>
          <t>L0170974</t>
        </is>
      </c>
      <c r="B6228" s="8" t="inlineStr">
        <is>
          <t>2025-10-21</t>
        </is>
      </c>
      <c r="C6228" s="8" t="n">
        <v>25</v>
      </c>
      <c r="D6228" s="8" t="inlineStr">
        <is>
          <t>IMP00892</t>
        </is>
      </c>
      <c r="E6228" s="8" t="inlineStr">
        <is>
          <t>T106240</t>
        </is>
      </c>
      <c r="F6228" s="8" t="inlineStr">
        <is>
          <t>home_use</t>
        </is>
      </c>
      <c r="G6228" s="11" t="n">
        <v>2502899.55</v>
      </c>
      <c r="H6228" s="11" t="n">
        <v>262804.45</v>
      </c>
    </row>
    <row r="6229">
      <c r="A6229" s="8" t="inlineStr">
        <is>
          <t>L0171213</t>
        </is>
      </c>
      <c r="B6229" s="8" t="inlineStr">
        <is>
          <t>2025-10-22</t>
        </is>
      </c>
      <c r="C6229" s="8" t="n">
        <v>25</v>
      </c>
      <c r="D6229" s="8" t="inlineStr">
        <is>
          <t>IMP00892</t>
        </is>
      </c>
      <c r="E6229" s="8" t="inlineStr">
        <is>
          <t>T106240</t>
        </is>
      </c>
      <c r="F6229" s="8" t="inlineStr">
        <is>
          <t>home_use</t>
        </is>
      </c>
      <c r="G6229" s="11" t="n">
        <v>1405867.9</v>
      </c>
      <c r="H6229" s="11" t="n">
        <v>147616.13</v>
      </c>
    </row>
    <row r="6230">
      <c r="A6230" s="8" t="inlineStr">
        <is>
          <t>L0172264</t>
        </is>
      </c>
      <c r="B6230" s="8" t="inlineStr">
        <is>
          <t>2025-10-27</t>
        </is>
      </c>
      <c r="C6230" s="8" t="n">
        <v>25</v>
      </c>
      <c r="D6230" s="8" t="inlineStr">
        <is>
          <t>IMP00892</t>
        </is>
      </c>
      <c r="E6230" s="8" t="inlineStr">
        <is>
          <t>T106240</t>
        </is>
      </c>
      <c r="F6230" s="8" t="inlineStr">
        <is>
          <t>home_use</t>
        </is>
      </c>
      <c r="G6230" s="11" t="n">
        <v>3245227.45</v>
      </c>
      <c r="H6230" s="11" t="n">
        <v>340748.88</v>
      </c>
    </row>
    <row r="6231">
      <c r="A6231" s="8" t="inlineStr">
        <is>
          <t>L0172470</t>
        </is>
      </c>
      <c r="B6231" s="8" t="inlineStr">
        <is>
          <t>2025-10-28</t>
        </is>
      </c>
      <c r="C6231" s="8" t="n">
        <v>25</v>
      </c>
      <c r="D6231" s="8" t="inlineStr">
        <is>
          <t>IMP00892</t>
        </is>
      </c>
      <c r="E6231" s="8" t="inlineStr">
        <is>
          <t>T106240</t>
        </is>
      </c>
      <c r="F6231" s="8" t="inlineStr">
        <is>
          <t>home_use</t>
        </is>
      </c>
      <c r="G6231" s="11" t="n">
        <v>2172109.96</v>
      </c>
      <c r="H6231" s="11" t="n">
        <v>238932.1</v>
      </c>
    </row>
    <row r="6232">
      <c r="A6232" s="8" t="inlineStr">
        <is>
          <t>L0172908</t>
        </is>
      </c>
      <c r="B6232" s="8" t="inlineStr">
        <is>
          <t>2025-11-02</t>
        </is>
      </c>
      <c r="C6232" s="8" t="n">
        <v>26</v>
      </c>
      <c r="D6232" s="8" t="inlineStr">
        <is>
          <t>IMP00892</t>
        </is>
      </c>
      <c r="E6232" s="8" t="inlineStr">
        <is>
          <t>T106240</t>
        </is>
      </c>
      <c r="F6232" s="8" t="inlineStr">
        <is>
          <t>home_use</t>
        </is>
      </c>
      <c r="G6232" s="11" t="n">
        <v>683952.55</v>
      </c>
      <c r="H6232" s="11" t="n">
        <v>78654.53999999999</v>
      </c>
    </row>
    <row r="6233">
      <c r="A6233" s="8" t="inlineStr">
        <is>
          <t>L0172909</t>
        </is>
      </c>
      <c r="B6233" s="8" t="inlineStr">
        <is>
          <t>2025-11-02</t>
        </is>
      </c>
      <c r="C6233" s="8" t="n">
        <v>26</v>
      </c>
      <c r="D6233" s="8" t="inlineStr">
        <is>
          <t>IMP00892</t>
        </is>
      </c>
      <c r="E6233" s="8" t="inlineStr">
        <is>
          <t>T106240</t>
        </is>
      </c>
      <c r="F6233" s="8" t="inlineStr">
        <is>
          <t>home_use</t>
        </is>
      </c>
      <c r="G6233" s="11" t="n">
        <v>1908161.91</v>
      </c>
      <c r="H6233" s="11" t="n">
        <v>200357</v>
      </c>
    </row>
    <row r="6234">
      <c r="A6234" s="8" t="inlineStr">
        <is>
          <t>L0173598</t>
        </is>
      </c>
      <c r="B6234" s="8" t="inlineStr">
        <is>
          <t>2025-11-05</t>
        </is>
      </c>
      <c r="C6234" s="8" t="n">
        <v>26</v>
      </c>
      <c r="D6234" s="8" t="inlineStr">
        <is>
          <t>IMP00892</t>
        </is>
      </c>
      <c r="E6234" s="8" t="inlineStr">
        <is>
          <t>T106240</t>
        </is>
      </c>
      <c r="F6234" s="8" t="inlineStr">
        <is>
          <t>home_use</t>
        </is>
      </c>
      <c r="G6234" s="11" t="n">
        <v>664382.11</v>
      </c>
      <c r="H6234" s="11" t="n">
        <v>69760.12</v>
      </c>
    </row>
    <row r="6235">
      <c r="A6235" s="8" t="inlineStr">
        <is>
          <t>L0173599</t>
        </is>
      </c>
      <c r="B6235" s="8" t="inlineStr">
        <is>
          <t>2025-11-05</t>
        </is>
      </c>
      <c r="C6235" s="8" t="n">
        <v>26</v>
      </c>
      <c r="D6235" s="8" t="inlineStr">
        <is>
          <t>IMP00892</t>
        </is>
      </c>
      <c r="E6235" s="8" t="inlineStr">
        <is>
          <t>T106240</t>
        </is>
      </c>
      <c r="F6235" s="8" t="inlineStr">
        <is>
          <t>home_use</t>
        </is>
      </c>
      <c r="G6235" s="11" t="n">
        <v>1884952.44</v>
      </c>
      <c r="H6235" s="11" t="n">
        <v>188495.24</v>
      </c>
    </row>
    <row r="6236">
      <c r="A6236" s="8" t="inlineStr">
        <is>
          <t>L0173600</t>
        </is>
      </c>
      <c r="B6236" s="8" t="inlineStr">
        <is>
          <t>2025-11-05</t>
        </is>
      </c>
      <c r="C6236" s="8" t="n">
        <v>26</v>
      </c>
      <c r="D6236" s="8" t="inlineStr">
        <is>
          <t>IMP00892</t>
        </is>
      </c>
      <c r="E6236" s="8" t="inlineStr">
        <is>
          <t>T106240</t>
        </is>
      </c>
      <c r="F6236" s="8" t="inlineStr">
        <is>
          <t>home_use</t>
        </is>
      </c>
      <c r="G6236" s="11" t="n">
        <v>1253930.19</v>
      </c>
      <c r="H6236" s="11" t="n">
        <v>131662.67</v>
      </c>
    </row>
    <row r="6237">
      <c r="A6237" s="8" t="inlineStr">
        <is>
          <t>L0173602</t>
        </is>
      </c>
      <c r="B6237" s="8" t="inlineStr">
        <is>
          <t>2025-11-05</t>
        </is>
      </c>
      <c r="C6237" s="8" t="n">
        <v>26</v>
      </c>
      <c r="D6237" s="8" t="inlineStr">
        <is>
          <t>IMP00892</t>
        </is>
      </c>
      <c r="E6237" s="8" t="inlineStr">
        <is>
          <t>T106240</t>
        </is>
      </c>
      <c r="F6237" s="8" t="inlineStr">
        <is>
          <t>warehouse_out</t>
        </is>
      </c>
      <c r="G6237" s="11" t="n">
        <v>10328875.3</v>
      </c>
      <c r="H6237" s="11" t="n">
        <v>1136176.28</v>
      </c>
    </row>
    <row r="6238">
      <c r="A6238" s="8" t="inlineStr">
        <is>
          <t>L0173836</t>
        </is>
      </c>
      <c r="B6238" s="8" t="inlineStr">
        <is>
          <t>2025-11-06</t>
        </is>
      </c>
      <c r="C6238" s="8" t="n">
        <v>26</v>
      </c>
      <c r="D6238" s="8" t="inlineStr">
        <is>
          <t>IMP00892</t>
        </is>
      </c>
      <c r="E6238" s="8" t="inlineStr">
        <is>
          <t>T106240</t>
        </is>
      </c>
      <c r="F6238" s="8" t="inlineStr">
        <is>
          <t>home_use</t>
        </is>
      </c>
      <c r="G6238" s="11" t="n">
        <v>1294468.19</v>
      </c>
      <c r="H6238" s="11" t="n">
        <v>135919.16</v>
      </c>
    </row>
    <row r="6239">
      <c r="A6239" s="8" t="inlineStr">
        <is>
          <t>L0174075</t>
        </is>
      </c>
      <c r="B6239" s="8" t="inlineStr">
        <is>
          <t>2025-11-07</t>
        </is>
      </c>
      <c r="C6239" s="8" t="n">
        <v>26</v>
      </c>
      <c r="D6239" s="8" t="inlineStr">
        <is>
          <t>IMP00892</t>
        </is>
      </c>
      <c r="E6239" s="8" t="inlineStr">
        <is>
          <t>T106240</t>
        </is>
      </c>
      <c r="F6239" s="8" t="inlineStr">
        <is>
          <t>home_use</t>
        </is>
      </c>
      <c r="G6239" s="11" t="n">
        <v>1056882.14</v>
      </c>
      <c r="H6239" s="11" t="n">
        <v>110972.62</v>
      </c>
    </row>
    <row r="6240">
      <c r="A6240" s="8" t="inlineStr">
        <is>
          <t>L0174299</t>
        </is>
      </c>
      <c r="B6240" s="8" t="inlineStr">
        <is>
          <t>2025-11-08</t>
        </is>
      </c>
      <c r="C6240" s="8" t="n">
        <v>26</v>
      </c>
      <c r="D6240" s="8" t="inlineStr">
        <is>
          <t>IMP00892</t>
        </is>
      </c>
      <c r="E6240" s="8" t="inlineStr">
        <is>
          <t>T106240</t>
        </is>
      </c>
      <c r="F6240" s="8" t="inlineStr">
        <is>
          <t>home_use</t>
        </is>
      </c>
      <c r="G6240" s="11" t="n">
        <v>557046.71</v>
      </c>
      <c r="H6240" s="11" t="n">
        <v>58489.9</v>
      </c>
    </row>
    <row r="6241">
      <c r="A6241" s="8" t="inlineStr">
        <is>
          <t>L0174526</t>
        </is>
      </c>
      <c r="B6241" s="8" t="inlineStr">
        <is>
          <t>2025-11-09</t>
        </is>
      </c>
      <c r="C6241" s="8" t="n">
        <v>26</v>
      </c>
      <c r="D6241" s="8" t="inlineStr">
        <is>
          <t>IMP00892</t>
        </is>
      </c>
      <c r="E6241" s="8" t="inlineStr">
        <is>
          <t>T106240</t>
        </is>
      </c>
      <c r="F6241" s="8" t="inlineStr">
        <is>
          <t>home_use</t>
        </is>
      </c>
      <c r="G6241" s="11" t="n">
        <v>4069118.8</v>
      </c>
      <c r="H6241" s="11" t="n">
        <v>427257.47</v>
      </c>
    </row>
    <row r="6242">
      <c r="A6242" s="8" t="inlineStr">
        <is>
          <t>L0174528</t>
        </is>
      </c>
      <c r="B6242" s="8" t="inlineStr">
        <is>
          <t>2025-11-09</t>
        </is>
      </c>
      <c r="C6242" s="8" t="n">
        <v>26</v>
      </c>
      <c r="D6242" s="8" t="inlineStr">
        <is>
          <t>IMP00892</t>
        </is>
      </c>
      <c r="E6242" s="8" t="inlineStr">
        <is>
          <t>T106240</t>
        </is>
      </c>
      <c r="F6242" s="8" t="inlineStr">
        <is>
          <t>home_use</t>
        </is>
      </c>
      <c r="G6242" s="11" t="n">
        <v>1108837.62</v>
      </c>
      <c r="H6242" s="11" t="n">
        <v>144148.89</v>
      </c>
    </row>
    <row r="6243">
      <c r="A6243" s="8" t="inlineStr">
        <is>
          <t>L0174987</t>
        </is>
      </c>
      <c r="B6243" s="8" t="inlineStr">
        <is>
          <t>2025-11-11</t>
        </is>
      </c>
      <c r="C6243" s="8" t="n">
        <v>26</v>
      </c>
      <c r="D6243" s="8" t="inlineStr">
        <is>
          <t>IMP00892</t>
        </is>
      </c>
      <c r="E6243" s="8" t="inlineStr">
        <is>
          <t>T106240</t>
        </is>
      </c>
      <c r="F6243" s="8" t="inlineStr">
        <is>
          <t>home_use</t>
        </is>
      </c>
      <c r="G6243" s="11" t="n">
        <v>1450947.36</v>
      </c>
      <c r="H6243" s="11" t="n">
        <v>152349.47</v>
      </c>
    </row>
    <row r="6244">
      <c r="A6244" s="8" t="inlineStr">
        <is>
          <t>L0174988</t>
        </is>
      </c>
      <c r="B6244" s="8" t="inlineStr">
        <is>
          <t>2025-11-11</t>
        </is>
      </c>
      <c r="C6244" s="8" t="n">
        <v>26</v>
      </c>
      <c r="D6244" s="8" t="inlineStr">
        <is>
          <t>IMP00892</t>
        </is>
      </c>
      <c r="E6244" s="8" t="inlineStr">
        <is>
          <t>T106240</t>
        </is>
      </c>
      <c r="F6244" s="8" t="inlineStr">
        <is>
          <t>home_use</t>
        </is>
      </c>
      <c r="G6244" s="11" t="n">
        <v>1557207.7</v>
      </c>
      <c r="H6244" s="11" t="n">
        <v>163506.81</v>
      </c>
    </row>
    <row r="6245">
      <c r="A6245" s="8" t="inlineStr">
        <is>
          <t>L0174989</t>
        </is>
      </c>
      <c r="B6245" s="8" t="inlineStr">
        <is>
          <t>2025-11-11</t>
        </is>
      </c>
      <c r="C6245" s="8" t="n">
        <v>26</v>
      </c>
      <c r="D6245" s="8" t="inlineStr">
        <is>
          <t>IMP00892</t>
        </is>
      </c>
      <c r="E6245" s="8" t="inlineStr">
        <is>
          <t>T106240</t>
        </is>
      </c>
      <c r="F6245" s="8" t="inlineStr">
        <is>
          <t>home_use</t>
        </is>
      </c>
      <c r="G6245" s="11" t="n">
        <v>183761.12</v>
      </c>
      <c r="H6245" s="11" t="n">
        <v>21132.53</v>
      </c>
    </row>
    <row r="6246">
      <c r="A6246" s="8" t="inlineStr">
        <is>
          <t>L0175231</t>
        </is>
      </c>
      <c r="B6246" s="8" t="inlineStr">
        <is>
          <t>2025-11-12</t>
        </is>
      </c>
      <c r="C6246" s="8" t="n">
        <v>26</v>
      </c>
      <c r="D6246" s="8" t="inlineStr">
        <is>
          <t>IMP00892</t>
        </is>
      </c>
      <c r="E6246" s="8" t="inlineStr">
        <is>
          <t>T106240</t>
        </is>
      </c>
      <c r="F6246" s="8" t="inlineStr">
        <is>
          <t>home_use</t>
        </is>
      </c>
      <c r="G6246" s="11" t="n">
        <v>1575753.78</v>
      </c>
      <c r="H6246" s="11" t="n">
        <v>204847.99</v>
      </c>
    </row>
    <row r="6247">
      <c r="A6247" s="8" t="inlineStr">
        <is>
          <t>L0175909</t>
        </is>
      </c>
      <c r="B6247" s="8" t="inlineStr">
        <is>
          <t>2025-11-15</t>
        </is>
      </c>
      <c r="C6247" s="8" t="n">
        <v>26</v>
      </c>
      <c r="D6247" s="8" t="inlineStr">
        <is>
          <t>IMP00892</t>
        </is>
      </c>
      <c r="E6247" s="8" t="inlineStr">
        <is>
          <t>T106240</t>
        </is>
      </c>
      <c r="F6247" s="8" t="inlineStr">
        <is>
          <t>home_use</t>
        </is>
      </c>
      <c r="G6247" s="11" t="n">
        <v>573710.99</v>
      </c>
      <c r="H6247" s="11" t="n">
        <v>57371.1</v>
      </c>
    </row>
    <row r="6248">
      <c r="A6248" s="8" t="inlineStr">
        <is>
          <t>L0176578</t>
        </is>
      </c>
      <c r="B6248" s="8" t="inlineStr">
        <is>
          <t>2025-11-18</t>
        </is>
      </c>
      <c r="C6248" s="8" t="n">
        <v>26</v>
      </c>
      <c r="D6248" s="8" t="inlineStr">
        <is>
          <t>IMP00892</t>
        </is>
      </c>
      <c r="E6248" s="8" t="inlineStr">
        <is>
          <t>T106240</t>
        </is>
      </c>
      <c r="F6248" s="8" t="inlineStr">
        <is>
          <t>home_use</t>
        </is>
      </c>
      <c r="G6248" s="11" t="n">
        <v>2444961.82</v>
      </c>
      <c r="H6248" s="11" t="n">
        <v>256720.99</v>
      </c>
    </row>
    <row r="6249">
      <c r="A6249" s="8" t="inlineStr">
        <is>
          <t>L0176778</t>
        </is>
      </c>
      <c r="B6249" s="8" t="inlineStr">
        <is>
          <t>2025-11-19</t>
        </is>
      </c>
      <c r="C6249" s="8" t="n">
        <v>26</v>
      </c>
      <c r="D6249" s="8" t="inlineStr">
        <is>
          <t>IMP00892</t>
        </is>
      </c>
      <c r="E6249" s="8" t="inlineStr">
        <is>
          <t>T106240</t>
        </is>
      </c>
      <c r="F6249" s="8" t="inlineStr">
        <is>
          <t>home_use</t>
        </is>
      </c>
      <c r="G6249" s="11" t="n">
        <v>1939608.47</v>
      </c>
      <c r="H6249" s="11" t="n">
        <v>203658.89</v>
      </c>
    </row>
    <row r="6250">
      <c r="A6250" s="8" t="inlineStr">
        <is>
          <t>L0177413</t>
        </is>
      </c>
      <c r="B6250" s="8" t="inlineStr">
        <is>
          <t>2025-11-22</t>
        </is>
      </c>
      <c r="C6250" s="8" t="n">
        <v>26</v>
      </c>
      <c r="D6250" s="8" t="inlineStr">
        <is>
          <t>IMP00892</t>
        </is>
      </c>
      <c r="E6250" s="8" t="inlineStr">
        <is>
          <t>T106240</t>
        </is>
      </c>
      <c r="F6250" s="8" t="inlineStr">
        <is>
          <t>home_use</t>
        </is>
      </c>
      <c r="G6250" s="11" t="n">
        <v>1280901.26</v>
      </c>
      <c r="H6250" s="11" t="n">
        <v>128090.13</v>
      </c>
    </row>
    <row r="6251">
      <c r="A6251" s="8" t="inlineStr">
        <is>
          <t>L0177414</t>
        </is>
      </c>
      <c r="B6251" s="8" t="inlineStr">
        <is>
          <t>2025-11-22</t>
        </is>
      </c>
      <c r="C6251" s="8" t="n">
        <v>26</v>
      </c>
      <c r="D6251" s="8" t="inlineStr">
        <is>
          <t>IMP00892</t>
        </is>
      </c>
      <c r="E6251" s="8" t="inlineStr">
        <is>
          <t>T106240</t>
        </is>
      </c>
      <c r="F6251" s="8" t="inlineStr">
        <is>
          <t>home_use</t>
        </is>
      </c>
      <c r="G6251" s="11" t="n">
        <v>715867.09</v>
      </c>
      <c r="H6251" s="11" t="n">
        <v>93062.72</v>
      </c>
    </row>
    <row r="6252">
      <c r="A6252" s="8" t="inlineStr">
        <is>
          <t>L0177628</t>
        </is>
      </c>
      <c r="B6252" s="8" t="inlineStr">
        <is>
          <t>2025-11-23</t>
        </is>
      </c>
      <c r="C6252" s="8" t="n">
        <v>26</v>
      </c>
      <c r="D6252" s="8" t="inlineStr">
        <is>
          <t>IMP00892</t>
        </is>
      </c>
      <c r="E6252" s="8" t="inlineStr">
        <is>
          <t>T106240</t>
        </is>
      </c>
      <c r="F6252" s="8" t="inlineStr">
        <is>
          <t>home_use</t>
        </is>
      </c>
      <c r="G6252" s="11" t="n">
        <v>2768138.44</v>
      </c>
      <c r="H6252" s="11" t="n">
        <v>304495.23</v>
      </c>
    </row>
    <row r="6253">
      <c r="A6253" s="8" t="inlineStr">
        <is>
          <t>L0177863</t>
        </is>
      </c>
      <c r="B6253" s="8" t="inlineStr">
        <is>
          <t>2025-11-24</t>
        </is>
      </c>
      <c r="C6253" s="8" t="n">
        <v>26</v>
      </c>
      <c r="D6253" s="8" t="inlineStr">
        <is>
          <t>IMP00892</t>
        </is>
      </c>
      <c r="E6253" s="8" t="inlineStr">
        <is>
          <t>T106240</t>
        </is>
      </c>
      <c r="F6253" s="8" t="inlineStr">
        <is>
          <t>home_use</t>
        </is>
      </c>
      <c r="G6253" s="11" t="n">
        <v>1790917.54</v>
      </c>
      <c r="H6253" s="11" t="n">
        <v>188046.34</v>
      </c>
    </row>
    <row r="6254">
      <c r="A6254" s="8" t="inlineStr">
        <is>
          <t>L0177864</t>
        </is>
      </c>
      <c r="B6254" s="8" t="inlineStr">
        <is>
          <t>2025-11-24</t>
        </is>
      </c>
      <c r="C6254" s="8" t="n">
        <v>26</v>
      </c>
      <c r="D6254" s="8" t="inlineStr">
        <is>
          <t>IMP00892</t>
        </is>
      </c>
      <c r="E6254" s="8" t="inlineStr">
        <is>
          <t>T106240</t>
        </is>
      </c>
      <c r="F6254" s="8" t="inlineStr">
        <is>
          <t>home_use</t>
        </is>
      </c>
      <c r="G6254" s="11" t="n">
        <v>1126733.39</v>
      </c>
      <c r="H6254" s="11" t="n">
        <v>112673.34</v>
      </c>
    </row>
    <row r="6255">
      <c r="A6255" s="8" t="inlineStr">
        <is>
          <t>L0178099</t>
        </is>
      </c>
      <c r="B6255" s="8" t="inlineStr">
        <is>
          <t>2025-11-25</t>
        </is>
      </c>
      <c r="C6255" s="8" t="n">
        <v>26</v>
      </c>
      <c r="D6255" s="8" t="inlineStr">
        <is>
          <t>IMP00892</t>
        </is>
      </c>
      <c r="E6255" s="8" t="inlineStr">
        <is>
          <t>T106240</t>
        </is>
      </c>
      <c r="F6255" s="8" t="inlineStr">
        <is>
          <t>home_use</t>
        </is>
      </c>
      <c r="G6255" s="11" t="n">
        <v>1239777.38</v>
      </c>
      <c r="H6255" s="11" t="n">
        <v>130176.62</v>
      </c>
    </row>
    <row r="6256">
      <c r="A6256" s="8" t="inlineStr">
        <is>
          <t>L0178335</t>
        </is>
      </c>
      <c r="B6256" s="8" t="inlineStr">
        <is>
          <t>2025-11-26</t>
        </is>
      </c>
      <c r="C6256" s="8" t="n">
        <v>26</v>
      </c>
      <c r="D6256" s="8" t="inlineStr">
        <is>
          <t>IMP00892</t>
        </is>
      </c>
      <c r="E6256" s="8" t="inlineStr">
        <is>
          <t>T106240</t>
        </is>
      </c>
      <c r="F6256" s="8" t="inlineStr">
        <is>
          <t>home_use</t>
        </is>
      </c>
      <c r="G6256" s="11" t="n">
        <v>1906983.53</v>
      </c>
      <c r="H6256" s="11" t="n">
        <v>200233.27</v>
      </c>
    </row>
    <row r="6257">
      <c r="A6257" s="8" t="inlineStr">
        <is>
          <t>L0179030</t>
        </is>
      </c>
      <c r="B6257" s="8" t="inlineStr">
        <is>
          <t>2025-12-01</t>
        </is>
      </c>
      <c r="C6257" s="8" t="n">
        <v>27</v>
      </c>
      <c r="D6257" s="8" t="inlineStr">
        <is>
          <t>IMP00892</t>
        </is>
      </c>
      <c r="E6257" s="8" t="inlineStr">
        <is>
          <t>T106240</t>
        </is>
      </c>
      <c r="F6257" s="8" t="inlineStr">
        <is>
          <t>home_use</t>
        </is>
      </c>
      <c r="G6257" s="11" t="n">
        <v>2283607.18</v>
      </c>
      <c r="H6257" s="11" t="n">
        <v>228360.72</v>
      </c>
    </row>
    <row r="6258">
      <c r="A6258" s="8" t="inlineStr">
        <is>
          <t>L0179517</t>
        </is>
      </c>
      <c r="B6258" s="8" t="inlineStr">
        <is>
          <t>2025-12-03</t>
        </is>
      </c>
      <c r="C6258" s="8" t="n">
        <v>27</v>
      </c>
      <c r="D6258" s="8" t="inlineStr">
        <is>
          <t>IMP00892</t>
        </is>
      </c>
      <c r="E6258" s="8" t="inlineStr">
        <is>
          <t>T106240</t>
        </is>
      </c>
      <c r="F6258" s="8" t="inlineStr">
        <is>
          <t>home_use</t>
        </is>
      </c>
      <c r="G6258" s="11" t="n">
        <v>3067575.81</v>
      </c>
      <c r="H6258" s="11" t="n">
        <v>322095.46</v>
      </c>
    </row>
    <row r="6259">
      <c r="A6259" s="8" t="inlineStr">
        <is>
          <t>L0180484</t>
        </is>
      </c>
      <c r="B6259" s="8" t="inlineStr">
        <is>
          <t>2025-12-07</t>
        </is>
      </c>
      <c r="C6259" s="8" t="n">
        <v>27</v>
      </c>
      <c r="D6259" s="8" t="inlineStr">
        <is>
          <t>IMP00892</t>
        </is>
      </c>
      <c r="E6259" s="8" t="inlineStr">
        <is>
          <t>T106240</t>
        </is>
      </c>
      <c r="F6259" s="8" t="inlineStr">
        <is>
          <t>home_use</t>
        </is>
      </c>
      <c r="G6259" s="11" t="n">
        <v>1028445.06</v>
      </c>
      <c r="H6259" s="11" t="n">
        <v>133697.86</v>
      </c>
    </row>
    <row r="6260">
      <c r="A6260" s="8" t="inlineStr">
        <is>
          <t>L0180485</t>
        </is>
      </c>
      <c r="B6260" s="8" t="inlineStr">
        <is>
          <t>2025-12-07</t>
        </is>
      </c>
      <c r="C6260" s="8" t="n">
        <v>27</v>
      </c>
      <c r="D6260" s="8" t="inlineStr">
        <is>
          <t>IMP00892</t>
        </is>
      </c>
      <c r="E6260" s="8" t="inlineStr">
        <is>
          <t>T106240</t>
        </is>
      </c>
      <c r="F6260" s="8" t="inlineStr">
        <is>
          <t>home_use</t>
        </is>
      </c>
      <c r="G6260" s="11" t="n">
        <v>3912814.79</v>
      </c>
      <c r="H6260" s="11" t="n">
        <v>410845.55</v>
      </c>
    </row>
    <row r="6261">
      <c r="A6261" s="8" t="inlineStr">
        <is>
          <t>L0180486</t>
        </is>
      </c>
      <c r="B6261" s="8" t="inlineStr">
        <is>
          <t>2025-12-07</t>
        </is>
      </c>
      <c r="C6261" s="8" t="n">
        <v>27</v>
      </c>
      <c r="D6261" s="8" t="inlineStr">
        <is>
          <t>IMP00892</t>
        </is>
      </c>
      <c r="E6261" s="8" t="inlineStr">
        <is>
          <t>T106240</t>
        </is>
      </c>
      <c r="F6261" s="8" t="inlineStr">
        <is>
          <t>home_use</t>
        </is>
      </c>
      <c r="G6261" s="11" t="n">
        <v>4951832.44</v>
      </c>
      <c r="H6261" s="11" t="n">
        <v>519942.41</v>
      </c>
    </row>
    <row r="6262">
      <c r="A6262" s="8" t="inlineStr">
        <is>
          <t>L0180718</t>
        </is>
      </c>
      <c r="B6262" s="8" t="inlineStr">
        <is>
          <t>2025-12-08</t>
        </is>
      </c>
      <c r="C6262" s="8" t="n">
        <v>27</v>
      </c>
      <c r="D6262" s="8" t="inlineStr">
        <is>
          <t>IMP00892</t>
        </is>
      </c>
      <c r="E6262" s="8" t="inlineStr">
        <is>
          <t>T106240</t>
        </is>
      </c>
      <c r="F6262" s="8" t="inlineStr">
        <is>
          <t>home_use</t>
        </is>
      </c>
      <c r="G6262" s="11" t="n">
        <v>469502.78</v>
      </c>
      <c r="H6262" s="11" t="n">
        <v>61035.36</v>
      </c>
    </row>
    <row r="6263">
      <c r="A6263" s="8" t="inlineStr">
        <is>
          <t>L0181428</t>
        </is>
      </c>
      <c r="B6263" s="8" t="inlineStr">
        <is>
          <t>2025-12-11</t>
        </is>
      </c>
      <c r="C6263" s="8" t="n">
        <v>27</v>
      </c>
      <c r="D6263" s="8" t="inlineStr">
        <is>
          <t>IMP00892</t>
        </is>
      </c>
      <c r="E6263" s="8" t="inlineStr">
        <is>
          <t>T106240</t>
        </is>
      </c>
      <c r="F6263" s="8" t="inlineStr">
        <is>
          <t>home_use</t>
        </is>
      </c>
      <c r="G6263" s="11" t="n">
        <v>6595405.11</v>
      </c>
      <c r="H6263" s="11" t="n">
        <v>659540.51</v>
      </c>
    </row>
    <row r="6264">
      <c r="A6264" s="8" t="inlineStr">
        <is>
          <t>L0183043</t>
        </is>
      </c>
      <c r="B6264" s="8" t="inlineStr">
        <is>
          <t>2025-12-18</t>
        </is>
      </c>
      <c r="C6264" s="8" t="n">
        <v>27</v>
      </c>
      <c r="D6264" s="8" t="inlineStr">
        <is>
          <t>IMP00892</t>
        </is>
      </c>
      <c r="E6264" s="8" t="inlineStr">
        <is>
          <t>T106240</t>
        </is>
      </c>
      <c r="F6264" s="8" t="inlineStr">
        <is>
          <t>home_use</t>
        </is>
      </c>
      <c r="G6264" s="11" t="n">
        <v>1304063.68</v>
      </c>
      <c r="H6264" s="11" t="n">
        <v>136926.69</v>
      </c>
    </row>
    <row r="6265">
      <c r="A6265" s="8" t="inlineStr">
        <is>
          <t>L0183044</t>
        </is>
      </c>
      <c r="B6265" s="8" t="inlineStr">
        <is>
          <t>2025-12-18</t>
        </is>
      </c>
      <c r="C6265" s="8" t="n">
        <v>27</v>
      </c>
      <c r="D6265" s="8" t="inlineStr">
        <is>
          <t>IMP00892</t>
        </is>
      </c>
      <c r="E6265" s="8" t="inlineStr">
        <is>
          <t>T106240</t>
        </is>
      </c>
      <c r="F6265" s="8" t="inlineStr">
        <is>
          <t>home_use</t>
        </is>
      </c>
      <c r="G6265" s="11" t="n">
        <v>2385706.86</v>
      </c>
      <c r="H6265" s="11" t="n">
        <v>250499.22</v>
      </c>
    </row>
    <row r="6266">
      <c r="A6266" s="8" t="inlineStr">
        <is>
          <t>L0183254</t>
        </is>
      </c>
      <c r="B6266" s="8" t="inlineStr">
        <is>
          <t>2025-12-19</t>
        </is>
      </c>
      <c r="C6266" s="8" t="n">
        <v>27</v>
      </c>
      <c r="D6266" s="8" t="inlineStr">
        <is>
          <t>IMP00892</t>
        </is>
      </c>
      <c r="E6266" s="8" t="inlineStr">
        <is>
          <t>T106240</t>
        </is>
      </c>
      <c r="F6266" s="8" t="inlineStr">
        <is>
          <t>home_use</t>
        </is>
      </c>
      <c r="G6266" s="11" t="n">
        <v>1725710.48</v>
      </c>
      <c r="H6266" s="11" t="n">
        <v>181199.6</v>
      </c>
    </row>
    <row r="6267">
      <c r="A6267" s="8" t="inlineStr">
        <is>
          <t>L0183456</t>
        </is>
      </c>
      <c r="B6267" s="8" t="inlineStr">
        <is>
          <t>2025-12-20</t>
        </is>
      </c>
      <c r="C6267" s="8" t="n">
        <v>27</v>
      </c>
      <c r="D6267" s="8" t="inlineStr">
        <is>
          <t>IMP00892</t>
        </is>
      </c>
      <c r="E6267" s="8" t="inlineStr">
        <is>
          <t>T106240</t>
        </is>
      </c>
      <c r="F6267" s="8" t="inlineStr">
        <is>
          <t>home_use</t>
        </is>
      </c>
      <c r="G6267" s="11" t="n">
        <v>1773172.28</v>
      </c>
      <c r="H6267" s="11" t="n">
        <v>186183.09</v>
      </c>
    </row>
    <row r="6268">
      <c r="A6268" s="8" t="inlineStr">
        <is>
          <t>L0183457</t>
        </is>
      </c>
      <c r="B6268" s="8" t="inlineStr">
        <is>
          <t>2025-12-20</t>
        </is>
      </c>
      <c r="C6268" s="8" t="n">
        <v>27</v>
      </c>
      <c r="D6268" s="8" t="inlineStr">
        <is>
          <t>IMP00892</t>
        </is>
      </c>
      <c r="E6268" s="8" t="inlineStr">
        <is>
          <t>T106240</t>
        </is>
      </c>
      <c r="F6268" s="8" t="inlineStr">
        <is>
          <t>home_use</t>
        </is>
      </c>
      <c r="G6268" s="11" t="n">
        <v>3391531.59</v>
      </c>
      <c r="H6268" s="11" t="n">
        <v>339153.16</v>
      </c>
    </row>
    <row r="6269">
      <c r="A6269" s="8" t="inlineStr">
        <is>
          <t>L0183929</t>
        </is>
      </c>
      <c r="B6269" s="8" t="inlineStr">
        <is>
          <t>2025-12-22</t>
        </is>
      </c>
      <c r="C6269" s="8" t="n">
        <v>27</v>
      </c>
      <c r="D6269" s="8" t="inlineStr">
        <is>
          <t>IMP00892</t>
        </is>
      </c>
      <c r="E6269" s="8" t="inlineStr">
        <is>
          <t>T106240</t>
        </is>
      </c>
      <c r="F6269" s="8" t="inlineStr">
        <is>
          <t>home_use</t>
        </is>
      </c>
      <c r="G6269" s="11" t="n">
        <v>3478777.22</v>
      </c>
      <c r="H6269" s="11" t="n">
        <v>382665.49</v>
      </c>
    </row>
    <row r="6270">
      <c r="A6270" s="8" t="inlineStr">
        <is>
          <t>L0183930</t>
        </is>
      </c>
      <c r="B6270" s="8" t="inlineStr">
        <is>
          <t>2025-12-22</t>
        </is>
      </c>
      <c r="C6270" s="8" t="n">
        <v>27</v>
      </c>
      <c r="D6270" s="8" t="inlineStr">
        <is>
          <t>IMP00892</t>
        </is>
      </c>
      <c r="E6270" s="8" t="inlineStr">
        <is>
          <t>T106240</t>
        </is>
      </c>
      <c r="F6270" s="8" t="inlineStr">
        <is>
          <t>home_use</t>
        </is>
      </c>
      <c r="G6270" s="11" t="n">
        <v>1423402.42</v>
      </c>
      <c r="H6270" s="11" t="n">
        <v>149457.25</v>
      </c>
    </row>
    <row r="6271">
      <c r="A6271" s="8" t="inlineStr">
        <is>
          <t>L0184163</t>
        </is>
      </c>
      <c r="B6271" s="8" t="inlineStr">
        <is>
          <t>2025-12-23</t>
        </is>
      </c>
      <c r="C6271" s="8" t="n">
        <v>27</v>
      </c>
      <c r="D6271" s="8" t="inlineStr">
        <is>
          <t>IMP00892</t>
        </is>
      </c>
      <c r="E6271" s="8" t="inlineStr">
        <is>
          <t>T106240</t>
        </is>
      </c>
      <c r="F6271" s="8" t="inlineStr">
        <is>
          <t>home_use</t>
        </is>
      </c>
      <c r="G6271" s="11" t="n">
        <v>277678.62</v>
      </c>
      <c r="H6271" s="11" t="n">
        <v>31933.04</v>
      </c>
    </row>
    <row r="6272">
      <c r="A6272" s="8" t="inlineStr">
        <is>
          <t>L0184165</t>
        </is>
      </c>
      <c r="B6272" s="8" t="inlineStr">
        <is>
          <t>2025-12-23</t>
        </is>
      </c>
      <c r="C6272" s="8" t="n">
        <v>27</v>
      </c>
      <c r="D6272" s="8" t="inlineStr">
        <is>
          <t>IMP00892</t>
        </is>
      </c>
      <c r="E6272" s="8" t="inlineStr">
        <is>
          <t>T106240</t>
        </is>
      </c>
      <c r="F6272" s="8" t="inlineStr">
        <is>
          <t>home_use</t>
        </is>
      </c>
      <c r="G6272" s="11" t="n">
        <v>3050781.36</v>
      </c>
      <c r="H6272" s="11" t="n">
        <v>320332.04</v>
      </c>
    </row>
    <row r="6273">
      <c r="A6273" s="8" t="inlineStr">
        <is>
          <t>L0184166</t>
        </is>
      </c>
      <c r="B6273" s="8" t="inlineStr">
        <is>
          <t>2025-12-23</t>
        </is>
      </c>
      <c r="C6273" s="8" t="n">
        <v>27</v>
      </c>
      <c r="D6273" s="8" t="inlineStr">
        <is>
          <t>IMP00892</t>
        </is>
      </c>
      <c r="E6273" s="8" t="inlineStr">
        <is>
          <t>T106240</t>
        </is>
      </c>
      <c r="F6273" s="8" t="inlineStr">
        <is>
          <t>home_use</t>
        </is>
      </c>
      <c r="G6273" s="11" t="n">
        <v>1443921.98</v>
      </c>
      <c r="H6273" s="11" t="n">
        <v>151611.81</v>
      </c>
    </row>
    <row r="6274">
      <c r="A6274" s="8" t="inlineStr">
        <is>
          <t>L0185544</t>
        </is>
      </c>
      <c r="B6274" s="8" t="inlineStr">
        <is>
          <t>2026-01-01</t>
        </is>
      </c>
      <c r="C6274" s="8" t="n">
        <v>28</v>
      </c>
      <c r="D6274" s="8" t="inlineStr">
        <is>
          <t>IMP00892</t>
        </is>
      </c>
      <c r="E6274" s="8" t="inlineStr">
        <is>
          <t>T106240</t>
        </is>
      </c>
      <c r="F6274" s="8" t="inlineStr">
        <is>
          <t>home_use</t>
        </is>
      </c>
      <c r="G6274" s="11" t="n">
        <v>13946339.89</v>
      </c>
      <c r="H6274" s="11" t="n">
        <v>1422526.67</v>
      </c>
    </row>
    <row r="6275">
      <c r="A6275" s="8" t="inlineStr">
        <is>
          <t>L0185546</t>
        </is>
      </c>
      <c r="B6275" s="8" t="inlineStr">
        <is>
          <t>2026-01-01</t>
        </is>
      </c>
      <c r="C6275" s="8" t="n">
        <v>28</v>
      </c>
      <c r="D6275" s="8" t="inlineStr">
        <is>
          <t>IMP00892</t>
        </is>
      </c>
      <c r="E6275" s="8" t="inlineStr">
        <is>
          <t>T106240</t>
        </is>
      </c>
      <c r="F6275" s="8" t="inlineStr">
        <is>
          <t>home_use</t>
        </is>
      </c>
      <c r="G6275" s="11" t="n">
        <v>741982.99</v>
      </c>
      <c r="H6275" s="11" t="n">
        <v>77908.21000000001</v>
      </c>
    </row>
    <row r="6276">
      <c r="A6276" s="8" t="inlineStr">
        <is>
          <t>L0186082</t>
        </is>
      </c>
      <c r="B6276" s="8" t="inlineStr">
        <is>
          <t>2026-01-03</t>
        </is>
      </c>
      <c r="C6276" s="8" t="n">
        <v>28</v>
      </c>
      <c r="D6276" s="8" t="inlineStr">
        <is>
          <t>IMP00892</t>
        </is>
      </c>
      <c r="E6276" s="8" t="inlineStr">
        <is>
          <t>T106240</t>
        </is>
      </c>
      <c r="F6276" s="8" t="inlineStr">
        <is>
          <t>home_use</t>
        </is>
      </c>
      <c r="G6276" s="11" t="n">
        <v>1179437.66</v>
      </c>
      <c r="H6276" s="11" t="n">
        <v>117943.77</v>
      </c>
    </row>
    <row r="6277">
      <c r="A6277" s="8" t="inlineStr">
        <is>
          <t>L0186305</t>
        </is>
      </c>
      <c r="B6277" s="8" t="inlineStr">
        <is>
          <t>2026-01-04</t>
        </is>
      </c>
      <c r="C6277" s="8" t="n">
        <v>28</v>
      </c>
      <c r="D6277" s="8" t="inlineStr">
        <is>
          <t>IMP00892</t>
        </is>
      </c>
      <c r="E6277" s="8" t="inlineStr">
        <is>
          <t>T106240</t>
        </is>
      </c>
      <c r="F6277" s="8" t="inlineStr">
        <is>
          <t>warehouse_out</t>
        </is>
      </c>
      <c r="G6277" s="11" t="n">
        <v>1624456.36</v>
      </c>
      <c r="H6277" s="11" t="n">
        <v>170567.92</v>
      </c>
    </row>
    <row r="6278">
      <c r="A6278" s="8" t="inlineStr">
        <is>
          <t>L0186306</t>
        </is>
      </c>
      <c r="B6278" s="8" t="inlineStr">
        <is>
          <t>2026-01-04</t>
        </is>
      </c>
      <c r="C6278" s="8" t="n">
        <v>28</v>
      </c>
      <c r="D6278" s="8" t="inlineStr">
        <is>
          <t>IMP00892</t>
        </is>
      </c>
      <c r="E6278" s="8" t="inlineStr">
        <is>
          <t>T106240</t>
        </is>
      </c>
      <c r="F6278" s="8" t="inlineStr">
        <is>
          <t>home_use</t>
        </is>
      </c>
      <c r="G6278" s="11" t="n">
        <v>887202.53</v>
      </c>
      <c r="H6278" s="11" t="n">
        <v>93156.27</v>
      </c>
    </row>
    <row r="6279">
      <c r="A6279" s="8" t="inlineStr">
        <is>
          <t>L0186307</t>
        </is>
      </c>
      <c r="B6279" s="8" t="inlineStr">
        <is>
          <t>2026-01-04</t>
        </is>
      </c>
      <c r="C6279" s="8" t="n">
        <v>28</v>
      </c>
      <c r="D6279" s="8" t="inlineStr">
        <is>
          <t>IMP00892</t>
        </is>
      </c>
      <c r="E6279" s="8" t="inlineStr">
        <is>
          <t>T106240</t>
        </is>
      </c>
      <c r="F6279" s="8" t="inlineStr">
        <is>
          <t>home_use</t>
        </is>
      </c>
      <c r="G6279" s="11" t="n">
        <v>370802.2</v>
      </c>
      <c r="H6279" s="11" t="n">
        <v>38934.23</v>
      </c>
    </row>
    <row r="6280">
      <c r="A6280" s="8" t="inlineStr">
        <is>
          <t>L0186572</t>
        </is>
      </c>
      <c r="B6280" s="8" t="inlineStr">
        <is>
          <t>2026-01-05</t>
        </is>
      </c>
      <c r="C6280" s="8" t="n">
        <v>28</v>
      </c>
      <c r="D6280" s="8" t="inlineStr">
        <is>
          <t>IMP00892</t>
        </is>
      </c>
      <c r="E6280" s="8" t="inlineStr">
        <is>
          <t>T106240</t>
        </is>
      </c>
      <c r="F6280" s="8" t="inlineStr">
        <is>
          <t>home_use</t>
        </is>
      </c>
      <c r="G6280" s="11" t="n">
        <v>225964.77</v>
      </c>
      <c r="H6280" s="11" t="n">
        <v>29375.42</v>
      </c>
    </row>
    <row r="6281">
      <c r="A6281" s="8" t="inlineStr">
        <is>
          <t>L0186573</t>
        </is>
      </c>
      <c r="B6281" s="8" t="inlineStr">
        <is>
          <t>2026-01-05</t>
        </is>
      </c>
      <c r="C6281" s="8" t="n">
        <v>28</v>
      </c>
      <c r="D6281" s="8" t="inlineStr">
        <is>
          <t>IMP00892</t>
        </is>
      </c>
      <c r="E6281" s="8" t="inlineStr">
        <is>
          <t>T106240</t>
        </is>
      </c>
      <c r="F6281" s="8" t="inlineStr">
        <is>
          <t>home_use</t>
        </is>
      </c>
      <c r="G6281" s="11" t="n">
        <v>1902296.79</v>
      </c>
      <c r="H6281" s="11" t="n">
        <v>199741.16</v>
      </c>
    </row>
    <row r="6282">
      <c r="A6282" s="8" t="inlineStr">
        <is>
          <t>L0186574</t>
        </is>
      </c>
      <c r="B6282" s="8" t="inlineStr">
        <is>
          <t>2026-01-05</t>
        </is>
      </c>
      <c r="C6282" s="8" t="n">
        <v>28</v>
      </c>
      <c r="D6282" s="8" t="inlineStr">
        <is>
          <t>IMP00892</t>
        </is>
      </c>
      <c r="E6282" s="8" t="inlineStr">
        <is>
          <t>T106240</t>
        </is>
      </c>
      <c r="F6282" s="8" t="inlineStr">
        <is>
          <t>home_use</t>
        </is>
      </c>
      <c r="G6282" s="11" t="n">
        <v>562245.9300000001</v>
      </c>
      <c r="H6282" s="11" t="n">
        <v>59035.82</v>
      </c>
    </row>
    <row r="6283">
      <c r="A6283" s="8" t="inlineStr">
        <is>
          <t>L0187873</t>
        </is>
      </c>
      <c r="B6283" s="8" t="inlineStr">
        <is>
          <t>2026-01-10</t>
        </is>
      </c>
      <c r="C6283" s="8" t="n">
        <v>28</v>
      </c>
      <c r="D6283" s="8" t="inlineStr">
        <is>
          <t>IMP00892</t>
        </is>
      </c>
      <c r="E6283" s="8" t="inlineStr">
        <is>
          <t>T106240</t>
        </is>
      </c>
      <c r="F6283" s="8" t="inlineStr">
        <is>
          <t>home_use</t>
        </is>
      </c>
      <c r="G6283" s="11" t="n">
        <v>1278804.77</v>
      </c>
      <c r="H6283" s="11" t="n">
        <v>166244.62</v>
      </c>
    </row>
    <row r="6284">
      <c r="A6284" s="8" t="inlineStr">
        <is>
          <t>L0187874</t>
        </is>
      </c>
      <c r="B6284" s="8" t="inlineStr">
        <is>
          <t>2026-01-10</t>
        </is>
      </c>
      <c r="C6284" s="8" t="n">
        <v>28</v>
      </c>
      <c r="D6284" s="8" t="inlineStr">
        <is>
          <t>IMP00892</t>
        </is>
      </c>
      <c r="E6284" s="8" t="inlineStr">
        <is>
          <t>T106240</t>
        </is>
      </c>
      <c r="F6284" s="8" t="inlineStr">
        <is>
          <t>home_use</t>
        </is>
      </c>
      <c r="G6284" s="11" t="n">
        <v>2503498.19</v>
      </c>
      <c r="H6284" s="11" t="n">
        <v>262867.31</v>
      </c>
    </row>
    <row r="6285">
      <c r="A6285" s="8" t="inlineStr">
        <is>
          <t>L0187875</t>
        </is>
      </c>
      <c r="B6285" s="8" t="inlineStr">
        <is>
          <t>2026-01-10</t>
        </is>
      </c>
      <c r="C6285" s="8" t="n">
        <v>28</v>
      </c>
      <c r="D6285" s="8" t="inlineStr">
        <is>
          <t>IMP00892</t>
        </is>
      </c>
      <c r="E6285" s="8" t="inlineStr">
        <is>
          <t>T106240</t>
        </is>
      </c>
      <c r="F6285" s="8" t="inlineStr">
        <is>
          <t>home_use</t>
        </is>
      </c>
      <c r="G6285" s="11" t="n">
        <v>151546.12</v>
      </c>
      <c r="H6285" s="11" t="n">
        <v>17427.8</v>
      </c>
    </row>
    <row r="6286">
      <c r="A6286" s="8" t="inlineStr">
        <is>
          <t>L0188125</t>
        </is>
      </c>
      <c r="B6286" s="8" t="inlineStr">
        <is>
          <t>2026-01-11</t>
        </is>
      </c>
      <c r="C6286" s="8" t="n">
        <v>28</v>
      </c>
      <c r="D6286" s="8" t="inlineStr">
        <is>
          <t>IMP00892</t>
        </is>
      </c>
      <c r="E6286" s="8" t="inlineStr">
        <is>
          <t>T106240</t>
        </is>
      </c>
      <c r="F6286" s="8" t="inlineStr">
        <is>
          <t>home_use</t>
        </is>
      </c>
      <c r="G6286" s="11" t="n">
        <v>2954288.28</v>
      </c>
      <c r="H6286" s="11" t="n">
        <v>310200.27</v>
      </c>
    </row>
    <row r="6287">
      <c r="A6287" s="8" t="inlineStr">
        <is>
          <t>L0188126</t>
        </is>
      </c>
      <c r="B6287" s="8" t="inlineStr">
        <is>
          <t>2026-01-11</t>
        </is>
      </c>
      <c r="C6287" s="8" t="n">
        <v>28</v>
      </c>
      <c r="D6287" s="8" t="inlineStr">
        <is>
          <t>IMP00892</t>
        </is>
      </c>
      <c r="E6287" s="8" t="inlineStr">
        <is>
          <t>T106240</t>
        </is>
      </c>
      <c r="F6287" s="8" t="inlineStr">
        <is>
          <t>home_use</t>
        </is>
      </c>
      <c r="G6287" s="11" t="n">
        <v>2718968.14</v>
      </c>
      <c r="H6287" s="11" t="n">
        <v>285491.65</v>
      </c>
    </row>
    <row r="6288">
      <c r="A6288" s="8" t="inlineStr">
        <is>
          <t>L0188636</t>
        </is>
      </c>
      <c r="B6288" s="8" t="inlineStr">
        <is>
          <t>2026-01-13</t>
        </is>
      </c>
      <c r="C6288" s="8" t="n">
        <v>28</v>
      </c>
      <c r="D6288" s="8" t="inlineStr">
        <is>
          <t>IMP00892</t>
        </is>
      </c>
      <c r="E6288" s="8" t="inlineStr">
        <is>
          <t>T106240</t>
        </is>
      </c>
      <c r="F6288" s="8" t="inlineStr">
        <is>
          <t>home_use</t>
        </is>
      </c>
      <c r="G6288" s="11" t="n">
        <v>4503885.55</v>
      </c>
      <c r="H6288" s="11" t="n">
        <v>472907.98</v>
      </c>
    </row>
    <row r="6289">
      <c r="A6289" s="8" t="inlineStr">
        <is>
          <t>L0188866</t>
        </is>
      </c>
      <c r="B6289" s="8" t="inlineStr">
        <is>
          <t>2026-01-14</t>
        </is>
      </c>
      <c r="C6289" s="8" t="n">
        <v>28</v>
      </c>
      <c r="D6289" s="8" t="inlineStr">
        <is>
          <t>IMP00892</t>
        </is>
      </c>
      <c r="E6289" s="8" t="inlineStr">
        <is>
          <t>T106240</t>
        </is>
      </c>
      <c r="F6289" s="8" t="inlineStr">
        <is>
          <t>home_use</t>
        </is>
      </c>
      <c r="G6289" s="11" t="n">
        <v>14825434.59</v>
      </c>
      <c r="H6289" s="11" t="n">
        <v>1630797.8</v>
      </c>
    </row>
    <row r="6290">
      <c r="A6290" s="8" t="inlineStr">
        <is>
          <t>L0189164</t>
        </is>
      </c>
      <c r="B6290" s="8" t="inlineStr">
        <is>
          <t>2026-01-15</t>
        </is>
      </c>
      <c r="C6290" s="8" t="n">
        <v>28</v>
      </c>
      <c r="D6290" s="8" t="inlineStr">
        <is>
          <t>IMP00892</t>
        </is>
      </c>
      <c r="E6290" s="8" t="inlineStr">
        <is>
          <t>T106240</t>
        </is>
      </c>
      <c r="F6290" s="8" t="inlineStr">
        <is>
          <t>home_use</t>
        </is>
      </c>
      <c r="G6290" s="11" t="n">
        <v>9647120.93</v>
      </c>
      <c r="H6290" s="11" t="n">
        <v>1061183.3</v>
      </c>
    </row>
    <row r="6291">
      <c r="A6291" s="8" t="inlineStr">
        <is>
          <t>L0189404</t>
        </is>
      </c>
      <c r="B6291" s="8" t="inlineStr">
        <is>
          <t>2026-01-16</t>
        </is>
      </c>
      <c r="C6291" s="8" t="n">
        <v>28</v>
      </c>
      <c r="D6291" s="8" t="inlineStr">
        <is>
          <t>IMP00892</t>
        </is>
      </c>
      <c r="E6291" s="8" t="inlineStr">
        <is>
          <t>T106240</t>
        </is>
      </c>
      <c r="F6291" s="8" t="inlineStr">
        <is>
          <t>home_use</t>
        </is>
      </c>
      <c r="G6291" s="11" t="n">
        <v>970942.53</v>
      </c>
      <c r="H6291" s="11" t="n">
        <v>101948.97</v>
      </c>
    </row>
    <row r="6292">
      <c r="A6292" s="8" t="inlineStr">
        <is>
          <t>L0189659</t>
        </is>
      </c>
      <c r="B6292" s="8" t="inlineStr">
        <is>
          <t>2026-01-17</t>
        </is>
      </c>
      <c r="C6292" s="8" t="n">
        <v>28</v>
      </c>
      <c r="D6292" s="8" t="inlineStr">
        <is>
          <t>IMP00892</t>
        </is>
      </c>
      <c r="E6292" s="8" t="inlineStr">
        <is>
          <t>T106240</t>
        </is>
      </c>
      <c r="F6292" s="8" t="inlineStr">
        <is>
          <t>home_use</t>
        </is>
      </c>
      <c r="G6292" s="11" t="n">
        <v>1793664.44</v>
      </c>
      <c r="H6292" s="11" t="n">
        <v>188334.77</v>
      </c>
    </row>
    <row r="6293">
      <c r="A6293" s="8" t="inlineStr">
        <is>
          <t>L0189660</t>
        </is>
      </c>
      <c r="B6293" s="8" t="inlineStr">
        <is>
          <t>2026-01-17</t>
        </is>
      </c>
      <c r="C6293" s="8" t="n">
        <v>28</v>
      </c>
      <c r="D6293" s="8" t="inlineStr">
        <is>
          <t>IMP00892</t>
        </is>
      </c>
      <c r="E6293" s="8" t="inlineStr">
        <is>
          <t>T106240</t>
        </is>
      </c>
      <c r="F6293" s="8" t="inlineStr">
        <is>
          <t>home_use</t>
        </is>
      </c>
      <c r="G6293" s="11" t="n">
        <v>2443662.17</v>
      </c>
      <c r="H6293" s="11" t="n">
        <v>256584.53</v>
      </c>
    </row>
    <row r="6294">
      <c r="A6294" s="8" t="inlineStr">
        <is>
          <t>L0189922</t>
        </is>
      </c>
      <c r="B6294" s="8" t="inlineStr">
        <is>
          <t>2026-01-18</t>
        </is>
      </c>
      <c r="C6294" s="8" t="n">
        <v>28</v>
      </c>
      <c r="D6294" s="8" t="inlineStr">
        <is>
          <t>IMP00892</t>
        </is>
      </c>
      <c r="E6294" s="8" t="inlineStr">
        <is>
          <t>T106240</t>
        </is>
      </c>
      <c r="F6294" s="8" t="inlineStr">
        <is>
          <t>home_use</t>
        </is>
      </c>
      <c r="G6294" s="11" t="n">
        <v>990923.02</v>
      </c>
      <c r="H6294" s="11" t="n">
        <v>109001.53</v>
      </c>
    </row>
    <row r="6295">
      <c r="A6295" s="8" t="inlineStr">
        <is>
          <t>L0190442</t>
        </is>
      </c>
      <c r="B6295" s="8" t="inlineStr">
        <is>
          <t>2026-01-20</t>
        </is>
      </c>
      <c r="C6295" s="8" t="n">
        <v>28</v>
      </c>
      <c r="D6295" s="8" t="inlineStr">
        <is>
          <t>IMP00892</t>
        </is>
      </c>
      <c r="E6295" s="8" t="inlineStr">
        <is>
          <t>T106240</t>
        </is>
      </c>
      <c r="F6295" s="8" t="inlineStr">
        <is>
          <t>home_use</t>
        </is>
      </c>
      <c r="G6295" s="11" t="n">
        <v>4670215.22</v>
      </c>
      <c r="H6295" s="11" t="n">
        <v>490372.6</v>
      </c>
    </row>
    <row r="6296">
      <c r="A6296" s="8" t="inlineStr">
        <is>
          <t>L0190443</t>
        </is>
      </c>
      <c r="B6296" s="8" t="inlineStr">
        <is>
          <t>2026-01-20</t>
        </is>
      </c>
      <c r="C6296" s="8" t="n">
        <v>28</v>
      </c>
      <c r="D6296" s="8" t="inlineStr">
        <is>
          <t>IMP00892</t>
        </is>
      </c>
      <c r="E6296" s="8" t="inlineStr">
        <is>
          <t>T106240</t>
        </is>
      </c>
      <c r="F6296" s="8" t="inlineStr">
        <is>
          <t>warehouse_out</t>
        </is>
      </c>
      <c r="G6296" s="11" t="n">
        <v>436712.57</v>
      </c>
      <c r="H6296" s="11" t="n">
        <v>50221.95</v>
      </c>
    </row>
    <row r="6297">
      <c r="A6297" s="8" t="inlineStr">
        <is>
          <t>L0190444</t>
        </is>
      </c>
      <c r="B6297" s="8" t="inlineStr">
        <is>
          <t>2026-01-20</t>
        </is>
      </c>
      <c r="C6297" s="8" t="n">
        <v>28</v>
      </c>
      <c r="D6297" s="8" t="inlineStr">
        <is>
          <t>IMP00892</t>
        </is>
      </c>
      <c r="E6297" s="8" t="inlineStr">
        <is>
          <t>T106240</t>
        </is>
      </c>
      <c r="F6297" s="8" t="inlineStr">
        <is>
          <t>warehouse_out</t>
        </is>
      </c>
      <c r="G6297" s="11" t="n">
        <v>2791838.32</v>
      </c>
      <c r="H6297" s="11" t="n">
        <v>293143.02</v>
      </c>
    </row>
    <row r="6298">
      <c r="A6298" s="8" t="inlineStr">
        <is>
          <t>L0190654</t>
        </is>
      </c>
      <c r="B6298" s="8" t="inlineStr">
        <is>
          <t>2026-01-21</t>
        </is>
      </c>
      <c r="C6298" s="8" t="n">
        <v>28</v>
      </c>
      <c r="D6298" s="8" t="inlineStr">
        <is>
          <t>IMP00892</t>
        </is>
      </c>
      <c r="E6298" s="8" t="inlineStr">
        <is>
          <t>T106240</t>
        </is>
      </c>
      <c r="F6298" s="8" t="inlineStr">
        <is>
          <t>home_use</t>
        </is>
      </c>
      <c r="G6298" s="11" t="n">
        <v>665624.14</v>
      </c>
      <c r="H6298" s="11" t="n">
        <v>86531.14</v>
      </c>
    </row>
    <row r="6299">
      <c r="A6299" s="8" t="inlineStr">
        <is>
          <t>L0190930</t>
        </is>
      </c>
      <c r="B6299" s="8" t="inlineStr">
        <is>
          <t>2026-01-22</t>
        </is>
      </c>
      <c r="C6299" s="8" t="n">
        <v>28</v>
      </c>
      <c r="D6299" s="8" t="inlineStr">
        <is>
          <t>IMP00892</t>
        </is>
      </c>
      <c r="E6299" s="8" t="inlineStr">
        <is>
          <t>T106240</t>
        </is>
      </c>
      <c r="F6299" s="8" t="inlineStr">
        <is>
          <t>home_use</t>
        </is>
      </c>
      <c r="G6299" s="11" t="n">
        <v>3342560.73</v>
      </c>
      <c r="H6299" s="11" t="n">
        <v>350968.88</v>
      </c>
    </row>
    <row r="6300">
      <c r="A6300" s="8" t="inlineStr">
        <is>
          <t>L0191187</t>
        </is>
      </c>
      <c r="B6300" s="8" t="inlineStr">
        <is>
          <t>2026-01-23</t>
        </is>
      </c>
      <c r="C6300" s="8" t="n">
        <v>28</v>
      </c>
      <c r="D6300" s="8" t="inlineStr">
        <is>
          <t>IMP00892</t>
        </is>
      </c>
      <c r="E6300" s="8" t="inlineStr">
        <is>
          <t>T106240</t>
        </is>
      </c>
      <c r="F6300" s="8" t="inlineStr">
        <is>
          <t>home_use</t>
        </is>
      </c>
      <c r="G6300" s="11" t="n">
        <v>1601785.5</v>
      </c>
      <c r="H6300" s="11" t="n">
        <v>208232.11</v>
      </c>
    </row>
    <row r="6301">
      <c r="A6301" s="8" t="inlineStr">
        <is>
          <t>L0191456</t>
        </is>
      </c>
      <c r="B6301" s="8" t="inlineStr">
        <is>
          <t>2026-01-24</t>
        </is>
      </c>
      <c r="C6301" s="8" t="n">
        <v>28</v>
      </c>
      <c r="D6301" s="8" t="inlineStr">
        <is>
          <t>IMP00892</t>
        </is>
      </c>
      <c r="E6301" s="8" t="inlineStr">
        <is>
          <t>T106240</t>
        </is>
      </c>
      <c r="F6301" s="8" t="inlineStr">
        <is>
          <t>home_use</t>
        </is>
      </c>
      <c r="G6301" s="11" t="n">
        <v>1129537.69</v>
      </c>
      <c r="H6301" s="11" t="n">
        <v>118601.46</v>
      </c>
    </row>
    <row r="6302">
      <c r="A6302" s="8" t="inlineStr">
        <is>
          <t>L0191695</t>
        </is>
      </c>
      <c r="B6302" s="8" t="inlineStr">
        <is>
          <t>2026-01-25</t>
        </is>
      </c>
      <c r="C6302" s="8" t="n">
        <v>28</v>
      </c>
      <c r="D6302" s="8" t="inlineStr">
        <is>
          <t>IMP00892</t>
        </is>
      </c>
      <c r="E6302" s="8" t="inlineStr">
        <is>
          <t>T106240</t>
        </is>
      </c>
      <c r="F6302" s="8" t="inlineStr">
        <is>
          <t>home_use</t>
        </is>
      </c>
      <c r="G6302" s="11" t="n">
        <v>1151931.86</v>
      </c>
      <c r="H6302" s="11" t="n">
        <v>120952.84</v>
      </c>
    </row>
    <row r="6303">
      <c r="A6303" s="8" t="inlineStr">
        <is>
          <t>L0191929</t>
        </is>
      </c>
      <c r="B6303" s="8" t="inlineStr">
        <is>
          <t>2026-01-26</t>
        </is>
      </c>
      <c r="C6303" s="8" t="n">
        <v>28</v>
      </c>
      <c r="D6303" s="8" t="inlineStr">
        <is>
          <t>IMP00892</t>
        </is>
      </c>
      <c r="E6303" s="8" t="inlineStr">
        <is>
          <t>T106240</t>
        </is>
      </c>
      <c r="F6303" s="8" t="inlineStr">
        <is>
          <t>home_use</t>
        </is>
      </c>
      <c r="G6303" s="11" t="n">
        <v>1995909.72</v>
      </c>
      <c r="H6303" s="11" t="n">
        <v>209570.52</v>
      </c>
    </row>
    <row r="6304">
      <c r="A6304" s="8" t="inlineStr">
        <is>
          <t>L0192434</t>
        </is>
      </c>
      <c r="B6304" s="8" t="inlineStr">
        <is>
          <t>2026-01-28</t>
        </is>
      </c>
      <c r="C6304" s="8" t="n">
        <v>28</v>
      </c>
      <c r="D6304" s="8" t="inlineStr">
        <is>
          <t>IMP00892</t>
        </is>
      </c>
      <c r="E6304" s="8" t="inlineStr">
        <is>
          <t>T106240</t>
        </is>
      </c>
      <c r="F6304" s="8" t="inlineStr">
        <is>
          <t>home_use</t>
        </is>
      </c>
      <c r="G6304" s="11" t="n">
        <v>2011035.2</v>
      </c>
      <c r="H6304" s="11" t="n">
        <v>261434.58</v>
      </c>
    </row>
    <row r="6305">
      <c r="A6305" s="8" t="inlineStr">
        <is>
          <t>L0193202</t>
        </is>
      </c>
      <c r="B6305" s="8" t="inlineStr">
        <is>
          <t>2026-02-03</t>
        </is>
      </c>
      <c r="C6305" s="8" t="n">
        <v>29</v>
      </c>
      <c r="D6305" s="8" t="inlineStr">
        <is>
          <t>IMP00892</t>
        </is>
      </c>
      <c r="E6305" s="8" t="inlineStr">
        <is>
          <t>T106240</t>
        </is>
      </c>
      <c r="F6305" s="8" t="inlineStr">
        <is>
          <t>warehouse_out</t>
        </is>
      </c>
      <c r="G6305" s="11" t="n">
        <v>2358310.96</v>
      </c>
      <c r="H6305" s="11" t="n">
        <v>247622.65</v>
      </c>
    </row>
    <row r="6306">
      <c r="A6306" s="8" t="inlineStr">
        <is>
          <t>L0193203</t>
        </is>
      </c>
      <c r="B6306" s="8" t="inlineStr">
        <is>
          <t>2026-02-03</t>
        </is>
      </c>
      <c r="C6306" s="8" t="n">
        <v>29</v>
      </c>
      <c r="D6306" s="8" t="inlineStr">
        <is>
          <t>IMP00892</t>
        </is>
      </c>
      <c r="E6306" s="8" t="inlineStr">
        <is>
          <t>T106240</t>
        </is>
      </c>
      <c r="F6306" s="8" t="inlineStr">
        <is>
          <t>home_use</t>
        </is>
      </c>
      <c r="G6306" s="11" t="n">
        <v>5430918.04</v>
      </c>
      <c r="H6306" s="11" t="n">
        <v>570246.39</v>
      </c>
    </row>
    <row r="6307">
      <c r="A6307" s="8" t="inlineStr">
        <is>
          <t>L0193204</t>
        </is>
      </c>
      <c r="B6307" s="8" t="inlineStr">
        <is>
          <t>2026-02-03</t>
        </is>
      </c>
      <c r="C6307" s="8" t="n">
        <v>29</v>
      </c>
      <c r="D6307" s="8" t="inlineStr">
        <is>
          <t>IMP00892</t>
        </is>
      </c>
      <c r="E6307" s="8" t="inlineStr">
        <is>
          <t>T106240</t>
        </is>
      </c>
      <c r="F6307" s="8" t="inlineStr">
        <is>
          <t>warehouse_out</t>
        </is>
      </c>
      <c r="G6307" s="11" t="n">
        <v>1088587.79</v>
      </c>
      <c r="H6307" s="11" t="n">
        <v>114301.72</v>
      </c>
    </row>
    <row r="6308">
      <c r="A6308" s="8" t="inlineStr">
        <is>
          <t>L0193708</t>
        </is>
      </c>
      <c r="B6308" s="8" t="inlineStr">
        <is>
          <t>2026-02-05</t>
        </is>
      </c>
      <c r="C6308" s="8" t="n">
        <v>29</v>
      </c>
      <c r="D6308" s="8" t="inlineStr">
        <is>
          <t>IMP00892</t>
        </is>
      </c>
      <c r="E6308" s="8" t="inlineStr">
        <is>
          <t>T106240</t>
        </is>
      </c>
      <c r="F6308" s="8" t="inlineStr">
        <is>
          <t>home_use</t>
        </is>
      </c>
      <c r="G6308" s="11" t="n">
        <v>795203.8</v>
      </c>
      <c r="H6308" s="11" t="n">
        <v>83496.39999999999</v>
      </c>
    </row>
    <row r="6309">
      <c r="A6309" s="8" t="inlineStr">
        <is>
          <t>L0194780</t>
        </is>
      </c>
      <c r="B6309" s="8" t="inlineStr">
        <is>
          <t>2026-02-09</t>
        </is>
      </c>
      <c r="C6309" s="8" t="n">
        <v>29</v>
      </c>
      <c r="D6309" s="8" t="inlineStr">
        <is>
          <t>IMP00892</t>
        </is>
      </c>
      <c r="E6309" s="8" t="inlineStr">
        <is>
          <t>T106240</t>
        </is>
      </c>
      <c r="F6309" s="8" t="inlineStr">
        <is>
          <t>home_use</t>
        </is>
      </c>
      <c r="G6309" s="11" t="n">
        <v>2498048.75</v>
      </c>
      <c r="H6309" s="11" t="n">
        <v>262295.12</v>
      </c>
    </row>
    <row r="6310">
      <c r="A6310" s="8" t="inlineStr">
        <is>
          <t>L0194781</t>
        </is>
      </c>
      <c r="B6310" s="8" t="inlineStr">
        <is>
          <t>2026-02-09</t>
        </is>
      </c>
      <c r="C6310" s="8" t="n">
        <v>29</v>
      </c>
      <c r="D6310" s="8" t="inlineStr">
        <is>
          <t>IMP00892</t>
        </is>
      </c>
      <c r="E6310" s="8" t="inlineStr">
        <is>
          <t>T106240</t>
        </is>
      </c>
      <c r="F6310" s="8" t="inlineStr">
        <is>
          <t>home_use</t>
        </is>
      </c>
      <c r="G6310" s="11" t="n">
        <v>2312505.92</v>
      </c>
      <c r="H6310" s="11" t="n">
        <v>242813.12</v>
      </c>
    </row>
    <row r="6311">
      <c r="A6311" s="8" t="inlineStr">
        <is>
          <t>L0195338</t>
        </is>
      </c>
      <c r="B6311" s="8" t="inlineStr">
        <is>
          <t>2026-02-11</t>
        </is>
      </c>
      <c r="C6311" s="8" t="n">
        <v>29</v>
      </c>
      <c r="D6311" s="8" t="inlineStr">
        <is>
          <t>IMP00892</t>
        </is>
      </c>
      <c r="E6311" s="8" t="inlineStr">
        <is>
          <t>T106240</t>
        </is>
      </c>
      <c r="F6311" s="8" t="inlineStr">
        <is>
          <t>home_use</t>
        </is>
      </c>
      <c r="G6311" s="11" t="n">
        <v>2708350.17</v>
      </c>
      <c r="H6311" s="11" t="n">
        <v>284376.77</v>
      </c>
    </row>
    <row r="6312">
      <c r="A6312" s="8" t="inlineStr">
        <is>
          <t>L0195339</t>
        </is>
      </c>
      <c r="B6312" s="8" t="inlineStr">
        <is>
          <t>2026-02-11</t>
        </is>
      </c>
      <c r="C6312" s="8" t="n">
        <v>29</v>
      </c>
      <c r="D6312" s="8" t="inlineStr">
        <is>
          <t>IMP00892</t>
        </is>
      </c>
      <c r="E6312" s="8" t="inlineStr">
        <is>
          <t>T106240</t>
        </is>
      </c>
      <c r="F6312" s="8" t="inlineStr">
        <is>
          <t>home_use</t>
        </is>
      </c>
      <c r="G6312" s="11" t="n">
        <v>1824159.94</v>
      </c>
      <c r="H6312" s="11" t="n">
        <v>191536.79</v>
      </c>
    </row>
    <row r="6313">
      <c r="A6313" s="8" t="inlineStr">
        <is>
          <t>L0195340</t>
        </is>
      </c>
      <c r="B6313" s="8" t="inlineStr">
        <is>
          <t>2026-02-11</t>
        </is>
      </c>
      <c r="C6313" s="8" t="n">
        <v>29</v>
      </c>
      <c r="D6313" s="8" t="inlineStr">
        <is>
          <t>IMP00892</t>
        </is>
      </c>
      <c r="E6313" s="8" t="inlineStr">
        <is>
          <t>T106240</t>
        </is>
      </c>
      <c r="F6313" s="8" t="inlineStr">
        <is>
          <t>home_use</t>
        </is>
      </c>
      <c r="G6313" s="11" t="n">
        <v>3902124.55</v>
      </c>
      <c r="H6313" s="11" t="n">
        <v>409723.08</v>
      </c>
    </row>
    <row r="6314">
      <c r="A6314" s="8" t="inlineStr">
        <is>
          <t>L0195859</t>
        </is>
      </c>
      <c r="B6314" s="8" t="inlineStr">
        <is>
          <t>2026-02-13</t>
        </is>
      </c>
      <c r="C6314" s="8" t="n">
        <v>29</v>
      </c>
      <c r="D6314" s="8" t="inlineStr">
        <is>
          <t>IMP00892</t>
        </is>
      </c>
      <c r="E6314" s="8" t="inlineStr">
        <is>
          <t>T106240</t>
        </is>
      </c>
      <c r="F6314" s="8" t="inlineStr">
        <is>
          <t>home_use</t>
        </is>
      </c>
      <c r="G6314" s="11" t="n">
        <v>1600817</v>
      </c>
      <c r="H6314" s="11" t="n">
        <v>168085.78</v>
      </c>
    </row>
    <row r="6315">
      <c r="A6315" s="8" t="inlineStr">
        <is>
          <t>L0195860</t>
        </is>
      </c>
      <c r="B6315" s="8" t="inlineStr">
        <is>
          <t>2026-02-13</t>
        </is>
      </c>
      <c r="C6315" s="8" t="n">
        <v>29</v>
      </c>
      <c r="D6315" s="8" t="inlineStr">
        <is>
          <t>IMP00892</t>
        </is>
      </c>
      <c r="E6315" s="8" t="inlineStr">
        <is>
          <t>T106240</t>
        </is>
      </c>
      <c r="F6315" s="8" t="inlineStr">
        <is>
          <t>home_use</t>
        </is>
      </c>
      <c r="G6315" s="11" t="n">
        <v>4912159.49</v>
      </c>
      <c r="H6315" s="11" t="n">
        <v>540337.54</v>
      </c>
    </row>
    <row r="6316">
      <c r="A6316" s="8" t="inlineStr">
        <is>
          <t>L0196380</t>
        </is>
      </c>
      <c r="B6316" s="8" t="inlineStr">
        <is>
          <t>2026-02-15</t>
        </is>
      </c>
      <c r="C6316" s="8" t="n">
        <v>29</v>
      </c>
      <c r="D6316" s="8" t="inlineStr">
        <is>
          <t>IMP00892</t>
        </is>
      </c>
      <c r="E6316" s="8" t="inlineStr">
        <is>
          <t>T106240</t>
        </is>
      </c>
      <c r="F6316" s="8" t="inlineStr">
        <is>
          <t>home_use</t>
        </is>
      </c>
      <c r="G6316" s="11" t="n">
        <v>2219525.02</v>
      </c>
      <c r="H6316" s="11" t="n">
        <v>244147.75</v>
      </c>
    </row>
    <row r="6317">
      <c r="A6317" s="8" t="inlineStr">
        <is>
          <t>L0196621</t>
        </is>
      </c>
      <c r="B6317" s="8" t="inlineStr">
        <is>
          <t>2026-02-16</t>
        </is>
      </c>
      <c r="C6317" s="8" t="n">
        <v>29</v>
      </c>
      <c r="D6317" s="8" t="inlineStr">
        <is>
          <t>IMP00892</t>
        </is>
      </c>
      <c r="E6317" s="8" t="inlineStr">
        <is>
          <t>T106240</t>
        </is>
      </c>
      <c r="F6317" s="8" t="inlineStr">
        <is>
          <t>home_use</t>
        </is>
      </c>
      <c r="G6317" s="11" t="n">
        <v>1837581.94</v>
      </c>
      <c r="H6317" s="11" t="n">
        <v>192946.1</v>
      </c>
    </row>
    <row r="6318">
      <c r="A6318" s="8" t="inlineStr">
        <is>
          <t>L0196872</t>
        </is>
      </c>
      <c r="B6318" s="8" t="inlineStr">
        <is>
          <t>2026-02-17</t>
        </is>
      </c>
      <c r="C6318" s="8" t="n">
        <v>29</v>
      </c>
      <c r="D6318" s="8" t="inlineStr">
        <is>
          <t>IMP00892</t>
        </is>
      </c>
      <c r="E6318" s="8" t="inlineStr">
        <is>
          <t>T106240</t>
        </is>
      </c>
      <c r="F6318" s="8" t="inlineStr">
        <is>
          <t>home_use</t>
        </is>
      </c>
      <c r="G6318" s="11" t="n">
        <v>1473271.8</v>
      </c>
      <c r="H6318" s="11" t="n">
        <v>154693.54</v>
      </c>
    </row>
    <row r="6319">
      <c r="A6319" s="8" t="inlineStr">
        <is>
          <t>L0196873</t>
        </is>
      </c>
      <c r="B6319" s="8" t="inlineStr">
        <is>
          <t>2026-02-17</t>
        </is>
      </c>
      <c r="C6319" s="8" t="n">
        <v>29</v>
      </c>
      <c r="D6319" s="8" t="inlineStr">
        <is>
          <t>IMP00892</t>
        </is>
      </c>
      <c r="E6319" s="8" t="inlineStr">
        <is>
          <t>T106240</t>
        </is>
      </c>
      <c r="F6319" s="8" t="inlineStr">
        <is>
          <t>home_use</t>
        </is>
      </c>
      <c r="G6319" s="11" t="n">
        <v>465551.2</v>
      </c>
      <c r="H6319" s="11" t="n">
        <v>53538.39</v>
      </c>
    </row>
    <row r="6320">
      <c r="A6320" s="8" t="inlineStr">
        <is>
          <t>L0197410</t>
        </is>
      </c>
      <c r="B6320" s="8" t="inlineStr">
        <is>
          <t>2026-02-19</t>
        </is>
      </c>
      <c r="C6320" s="8" t="n">
        <v>29</v>
      </c>
      <c r="D6320" s="8" t="inlineStr">
        <is>
          <t>IMP00892</t>
        </is>
      </c>
      <c r="E6320" s="8" t="inlineStr">
        <is>
          <t>T106240</t>
        </is>
      </c>
      <c r="F6320" s="8" t="inlineStr">
        <is>
          <t>home_use</t>
        </is>
      </c>
      <c r="G6320" s="11" t="n">
        <v>2984132.77</v>
      </c>
      <c r="H6320" s="11" t="n">
        <v>313333.94</v>
      </c>
    </row>
    <row r="6321">
      <c r="A6321" s="8" t="inlineStr">
        <is>
          <t>L0197917</t>
        </is>
      </c>
      <c r="B6321" s="8" t="inlineStr">
        <is>
          <t>2026-02-21</t>
        </is>
      </c>
      <c r="C6321" s="8" t="n">
        <v>29</v>
      </c>
      <c r="D6321" s="8" t="inlineStr">
        <is>
          <t>IMP00892</t>
        </is>
      </c>
      <c r="E6321" s="8" t="inlineStr">
        <is>
          <t>T106240</t>
        </is>
      </c>
      <c r="F6321" s="8" t="inlineStr">
        <is>
          <t>home_use</t>
        </is>
      </c>
      <c r="G6321" s="11" t="n">
        <v>1760917.14</v>
      </c>
      <c r="H6321" s="11" t="n">
        <v>184896.3</v>
      </c>
    </row>
    <row r="6322">
      <c r="A6322" s="8" t="inlineStr">
        <is>
          <t>L0198220</t>
        </is>
      </c>
      <c r="B6322" s="8" t="inlineStr">
        <is>
          <t>2026-02-22</t>
        </is>
      </c>
      <c r="C6322" s="8" t="n">
        <v>29</v>
      </c>
      <c r="D6322" s="8" t="inlineStr">
        <is>
          <t>IMP00892</t>
        </is>
      </c>
      <c r="E6322" s="8" t="inlineStr">
        <is>
          <t>T106240</t>
        </is>
      </c>
      <c r="F6322" s="8" t="inlineStr">
        <is>
          <t>home_use</t>
        </is>
      </c>
      <c r="G6322" s="11" t="n">
        <v>4545626.58</v>
      </c>
      <c r="H6322" s="11" t="n">
        <v>477290.79</v>
      </c>
    </row>
    <row r="6323">
      <c r="A6323" s="8" t="inlineStr">
        <is>
          <t>L0198766</t>
        </is>
      </c>
      <c r="B6323" s="8" t="inlineStr">
        <is>
          <t>2026-02-24</t>
        </is>
      </c>
      <c r="C6323" s="8" t="n">
        <v>29</v>
      </c>
      <c r="D6323" s="8" t="inlineStr">
        <is>
          <t>IMP00892</t>
        </is>
      </c>
      <c r="E6323" s="8" t="inlineStr">
        <is>
          <t>T106240</t>
        </is>
      </c>
      <c r="F6323" s="8" t="inlineStr">
        <is>
          <t>home_use</t>
        </is>
      </c>
      <c r="G6323" s="11" t="n">
        <v>2772705.6</v>
      </c>
      <c r="H6323" s="11" t="n">
        <v>291134.09</v>
      </c>
    </row>
    <row r="6324">
      <c r="A6324" s="8" t="inlineStr">
        <is>
          <t>L0198767</t>
        </is>
      </c>
      <c r="B6324" s="8" t="inlineStr">
        <is>
          <t>2026-02-24</t>
        </is>
      </c>
      <c r="C6324" s="8" t="n">
        <v>29</v>
      </c>
      <c r="D6324" s="8" t="inlineStr">
        <is>
          <t>IMP00892</t>
        </is>
      </c>
      <c r="E6324" s="8" t="inlineStr">
        <is>
          <t>T106240</t>
        </is>
      </c>
      <c r="F6324" s="8" t="inlineStr">
        <is>
          <t>home_use</t>
        </is>
      </c>
      <c r="G6324" s="11" t="n">
        <v>1578610.97</v>
      </c>
      <c r="H6324" s="11" t="n">
        <v>165754.15</v>
      </c>
    </row>
    <row r="6325">
      <c r="A6325" s="8" t="inlineStr">
        <is>
          <t>L0198768</t>
        </is>
      </c>
      <c r="B6325" s="8" t="inlineStr">
        <is>
          <t>2026-02-24</t>
        </is>
      </c>
      <c r="C6325" s="8" t="n">
        <v>29</v>
      </c>
      <c r="D6325" s="8" t="inlineStr">
        <is>
          <t>IMP00892</t>
        </is>
      </c>
      <c r="E6325" s="8" t="inlineStr">
        <is>
          <t>T106240</t>
        </is>
      </c>
      <c r="F6325" s="8" t="inlineStr">
        <is>
          <t>home_use</t>
        </is>
      </c>
      <c r="G6325" s="11" t="n">
        <v>1349399.11</v>
      </c>
      <c r="H6325" s="11" t="n">
        <v>141686.91</v>
      </c>
    </row>
    <row r="6326">
      <c r="A6326" s="8" t="inlineStr">
        <is>
          <t>L0198769</t>
        </is>
      </c>
      <c r="B6326" s="8" t="inlineStr">
        <is>
          <t>2026-02-24</t>
        </is>
      </c>
      <c r="C6326" s="8" t="n">
        <v>29</v>
      </c>
      <c r="D6326" s="8" t="inlineStr">
        <is>
          <t>IMP00892</t>
        </is>
      </c>
      <c r="E6326" s="8" t="inlineStr">
        <is>
          <t>T106240</t>
        </is>
      </c>
      <c r="F6326" s="8" t="inlineStr">
        <is>
          <t>home_use</t>
        </is>
      </c>
      <c r="G6326" s="11" t="n">
        <v>1642286.25</v>
      </c>
      <c r="H6326" s="11" t="n">
        <v>172440.06</v>
      </c>
    </row>
    <row r="6327">
      <c r="A6327" s="8" t="inlineStr">
        <is>
          <t>L0198770</t>
        </is>
      </c>
      <c r="B6327" s="8" t="inlineStr">
        <is>
          <t>2026-02-24</t>
        </is>
      </c>
      <c r="C6327" s="8" t="n">
        <v>29</v>
      </c>
      <c r="D6327" s="8" t="inlineStr">
        <is>
          <t>IMP00892</t>
        </is>
      </c>
      <c r="E6327" s="8" t="inlineStr">
        <is>
          <t>T106240</t>
        </is>
      </c>
      <c r="F6327" s="8" t="inlineStr">
        <is>
          <t>home_use</t>
        </is>
      </c>
      <c r="G6327" s="11" t="n">
        <v>5118224.3</v>
      </c>
      <c r="H6327" s="11" t="n">
        <v>537413.55</v>
      </c>
    </row>
    <row r="6328">
      <c r="A6328" s="8" t="inlineStr">
        <is>
          <t>L0199514</t>
        </is>
      </c>
      <c r="B6328" s="8" t="inlineStr">
        <is>
          <t>2026-02-27</t>
        </is>
      </c>
      <c r="C6328" s="8" t="n">
        <v>29</v>
      </c>
      <c r="D6328" s="8" t="inlineStr">
        <is>
          <t>IMP00892</t>
        </is>
      </c>
      <c r="E6328" s="8" t="inlineStr">
        <is>
          <t>T106240</t>
        </is>
      </c>
      <c r="F6328" s="8" t="inlineStr">
        <is>
          <t>home_use</t>
        </is>
      </c>
      <c r="G6328" s="11" t="n">
        <v>1526957.08</v>
      </c>
      <c r="H6328" s="11" t="n">
        <v>160330.49</v>
      </c>
    </row>
    <row r="6329">
      <c r="A6329" s="8" t="inlineStr">
        <is>
          <t>L0199778</t>
        </is>
      </c>
      <c r="B6329" s="8" t="inlineStr">
        <is>
          <t>2026-02-28</t>
        </is>
      </c>
      <c r="C6329" s="8" t="n">
        <v>29</v>
      </c>
      <c r="D6329" s="8" t="inlineStr">
        <is>
          <t>IMP00892</t>
        </is>
      </c>
      <c r="E6329" s="8" t="inlineStr">
        <is>
          <t>T106240</t>
        </is>
      </c>
      <c r="F6329" s="8" t="inlineStr">
        <is>
          <t>home_use</t>
        </is>
      </c>
      <c r="G6329" s="11" t="n">
        <v>1593872.7</v>
      </c>
      <c r="H6329" s="11" t="n">
        <v>167356.63</v>
      </c>
    </row>
    <row r="6330">
      <c r="A6330" s="8" t="inlineStr">
        <is>
          <t>L0200035</t>
        </is>
      </c>
      <c r="B6330" s="8" t="inlineStr">
        <is>
          <t>2026-03-01</t>
        </is>
      </c>
      <c r="C6330" s="8" t="n">
        <v>30</v>
      </c>
      <c r="D6330" s="8" t="inlineStr">
        <is>
          <t>IMP00892</t>
        </is>
      </c>
      <c r="E6330" s="8" t="inlineStr">
        <is>
          <t>T106240</t>
        </is>
      </c>
      <c r="F6330" s="8" t="inlineStr">
        <is>
          <t>home_use</t>
        </is>
      </c>
      <c r="G6330" s="11" t="n">
        <v>1675386.82</v>
      </c>
      <c r="H6330" s="11" t="n">
        <v>217800.29</v>
      </c>
    </row>
    <row r="6331">
      <c r="A6331" s="8" t="inlineStr">
        <is>
          <t>L0200036</t>
        </is>
      </c>
      <c r="B6331" s="8" t="inlineStr">
        <is>
          <t>2026-03-01</t>
        </is>
      </c>
      <c r="C6331" s="8" t="n">
        <v>30</v>
      </c>
      <c r="D6331" s="8" t="inlineStr">
        <is>
          <t>IMP00892</t>
        </is>
      </c>
      <c r="E6331" s="8" t="inlineStr">
        <is>
          <t>T106240</t>
        </is>
      </c>
      <c r="F6331" s="8" t="inlineStr">
        <is>
          <t>home_use</t>
        </is>
      </c>
      <c r="G6331" s="11" t="n">
        <v>1684428.81</v>
      </c>
      <c r="H6331" s="11" t="n">
        <v>218975.75</v>
      </c>
    </row>
    <row r="6332">
      <c r="A6332" s="8" t="inlineStr">
        <is>
          <t>L0200300</t>
        </is>
      </c>
      <c r="B6332" s="8" t="inlineStr">
        <is>
          <t>2026-03-02</t>
        </is>
      </c>
      <c r="C6332" s="8" t="n">
        <v>30</v>
      </c>
      <c r="D6332" s="8" t="inlineStr">
        <is>
          <t>IMP00892</t>
        </is>
      </c>
      <c r="E6332" s="8" t="inlineStr">
        <is>
          <t>T106240</t>
        </is>
      </c>
      <c r="F6332" s="8" t="inlineStr">
        <is>
          <t>home_use</t>
        </is>
      </c>
      <c r="G6332" s="11" t="n">
        <v>1674779.72</v>
      </c>
      <c r="H6332" s="11" t="n">
        <v>175851.87</v>
      </c>
    </row>
    <row r="6333">
      <c r="A6333" s="8" t="inlineStr">
        <is>
          <t>L0200834</t>
        </is>
      </c>
      <c r="B6333" s="8" t="inlineStr">
        <is>
          <t>2026-03-04</t>
        </is>
      </c>
      <c r="C6333" s="8" t="n">
        <v>30</v>
      </c>
      <c r="D6333" s="8" t="inlineStr">
        <is>
          <t>IMP00892</t>
        </is>
      </c>
      <c r="E6333" s="8" t="inlineStr">
        <is>
          <t>T106240</t>
        </is>
      </c>
      <c r="F6333" s="8" t="inlineStr">
        <is>
          <t>home_use</t>
        </is>
      </c>
      <c r="G6333" s="11" t="n">
        <v>826932.46</v>
      </c>
      <c r="H6333" s="11" t="n">
        <v>95097.23</v>
      </c>
    </row>
    <row r="6334">
      <c r="A6334" s="8" t="inlineStr">
        <is>
          <t>L0200835</t>
        </is>
      </c>
      <c r="B6334" s="8" t="inlineStr">
        <is>
          <t>2026-03-04</t>
        </is>
      </c>
      <c r="C6334" s="8" t="n">
        <v>30</v>
      </c>
      <c r="D6334" s="8" t="inlineStr">
        <is>
          <t>IMP00892</t>
        </is>
      </c>
      <c r="E6334" s="8" t="inlineStr">
        <is>
          <t>T106240</t>
        </is>
      </c>
      <c r="F6334" s="8" t="inlineStr">
        <is>
          <t>home_use</t>
        </is>
      </c>
      <c r="G6334" s="11" t="n">
        <v>3201126.44</v>
      </c>
      <c r="H6334" s="11" t="n">
        <v>336118.28</v>
      </c>
    </row>
    <row r="6335">
      <c r="A6335" s="8" t="inlineStr">
        <is>
          <t>L0201624</t>
        </is>
      </c>
      <c r="B6335" s="8" t="inlineStr">
        <is>
          <t>2026-03-07</t>
        </is>
      </c>
      <c r="C6335" s="8" t="n">
        <v>30</v>
      </c>
      <c r="D6335" s="8" t="inlineStr">
        <is>
          <t>IMP00892</t>
        </is>
      </c>
      <c r="E6335" s="8" t="inlineStr">
        <is>
          <t>T106240</t>
        </is>
      </c>
      <c r="F6335" s="8" t="inlineStr">
        <is>
          <t>home_use</t>
        </is>
      </c>
      <c r="G6335" s="11" t="n">
        <v>746774.77</v>
      </c>
      <c r="H6335" s="11" t="n">
        <v>97080.72</v>
      </c>
    </row>
    <row r="6336">
      <c r="A6336" s="8" t="inlineStr">
        <is>
          <t>L0201625</t>
        </is>
      </c>
      <c r="B6336" s="8" t="inlineStr">
        <is>
          <t>2026-03-07</t>
        </is>
      </c>
      <c r="C6336" s="8" t="n">
        <v>30</v>
      </c>
      <c r="D6336" s="8" t="inlineStr">
        <is>
          <t>IMP00892</t>
        </is>
      </c>
      <c r="E6336" s="8" t="inlineStr">
        <is>
          <t>T106240</t>
        </is>
      </c>
      <c r="F6336" s="8" t="inlineStr">
        <is>
          <t>home_use</t>
        </is>
      </c>
      <c r="G6336" s="11" t="n">
        <v>329939.56</v>
      </c>
      <c r="H6336" s="11" t="n">
        <v>42892.14</v>
      </c>
    </row>
    <row r="6337">
      <c r="A6337" s="8" t="inlineStr">
        <is>
          <t>L0201626</t>
        </is>
      </c>
      <c r="B6337" s="8" t="inlineStr">
        <is>
          <t>2026-03-07</t>
        </is>
      </c>
      <c r="C6337" s="8" t="n">
        <v>30</v>
      </c>
      <c r="D6337" s="8" t="inlineStr">
        <is>
          <t>IMP00892</t>
        </is>
      </c>
      <c r="E6337" s="8" t="inlineStr">
        <is>
          <t>T106240</t>
        </is>
      </c>
      <c r="F6337" s="8" t="inlineStr">
        <is>
          <t>home_use</t>
        </is>
      </c>
      <c r="G6337" s="11" t="n">
        <v>4738486.93</v>
      </c>
      <c r="H6337" s="11" t="n">
        <v>497541.13</v>
      </c>
    </row>
    <row r="6338">
      <c r="A6338" s="8" t="inlineStr">
        <is>
          <t>L0201898</t>
        </is>
      </c>
      <c r="B6338" s="8" t="inlineStr">
        <is>
          <t>2026-03-08</t>
        </is>
      </c>
      <c r="C6338" s="8" t="n">
        <v>30</v>
      </c>
      <c r="D6338" s="8" t="inlineStr">
        <is>
          <t>IMP00892</t>
        </is>
      </c>
      <c r="E6338" s="8" t="inlineStr">
        <is>
          <t>T106240</t>
        </is>
      </c>
      <c r="F6338" s="8" t="inlineStr">
        <is>
          <t>home_use</t>
        </is>
      </c>
      <c r="G6338" s="11" t="n">
        <v>285108.25</v>
      </c>
      <c r="H6338" s="11" t="n">
        <v>32787.45</v>
      </c>
    </row>
    <row r="6339">
      <c r="A6339" s="8" t="inlineStr">
        <is>
          <t>L0202442</t>
        </is>
      </c>
      <c r="B6339" s="8" t="inlineStr">
        <is>
          <t>2026-03-10</t>
        </is>
      </c>
      <c r="C6339" s="8" t="n">
        <v>30</v>
      </c>
      <c r="D6339" s="8" t="inlineStr">
        <is>
          <t>IMP00892</t>
        </is>
      </c>
      <c r="E6339" s="8" t="inlineStr">
        <is>
          <t>T106240</t>
        </is>
      </c>
      <c r="F6339" s="8" t="inlineStr">
        <is>
          <t>home_use</t>
        </is>
      </c>
      <c r="G6339" s="11" t="n">
        <v>765962.5600000001</v>
      </c>
      <c r="H6339" s="11" t="n">
        <v>99575.13</v>
      </c>
    </row>
    <row r="6340">
      <c r="A6340" s="8" t="inlineStr">
        <is>
          <t>L0203003</t>
        </is>
      </c>
      <c r="B6340" s="8" t="inlineStr">
        <is>
          <t>2026-03-12</t>
        </is>
      </c>
      <c r="C6340" s="8" t="n">
        <v>30</v>
      </c>
      <c r="D6340" s="8" t="inlineStr">
        <is>
          <t>IMP00892</t>
        </is>
      </c>
      <c r="E6340" s="8" t="inlineStr">
        <is>
          <t>T106240</t>
        </is>
      </c>
      <c r="F6340" s="8" t="inlineStr">
        <is>
          <t>home_use</t>
        </is>
      </c>
      <c r="G6340" s="11" t="n">
        <v>2527095.87</v>
      </c>
      <c r="H6340" s="11" t="n">
        <v>265345.07</v>
      </c>
    </row>
    <row r="6341">
      <c r="A6341" s="8" t="inlineStr">
        <is>
          <t>L0203270</t>
        </is>
      </c>
      <c r="B6341" s="8" t="inlineStr">
        <is>
          <t>2026-03-13</t>
        </is>
      </c>
      <c r="C6341" s="8" t="n">
        <v>30</v>
      </c>
      <c r="D6341" s="8" t="inlineStr">
        <is>
          <t>IMP00892</t>
        </is>
      </c>
      <c r="E6341" s="8" t="inlineStr">
        <is>
          <t>T106240</t>
        </is>
      </c>
      <c r="F6341" s="8" t="inlineStr">
        <is>
          <t>home_use</t>
        </is>
      </c>
      <c r="G6341" s="11" t="n">
        <v>1038356.7</v>
      </c>
      <c r="H6341" s="11" t="n">
        <v>109027.45</v>
      </c>
    </row>
    <row r="6342">
      <c r="A6342" s="8" t="inlineStr">
        <is>
          <t>L0204031</t>
        </is>
      </c>
      <c r="B6342" s="8" t="inlineStr">
        <is>
          <t>2026-03-16</t>
        </is>
      </c>
      <c r="C6342" s="8" t="n">
        <v>30</v>
      </c>
      <c r="D6342" s="8" t="inlineStr">
        <is>
          <t>IMP00892</t>
        </is>
      </c>
      <c r="E6342" s="8" t="inlineStr">
        <is>
          <t>T106240</t>
        </is>
      </c>
      <c r="F6342" s="8" t="inlineStr">
        <is>
          <t>home_use</t>
        </is>
      </c>
      <c r="G6342" s="11" t="n">
        <v>1146903.89</v>
      </c>
      <c r="H6342" s="11" t="n">
        <v>120424.91</v>
      </c>
    </row>
    <row r="6343">
      <c r="A6343" s="8" t="inlineStr">
        <is>
          <t>L0204289</t>
        </is>
      </c>
      <c r="B6343" s="8" t="inlineStr">
        <is>
          <t>2026-03-17</t>
        </is>
      </c>
      <c r="C6343" s="8" t="n">
        <v>30</v>
      </c>
      <c r="D6343" s="8" t="inlineStr">
        <is>
          <t>IMP00892</t>
        </is>
      </c>
      <c r="E6343" s="8" t="inlineStr">
        <is>
          <t>T106240</t>
        </is>
      </c>
      <c r="F6343" s="8" t="inlineStr">
        <is>
          <t>home_use</t>
        </is>
      </c>
      <c r="G6343" s="11" t="n">
        <v>498576.32</v>
      </c>
      <c r="H6343" s="11" t="n">
        <v>64814.92</v>
      </c>
    </row>
    <row r="6344">
      <c r="A6344" s="8" t="inlineStr">
        <is>
          <t>L0204537</t>
        </is>
      </c>
      <c r="B6344" s="8" t="inlineStr">
        <is>
          <t>2026-03-18</t>
        </is>
      </c>
      <c r="C6344" s="8" t="n">
        <v>30</v>
      </c>
      <c r="D6344" s="8" t="inlineStr">
        <is>
          <t>IMP00892</t>
        </is>
      </c>
      <c r="E6344" s="8" t="inlineStr">
        <is>
          <t>T106240</t>
        </is>
      </c>
      <c r="F6344" s="8" t="inlineStr">
        <is>
          <t>home_use</t>
        </is>
      </c>
      <c r="G6344" s="11" t="n">
        <v>7079778.21</v>
      </c>
      <c r="H6344" s="11" t="n">
        <v>743376.71</v>
      </c>
    </row>
    <row r="6345">
      <c r="A6345" s="8" t="inlineStr">
        <is>
          <t>L0204538</t>
        </is>
      </c>
      <c r="B6345" s="8" t="inlineStr">
        <is>
          <t>2026-03-18</t>
        </is>
      </c>
      <c r="C6345" s="8" t="n">
        <v>30</v>
      </c>
      <c r="D6345" s="8" t="inlineStr">
        <is>
          <t>IMP00892</t>
        </is>
      </c>
      <c r="E6345" s="8" t="inlineStr">
        <is>
          <t>T106240</t>
        </is>
      </c>
      <c r="F6345" s="8" t="inlineStr">
        <is>
          <t>home_use</t>
        </is>
      </c>
      <c r="G6345" s="11" t="n">
        <v>1614819.57</v>
      </c>
      <c r="H6345" s="11" t="n">
        <v>209926.54</v>
      </c>
    </row>
    <row r="6346">
      <c r="A6346" s="8" t="inlineStr">
        <is>
          <t>L0204540</t>
        </is>
      </c>
      <c r="B6346" s="8" t="inlineStr">
        <is>
          <t>2026-03-18</t>
        </is>
      </c>
      <c r="C6346" s="8" t="n">
        <v>30</v>
      </c>
      <c r="D6346" s="8" t="inlineStr">
        <is>
          <t>IMP00892</t>
        </is>
      </c>
      <c r="E6346" s="8" t="inlineStr">
        <is>
          <t>T106240</t>
        </is>
      </c>
      <c r="F6346" s="8" t="inlineStr">
        <is>
          <t>home_use</t>
        </is>
      </c>
      <c r="G6346" s="11" t="n">
        <v>2753216.82</v>
      </c>
      <c r="H6346" s="11" t="n">
        <v>289087.77</v>
      </c>
    </row>
    <row r="6347">
      <c r="A6347" s="8" t="inlineStr">
        <is>
          <t>L0204541</t>
        </is>
      </c>
      <c r="B6347" s="8" t="inlineStr">
        <is>
          <t>2026-03-18</t>
        </is>
      </c>
      <c r="C6347" s="8" t="n">
        <v>30</v>
      </c>
      <c r="D6347" s="8" t="inlineStr">
        <is>
          <t>IMP00892</t>
        </is>
      </c>
      <c r="E6347" s="8" t="inlineStr">
        <is>
          <t>T106240</t>
        </is>
      </c>
      <c r="F6347" s="8" t="inlineStr">
        <is>
          <t>home_use</t>
        </is>
      </c>
      <c r="G6347" s="11" t="n">
        <v>2062094.7</v>
      </c>
      <c r="H6347" s="11" t="n">
        <v>216519.94</v>
      </c>
    </row>
    <row r="6348">
      <c r="A6348" s="8" t="inlineStr">
        <is>
          <t>L0204791</t>
        </is>
      </c>
      <c r="B6348" s="8" t="inlineStr">
        <is>
          <t>2026-03-19</t>
        </is>
      </c>
      <c r="C6348" s="8" t="n">
        <v>30</v>
      </c>
      <c r="D6348" s="8" t="inlineStr">
        <is>
          <t>IMP00892</t>
        </is>
      </c>
      <c r="E6348" s="8" t="inlineStr">
        <is>
          <t>T106240</t>
        </is>
      </c>
      <c r="F6348" s="8" t="inlineStr">
        <is>
          <t>home_use</t>
        </is>
      </c>
      <c r="G6348" s="11" t="n">
        <v>3879837.45</v>
      </c>
      <c r="H6348" s="11" t="n">
        <v>407382.93</v>
      </c>
    </row>
    <row r="6349">
      <c r="A6349" s="8" t="inlineStr">
        <is>
          <t>L0205056</t>
        </is>
      </c>
      <c r="B6349" s="8" t="inlineStr">
        <is>
          <t>2026-03-20</t>
        </is>
      </c>
      <c r="C6349" s="8" t="n">
        <v>30</v>
      </c>
      <c r="D6349" s="8" t="inlineStr">
        <is>
          <t>IMP00892</t>
        </is>
      </c>
      <c r="E6349" s="8" t="inlineStr">
        <is>
          <t>T106240</t>
        </is>
      </c>
      <c r="F6349" s="8" t="inlineStr">
        <is>
          <t>home_use</t>
        </is>
      </c>
      <c r="G6349" s="11" t="n">
        <v>274682</v>
      </c>
      <c r="H6349" s="11" t="n">
        <v>31588.43</v>
      </c>
    </row>
    <row r="6350">
      <c r="A6350" s="8" t="inlineStr">
        <is>
          <t>L0205338</t>
        </is>
      </c>
      <c r="B6350" s="8" t="inlineStr">
        <is>
          <t>2026-03-21</t>
        </is>
      </c>
      <c r="C6350" s="8" t="n">
        <v>30</v>
      </c>
      <c r="D6350" s="8" t="inlineStr">
        <is>
          <t>IMP00892</t>
        </is>
      </c>
      <c r="E6350" s="8" t="inlineStr">
        <is>
          <t>T106240</t>
        </is>
      </c>
      <c r="F6350" s="8" t="inlineStr">
        <is>
          <t>home_use</t>
        </is>
      </c>
      <c r="G6350" s="11" t="n">
        <v>330385.1</v>
      </c>
      <c r="H6350" s="11" t="n">
        <v>37994.29</v>
      </c>
    </row>
    <row r="6351">
      <c r="A6351" s="8" t="inlineStr">
        <is>
          <t>L0205627</t>
        </is>
      </c>
      <c r="B6351" s="8" t="inlineStr">
        <is>
          <t>2026-03-22</t>
        </is>
      </c>
      <c r="C6351" s="8" t="n">
        <v>30</v>
      </c>
      <c r="D6351" s="8" t="inlineStr">
        <is>
          <t>IMP00892</t>
        </is>
      </c>
      <c r="E6351" s="8" t="inlineStr">
        <is>
          <t>T106240</t>
        </is>
      </c>
      <c r="F6351" s="8" t="inlineStr">
        <is>
          <t>home_use</t>
        </is>
      </c>
      <c r="G6351" s="11" t="n">
        <v>1365071.28</v>
      </c>
      <c r="H6351" s="11" t="n">
        <v>143332.48</v>
      </c>
    </row>
    <row r="6352">
      <c r="A6352" s="8" t="inlineStr">
        <is>
          <t>L0205879</t>
        </is>
      </c>
      <c r="B6352" s="8" t="inlineStr">
        <is>
          <t>2026-03-23</t>
        </is>
      </c>
      <c r="C6352" s="8" t="n">
        <v>30</v>
      </c>
      <c r="D6352" s="8" t="inlineStr">
        <is>
          <t>IMP00892</t>
        </is>
      </c>
      <c r="E6352" s="8" t="inlineStr">
        <is>
          <t>T106240</t>
        </is>
      </c>
      <c r="F6352" s="8" t="inlineStr">
        <is>
          <t>home_use</t>
        </is>
      </c>
      <c r="G6352" s="11" t="n">
        <v>1383463.68</v>
      </c>
      <c r="H6352" s="11" t="n">
        <v>145263.69</v>
      </c>
    </row>
    <row r="6353">
      <c r="A6353" s="8" t="inlineStr">
        <is>
          <t>L0205880</t>
        </is>
      </c>
      <c r="B6353" s="8" t="inlineStr">
        <is>
          <t>2026-03-23</t>
        </is>
      </c>
      <c r="C6353" s="8" t="n">
        <v>30</v>
      </c>
      <c r="D6353" s="8" t="inlineStr">
        <is>
          <t>IMP00892</t>
        </is>
      </c>
      <c r="E6353" s="8" t="inlineStr">
        <is>
          <t>T106240</t>
        </is>
      </c>
      <c r="F6353" s="8" t="inlineStr">
        <is>
          <t>home_use</t>
        </is>
      </c>
      <c r="G6353" s="11" t="n">
        <v>3286895.67</v>
      </c>
      <c r="H6353" s="11" t="n">
        <v>345124.05</v>
      </c>
    </row>
    <row r="6354">
      <c r="A6354" s="8" t="inlineStr">
        <is>
          <t>L0206153</t>
        </is>
      </c>
      <c r="B6354" s="8" t="inlineStr">
        <is>
          <t>2026-03-24</t>
        </is>
      </c>
      <c r="C6354" s="8" t="n">
        <v>30</v>
      </c>
      <c r="D6354" s="8" t="inlineStr">
        <is>
          <t>IMP00892</t>
        </is>
      </c>
      <c r="E6354" s="8" t="inlineStr">
        <is>
          <t>T106240</t>
        </is>
      </c>
      <c r="F6354" s="8" t="inlineStr">
        <is>
          <t>home_use</t>
        </is>
      </c>
      <c r="G6354" s="11" t="n">
        <v>1246814.42</v>
      </c>
      <c r="H6354" s="11" t="n">
        <v>130915.51</v>
      </c>
    </row>
    <row r="6355">
      <c r="A6355" s="8" t="inlineStr">
        <is>
          <t>L0206435</t>
        </is>
      </c>
      <c r="B6355" s="8" t="inlineStr">
        <is>
          <t>2026-03-25</t>
        </is>
      </c>
      <c r="C6355" s="8" t="n">
        <v>30</v>
      </c>
      <c r="D6355" s="8" t="inlineStr">
        <is>
          <t>IMP00892</t>
        </is>
      </c>
      <c r="E6355" s="8" t="inlineStr">
        <is>
          <t>T106240</t>
        </is>
      </c>
      <c r="F6355" s="8" t="inlineStr">
        <is>
          <t>home_use</t>
        </is>
      </c>
      <c r="G6355" s="11" t="n">
        <v>2931337.5</v>
      </c>
      <c r="H6355" s="11" t="n">
        <v>322447.13</v>
      </c>
    </row>
    <row r="6356">
      <c r="A6356" s="8" t="inlineStr">
        <is>
          <t>L0206436</t>
        </is>
      </c>
      <c r="B6356" s="8" t="inlineStr">
        <is>
          <t>2026-03-25</t>
        </is>
      </c>
      <c r="C6356" s="8" t="n">
        <v>30</v>
      </c>
      <c r="D6356" s="8" t="inlineStr">
        <is>
          <t>IMP00892</t>
        </is>
      </c>
      <c r="E6356" s="8" t="inlineStr">
        <is>
          <t>T106240</t>
        </is>
      </c>
      <c r="F6356" s="8" t="inlineStr">
        <is>
          <t>home_use</t>
        </is>
      </c>
      <c r="G6356" s="11" t="n">
        <v>1666184.84</v>
      </c>
      <c r="H6356" s="11" t="n">
        <v>174949.41</v>
      </c>
    </row>
    <row r="6357">
      <c r="A6357" s="8" t="inlineStr">
        <is>
          <t>L0206715</t>
        </is>
      </c>
      <c r="B6357" s="8" t="inlineStr">
        <is>
          <t>2026-03-26</t>
        </is>
      </c>
      <c r="C6357" s="8" t="n">
        <v>30</v>
      </c>
      <c r="D6357" s="8" t="inlineStr">
        <is>
          <t>IMP00892</t>
        </is>
      </c>
      <c r="E6357" s="8" t="inlineStr">
        <is>
          <t>T106240</t>
        </is>
      </c>
      <c r="F6357" s="8" t="inlineStr">
        <is>
          <t>home_use</t>
        </is>
      </c>
      <c r="G6357" s="11" t="n">
        <v>3521486.53</v>
      </c>
      <c r="H6357" s="11" t="n">
        <v>369756.09</v>
      </c>
    </row>
    <row r="6358">
      <c r="A6358" s="8" t="inlineStr">
        <is>
          <t>L0206974</t>
        </is>
      </c>
      <c r="B6358" s="8" t="inlineStr">
        <is>
          <t>2026-03-27</t>
        </is>
      </c>
      <c r="C6358" s="8" t="n">
        <v>30</v>
      </c>
      <c r="D6358" s="8" t="inlineStr">
        <is>
          <t>IMP00892</t>
        </is>
      </c>
      <c r="E6358" s="8" t="inlineStr">
        <is>
          <t>T106240</t>
        </is>
      </c>
      <c r="F6358" s="8" t="inlineStr">
        <is>
          <t>home_use</t>
        </is>
      </c>
      <c r="G6358" s="11" t="n">
        <v>4515561.92</v>
      </c>
      <c r="H6358" s="11" t="n">
        <v>474134</v>
      </c>
    </row>
    <row r="6359">
      <c r="A6359" s="8" t="inlineStr">
        <is>
          <t>L0207582</t>
        </is>
      </c>
      <c r="B6359" s="8" t="inlineStr">
        <is>
          <t>2026-04-01</t>
        </is>
      </c>
      <c r="C6359" s="8" t="n">
        <v>31</v>
      </c>
      <c r="D6359" s="8" t="inlineStr">
        <is>
          <t>IMP00892</t>
        </is>
      </c>
      <c r="E6359" s="8" t="inlineStr">
        <is>
          <t>T106240</t>
        </is>
      </c>
      <c r="F6359" s="8" t="inlineStr">
        <is>
          <t>home_use</t>
        </is>
      </c>
      <c r="G6359" s="11" t="n">
        <v>5978238.66</v>
      </c>
      <c r="H6359" s="11" t="n">
        <v>657606.25</v>
      </c>
    </row>
    <row r="6360">
      <c r="A6360" s="8" t="inlineStr">
        <is>
          <t>L0208147</t>
        </is>
      </c>
      <c r="B6360" s="8" t="inlineStr">
        <is>
          <t>2026-04-03</t>
        </is>
      </c>
      <c r="C6360" s="8" t="n">
        <v>31</v>
      </c>
      <c r="D6360" s="8" t="inlineStr">
        <is>
          <t>IMP00892</t>
        </is>
      </c>
      <c r="E6360" s="8" t="inlineStr">
        <is>
          <t>T106240</t>
        </is>
      </c>
      <c r="F6360" s="8" t="inlineStr">
        <is>
          <t>home_use</t>
        </is>
      </c>
      <c r="G6360" s="11" t="n">
        <v>2707759.56</v>
      </c>
      <c r="H6360" s="11" t="n">
        <v>284314.75</v>
      </c>
    </row>
    <row r="6361">
      <c r="A6361" s="8" t="inlineStr">
        <is>
          <t>L0208726</t>
        </is>
      </c>
      <c r="B6361" s="8" t="inlineStr">
        <is>
          <t>2026-04-05</t>
        </is>
      </c>
      <c r="C6361" s="8" t="n">
        <v>31</v>
      </c>
      <c r="D6361" s="8" t="inlineStr">
        <is>
          <t>IMP00892</t>
        </is>
      </c>
      <c r="E6361" s="8" t="inlineStr">
        <is>
          <t>T106240</t>
        </is>
      </c>
      <c r="F6361" s="8" t="inlineStr">
        <is>
          <t>home_use</t>
        </is>
      </c>
      <c r="G6361" s="11" t="n">
        <v>2362207.29</v>
      </c>
      <c r="H6361" s="11" t="n">
        <v>248031.77</v>
      </c>
    </row>
    <row r="6362">
      <c r="A6362" s="8" t="inlineStr">
        <is>
          <t>L0209253</t>
        </is>
      </c>
      <c r="B6362" s="8" t="inlineStr">
        <is>
          <t>2026-04-07</t>
        </is>
      </c>
      <c r="C6362" s="8" t="n">
        <v>31</v>
      </c>
      <c r="D6362" s="8" t="inlineStr">
        <is>
          <t>IMP00892</t>
        </is>
      </c>
      <c r="E6362" s="8" t="inlineStr">
        <is>
          <t>T106240</t>
        </is>
      </c>
      <c r="F6362" s="8" t="inlineStr">
        <is>
          <t>home_use</t>
        </is>
      </c>
      <c r="G6362" s="11" t="n">
        <v>1179263.24</v>
      </c>
      <c r="H6362" s="11" t="n">
        <v>153304.22</v>
      </c>
    </row>
    <row r="6363">
      <c r="A6363" s="8" t="inlineStr">
        <is>
          <t>L0209254</t>
        </is>
      </c>
      <c r="B6363" s="8" t="inlineStr">
        <is>
          <t>2026-04-07</t>
        </is>
      </c>
      <c r="C6363" s="8" t="n">
        <v>31</v>
      </c>
      <c r="D6363" s="8" t="inlineStr">
        <is>
          <t>IMP00892</t>
        </is>
      </c>
      <c r="E6363" s="8" t="inlineStr">
        <is>
          <t>T106240</t>
        </is>
      </c>
      <c r="F6363" s="8" t="inlineStr">
        <is>
          <t>home_use</t>
        </is>
      </c>
      <c r="G6363" s="11" t="n">
        <v>1654675.14</v>
      </c>
      <c r="H6363" s="11" t="n">
        <v>215107.77</v>
      </c>
    </row>
    <row r="6364">
      <c r="A6364" s="8" t="inlineStr">
        <is>
          <t>L0209526</t>
        </is>
      </c>
      <c r="B6364" s="8" t="inlineStr">
        <is>
          <t>2026-04-08</t>
        </is>
      </c>
      <c r="C6364" s="8" t="n">
        <v>31</v>
      </c>
      <c r="D6364" s="8" t="inlineStr">
        <is>
          <t>IMP00892</t>
        </is>
      </c>
      <c r="E6364" s="8" t="inlineStr">
        <is>
          <t>T106240</t>
        </is>
      </c>
      <c r="F6364" s="8" t="inlineStr">
        <is>
          <t>warehouse_out</t>
        </is>
      </c>
      <c r="G6364" s="11" t="n">
        <v>1324383.98</v>
      </c>
      <c r="H6364" s="11" t="n">
        <v>172169.92</v>
      </c>
    </row>
    <row r="6365">
      <c r="A6365" s="8" t="inlineStr">
        <is>
          <t>L0209528</t>
        </is>
      </c>
      <c r="B6365" s="8" t="inlineStr">
        <is>
          <t>2026-04-08</t>
        </is>
      </c>
      <c r="C6365" s="8" t="n">
        <v>31</v>
      </c>
      <c r="D6365" s="8" t="inlineStr">
        <is>
          <t>IMP00892</t>
        </is>
      </c>
      <c r="E6365" s="8" t="inlineStr">
        <is>
          <t>T106240</t>
        </is>
      </c>
      <c r="F6365" s="8" t="inlineStr">
        <is>
          <t>home_use</t>
        </is>
      </c>
      <c r="G6365" s="11" t="n">
        <v>3439993.75</v>
      </c>
      <c r="H6365" s="11" t="n">
        <v>361199.34</v>
      </c>
    </row>
    <row r="6366">
      <c r="A6366" s="8" t="inlineStr">
        <is>
          <t>L0209779</t>
        </is>
      </c>
      <c r="B6366" s="8" t="inlineStr">
        <is>
          <t>2026-04-09</t>
        </is>
      </c>
      <c r="C6366" s="8" t="n">
        <v>31</v>
      </c>
      <c r="D6366" s="8" t="inlineStr">
        <is>
          <t>IMP00892</t>
        </is>
      </c>
      <c r="E6366" s="8" t="inlineStr">
        <is>
          <t>T106240</t>
        </is>
      </c>
      <c r="F6366" s="8" t="inlineStr">
        <is>
          <t>home_use</t>
        </is>
      </c>
      <c r="G6366" s="11" t="n">
        <v>811113.33</v>
      </c>
      <c r="H6366" s="11" t="n">
        <v>81111.33</v>
      </c>
    </row>
    <row r="6367">
      <c r="A6367" s="8" t="inlineStr">
        <is>
          <t>L0210047</t>
        </is>
      </c>
      <c r="B6367" s="8" t="inlineStr">
        <is>
          <t>2026-04-10</t>
        </is>
      </c>
      <c r="C6367" s="8" t="n">
        <v>31</v>
      </c>
      <c r="D6367" s="8" t="inlineStr">
        <is>
          <t>IMP00892</t>
        </is>
      </c>
      <c r="E6367" s="8" t="inlineStr">
        <is>
          <t>T106240</t>
        </is>
      </c>
      <c r="F6367" s="8" t="inlineStr">
        <is>
          <t>home_use</t>
        </is>
      </c>
      <c r="G6367" s="11" t="n">
        <v>880641.55</v>
      </c>
      <c r="H6367" s="11" t="n">
        <v>92467.36</v>
      </c>
    </row>
    <row r="6368">
      <c r="A6368" s="8" t="inlineStr">
        <is>
          <t>L0210330</t>
        </is>
      </c>
      <c r="B6368" s="8" t="inlineStr">
        <is>
          <t>2026-04-11</t>
        </is>
      </c>
      <c r="C6368" s="8" t="n">
        <v>31</v>
      </c>
      <c r="D6368" s="8" t="inlineStr">
        <is>
          <t>IMP00892</t>
        </is>
      </c>
      <c r="E6368" s="8" t="inlineStr">
        <is>
          <t>T106240</t>
        </is>
      </c>
      <c r="F6368" s="8" t="inlineStr">
        <is>
          <t>home_use</t>
        </is>
      </c>
      <c r="G6368" s="11" t="n">
        <v>1388761</v>
      </c>
      <c r="H6368" s="11" t="n">
        <v>145819.9</v>
      </c>
    </row>
    <row r="6369">
      <c r="A6369" s="8" t="inlineStr">
        <is>
          <t>L0210331</t>
        </is>
      </c>
      <c r="B6369" s="8" t="inlineStr">
        <is>
          <t>2026-04-11</t>
        </is>
      </c>
      <c r="C6369" s="8" t="n">
        <v>31</v>
      </c>
      <c r="D6369" s="8" t="inlineStr">
        <is>
          <t>IMP00892</t>
        </is>
      </c>
      <c r="E6369" s="8" t="inlineStr">
        <is>
          <t>T106240</t>
        </is>
      </c>
      <c r="F6369" s="8" t="inlineStr">
        <is>
          <t>home_use</t>
        </is>
      </c>
      <c r="G6369" s="11" t="n">
        <v>617123.26</v>
      </c>
      <c r="H6369" s="11" t="n">
        <v>64797.94</v>
      </c>
    </row>
    <row r="6370">
      <c r="A6370" s="8" t="inlineStr">
        <is>
          <t>L0211459</t>
        </is>
      </c>
      <c r="B6370" s="8" t="inlineStr">
        <is>
          <t>2026-04-15</t>
        </is>
      </c>
      <c r="C6370" s="8" t="n">
        <v>31</v>
      </c>
      <c r="D6370" s="8" t="inlineStr">
        <is>
          <t>IMP00892</t>
        </is>
      </c>
      <c r="E6370" s="8" t="inlineStr">
        <is>
          <t>T106240</t>
        </is>
      </c>
      <c r="F6370" s="8" t="inlineStr">
        <is>
          <t>home_use</t>
        </is>
      </c>
      <c r="G6370" s="11" t="n">
        <v>833551.05</v>
      </c>
      <c r="H6370" s="11" t="n">
        <v>83355.11</v>
      </c>
    </row>
    <row r="6371">
      <c r="A6371" s="8" t="inlineStr">
        <is>
          <t>L0211461</t>
        </is>
      </c>
      <c r="B6371" s="8" t="inlineStr">
        <is>
          <t>2026-04-15</t>
        </is>
      </c>
      <c r="C6371" s="8" t="n">
        <v>31</v>
      </c>
      <c r="D6371" s="8" t="inlineStr">
        <is>
          <t>IMP00892</t>
        </is>
      </c>
      <c r="E6371" s="8" t="inlineStr">
        <is>
          <t>T106240</t>
        </is>
      </c>
      <c r="F6371" s="8" t="inlineStr">
        <is>
          <t>home_use</t>
        </is>
      </c>
      <c r="G6371" s="11" t="n">
        <v>1264038.01</v>
      </c>
      <c r="H6371" s="11" t="n">
        <v>126403.8</v>
      </c>
    </row>
    <row r="6372">
      <c r="A6372" s="8" t="inlineStr">
        <is>
          <t>L0211693</t>
        </is>
      </c>
      <c r="B6372" s="8" t="inlineStr">
        <is>
          <t>2026-04-16</t>
        </is>
      </c>
      <c r="C6372" s="8" t="n">
        <v>31</v>
      </c>
      <c r="D6372" s="8" t="inlineStr">
        <is>
          <t>IMP00892</t>
        </is>
      </c>
      <c r="E6372" s="8" t="inlineStr">
        <is>
          <t>T106240</t>
        </is>
      </c>
      <c r="F6372" s="8" t="inlineStr">
        <is>
          <t>home_use</t>
        </is>
      </c>
      <c r="G6372" s="11" t="n">
        <v>2388152.72</v>
      </c>
      <c r="H6372" s="11" t="n">
        <v>250756.04</v>
      </c>
    </row>
    <row r="6373">
      <c r="A6373" s="8" t="inlineStr">
        <is>
          <t>L0211968</t>
        </is>
      </c>
      <c r="B6373" s="8" t="inlineStr">
        <is>
          <t>2026-04-17</t>
        </is>
      </c>
      <c r="C6373" s="8" t="n">
        <v>31</v>
      </c>
      <c r="D6373" s="8" t="inlineStr">
        <is>
          <t>IMP00892</t>
        </is>
      </c>
      <c r="E6373" s="8" t="inlineStr">
        <is>
          <t>T106240</t>
        </is>
      </c>
      <c r="F6373" s="8" t="inlineStr">
        <is>
          <t>home_use</t>
        </is>
      </c>
      <c r="G6373" s="11" t="n">
        <v>815409.71</v>
      </c>
      <c r="H6373" s="11" t="n">
        <v>85618.02</v>
      </c>
    </row>
    <row r="6374">
      <c r="A6374" s="8" t="inlineStr">
        <is>
          <t>L0212753</t>
        </is>
      </c>
      <c r="B6374" s="8" t="inlineStr">
        <is>
          <t>2026-04-20</t>
        </is>
      </c>
      <c r="C6374" s="8" t="n">
        <v>31</v>
      </c>
      <c r="D6374" s="8" t="inlineStr">
        <is>
          <t>IMP00892</t>
        </is>
      </c>
      <c r="E6374" s="8" t="inlineStr">
        <is>
          <t>T106240</t>
        </is>
      </c>
      <c r="F6374" s="8" t="inlineStr">
        <is>
          <t>home_use</t>
        </is>
      </c>
      <c r="G6374" s="11" t="n">
        <v>967275.26</v>
      </c>
      <c r="H6374" s="11" t="n">
        <v>125745.78</v>
      </c>
    </row>
    <row r="6375">
      <c r="A6375" s="8" t="inlineStr">
        <is>
          <t>L0212754</t>
        </is>
      </c>
      <c r="B6375" s="8" t="inlineStr">
        <is>
          <t>2026-04-20</t>
        </is>
      </c>
      <c r="C6375" s="8" t="n">
        <v>31</v>
      </c>
      <c r="D6375" s="8" t="inlineStr">
        <is>
          <t>IMP00892</t>
        </is>
      </c>
      <c r="E6375" s="8" t="inlineStr">
        <is>
          <t>T106240</t>
        </is>
      </c>
      <c r="F6375" s="8" t="inlineStr">
        <is>
          <t>home_use</t>
        </is>
      </c>
      <c r="G6375" s="11" t="n">
        <v>4872815.05</v>
      </c>
      <c r="H6375" s="11" t="n">
        <v>511645.58</v>
      </c>
    </row>
    <row r="6376">
      <c r="A6376" s="8" t="inlineStr">
        <is>
          <t>L0213037</t>
        </is>
      </c>
      <c r="B6376" s="8" t="inlineStr">
        <is>
          <t>2026-04-21</t>
        </is>
      </c>
      <c r="C6376" s="8" t="n">
        <v>31</v>
      </c>
      <c r="D6376" s="8" t="inlineStr">
        <is>
          <t>IMP00892</t>
        </is>
      </c>
      <c r="E6376" s="8" t="inlineStr">
        <is>
          <t>T106240</t>
        </is>
      </c>
      <c r="F6376" s="8" t="inlineStr">
        <is>
          <t>home_use</t>
        </is>
      </c>
      <c r="G6376" s="11" t="n">
        <v>1397738.07</v>
      </c>
      <c r="H6376" s="11" t="n">
        <v>181705.95</v>
      </c>
    </row>
    <row r="6377">
      <c r="A6377" s="8" t="inlineStr">
        <is>
          <t>L0213334</t>
        </is>
      </c>
      <c r="B6377" s="8" t="inlineStr">
        <is>
          <t>2026-04-22</t>
        </is>
      </c>
      <c r="C6377" s="8" t="n">
        <v>31</v>
      </c>
      <c r="D6377" s="8" t="inlineStr">
        <is>
          <t>IMP00892</t>
        </is>
      </c>
      <c r="E6377" s="8" t="inlineStr">
        <is>
          <t>T106240</t>
        </is>
      </c>
      <c r="F6377" s="8" t="inlineStr">
        <is>
          <t>home_use</t>
        </is>
      </c>
      <c r="G6377" s="11" t="n">
        <v>2046339.91</v>
      </c>
      <c r="H6377" s="11" t="n">
        <v>214865.69</v>
      </c>
    </row>
    <row r="6378">
      <c r="A6378" s="8" t="inlineStr">
        <is>
          <t>L0213335</t>
        </is>
      </c>
      <c r="B6378" s="8" t="inlineStr">
        <is>
          <t>2026-04-22</t>
        </is>
      </c>
      <c r="C6378" s="8" t="n">
        <v>31</v>
      </c>
      <c r="D6378" s="8" t="inlineStr">
        <is>
          <t>IMP00892</t>
        </is>
      </c>
      <c r="E6378" s="8" t="inlineStr">
        <is>
          <t>T106240</t>
        </is>
      </c>
      <c r="F6378" s="8" t="inlineStr">
        <is>
          <t>home_use</t>
        </is>
      </c>
      <c r="G6378" s="11" t="n">
        <v>3135139.94</v>
      </c>
      <c r="H6378" s="11" t="n">
        <v>329189.69</v>
      </c>
    </row>
    <row r="6379">
      <c r="A6379" s="8" t="inlineStr">
        <is>
          <t>L0213336</t>
        </is>
      </c>
      <c r="B6379" s="8" t="inlineStr">
        <is>
          <t>2026-04-22</t>
        </is>
      </c>
      <c r="C6379" s="8" t="n">
        <v>31</v>
      </c>
      <c r="D6379" s="8" t="inlineStr">
        <is>
          <t>IMP00892</t>
        </is>
      </c>
      <c r="E6379" s="8" t="inlineStr">
        <is>
          <t>T106240</t>
        </is>
      </c>
      <c r="F6379" s="8" t="inlineStr">
        <is>
          <t>home_use</t>
        </is>
      </c>
      <c r="G6379" s="11" t="n">
        <v>1053414.13</v>
      </c>
      <c r="H6379" s="11" t="n">
        <v>110608.48</v>
      </c>
    </row>
    <row r="6380">
      <c r="A6380" s="8" t="inlineStr">
        <is>
          <t>L0213624</t>
        </is>
      </c>
      <c r="B6380" s="8" t="inlineStr">
        <is>
          <t>2026-04-23</t>
        </is>
      </c>
      <c r="C6380" s="8" t="n">
        <v>31</v>
      </c>
      <c r="D6380" s="8" t="inlineStr">
        <is>
          <t>IMP00892</t>
        </is>
      </c>
      <c r="E6380" s="8" t="inlineStr">
        <is>
          <t>T106240</t>
        </is>
      </c>
      <c r="F6380" s="8" t="inlineStr">
        <is>
          <t>home_use</t>
        </is>
      </c>
      <c r="G6380" s="11" t="n">
        <v>4460796.97</v>
      </c>
      <c r="H6380" s="11" t="n">
        <v>468383.68</v>
      </c>
    </row>
    <row r="6381">
      <c r="A6381" s="8" t="inlineStr">
        <is>
          <t>L0213884</t>
        </is>
      </c>
      <c r="B6381" s="8" t="inlineStr">
        <is>
          <t>2026-04-24</t>
        </is>
      </c>
      <c r="C6381" s="8" t="n">
        <v>31</v>
      </c>
      <c r="D6381" s="8" t="inlineStr">
        <is>
          <t>IMP00892</t>
        </is>
      </c>
      <c r="E6381" s="8" t="inlineStr">
        <is>
          <t>T106240</t>
        </is>
      </c>
      <c r="F6381" s="8" t="inlineStr">
        <is>
          <t>home_use</t>
        </is>
      </c>
      <c r="G6381" s="11" t="n">
        <v>3178774.79</v>
      </c>
      <c r="H6381" s="11" t="n">
        <v>333771.35</v>
      </c>
    </row>
    <row r="6382">
      <c r="A6382" s="8" t="inlineStr">
        <is>
          <t>L0214690</t>
        </is>
      </c>
      <c r="B6382" s="8" t="inlineStr">
        <is>
          <t>2026-04-27</t>
        </is>
      </c>
      <c r="C6382" s="8" t="n">
        <v>31</v>
      </c>
      <c r="D6382" s="8" t="inlineStr">
        <is>
          <t>IMP00892</t>
        </is>
      </c>
      <c r="E6382" s="8" t="inlineStr">
        <is>
          <t>T106240</t>
        </is>
      </c>
      <c r="F6382" s="8" t="inlineStr">
        <is>
          <t>home_use</t>
        </is>
      </c>
      <c r="G6382" s="11" t="n">
        <v>880950.26</v>
      </c>
      <c r="H6382" s="11" t="n">
        <v>92499.78</v>
      </c>
    </row>
    <row r="6383">
      <c r="A6383" s="8" t="inlineStr">
        <is>
          <t>L0214691</t>
        </is>
      </c>
      <c r="B6383" s="8" t="inlineStr">
        <is>
          <t>2026-04-27</t>
        </is>
      </c>
      <c r="C6383" s="8" t="n">
        <v>31</v>
      </c>
      <c r="D6383" s="8" t="inlineStr">
        <is>
          <t>IMP00892</t>
        </is>
      </c>
      <c r="E6383" s="8" t="inlineStr">
        <is>
          <t>T106240</t>
        </is>
      </c>
      <c r="F6383" s="8" t="inlineStr">
        <is>
          <t>home_use</t>
        </is>
      </c>
      <c r="G6383" s="11" t="n">
        <v>951426.02</v>
      </c>
      <c r="H6383" s="11" t="n">
        <v>99899.73</v>
      </c>
    </row>
    <row r="6384">
      <c r="A6384" s="8" t="inlineStr">
        <is>
          <t>L0214692</t>
        </is>
      </c>
      <c r="B6384" s="8" t="inlineStr">
        <is>
          <t>2026-04-27</t>
        </is>
      </c>
      <c r="C6384" s="8" t="n">
        <v>31</v>
      </c>
      <c r="D6384" s="8" t="inlineStr">
        <is>
          <t>IMP00892</t>
        </is>
      </c>
      <c r="E6384" s="8" t="inlineStr">
        <is>
          <t>T106240</t>
        </is>
      </c>
      <c r="F6384" s="8" t="inlineStr">
        <is>
          <t>home_use</t>
        </is>
      </c>
      <c r="G6384" s="11" t="n">
        <v>972277.86</v>
      </c>
      <c r="H6384" s="11" t="n">
        <v>126396.12</v>
      </c>
    </row>
    <row r="6385">
      <c r="A6385" s="8" t="inlineStr">
        <is>
          <t>L0214694</t>
        </is>
      </c>
      <c r="B6385" s="8" t="inlineStr">
        <is>
          <t>2026-04-27</t>
        </is>
      </c>
      <c r="C6385" s="8" t="n">
        <v>31</v>
      </c>
      <c r="D6385" s="8" t="inlineStr">
        <is>
          <t>IMP00892</t>
        </is>
      </c>
      <c r="E6385" s="8" t="inlineStr">
        <is>
          <t>T106240</t>
        </is>
      </c>
      <c r="F6385" s="8" t="inlineStr">
        <is>
          <t>home_use</t>
        </is>
      </c>
      <c r="G6385" s="11" t="n">
        <v>1365308.97</v>
      </c>
      <c r="H6385" s="11" t="n">
        <v>143357.44</v>
      </c>
    </row>
    <row r="6386">
      <c r="A6386" s="8" t="inlineStr">
        <is>
          <t>L0214695</t>
        </is>
      </c>
      <c r="B6386" s="8" t="inlineStr">
        <is>
          <t>2026-04-27</t>
        </is>
      </c>
      <c r="C6386" s="8" t="n">
        <v>31</v>
      </c>
      <c r="D6386" s="8" t="inlineStr">
        <is>
          <t>IMP00892</t>
        </is>
      </c>
      <c r="E6386" s="8" t="inlineStr">
        <is>
          <t>T106240</t>
        </is>
      </c>
      <c r="F6386" s="8" t="inlineStr">
        <is>
          <t>home_use</t>
        </is>
      </c>
      <c r="G6386" s="11" t="n">
        <v>2530040.86</v>
      </c>
      <c r="H6386" s="11" t="n">
        <v>328905.31</v>
      </c>
    </row>
    <row r="6387">
      <c r="A6387" s="8" t="inlineStr">
        <is>
          <t>L0214986</t>
        </is>
      </c>
      <c r="B6387" s="8" t="inlineStr">
        <is>
          <t>2026-04-28</t>
        </is>
      </c>
      <c r="C6387" s="8" t="n">
        <v>31</v>
      </c>
      <c r="D6387" s="8" t="inlineStr">
        <is>
          <t>IMP00892</t>
        </is>
      </c>
      <c r="E6387" s="8" t="inlineStr">
        <is>
          <t>T106240</t>
        </is>
      </c>
      <c r="F6387" s="8" t="inlineStr">
        <is>
          <t>home_use</t>
        </is>
      </c>
      <c r="G6387" s="11" t="n">
        <v>591905.0600000001</v>
      </c>
      <c r="H6387" s="11" t="n">
        <v>68069.08</v>
      </c>
    </row>
    <row r="6388">
      <c r="A6388" s="8" t="inlineStr">
        <is>
          <t>L0215519</t>
        </is>
      </c>
      <c r="B6388" s="8" t="inlineStr">
        <is>
          <t>2026-05-02</t>
        </is>
      </c>
      <c r="C6388" s="8" t="n">
        <v>32</v>
      </c>
      <c r="D6388" s="8" t="inlineStr">
        <is>
          <t>IMP00892</t>
        </is>
      </c>
      <c r="E6388" s="8" t="inlineStr">
        <is>
          <t>T106240</t>
        </is>
      </c>
      <c r="F6388" s="8" t="inlineStr">
        <is>
          <t>home_use</t>
        </is>
      </c>
      <c r="G6388" s="11" t="n">
        <v>2582843.02</v>
      </c>
      <c r="H6388" s="11" t="n">
        <v>271198.52</v>
      </c>
    </row>
    <row r="6389">
      <c r="A6389" s="8" t="inlineStr">
        <is>
          <t>L0215786</t>
        </is>
      </c>
      <c r="B6389" s="8" t="inlineStr">
        <is>
          <t>2026-05-03</t>
        </is>
      </c>
      <c r="C6389" s="8" t="n">
        <v>32</v>
      </c>
      <c r="D6389" s="8" t="inlineStr">
        <is>
          <t>IMP00892</t>
        </is>
      </c>
      <c r="E6389" s="8" t="inlineStr">
        <is>
          <t>T106240</t>
        </is>
      </c>
      <c r="F6389" s="8" t="inlineStr">
        <is>
          <t>home_use</t>
        </is>
      </c>
      <c r="G6389" s="11" t="n">
        <v>2688033.01</v>
      </c>
      <c r="H6389" s="11" t="n">
        <v>295683.63</v>
      </c>
    </row>
    <row r="6390">
      <c r="A6390" s="8" t="inlineStr">
        <is>
          <t>L0216066</t>
        </is>
      </c>
      <c r="B6390" s="8" t="inlineStr">
        <is>
          <t>2026-05-04</t>
        </is>
      </c>
      <c r="C6390" s="8" t="n">
        <v>32</v>
      </c>
      <c r="D6390" s="8" t="inlineStr">
        <is>
          <t>IMP00892</t>
        </is>
      </c>
      <c r="E6390" s="8" t="inlineStr">
        <is>
          <t>T106240</t>
        </is>
      </c>
      <c r="F6390" s="8" t="inlineStr">
        <is>
          <t>home_use</t>
        </is>
      </c>
      <c r="G6390" s="11" t="n">
        <v>2974499.52</v>
      </c>
      <c r="H6390" s="11" t="n">
        <v>312322.45</v>
      </c>
    </row>
    <row r="6391">
      <c r="A6391" s="8" t="inlineStr">
        <is>
          <t>L0216361</t>
        </is>
      </c>
      <c r="B6391" s="8" t="inlineStr">
        <is>
          <t>2026-05-05</t>
        </is>
      </c>
      <c r="C6391" s="8" t="n">
        <v>32</v>
      </c>
      <c r="D6391" s="8" t="inlineStr">
        <is>
          <t>IMP00892</t>
        </is>
      </c>
      <c r="E6391" s="8" t="inlineStr">
        <is>
          <t>T106240</t>
        </is>
      </c>
      <c r="F6391" s="8" t="inlineStr">
        <is>
          <t>home_use</t>
        </is>
      </c>
      <c r="G6391" s="11" t="n">
        <v>5720869.12</v>
      </c>
      <c r="H6391" s="11" t="n">
        <v>600691.26</v>
      </c>
    </row>
    <row r="6392">
      <c r="A6392" s="8" t="inlineStr">
        <is>
          <t>L0216640</t>
        </is>
      </c>
      <c r="B6392" s="8" t="inlineStr">
        <is>
          <t>2026-05-06</t>
        </is>
      </c>
      <c r="C6392" s="8" t="n">
        <v>32</v>
      </c>
      <c r="D6392" s="8" t="inlineStr">
        <is>
          <t>IMP00892</t>
        </is>
      </c>
      <c r="E6392" s="8" t="inlineStr">
        <is>
          <t>T106240</t>
        </is>
      </c>
      <c r="F6392" s="8" t="inlineStr">
        <is>
          <t>home_use</t>
        </is>
      </c>
      <c r="G6392" s="11" t="n">
        <v>2405494.72</v>
      </c>
      <c r="H6392" s="11" t="n">
        <v>252576.95</v>
      </c>
    </row>
    <row r="6393">
      <c r="A6393" s="8" t="inlineStr">
        <is>
          <t>L0217192</t>
        </is>
      </c>
      <c r="B6393" s="8" t="inlineStr">
        <is>
          <t>2026-05-08</t>
        </is>
      </c>
      <c r="C6393" s="8" t="n">
        <v>32</v>
      </c>
      <c r="D6393" s="8" t="inlineStr">
        <is>
          <t>IMP00892</t>
        </is>
      </c>
      <c r="E6393" s="8" t="inlineStr">
        <is>
          <t>T106240</t>
        </is>
      </c>
      <c r="F6393" s="8" t="inlineStr">
        <is>
          <t>home_use</t>
        </is>
      </c>
      <c r="G6393" s="11" t="n">
        <v>1543664.53</v>
      </c>
      <c r="H6393" s="11" t="n">
        <v>162084.78</v>
      </c>
    </row>
    <row r="6394">
      <c r="A6394" s="8" t="inlineStr">
        <is>
          <t>L0217475</t>
        </is>
      </c>
      <c r="B6394" s="8" t="inlineStr">
        <is>
          <t>2026-05-09</t>
        </is>
      </c>
      <c r="C6394" s="8" t="n">
        <v>32</v>
      </c>
      <c r="D6394" s="8" t="inlineStr">
        <is>
          <t>IMP00892</t>
        </is>
      </c>
      <c r="E6394" s="8" t="inlineStr">
        <is>
          <t>T106240</t>
        </is>
      </c>
      <c r="F6394" s="8" t="inlineStr">
        <is>
          <t>home_use</t>
        </is>
      </c>
      <c r="G6394" s="11" t="n">
        <v>3585868.85</v>
      </c>
      <c r="H6394" s="11" t="n">
        <v>376516.23</v>
      </c>
    </row>
    <row r="6395">
      <c r="A6395" s="8" t="inlineStr">
        <is>
          <t>L0217476</t>
        </is>
      </c>
      <c r="B6395" s="8" t="inlineStr">
        <is>
          <t>2026-05-09</t>
        </is>
      </c>
      <c r="C6395" s="8" t="n">
        <v>32</v>
      </c>
      <c r="D6395" s="8" t="inlineStr">
        <is>
          <t>IMP00892</t>
        </is>
      </c>
      <c r="E6395" s="8" t="inlineStr">
        <is>
          <t>T106240</t>
        </is>
      </c>
      <c r="F6395" s="8" t="inlineStr">
        <is>
          <t>home_use</t>
        </is>
      </c>
      <c r="G6395" s="11" t="n">
        <v>5080429.57</v>
      </c>
      <c r="H6395" s="11" t="n">
        <v>508042.96</v>
      </c>
    </row>
    <row r="6396">
      <c r="A6396" s="8" t="inlineStr">
        <is>
          <t>L0218030</t>
        </is>
      </c>
      <c r="B6396" s="8" t="inlineStr">
        <is>
          <t>2026-05-11</t>
        </is>
      </c>
      <c r="C6396" s="8" t="n">
        <v>32</v>
      </c>
      <c r="D6396" s="8" t="inlineStr">
        <is>
          <t>IMP00892</t>
        </is>
      </c>
      <c r="E6396" s="8" t="inlineStr">
        <is>
          <t>T106240</t>
        </is>
      </c>
      <c r="F6396" s="8" t="inlineStr">
        <is>
          <t>home_use</t>
        </is>
      </c>
      <c r="G6396" s="11" t="n">
        <v>4587363.85</v>
      </c>
      <c r="H6396" s="11" t="n">
        <v>481673.2</v>
      </c>
    </row>
    <row r="6397">
      <c r="A6397" s="8" t="inlineStr">
        <is>
          <t>L0218031</t>
        </is>
      </c>
      <c r="B6397" s="8" t="inlineStr">
        <is>
          <t>2026-05-11</t>
        </is>
      </c>
      <c r="C6397" s="8" t="n">
        <v>32</v>
      </c>
      <c r="D6397" s="8" t="inlineStr">
        <is>
          <t>IMP00892</t>
        </is>
      </c>
      <c r="E6397" s="8" t="inlineStr">
        <is>
          <t>T106240</t>
        </is>
      </c>
      <c r="F6397" s="8" t="inlineStr">
        <is>
          <t>home_use</t>
        </is>
      </c>
      <c r="G6397" s="11" t="n">
        <v>1306322.18</v>
      </c>
      <c r="H6397" s="11" t="n">
        <v>137163.83</v>
      </c>
    </row>
    <row r="6398">
      <c r="A6398" s="8" t="inlineStr">
        <is>
          <t>L0218291</t>
        </is>
      </c>
      <c r="B6398" s="8" t="inlineStr">
        <is>
          <t>2026-05-12</t>
        </is>
      </c>
      <c r="C6398" s="8" t="n">
        <v>32</v>
      </c>
      <c r="D6398" s="8" t="inlineStr">
        <is>
          <t>IMP00892</t>
        </is>
      </c>
      <c r="E6398" s="8" t="inlineStr">
        <is>
          <t>T106240</t>
        </is>
      </c>
      <c r="F6398" s="8" t="inlineStr">
        <is>
          <t>home_use</t>
        </is>
      </c>
      <c r="G6398" s="11" t="n">
        <v>1963239.21</v>
      </c>
      <c r="H6398" s="11" t="n">
        <v>206140.12</v>
      </c>
    </row>
    <row r="6399">
      <c r="A6399" s="8" t="inlineStr">
        <is>
          <t>L0218293</t>
        </is>
      </c>
      <c r="B6399" s="8" t="inlineStr">
        <is>
          <t>2026-05-12</t>
        </is>
      </c>
      <c r="C6399" s="8" t="n">
        <v>32</v>
      </c>
      <c r="D6399" s="8" t="inlineStr">
        <is>
          <t>IMP00892</t>
        </is>
      </c>
      <c r="E6399" s="8" t="inlineStr">
        <is>
          <t>T106240</t>
        </is>
      </c>
      <c r="F6399" s="8" t="inlineStr">
        <is>
          <t>home_use</t>
        </is>
      </c>
      <c r="G6399" s="11" t="n">
        <v>2240088.23</v>
      </c>
      <c r="H6399" s="11" t="n">
        <v>235209.26</v>
      </c>
    </row>
    <row r="6400">
      <c r="A6400" s="8" t="inlineStr">
        <is>
          <t>L0218294</t>
        </is>
      </c>
      <c r="B6400" s="8" t="inlineStr">
        <is>
          <t>2026-05-12</t>
        </is>
      </c>
      <c r="C6400" s="8" t="n">
        <v>32</v>
      </c>
      <c r="D6400" s="8" t="inlineStr">
        <is>
          <t>IMP00892</t>
        </is>
      </c>
      <c r="E6400" s="8" t="inlineStr">
        <is>
          <t>T106240</t>
        </is>
      </c>
      <c r="F6400" s="8" t="inlineStr">
        <is>
          <t>home_use</t>
        </is>
      </c>
      <c r="G6400" s="11" t="n">
        <v>2373234.82</v>
      </c>
      <c r="H6400" s="11" t="n">
        <v>237323.48</v>
      </c>
    </row>
    <row r="6401">
      <c r="A6401" s="8" t="inlineStr">
        <is>
          <t>L0218551</t>
        </is>
      </c>
      <c r="B6401" s="8" t="inlineStr">
        <is>
          <t>2026-05-13</t>
        </is>
      </c>
      <c r="C6401" s="8" t="n">
        <v>32</v>
      </c>
      <c r="D6401" s="8" t="inlineStr">
        <is>
          <t>IMP00892</t>
        </is>
      </c>
      <c r="E6401" s="8" t="inlineStr">
        <is>
          <t>T106240</t>
        </is>
      </c>
      <c r="F6401" s="8" t="inlineStr">
        <is>
          <t>warehouse_out</t>
        </is>
      </c>
      <c r="G6401" s="11" t="n">
        <v>1284865.26</v>
      </c>
      <c r="H6401" s="11" t="n">
        <v>134910.85</v>
      </c>
    </row>
    <row r="6402">
      <c r="A6402" s="8" t="inlineStr">
        <is>
          <t>L0218552</t>
        </is>
      </c>
      <c r="B6402" s="8" t="inlineStr">
        <is>
          <t>2026-05-13</t>
        </is>
      </c>
      <c r="C6402" s="8" t="n">
        <v>32</v>
      </c>
      <c r="D6402" s="8" t="inlineStr">
        <is>
          <t>IMP00892</t>
        </is>
      </c>
      <c r="E6402" s="8" t="inlineStr">
        <is>
          <t>T106240</t>
        </is>
      </c>
      <c r="F6402" s="8" t="inlineStr">
        <is>
          <t>home_use</t>
        </is>
      </c>
      <c r="G6402" s="11" t="n">
        <v>2484065.94</v>
      </c>
      <c r="H6402" s="11" t="n">
        <v>260826.92</v>
      </c>
    </row>
    <row r="6403">
      <c r="A6403" s="8" t="inlineStr">
        <is>
          <t>L0218813</t>
        </is>
      </c>
      <c r="B6403" s="8" t="inlineStr">
        <is>
          <t>2026-05-14</t>
        </is>
      </c>
      <c r="C6403" s="8" t="n">
        <v>32</v>
      </c>
      <c r="D6403" s="8" t="inlineStr">
        <is>
          <t>IMP00892</t>
        </is>
      </c>
      <c r="E6403" s="8" t="inlineStr">
        <is>
          <t>T106240</t>
        </is>
      </c>
      <c r="F6403" s="8" t="inlineStr">
        <is>
          <t>home_use</t>
        </is>
      </c>
      <c r="G6403" s="11" t="n">
        <v>328752.73</v>
      </c>
      <c r="H6403" s="11" t="n">
        <v>37806.56</v>
      </c>
    </row>
    <row r="6404">
      <c r="A6404" s="8" t="inlineStr">
        <is>
          <t>L0218814</t>
        </is>
      </c>
      <c r="B6404" s="8" t="inlineStr">
        <is>
          <t>2026-05-14</t>
        </is>
      </c>
      <c r="C6404" s="8" t="n">
        <v>32</v>
      </c>
      <c r="D6404" s="8" t="inlineStr">
        <is>
          <t>IMP00892</t>
        </is>
      </c>
      <c r="E6404" s="8" t="inlineStr">
        <is>
          <t>T106240</t>
        </is>
      </c>
      <c r="F6404" s="8" t="inlineStr">
        <is>
          <t>home_use</t>
        </is>
      </c>
      <c r="G6404" s="11" t="n">
        <v>601710.21</v>
      </c>
      <c r="H6404" s="11" t="n">
        <v>69196.67</v>
      </c>
    </row>
    <row r="6405">
      <c r="A6405" s="8" t="inlineStr">
        <is>
          <t>L0218815</t>
        </is>
      </c>
      <c r="B6405" s="8" t="inlineStr">
        <is>
          <t>2026-05-14</t>
        </is>
      </c>
      <c r="C6405" s="8" t="n">
        <v>32</v>
      </c>
      <c r="D6405" s="8" t="inlineStr">
        <is>
          <t>IMP00892</t>
        </is>
      </c>
      <c r="E6405" s="8" t="inlineStr">
        <is>
          <t>T106240</t>
        </is>
      </c>
      <c r="F6405" s="8" t="inlineStr">
        <is>
          <t>warehouse_out</t>
        </is>
      </c>
      <c r="G6405" s="11" t="n">
        <v>957907.6</v>
      </c>
      <c r="H6405" s="11" t="n">
        <v>100580.3</v>
      </c>
    </row>
    <row r="6406">
      <c r="A6406" s="8" t="inlineStr">
        <is>
          <t>L0219376</t>
        </is>
      </c>
      <c r="B6406" s="8" t="inlineStr">
        <is>
          <t>2026-05-16</t>
        </is>
      </c>
      <c r="C6406" s="8" t="n">
        <v>32</v>
      </c>
      <c r="D6406" s="8" t="inlineStr">
        <is>
          <t>IMP00892</t>
        </is>
      </c>
      <c r="E6406" s="8" t="inlineStr">
        <is>
          <t>T106240</t>
        </is>
      </c>
      <c r="F6406" s="8" t="inlineStr">
        <is>
          <t>home_use</t>
        </is>
      </c>
      <c r="G6406" s="11" t="n">
        <v>944402.73</v>
      </c>
      <c r="H6406" s="11" t="n">
        <v>122772.35</v>
      </c>
    </row>
    <row r="6407">
      <c r="A6407" s="8" t="inlineStr">
        <is>
          <t>L0219620</t>
        </is>
      </c>
      <c r="B6407" s="8" t="inlineStr">
        <is>
          <t>2026-05-17</t>
        </is>
      </c>
      <c r="C6407" s="8" t="n">
        <v>32</v>
      </c>
      <c r="D6407" s="8" t="inlineStr">
        <is>
          <t>IMP00892</t>
        </is>
      </c>
      <c r="E6407" s="8" t="inlineStr">
        <is>
          <t>T106240</t>
        </is>
      </c>
      <c r="F6407" s="8" t="inlineStr">
        <is>
          <t>home_use</t>
        </is>
      </c>
      <c r="G6407" s="11" t="n">
        <v>2457679.38</v>
      </c>
      <c r="H6407" s="11" t="n">
        <v>245767.94</v>
      </c>
    </row>
    <row r="6408">
      <c r="A6408" s="8" t="inlineStr">
        <is>
          <t>L0219900</t>
        </is>
      </c>
      <c r="B6408" s="8" t="inlineStr">
        <is>
          <t>2026-05-18</t>
        </is>
      </c>
      <c r="C6408" s="8" t="n">
        <v>32</v>
      </c>
      <c r="D6408" s="8" t="inlineStr">
        <is>
          <t>IMP00892</t>
        </is>
      </c>
      <c r="E6408" s="8" t="inlineStr">
        <is>
          <t>T106240</t>
        </is>
      </c>
      <c r="F6408" s="8" t="inlineStr">
        <is>
          <t>home_use</t>
        </is>
      </c>
      <c r="G6408" s="11" t="n">
        <v>673619.74</v>
      </c>
      <c r="H6408" s="11" t="n">
        <v>70730.07000000001</v>
      </c>
    </row>
    <row r="6409">
      <c r="A6409" s="8" t="inlineStr">
        <is>
          <t>L0220431</t>
        </is>
      </c>
      <c r="B6409" s="8" t="inlineStr">
        <is>
          <t>2026-05-20</t>
        </is>
      </c>
      <c r="C6409" s="8" t="n">
        <v>32</v>
      </c>
      <c r="D6409" s="8" t="inlineStr">
        <is>
          <t>IMP00892</t>
        </is>
      </c>
      <c r="E6409" s="8" t="inlineStr">
        <is>
          <t>T106240</t>
        </is>
      </c>
      <c r="F6409" s="8" t="inlineStr">
        <is>
          <t>home_use</t>
        </is>
      </c>
      <c r="G6409" s="11" t="n">
        <v>3218687.43</v>
      </c>
      <c r="H6409" s="11" t="n">
        <v>337962.18</v>
      </c>
    </row>
    <row r="6410">
      <c r="A6410" s="8" t="inlineStr">
        <is>
          <t>L0220712</t>
        </is>
      </c>
      <c r="B6410" s="8" t="inlineStr">
        <is>
          <t>2026-05-21</t>
        </is>
      </c>
      <c r="C6410" s="8" t="n">
        <v>32</v>
      </c>
      <c r="D6410" s="8" t="inlineStr">
        <is>
          <t>IMP00892</t>
        </is>
      </c>
      <c r="E6410" s="8" t="inlineStr">
        <is>
          <t>T106240</t>
        </is>
      </c>
      <c r="F6410" s="8" t="inlineStr">
        <is>
          <t>home_use</t>
        </is>
      </c>
      <c r="G6410" s="11" t="n">
        <v>1125093.67</v>
      </c>
      <c r="H6410" s="11" t="n">
        <v>118134.84</v>
      </c>
    </row>
    <row r="6411">
      <c r="A6411" s="8" t="inlineStr">
        <is>
          <t>L0221219</t>
        </is>
      </c>
      <c r="B6411" s="8" t="inlineStr">
        <is>
          <t>2026-05-23</t>
        </is>
      </c>
      <c r="C6411" s="8" t="n">
        <v>32</v>
      </c>
      <c r="D6411" s="8" t="inlineStr">
        <is>
          <t>IMP00892</t>
        </is>
      </c>
      <c r="E6411" s="8" t="inlineStr">
        <is>
          <t>T106240</t>
        </is>
      </c>
      <c r="F6411" s="8" t="inlineStr">
        <is>
          <t>warehouse_out</t>
        </is>
      </c>
      <c r="G6411" s="11" t="n">
        <v>2259707.51</v>
      </c>
      <c r="H6411" s="11" t="n">
        <v>237269.29</v>
      </c>
    </row>
    <row r="6412">
      <c r="A6412" s="8" t="inlineStr">
        <is>
          <t>L0221220</t>
        </is>
      </c>
      <c r="B6412" s="8" t="inlineStr">
        <is>
          <t>2026-05-23</t>
        </is>
      </c>
      <c r="C6412" s="8" t="n">
        <v>32</v>
      </c>
      <c r="D6412" s="8" t="inlineStr">
        <is>
          <t>IMP00892</t>
        </is>
      </c>
      <c r="E6412" s="8" t="inlineStr">
        <is>
          <t>T106240</t>
        </is>
      </c>
      <c r="F6412" s="8" t="inlineStr">
        <is>
          <t>home_use</t>
        </is>
      </c>
      <c r="G6412" s="11" t="n">
        <v>2261256.58</v>
      </c>
      <c r="H6412" s="11" t="n">
        <v>237431.94</v>
      </c>
    </row>
    <row r="6413">
      <c r="A6413" s="8" t="inlineStr">
        <is>
          <t>L0222070</t>
        </is>
      </c>
      <c r="B6413" s="8" t="inlineStr">
        <is>
          <t>2026-05-26</t>
        </is>
      </c>
      <c r="C6413" s="8" t="n">
        <v>32</v>
      </c>
      <c r="D6413" s="8" t="inlineStr">
        <is>
          <t>IMP00892</t>
        </is>
      </c>
      <c r="E6413" s="8" t="inlineStr">
        <is>
          <t>T106240</t>
        </is>
      </c>
      <c r="F6413" s="8" t="inlineStr">
        <is>
          <t>home_use</t>
        </is>
      </c>
      <c r="G6413" s="11" t="n">
        <v>2071590.11</v>
      </c>
      <c r="H6413" s="11" t="n">
        <v>217516.96</v>
      </c>
    </row>
    <row r="6414">
      <c r="A6414" s="8" t="inlineStr">
        <is>
          <t>L0222071</t>
        </is>
      </c>
      <c r="B6414" s="8" t="inlineStr">
        <is>
          <t>2026-05-26</t>
        </is>
      </c>
      <c r="C6414" s="8" t="n">
        <v>32</v>
      </c>
      <c r="D6414" s="8" t="inlineStr">
        <is>
          <t>IMP00892</t>
        </is>
      </c>
      <c r="E6414" s="8" t="inlineStr">
        <is>
          <t>T106240</t>
        </is>
      </c>
      <c r="F6414" s="8" t="inlineStr">
        <is>
          <t>home_use</t>
        </is>
      </c>
      <c r="G6414" s="11" t="n">
        <v>1436103.75</v>
      </c>
      <c r="H6414" s="11" t="n">
        <v>186693.49</v>
      </c>
    </row>
    <row r="6415">
      <c r="A6415" s="8" t="inlineStr">
        <is>
          <t>L0222072</t>
        </is>
      </c>
      <c r="B6415" s="8" t="inlineStr">
        <is>
          <t>2026-05-26</t>
        </is>
      </c>
      <c r="C6415" s="8" t="n">
        <v>32</v>
      </c>
      <c r="D6415" s="8" t="inlineStr">
        <is>
          <t>IMP00892</t>
        </is>
      </c>
      <c r="E6415" s="8" t="inlineStr">
        <is>
          <t>T106240</t>
        </is>
      </c>
      <c r="F6415" s="8" t="inlineStr">
        <is>
          <t>home_use</t>
        </is>
      </c>
      <c r="G6415" s="11" t="n">
        <v>1282681.32</v>
      </c>
      <c r="H6415" s="11" t="n">
        <v>166748.57</v>
      </c>
    </row>
    <row r="6416">
      <c r="A6416" s="8" t="inlineStr">
        <is>
          <t>L0222843</t>
        </is>
      </c>
      <c r="B6416" s="8" t="inlineStr">
        <is>
          <t>2026-06-01</t>
        </is>
      </c>
      <c r="C6416" s="8" t="n">
        <v>33</v>
      </c>
      <c r="D6416" s="8" t="inlineStr">
        <is>
          <t>IMP00892</t>
        </is>
      </c>
      <c r="E6416" s="8" t="inlineStr">
        <is>
          <t>T106240</t>
        </is>
      </c>
      <c r="F6416" s="8" t="inlineStr">
        <is>
          <t>home_use</t>
        </is>
      </c>
      <c r="G6416" s="11" t="n">
        <v>674256.49</v>
      </c>
      <c r="H6416" s="11" t="n">
        <v>70796.92999999999</v>
      </c>
    </row>
    <row r="6417">
      <c r="A6417" s="8" t="inlineStr">
        <is>
          <t>L0222845</t>
        </is>
      </c>
      <c r="B6417" s="8" t="inlineStr">
        <is>
          <t>2026-06-01</t>
        </is>
      </c>
      <c r="C6417" s="8" t="n">
        <v>33</v>
      </c>
      <c r="D6417" s="8" t="inlineStr">
        <is>
          <t>IMP00892</t>
        </is>
      </c>
      <c r="E6417" s="8" t="inlineStr">
        <is>
          <t>T106240</t>
        </is>
      </c>
      <c r="F6417" s="8" t="inlineStr">
        <is>
          <t>home_use</t>
        </is>
      </c>
      <c r="G6417" s="11" t="n">
        <v>1129679.43</v>
      </c>
      <c r="H6417" s="11" t="n">
        <v>118616.34</v>
      </c>
    </row>
    <row r="6418">
      <c r="A6418" s="8" t="inlineStr">
        <is>
          <t>L0222846</t>
        </is>
      </c>
      <c r="B6418" s="8" t="inlineStr">
        <is>
          <t>2026-06-01</t>
        </is>
      </c>
      <c r="C6418" s="8" t="n">
        <v>33</v>
      </c>
      <c r="D6418" s="8" t="inlineStr">
        <is>
          <t>IMP00892</t>
        </is>
      </c>
      <c r="E6418" s="8" t="inlineStr">
        <is>
          <t>T106240</t>
        </is>
      </c>
      <c r="F6418" s="8" t="inlineStr">
        <is>
          <t>home_use</t>
        </is>
      </c>
      <c r="G6418" s="11" t="n">
        <v>7475741.85</v>
      </c>
      <c r="H6418" s="11" t="n">
        <v>822331.6</v>
      </c>
    </row>
    <row r="6419">
      <c r="A6419" s="8" t="inlineStr">
        <is>
          <t>L0223374</t>
        </is>
      </c>
      <c r="B6419" s="8" t="inlineStr">
        <is>
          <t>2026-06-03</t>
        </is>
      </c>
      <c r="C6419" s="8" t="n">
        <v>33</v>
      </c>
      <c r="D6419" s="8" t="inlineStr">
        <is>
          <t>IMP00892</t>
        </is>
      </c>
      <c r="E6419" s="8" t="inlineStr">
        <is>
          <t>T106240</t>
        </is>
      </c>
      <c r="F6419" s="8" t="inlineStr">
        <is>
          <t>home_use</t>
        </is>
      </c>
      <c r="G6419" s="11" t="n">
        <v>1428893.18</v>
      </c>
      <c r="H6419" s="11" t="n">
        <v>150033.78</v>
      </c>
    </row>
    <row r="6420">
      <c r="A6420" s="8" t="inlineStr">
        <is>
          <t>L0223375</t>
        </is>
      </c>
      <c r="B6420" s="8" t="inlineStr">
        <is>
          <t>2026-06-03</t>
        </is>
      </c>
      <c r="C6420" s="8" t="n">
        <v>33</v>
      </c>
      <c r="D6420" s="8" t="inlineStr">
        <is>
          <t>IMP00892</t>
        </is>
      </c>
      <c r="E6420" s="8" t="inlineStr">
        <is>
          <t>T106240</t>
        </is>
      </c>
      <c r="F6420" s="8" t="inlineStr">
        <is>
          <t>home_use</t>
        </is>
      </c>
      <c r="G6420" s="11" t="n">
        <v>18181441.43</v>
      </c>
      <c r="H6420" s="11" t="n">
        <v>1999958.56</v>
      </c>
    </row>
    <row r="6421">
      <c r="A6421" s="8" t="inlineStr">
        <is>
          <t>L0223615</t>
        </is>
      </c>
      <c r="B6421" s="8" t="inlineStr">
        <is>
          <t>2026-06-04</t>
        </is>
      </c>
      <c r="C6421" s="8" t="n">
        <v>33</v>
      </c>
      <c r="D6421" s="8" t="inlineStr">
        <is>
          <t>IMP00892</t>
        </is>
      </c>
      <c r="E6421" s="8" t="inlineStr">
        <is>
          <t>T106240</t>
        </is>
      </c>
      <c r="F6421" s="8" t="inlineStr">
        <is>
          <t>home_use</t>
        </is>
      </c>
      <c r="G6421" s="11" t="n">
        <v>4361714.85</v>
      </c>
      <c r="H6421" s="11" t="n">
        <v>479788.63</v>
      </c>
    </row>
    <row r="6422">
      <c r="A6422" s="8" t="inlineStr">
        <is>
          <t>L0223616</t>
        </is>
      </c>
      <c r="B6422" s="8" t="inlineStr">
        <is>
          <t>2026-06-04</t>
        </is>
      </c>
      <c r="C6422" s="8" t="n">
        <v>33</v>
      </c>
      <c r="D6422" s="8" t="inlineStr">
        <is>
          <t>IMP00892</t>
        </is>
      </c>
      <c r="E6422" s="8" t="inlineStr">
        <is>
          <t>T106240</t>
        </is>
      </c>
      <c r="F6422" s="8" t="inlineStr">
        <is>
          <t>home_use</t>
        </is>
      </c>
      <c r="G6422" s="11" t="n">
        <v>574155.3</v>
      </c>
      <c r="H6422" s="11" t="n">
        <v>66027.86</v>
      </c>
    </row>
    <row r="6423">
      <c r="A6423" s="8" t="inlineStr">
        <is>
          <t>L0223908</t>
        </is>
      </c>
      <c r="B6423" s="8" t="inlineStr">
        <is>
          <t>2026-06-05</t>
        </is>
      </c>
      <c r="C6423" s="8" t="n">
        <v>33</v>
      </c>
      <c r="D6423" s="8" t="inlineStr">
        <is>
          <t>IMP00892</t>
        </is>
      </c>
      <c r="E6423" s="8" t="inlineStr">
        <is>
          <t>T106240</t>
        </is>
      </c>
      <c r="F6423" s="8" t="inlineStr">
        <is>
          <t>home_use</t>
        </is>
      </c>
      <c r="G6423" s="11" t="n">
        <v>1323893.75</v>
      </c>
      <c r="H6423" s="11" t="n">
        <v>139008.84</v>
      </c>
    </row>
    <row r="6424">
      <c r="A6424" s="8" t="inlineStr">
        <is>
          <t>L0223909</t>
        </is>
      </c>
      <c r="B6424" s="8" t="inlineStr">
        <is>
          <t>2026-06-05</t>
        </is>
      </c>
      <c r="C6424" s="8" t="n">
        <v>33</v>
      </c>
      <c r="D6424" s="8" t="inlineStr">
        <is>
          <t>IMP00892</t>
        </is>
      </c>
      <c r="E6424" s="8" t="inlineStr">
        <is>
          <t>T106240</t>
        </is>
      </c>
      <c r="F6424" s="8" t="inlineStr">
        <is>
          <t>warehouse_out</t>
        </is>
      </c>
      <c r="G6424" s="11" t="n">
        <v>1000749.9</v>
      </c>
      <c r="H6424" s="11" t="n">
        <v>130097.49</v>
      </c>
    </row>
    <row r="6425">
      <c r="A6425" s="8" t="inlineStr">
        <is>
          <t>L0224722</t>
        </is>
      </c>
      <c r="B6425" s="8" t="inlineStr">
        <is>
          <t>2026-06-08</t>
        </is>
      </c>
      <c r="C6425" s="8" t="n">
        <v>33</v>
      </c>
      <c r="D6425" s="8" t="inlineStr">
        <is>
          <t>IMP00892</t>
        </is>
      </c>
      <c r="E6425" s="8" t="inlineStr">
        <is>
          <t>T106240</t>
        </is>
      </c>
      <c r="F6425" s="8" t="inlineStr">
        <is>
          <t>warehouse_out</t>
        </is>
      </c>
      <c r="G6425" s="11" t="n">
        <v>1579068.81</v>
      </c>
      <c r="H6425" s="11" t="n">
        <v>165802.23</v>
      </c>
    </row>
    <row r="6426">
      <c r="A6426" s="8" t="inlineStr">
        <is>
          <t>L0224983</t>
        </is>
      </c>
      <c r="B6426" s="8" t="inlineStr">
        <is>
          <t>2026-06-09</t>
        </is>
      </c>
      <c r="C6426" s="8" t="n">
        <v>33</v>
      </c>
      <c r="D6426" s="8" t="inlineStr">
        <is>
          <t>IMP00892</t>
        </is>
      </c>
      <c r="E6426" s="8" t="inlineStr">
        <is>
          <t>T106240</t>
        </is>
      </c>
      <c r="F6426" s="8" t="inlineStr">
        <is>
          <t>home_use</t>
        </is>
      </c>
      <c r="G6426" s="11" t="n">
        <v>4033629.38</v>
      </c>
      <c r="H6426" s="11" t="n">
        <v>443699.23</v>
      </c>
    </row>
    <row r="6427">
      <c r="A6427" s="8" t="inlineStr">
        <is>
          <t>L0225525</t>
        </is>
      </c>
      <c r="B6427" s="8" t="inlineStr">
        <is>
          <t>2026-06-11</t>
        </is>
      </c>
      <c r="C6427" s="8" t="n">
        <v>33</v>
      </c>
      <c r="D6427" s="8" t="inlineStr">
        <is>
          <t>IMP00892</t>
        </is>
      </c>
      <c r="E6427" s="8" t="inlineStr">
        <is>
          <t>T106240</t>
        </is>
      </c>
      <c r="F6427" s="8" t="inlineStr">
        <is>
          <t>home_use</t>
        </is>
      </c>
      <c r="G6427" s="11" t="n">
        <v>1183499.42</v>
      </c>
      <c r="H6427" s="11" t="n">
        <v>118349.94</v>
      </c>
    </row>
    <row r="6428">
      <c r="A6428" s="8" t="inlineStr">
        <is>
          <t>L0225772</t>
        </is>
      </c>
      <c r="B6428" s="8" t="inlineStr">
        <is>
          <t>2026-06-12</t>
        </is>
      </c>
      <c r="C6428" s="8" t="n">
        <v>33</v>
      </c>
      <c r="D6428" s="8" t="inlineStr">
        <is>
          <t>IMP00892</t>
        </is>
      </c>
      <c r="E6428" s="8" t="inlineStr">
        <is>
          <t>T106240</t>
        </is>
      </c>
      <c r="F6428" s="8" t="inlineStr">
        <is>
          <t>warehouse_out</t>
        </is>
      </c>
      <c r="G6428" s="11" t="n">
        <v>1077326.83</v>
      </c>
      <c r="H6428" s="11" t="n">
        <v>113119.32</v>
      </c>
    </row>
    <row r="6429">
      <c r="A6429" s="8" t="inlineStr">
        <is>
          <t>L0226034</t>
        </is>
      </c>
      <c r="B6429" s="8" t="inlineStr">
        <is>
          <t>2026-06-13</t>
        </is>
      </c>
      <c r="C6429" s="8" t="n">
        <v>33</v>
      </c>
      <c r="D6429" s="8" t="inlineStr">
        <is>
          <t>IMP00892</t>
        </is>
      </c>
      <c r="E6429" s="8" t="inlineStr">
        <is>
          <t>T106240</t>
        </is>
      </c>
      <c r="F6429" s="8" t="inlineStr">
        <is>
          <t>home_use</t>
        </is>
      </c>
      <c r="G6429" s="11" t="n">
        <v>1736507.05</v>
      </c>
      <c r="H6429" s="11" t="n">
        <v>182333.24</v>
      </c>
    </row>
    <row r="6430">
      <c r="A6430" s="8" t="inlineStr">
        <is>
          <t>L0226541</t>
        </is>
      </c>
      <c r="B6430" s="8" t="inlineStr">
        <is>
          <t>2026-06-15</t>
        </is>
      </c>
      <c r="C6430" s="8" t="n">
        <v>33</v>
      </c>
      <c r="D6430" s="8" t="inlineStr">
        <is>
          <t>IMP00892</t>
        </is>
      </c>
      <c r="E6430" s="8" t="inlineStr">
        <is>
          <t>T106240</t>
        </is>
      </c>
      <c r="F6430" s="8" t="inlineStr">
        <is>
          <t>home_use</t>
        </is>
      </c>
      <c r="G6430" s="11" t="n">
        <v>1106088.5</v>
      </c>
      <c r="H6430" s="11" t="n">
        <v>143791.51</v>
      </c>
    </row>
    <row r="6431">
      <c r="A6431" s="8" t="inlineStr">
        <is>
          <t>L0226806</t>
        </is>
      </c>
      <c r="B6431" s="8" t="inlineStr">
        <is>
          <t>2026-06-16</t>
        </is>
      </c>
      <c r="C6431" s="8" t="n">
        <v>33</v>
      </c>
      <c r="D6431" s="8" t="inlineStr">
        <is>
          <t>IMP00892</t>
        </is>
      </c>
      <c r="E6431" s="8" t="inlineStr">
        <is>
          <t>T106240</t>
        </is>
      </c>
      <c r="F6431" s="8" t="inlineStr">
        <is>
          <t>home_use</t>
        </is>
      </c>
      <c r="G6431" s="11" t="n">
        <v>994223.72</v>
      </c>
      <c r="H6431" s="11" t="n">
        <v>129249.08</v>
      </c>
    </row>
    <row r="6432">
      <c r="A6432" s="8" t="inlineStr">
        <is>
          <t>L0226807</t>
        </is>
      </c>
      <c r="B6432" s="8" t="inlineStr">
        <is>
          <t>2026-06-16</t>
        </is>
      </c>
      <c r="C6432" s="8" t="n">
        <v>33</v>
      </c>
      <c r="D6432" s="8" t="inlineStr">
        <is>
          <t>IMP00892</t>
        </is>
      </c>
      <c r="E6432" s="8" t="inlineStr">
        <is>
          <t>T106240</t>
        </is>
      </c>
      <c r="F6432" s="8" t="inlineStr">
        <is>
          <t>home_use</t>
        </is>
      </c>
      <c r="G6432" s="11" t="n">
        <v>1097824.64</v>
      </c>
      <c r="H6432" s="11" t="n">
        <v>142717.2</v>
      </c>
    </row>
    <row r="6433">
      <c r="A6433" s="8" t="inlineStr">
        <is>
          <t>L0227069</t>
        </is>
      </c>
      <c r="B6433" s="8" t="inlineStr">
        <is>
          <t>2026-06-17</t>
        </is>
      </c>
      <c r="C6433" s="8" t="n">
        <v>33</v>
      </c>
      <c r="D6433" s="8" t="inlineStr">
        <is>
          <t>IMP00892</t>
        </is>
      </c>
      <c r="E6433" s="8" t="inlineStr">
        <is>
          <t>T106240</t>
        </is>
      </c>
      <c r="F6433" s="8" t="inlineStr">
        <is>
          <t>home_use</t>
        </is>
      </c>
      <c r="G6433" s="11" t="n">
        <v>1026129.06</v>
      </c>
      <c r="H6433" s="11" t="n">
        <v>133396.78</v>
      </c>
    </row>
    <row r="6434">
      <c r="A6434" s="8" t="inlineStr">
        <is>
          <t>L0227313</t>
        </is>
      </c>
      <c r="B6434" s="8" t="inlineStr">
        <is>
          <t>2026-06-18</t>
        </is>
      </c>
      <c r="C6434" s="8" t="n">
        <v>33</v>
      </c>
      <c r="D6434" s="8" t="inlineStr">
        <is>
          <t>IMP00892</t>
        </is>
      </c>
      <c r="E6434" s="8" t="inlineStr">
        <is>
          <t>T106240</t>
        </is>
      </c>
      <c r="F6434" s="8" t="inlineStr">
        <is>
          <t>home_use</t>
        </is>
      </c>
      <c r="G6434" s="11" t="n">
        <v>964941.6800000001</v>
      </c>
      <c r="H6434" s="11" t="n">
        <v>96494.17</v>
      </c>
    </row>
    <row r="6435">
      <c r="A6435" s="8" t="inlineStr">
        <is>
          <t>L0227860</t>
        </is>
      </c>
      <c r="B6435" s="8" t="inlineStr">
        <is>
          <t>2026-06-20</t>
        </is>
      </c>
      <c r="C6435" s="8" t="n">
        <v>33</v>
      </c>
      <c r="D6435" s="8" t="inlineStr">
        <is>
          <t>IMP00892</t>
        </is>
      </c>
      <c r="E6435" s="8" t="inlineStr">
        <is>
          <t>T106240</t>
        </is>
      </c>
      <c r="F6435" s="8" t="inlineStr">
        <is>
          <t>home_use</t>
        </is>
      </c>
      <c r="G6435" s="11" t="n">
        <v>526402.8199999999</v>
      </c>
      <c r="H6435" s="11" t="n">
        <v>60536.32</v>
      </c>
    </row>
    <row r="6436">
      <c r="A6436" s="8" t="inlineStr">
        <is>
          <t>L0227861</t>
        </is>
      </c>
      <c r="B6436" s="8" t="inlineStr">
        <is>
          <t>2026-06-20</t>
        </is>
      </c>
      <c r="C6436" s="8" t="n">
        <v>33</v>
      </c>
      <c r="D6436" s="8" t="inlineStr">
        <is>
          <t>IMP00892</t>
        </is>
      </c>
      <c r="E6436" s="8" t="inlineStr">
        <is>
          <t>T106240</t>
        </is>
      </c>
      <c r="F6436" s="8" t="inlineStr">
        <is>
          <t>home_use</t>
        </is>
      </c>
      <c r="G6436" s="11" t="n">
        <v>1105019.38</v>
      </c>
      <c r="H6436" s="11" t="n">
        <v>116027.03</v>
      </c>
    </row>
    <row r="6437">
      <c r="A6437" s="8" t="inlineStr">
        <is>
          <t>L0228135</t>
        </is>
      </c>
      <c r="B6437" s="8" t="inlineStr">
        <is>
          <t>2026-06-21</t>
        </is>
      </c>
      <c r="C6437" s="8" t="n">
        <v>33</v>
      </c>
      <c r="D6437" s="8" t="inlineStr">
        <is>
          <t>IMP00892</t>
        </is>
      </c>
      <c r="E6437" s="8" t="inlineStr">
        <is>
          <t>T106240</t>
        </is>
      </c>
      <c r="F6437" s="8" t="inlineStr">
        <is>
          <t>home_use</t>
        </is>
      </c>
      <c r="G6437" s="11" t="n">
        <v>130130.36</v>
      </c>
      <c r="H6437" s="11" t="n">
        <v>14964.99</v>
      </c>
    </row>
    <row r="6438">
      <c r="A6438" s="8" t="inlineStr">
        <is>
          <t>L0228417</t>
        </is>
      </c>
      <c r="B6438" s="8" t="inlineStr">
        <is>
          <t>2026-06-22</t>
        </is>
      </c>
      <c r="C6438" s="8" t="n">
        <v>33</v>
      </c>
      <c r="D6438" s="8" t="inlineStr">
        <is>
          <t>IMP00892</t>
        </is>
      </c>
      <c r="E6438" s="8" t="inlineStr">
        <is>
          <t>T106240</t>
        </is>
      </c>
      <c r="F6438" s="8" t="inlineStr">
        <is>
          <t>home_use</t>
        </is>
      </c>
      <c r="G6438" s="11" t="n">
        <v>6399328.9</v>
      </c>
      <c r="H6438" s="11" t="n">
        <v>703926.1800000001</v>
      </c>
    </row>
    <row r="6439">
      <c r="A6439" s="8" t="inlineStr">
        <is>
          <t>L0228418</t>
        </is>
      </c>
      <c r="B6439" s="8" t="inlineStr">
        <is>
          <t>2026-06-22</t>
        </is>
      </c>
      <c r="C6439" s="8" t="n">
        <v>33</v>
      </c>
      <c r="D6439" s="8" t="inlineStr">
        <is>
          <t>IMP00892</t>
        </is>
      </c>
      <c r="E6439" s="8" t="inlineStr">
        <is>
          <t>T106240</t>
        </is>
      </c>
      <c r="F6439" s="8" t="inlineStr">
        <is>
          <t>home_use</t>
        </is>
      </c>
      <c r="G6439" s="11" t="n">
        <v>2691948.72</v>
      </c>
      <c r="H6439" s="11" t="n">
        <v>296114.36</v>
      </c>
    </row>
    <row r="6440">
      <c r="A6440" s="8" t="inlineStr">
        <is>
          <t>L0228675</t>
        </is>
      </c>
      <c r="B6440" s="8" t="inlineStr">
        <is>
          <t>2026-06-23</t>
        </is>
      </c>
      <c r="C6440" s="8" t="n">
        <v>33</v>
      </c>
      <c r="D6440" s="8" t="inlineStr">
        <is>
          <t>IMP00892</t>
        </is>
      </c>
      <c r="E6440" s="8" t="inlineStr">
        <is>
          <t>T106240</t>
        </is>
      </c>
      <c r="F6440" s="8" t="inlineStr">
        <is>
          <t>home_use</t>
        </is>
      </c>
      <c r="G6440" s="11" t="n">
        <v>5128127.95</v>
      </c>
      <c r="H6440" s="11" t="n">
        <v>564094.0699999999</v>
      </c>
    </row>
    <row r="6441">
      <c r="A6441" s="8" t="inlineStr">
        <is>
          <t>L0228676</t>
        </is>
      </c>
      <c r="B6441" s="8" t="inlineStr">
        <is>
          <t>2026-06-23</t>
        </is>
      </c>
      <c r="C6441" s="8" t="n">
        <v>33</v>
      </c>
      <c r="D6441" s="8" t="inlineStr">
        <is>
          <t>IMP00892</t>
        </is>
      </c>
      <c r="E6441" s="8" t="inlineStr">
        <is>
          <t>T106240</t>
        </is>
      </c>
      <c r="F6441" s="8" t="inlineStr">
        <is>
          <t>home_use</t>
        </is>
      </c>
      <c r="G6441" s="11" t="n">
        <v>1218906.38</v>
      </c>
      <c r="H6441" s="11" t="n">
        <v>127985.17</v>
      </c>
    </row>
    <row r="6442">
      <c r="A6442" s="8" t="inlineStr">
        <is>
          <t>L0229181</t>
        </is>
      </c>
      <c r="B6442" s="8" t="inlineStr">
        <is>
          <t>2026-06-25</t>
        </is>
      </c>
      <c r="C6442" s="8" t="n">
        <v>33</v>
      </c>
      <c r="D6442" s="8" t="inlineStr">
        <is>
          <t>IMP00892</t>
        </is>
      </c>
      <c r="E6442" s="8" t="inlineStr">
        <is>
          <t>T106240</t>
        </is>
      </c>
      <c r="F6442" s="8" t="inlineStr">
        <is>
          <t>warehouse_out</t>
        </is>
      </c>
      <c r="G6442" s="11" t="n">
        <v>1447445.39</v>
      </c>
      <c r="H6442" s="11" t="n">
        <v>151981.77</v>
      </c>
    </row>
    <row r="6443">
      <c r="A6443" s="8" t="inlineStr">
        <is>
          <t>L0229182</t>
        </is>
      </c>
      <c r="B6443" s="8" t="inlineStr">
        <is>
          <t>2026-06-25</t>
        </is>
      </c>
      <c r="C6443" s="8" t="n">
        <v>33</v>
      </c>
      <c r="D6443" s="8" t="inlineStr">
        <is>
          <t>IMP00892</t>
        </is>
      </c>
      <c r="E6443" s="8" t="inlineStr">
        <is>
          <t>T106240</t>
        </is>
      </c>
      <c r="F6443" s="8" t="inlineStr">
        <is>
          <t>home_use</t>
        </is>
      </c>
      <c r="G6443" s="11" t="n">
        <v>1392966.65</v>
      </c>
      <c r="H6443" s="11" t="n">
        <v>156012.26</v>
      </c>
    </row>
    <row r="6444">
      <c r="A6444" s="8" t="inlineStr">
        <is>
          <t>L0229730</t>
        </is>
      </c>
      <c r="B6444" s="8" t="inlineStr">
        <is>
          <t>2026-06-27</t>
        </is>
      </c>
      <c r="C6444" s="8" t="n">
        <v>33</v>
      </c>
      <c r="D6444" s="8" t="inlineStr">
        <is>
          <t>IMP00892</t>
        </is>
      </c>
      <c r="E6444" s="8" t="inlineStr">
        <is>
          <t>T106240</t>
        </is>
      </c>
      <c r="F6444" s="8" t="inlineStr">
        <is>
          <t>home_use</t>
        </is>
      </c>
      <c r="G6444" s="11" t="n">
        <v>888954.21</v>
      </c>
      <c r="H6444" s="11" t="n">
        <v>93340.19</v>
      </c>
    </row>
    <row r="6445">
      <c r="A6445" s="8" t="inlineStr">
        <is>
          <t>L0230227</t>
        </is>
      </c>
      <c r="B6445" s="8" t="inlineStr">
        <is>
          <t>2026-07-01</t>
        </is>
      </c>
      <c r="C6445" s="8" t="n">
        <v>34</v>
      </c>
      <c r="D6445" s="8" t="inlineStr">
        <is>
          <t>IMP00892</t>
        </is>
      </c>
      <c r="E6445" s="8" t="inlineStr">
        <is>
          <t>T106240</t>
        </is>
      </c>
      <c r="F6445" s="8" t="inlineStr">
        <is>
          <t>home_use</t>
        </is>
      </c>
      <c r="G6445" s="11" t="n">
        <v>7022302.76</v>
      </c>
      <c r="H6445" s="11" t="n">
        <v>772453.3</v>
      </c>
    </row>
    <row r="6446">
      <c r="A6446" s="8" t="inlineStr">
        <is>
          <t>L0230228</t>
        </is>
      </c>
      <c r="B6446" s="8" t="inlineStr">
        <is>
          <t>2026-07-01</t>
        </is>
      </c>
      <c r="C6446" s="8" t="n">
        <v>34</v>
      </c>
      <c r="D6446" s="8" t="inlineStr">
        <is>
          <t>IMP00892</t>
        </is>
      </c>
      <c r="E6446" s="8" t="inlineStr">
        <is>
          <t>T106240</t>
        </is>
      </c>
      <c r="F6446" s="8" t="inlineStr">
        <is>
          <t>home_use</t>
        </is>
      </c>
      <c r="G6446" s="11" t="n">
        <v>5988465.1</v>
      </c>
      <c r="H6446" s="11" t="n">
        <v>628788.84</v>
      </c>
    </row>
    <row r="6447">
      <c r="A6447" s="8" t="inlineStr">
        <is>
          <t>L0232202</t>
        </is>
      </c>
      <c r="B6447" s="8" t="inlineStr">
        <is>
          <t>2026-07-09</t>
        </is>
      </c>
      <c r="C6447" s="8" t="n">
        <v>34</v>
      </c>
      <c r="D6447" s="8" t="inlineStr">
        <is>
          <t>IMP00892</t>
        </is>
      </c>
      <c r="E6447" s="8" t="inlineStr">
        <is>
          <t>T106240</t>
        </is>
      </c>
      <c r="F6447" s="8" t="inlineStr">
        <is>
          <t>home_use</t>
        </is>
      </c>
      <c r="G6447" s="11" t="n">
        <v>2113902.05</v>
      </c>
      <c r="H6447" s="11" t="n">
        <v>221959.72</v>
      </c>
    </row>
    <row r="6448">
      <c r="A6448" s="8" t="inlineStr">
        <is>
          <t>L0232478</t>
        </is>
      </c>
      <c r="B6448" s="8" t="inlineStr">
        <is>
          <t>2026-07-10</t>
        </is>
      </c>
      <c r="C6448" s="8" t="n">
        <v>34</v>
      </c>
      <c r="D6448" s="8" t="inlineStr">
        <is>
          <t>IMP00892</t>
        </is>
      </c>
      <c r="E6448" s="8" t="inlineStr">
        <is>
          <t>T106240</t>
        </is>
      </c>
      <c r="F6448" s="8" t="inlineStr">
        <is>
          <t>home_use</t>
        </is>
      </c>
      <c r="G6448" s="11" t="n">
        <v>1053646.23</v>
      </c>
      <c r="H6448" s="11" t="n">
        <v>110632.85</v>
      </c>
    </row>
    <row r="6449">
      <c r="A6449" s="8" t="inlineStr">
        <is>
          <t>L0232972</t>
        </is>
      </c>
      <c r="B6449" s="8" t="inlineStr">
        <is>
          <t>2026-07-12</t>
        </is>
      </c>
      <c r="C6449" s="8" t="n">
        <v>34</v>
      </c>
      <c r="D6449" s="8" t="inlineStr">
        <is>
          <t>IMP00892</t>
        </is>
      </c>
      <c r="E6449" s="8" t="inlineStr">
        <is>
          <t>T106240</t>
        </is>
      </c>
      <c r="F6449" s="8" t="inlineStr">
        <is>
          <t>home_use</t>
        </is>
      </c>
      <c r="G6449" s="11" t="n">
        <v>204936.83</v>
      </c>
      <c r="H6449" s="11" t="n">
        <v>24592.42</v>
      </c>
    </row>
    <row r="6450">
      <c r="A6450" s="8" t="inlineStr">
        <is>
          <t>L0232973</t>
        </is>
      </c>
      <c r="B6450" s="8" t="inlineStr">
        <is>
          <t>2026-07-12</t>
        </is>
      </c>
      <c r="C6450" s="8" t="n">
        <v>34</v>
      </c>
      <c r="D6450" s="8" t="inlineStr">
        <is>
          <t>IMP00892</t>
        </is>
      </c>
      <c r="E6450" s="8" t="inlineStr">
        <is>
          <t>T106240</t>
        </is>
      </c>
      <c r="F6450" s="8" t="inlineStr">
        <is>
          <t>home_use</t>
        </is>
      </c>
      <c r="G6450" s="11" t="n">
        <v>2073655.55</v>
      </c>
      <c r="H6450" s="11" t="n">
        <v>217733.83</v>
      </c>
    </row>
    <row r="6451">
      <c r="A6451" s="8" t="inlineStr">
        <is>
          <t>L0232974</t>
        </is>
      </c>
      <c r="B6451" s="8" t="inlineStr">
        <is>
          <t>2026-07-12</t>
        </is>
      </c>
      <c r="C6451" s="8" t="n">
        <v>34</v>
      </c>
      <c r="D6451" s="8" t="inlineStr">
        <is>
          <t>IMP00892</t>
        </is>
      </c>
      <c r="E6451" s="8" t="inlineStr">
        <is>
          <t>T106240</t>
        </is>
      </c>
      <c r="F6451" s="8" t="inlineStr">
        <is>
          <t>home_use</t>
        </is>
      </c>
      <c r="G6451" s="11" t="n">
        <v>5052767.42</v>
      </c>
      <c r="H6451" s="11" t="n">
        <v>530540.58</v>
      </c>
    </row>
    <row r="6452">
      <c r="A6452" s="8" t="inlineStr">
        <is>
          <t>L0232975</t>
        </is>
      </c>
      <c r="B6452" s="8" t="inlineStr">
        <is>
          <t>2026-07-12</t>
        </is>
      </c>
      <c r="C6452" s="8" t="n">
        <v>34</v>
      </c>
      <c r="D6452" s="8" t="inlineStr">
        <is>
          <t>IMP00892</t>
        </is>
      </c>
      <c r="E6452" s="8" t="inlineStr">
        <is>
          <t>T106240</t>
        </is>
      </c>
      <c r="F6452" s="8" t="inlineStr">
        <is>
          <t>home_use</t>
        </is>
      </c>
      <c r="G6452" s="11" t="n">
        <v>2787757.93</v>
      </c>
      <c r="H6452" s="11" t="n">
        <v>292714.58</v>
      </c>
    </row>
    <row r="6453">
      <c r="A6453" s="8" t="inlineStr">
        <is>
          <t>L0232976</t>
        </is>
      </c>
      <c r="B6453" s="8" t="inlineStr">
        <is>
          <t>2026-07-12</t>
        </is>
      </c>
      <c r="C6453" s="8" t="n">
        <v>34</v>
      </c>
      <c r="D6453" s="8" t="inlineStr">
        <is>
          <t>IMP00892</t>
        </is>
      </c>
      <c r="E6453" s="8" t="inlineStr">
        <is>
          <t>T106240</t>
        </is>
      </c>
      <c r="F6453" s="8" t="inlineStr">
        <is>
          <t>home_use</t>
        </is>
      </c>
      <c r="G6453" s="11" t="n">
        <v>1698016.63</v>
      </c>
      <c r="H6453" s="11" t="n">
        <v>178291.75</v>
      </c>
    </row>
    <row r="6454">
      <c r="A6454" s="8" t="inlineStr">
        <is>
          <t>L0232977</t>
        </is>
      </c>
      <c r="B6454" s="8" t="inlineStr">
        <is>
          <t>2026-07-12</t>
        </is>
      </c>
      <c r="C6454" s="8" t="n">
        <v>34</v>
      </c>
      <c r="D6454" s="8" t="inlineStr">
        <is>
          <t>IMP00892</t>
        </is>
      </c>
      <c r="E6454" s="8" t="inlineStr">
        <is>
          <t>T106240</t>
        </is>
      </c>
      <c r="F6454" s="8" t="inlineStr">
        <is>
          <t>home_use</t>
        </is>
      </c>
      <c r="G6454" s="11" t="n">
        <v>3122719.9</v>
      </c>
      <c r="H6454" s="11" t="n">
        <v>327885.59</v>
      </c>
    </row>
    <row r="6455">
      <c r="A6455" s="8" t="inlineStr">
        <is>
          <t>L0233228</t>
        </is>
      </c>
      <c r="B6455" s="8" t="inlineStr">
        <is>
          <t>2026-07-13</t>
        </is>
      </c>
      <c r="C6455" s="8" t="n">
        <v>34</v>
      </c>
      <c r="D6455" s="8" t="inlineStr">
        <is>
          <t>IMP00892</t>
        </is>
      </c>
      <c r="E6455" s="8" t="inlineStr">
        <is>
          <t>T106240</t>
        </is>
      </c>
      <c r="F6455" s="8" t="inlineStr">
        <is>
          <t>home_use</t>
        </is>
      </c>
      <c r="G6455" s="11" t="n">
        <v>846429.1899999999</v>
      </c>
      <c r="H6455" s="11" t="n">
        <v>88875.06</v>
      </c>
    </row>
    <row r="6456">
      <c r="A6456" s="8" t="inlineStr">
        <is>
          <t>L0233465</t>
        </is>
      </c>
      <c r="B6456" s="8" t="inlineStr">
        <is>
          <t>2026-07-14</t>
        </is>
      </c>
      <c r="C6456" s="8" t="n">
        <v>34</v>
      </c>
      <c r="D6456" s="8" t="inlineStr">
        <is>
          <t>IMP00892</t>
        </is>
      </c>
      <c r="E6456" s="8" t="inlineStr">
        <is>
          <t>T106240</t>
        </is>
      </c>
      <c r="F6456" s="8" t="inlineStr">
        <is>
          <t>home_use</t>
        </is>
      </c>
      <c r="G6456" s="11" t="n">
        <v>122983.77</v>
      </c>
      <c r="H6456" s="11" t="n">
        <v>14143.13</v>
      </c>
    </row>
    <row r="6457">
      <c r="A6457" s="8" t="inlineStr">
        <is>
          <t>L0233467</t>
        </is>
      </c>
      <c r="B6457" s="8" t="inlineStr">
        <is>
          <t>2026-07-14</t>
        </is>
      </c>
      <c r="C6457" s="8" t="n">
        <v>34</v>
      </c>
      <c r="D6457" s="8" t="inlineStr">
        <is>
          <t>IMP00892</t>
        </is>
      </c>
      <c r="E6457" s="8" t="inlineStr">
        <is>
          <t>T106240</t>
        </is>
      </c>
      <c r="F6457" s="8" t="inlineStr">
        <is>
          <t>home_use</t>
        </is>
      </c>
      <c r="G6457" s="11" t="n">
        <v>839823.28</v>
      </c>
      <c r="H6457" s="11" t="n">
        <v>83982.33</v>
      </c>
    </row>
    <row r="6458">
      <c r="A6458" s="8" t="inlineStr">
        <is>
          <t>L0233469</t>
        </is>
      </c>
      <c r="B6458" s="8" t="inlineStr">
        <is>
          <t>2026-07-14</t>
        </is>
      </c>
      <c r="C6458" s="8" t="n">
        <v>34</v>
      </c>
      <c r="D6458" s="8" t="inlineStr">
        <is>
          <t>IMP00892</t>
        </is>
      </c>
      <c r="E6458" s="8" t="inlineStr">
        <is>
          <t>T106240</t>
        </is>
      </c>
      <c r="F6458" s="8" t="inlineStr">
        <is>
          <t>home_use</t>
        </is>
      </c>
      <c r="G6458" s="11" t="n">
        <v>793906.75</v>
      </c>
      <c r="H6458" s="11" t="n">
        <v>103207.88</v>
      </c>
    </row>
    <row r="6459">
      <c r="A6459" s="8" t="inlineStr">
        <is>
          <t>L0233960</t>
        </is>
      </c>
      <c r="B6459" s="8" t="inlineStr">
        <is>
          <t>2026-07-16</t>
        </is>
      </c>
      <c r="C6459" s="8" t="n">
        <v>34</v>
      </c>
      <c r="D6459" s="8" t="inlineStr">
        <is>
          <t>IMP00892</t>
        </is>
      </c>
      <c r="E6459" s="8" t="inlineStr">
        <is>
          <t>T106240</t>
        </is>
      </c>
      <c r="F6459" s="8" t="inlineStr">
        <is>
          <t>home_use</t>
        </is>
      </c>
      <c r="G6459" s="11" t="n">
        <v>658209.6</v>
      </c>
      <c r="H6459" s="11" t="n">
        <v>85567.25</v>
      </c>
    </row>
    <row r="6460">
      <c r="A6460" s="8" t="inlineStr">
        <is>
          <t>L0234222</t>
        </is>
      </c>
      <c r="B6460" s="8" t="inlineStr">
        <is>
          <t>2026-07-17</t>
        </is>
      </c>
      <c r="C6460" s="8" t="n">
        <v>34</v>
      </c>
      <c r="D6460" s="8" t="inlineStr">
        <is>
          <t>IMP00892</t>
        </is>
      </c>
      <c r="E6460" s="8" t="inlineStr">
        <is>
          <t>T106240</t>
        </is>
      </c>
      <c r="F6460" s="8" t="inlineStr">
        <is>
          <t>home_use</t>
        </is>
      </c>
      <c r="G6460" s="11" t="n">
        <v>3447290.9</v>
      </c>
      <c r="H6460" s="11" t="n">
        <v>361965.54</v>
      </c>
    </row>
    <row r="6461">
      <c r="A6461" s="8" t="inlineStr">
        <is>
          <t>L0234223</t>
        </is>
      </c>
      <c r="B6461" s="8" t="inlineStr">
        <is>
          <t>2026-07-17</t>
        </is>
      </c>
      <c r="C6461" s="8" t="n">
        <v>34</v>
      </c>
      <c r="D6461" s="8" t="inlineStr">
        <is>
          <t>IMP00892</t>
        </is>
      </c>
      <c r="E6461" s="8" t="inlineStr">
        <is>
          <t>T106240</t>
        </is>
      </c>
      <c r="F6461" s="8" t="inlineStr">
        <is>
          <t>home_use</t>
        </is>
      </c>
      <c r="G6461" s="11" t="n">
        <v>6016552.48</v>
      </c>
      <c r="H6461" s="11" t="n">
        <v>631738.01</v>
      </c>
    </row>
    <row r="6462">
      <c r="A6462" s="8" t="inlineStr">
        <is>
          <t>L0234733</t>
        </is>
      </c>
      <c r="B6462" s="8" t="inlineStr">
        <is>
          <t>2026-07-19</t>
        </is>
      </c>
      <c r="C6462" s="8" t="n">
        <v>34</v>
      </c>
      <c r="D6462" s="8" t="inlineStr">
        <is>
          <t>IMP00892</t>
        </is>
      </c>
      <c r="E6462" s="8" t="inlineStr">
        <is>
          <t>T106240</t>
        </is>
      </c>
      <c r="F6462" s="8" t="inlineStr">
        <is>
          <t>home_use</t>
        </is>
      </c>
      <c r="G6462" s="11" t="n">
        <v>515525.42</v>
      </c>
      <c r="H6462" s="11" t="n">
        <v>54130.17</v>
      </c>
    </row>
    <row r="6463">
      <c r="A6463" s="8" t="inlineStr">
        <is>
          <t>L0235207</t>
        </is>
      </c>
      <c r="B6463" s="8" t="inlineStr">
        <is>
          <t>2026-07-21</t>
        </is>
      </c>
      <c r="C6463" s="8" t="n">
        <v>34</v>
      </c>
      <c r="D6463" s="8" t="inlineStr">
        <is>
          <t>IMP00892</t>
        </is>
      </c>
      <c r="E6463" s="8" t="inlineStr">
        <is>
          <t>T106240</t>
        </is>
      </c>
      <c r="F6463" s="8" t="inlineStr">
        <is>
          <t>home_use</t>
        </is>
      </c>
      <c r="G6463" s="11" t="n">
        <v>2023714.61</v>
      </c>
      <c r="H6463" s="11" t="n">
        <v>212490.03</v>
      </c>
    </row>
    <row r="6464">
      <c r="A6464" s="8" t="inlineStr">
        <is>
          <t>L0235208</t>
        </is>
      </c>
      <c r="B6464" s="8" t="inlineStr">
        <is>
          <t>2026-07-21</t>
        </is>
      </c>
      <c r="C6464" s="8" t="n">
        <v>34</v>
      </c>
      <c r="D6464" s="8" t="inlineStr">
        <is>
          <t>IMP00892</t>
        </is>
      </c>
      <c r="E6464" s="8" t="inlineStr">
        <is>
          <t>T106240</t>
        </is>
      </c>
      <c r="F6464" s="8" t="inlineStr">
        <is>
          <t>home_use</t>
        </is>
      </c>
      <c r="G6464" s="11" t="n">
        <v>3317459.01</v>
      </c>
      <c r="H6464" s="11" t="n">
        <v>348333.2</v>
      </c>
    </row>
    <row r="6465">
      <c r="A6465" s="8" t="inlineStr">
        <is>
          <t>L0235740</t>
        </is>
      </c>
      <c r="B6465" s="8" t="inlineStr">
        <is>
          <t>2026-07-23</t>
        </is>
      </c>
      <c r="C6465" s="8" t="n">
        <v>34</v>
      </c>
      <c r="D6465" s="8" t="inlineStr">
        <is>
          <t>IMP00892</t>
        </is>
      </c>
      <c r="E6465" s="8" t="inlineStr">
        <is>
          <t>T106240</t>
        </is>
      </c>
      <c r="F6465" s="8" t="inlineStr">
        <is>
          <t>home_use</t>
        </is>
      </c>
      <c r="G6465" s="11" t="n">
        <v>767681.11</v>
      </c>
      <c r="H6465" s="11" t="n">
        <v>99798.53999999999</v>
      </c>
    </row>
    <row r="6466">
      <c r="A6466" s="8" t="inlineStr">
        <is>
          <t>L0235741</t>
        </is>
      </c>
      <c r="B6466" s="8" t="inlineStr">
        <is>
          <t>2026-07-23</t>
        </is>
      </c>
      <c r="C6466" s="8" t="n">
        <v>34</v>
      </c>
      <c r="D6466" s="8" t="inlineStr">
        <is>
          <t>IMP00892</t>
        </is>
      </c>
      <c r="E6466" s="8" t="inlineStr">
        <is>
          <t>T106240</t>
        </is>
      </c>
      <c r="F6466" s="8" t="inlineStr">
        <is>
          <t>home_use</t>
        </is>
      </c>
      <c r="G6466" s="11" t="n">
        <v>1054592.79</v>
      </c>
      <c r="H6466" s="11" t="n">
        <v>110732.24</v>
      </c>
    </row>
    <row r="6467">
      <c r="A6467" s="8" t="inlineStr">
        <is>
          <t>L0235997</t>
        </is>
      </c>
      <c r="B6467" s="8" t="inlineStr">
        <is>
          <t>2026-07-24</t>
        </is>
      </c>
      <c r="C6467" s="8" t="n">
        <v>34</v>
      </c>
      <c r="D6467" s="8" t="inlineStr">
        <is>
          <t>IMP00892</t>
        </is>
      </c>
      <c r="E6467" s="8" t="inlineStr">
        <is>
          <t>T106240</t>
        </is>
      </c>
      <c r="F6467" s="8" t="inlineStr">
        <is>
          <t>home_use</t>
        </is>
      </c>
      <c r="G6467" s="11" t="n">
        <v>4225384</v>
      </c>
      <c r="H6467" s="11" t="n">
        <v>443665.32</v>
      </c>
    </row>
    <row r="6468">
      <c r="A6468" s="8" t="inlineStr">
        <is>
          <t>L0236765</t>
        </is>
      </c>
      <c r="B6468" s="8" t="inlineStr">
        <is>
          <t>2026-07-27</t>
        </is>
      </c>
      <c r="C6468" s="8" t="n">
        <v>34</v>
      </c>
      <c r="D6468" s="8" t="inlineStr">
        <is>
          <t>IMP00892</t>
        </is>
      </c>
      <c r="E6468" s="8" t="inlineStr">
        <is>
          <t>T106240</t>
        </is>
      </c>
      <c r="F6468" s="8" t="inlineStr">
        <is>
          <t>home_use</t>
        </is>
      </c>
      <c r="G6468" s="11" t="n">
        <v>419870.78</v>
      </c>
      <c r="H6468" s="11" t="n">
        <v>48285.14</v>
      </c>
    </row>
    <row r="6469">
      <c r="A6469" s="8" t="inlineStr">
        <is>
          <t>L0237698</t>
        </is>
      </c>
      <c r="B6469" s="8" t="inlineStr">
        <is>
          <t>2026-08-03</t>
        </is>
      </c>
      <c r="C6469" s="8" t="n">
        <v>35</v>
      </c>
      <c r="D6469" s="8" t="inlineStr">
        <is>
          <t>IMP00892</t>
        </is>
      </c>
      <c r="E6469" s="8" t="inlineStr">
        <is>
          <t>T106240</t>
        </is>
      </c>
      <c r="F6469" s="8" t="inlineStr">
        <is>
          <t>home_use</t>
        </is>
      </c>
      <c r="G6469" s="11" t="n">
        <v>1658806.75</v>
      </c>
      <c r="H6469" s="11" t="n">
        <v>174174.71</v>
      </c>
    </row>
    <row r="6470">
      <c r="A6470" s="8" t="inlineStr">
        <is>
          <t>L0238146</t>
        </is>
      </c>
      <c r="B6470" s="8" t="inlineStr">
        <is>
          <t>2026-08-05</t>
        </is>
      </c>
      <c r="C6470" s="8" t="n">
        <v>35</v>
      </c>
      <c r="D6470" s="8" t="inlineStr">
        <is>
          <t>IMP00892</t>
        </is>
      </c>
      <c r="E6470" s="8" t="inlineStr">
        <is>
          <t>T106240</t>
        </is>
      </c>
      <c r="F6470" s="8" t="inlineStr">
        <is>
          <t>home_use</t>
        </is>
      </c>
      <c r="G6470" s="11" t="n">
        <v>686768.3100000001</v>
      </c>
      <c r="H6470" s="11" t="n">
        <v>89279.88</v>
      </c>
    </row>
    <row r="6471">
      <c r="A6471" s="8" t="inlineStr">
        <is>
          <t>L0238626</t>
        </is>
      </c>
      <c r="B6471" s="8" t="inlineStr">
        <is>
          <t>2026-08-07</t>
        </is>
      </c>
      <c r="C6471" s="8" t="n">
        <v>35</v>
      </c>
      <c r="D6471" s="8" t="inlineStr">
        <is>
          <t>IMP00892</t>
        </is>
      </c>
      <c r="E6471" s="8" t="inlineStr">
        <is>
          <t>T106240</t>
        </is>
      </c>
      <c r="F6471" s="8" t="inlineStr">
        <is>
          <t>home_use</t>
        </is>
      </c>
      <c r="G6471" s="11" t="n">
        <v>4198909.71</v>
      </c>
      <c r="H6471" s="11" t="n">
        <v>440885.52</v>
      </c>
    </row>
    <row r="6472">
      <c r="A6472" s="8" t="inlineStr">
        <is>
          <t>L0238886</t>
        </is>
      </c>
      <c r="B6472" s="8" t="inlineStr">
        <is>
          <t>2026-08-08</t>
        </is>
      </c>
      <c r="C6472" s="8" t="n">
        <v>35</v>
      </c>
      <c r="D6472" s="8" t="inlineStr">
        <is>
          <t>IMP00892</t>
        </is>
      </c>
      <c r="E6472" s="8" t="inlineStr">
        <is>
          <t>T106240</t>
        </is>
      </c>
      <c r="F6472" s="8" t="inlineStr">
        <is>
          <t>home_use</t>
        </is>
      </c>
      <c r="G6472" s="11" t="n">
        <v>1910171.57</v>
      </c>
      <c r="H6472" s="11" t="n">
        <v>200568.01</v>
      </c>
    </row>
    <row r="6473">
      <c r="A6473" s="8" t="inlineStr">
        <is>
          <t>L0239351</t>
        </is>
      </c>
      <c r="B6473" s="8" t="inlineStr">
        <is>
          <t>2026-08-10</t>
        </is>
      </c>
      <c r="C6473" s="8" t="n">
        <v>35</v>
      </c>
      <c r="D6473" s="8" t="inlineStr">
        <is>
          <t>IMP00892</t>
        </is>
      </c>
      <c r="E6473" s="8" t="inlineStr">
        <is>
          <t>T106240</t>
        </is>
      </c>
      <c r="F6473" s="8" t="inlineStr">
        <is>
          <t>home_use</t>
        </is>
      </c>
      <c r="G6473" s="11" t="n">
        <v>1748532.76</v>
      </c>
      <c r="H6473" s="11" t="n">
        <v>183595.94</v>
      </c>
    </row>
    <row r="6474">
      <c r="A6474" s="8" t="inlineStr">
        <is>
          <t>L0239352</t>
        </is>
      </c>
      <c r="B6474" s="8" t="inlineStr">
        <is>
          <t>2026-08-10</t>
        </is>
      </c>
      <c r="C6474" s="8" t="n">
        <v>35</v>
      </c>
      <c r="D6474" s="8" t="inlineStr">
        <is>
          <t>IMP00892</t>
        </is>
      </c>
      <c r="E6474" s="8" t="inlineStr">
        <is>
          <t>T106240</t>
        </is>
      </c>
      <c r="F6474" s="8" t="inlineStr">
        <is>
          <t>home_use</t>
        </is>
      </c>
      <c r="G6474" s="11" t="n">
        <v>3861621.78</v>
      </c>
      <c r="H6474" s="11" t="n">
        <v>405470.29</v>
      </c>
    </row>
    <row r="6475">
      <c r="A6475" s="8" t="inlineStr">
        <is>
          <t>L0239353</t>
        </is>
      </c>
      <c r="B6475" s="8" t="inlineStr">
        <is>
          <t>2026-08-10</t>
        </is>
      </c>
      <c r="C6475" s="8" t="n">
        <v>35</v>
      </c>
      <c r="D6475" s="8" t="inlineStr">
        <is>
          <t>IMP00892</t>
        </is>
      </c>
      <c r="E6475" s="8" t="inlineStr">
        <is>
          <t>T106240</t>
        </is>
      </c>
      <c r="F6475" s="8" t="inlineStr">
        <is>
          <t>home_use</t>
        </is>
      </c>
      <c r="G6475" s="11" t="n">
        <v>494225.97</v>
      </c>
      <c r="H6475" s="11" t="n">
        <v>51893.73</v>
      </c>
    </row>
    <row r="6476">
      <c r="A6476" s="8" t="inlineStr">
        <is>
          <t>L0239354</t>
        </is>
      </c>
      <c r="B6476" s="8" t="inlineStr">
        <is>
          <t>2026-08-10</t>
        </is>
      </c>
      <c r="C6476" s="8" t="n">
        <v>35</v>
      </c>
      <c r="D6476" s="8" t="inlineStr">
        <is>
          <t>IMP00892</t>
        </is>
      </c>
      <c r="E6476" s="8" t="inlineStr">
        <is>
          <t>T106240</t>
        </is>
      </c>
      <c r="F6476" s="8" t="inlineStr">
        <is>
          <t>home_use</t>
        </is>
      </c>
      <c r="G6476" s="11" t="n">
        <v>1229425.84</v>
      </c>
      <c r="H6476" s="11" t="n">
        <v>129089.71</v>
      </c>
    </row>
    <row r="6477">
      <c r="A6477" s="8" t="inlineStr">
        <is>
          <t>L0240050</t>
        </is>
      </c>
      <c r="B6477" s="8" t="inlineStr">
        <is>
          <t>2026-08-13</t>
        </is>
      </c>
      <c r="C6477" s="8" t="n">
        <v>35</v>
      </c>
      <c r="D6477" s="8" t="inlineStr">
        <is>
          <t>IMP00892</t>
        </is>
      </c>
      <c r="E6477" s="8" t="inlineStr">
        <is>
          <t>T106240</t>
        </is>
      </c>
      <c r="F6477" s="8" t="inlineStr">
        <is>
          <t>home_use</t>
        </is>
      </c>
      <c r="G6477" s="11" t="n">
        <v>963233.52</v>
      </c>
      <c r="H6477" s="11" t="n">
        <v>110771.85</v>
      </c>
    </row>
    <row r="6478">
      <c r="A6478" s="8" t="inlineStr">
        <is>
          <t>L0240303</t>
        </is>
      </c>
      <c r="B6478" s="8" t="inlineStr">
        <is>
          <t>2026-08-14</t>
        </is>
      </c>
      <c r="C6478" s="8" t="n">
        <v>35</v>
      </c>
      <c r="D6478" s="8" t="inlineStr">
        <is>
          <t>IMP00892</t>
        </is>
      </c>
      <c r="E6478" s="8" t="inlineStr">
        <is>
          <t>T106240</t>
        </is>
      </c>
      <c r="F6478" s="8" t="inlineStr">
        <is>
          <t>home_use</t>
        </is>
      </c>
      <c r="G6478" s="11" t="n">
        <v>1396189.37</v>
      </c>
      <c r="H6478" s="11" t="n">
        <v>153580.83</v>
      </c>
    </row>
    <row r="6479">
      <c r="A6479" s="8" t="inlineStr">
        <is>
          <t>L0240555</t>
        </is>
      </c>
      <c r="B6479" s="8" t="inlineStr">
        <is>
          <t>2026-08-15</t>
        </is>
      </c>
      <c r="C6479" s="8" t="n">
        <v>35</v>
      </c>
      <c r="D6479" s="8" t="inlineStr">
        <is>
          <t>IMP00892</t>
        </is>
      </c>
      <c r="E6479" s="8" t="inlineStr">
        <is>
          <t>T106240</t>
        </is>
      </c>
      <c r="F6479" s="8" t="inlineStr">
        <is>
          <t>home_use</t>
        </is>
      </c>
      <c r="G6479" s="11" t="n">
        <v>776322.66</v>
      </c>
      <c r="H6479" s="11" t="n">
        <v>81513.88</v>
      </c>
    </row>
    <row r="6480">
      <c r="A6480" s="8" t="inlineStr">
        <is>
          <t>L0240968</t>
        </is>
      </c>
      <c r="B6480" s="8" t="inlineStr">
        <is>
          <t>2026-08-17</t>
        </is>
      </c>
      <c r="C6480" s="8" t="n">
        <v>35</v>
      </c>
      <c r="D6480" s="8" t="inlineStr">
        <is>
          <t>IMP00892</t>
        </is>
      </c>
      <c r="E6480" s="8" t="inlineStr">
        <is>
          <t>T106240</t>
        </is>
      </c>
      <c r="F6480" s="8" t="inlineStr">
        <is>
          <t>home_use</t>
        </is>
      </c>
      <c r="G6480" s="11" t="n">
        <v>2584774.57</v>
      </c>
      <c r="H6480" s="11" t="n">
        <v>271401.33</v>
      </c>
    </row>
    <row r="6481">
      <c r="A6481" s="8" t="inlineStr">
        <is>
          <t>L0241510</t>
        </is>
      </c>
      <c r="B6481" s="8" t="inlineStr">
        <is>
          <t>2026-08-19</t>
        </is>
      </c>
      <c r="C6481" s="8" t="n">
        <v>35</v>
      </c>
      <c r="D6481" s="8" t="inlineStr">
        <is>
          <t>IMP00892</t>
        </is>
      </c>
      <c r="E6481" s="8" t="inlineStr">
        <is>
          <t>T106240</t>
        </is>
      </c>
      <c r="F6481" s="8" t="inlineStr">
        <is>
          <t>home_use</t>
        </is>
      </c>
      <c r="G6481" s="11" t="n">
        <v>1457535.8</v>
      </c>
      <c r="H6481" s="11" t="n">
        <v>153041.26</v>
      </c>
    </row>
    <row r="6482">
      <c r="A6482" s="8" t="inlineStr">
        <is>
          <t>L0241511</t>
        </is>
      </c>
      <c r="B6482" s="8" t="inlineStr">
        <is>
          <t>2026-08-19</t>
        </is>
      </c>
      <c r="C6482" s="8" t="n">
        <v>35</v>
      </c>
      <c r="D6482" s="8" t="inlineStr">
        <is>
          <t>IMP00892</t>
        </is>
      </c>
      <c r="E6482" s="8" t="inlineStr">
        <is>
          <t>T106240</t>
        </is>
      </c>
      <c r="F6482" s="8" t="inlineStr">
        <is>
          <t>home_use</t>
        </is>
      </c>
      <c r="G6482" s="11" t="n">
        <v>900310.39</v>
      </c>
      <c r="H6482" s="11" t="n">
        <v>94532.59</v>
      </c>
    </row>
    <row r="6483">
      <c r="A6483" s="8" t="inlineStr">
        <is>
          <t>L0241758</t>
        </is>
      </c>
      <c r="B6483" s="8" t="inlineStr">
        <is>
          <t>2026-08-20</t>
        </is>
      </c>
      <c r="C6483" s="8" t="n">
        <v>35</v>
      </c>
      <c r="D6483" s="8" t="inlineStr">
        <is>
          <t>IMP00892</t>
        </is>
      </c>
      <c r="E6483" s="8" t="inlineStr">
        <is>
          <t>T106240</t>
        </is>
      </c>
      <c r="F6483" s="8" t="inlineStr">
        <is>
          <t>home_use</t>
        </is>
      </c>
      <c r="G6483" s="11" t="n">
        <v>1089836.48</v>
      </c>
      <c r="H6483" s="11" t="n">
        <v>114432.83</v>
      </c>
    </row>
    <row r="6484">
      <c r="A6484" s="8" t="inlineStr">
        <is>
          <t>L0242249</t>
        </is>
      </c>
      <c r="B6484" s="8" t="inlineStr">
        <is>
          <t>2026-08-22</t>
        </is>
      </c>
      <c r="C6484" s="8" t="n">
        <v>35</v>
      </c>
      <c r="D6484" s="8" t="inlineStr">
        <is>
          <t>IMP00892</t>
        </is>
      </c>
      <c r="E6484" s="8" t="inlineStr">
        <is>
          <t>T106240</t>
        </is>
      </c>
      <c r="F6484" s="8" t="inlineStr">
        <is>
          <t>home_use</t>
        </is>
      </c>
      <c r="G6484" s="11" t="n">
        <v>1246910.1</v>
      </c>
      <c r="H6484" s="11" t="n">
        <v>162098.31</v>
      </c>
    </row>
    <row r="6485">
      <c r="A6485" s="8" t="inlineStr">
        <is>
          <t>L0242731</t>
        </is>
      </c>
      <c r="B6485" s="8" t="inlineStr">
        <is>
          <t>2026-08-24</t>
        </is>
      </c>
      <c r="C6485" s="8" t="n">
        <v>35</v>
      </c>
      <c r="D6485" s="8" t="inlineStr">
        <is>
          <t>IMP00892</t>
        </is>
      </c>
      <c r="E6485" s="8" t="inlineStr">
        <is>
          <t>T106240</t>
        </is>
      </c>
      <c r="F6485" s="8" t="inlineStr">
        <is>
          <t>home_use</t>
        </is>
      </c>
      <c r="G6485" s="11" t="n">
        <v>2752820.89</v>
      </c>
      <c r="H6485" s="11" t="n">
        <v>275282.09</v>
      </c>
    </row>
    <row r="6486">
      <c r="A6486" s="8" t="inlineStr">
        <is>
          <t>L0242947</t>
        </is>
      </c>
      <c r="B6486" s="8" t="inlineStr">
        <is>
          <t>2026-08-25</t>
        </is>
      </c>
      <c r="C6486" s="8" t="n">
        <v>35</v>
      </c>
      <c r="D6486" s="8" t="inlineStr">
        <is>
          <t>IMP00892</t>
        </is>
      </c>
      <c r="E6486" s="8" t="inlineStr">
        <is>
          <t>T106240</t>
        </is>
      </c>
      <c r="F6486" s="8" t="inlineStr">
        <is>
          <t>home_use</t>
        </is>
      </c>
      <c r="G6486" s="11" t="n">
        <v>3851240.76</v>
      </c>
      <c r="H6486" s="11" t="n">
        <v>385124.08</v>
      </c>
    </row>
    <row r="6487">
      <c r="A6487" s="8" t="inlineStr">
        <is>
          <t>L0243651</t>
        </is>
      </c>
      <c r="B6487" s="8" t="inlineStr">
        <is>
          <t>2026-08-28</t>
        </is>
      </c>
      <c r="C6487" s="8" t="n">
        <v>35</v>
      </c>
      <c r="D6487" s="8" t="inlineStr">
        <is>
          <t>IMP00892</t>
        </is>
      </c>
      <c r="E6487" s="8" t="inlineStr">
        <is>
          <t>T106240</t>
        </is>
      </c>
      <c r="F6487" s="8" t="inlineStr">
        <is>
          <t>home_use</t>
        </is>
      </c>
      <c r="G6487" s="11" t="n">
        <v>347885.39</v>
      </c>
      <c r="H6487" s="11" t="n">
        <v>45225.1</v>
      </c>
    </row>
    <row r="6488">
      <c r="A6488" s="8" t="inlineStr">
        <is>
          <t>L0243884</t>
        </is>
      </c>
      <c r="B6488" s="8" t="inlineStr">
        <is>
          <t>2026-09-01</t>
        </is>
      </c>
      <c r="C6488" s="8" t="n">
        <v>36</v>
      </c>
      <c r="D6488" s="8" t="inlineStr">
        <is>
          <t>IMP00892</t>
        </is>
      </c>
      <c r="E6488" s="8" t="inlineStr">
        <is>
          <t>T106240</t>
        </is>
      </c>
      <c r="F6488" s="8" t="inlineStr">
        <is>
          <t>home_use</t>
        </is>
      </c>
      <c r="G6488" s="11" t="n">
        <v>3078733.33</v>
      </c>
      <c r="H6488" s="11" t="n">
        <v>338660.67</v>
      </c>
    </row>
    <row r="6489">
      <c r="A6489" s="8" t="inlineStr">
        <is>
          <t>L0244111</t>
        </is>
      </c>
      <c r="B6489" s="8" t="inlineStr">
        <is>
          <t>2026-09-02</t>
        </is>
      </c>
      <c r="C6489" s="8" t="n">
        <v>36</v>
      </c>
      <c r="D6489" s="8" t="inlineStr">
        <is>
          <t>IMP00892</t>
        </is>
      </c>
      <c r="E6489" s="8" t="inlineStr">
        <is>
          <t>T106240</t>
        </is>
      </c>
      <c r="F6489" s="8" t="inlineStr">
        <is>
          <t>home_use</t>
        </is>
      </c>
      <c r="G6489" s="11" t="n">
        <v>944767.53</v>
      </c>
      <c r="H6489" s="11" t="n">
        <v>99200.59</v>
      </c>
    </row>
    <row r="6490">
      <c r="A6490" s="8" t="inlineStr">
        <is>
          <t>L0244112</t>
        </is>
      </c>
      <c r="B6490" s="8" t="inlineStr">
        <is>
          <t>2026-09-02</t>
        </is>
      </c>
      <c r="C6490" s="8" t="n">
        <v>36</v>
      </c>
      <c r="D6490" s="8" t="inlineStr">
        <is>
          <t>IMP00892</t>
        </is>
      </c>
      <c r="E6490" s="8" t="inlineStr">
        <is>
          <t>T106240</t>
        </is>
      </c>
      <c r="F6490" s="8" t="inlineStr">
        <is>
          <t>home_use</t>
        </is>
      </c>
      <c r="G6490" s="11" t="n">
        <v>2311798.93</v>
      </c>
      <c r="H6490" s="11" t="n">
        <v>242738.89</v>
      </c>
    </row>
    <row r="6491">
      <c r="A6491" s="8" t="inlineStr">
        <is>
          <t>L0244355</t>
        </is>
      </c>
      <c r="B6491" s="8" t="inlineStr">
        <is>
          <t>2026-09-03</t>
        </is>
      </c>
      <c r="C6491" s="8" t="n">
        <v>36</v>
      </c>
      <c r="D6491" s="8" t="inlineStr">
        <is>
          <t>IMP00892</t>
        </is>
      </c>
      <c r="E6491" s="8" t="inlineStr">
        <is>
          <t>T106240</t>
        </is>
      </c>
      <c r="F6491" s="8" t="inlineStr">
        <is>
          <t>home_use</t>
        </is>
      </c>
      <c r="G6491" s="11" t="n">
        <v>1844379.96</v>
      </c>
      <c r="H6491" s="11" t="n">
        <v>193659.9</v>
      </c>
    </row>
    <row r="6492">
      <c r="A6492" s="8" t="inlineStr">
        <is>
          <t>L0245052</t>
        </is>
      </c>
      <c r="B6492" s="8" t="inlineStr">
        <is>
          <t>2026-09-06</t>
        </is>
      </c>
      <c r="C6492" s="8" t="n">
        <v>36</v>
      </c>
      <c r="D6492" s="8" t="inlineStr">
        <is>
          <t>IMP00892</t>
        </is>
      </c>
      <c r="E6492" s="8" t="inlineStr">
        <is>
          <t>T106240</t>
        </is>
      </c>
      <c r="F6492" s="8" t="inlineStr">
        <is>
          <t>home_use</t>
        </is>
      </c>
      <c r="G6492" s="11" t="n">
        <v>711401.73</v>
      </c>
      <c r="H6492" s="11" t="n">
        <v>92482.22</v>
      </c>
    </row>
    <row r="6493">
      <c r="A6493" s="8" t="inlineStr">
        <is>
          <t>L0245283</t>
        </is>
      </c>
      <c r="B6493" s="8" t="inlineStr">
        <is>
          <t>2026-09-07</t>
        </is>
      </c>
      <c r="C6493" s="8" t="n">
        <v>36</v>
      </c>
      <c r="D6493" s="8" t="inlineStr">
        <is>
          <t>IMP00892</t>
        </is>
      </c>
      <c r="E6493" s="8" t="inlineStr">
        <is>
          <t>T106240</t>
        </is>
      </c>
      <c r="F6493" s="8" t="inlineStr">
        <is>
          <t>home_use</t>
        </is>
      </c>
      <c r="G6493" s="11" t="n">
        <v>1733123.95</v>
      </c>
      <c r="H6493" s="11" t="n">
        <v>181978.01</v>
      </c>
    </row>
    <row r="6494">
      <c r="A6494" s="8" t="inlineStr">
        <is>
          <t>L0245284</t>
        </is>
      </c>
      <c r="B6494" s="8" t="inlineStr">
        <is>
          <t>2026-09-07</t>
        </is>
      </c>
      <c r="C6494" s="8" t="n">
        <v>36</v>
      </c>
      <c r="D6494" s="8" t="inlineStr">
        <is>
          <t>IMP00892</t>
        </is>
      </c>
      <c r="E6494" s="8" t="inlineStr">
        <is>
          <t>T106240</t>
        </is>
      </c>
      <c r="F6494" s="8" t="inlineStr">
        <is>
          <t>home_use</t>
        </is>
      </c>
      <c r="G6494" s="11" t="n">
        <v>6906033.59</v>
      </c>
      <c r="H6494" s="11" t="n">
        <v>759663.6899999999</v>
      </c>
    </row>
    <row r="6495">
      <c r="A6495" s="8" t="inlineStr">
        <is>
          <t>L0245759</t>
        </is>
      </c>
      <c r="B6495" s="8" t="inlineStr">
        <is>
          <t>2026-09-09</t>
        </is>
      </c>
      <c r="C6495" s="8" t="n">
        <v>36</v>
      </c>
      <c r="D6495" s="8" t="inlineStr">
        <is>
          <t>IMP00892</t>
        </is>
      </c>
      <c r="E6495" s="8" t="inlineStr">
        <is>
          <t>T106240</t>
        </is>
      </c>
      <c r="F6495" s="8" t="inlineStr">
        <is>
          <t>home_use</t>
        </is>
      </c>
      <c r="G6495" s="11" t="n">
        <v>2389017.44</v>
      </c>
      <c r="H6495" s="11" t="n">
        <v>250846.83</v>
      </c>
    </row>
    <row r="6496">
      <c r="A6496" s="8" t="inlineStr">
        <is>
          <t>L0245760</t>
        </is>
      </c>
      <c r="B6496" s="8" t="inlineStr">
        <is>
          <t>2026-09-09</t>
        </is>
      </c>
      <c r="C6496" s="8" t="n">
        <v>36</v>
      </c>
      <c r="D6496" s="8" t="inlineStr">
        <is>
          <t>IMP00892</t>
        </is>
      </c>
      <c r="E6496" s="8" t="inlineStr">
        <is>
          <t>T106240</t>
        </is>
      </c>
      <c r="F6496" s="8" t="inlineStr">
        <is>
          <t>home_use</t>
        </is>
      </c>
      <c r="G6496" s="11" t="n">
        <v>2094919.63</v>
      </c>
      <c r="H6496" s="11" t="n">
        <v>219966.56</v>
      </c>
    </row>
    <row r="6497">
      <c r="A6497" s="8" t="inlineStr">
        <is>
          <t>L0245761</t>
        </is>
      </c>
      <c r="B6497" s="8" t="inlineStr">
        <is>
          <t>2026-09-09</t>
        </is>
      </c>
      <c r="C6497" s="8" t="n">
        <v>36</v>
      </c>
      <c r="D6497" s="8" t="inlineStr">
        <is>
          <t>IMP00892</t>
        </is>
      </c>
      <c r="E6497" s="8" t="inlineStr">
        <is>
          <t>T106240</t>
        </is>
      </c>
      <c r="F6497" s="8" t="inlineStr">
        <is>
          <t>home_use</t>
        </is>
      </c>
      <c r="G6497" s="11" t="n">
        <v>4660342.7</v>
      </c>
      <c r="H6497" s="11" t="n">
        <v>512637.7</v>
      </c>
    </row>
    <row r="6498">
      <c r="A6498" s="8" t="inlineStr">
        <is>
          <t>L0245762</t>
        </is>
      </c>
      <c r="B6498" s="8" t="inlineStr">
        <is>
          <t>2026-09-09</t>
        </is>
      </c>
      <c r="C6498" s="8" t="n">
        <v>36</v>
      </c>
      <c r="D6498" s="8" t="inlineStr">
        <is>
          <t>IMP00892</t>
        </is>
      </c>
      <c r="E6498" s="8" t="inlineStr">
        <is>
          <t>T106240</t>
        </is>
      </c>
      <c r="F6498" s="8" t="inlineStr">
        <is>
          <t>home_use</t>
        </is>
      </c>
      <c r="G6498" s="11" t="n">
        <v>758206.74</v>
      </c>
      <c r="H6498" s="11" t="n">
        <v>87193.78</v>
      </c>
    </row>
    <row r="6499">
      <c r="A6499" s="8" t="inlineStr">
        <is>
          <t>L0245986</t>
        </is>
      </c>
      <c r="B6499" s="8" t="inlineStr">
        <is>
          <t>2026-09-10</t>
        </is>
      </c>
      <c r="C6499" s="8" t="n">
        <v>36</v>
      </c>
      <c r="D6499" s="8" t="inlineStr">
        <is>
          <t>IMP00892</t>
        </is>
      </c>
      <c r="E6499" s="8" t="inlineStr">
        <is>
          <t>T106240</t>
        </is>
      </c>
      <c r="F6499" s="8" t="inlineStr">
        <is>
          <t>home_use</t>
        </is>
      </c>
      <c r="G6499" s="11" t="n">
        <v>987520.25</v>
      </c>
      <c r="H6499" s="11" t="n">
        <v>103689.63</v>
      </c>
    </row>
    <row r="6500">
      <c r="A6500" s="8" t="inlineStr">
        <is>
          <t>L0246636</t>
        </is>
      </c>
      <c r="B6500" s="8" t="inlineStr">
        <is>
          <t>2026-09-13</t>
        </is>
      </c>
      <c r="C6500" s="8" t="n">
        <v>36</v>
      </c>
      <c r="D6500" s="8" t="inlineStr">
        <is>
          <t>IMP00892</t>
        </is>
      </c>
      <c r="E6500" s="8" t="inlineStr">
        <is>
          <t>T106240</t>
        </is>
      </c>
      <c r="F6500" s="8" t="inlineStr">
        <is>
          <t>home_use</t>
        </is>
      </c>
      <c r="G6500" s="11" t="n">
        <v>653774.6899999999</v>
      </c>
      <c r="H6500" s="11" t="n">
        <v>68646.34</v>
      </c>
    </row>
    <row r="6501">
      <c r="A6501" s="8" t="inlineStr">
        <is>
          <t>L0246637</t>
        </is>
      </c>
      <c r="B6501" s="8" t="inlineStr">
        <is>
          <t>2026-09-13</t>
        </is>
      </c>
      <c r="C6501" s="8" t="n">
        <v>36</v>
      </c>
      <c r="D6501" s="8" t="inlineStr">
        <is>
          <t>IMP00892</t>
        </is>
      </c>
      <c r="E6501" s="8" t="inlineStr">
        <is>
          <t>T106240</t>
        </is>
      </c>
      <c r="F6501" s="8" t="inlineStr">
        <is>
          <t>home_use</t>
        </is>
      </c>
      <c r="G6501" s="11" t="n">
        <v>1573210.41</v>
      </c>
      <c r="H6501" s="11" t="n">
        <v>165187.09</v>
      </c>
    </row>
    <row r="6502">
      <c r="A6502" s="8" t="inlineStr">
        <is>
          <t>L0246638</t>
        </is>
      </c>
      <c r="B6502" s="8" t="inlineStr">
        <is>
          <t>2026-09-13</t>
        </is>
      </c>
      <c r="C6502" s="8" t="n">
        <v>36</v>
      </c>
      <c r="D6502" s="8" t="inlineStr">
        <is>
          <t>IMP00892</t>
        </is>
      </c>
      <c r="E6502" s="8" t="inlineStr">
        <is>
          <t>T106240</t>
        </is>
      </c>
      <c r="F6502" s="8" t="inlineStr">
        <is>
          <t>home_use</t>
        </is>
      </c>
      <c r="G6502" s="11" t="n">
        <v>1120403.37</v>
      </c>
      <c r="H6502" s="11" t="n">
        <v>117642.35</v>
      </c>
    </row>
    <row r="6503">
      <c r="A6503" s="8" t="inlineStr">
        <is>
          <t>L0246883</t>
        </is>
      </c>
      <c r="B6503" s="8" t="inlineStr">
        <is>
          <t>2026-09-14</t>
        </is>
      </c>
      <c r="C6503" s="8" t="n">
        <v>36</v>
      </c>
      <c r="D6503" s="8" t="inlineStr">
        <is>
          <t>IMP00892</t>
        </is>
      </c>
      <c r="E6503" s="8" t="inlineStr">
        <is>
          <t>T106240</t>
        </is>
      </c>
      <c r="F6503" s="8" t="inlineStr">
        <is>
          <t>home_use</t>
        </is>
      </c>
      <c r="G6503" s="11" t="n">
        <v>2325017.48</v>
      </c>
      <c r="H6503" s="11" t="n">
        <v>244126.83</v>
      </c>
    </row>
    <row r="6504">
      <c r="A6504" s="8" t="inlineStr">
        <is>
          <t>L0247115</t>
        </is>
      </c>
      <c r="B6504" s="8" t="inlineStr">
        <is>
          <t>2026-09-15</t>
        </is>
      </c>
      <c r="C6504" s="8" t="n">
        <v>36</v>
      </c>
      <c r="D6504" s="8" t="inlineStr">
        <is>
          <t>IMP00892</t>
        </is>
      </c>
      <c r="E6504" s="8" t="inlineStr">
        <is>
          <t>T106240</t>
        </is>
      </c>
      <c r="F6504" s="8" t="inlineStr">
        <is>
          <t>home_use</t>
        </is>
      </c>
      <c r="G6504" s="11" t="n">
        <v>3570806.62</v>
      </c>
      <c r="H6504" s="11" t="n">
        <v>392788.73</v>
      </c>
    </row>
    <row r="6505">
      <c r="A6505" s="8" t="inlineStr">
        <is>
          <t>L0247330</t>
        </is>
      </c>
      <c r="B6505" s="8" t="inlineStr">
        <is>
          <t>2026-09-16</t>
        </is>
      </c>
      <c r="C6505" s="8" t="n">
        <v>36</v>
      </c>
      <c r="D6505" s="8" t="inlineStr">
        <is>
          <t>IMP00892</t>
        </is>
      </c>
      <c r="E6505" s="8" t="inlineStr">
        <is>
          <t>T106240</t>
        </is>
      </c>
      <c r="F6505" s="8" t="inlineStr">
        <is>
          <t>home_use</t>
        </is>
      </c>
      <c r="G6505" s="11" t="n">
        <v>2081572.34</v>
      </c>
      <c r="H6505" s="11" t="n">
        <v>270604.4</v>
      </c>
    </row>
    <row r="6506">
      <c r="A6506" s="8" t="inlineStr">
        <is>
          <t>L0247331</t>
        </is>
      </c>
      <c r="B6506" s="8" t="inlineStr">
        <is>
          <t>2026-09-16</t>
        </is>
      </c>
      <c r="C6506" s="8" t="n">
        <v>36</v>
      </c>
      <c r="D6506" s="8" t="inlineStr">
        <is>
          <t>IMP00892</t>
        </is>
      </c>
      <c r="E6506" s="8" t="inlineStr">
        <is>
          <t>T106240</t>
        </is>
      </c>
      <c r="F6506" s="8" t="inlineStr">
        <is>
          <t>home_use</t>
        </is>
      </c>
      <c r="G6506" s="11" t="n">
        <v>1310268.18</v>
      </c>
      <c r="H6506" s="11" t="n">
        <v>170334.86</v>
      </c>
    </row>
    <row r="6507">
      <c r="A6507" s="8" t="inlineStr">
        <is>
          <t>L0247547</t>
        </is>
      </c>
      <c r="B6507" s="8" t="inlineStr">
        <is>
          <t>2026-09-17</t>
        </is>
      </c>
      <c r="C6507" s="8" t="n">
        <v>36</v>
      </c>
      <c r="D6507" s="8" t="inlineStr">
        <is>
          <t>IMP00892</t>
        </is>
      </c>
      <c r="E6507" s="8" t="inlineStr">
        <is>
          <t>T106240</t>
        </is>
      </c>
      <c r="F6507" s="8" t="inlineStr">
        <is>
          <t>home_use</t>
        </is>
      </c>
      <c r="G6507" s="11" t="n">
        <v>2818618</v>
      </c>
      <c r="H6507" s="11" t="n">
        <v>295954.89</v>
      </c>
    </row>
    <row r="6508">
      <c r="A6508" s="8" t="inlineStr">
        <is>
          <t>L0247988</t>
        </is>
      </c>
      <c r="B6508" s="8" t="inlineStr">
        <is>
          <t>2026-09-19</t>
        </is>
      </c>
      <c r="C6508" s="8" t="n">
        <v>36</v>
      </c>
      <c r="D6508" s="8" t="inlineStr">
        <is>
          <t>IMP00892</t>
        </is>
      </c>
      <c r="E6508" s="8" t="inlineStr">
        <is>
          <t>T106240</t>
        </is>
      </c>
      <c r="F6508" s="8" t="inlineStr">
        <is>
          <t>home_use</t>
        </is>
      </c>
      <c r="G6508" s="11" t="n">
        <v>1079555.46</v>
      </c>
      <c r="H6508" s="11" t="n">
        <v>113353.32</v>
      </c>
    </row>
    <row r="6509">
      <c r="A6509" s="8" t="inlineStr">
        <is>
          <t>L0248220</t>
        </is>
      </c>
      <c r="B6509" s="8" t="inlineStr">
        <is>
          <t>2026-09-20</t>
        </is>
      </c>
      <c r="C6509" s="8" t="n">
        <v>36</v>
      </c>
      <c r="D6509" s="8" t="inlineStr">
        <is>
          <t>IMP00892</t>
        </is>
      </c>
      <c r="E6509" s="8" t="inlineStr">
        <is>
          <t>T106240</t>
        </is>
      </c>
      <c r="F6509" s="8" t="inlineStr">
        <is>
          <t>home_use</t>
        </is>
      </c>
      <c r="G6509" s="11" t="n">
        <v>549706.54</v>
      </c>
      <c r="H6509" s="11" t="n">
        <v>57719.19</v>
      </c>
    </row>
    <row r="6510">
      <c r="A6510" s="8" t="inlineStr">
        <is>
          <t>L0248448</t>
        </is>
      </c>
      <c r="B6510" s="8" t="inlineStr">
        <is>
          <t>2026-09-21</t>
        </is>
      </c>
      <c r="C6510" s="8" t="n">
        <v>36</v>
      </c>
      <c r="D6510" s="8" t="inlineStr">
        <is>
          <t>IMP00892</t>
        </is>
      </c>
      <c r="E6510" s="8" t="inlineStr">
        <is>
          <t>T106240</t>
        </is>
      </c>
      <c r="F6510" s="8" t="inlineStr">
        <is>
          <t>home_use</t>
        </is>
      </c>
      <c r="G6510" s="11" t="n">
        <v>358439.17</v>
      </c>
      <c r="H6510" s="11" t="n">
        <v>46597.09</v>
      </c>
    </row>
    <row r="6511">
      <c r="A6511" s="8" t="inlineStr">
        <is>
          <t>L0249592</t>
        </is>
      </c>
      <c r="B6511" s="8" t="inlineStr">
        <is>
          <t>2026-09-26</t>
        </is>
      </c>
      <c r="C6511" s="8" t="n">
        <v>36</v>
      </c>
      <c r="D6511" s="8" t="inlineStr">
        <is>
          <t>IMP00892</t>
        </is>
      </c>
      <c r="E6511" s="8" t="inlineStr">
        <is>
          <t>T106240</t>
        </is>
      </c>
      <c r="F6511" s="8" t="inlineStr">
        <is>
          <t>home_use</t>
        </is>
      </c>
      <c r="G6511" s="11" t="n">
        <v>8382459.4</v>
      </c>
      <c r="H6511" s="11" t="n">
        <v>922070.53</v>
      </c>
    </row>
    <row r="6512">
      <c r="A6512" s="8" t="inlineStr">
        <is>
          <t>L0249802</t>
        </is>
      </c>
      <c r="B6512" s="8" t="inlineStr">
        <is>
          <t>2026-09-27</t>
        </is>
      </c>
      <c r="C6512" s="8" t="n">
        <v>36</v>
      </c>
      <c r="D6512" s="8" t="inlineStr">
        <is>
          <t>IMP00892</t>
        </is>
      </c>
      <c r="E6512" s="8" t="inlineStr">
        <is>
          <t>T106240</t>
        </is>
      </c>
      <c r="F6512" s="8" t="inlineStr">
        <is>
          <t>home_use</t>
        </is>
      </c>
      <c r="G6512" s="11" t="n">
        <v>825543.62</v>
      </c>
      <c r="H6512" s="11" t="n">
        <v>86682.08</v>
      </c>
    </row>
    <row r="6513">
      <c r="A6513" s="8" t="inlineStr">
        <is>
          <t>L0166641</t>
        </is>
      </c>
      <c r="B6513" s="8" t="inlineStr">
        <is>
          <t>2025-10-01</t>
        </is>
      </c>
      <c r="C6513" s="8" t="n">
        <v>25</v>
      </c>
      <c r="D6513" s="8" t="inlineStr">
        <is>
          <t>IMP00926</t>
        </is>
      </c>
      <c r="E6513" s="8" t="inlineStr">
        <is>
          <t>T106477</t>
        </is>
      </c>
      <c r="F6513" s="8" t="inlineStr">
        <is>
          <t>home_use</t>
        </is>
      </c>
      <c r="G6513" s="11" t="n">
        <v>182087.65</v>
      </c>
      <c r="H6513" s="11" t="n">
        <v>19483.38</v>
      </c>
    </row>
    <row r="6514">
      <c r="A6514" s="8" t="inlineStr">
        <is>
          <t>L0166642</t>
        </is>
      </c>
      <c r="B6514" s="8" t="inlineStr">
        <is>
          <t>2025-10-01</t>
        </is>
      </c>
      <c r="C6514" s="8" t="n">
        <v>25</v>
      </c>
      <c r="D6514" s="8" t="inlineStr">
        <is>
          <t>IMP00926</t>
        </is>
      </c>
      <c r="E6514" s="8" t="inlineStr">
        <is>
          <t>T106477</t>
        </is>
      </c>
      <c r="F6514" s="8" t="inlineStr">
        <is>
          <t>home_use</t>
        </is>
      </c>
      <c r="G6514" s="11" t="n">
        <v>1320344.62</v>
      </c>
      <c r="H6514" s="11" t="n">
        <v>141276.87</v>
      </c>
    </row>
    <row r="6515">
      <c r="A6515" s="8" t="inlineStr">
        <is>
          <t>L0166643</t>
        </is>
      </c>
      <c r="B6515" s="8" t="inlineStr">
        <is>
          <t>2025-10-01</t>
        </is>
      </c>
      <c r="C6515" s="8" t="n">
        <v>25</v>
      </c>
      <c r="D6515" s="8" t="inlineStr">
        <is>
          <t>IMP00926</t>
        </is>
      </c>
      <c r="E6515" s="8" t="inlineStr">
        <is>
          <t>T106477</t>
        </is>
      </c>
      <c r="F6515" s="8" t="inlineStr">
        <is>
          <t>home_use</t>
        </is>
      </c>
      <c r="G6515" s="11" t="n">
        <v>12528490.31</v>
      </c>
      <c r="H6515" s="11" t="n">
        <v>1252849.03</v>
      </c>
    </row>
    <row r="6516">
      <c r="A6516" s="8" t="inlineStr">
        <is>
          <t>L0166866</t>
        </is>
      </c>
      <c r="B6516" s="8" t="inlineStr">
        <is>
          <t>2025-10-02</t>
        </is>
      </c>
      <c r="C6516" s="8" t="n">
        <v>25</v>
      </c>
      <c r="D6516" s="8" t="inlineStr">
        <is>
          <t>IMP00926</t>
        </is>
      </c>
      <c r="E6516" s="8" t="inlineStr">
        <is>
          <t>T106477</t>
        </is>
      </c>
      <c r="F6516" s="8" t="inlineStr">
        <is>
          <t>home_use</t>
        </is>
      </c>
      <c r="G6516" s="11" t="n">
        <v>9418555.789999999</v>
      </c>
      <c r="H6516" s="11" t="n">
        <v>941855.58</v>
      </c>
    </row>
    <row r="6517">
      <c r="A6517" s="8" t="inlineStr">
        <is>
          <t>L0166869</t>
        </is>
      </c>
      <c r="B6517" s="8" t="inlineStr">
        <is>
          <t>2025-10-02</t>
        </is>
      </c>
      <c r="C6517" s="8" t="n">
        <v>25</v>
      </c>
      <c r="D6517" s="8" t="inlineStr">
        <is>
          <t>IMP00926</t>
        </is>
      </c>
      <c r="E6517" s="8" t="inlineStr">
        <is>
          <t>T106477</t>
        </is>
      </c>
      <c r="F6517" s="8" t="inlineStr">
        <is>
          <t>home_use</t>
        </is>
      </c>
      <c r="G6517" s="11" t="n">
        <v>643839.54</v>
      </c>
      <c r="H6517" s="11" t="n">
        <v>68890.83</v>
      </c>
    </row>
    <row r="6518">
      <c r="A6518" s="8" t="inlineStr">
        <is>
          <t>L0167070</t>
        </is>
      </c>
      <c r="B6518" s="8" t="inlineStr">
        <is>
          <t>2025-10-03</t>
        </is>
      </c>
      <c r="C6518" s="8" t="n">
        <v>25</v>
      </c>
      <c r="D6518" s="8" t="inlineStr">
        <is>
          <t>IMP00926</t>
        </is>
      </c>
      <c r="E6518" s="8" t="inlineStr">
        <is>
          <t>T106477</t>
        </is>
      </c>
      <c r="F6518" s="8" t="inlineStr">
        <is>
          <t>home_use</t>
        </is>
      </c>
      <c r="G6518" s="11" t="n">
        <v>556200.22</v>
      </c>
      <c r="H6518" s="11" t="n">
        <v>59513.42</v>
      </c>
    </row>
    <row r="6519">
      <c r="A6519" s="8" t="inlineStr">
        <is>
          <t>L0167072</t>
        </is>
      </c>
      <c r="B6519" s="8" t="inlineStr">
        <is>
          <t>2025-10-03</t>
        </is>
      </c>
      <c r="C6519" s="8" t="n">
        <v>25</v>
      </c>
      <c r="D6519" s="8" t="inlineStr">
        <is>
          <t>IMP00926</t>
        </is>
      </c>
      <c r="E6519" s="8" t="inlineStr">
        <is>
          <t>T106477</t>
        </is>
      </c>
      <c r="F6519" s="8" t="inlineStr">
        <is>
          <t>home_use</t>
        </is>
      </c>
      <c r="G6519" s="11" t="n">
        <v>6686872.68</v>
      </c>
      <c r="H6519" s="11" t="n">
        <v>668687.27</v>
      </c>
    </row>
    <row r="6520">
      <c r="A6520" s="8" t="inlineStr">
        <is>
          <t>L0167073</t>
        </is>
      </c>
      <c r="B6520" s="8" t="inlineStr">
        <is>
          <t>2025-10-03</t>
        </is>
      </c>
      <c r="C6520" s="8" t="n">
        <v>25</v>
      </c>
      <c r="D6520" s="8" t="inlineStr">
        <is>
          <t>IMP00926</t>
        </is>
      </c>
      <c r="E6520" s="8" t="inlineStr">
        <is>
          <t>T106477</t>
        </is>
      </c>
      <c r="F6520" s="8" t="inlineStr">
        <is>
          <t>home_use</t>
        </is>
      </c>
      <c r="G6520" s="11" t="n">
        <v>904723.76</v>
      </c>
      <c r="H6520" s="11" t="n">
        <v>96805.44</v>
      </c>
    </row>
    <row r="6521">
      <c r="A6521" s="8" t="inlineStr">
        <is>
          <t>L0167074</t>
        </is>
      </c>
      <c r="B6521" s="8" t="inlineStr">
        <is>
          <t>2025-10-03</t>
        </is>
      </c>
      <c r="C6521" s="8" t="n">
        <v>25</v>
      </c>
      <c r="D6521" s="8" t="inlineStr">
        <is>
          <t>IMP00926</t>
        </is>
      </c>
      <c r="E6521" s="8" t="inlineStr">
        <is>
          <t>T106477</t>
        </is>
      </c>
      <c r="F6521" s="8" t="inlineStr">
        <is>
          <t>home_use</t>
        </is>
      </c>
      <c r="G6521" s="11" t="n">
        <v>4460235</v>
      </c>
      <c r="H6521" s="11" t="n">
        <v>468324.68</v>
      </c>
    </row>
    <row r="6522">
      <c r="A6522" s="8" t="inlineStr">
        <is>
          <t>L0167075</t>
        </is>
      </c>
      <c r="B6522" s="8" t="inlineStr">
        <is>
          <t>2025-10-03</t>
        </is>
      </c>
      <c r="C6522" s="8" t="n">
        <v>25</v>
      </c>
      <c r="D6522" s="8" t="inlineStr">
        <is>
          <t>IMP00926</t>
        </is>
      </c>
      <c r="E6522" s="8" t="inlineStr">
        <is>
          <t>T106477</t>
        </is>
      </c>
      <c r="F6522" s="8" t="inlineStr">
        <is>
          <t>home_use</t>
        </is>
      </c>
      <c r="G6522" s="11" t="n">
        <v>20979596.53</v>
      </c>
      <c r="H6522" s="11" t="n">
        <v>2202857.64</v>
      </c>
    </row>
    <row r="6523">
      <c r="A6523" s="8" t="inlineStr">
        <is>
          <t>L0167076</t>
        </is>
      </c>
      <c r="B6523" s="8" t="inlineStr">
        <is>
          <t>2025-10-03</t>
        </is>
      </c>
      <c r="C6523" s="8" t="n">
        <v>25</v>
      </c>
      <c r="D6523" s="8" t="inlineStr">
        <is>
          <t>IMP00926</t>
        </is>
      </c>
      <c r="E6523" s="8" t="inlineStr">
        <is>
          <t>T106477</t>
        </is>
      </c>
      <c r="F6523" s="8" t="inlineStr">
        <is>
          <t>home_use</t>
        </is>
      </c>
      <c r="G6523" s="11" t="n">
        <v>244528.75</v>
      </c>
      <c r="H6523" s="11" t="n">
        <v>26164.58</v>
      </c>
    </row>
    <row r="6524">
      <c r="A6524" s="8" t="inlineStr">
        <is>
          <t>L0167077</t>
        </is>
      </c>
      <c r="B6524" s="8" t="inlineStr">
        <is>
          <t>2025-10-03</t>
        </is>
      </c>
      <c r="C6524" s="8" t="n">
        <v>25</v>
      </c>
      <c r="D6524" s="8" t="inlineStr">
        <is>
          <t>IMP00926</t>
        </is>
      </c>
      <c r="E6524" s="8" t="inlineStr">
        <is>
          <t>T106477</t>
        </is>
      </c>
      <c r="F6524" s="8" t="inlineStr">
        <is>
          <t>home_use</t>
        </is>
      </c>
      <c r="G6524" s="11" t="n">
        <v>12965074.97</v>
      </c>
      <c r="H6524" s="11" t="n">
        <v>1361332.87</v>
      </c>
    </row>
    <row r="6525">
      <c r="A6525" s="8" t="inlineStr">
        <is>
          <t>L0167296</t>
        </is>
      </c>
      <c r="B6525" s="8" t="inlineStr">
        <is>
          <t>2025-10-04</t>
        </is>
      </c>
      <c r="C6525" s="8" t="n">
        <v>25</v>
      </c>
      <c r="D6525" s="8" t="inlineStr">
        <is>
          <t>IMP00926</t>
        </is>
      </c>
      <c r="E6525" s="8" t="inlineStr">
        <is>
          <t>T106477</t>
        </is>
      </c>
      <c r="F6525" s="8" t="inlineStr">
        <is>
          <t>home_use</t>
        </is>
      </c>
      <c r="G6525" s="11" t="n">
        <v>823067.49</v>
      </c>
      <c r="H6525" s="11" t="n">
        <v>98768.10000000001</v>
      </c>
    </row>
    <row r="6526">
      <c r="A6526" s="8" t="inlineStr">
        <is>
          <t>L0167297</t>
        </is>
      </c>
      <c r="B6526" s="8" t="inlineStr">
        <is>
          <t>2025-10-04</t>
        </is>
      </c>
      <c r="C6526" s="8" t="n">
        <v>25</v>
      </c>
      <c r="D6526" s="8" t="inlineStr">
        <is>
          <t>IMP00926</t>
        </is>
      </c>
      <c r="E6526" s="8" t="inlineStr">
        <is>
          <t>T106477</t>
        </is>
      </c>
      <c r="F6526" s="8" t="inlineStr">
        <is>
          <t>home_use</t>
        </is>
      </c>
      <c r="G6526" s="11" t="n">
        <v>25900516.59</v>
      </c>
      <c r="H6526" s="11" t="n">
        <v>2719554.24</v>
      </c>
    </row>
    <row r="6527">
      <c r="A6527" s="8" t="inlineStr">
        <is>
          <t>L0167298</t>
        </is>
      </c>
      <c r="B6527" s="8" t="inlineStr">
        <is>
          <t>2025-10-04</t>
        </is>
      </c>
      <c r="C6527" s="8" t="n">
        <v>25</v>
      </c>
      <c r="D6527" s="8" t="inlineStr">
        <is>
          <t>IMP00926</t>
        </is>
      </c>
      <c r="E6527" s="8" t="inlineStr">
        <is>
          <t>T106477</t>
        </is>
      </c>
      <c r="F6527" s="8" t="inlineStr">
        <is>
          <t>home_use</t>
        </is>
      </c>
      <c r="G6527" s="11" t="n">
        <v>4709648.78</v>
      </c>
      <c r="H6527" s="11" t="n">
        <v>470964.88</v>
      </c>
    </row>
    <row r="6528">
      <c r="A6528" s="8" t="inlineStr">
        <is>
          <t>L0167299</t>
        </is>
      </c>
      <c r="B6528" s="8" t="inlineStr">
        <is>
          <t>2025-10-04</t>
        </is>
      </c>
      <c r="C6528" s="8" t="n">
        <v>25</v>
      </c>
      <c r="D6528" s="8" t="inlineStr">
        <is>
          <t>IMP00926</t>
        </is>
      </c>
      <c r="E6528" s="8" t="inlineStr">
        <is>
          <t>T106477</t>
        </is>
      </c>
      <c r="F6528" s="8" t="inlineStr">
        <is>
          <t>home_use</t>
        </is>
      </c>
      <c r="G6528" s="11" t="n">
        <v>1061848.33</v>
      </c>
      <c r="H6528" s="11" t="n">
        <v>111494.07</v>
      </c>
    </row>
    <row r="6529">
      <c r="A6529" s="8" t="inlineStr">
        <is>
          <t>L0167487</t>
        </is>
      </c>
      <c r="B6529" s="8" t="inlineStr">
        <is>
          <t>2025-10-05</t>
        </is>
      </c>
      <c r="C6529" s="8" t="n">
        <v>25</v>
      </c>
      <c r="D6529" s="8" t="inlineStr">
        <is>
          <t>IMP00926</t>
        </is>
      </c>
      <c r="E6529" s="8" t="inlineStr">
        <is>
          <t>T106477</t>
        </is>
      </c>
      <c r="F6529" s="8" t="inlineStr">
        <is>
          <t>home_use</t>
        </is>
      </c>
      <c r="G6529" s="11" t="n">
        <v>162056.31</v>
      </c>
      <c r="H6529" s="11" t="n">
        <v>17340.03</v>
      </c>
    </row>
    <row r="6530">
      <c r="A6530" s="8" t="inlineStr">
        <is>
          <t>L0167488</t>
        </is>
      </c>
      <c r="B6530" s="8" t="inlineStr">
        <is>
          <t>2025-10-05</t>
        </is>
      </c>
      <c r="C6530" s="8" t="n">
        <v>25</v>
      </c>
      <c r="D6530" s="8" t="inlineStr">
        <is>
          <t>IMP00926</t>
        </is>
      </c>
      <c r="E6530" s="8" t="inlineStr">
        <is>
          <t>T106477</t>
        </is>
      </c>
      <c r="F6530" s="8" t="inlineStr">
        <is>
          <t>home_use</t>
        </is>
      </c>
      <c r="G6530" s="11" t="n">
        <v>2693899.33</v>
      </c>
      <c r="H6530" s="11" t="n">
        <v>269389.93</v>
      </c>
    </row>
    <row r="6531">
      <c r="A6531" s="8" t="inlineStr">
        <is>
          <t>L0167489</t>
        </is>
      </c>
      <c r="B6531" s="8" t="inlineStr">
        <is>
          <t>2025-10-05</t>
        </is>
      </c>
      <c r="C6531" s="8" t="n">
        <v>25</v>
      </c>
      <c r="D6531" s="8" t="inlineStr">
        <is>
          <t>IMP00926</t>
        </is>
      </c>
      <c r="E6531" s="8" t="inlineStr">
        <is>
          <t>T106477</t>
        </is>
      </c>
      <c r="F6531" s="8" t="inlineStr">
        <is>
          <t>home_use</t>
        </is>
      </c>
      <c r="G6531" s="11" t="n">
        <v>3344999.59</v>
      </c>
      <c r="H6531" s="11" t="n">
        <v>334499.96</v>
      </c>
    </row>
    <row r="6532">
      <c r="A6532" s="8" t="inlineStr">
        <is>
          <t>L0167490</t>
        </is>
      </c>
      <c r="B6532" s="8" t="inlineStr">
        <is>
          <t>2025-10-05</t>
        </is>
      </c>
      <c r="C6532" s="8" t="n">
        <v>25</v>
      </c>
      <c r="D6532" s="8" t="inlineStr">
        <is>
          <t>IMP00926</t>
        </is>
      </c>
      <c r="E6532" s="8" t="inlineStr">
        <is>
          <t>T106477</t>
        </is>
      </c>
      <c r="F6532" s="8" t="inlineStr">
        <is>
          <t>home_use</t>
        </is>
      </c>
      <c r="G6532" s="11" t="n">
        <v>24312748.18</v>
      </c>
      <c r="H6532" s="11" t="n">
        <v>2552838.56</v>
      </c>
    </row>
    <row r="6533">
      <c r="A6533" s="8" t="inlineStr">
        <is>
          <t>L0167491</t>
        </is>
      </c>
      <c r="B6533" s="8" t="inlineStr">
        <is>
          <t>2025-10-05</t>
        </is>
      </c>
      <c r="C6533" s="8" t="n">
        <v>25</v>
      </c>
      <c r="D6533" s="8" t="inlineStr">
        <is>
          <t>IMP00926</t>
        </is>
      </c>
      <c r="E6533" s="8" t="inlineStr">
        <is>
          <t>T106477</t>
        </is>
      </c>
      <c r="F6533" s="8" t="inlineStr">
        <is>
          <t>home_use</t>
        </is>
      </c>
      <c r="G6533" s="11" t="n">
        <v>27142415.29</v>
      </c>
      <c r="H6533" s="11" t="n">
        <v>2849953.61</v>
      </c>
    </row>
    <row r="6534">
      <c r="A6534" s="8" t="inlineStr">
        <is>
          <t>L0167703</t>
        </is>
      </c>
      <c r="B6534" s="8" t="inlineStr">
        <is>
          <t>2025-10-06</t>
        </is>
      </c>
      <c r="C6534" s="8" t="n">
        <v>25</v>
      </c>
      <c r="D6534" s="8" t="inlineStr">
        <is>
          <t>IMP00926</t>
        </is>
      </c>
      <c r="E6534" s="8" t="inlineStr">
        <is>
          <t>T106477</t>
        </is>
      </c>
      <c r="F6534" s="8" t="inlineStr">
        <is>
          <t>home_use</t>
        </is>
      </c>
      <c r="G6534" s="11" t="n">
        <v>489178.35</v>
      </c>
      <c r="H6534" s="11" t="n">
        <v>52342.08</v>
      </c>
    </row>
    <row r="6535">
      <c r="A6535" s="8" t="inlineStr">
        <is>
          <t>L0167704</t>
        </is>
      </c>
      <c r="B6535" s="8" t="inlineStr">
        <is>
          <t>2025-10-06</t>
        </is>
      </c>
      <c r="C6535" s="8" t="n">
        <v>25</v>
      </c>
      <c r="D6535" s="8" t="inlineStr">
        <is>
          <t>IMP00926</t>
        </is>
      </c>
      <c r="E6535" s="8" t="inlineStr">
        <is>
          <t>T106477</t>
        </is>
      </c>
      <c r="F6535" s="8" t="inlineStr">
        <is>
          <t>home_use</t>
        </is>
      </c>
      <c r="G6535" s="11" t="n">
        <v>39868127.12</v>
      </c>
      <c r="H6535" s="11" t="n">
        <v>4186153.35</v>
      </c>
    </row>
    <row r="6536">
      <c r="A6536" s="8" t="inlineStr">
        <is>
          <t>L0167705</t>
        </is>
      </c>
      <c r="B6536" s="8" t="inlineStr">
        <is>
          <t>2025-10-06</t>
        </is>
      </c>
      <c r="C6536" s="8" t="n">
        <v>25</v>
      </c>
      <c r="D6536" s="8" t="inlineStr">
        <is>
          <t>IMP00926</t>
        </is>
      </c>
      <c r="E6536" s="8" t="inlineStr">
        <is>
          <t>T106477</t>
        </is>
      </c>
      <c r="F6536" s="8" t="inlineStr">
        <is>
          <t>home_use</t>
        </is>
      </c>
      <c r="G6536" s="11" t="n">
        <v>314197.78</v>
      </c>
      <c r="H6536" s="11" t="n">
        <v>33619.16</v>
      </c>
    </row>
    <row r="6537">
      <c r="A6537" s="8" t="inlineStr">
        <is>
          <t>L0167706</t>
        </is>
      </c>
      <c r="B6537" s="8" t="inlineStr">
        <is>
          <t>2025-10-06</t>
        </is>
      </c>
      <c r="C6537" s="8" t="n">
        <v>25</v>
      </c>
      <c r="D6537" s="8" t="inlineStr">
        <is>
          <t>IMP00926</t>
        </is>
      </c>
      <c r="E6537" s="8" t="inlineStr">
        <is>
          <t>T106477</t>
        </is>
      </c>
      <c r="F6537" s="8" t="inlineStr">
        <is>
          <t>home_use</t>
        </is>
      </c>
      <c r="G6537" s="11" t="n">
        <v>225927.73</v>
      </c>
      <c r="H6537" s="11" t="n">
        <v>24174.27</v>
      </c>
    </row>
    <row r="6538">
      <c r="A6538" s="8" t="inlineStr">
        <is>
          <t>L0167925</t>
        </is>
      </c>
      <c r="B6538" s="8" t="inlineStr">
        <is>
          <t>2025-10-07</t>
        </is>
      </c>
      <c r="C6538" s="8" t="n">
        <v>25</v>
      </c>
      <c r="D6538" s="8" t="inlineStr">
        <is>
          <t>IMP00926</t>
        </is>
      </c>
      <c r="E6538" s="8" t="inlineStr">
        <is>
          <t>T106477</t>
        </is>
      </c>
      <c r="F6538" s="8" t="inlineStr">
        <is>
          <t>home_use</t>
        </is>
      </c>
      <c r="G6538" s="11" t="n">
        <v>413825.2</v>
      </c>
      <c r="H6538" s="11" t="n">
        <v>44279.3</v>
      </c>
    </row>
    <row r="6539">
      <c r="A6539" s="8" t="inlineStr">
        <is>
          <t>L0168151</t>
        </is>
      </c>
      <c r="B6539" s="8" t="inlineStr">
        <is>
          <t>2025-10-08</t>
        </is>
      </c>
      <c r="C6539" s="8" t="n">
        <v>25</v>
      </c>
      <c r="D6539" s="8" t="inlineStr">
        <is>
          <t>IMP00926</t>
        </is>
      </c>
      <c r="E6539" s="8" t="inlineStr">
        <is>
          <t>T106477</t>
        </is>
      </c>
      <c r="F6539" s="8" t="inlineStr">
        <is>
          <t>warehouse_out</t>
        </is>
      </c>
      <c r="G6539" s="11" t="n">
        <v>5202083.36</v>
      </c>
      <c r="H6539" s="11" t="n">
        <v>520208.34</v>
      </c>
    </row>
    <row r="6540">
      <c r="A6540" s="8" t="inlineStr">
        <is>
          <t>L0168153</t>
        </is>
      </c>
      <c r="B6540" s="8" t="inlineStr">
        <is>
          <t>2025-10-08</t>
        </is>
      </c>
      <c r="C6540" s="8" t="n">
        <v>25</v>
      </c>
      <c r="D6540" s="8" t="inlineStr">
        <is>
          <t>IMP00926</t>
        </is>
      </c>
      <c r="E6540" s="8" t="inlineStr">
        <is>
          <t>T106477</t>
        </is>
      </c>
      <c r="F6540" s="8" t="inlineStr">
        <is>
          <t>home_use</t>
        </is>
      </c>
      <c r="G6540" s="11" t="n">
        <v>7856013.49</v>
      </c>
      <c r="H6540" s="11" t="n">
        <v>824881.42</v>
      </c>
    </row>
    <row r="6541">
      <c r="A6541" s="8" t="inlineStr">
        <is>
          <t>L0168350</t>
        </is>
      </c>
      <c r="B6541" s="8" t="inlineStr">
        <is>
          <t>2025-10-09</t>
        </is>
      </c>
      <c r="C6541" s="8" t="n">
        <v>25</v>
      </c>
      <c r="D6541" s="8" t="inlineStr">
        <is>
          <t>IMP00926</t>
        </is>
      </c>
      <c r="E6541" s="8" t="inlineStr">
        <is>
          <t>T106477</t>
        </is>
      </c>
      <c r="F6541" s="8" t="inlineStr">
        <is>
          <t>home_use</t>
        </is>
      </c>
      <c r="G6541" s="11" t="n">
        <v>122738.5</v>
      </c>
      <c r="H6541" s="11" t="n">
        <v>13133.02</v>
      </c>
    </row>
    <row r="6542">
      <c r="A6542" s="8" t="inlineStr">
        <is>
          <t>L0168352</t>
        </is>
      </c>
      <c r="B6542" s="8" t="inlineStr">
        <is>
          <t>2025-10-09</t>
        </is>
      </c>
      <c r="C6542" s="8" t="n">
        <v>25</v>
      </c>
      <c r="D6542" s="8" t="inlineStr">
        <is>
          <t>IMP00926</t>
        </is>
      </c>
      <c r="E6542" s="8" t="inlineStr">
        <is>
          <t>T106477</t>
        </is>
      </c>
      <c r="F6542" s="8" t="inlineStr">
        <is>
          <t>home_use</t>
        </is>
      </c>
      <c r="G6542" s="11" t="n">
        <v>5803193.64</v>
      </c>
      <c r="H6542" s="11" t="n">
        <v>580319.36</v>
      </c>
    </row>
    <row r="6543">
      <c r="A6543" s="8" t="inlineStr">
        <is>
          <t>L0168353</t>
        </is>
      </c>
      <c r="B6543" s="8" t="inlineStr">
        <is>
          <t>2025-10-09</t>
        </is>
      </c>
      <c r="C6543" s="8" t="n">
        <v>25</v>
      </c>
      <c r="D6543" s="8" t="inlineStr">
        <is>
          <t>IMP00926</t>
        </is>
      </c>
      <c r="E6543" s="8" t="inlineStr">
        <is>
          <t>T106477</t>
        </is>
      </c>
      <c r="F6543" s="8" t="inlineStr">
        <is>
          <t>home_use</t>
        </is>
      </c>
      <c r="G6543" s="11" t="n">
        <v>986582.3100000001</v>
      </c>
      <c r="H6543" s="11" t="n">
        <v>118389.88</v>
      </c>
    </row>
    <row r="6544">
      <c r="A6544" s="8" t="inlineStr">
        <is>
          <t>L0168354</t>
        </is>
      </c>
      <c r="B6544" s="8" t="inlineStr">
        <is>
          <t>2025-10-09</t>
        </is>
      </c>
      <c r="C6544" s="8" t="n">
        <v>25</v>
      </c>
      <c r="D6544" s="8" t="inlineStr">
        <is>
          <t>IMP00926</t>
        </is>
      </c>
      <c r="E6544" s="8" t="inlineStr">
        <is>
          <t>T106477</t>
        </is>
      </c>
      <c r="F6544" s="8" t="inlineStr">
        <is>
          <t>home_use</t>
        </is>
      </c>
      <c r="G6544" s="11" t="n">
        <v>15367687.64</v>
      </c>
      <c r="H6544" s="11" t="n">
        <v>1613607.2</v>
      </c>
    </row>
    <row r="6545">
      <c r="A6545" s="8" t="inlineStr">
        <is>
          <t>L0168566</t>
        </is>
      </c>
      <c r="B6545" s="8" t="inlineStr">
        <is>
          <t>2025-10-10</t>
        </is>
      </c>
      <c r="C6545" s="8" t="n">
        <v>25</v>
      </c>
      <c r="D6545" s="8" t="inlineStr">
        <is>
          <t>IMP00926</t>
        </is>
      </c>
      <c r="E6545" s="8" t="inlineStr">
        <is>
          <t>T106477</t>
        </is>
      </c>
      <c r="F6545" s="8" t="inlineStr">
        <is>
          <t>home_use</t>
        </is>
      </c>
      <c r="G6545" s="11" t="n">
        <v>4682181.83</v>
      </c>
      <c r="H6545" s="11" t="n">
        <v>468218.18</v>
      </c>
    </row>
    <row r="6546">
      <c r="A6546" s="8" t="inlineStr">
        <is>
          <t>L0168760</t>
        </is>
      </c>
      <c r="B6546" s="8" t="inlineStr">
        <is>
          <t>2025-10-11</t>
        </is>
      </c>
      <c r="C6546" s="8" t="n">
        <v>25</v>
      </c>
      <c r="D6546" s="8" t="inlineStr">
        <is>
          <t>IMP00926</t>
        </is>
      </c>
      <c r="E6546" s="8" t="inlineStr">
        <is>
          <t>T106477</t>
        </is>
      </c>
      <c r="F6546" s="8" t="inlineStr">
        <is>
          <t>home_use</t>
        </is>
      </c>
      <c r="G6546" s="11" t="n">
        <v>2205408.61</v>
      </c>
      <c r="H6546" s="11" t="n">
        <v>220540.86</v>
      </c>
    </row>
    <row r="6547">
      <c r="A6547" s="8" t="inlineStr">
        <is>
          <t>L0168761</t>
        </is>
      </c>
      <c r="B6547" s="8" t="inlineStr">
        <is>
          <t>2025-10-11</t>
        </is>
      </c>
      <c r="C6547" s="8" t="n">
        <v>25</v>
      </c>
      <c r="D6547" s="8" t="inlineStr">
        <is>
          <t>IMP00926</t>
        </is>
      </c>
      <c r="E6547" s="8" t="inlineStr">
        <is>
          <t>T106477</t>
        </is>
      </c>
      <c r="F6547" s="8" t="inlineStr">
        <is>
          <t>home_use</t>
        </is>
      </c>
      <c r="G6547" s="11" t="n">
        <v>695355.23</v>
      </c>
      <c r="H6547" s="11" t="n">
        <v>74403.00999999999</v>
      </c>
    </row>
    <row r="6548">
      <c r="A6548" s="8" t="inlineStr">
        <is>
          <t>L0168763</t>
        </is>
      </c>
      <c r="B6548" s="8" t="inlineStr">
        <is>
          <t>2025-10-11</t>
        </is>
      </c>
      <c r="C6548" s="8" t="n">
        <v>25</v>
      </c>
      <c r="D6548" s="8" t="inlineStr">
        <is>
          <t>IMP00926</t>
        </is>
      </c>
      <c r="E6548" s="8" t="inlineStr">
        <is>
          <t>T106477</t>
        </is>
      </c>
      <c r="F6548" s="8" t="inlineStr">
        <is>
          <t>home_use</t>
        </is>
      </c>
      <c r="G6548" s="11" t="n">
        <v>12023416.64</v>
      </c>
      <c r="H6548" s="11" t="n">
        <v>1262458.75</v>
      </c>
    </row>
    <row r="6549">
      <c r="A6549" s="8" t="inlineStr">
        <is>
          <t>L0168982</t>
        </is>
      </c>
      <c r="B6549" s="8" t="inlineStr">
        <is>
          <t>2025-10-12</t>
        </is>
      </c>
      <c r="C6549" s="8" t="n">
        <v>25</v>
      </c>
      <c r="D6549" s="8" t="inlineStr">
        <is>
          <t>IMP00926</t>
        </is>
      </c>
      <c r="E6549" s="8" t="inlineStr">
        <is>
          <t>T106477</t>
        </is>
      </c>
      <c r="F6549" s="8" t="inlineStr">
        <is>
          <t>home_use</t>
        </is>
      </c>
      <c r="G6549" s="11" t="n">
        <v>42677999.71</v>
      </c>
      <c r="H6549" s="11" t="n">
        <v>4481189.97</v>
      </c>
    </row>
    <row r="6550">
      <c r="A6550" s="8" t="inlineStr">
        <is>
          <t>L0168983</t>
        </is>
      </c>
      <c r="B6550" s="8" t="inlineStr">
        <is>
          <t>2025-10-12</t>
        </is>
      </c>
      <c r="C6550" s="8" t="n">
        <v>25</v>
      </c>
      <c r="D6550" s="8" t="inlineStr">
        <is>
          <t>IMP00926</t>
        </is>
      </c>
      <c r="E6550" s="8" t="inlineStr">
        <is>
          <t>T106477</t>
        </is>
      </c>
      <c r="F6550" s="8" t="inlineStr">
        <is>
          <t>home_use</t>
        </is>
      </c>
      <c r="G6550" s="11" t="n">
        <v>16737811.99</v>
      </c>
      <c r="H6550" s="11" t="n">
        <v>1757470.26</v>
      </c>
    </row>
    <row r="6551">
      <c r="A6551" s="8" t="inlineStr">
        <is>
          <t>L0168984</t>
        </is>
      </c>
      <c r="B6551" s="8" t="inlineStr">
        <is>
          <t>2025-10-12</t>
        </is>
      </c>
      <c r="C6551" s="8" t="n">
        <v>25</v>
      </c>
      <c r="D6551" s="8" t="inlineStr">
        <is>
          <t>IMP00926</t>
        </is>
      </c>
      <c r="E6551" s="8" t="inlineStr">
        <is>
          <t>T106477</t>
        </is>
      </c>
      <c r="F6551" s="8" t="inlineStr">
        <is>
          <t>home_use</t>
        </is>
      </c>
      <c r="G6551" s="11" t="n">
        <v>5619874.27</v>
      </c>
      <c r="H6551" s="11" t="n">
        <v>561987.4300000001</v>
      </c>
    </row>
    <row r="6552">
      <c r="A6552" s="8" t="inlineStr">
        <is>
          <t>L0168985</t>
        </is>
      </c>
      <c r="B6552" s="8" t="inlineStr">
        <is>
          <t>2025-10-12</t>
        </is>
      </c>
      <c r="C6552" s="8" t="n">
        <v>25</v>
      </c>
      <c r="D6552" s="8" t="inlineStr">
        <is>
          <t>IMP00926</t>
        </is>
      </c>
      <c r="E6552" s="8" t="inlineStr">
        <is>
          <t>T106477</t>
        </is>
      </c>
      <c r="F6552" s="8" t="inlineStr">
        <is>
          <t>home_use</t>
        </is>
      </c>
      <c r="G6552" s="11" t="n">
        <v>30070579.48</v>
      </c>
      <c r="H6552" s="11" t="n">
        <v>3157410.85</v>
      </c>
    </row>
    <row r="6553">
      <c r="A6553" s="8" t="inlineStr">
        <is>
          <t>L0169208</t>
        </is>
      </c>
      <c r="B6553" s="8" t="inlineStr">
        <is>
          <t>2025-10-13</t>
        </is>
      </c>
      <c r="C6553" s="8" t="n">
        <v>25</v>
      </c>
      <c r="D6553" s="8" t="inlineStr">
        <is>
          <t>IMP00926</t>
        </is>
      </c>
      <c r="E6553" s="8" t="inlineStr">
        <is>
          <t>T106477</t>
        </is>
      </c>
      <c r="F6553" s="8" t="inlineStr">
        <is>
          <t>home_use</t>
        </is>
      </c>
      <c r="G6553" s="11" t="n">
        <v>4003990.1</v>
      </c>
      <c r="H6553" s="11" t="n">
        <v>400399.01</v>
      </c>
    </row>
    <row r="6554">
      <c r="A6554" s="8" t="inlineStr">
        <is>
          <t>L0169209</t>
        </is>
      </c>
      <c r="B6554" s="8" t="inlineStr">
        <is>
          <t>2025-10-13</t>
        </is>
      </c>
      <c r="C6554" s="8" t="n">
        <v>25</v>
      </c>
      <c r="D6554" s="8" t="inlineStr">
        <is>
          <t>IMP00926</t>
        </is>
      </c>
      <c r="E6554" s="8" t="inlineStr">
        <is>
          <t>T106477</t>
        </is>
      </c>
      <c r="F6554" s="8" t="inlineStr">
        <is>
          <t>home_use</t>
        </is>
      </c>
      <c r="G6554" s="11" t="n">
        <v>8285805.37</v>
      </c>
      <c r="H6554" s="11" t="n">
        <v>828580.54</v>
      </c>
    </row>
    <row r="6555">
      <c r="A6555" s="8" t="inlineStr">
        <is>
          <t>L0169210</t>
        </is>
      </c>
      <c r="B6555" s="8" t="inlineStr">
        <is>
          <t>2025-10-13</t>
        </is>
      </c>
      <c r="C6555" s="8" t="n">
        <v>25</v>
      </c>
      <c r="D6555" s="8" t="inlineStr">
        <is>
          <t>IMP00926</t>
        </is>
      </c>
      <c r="E6555" s="8" t="inlineStr">
        <is>
          <t>T106477</t>
        </is>
      </c>
      <c r="F6555" s="8" t="inlineStr">
        <is>
          <t>home_use</t>
        </is>
      </c>
      <c r="G6555" s="11" t="n">
        <v>1250464.68</v>
      </c>
      <c r="H6555" s="11" t="n">
        <v>150055.76</v>
      </c>
    </row>
    <row r="6556">
      <c r="A6556" s="8" t="inlineStr">
        <is>
          <t>L0169211</t>
        </is>
      </c>
      <c r="B6556" s="8" t="inlineStr">
        <is>
          <t>2025-10-13</t>
        </is>
      </c>
      <c r="C6556" s="8" t="n">
        <v>25</v>
      </c>
      <c r="D6556" s="8" t="inlineStr">
        <is>
          <t>IMP00926</t>
        </is>
      </c>
      <c r="E6556" s="8" t="inlineStr">
        <is>
          <t>T106477</t>
        </is>
      </c>
      <c r="F6556" s="8" t="inlineStr">
        <is>
          <t>home_use</t>
        </is>
      </c>
      <c r="G6556" s="11" t="n">
        <v>33596258.97</v>
      </c>
      <c r="H6556" s="11" t="n">
        <v>3359625.9</v>
      </c>
    </row>
    <row r="6557">
      <c r="A6557" s="8" t="inlineStr">
        <is>
          <t>L0169439</t>
        </is>
      </c>
      <c r="B6557" s="8" t="inlineStr">
        <is>
          <t>2025-10-14</t>
        </is>
      </c>
      <c r="C6557" s="8" t="n">
        <v>25</v>
      </c>
      <c r="D6557" s="8" t="inlineStr">
        <is>
          <t>IMP00926</t>
        </is>
      </c>
      <c r="E6557" s="8" t="inlineStr">
        <is>
          <t>T106477</t>
        </is>
      </c>
      <c r="F6557" s="8" t="inlineStr">
        <is>
          <t>home_use</t>
        </is>
      </c>
      <c r="G6557" s="11" t="n">
        <v>6303852.65</v>
      </c>
      <c r="H6557" s="11" t="n">
        <v>630385.27</v>
      </c>
    </row>
    <row r="6558">
      <c r="A6558" s="8" t="inlineStr">
        <is>
          <t>L0169440</t>
        </is>
      </c>
      <c r="B6558" s="8" t="inlineStr">
        <is>
          <t>2025-10-14</t>
        </is>
      </c>
      <c r="C6558" s="8" t="n">
        <v>25</v>
      </c>
      <c r="D6558" s="8" t="inlineStr">
        <is>
          <t>IMP00926</t>
        </is>
      </c>
      <c r="E6558" s="8" t="inlineStr">
        <is>
          <t>T106477</t>
        </is>
      </c>
      <c r="F6558" s="8" t="inlineStr">
        <is>
          <t>home_use</t>
        </is>
      </c>
      <c r="G6558" s="11" t="n">
        <v>43900241.72</v>
      </c>
      <c r="H6558" s="11" t="n">
        <v>4609525.38</v>
      </c>
    </row>
    <row r="6559">
      <c r="A6559" s="8" t="inlineStr">
        <is>
          <t>L0169441</t>
        </is>
      </c>
      <c r="B6559" s="8" t="inlineStr">
        <is>
          <t>2025-10-14</t>
        </is>
      </c>
      <c r="C6559" s="8" t="n">
        <v>25</v>
      </c>
      <c r="D6559" s="8" t="inlineStr">
        <is>
          <t>IMP00926</t>
        </is>
      </c>
      <c r="E6559" s="8" t="inlineStr">
        <is>
          <t>T106477</t>
        </is>
      </c>
      <c r="F6559" s="8" t="inlineStr">
        <is>
          <t>warehouse_out</t>
        </is>
      </c>
      <c r="G6559" s="11" t="n">
        <v>11616567.66</v>
      </c>
      <c r="H6559" s="11" t="n">
        <v>1219739.6</v>
      </c>
    </row>
    <row r="6560">
      <c r="A6560" s="8" t="inlineStr">
        <is>
          <t>L0169647</t>
        </is>
      </c>
      <c r="B6560" s="8" t="inlineStr">
        <is>
          <t>2025-10-15</t>
        </is>
      </c>
      <c r="C6560" s="8" t="n">
        <v>25</v>
      </c>
      <c r="D6560" s="8" t="inlineStr">
        <is>
          <t>IMP00926</t>
        </is>
      </c>
      <c r="E6560" s="8" t="inlineStr">
        <is>
          <t>T106477</t>
        </is>
      </c>
      <c r="F6560" s="8" t="inlineStr">
        <is>
          <t>home_use</t>
        </is>
      </c>
      <c r="G6560" s="11" t="n">
        <v>23090219.26</v>
      </c>
      <c r="H6560" s="11" t="n">
        <v>2424473.02</v>
      </c>
    </row>
    <row r="6561">
      <c r="A6561" s="8" t="inlineStr">
        <is>
          <t>L0169648</t>
        </is>
      </c>
      <c r="B6561" s="8" t="inlineStr">
        <is>
          <t>2025-10-15</t>
        </is>
      </c>
      <c r="C6561" s="8" t="n">
        <v>25</v>
      </c>
      <c r="D6561" s="8" t="inlineStr">
        <is>
          <t>IMP00926</t>
        </is>
      </c>
      <c r="E6561" s="8" t="inlineStr">
        <is>
          <t>T106477</t>
        </is>
      </c>
      <c r="F6561" s="8" t="inlineStr">
        <is>
          <t>home_use</t>
        </is>
      </c>
      <c r="G6561" s="11" t="n">
        <v>459196.65</v>
      </c>
      <c r="H6561" s="11" t="n">
        <v>49134.04</v>
      </c>
    </row>
    <row r="6562">
      <c r="A6562" s="8" t="inlineStr">
        <is>
          <t>L0169649</t>
        </is>
      </c>
      <c r="B6562" s="8" t="inlineStr">
        <is>
          <t>2025-10-15</t>
        </is>
      </c>
      <c r="C6562" s="8" t="n">
        <v>25</v>
      </c>
      <c r="D6562" s="8" t="inlineStr">
        <is>
          <t>IMP00926</t>
        </is>
      </c>
      <c r="E6562" s="8" t="inlineStr">
        <is>
          <t>T106477</t>
        </is>
      </c>
      <c r="F6562" s="8" t="inlineStr">
        <is>
          <t>home_use</t>
        </is>
      </c>
      <c r="G6562" s="11" t="n">
        <v>1219002.71</v>
      </c>
      <c r="H6562" s="11" t="n">
        <v>127995.28</v>
      </c>
    </row>
    <row r="6563">
      <c r="A6563" s="8" t="inlineStr">
        <is>
          <t>L0169869</t>
        </is>
      </c>
      <c r="B6563" s="8" t="inlineStr">
        <is>
          <t>2025-10-16</t>
        </is>
      </c>
      <c r="C6563" s="8" t="n">
        <v>25</v>
      </c>
      <c r="D6563" s="8" t="inlineStr">
        <is>
          <t>IMP00926</t>
        </is>
      </c>
      <c r="E6563" s="8" t="inlineStr">
        <is>
          <t>T106477</t>
        </is>
      </c>
      <c r="F6563" s="8" t="inlineStr">
        <is>
          <t>home_use</t>
        </is>
      </c>
      <c r="G6563" s="11" t="n">
        <v>2954879.7</v>
      </c>
      <c r="H6563" s="11" t="n">
        <v>316172.13</v>
      </c>
    </row>
    <row r="6564">
      <c r="A6564" s="8" t="inlineStr">
        <is>
          <t>L0169870</t>
        </is>
      </c>
      <c r="B6564" s="8" t="inlineStr">
        <is>
          <t>2025-10-16</t>
        </is>
      </c>
      <c r="C6564" s="8" t="n">
        <v>25</v>
      </c>
      <c r="D6564" s="8" t="inlineStr">
        <is>
          <t>IMP00926</t>
        </is>
      </c>
      <c r="E6564" s="8" t="inlineStr">
        <is>
          <t>T106477</t>
        </is>
      </c>
      <c r="F6564" s="8" t="inlineStr">
        <is>
          <t>home_use</t>
        </is>
      </c>
      <c r="G6564" s="11" t="n">
        <v>360020.31</v>
      </c>
      <c r="H6564" s="11" t="n">
        <v>38522.17</v>
      </c>
    </row>
    <row r="6565">
      <c r="A6565" s="8" t="inlineStr">
        <is>
          <t>L0170107</t>
        </is>
      </c>
      <c r="B6565" s="8" t="inlineStr">
        <is>
          <t>2025-10-17</t>
        </is>
      </c>
      <c r="C6565" s="8" t="n">
        <v>25</v>
      </c>
      <c r="D6565" s="8" t="inlineStr">
        <is>
          <t>IMP00926</t>
        </is>
      </c>
      <c r="E6565" s="8" t="inlineStr">
        <is>
          <t>T106477</t>
        </is>
      </c>
      <c r="F6565" s="8" t="inlineStr">
        <is>
          <t>home_use</t>
        </is>
      </c>
      <c r="G6565" s="11" t="n">
        <v>471372.66</v>
      </c>
      <c r="H6565" s="11" t="n">
        <v>50436.88</v>
      </c>
    </row>
    <row r="6566">
      <c r="A6566" s="8" t="inlineStr">
        <is>
          <t>L0170108</t>
        </is>
      </c>
      <c r="B6566" s="8" t="inlineStr">
        <is>
          <t>2025-10-17</t>
        </is>
      </c>
      <c r="C6566" s="8" t="n">
        <v>25</v>
      </c>
      <c r="D6566" s="8" t="inlineStr">
        <is>
          <t>IMP00926</t>
        </is>
      </c>
      <c r="E6566" s="8" t="inlineStr">
        <is>
          <t>T106477</t>
        </is>
      </c>
      <c r="F6566" s="8" t="inlineStr">
        <is>
          <t>home_use</t>
        </is>
      </c>
      <c r="G6566" s="11" t="n">
        <v>931946.87</v>
      </c>
      <c r="H6566" s="11" t="n">
        <v>97854.42</v>
      </c>
    </row>
    <row r="6567">
      <c r="A6567" s="8" t="inlineStr">
        <is>
          <t>L0170331</t>
        </is>
      </c>
      <c r="B6567" s="8" t="inlineStr">
        <is>
          <t>2025-10-18</t>
        </is>
      </c>
      <c r="C6567" s="8" t="n">
        <v>25</v>
      </c>
      <c r="D6567" s="8" t="inlineStr">
        <is>
          <t>IMP00926</t>
        </is>
      </c>
      <c r="E6567" s="8" t="inlineStr">
        <is>
          <t>T106477</t>
        </is>
      </c>
      <c r="F6567" s="8" t="inlineStr">
        <is>
          <t>home_use</t>
        </is>
      </c>
      <c r="G6567" s="11" t="n">
        <v>1226823.11</v>
      </c>
      <c r="H6567" s="11" t="n">
        <v>147218.77</v>
      </c>
    </row>
    <row r="6568">
      <c r="A6568" s="8" t="inlineStr">
        <is>
          <t>L0170549</t>
        </is>
      </c>
      <c r="B6568" s="8" t="inlineStr">
        <is>
          <t>2025-10-19</t>
        </is>
      </c>
      <c r="C6568" s="8" t="n">
        <v>25</v>
      </c>
      <c r="D6568" s="8" t="inlineStr">
        <is>
          <t>IMP00926</t>
        </is>
      </c>
      <c r="E6568" s="8" t="inlineStr">
        <is>
          <t>T106477</t>
        </is>
      </c>
      <c r="F6568" s="8" t="inlineStr">
        <is>
          <t>home_use</t>
        </is>
      </c>
      <c r="G6568" s="11" t="n">
        <v>11231817.7</v>
      </c>
      <c r="H6568" s="11" t="n">
        <v>1179340.86</v>
      </c>
    </row>
    <row r="6569">
      <c r="A6569" s="8" t="inlineStr">
        <is>
          <t>L0170550</t>
        </is>
      </c>
      <c r="B6569" s="8" t="inlineStr">
        <is>
          <t>2025-10-19</t>
        </is>
      </c>
      <c r="C6569" s="8" t="n">
        <v>25</v>
      </c>
      <c r="D6569" s="8" t="inlineStr">
        <is>
          <t>IMP00926</t>
        </is>
      </c>
      <c r="E6569" s="8" t="inlineStr">
        <is>
          <t>T106477</t>
        </is>
      </c>
      <c r="F6569" s="8" t="inlineStr">
        <is>
          <t>home_use</t>
        </is>
      </c>
      <c r="G6569" s="11" t="n">
        <v>14815915.8</v>
      </c>
      <c r="H6569" s="11" t="n">
        <v>1555671.16</v>
      </c>
    </row>
    <row r="6570">
      <c r="A6570" s="8" t="inlineStr">
        <is>
          <t>L0170551</t>
        </is>
      </c>
      <c r="B6570" s="8" t="inlineStr">
        <is>
          <t>2025-10-19</t>
        </is>
      </c>
      <c r="C6570" s="8" t="n">
        <v>25</v>
      </c>
      <c r="D6570" s="8" t="inlineStr">
        <is>
          <t>IMP00926</t>
        </is>
      </c>
      <c r="E6570" s="8" t="inlineStr">
        <is>
          <t>T106477</t>
        </is>
      </c>
      <c r="F6570" s="8" t="inlineStr">
        <is>
          <t>home_use</t>
        </is>
      </c>
      <c r="G6570" s="11" t="n">
        <v>44927914.88</v>
      </c>
      <c r="H6570" s="11" t="n">
        <v>4717431.06</v>
      </c>
    </row>
    <row r="6571">
      <c r="A6571" s="8" t="inlineStr">
        <is>
          <t>L0170552</t>
        </is>
      </c>
      <c r="B6571" s="8" t="inlineStr">
        <is>
          <t>2025-10-19</t>
        </is>
      </c>
      <c r="C6571" s="8" t="n">
        <v>25</v>
      </c>
      <c r="D6571" s="8" t="inlineStr">
        <is>
          <t>IMP00926</t>
        </is>
      </c>
      <c r="E6571" s="8" t="inlineStr">
        <is>
          <t>T106477</t>
        </is>
      </c>
      <c r="F6571" s="8" t="inlineStr">
        <is>
          <t>home_use</t>
        </is>
      </c>
      <c r="G6571" s="11" t="n">
        <v>21229148.04</v>
      </c>
      <c r="H6571" s="11" t="n">
        <v>2229060.54</v>
      </c>
    </row>
    <row r="6572">
      <c r="A6572" s="8" t="inlineStr">
        <is>
          <t>L0170765</t>
        </is>
      </c>
      <c r="B6572" s="8" t="inlineStr">
        <is>
          <t>2025-10-20</t>
        </is>
      </c>
      <c r="C6572" s="8" t="n">
        <v>25</v>
      </c>
      <c r="D6572" s="8" t="inlineStr">
        <is>
          <t>IMP00926</t>
        </is>
      </c>
      <c r="E6572" s="8" t="inlineStr">
        <is>
          <t>T106477</t>
        </is>
      </c>
      <c r="F6572" s="8" t="inlineStr">
        <is>
          <t>home_use</t>
        </is>
      </c>
      <c r="G6572" s="11" t="n">
        <v>2671630.26</v>
      </c>
      <c r="H6572" s="11" t="n">
        <v>280521.18</v>
      </c>
    </row>
    <row r="6573">
      <c r="A6573" s="8" t="inlineStr">
        <is>
          <t>L0170766</t>
        </is>
      </c>
      <c r="B6573" s="8" t="inlineStr">
        <is>
          <t>2025-10-20</t>
        </is>
      </c>
      <c r="C6573" s="8" t="n">
        <v>25</v>
      </c>
      <c r="D6573" s="8" t="inlineStr">
        <is>
          <t>IMP00926</t>
        </is>
      </c>
      <c r="E6573" s="8" t="inlineStr">
        <is>
          <t>T106477</t>
        </is>
      </c>
      <c r="F6573" s="8" t="inlineStr">
        <is>
          <t>home_use</t>
        </is>
      </c>
      <c r="G6573" s="11" t="n">
        <v>34652816.43</v>
      </c>
      <c r="H6573" s="11" t="n">
        <v>3638545.72</v>
      </c>
    </row>
    <row r="6574">
      <c r="A6574" s="8" t="inlineStr">
        <is>
          <t>L0170767</t>
        </is>
      </c>
      <c r="B6574" s="8" t="inlineStr">
        <is>
          <t>2025-10-20</t>
        </is>
      </c>
      <c r="C6574" s="8" t="n">
        <v>25</v>
      </c>
      <c r="D6574" s="8" t="inlineStr">
        <is>
          <t>IMP00926</t>
        </is>
      </c>
      <c r="E6574" s="8" t="inlineStr">
        <is>
          <t>T106477</t>
        </is>
      </c>
      <c r="F6574" s="8" t="inlineStr">
        <is>
          <t>home_use</t>
        </is>
      </c>
      <c r="G6574" s="11" t="n">
        <v>382427.12</v>
      </c>
      <c r="H6574" s="11" t="n">
        <v>40919.7</v>
      </c>
    </row>
    <row r="6575">
      <c r="A6575" s="8" t="inlineStr">
        <is>
          <t>L0170768</t>
        </is>
      </c>
      <c r="B6575" s="8" t="inlineStr">
        <is>
          <t>2025-10-20</t>
        </is>
      </c>
      <c r="C6575" s="8" t="n">
        <v>25</v>
      </c>
      <c r="D6575" s="8" t="inlineStr">
        <is>
          <t>IMP00926</t>
        </is>
      </c>
      <c r="E6575" s="8" t="inlineStr">
        <is>
          <t>T106477</t>
        </is>
      </c>
      <c r="F6575" s="8" t="inlineStr">
        <is>
          <t>home_use</t>
        </is>
      </c>
      <c r="G6575" s="11" t="n">
        <v>11947846.21</v>
      </c>
      <c r="H6575" s="11" t="n">
        <v>1254523.85</v>
      </c>
    </row>
    <row r="6576">
      <c r="A6576" s="8" t="inlineStr">
        <is>
          <t>L0170984</t>
        </is>
      </c>
      <c r="B6576" s="8" t="inlineStr">
        <is>
          <t>2025-10-21</t>
        </is>
      </c>
      <c r="C6576" s="8" t="n">
        <v>25</v>
      </c>
      <c r="D6576" s="8" t="inlineStr">
        <is>
          <t>IMP00926</t>
        </is>
      </c>
      <c r="E6576" s="8" t="inlineStr">
        <is>
          <t>T106477</t>
        </is>
      </c>
      <c r="F6576" s="8" t="inlineStr">
        <is>
          <t>home_use</t>
        </is>
      </c>
      <c r="G6576" s="11" t="n">
        <v>74628326.68000001</v>
      </c>
      <c r="H6576" s="11" t="n">
        <v>7462832.67</v>
      </c>
    </row>
    <row r="6577">
      <c r="A6577" s="8" t="inlineStr">
        <is>
          <t>L0170985</t>
        </is>
      </c>
      <c r="B6577" s="8" t="inlineStr">
        <is>
          <t>2025-10-21</t>
        </is>
      </c>
      <c r="C6577" s="8" t="n">
        <v>25</v>
      </c>
      <c r="D6577" s="8" t="inlineStr">
        <is>
          <t>IMP00926</t>
        </is>
      </c>
      <c r="E6577" s="8" t="inlineStr">
        <is>
          <t>T106477</t>
        </is>
      </c>
      <c r="F6577" s="8" t="inlineStr">
        <is>
          <t>home_use</t>
        </is>
      </c>
      <c r="G6577" s="11" t="n">
        <v>599036.9300000001</v>
      </c>
      <c r="H6577" s="11" t="n">
        <v>64096.95</v>
      </c>
    </row>
    <row r="6578">
      <c r="A6578" s="8" t="inlineStr">
        <is>
          <t>L0170986</t>
        </is>
      </c>
      <c r="B6578" s="8" t="inlineStr">
        <is>
          <t>2025-10-21</t>
        </is>
      </c>
      <c r="C6578" s="8" t="n">
        <v>25</v>
      </c>
      <c r="D6578" s="8" t="inlineStr">
        <is>
          <t>IMP00926</t>
        </is>
      </c>
      <c r="E6578" s="8" t="inlineStr">
        <is>
          <t>T106477</t>
        </is>
      </c>
      <c r="F6578" s="8" t="inlineStr">
        <is>
          <t>home_use</t>
        </is>
      </c>
      <c r="G6578" s="11" t="n">
        <v>42550160.22</v>
      </c>
      <c r="H6578" s="11" t="n">
        <v>4467766.82</v>
      </c>
    </row>
    <row r="6579">
      <c r="A6579" s="8" t="inlineStr">
        <is>
          <t>L0170988</t>
        </is>
      </c>
      <c r="B6579" s="8" t="inlineStr">
        <is>
          <t>2025-10-21</t>
        </is>
      </c>
      <c r="C6579" s="8" t="n">
        <v>25</v>
      </c>
      <c r="D6579" s="8" t="inlineStr">
        <is>
          <t>IMP00926</t>
        </is>
      </c>
      <c r="E6579" s="8" t="inlineStr">
        <is>
          <t>T106477</t>
        </is>
      </c>
      <c r="F6579" s="8" t="inlineStr">
        <is>
          <t>home_use</t>
        </is>
      </c>
      <c r="G6579" s="11" t="n">
        <v>315192.1</v>
      </c>
      <c r="H6579" s="11" t="n">
        <v>33725.55</v>
      </c>
    </row>
    <row r="6580">
      <c r="A6580" s="8" t="inlineStr">
        <is>
          <t>L0171223</t>
        </is>
      </c>
      <c r="B6580" s="8" t="inlineStr">
        <is>
          <t>2025-10-22</t>
        </is>
      </c>
      <c r="C6580" s="8" t="n">
        <v>25</v>
      </c>
      <c r="D6580" s="8" t="inlineStr">
        <is>
          <t>IMP00926</t>
        </is>
      </c>
      <c r="E6580" s="8" t="inlineStr">
        <is>
          <t>T106477</t>
        </is>
      </c>
      <c r="F6580" s="8" t="inlineStr">
        <is>
          <t>home_use</t>
        </is>
      </c>
      <c r="G6580" s="11" t="n">
        <v>14750832.28</v>
      </c>
      <c r="H6580" s="11" t="n">
        <v>1548837.39</v>
      </c>
    </row>
    <row r="6581">
      <c r="A6581" s="8" t="inlineStr">
        <is>
          <t>L0171224</t>
        </is>
      </c>
      <c r="B6581" s="8" t="inlineStr">
        <is>
          <t>2025-10-22</t>
        </is>
      </c>
      <c r="C6581" s="8" t="n">
        <v>25</v>
      </c>
      <c r="D6581" s="8" t="inlineStr">
        <is>
          <t>IMP00926</t>
        </is>
      </c>
      <c r="E6581" s="8" t="inlineStr">
        <is>
          <t>T106477</t>
        </is>
      </c>
      <c r="F6581" s="8" t="inlineStr">
        <is>
          <t>home_use</t>
        </is>
      </c>
      <c r="G6581" s="11" t="n">
        <v>19037371.75</v>
      </c>
      <c r="H6581" s="11" t="n">
        <v>1998924.03</v>
      </c>
    </row>
    <row r="6582">
      <c r="A6582" s="8" t="inlineStr">
        <is>
          <t>L0171225</t>
        </is>
      </c>
      <c r="B6582" s="8" t="inlineStr">
        <is>
          <t>2025-10-22</t>
        </is>
      </c>
      <c r="C6582" s="8" t="n">
        <v>25</v>
      </c>
      <c r="D6582" s="8" t="inlineStr">
        <is>
          <t>IMP00926</t>
        </is>
      </c>
      <c r="E6582" s="8" t="inlineStr">
        <is>
          <t>T106477</t>
        </is>
      </c>
      <c r="F6582" s="8" t="inlineStr">
        <is>
          <t>home_use</t>
        </is>
      </c>
      <c r="G6582" s="11" t="n">
        <v>449438.82</v>
      </c>
      <c r="H6582" s="11" t="n">
        <v>48089.95</v>
      </c>
    </row>
    <row r="6583">
      <c r="A6583" s="8" t="inlineStr">
        <is>
          <t>L0171432</t>
        </is>
      </c>
      <c r="B6583" s="8" t="inlineStr">
        <is>
          <t>2025-10-23</t>
        </is>
      </c>
      <c r="C6583" s="8" t="n">
        <v>25</v>
      </c>
      <c r="D6583" s="8" t="inlineStr">
        <is>
          <t>IMP00926</t>
        </is>
      </c>
      <c r="E6583" s="8" t="inlineStr">
        <is>
          <t>T106477</t>
        </is>
      </c>
      <c r="F6583" s="8" t="inlineStr">
        <is>
          <t>warehouse_out</t>
        </is>
      </c>
      <c r="G6583" s="11" t="n">
        <v>13168225.54</v>
      </c>
      <c r="H6583" s="11" t="n">
        <v>1382663.68</v>
      </c>
    </row>
    <row r="6584">
      <c r="A6584" s="8" t="inlineStr">
        <is>
          <t>L0171638</t>
        </is>
      </c>
      <c r="B6584" s="8" t="inlineStr">
        <is>
          <t>2025-10-24</t>
        </is>
      </c>
      <c r="C6584" s="8" t="n">
        <v>25</v>
      </c>
      <c r="D6584" s="8" t="inlineStr">
        <is>
          <t>IMP00926</t>
        </is>
      </c>
      <c r="E6584" s="8" t="inlineStr">
        <is>
          <t>T106477</t>
        </is>
      </c>
      <c r="F6584" s="8" t="inlineStr">
        <is>
          <t>home_use</t>
        </is>
      </c>
      <c r="G6584" s="11" t="n">
        <v>28489806.33</v>
      </c>
      <c r="H6584" s="11" t="n">
        <v>2991429.66</v>
      </c>
    </row>
    <row r="6585">
      <c r="A6585" s="8" t="inlineStr">
        <is>
          <t>L0171639</t>
        </is>
      </c>
      <c r="B6585" s="8" t="inlineStr">
        <is>
          <t>2025-10-24</t>
        </is>
      </c>
      <c r="C6585" s="8" t="n">
        <v>25</v>
      </c>
      <c r="D6585" s="8" t="inlineStr">
        <is>
          <t>IMP00926</t>
        </is>
      </c>
      <c r="E6585" s="8" t="inlineStr">
        <is>
          <t>T106477</t>
        </is>
      </c>
      <c r="F6585" s="8" t="inlineStr">
        <is>
          <t>home_use</t>
        </is>
      </c>
      <c r="G6585" s="11" t="n">
        <v>8599987.859999999</v>
      </c>
      <c r="H6585" s="11" t="n">
        <v>902998.72</v>
      </c>
    </row>
    <row r="6586">
      <c r="A6586" s="8" t="inlineStr">
        <is>
          <t>L0171640</t>
        </is>
      </c>
      <c r="B6586" s="8" t="inlineStr">
        <is>
          <t>2025-10-24</t>
        </is>
      </c>
      <c r="C6586" s="8" t="n">
        <v>25</v>
      </c>
      <c r="D6586" s="8" t="inlineStr">
        <is>
          <t>IMP00926</t>
        </is>
      </c>
      <c r="E6586" s="8" t="inlineStr">
        <is>
          <t>T106477</t>
        </is>
      </c>
      <c r="F6586" s="8" t="inlineStr">
        <is>
          <t>home_use</t>
        </is>
      </c>
      <c r="G6586" s="11" t="n">
        <v>21034174.02</v>
      </c>
      <c r="H6586" s="11" t="n">
        <v>2208588.27</v>
      </c>
    </row>
    <row r="6587">
      <c r="A6587" s="8" t="inlineStr">
        <is>
          <t>L0171641</t>
        </is>
      </c>
      <c r="B6587" s="8" t="inlineStr">
        <is>
          <t>2025-10-24</t>
        </is>
      </c>
      <c r="C6587" s="8" t="n">
        <v>25</v>
      </c>
      <c r="D6587" s="8" t="inlineStr">
        <is>
          <t>IMP00926</t>
        </is>
      </c>
      <c r="E6587" s="8" t="inlineStr">
        <is>
          <t>T106477</t>
        </is>
      </c>
      <c r="F6587" s="8" t="inlineStr">
        <is>
          <t>home_use</t>
        </is>
      </c>
      <c r="G6587" s="11" t="n">
        <v>6710198.23</v>
      </c>
      <c r="H6587" s="11" t="n">
        <v>704570.8100000001</v>
      </c>
    </row>
    <row r="6588">
      <c r="A6588" s="8" t="inlineStr">
        <is>
          <t>L0171642</t>
        </is>
      </c>
      <c r="B6588" s="8" t="inlineStr">
        <is>
          <t>2025-10-24</t>
        </is>
      </c>
      <c r="C6588" s="8" t="n">
        <v>25</v>
      </c>
      <c r="D6588" s="8" t="inlineStr">
        <is>
          <t>IMP00926</t>
        </is>
      </c>
      <c r="E6588" s="8" t="inlineStr">
        <is>
          <t>T106477</t>
        </is>
      </c>
      <c r="F6588" s="8" t="inlineStr">
        <is>
          <t>home_use</t>
        </is>
      </c>
      <c r="G6588" s="11" t="n">
        <v>12476999.63</v>
      </c>
      <c r="H6588" s="11" t="n">
        <v>1310084.96</v>
      </c>
    </row>
    <row r="6589">
      <c r="A6589" s="8" t="inlineStr">
        <is>
          <t>L0171643</t>
        </is>
      </c>
      <c r="B6589" s="8" t="inlineStr">
        <is>
          <t>2025-10-24</t>
        </is>
      </c>
      <c r="C6589" s="8" t="n">
        <v>25</v>
      </c>
      <c r="D6589" s="8" t="inlineStr">
        <is>
          <t>IMP00926</t>
        </is>
      </c>
      <c r="E6589" s="8" t="inlineStr">
        <is>
          <t>T106477</t>
        </is>
      </c>
      <c r="F6589" s="8" t="inlineStr">
        <is>
          <t>home_use</t>
        </is>
      </c>
      <c r="G6589" s="11" t="n">
        <v>602788.85</v>
      </c>
      <c r="H6589" s="11" t="n">
        <v>64498.41</v>
      </c>
    </row>
    <row r="6590">
      <c r="A6590" s="8" t="inlineStr">
        <is>
          <t>L0171644</t>
        </is>
      </c>
      <c r="B6590" s="8" t="inlineStr">
        <is>
          <t>2025-10-24</t>
        </is>
      </c>
      <c r="C6590" s="8" t="n">
        <v>25</v>
      </c>
      <c r="D6590" s="8" t="inlineStr">
        <is>
          <t>IMP00926</t>
        </is>
      </c>
      <c r="E6590" s="8" t="inlineStr">
        <is>
          <t>T106477</t>
        </is>
      </c>
      <c r="F6590" s="8" t="inlineStr">
        <is>
          <t>home_use</t>
        </is>
      </c>
      <c r="G6590" s="11" t="n">
        <v>17490592.66</v>
      </c>
      <c r="H6590" s="11" t="n">
        <v>1836512.23</v>
      </c>
    </row>
    <row r="6591">
      <c r="A6591" s="8" t="inlineStr">
        <is>
          <t>L0171872</t>
        </is>
      </c>
      <c r="B6591" s="8" t="inlineStr">
        <is>
          <t>2025-10-25</t>
        </is>
      </c>
      <c r="C6591" s="8" t="n">
        <v>25</v>
      </c>
      <c r="D6591" s="8" t="inlineStr">
        <is>
          <t>IMP00926</t>
        </is>
      </c>
      <c r="E6591" s="8" t="inlineStr">
        <is>
          <t>T106477</t>
        </is>
      </c>
      <c r="F6591" s="8" t="inlineStr">
        <is>
          <t>home_use</t>
        </is>
      </c>
      <c r="G6591" s="11" t="n">
        <v>191087.35</v>
      </c>
      <c r="H6591" s="11" t="n">
        <v>20446.35</v>
      </c>
    </row>
    <row r="6592">
      <c r="A6592" s="8" t="inlineStr">
        <is>
          <t>L0171873</t>
        </is>
      </c>
      <c r="B6592" s="8" t="inlineStr">
        <is>
          <t>2025-10-25</t>
        </is>
      </c>
      <c r="C6592" s="8" t="n">
        <v>25</v>
      </c>
      <c r="D6592" s="8" t="inlineStr">
        <is>
          <t>IMP00926</t>
        </is>
      </c>
      <c r="E6592" s="8" t="inlineStr">
        <is>
          <t>T106477</t>
        </is>
      </c>
      <c r="F6592" s="8" t="inlineStr">
        <is>
          <t>home_use</t>
        </is>
      </c>
      <c r="G6592" s="11" t="n">
        <v>20458779.98</v>
      </c>
      <c r="H6592" s="11" t="n">
        <v>2148171.9</v>
      </c>
    </row>
    <row r="6593">
      <c r="A6593" s="8" t="inlineStr">
        <is>
          <t>L0171874</t>
        </is>
      </c>
      <c r="B6593" s="8" t="inlineStr">
        <is>
          <t>2025-10-25</t>
        </is>
      </c>
      <c r="C6593" s="8" t="n">
        <v>25</v>
      </c>
      <c r="D6593" s="8" t="inlineStr">
        <is>
          <t>IMP00926</t>
        </is>
      </c>
      <c r="E6593" s="8" t="inlineStr">
        <is>
          <t>T106477</t>
        </is>
      </c>
      <c r="F6593" s="8" t="inlineStr">
        <is>
          <t>home_use</t>
        </is>
      </c>
      <c r="G6593" s="11" t="n">
        <v>6743232.58</v>
      </c>
      <c r="H6593" s="11" t="n">
        <v>674323.26</v>
      </c>
    </row>
    <row r="6594">
      <c r="A6594" s="8" t="inlineStr">
        <is>
          <t>L0172076</t>
        </is>
      </c>
      <c r="B6594" s="8" t="inlineStr">
        <is>
          <t>2025-10-26</t>
        </is>
      </c>
      <c r="C6594" s="8" t="n">
        <v>25</v>
      </c>
      <c r="D6594" s="8" t="inlineStr">
        <is>
          <t>IMP00926</t>
        </is>
      </c>
      <c r="E6594" s="8" t="inlineStr">
        <is>
          <t>T106477</t>
        </is>
      </c>
      <c r="F6594" s="8" t="inlineStr">
        <is>
          <t>home_use</t>
        </is>
      </c>
      <c r="G6594" s="11" t="n">
        <v>747715.85</v>
      </c>
      <c r="H6594" s="11" t="n">
        <v>89725.89999999999</v>
      </c>
    </row>
    <row r="6595">
      <c r="A6595" s="8" t="inlineStr">
        <is>
          <t>L0172078</t>
        </is>
      </c>
      <c r="B6595" s="8" t="inlineStr">
        <is>
          <t>2025-10-26</t>
        </is>
      </c>
      <c r="C6595" s="8" t="n">
        <v>25</v>
      </c>
      <c r="D6595" s="8" t="inlineStr">
        <is>
          <t>IMP00926</t>
        </is>
      </c>
      <c r="E6595" s="8" t="inlineStr">
        <is>
          <t>T106477</t>
        </is>
      </c>
      <c r="F6595" s="8" t="inlineStr">
        <is>
          <t>home_use</t>
        </is>
      </c>
      <c r="G6595" s="11" t="n">
        <v>6910531.01</v>
      </c>
      <c r="H6595" s="11" t="n">
        <v>725605.76</v>
      </c>
    </row>
    <row r="6596">
      <c r="A6596" s="8" t="inlineStr">
        <is>
          <t>L0172269</t>
        </is>
      </c>
      <c r="B6596" s="8" t="inlineStr">
        <is>
          <t>2025-10-27</t>
        </is>
      </c>
      <c r="C6596" s="8" t="n">
        <v>25</v>
      </c>
      <c r="D6596" s="8" t="inlineStr">
        <is>
          <t>IMP00926</t>
        </is>
      </c>
      <c r="E6596" s="8" t="inlineStr">
        <is>
          <t>T106477</t>
        </is>
      </c>
      <c r="F6596" s="8" t="inlineStr">
        <is>
          <t>home_use</t>
        </is>
      </c>
      <c r="G6596" s="11" t="n">
        <v>1767905.64</v>
      </c>
      <c r="H6596" s="11" t="n">
        <v>189165.9</v>
      </c>
    </row>
    <row r="6597">
      <c r="A6597" s="8" t="inlineStr">
        <is>
          <t>L0172270</t>
        </is>
      </c>
      <c r="B6597" s="8" t="inlineStr">
        <is>
          <t>2025-10-27</t>
        </is>
      </c>
      <c r="C6597" s="8" t="n">
        <v>25</v>
      </c>
      <c r="D6597" s="8" t="inlineStr">
        <is>
          <t>IMP00926</t>
        </is>
      </c>
      <c r="E6597" s="8" t="inlineStr">
        <is>
          <t>T106477</t>
        </is>
      </c>
      <c r="F6597" s="8" t="inlineStr">
        <is>
          <t>home_use</t>
        </is>
      </c>
      <c r="G6597" s="11" t="n">
        <v>1521949.61</v>
      </c>
      <c r="H6597" s="11" t="n">
        <v>162848.61</v>
      </c>
    </row>
    <row r="6598">
      <c r="A6598" s="8" t="inlineStr">
        <is>
          <t>L0172476</t>
        </is>
      </c>
      <c r="B6598" s="8" t="inlineStr">
        <is>
          <t>2025-10-28</t>
        </is>
      </c>
      <c r="C6598" s="8" t="n">
        <v>25</v>
      </c>
      <c r="D6598" s="8" t="inlineStr">
        <is>
          <t>IMP00926</t>
        </is>
      </c>
      <c r="E6598" s="8" t="inlineStr">
        <is>
          <t>T106477</t>
        </is>
      </c>
      <c r="F6598" s="8" t="inlineStr">
        <is>
          <t>home_use</t>
        </is>
      </c>
      <c r="G6598" s="11" t="n">
        <v>23861792.63</v>
      </c>
      <c r="H6598" s="11" t="n">
        <v>2505488.23</v>
      </c>
    </row>
    <row r="6599">
      <c r="A6599" s="8" t="inlineStr">
        <is>
          <t>L0172477</t>
        </is>
      </c>
      <c r="B6599" s="8" t="inlineStr">
        <is>
          <t>2025-10-28</t>
        </is>
      </c>
      <c r="C6599" s="8" t="n">
        <v>25</v>
      </c>
      <c r="D6599" s="8" t="inlineStr">
        <is>
          <t>IMP00926</t>
        </is>
      </c>
      <c r="E6599" s="8" t="inlineStr">
        <is>
          <t>T106477</t>
        </is>
      </c>
      <c r="F6599" s="8" t="inlineStr">
        <is>
          <t>home_use</t>
        </is>
      </c>
      <c r="G6599" s="11" t="n">
        <v>2214997.71</v>
      </c>
      <c r="H6599" s="11" t="n">
        <v>265799.73</v>
      </c>
    </row>
    <row r="6600">
      <c r="A6600" s="8" t="inlineStr">
        <is>
          <t>L0172478</t>
        </is>
      </c>
      <c r="B6600" s="8" t="inlineStr">
        <is>
          <t>2025-10-28</t>
        </is>
      </c>
      <c r="C6600" s="8" t="n">
        <v>25</v>
      </c>
      <c r="D6600" s="8" t="inlineStr">
        <is>
          <t>IMP00926</t>
        </is>
      </c>
      <c r="E6600" s="8" t="inlineStr">
        <is>
          <t>T106477</t>
        </is>
      </c>
      <c r="F6600" s="8" t="inlineStr">
        <is>
          <t>home_use</t>
        </is>
      </c>
      <c r="G6600" s="11" t="n">
        <v>3935170.9</v>
      </c>
      <c r="H6600" s="11" t="n">
        <v>393517.09</v>
      </c>
    </row>
    <row r="6601">
      <c r="A6601" s="8" t="inlineStr">
        <is>
          <t>L0172479</t>
        </is>
      </c>
      <c r="B6601" s="8" t="inlineStr">
        <is>
          <t>2025-10-28</t>
        </is>
      </c>
      <c r="C6601" s="8" t="n">
        <v>25</v>
      </c>
      <c r="D6601" s="8" t="inlineStr">
        <is>
          <t>IMP00926</t>
        </is>
      </c>
      <c r="E6601" s="8" t="inlineStr">
        <is>
          <t>T106477</t>
        </is>
      </c>
      <c r="F6601" s="8" t="inlineStr">
        <is>
          <t>warehouse_out</t>
        </is>
      </c>
      <c r="G6601" s="11" t="n">
        <v>409579.87</v>
      </c>
      <c r="H6601" s="11" t="n">
        <v>43825.05</v>
      </c>
    </row>
    <row r="6602">
      <c r="A6602" s="8" t="inlineStr">
        <is>
          <t>L0172480</t>
        </is>
      </c>
      <c r="B6602" s="8" t="inlineStr">
        <is>
          <t>2025-10-28</t>
        </is>
      </c>
      <c r="C6602" s="8" t="n">
        <v>25</v>
      </c>
      <c r="D6602" s="8" t="inlineStr">
        <is>
          <t>IMP00926</t>
        </is>
      </c>
      <c r="E6602" s="8" t="inlineStr">
        <is>
          <t>T106477</t>
        </is>
      </c>
      <c r="F6602" s="8" t="inlineStr">
        <is>
          <t>home_use</t>
        </is>
      </c>
      <c r="G6602" s="11" t="n">
        <v>11373986.24</v>
      </c>
      <c r="H6602" s="11" t="n">
        <v>1137398.62</v>
      </c>
    </row>
    <row r="6603">
      <c r="A6603" s="8" t="inlineStr">
        <is>
          <t>L0172481</t>
        </is>
      </c>
      <c r="B6603" s="8" t="inlineStr">
        <is>
          <t>2025-10-28</t>
        </is>
      </c>
      <c r="C6603" s="8" t="n">
        <v>25</v>
      </c>
      <c r="D6603" s="8" t="inlineStr">
        <is>
          <t>IMP00926</t>
        </is>
      </c>
      <c r="E6603" s="8" t="inlineStr">
        <is>
          <t>T106477</t>
        </is>
      </c>
      <c r="F6603" s="8" t="inlineStr">
        <is>
          <t>home_use</t>
        </is>
      </c>
      <c r="G6603" s="11" t="n">
        <v>2517682.84</v>
      </c>
      <c r="H6603" s="11" t="n">
        <v>264356.7</v>
      </c>
    </row>
    <row r="6604">
      <c r="A6604" s="8" t="inlineStr">
        <is>
          <t>L0172482</t>
        </is>
      </c>
      <c r="B6604" s="8" t="inlineStr">
        <is>
          <t>2025-10-28</t>
        </is>
      </c>
      <c r="C6604" s="8" t="n">
        <v>25</v>
      </c>
      <c r="D6604" s="8" t="inlineStr">
        <is>
          <t>IMP00926</t>
        </is>
      </c>
      <c r="E6604" s="8" t="inlineStr">
        <is>
          <t>T106477</t>
        </is>
      </c>
      <c r="F6604" s="8" t="inlineStr">
        <is>
          <t>home_use</t>
        </is>
      </c>
      <c r="G6604" s="11" t="n">
        <v>14171363.13</v>
      </c>
      <c r="H6604" s="11" t="n">
        <v>1487993.13</v>
      </c>
    </row>
    <row r="6605">
      <c r="A6605" s="8" t="inlineStr">
        <is>
          <t>L0172690</t>
        </is>
      </c>
      <c r="B6605" s="8" t="inlineStr">
        <is>
          <t>2025-11-01</t>
        </is>
      </c>
      <c r="C6605" s="8" t="n">
        <v>26</v>
      </c>
      <c r="D6605" s="8" t="inlineStr">
        <is>
          <t>IMP00926</t>
        </is>
      </c>
      <c r="E6605" s="8" t="inlineStr">
        <is>
          <t>T106477</t>
        </is>
      </c>
      <c r="F6605" s="8" t="inlineStr">
        <is>
          <t>home_use</t>
        </is>
      </c>
      <c r="G6605" s="11" t="n">
        <v>677570.04</v>
      </c>
      <c r="H6605" s="11" t="n">
        <v>72499.99000000001</v>
      </c>
    </row>
    <row r="6606">
      <c r="A6606" s="8" t="inlineStr">
        <is>
          <t>L0172914</t>
        </is>
      </c>
      <c r="B6606" s="8" t="inlineStr">
        <is>
          <t>2025-11-02</t>
        </is>
      </c>
      <c r="C6606" s="8" t="n">
        <v>26</v>
      </c>
      <c r="D6606" s="8" t="inlineStr">
        <is>
          <t>IMP00926</t>
        </is>
      </c>
      <c r="E6606" s="8" t="inlineStr">
        <is>
          <t>T106477</t>
        </is>
      </c>
      <c r="F6606" s="8" t="inlineStr">
        <is>
          <t>home_use</t>
        </is>
      </c>
      <c r="G6606" s="11" t="n">
        <v>8306391.07</v>
      </c>
      <c r="H6606" s="11" t="n">
        <v>872171.0600000001</v>
      </c>
    </row>
    <row r="6607">
      <c r="A6607" s="8" t="inlineStr">
        <is>
          <t>L0172915</t>
        </is>
      </c>
      <c r="B6607" s="8" t="inlineStr">
        <is>
          <t>2025-11-02</t>
        </is>
      </c>
      <c r="C6607" s="8" t="n">
        <v>26</v>
      </c>
      <c r="D6607" s="8" t="inlineStr">
        <is>
          <t>IMP00926</t>
        </is>
      </c>
      <c r="E6607" s="8" t="inlineStr">
        <is>
          <t>T106477</t>
        </is>
      </c>
      <c r="F6607" s="8" t="inlineStr">
        <is>
          <t>home_use</t>
        </is>
      </c>
      <c r="G6607" s="11" t="n">
        <v>10809580.54</v>
      </c>
      <c r="H6607" s="11" t="n">
        <v>1135005.96</v>
      </c>
    </row>
    <row r="6608">
      <c r="A6608" s="8" t="inlineStr">
        <is>
          <t>L0172916</t>
        </is>
      </c>
      <c r="B6608" s="8" t="inlineStr">
        <is>
          <t>2025-11-02</t>
        </is>
      </c>
      <c r="C6608" s="8" t="n">
        <v>26</v>
      </c>
      <c r="D6608" s="8" t="inlineStr">
        <is>
          <t>IMP00926</t>
        </is>
      </c>
      <c r="E6608" s="8" t="inlineStr">
        <is>
          <t>T106477</t>
        </is>
      </c>
      <c r="F6608" s="8" t="inlineStr">
        <is>
          <t>home_use</t>
        </is>
      </c>
      <c r="G6608" s="11" t="n">
        <v>7568115.86</v>
      </c>
      <c r="H6608" s="11" t="n">
        <v>756811.59</v>
      </c>
    </row>
    <row r="6609">
      <c r="A6609" s="8" t="inlineStr">
        <is>
          <t>L0173166</t>
        </is>
      </c>
      <c r="B6609" s="8" t="inlineStr">
        <is>
          <t>2025-11-03</t>
        </is>
      </c>
      <c r="C6609" s="8" t="n">
        <v>26</v>
      </c>
      <c r="D6609" s="8" t="inlineStr">
        <is>
          <t>IMP00926</t>
        </is>
      </c>
      <c r="E6609" s="8" t="inlineStr">
        <is>
          <t>T106477</t>
        </is>
      </c>
      <c r="F6609" s="8" t="inlineStr">
        <is>
          <t>home_use</t>
        </is>
      </c>
      <c r="G6609" s="11" t="n">
        <v>468813.44</v>
      </c>
      <c r="H6609" s="11" t="n">
        <v>50163.04</v>
      </c>
    </row>
    <row r="6610">
      <c r="A6610" s="8" t="inlineStr">
        <is>
          <t>L0173168</t>
        </is>
      </c>
      <c r="B6610" s="8" t="inlineStr">
        <is>
          <t>2025-11-03</t>
        </is>
      </c>
      <c r="C6610" s="8" t="n">
        <v>26</v>
      </c>
      <c r="D6610" s="8" t="inlineStr">
        <is>
          <t>IMP00926</t>
        </is>
      </c>
      <c r="E6610" s="8" t="inlineStr">
        <is>
          <t>T106477</t>
        </is>
      </c>
      <c r="F6610" s="8" t="inlineStr">
        <is>
          <t>home_use</t>
        </is>
      </c>
      <c r="G6610" s="11" t="n">
        <v>18782099.52</v>
      </c>
      <c r="H6610" s="11" t="n">
        <v>1878209.95</v>
      </c>
    </row>
    <row r="6611">
      <c r="A6611" s="8" t="inlineStr">
        <is>
          <t>L0173400</t>
        </is>
      </c>
      <c r="B6611" s="8" t="inlineStr">
        <is>
          <t>2025-11-04</t>
        </is>
      </c>
      <c r="C6611" s="8" t="n">
        <v>26</v>
      </c>
      <c r="D6611" s="8" t="inlineStr">
        <is>
          <t>IMP00926</t>
        </is>
      </c>
      <c r="E6611" s="8" t="inlineStr">
        <is>
          <t>T106477</t>
        </is>
      </c>
      <c r="F6611" s="8" t="inlineStr">
        <is>
          <t>home_use</t>
        </is>
      </c>
      <c r="G6611" s="11" t="n">
        <v>25230262.36</v>
      </c>
      <c r="H6611" s="11" t="n">
        <v>2649177.55</v>
      </c>
    </row>
    <row r="6612">
      <c r="A6612" s="8" t="inlineStr">
        <is>
          <t>L0173608</t>
        </is>
      </c>
      <c r="B6612" s="8" t="inlineStr">
        <is>
          <t>2025-11-05</t>
        </is>
      </c>
      <c r="C6612" s="8" t="n">
        <v>26</v>
      </c>
      <c r="D6612" s="8" t="inlineStr">
        <is>
          <t>IMP00926</t>
        </is>
      </c>
      <c r="E6612" s="8" t="inlineStr">
        <is>
          <t>T106477</t>
        </is>
      </c>
      <c r="F6612" s="8" t="inlineStr">
        <is>
          <t>home_use</t>
        </is>
      </c>
      <c r="G6612" s="11" t="n">
        <v>16788489.51</v>
      </c>
      <c r="H6612" s="11" t="n">
        <v>1678848.95</v>
      </c>
    </row>
    <row r="6613">
      <c r="A6613" s="8" t="inlineStr">
        <is>
          <t>L0173841</t>
        </is>
      </c>
      <c r="B6613" s="8" t="inlineStr">
        <is>
          <t>2025-11-06</t>
        </is>
      </c>
      <c r="C6613" s="8" t="n">
        <v>26</v>
      </c>
      <c r="D6613" s="8" t="inlineStr">
        <is>
          <t>IMP00926</t>
        </is>
      </c>
      <c r="E6613" s="8" t="inlineStr">
        <is>
          <t>T106477</t>
        </is>
      </c>
      <c r="F6613" s="8" t="inlineStr">
        <is>
          <t>home_use</t>
        </is>
      </c>
      <c r="G6613" s="11" t="n">
        <v>1069596.63</v>
      </c>
      <c r="H6613" s="11" t="n">
        <v>114446.84</v>
      </c>
    </row>
    <row r="6614">
      <c r="A6614" s="8" t="inlineStr">
        <is>
          <t>L0173842</t>
        </is>
      </c>
      <c r="B6614" s="8" t="inlineStr">
        <is>
          <t>2025-11-06</t>
        </is>
      </c>
      <c r="C6614" s="8" t="n">
        <v>26</v>
      </c>
      <c r="D6614" s="8" t="inlineStr">
        <is>
          <t>IMP00926</t>
        </is>
      </c>
      <c r="E6614" s="8" t="inlineStr">
        <is>
          <t>T106477</t>
        </is>
      </c>
      <c r="F6614" s="8" t="inlineStr">
        <is>
          <t>home_use</t>
        </is>
      </c>
      <c r="G6614" s="11" t="n">
        <v>19905888.46</v>
      </c>
      <c r="H6614" s="11" t="n">
        <v>2090118.29</v>
      </c>
    </row>
    <row r="6615">
      <c r="A6615" s="8" t="inlineStr">
        <is>
          <t>L0174079</t>
        </is>
      </c>
      <c r="B6615" s="8" t="inlineStr">
        <is>
          <t>2025-11-07</t>
        </is>
      </c>
      <c r="C6615" s="8" t="n">
        <v>26</v>
      </c>
      <c r="D6615" s="8" t="inlineStr">
        <is>
          <t>IMP00926</t>
        </is>
      </c>
      <c r="E6615" s="8" t="inlineStr">
        <is>
          <t>T106477</t>
        </is>
      </c>
      <c r="F6615" s="8" t="inlineStr">
        <is>
          <t>home_use</t>
        </is>
      </c>
      <c r="G6615" s="11" t="n">
        <v>178791.14</v>
      </c>
      <c r="H6615" s="11" t="n">
        <v>19130.65</v>
      </c>
    </row>
    <row r="6616">
      <c r="A6616" s="8" t="inlineStr">
        <is>
          <t>L0174080</t>
        </is>
      </c>
      <c r="B6616" s="8" t="inlineStr">
        <is>
          <t>2025-11-07</t>
        </is>
      </c>
      <c r="C6616" s="8" t="n">
        <v>26</v>
      </c>
      <c r="D6616" s="8" t="inlineStr">
        <is>
          <t>IMP00926</t>
        </is>
      </c>
      <c r="E6616" s="8" t="inlineStr">
        <is>
          <t>T106477</t>
        </is>
      </c>
      <c r="F6616" s="8" t="inlineStr">
        <is>
          <t>home_use</t>
        </is>
      </c>
      <c r="G6616" s="11" t="n">
        <v>1675022.28</v>
      </c>
      <c r="H6616" s="11" t="n">
        <v>167502.23</v>
      </c>
    </row>
    <row r="6617">
      <c r="A6617" s="8" t="inlineStr">
        <is>
          <t>L0174081</t>
        </is>
      </c>
      <c r="B6617" s="8" t="inlineStr">
        <is>
          <t>2025-11-07</t>
        </is>
      </c>
      <c r="C6617" s="8" t="n">
        <v>26</v>
      </c>
      <c r="D6617" s="8" t="inlineStr">
        <is>
          <t>IMP00926</t>
        </is>
      </c>
      <c r="E6617" s="8" t="inlineStr">
        <is>
          <t>T106477</t>
        </is>
      </c>
      <c r="F6617" s="8" t="inlineStr">
        <is>
          <t>home_use</t>
        </is>
      </c>
      <c r="G6617" s="11" t="n">
        <v>1286963.69</v>
      </c>
      <c r="H6617" s="11" t="n">
        <v>154435.64</v>
      </c>
    </row>
    <row r="6618">
      <c r="A6618" s="8" t="inlineStr">
        <is>
          <t>L0174309</t>
        </is>
      </c>
      <c r="B6618" s="8" t="inlineStr">
        <is>
          <t>2025-11-08</t>
        </is>
      </c>
      <c r="C6618" s="8" t="n">
        <v>26</v>
      </c>
      <c r="D6618" s="8" t="inlineStr">
        <is>
          <t>IMP00926</t>
        </is>
      </c>
      <c r="E6618" s="8" t="inlineStr">
        <is>
          <t>T106477</t>
        </is>
      </c>
      <c r="F6618" s="8" t="inlineStr">
        <is>
          <t>home_use</t>
        </is>
      </c>
      <c r="G6618" s="11" t="n">
        <v>13005689.56</v>
      </c>
      <c r="H6618" s="11" t="n">
        <v>1300568.96</v>
      </c>
    </row>
    <row r="6619">
      <c r="A6619" s="8" t="inlineStr">
        <is>
          <t>L0174310</t>
        </is>
      </c>
      <c r="B6619" s="8" t="inlineStr">
        <is>
          <t>2025-11-08</t>
        </is>
      </c>
      <c r="C6619" s="8" t="n">
        <v>26</v>
      </c>
      <c r="D6619" s="8" t="inlineStr">
        <is>
          <t>IMP00926</t>
        </is>
      </c>
      <c r="E6619" s="8" t="inlineStr">
        <is>
          <t>T106477</t>
        </is>
      </c>
      <c r="F6619" s="8" t="inlineStr">
        <is>
          <t>home_use</t>
        </is>
      </c>
      <c r="G6619" s="11" t="n">
        <v>1637253.58</v>
      </c>
      <c r="H6619" s="11" t="n">
        <v>171911.63</v>
      </c>
    </row>
    <row r="6620">
      <c r="A6620" s="8" t="inlineStr">
        <is>
          <t>L0174311</t>
        </is>
      </c>
      <c r="B6620" s="8" t="inlineStr">
        <is>
          <t>2025-11-08</t>
        </is>
      </c>
      <c r="C6620" s="8" t="n">
        <v>26</v>
      </c>
      <c r="D6620" s="8" t="inlineStr">
        <is>
          <t>IMP00926</t>
        </is>
      </c>
      <c r="E6620" s="8" t="inlineStr">
        <is>
          <t>T106477</t>
        </is>
      </c>
      <c r="F6620" s="8" t="inlineStr">
        <is>
          <t>home_use</t>
        </is>
      </c>
      <c r="G6620" s="11" t="n">
        <v>6678534.09</v>
      </c>
      <c r="H6620" s="11" t="n">
        <v>667853.41</v>
      </c>
    </row>
    <row r="6621">
      <c r="A6621" s="8" t="inlineStr">
        <is>
          <t>L0174312</t>
        </is>
      </c>
      <c r="B6621" s="8" t="inlineStr">
        <is>
          <t>2025-11-08</t>
        </is>
      </c>
      <c r="C6621" s="8" t="n">
        <v>26</v>
      </c>
      <c r="D6621" s="8" t="inlineStr">
        <is>
          <t>IMP00926</t>
        </is>
      </c>
      <c r="E6621" s="8" t="inlineStr">
        <is>
          <t>T106477</t>
        </is>
      </c>
      <c r="F6621" s="8" t="inlineStr">
        <is>
          <t>warehouse_out</t>
        </is>
      </c>
      <c r="G6621" s="11" t="n">
        <v>352978.12</v>
      </c>
      <c r="H6621" s="11" t="n">
        <v>37768.66</v>
      </c>
    </row>
    <row r="6622">
      <c r="A6622" s="8" t="inlineStr">
        <is>
          <t>L0174534</t>
        </is>
      </c>
      <c r="B6622" s="8" t="inlineStr">
        <is>
          <t>2025-11-09</t>
        </is>
      </c>
      <c r="C6622" s="8" t="n">
        <v>26</v>
      </c>
      <c r="D6622" s="8" t="inlineStr">
        <is>
          <t>IMP00926</t>
        </is>
      </c>
      <c r="E6622" s="8" t="inlineStr">
        <is>
          <t>T106477</t>
        </is>
      </c>
      <c r="F6622" s="8" t="inlineStr">
        <is>
          <t>home_use</t>
        </is>
      </c>
      <c r="G6622" s="11" t="n">
        <v>7473019.03</v>
      </c>
      <c r="H6622" s="11" t="n">
        <v>747301.9</v>
      </c>
    </row>
    <row r="6623">
      <c r="A6623" s="8" t="inlineStr">
        <is>
          <t>L0174754</t>
        </is>
      </c>
      <c r="B6623" s="8" t="inlineStr">
        <is>
          <t>2025-11-10</t>
        </is>
      </c>
      <c r="C6623" s="8" t="n">
        <v>26</v>
      </c>
      <c r="D6623" s="8" t="inlineStr">
        <is>
          <t>IMP00926</t>
        </is>
      </c>
      <c r="E6623" s="8" t="inlineStr">
        <is>
          <t>T106477</t>
        </is>
      </c>
      <c r="F6623" s="8" t="inlineStr">
        <is>
          <t>home_use</t>
        </is>
      </c>
      <c r="G6623" s="11" t="n">
        <v>20539143</v>
      </c>
      <c r="H6623" s="11" t="n">
        <v>2156610.01</v>
      </c>
    </row>
    <row r="6624">
      <c r="A6624" s="8" t="inlineStr">
        <is>
          <t>L0174755</t>
        </is>
      </c>
      <c r="B6624" s="8" t="inlineStr">
        <is>
          <t>2025-11-10</t>
        </is>
      </c>
      <c r="C6624" s="8" t="n">
        <v>26</v>
      </c>
      <c r="D6624" s="8" t="inlineStr">
        <is>
          <t>IMP00926</t>
        </is>
      </c>
      <c r="E6624" s="8" t="inlineStr">
        <is>
          <t>T106477</t>
        </is>
      </c>
      <c r="F6624" s="8" t="inlineStr">
        <is>
          <t>home_use</t>
        </is>
      </c>
      <c r="G6624" s="11" t="n">
        <v>41987191.92</v>
      </c>
      <c r="H6624" s="11" t="n">
        <v>4408655.15</v>
      </c>
    </row>
    <row r="6625">
      <c r="A6625" s="8" t="inlineStr">
        <is>
          <t>L0174996</t>
        </is>
      </c>
      <c r="B6625" s="8" t="inlineStr">
        <is>
          <t>2025-11-11</t>
        </is>
      </c>
      <c r="C6625" s="8" t="n">
        <v>26</v>
      </c>
      <c r="D6625" s="8" t="inlineStr">
        <is>
          <t>IMP00926</t>
        </is>
      </c>
      <c r="E6625" s="8" t="inlineStr">
        <is>
          <t>T106477</t>
        </is>
      </c>
      <c r="F6625" s="8" t="inlineStr">
        <is>
          <t>home_use</t>
        </is>
      </c>
      <c r="G6625" s="11" t="n">
        <v>212688.02</v>
      </c>
      <c r="H6625" s="11" t="n">
        <v>22757.62</v>
      </c>
    </row>
    <row r="6626">
      <c r="A6626" s="8" t="inlineStr">
        <is>
          <t>L0175237</t>
        </is>
      </c>
      <c r="B6626" s="8" t="inlineStr">
        <is>
          <t>2025-11-12</t>
        </is>
      </c>
      <c r="C6626" s="8" t="n">
        <v>26</v>
      </c>
      <c r="D6626" s="8" t="inlineStr">
        <is>
          <t>IMP00926</t>
        </is>
      </c>
      <c r="E6626" s="8" t="inlineStr">
        <is>
          <t>T106477</t>
        </is>
      </c>
      <c r="F6626" s="8" t="inlineStr">
        <is>
          <t>home_use</t>
        </is>
      </c>
      <c r="G6626" s="11" t="n">
        <v>25406141.81</v>
      </c>
      <c r="H6626" s="11" t="n">
        <v>2667644.89</v>
      </c>
    </row>
    <row r="6627">
      <c r="A6627" s="8" t="inlineStr">
        <is>
          <t>L0175238</t>
        </is>
      </c>
      <c r="B6627" s="8" t="inlineStr">
        <is>
          <t>2025-11-12</t>
        </is>
      </c>
      <c r="C6627" s="8" t="n">
        <v>26</v>
      </c>
      <c r="D6627" s="8" t="inlineStr">
        <is>
          <t>IMP00926</t>
        </is>
      </c>
      <c r="E6627" s="8" t="inlineStr">
        <is>
          <t>T106477</t>
        </is>
      </c>
      <c r="F6627" s="8" t="inlineStr">
        <is>
          <t>home_use</t>
        </is>
      </c>
      <c r="G6627" s="11" t="n">
        <v>10833270.77</v>
      </c>
      <c r="H6627" s="11" t="n">
        <v>1137493.43</v>
      </c>
    </row>
    <row r="6628">
      <c r="A6628" s="8" t="inlineStr">
        <is>
          <t>L0175454</t>
        </is>
      </c>
      <c r="B6628" s="8" t="inlineStr">
        <is>
          <t>2025-11-13</t>
        </is>
      </c>
      <c r="C6628" s="8" t="n">
        <v>26</v>
      </c>
      <c r="D6628" s="8" t="inlineStr">
        <is>
          <t>IMP00926</t>
        </is>
      </c>
      <c r="E6628" s="8" t="inlineStr">
        <is>
          <t>T106477</t>
        </is>
      </c>
      <c r="F6628" s="8" t="inlineStr">
        <is>
          <t>home_use</t>
        </is>
      </c>
      <c r="G6628" s="11" t="n">
        <v>14233175.48</v>
      </c>
      <c r="H6628" s="11" t="n">
        <v>1494483.43</v>
      </c>
    </row>
    <row r="6629">
      <c r="A6629" s="8" t="inlineStr">
        <is>
          <t>L0175682</t>
        </is>
      </c>
      <c r="B6629" s="8" t="inlineStr">
        <is>
          <t>2025-11-14</t>
        </is>
      </c>
      <c r="C6629" s="8" t="n">
        <v>26</v>
      </c>
      <c r="D6629" s="8" t="inlineStr">
        <is>
          <t>IMP00926</t>
        </is>
      </c>
      <c r="E6629" s="8" t="inlineStr">
        <is>
          <t>T106477</t>
        </is>
      </c>
      <c r="F6629" s="8" t="inlineStr">
        <is>
          <t>home_use</t>
        </is>
      </c>
      <c r="G6629" s="11" t="n">
        <v>7593006.22</v>
      </c>
      <c r="H6629" s="11" t="n">
        <v>759300.62</v>
      </c>
    </row>
    <row r="6630">
      <c r="A6630" s="8" t="inlineStr">
        <is>
          <t>L0175683</t>
        </is>
      </c>
      <c r="B6630" s="8" t="inlineStr">
        <is>
          <t>2025-11-14</t>
        </is>
      </c>
      <c r="C6630" s="8" t="n">
        <v>26</v>
      </c>
      <c r="D6630" s="8" t="inlineStr">
        <is>
          <t>IMP00926</t>
        </is>
      </c>
      <c r="E6630" s="8" t="inlineStr">
        <is>
          <t>T106477</t>
        </is>
      </c>
      <c r="F6630" s="8" t="inlineStr">
        <is>
          <t>home_use</t>
        </is>
      </c>
      <c r="G6630" s="11" t="n">
        <v>2044299.73</v>
      </c>
      <c r="H6630" s="11" t="n">
        <v>214651.47</v>
      </c>
    </row>
    <row r="6631">
      <c r="A6631" s="8" t="inlineStr">
        <is>
          <t>L0175684</t>
        </is>
      </c>
      <c r="B6631" s="8" t="inlineStr">
        <is>
          <t>2025-11-14</t>
        </is>
      </c>
      <c r="C6631" s="8" t="n">
        <v>26</v>
      </c>
      <c r="D6631" s="8" t="inlineStr">
        <is>
          <t>IMP00926</t>
        </is>
      </c>
      <c r="E6631" s="8" t="inlineStr">
        <is>
          <t>T106477</t>
        </is>
      </c>
      <c r="F6631" s="8" t="inlineStr">
        <is>
          <t>home_use</t>
        </is>
      </c>
      <c r="G6631" s="11" t="n">
        <v>695465.63</v>
      </c>
      <c r="H6631" s="11" t="n">
        <v>74414.82000000001</v>
      </c>
    </row>
    <row r="6632">
      <c r="A6632" s="8" t="inlineStr">
        <is>
          <t>L0175916</t>
        </is>
      </c>
      <c r="B6632" s="8" t="inlineStr">
        <is>
          <t>2025-11-15</t>
        </is>
      </c>
      <c r="C6632" s="8" t="n">
        <v>26</v>
      </c>
      <c r="D6632" s="8" t="inlineStr">
        <is>
          <t>IMP00926</t>
        </is>
      </c>
      <c r="E6632" s="8" t="inlineStr">
        <is>
          <t>T106477</t>
        </is>
      </c>
      <c r="F6632" s="8" t="inlineStr">
        <is>
          <t>home_use</t>
        </is>
      </c>
      <c r="G6632" s="11" t="n">
        <v>13525237.55</v>
      </c>
      <c r="H6632" s="11" t="n">
        <v>1420149.94</v>
      </c>
    </row>
    <row r="6633">
      <c r="A6633" s="8" t="inlineStr">
        <is>
          <t>L0176108</t>
        </is>
      </c>
      <c r="B6633" s="8" t="inlineStr">
        <is>
          <t>2025-11-16</t>
        </is>
      </c>
      <c r="C6633" s="8" t="n">
        <v>26</v>
      </c>
      <c r="D6633" s="8" t="inlineStr">
        <is>
          <t>IMP00926</t>
        </is>
      </c>
      <c r="E6633" s="8" t="inlineStr">
        <is>
          <t>T106477</t>
        </is>
      </c>
      <c r="F6633" s="8" t="inlineStr">
        <is>
          <t>home_use</t>
        </is>
      </c>
      <c r="G6633" s="11" t="n">
        <v>147055.17</v>
      </c>
      <c r="H6633" s="11" t="n">
        <v>15734.9</v>
      </c>
    </row>
    <row r="6634">
      <c r="A6634" s="8" t="inlineStr">
        <is>
          <t>L0176111</t>
        </is>
      </c>
      <c r="B6634" s="8" t="inlineStr">
        <is>
          <t>2025-11-16</t>
        </is>
      </c>
      <c r="C6634" s="8" t="n">
        <v>26</v>
      </c>
      <c r="D6634" s="8" t="inlineStr">
        <is>
          <t>IMP00926</t>
        </is>
      </c>
      <c r="E6634" s="8" t="inlineStr">
        <is>
          <t>T106477</t>
        </is>
      </c>
      <c r="F6634" s="8" t="inlineStr">
        <is>
          <t>home_use</t>
        </is>
      </c>
      <c r="G6634" s="11" t="n">
        <v>3920119.65</v>
      </c>
      <c r="H6634" s="11" t="n">
        <v>392011.96</v>
      </c>
    </row>
    <row r="6635">
      <c r="A6635" s="8" t="inlineStr">
        <is>
          <t>L0176359</t>
        </is>
      </c>
      <c r="B6635" s="8" t="inlineStr">
        <is>
          <t>2025-11-17</t>
        </is>
      </c>
      <c r="C6635" s="8" t="n">
        <v>26</v>
      </c>
      <c r="D6635" s="8" t="inlineStr">
        <is>
          <t>IMP00926</t>
        </is>
      </c>
      <c r="E6635" s="8" t="inlineStr">
        <is>
          <t>T106477</t>
        </is>
      </c>
      <c r="F6635" s="8" t="inlineStr">
        <is>
          <t>home_use</t>
        </is>
      </c>
      <c r="G6635" s="11" t="n">
        <v>751613.47</v>
      </c>
      <c r="H6635" s="11" t="n">
        <v>78919.41</v>
      </c>
    </row>
    <row r="6636">
      <c r="A6636" s="8" t="inlineStr">
        <is>
          <t>L0176585</t>
        </is>
      </c>
      <c r="B6636" s="8" t="inlineStr">
        <is>
          <t>2025-11-18</t>
        </is>
      </c>
      <c r="C6636" s="8" t="n">
        <v>26</v>
      </c>
      <c r="D6636" s="8" t="inlineStr">
        <is>
          <t>IMP00926</t>
        </is>
      </c>
      <c r="E6636" s="8" t="inlineStr">
        <is>
          <t>T106477</t>
        </is>
      </c>
      <c r="F6636" s="8" t="inlineStr">
        <is>
          <t>home_use</t>
        </is>
      </c>
      <c r="G6636" s="11" t="n">
        <v>388018.4</v>
      </c>
      <c r="H6636" s="11" t="n">
        <v>41517.97</v>
      </c>
    </row>
    <row r="6637">
      <c r="A6637" s="8" t="inlineStr">
        <is>
          <t>L0176587</t>
        </is>
      </c>
      <c r="B6637" s="8" t="inlineStr">
        <is>
          <t>2025-11-18</t>
        </is>
      </c>
      <c r="C6637" s="8" t="n">
        <v>26</v>
      </c>
      <c r="D6637" s="8" t="inlineStr">
        <is>
          <t>IMP00926</t>
        </is>
      </c>
      <c r="E6637" s="8" t="inlineStr">
        <is>
          <t>T106477</t>
        </is>
      </c>
      <c r="F6637" s="8" t="inlineStr">
        <is>
          <t>home_use</t>
        </is>
      </c>
      <c r="G6637" s="11" t="n">
        <v>6764499.94</v>
      </c>
      <c r="H6637" s="11" t="n">
        <v>676449.99</v>
      </c>
    </row>
    <row r="6638">
      <c r="A6638" s="8" t="inlineStr">
        <is>
          <t>L0176588</t>
        </is>
      </c>
      <c r="B6638" s="8" t="inlineStr">
        <is>
          <t>2025-11-18</t>
        </is>
      </c>
      <c r="C6638" s="8" t="n">
        <v>26</v>
      </c>
      <c r="D6638" s="8" t="inlineStr">
        <is>
          <t>IMP00926</t>
        </is>
      </c>
      <c r="E6638" s="8" t="inlineStr">
        <is>
          <t>T106477</t>
        </is>
      </c>
      <c r="F6638" s="8" t="inlineStr">
        <is>
          <t>home_use</t>
        </is>
      </c>
      <c r="G6638" s="11" t="n">
        <v>3873288.75</v>
      </c>
      <c r="H6638" s="11" t="n">
        <v>406695.32</v>
      </c>
    </row>
    <row r="6639">
      <c r="A6639" s="8" t="inlineStr">
        <is>
          <t>L0176589</t>
        </is>
      </c>
      <c r="B6639" s="8" t="inlineStr">
        <is>
          <t>2025-11-18</t>
        </is>
      </c>
      <c r="C6639" s="8" t="n">
        <v>26</v>
      </c>
      <c r="D6639" s="8" t="inlineStr">
        <is>
          <t>IMP00926</t>
        </is>
      </c>
      <c r="E6639" s="8" t="inlineStr">
        <is>
          <t>T106477</t>
        </is>
      </c>
      <c r="F6639" s="8" t="inlineStr">
        <is>
          <t>home_use</t>
        </is>
      </c>
      <c r="G6639" s="11" t="n">
        <v>352959.98</v>
      </c>
      <c r="H6639" s="11" t="n">
        <v>37766.72</v>
      </c>
    </row>
    <row r="6640">
      <c r="A6640" s="8" t="inlineStr">
        <is>
          <t>L0176785</t>
        </is>
      </c>
      <c r="B6640" s="8" t="inlineStr">
        <is>
          <t>2025-11-19</t>
        </is>
      </c>
      <c r="C6640" s="8" t="n">
        <v>26</v>
      </c>
      <c r="D6640" s="8" t="inlineStr">
        <is>
          <t>IMP00926</t>
        </is>
      </c>
      <c r="E6640" s="8" t="inlineStr">
        <is>
          <t>T106477</t>
        </is>
      </c>
      <c r="F6640" s="8" t="inlineStr">
        <is>
          <t>home_use</t>
        </is>
      </c>
      <c r="G6640" s="11" t="n">
        <v>659735.74</v>
      </c>
      <c r="H6640" s="11" t="n">
        <v>70591.72</v>
      </c>
    </row>
    <row r="6641">
      <c r="A6641" s="8" t="inlineStr">
        <is>
          <t>L0176786</t>
        </is>
      </c>
      <c r="B6641" s="8" t="inlineStr">
        <is>
          <t>2025-11-19</t>
        </is>
      </c>
      <c r="C6641" s="8" t="n">
        <v>26</v>
      </c>
      <c r="D6641" s="8" t="inlineStr">
        <is>
          <t>IMP00926</t>
        </is>
      </c>
      <c r="E6641" s="8" t="inlineStr">
        <is>
          <t>T106477</t>
        </is>
      </c>
      <c r="F6641" s="8" t="inlineStr">
        <is>
          <t>home_use</t>
        </is>
      </c>
      <c r="G6641" s="11" t="n">
        <v>64351520.61</v>
      </c>
      <c r="H6641" s="11" t="n">
        <v>6756909.66</v>
      </c>
    </row>
    <row r="6642">
      <c r="A6642" s="8" t="inlineStr">
        <is>
          <t>L0176787</t>
        </is>
      </c>
      <c r="B6642" s="8" t="inlineStr">
        <is>
          <t>2025-11-19</t>
        </is>
      </c>
      <c r="C6642" s="8" t="n">
        <v>26</v>
      </c>
      <c r="D6642" s="8" t="inlineStr">
        <is>
          <t>IMP00926</t>
        </is>
      </c>
      <c r="E6642" s="8" t="inlineStr">
        <is>
          <t>T106477</t>
        </is>
      </c>
      <c r="F6642" s="8" t="inlineStr">
        <is>
          <t>home_use</t>
        </is>
      </c>
      <c r="G6642" s="11" t="n">
        <v>10528896.72</v>
      </c>
      <c r="H6642" s="11" t="n">
        <v>1052889.67</v>
      </c>
    </row>
    <row r="6643">
      <c r="A6643" s="8" t="inlineStr">
        <is>
          <t>L0176788</t>
        </is>
      </c>
      <c r="B6643" s="8" t="inlineStr">
        <is>
          <t>2025-11-19</t>
        </is>
      </c>
      <c r="C6643" s="8" t="n">
        <v>26</v>
      </c>
      <c r="D6643" s="8" t="inlineStr">
        <is>
          <t>IMP00926</t>
        </is>
      </c>
      <c r="E6643" s="8" t="inlineStr">
        <is>
          <t>T106477</t>
        </is>
      </c>
      <c r="F6643" s="8" t="inlineStr">
        <is>
          <t>home_use</t>
        </is>
      </c>
      <c r="G6643" s="11" t="n">
        <v>15396714.87</v>
      </c>
      <c r="H6643" s="11" t="n">
        <v>1616655.06</v>
      </c>
    </row>
    <row r="6644">
      <c r="A6644" s="8" t="inlineStr">
        <is>
          <t>L0176993</t>
        </is>
      </c>
      <c r="B6644" s="8" t="inlineStr">
        <is>
          <t>2025-11-20</t>
        </is>
      </c>
      <c r="C6644" s="8" t="n">
        <v>26</v>
      </c>
      <c r="D6644" s="8" t="inlineStr">
        <is>
          <t>IMP00926</t>
        </is>
      </c>
      <c r="E6644" s="8" t="inlineStr">
        <is>
          <t>T106477</t>
        </is>
      </c>
      <c r="F6644" s="8" t="inlineStr">
        <is>
          <t>home_use</t>
        </is>
      </c>
      <c r="G6644" s="11" t="n">
        <v>7832011.84</v>
      </c>
      <c r="H6644" s="11" t="n">
        <v>783201.1800000001</v>
      </c>
    </row>
    <row r="6645">
      <c r="A6645" s="8" t="inlineStr">
        <is>
          <t>L0176994</t>
        </is>
      </c>
      <c r="B6645" s="8" t="inlineStr">
        <is>
          <t>2025-11-20</t>
        </is>
      </c>
      <c r="C6645" s="8" t="n">
        <v>26</v>
      </c>
      <c r="D6645" s="8" t="inlineStr">
        <is>
          <t>IMP00926</t>
        </is>
      </c>
      <c r="E6645" s="8" t="inlineStr">
        <is>
          <t>T106477</t>
        </is>
      </c>
      <c r="F6645" s="8" t="inlineStr">
        <is>
          <t>home_use</t>
        </is>
      </c>
      <c r="G6645" s="11" t="n">
        <v>26245187.9</v>
      </c>
      <c r="H6645" s="11" t="n">
        <v>2755744.73</v>
      </c>
    </row>
    <row r="6646">
      <c r="A6646" s="8" t="inlineStr">
        <is>
          <t>L0176996</t>
        </is>
      </c>
      <c r="B6646" s="8" t="inlineStr">
        <is>
          <t>2025-11-20</t>
        </is>
      </c>
      <c r="C6646" s="8" t="n">
        <v>26</v>
      </c>
      <c r="D6646" s="8" t="inlineStr">
        <is>
          <t>IMP00926</t>
        </is>
      </c>
      <c r="E6646" s="8" t="inlineStr">
        <is>
          <t>T106477</t>
        </is>
      </c>
      <c r="F6646" s="8" t="inlineStr">
        <is>
          <t>home_use</t>
        </is>
      </c>
      <c r="G6646" s="11" t="n">
        <v>29070619.09</v>
      </c>
      <c r="H6646" s="11" t="n">
        <v>3052415</v>
      </c>
    </row>
    <row r="6647">
      <c r="A6647" s="8" t="inlineStr">
        <is>
          <t>L0176997</t>
        </is>
      </c>
      <c r="B6647" s="8" t="inlineStr">
        <is>
          <t>2025-11-20</t>
        </is>
      </c>
      <c r="C6647" s="8" t="n">
        <v>26</v>
      </c>
      <c r="D6647" s="8" t="inlineStr">
        <is>
          <t>IMP00926</t>
        </is>
      </c>
      <c r="E6647" s="8" t="inlineStr">
        <is>
          <t>T106477</t>
        </is>
      </c>
      <c r="F6647" s="8" t="inlineStr">
        <is>
          <t>home_use</t>
        </is>
      </c>
      <c r="G6647" s="11" t="n">
        <v>2647924.58</v>
      </c>
      <c r="H6647" s="11" t="n">
        <v>264792.46</v>
      </c>
    </row>
    <row r="6648">
      <c r="A6648" s="8" t="inlineStr">
        <is>
          <t>L0176998</t>
        </is>
      </c>
      <c r="B6648" s="8" t="inlineStr">
        <is>
          <t>2025-11-20</t>
        </is>
      </c>
      <c r="C6648" s="8" t="n">
        <v>26</v>
      </c>
      <c r="D6648" s="8" t="inlineStr">
        <is>
          <t>IMP00926</t>
        </is>
      </c>
      <c r="E6648" s="8" t="inlineStr">
        <is>
          <t>T106477</t>
        </is>
      </c>
      <c r="F6648" s="8" t="inlineStr">
        <is>
          <t>home_use</t>
        </is>
      </c>
      <c r="G6648" s="11" t="n">
        <v>137263.11</v>
      </c>
      <c r="H6648" s="11" t="n">
        <v>14687.15</v>
      </c>
    </row>
    <row r="6649">
      <c r="A6649" s="8" t="inlineStr">
        <is>
          <t>L0176999</t>
        </is>
      </c>
      <c r="B6649" s="8" t="inlineStr">
        <is>
          <t>2025-11-20</t>
        </is>
      </c>
      <c r="C6649" s="8" t="n">
        <v>26</v>
      </c>
      <c r="D6649" s="8" t="inlineStr">
        <is>
          <t>IMP00926</t>
        </is>
      </c>
      <c r="E6649" s="8" t="inlineStr">
        <is>
          <t>T106477</t>
        </is>
      </c>
      <c r="F6649" s="8" t="inlineStr">
        <is>
          <t>home_use</t>
        </is>
      </c>
      <c r="G6649" s="11" t="n">
        <v>1778435.19</v>
      </c>
      <c r="H6649" s="11" t="n">
        <v>213412.22</v>
      </c>
    </row>
    <row r="6650">
      <c r="A6650" s="8" t="inlineStr">
        <is>
          <t>L0177000</t>
        </is>
      </c>
      <c r="B6650" s="8" t="inlineStr">
        <is>
          <t>2025-11-20</t>
        </is>
      </c>
      <c r="C6650" s="8" t="n">
        <v>26</v>
      </c>
      <c r="D6650" s="8" t="inlineStr">
        <is>
          <t>IMP00926</t>
        </is>
      </c>
      <c r="E6650" s="8" t="inlineStr">
        <is>
          <t>T106477</t>
        </is>
      </c>
      <c r="F6650" s="8" t="inlineStr">
        <is>
          <t>home_use</t>
        </is>
      </c>
      <c r="G6650" s="11" t="n">
        <v>4113872.45</v>
      </c>
      <c r="H6650" s="11" t="n">
        <v>411387.24</v>
      </c>
    </row>
    <row r="6651">
      <c r="A6651" s="8" t="inlineStr">
        <is>
          <t>L0177216</t>
        </is>
      </c>
      <c r="B6651" s="8" t="inlineStr">
        <is>
          <t>2025-11-21</t>
        </is>
      </c>
      <c r="C6651" s="8" t="n">
        <v>26</v>
      </c>
      <c r="D6651" s="8" t="inlineStr">
        <is>
          <t>IMP00926</t>
        </is>
      </c>
      <c r="E6651" s="8" t="inlineStr">
        <is>
          <t>T106477</t>
        </is>
      </c>
      <c r="F6651" s="8" t="inlineStr">
        <is>
          <t>home_use</t>
        </is>
      </c>
      <c r="G6651" s="11" t="n">
        <v>6208707.95</v>
      </c>
      <c r="H6651" s="11" t="n">
        <v>620870.8</v>
      </c>
    </row>
    <row r="6652">
      <c r="A6652" s="8" t="inlineStr">
        <is>
          <t>L0177218</t>
        </is>
      </c>
      <c r="B6652" s="8" t="inlineStr">
        <is>
          <t>2025-11-21</t>
        </is>
      </c>
      <c r="C6652" s="8" t="n">
        <v>26</v>
      </c>
      <c r="D6652" s="8" t="inlineStr">
        <is>
          <t>IMP00926</t>
        </is>
      </c>
      <c r="E6652" s="8" t="inlineStr">
        <is>
          <t>T106477</t>
        </is>
      </c>
      <c r="F6652" s="8" t="inlineStr">
        <is>
          <t>home_use</t>
        </is>
      </c>
      <c r="G6652" s="11" t="n">
        <v>402140.45</v>
      </c>
      <c r="H6652" s="11" t="n">
        <v>43029.03</v>
      </c>
    </row>
    <row r="6653">
      <c r="A6653" s="8" t="inlineStr">
        <is>
          <t>L0177421</t>
        </is>
      </c>
      <c r="B6653" s="8" t="inlineStr">
        <is>
          <t>2025-11-22</t>
        </is>
      </c>
      <c r="C6653" s="8" t="n">
        <v>26</v>
      </c>
      <c r="D6653" s="8" t="inlineStr">
        <is>
          <t>IMP00926</t>
        </is>
      </c>
      <c r="E6653" s="8" t="inlineStr">
        <is>
          <t>T106477</t>
        </is>
      </c>
      <c r="F6653" s="8" t="inlineStr">
        <is>
          <t>home_use</t>
        </is>
      </c>
      <c r="G6653" s="11" t="n">
        <v>24863663.62</v>
      </c>
      <c r="H6653" s="11" t="n">
        <v>2486366.36</v>
      </c>
    </row>
    <row r="6654">
      <c r="A6654" s="8" t="inlineStr">
        <is>
          <t>L0177423</t>
        </is>
      </c>
      <c r="B6654" s="8" t="inlineStr">
        <is>
          <t>2025-11-22</t>
        </is>
      </c>
      <c r="C6654" s="8" t="n">
        <v>26</v>
      </c>
      <c r="D6654" s="8" t="inlineStr">
        <is>
          <t>IMP00926</t>
        </is>
      </c>
      <c r="E6654" s="8" t="inlineStr">
        <is>
          <t>T106477</t>
        </is>
      </c>
      <c r="F6654" s="8" t="inlineStr">
        <is>
          <t>home_use</t>
        </is>
      </c>
      <c r="G6654" s="11" t="n">
        <v>8580743.1</v>
      </c>
      <c r="H6654" s="11" t="n">
        <v>858074.3100000001</v>
      </c>
    </row>
    <row r="6655">
      <c r="A6655" s="8" t="inlineStr">
        <is>
          <t>L0177425</t>
        </is>
      </c>
      <c r="B6655" s="8" t="inlineStr">
        <is>
          <t>2025-11-22</t>
        </is>
      </c>
      <c r="C6655" s="8" t="n">
        <v>26</v>
      </c>
      <c r="D6655" s="8" t="inlineStr">
        <is>
          <t>IMP00926</t>
        </is>
      </c>
      <c r="E6655" s="8" t="inlineStr">
        <is>
          <t>T106477</t>
        </is>
      </c>
      <c r="F6655" s="8" t="inlineStr">
        <is>
          <t>home_use</t>
        </is>
      </c>
      <c r="G6655" s="11" t="n">
        <v>7256809.61</v>
      </c>
      <c r="H6655" s="11" t="n">
        <v>725680.96</v>
      </c>
    </row>
    <row r="6656">
      <c r="A6656" s="8" t="inlineStr">
        <is>
          <t>L0177637</t>
        </is>
      </c>
      <c r="B6656" s="8" t="inlineStr">
        <is>
          <t>2025-11-23</t>
        </is>
      </c>
      <c r="C6656" s="8" t="n">
        <v>26</v>
      </c>
      <c r="D6656" s="8" t="inlineStr">
        <is>
          <t>IMP00926</t>
        </is>
      </c>
      <c r="E6656" s="8" t="inlineStr">
        <is>
          <t>T106477</t>
        </is>
      </c>
      <c r="F6656" s="8" t="inlineStr">
        <is>
          <t>home_use</t>
        </is>
      </c>
      <c r="G6656" s="11" t="n">
        <v>15297642.29</v>
      </c>
      <c r="H6656" s="11" t="n">
        <v>1606252.44</v>
      </c>
    </row>
    <row r="6657">
      <c r="A6657" s="8" t="inlineStr">
        <is>
          <t>L0177638</t>
        </is>
      </c>
      <c r="B6657" s="8" t="inlineStr">
        <is>
          <t>2025-11-23</t>
        </is>
      </c>
      <c r="C6657" s="8" t="n">
        <v>26</v>
      </c>
      <c r="D6657" s="8" t="inlineStr">
        <is>
          <t>IMP00926</t>
        </is>
      </c>
      <c r="E6657" s="8" t="inlineStr">
        <is>
          <t>T106477</t>
        </is>
      </c>
      <c r="F6657" s="8" t="inlineStr">
        <is>
          <t>warehouse_out</t>
        </is>
      </c>
      <c r="G6657" s="11" t="n">
        <v>28131693.7</v>
      </c>
      <c r="H6657" s="11" t="n">
        <v>2953827.84</v>
      </c>
    </row>
    <row r="6658">
      <c r="A6658" s="8" t="inlineStr">
        <is>
          <t>L0177639</t>
        </is>
      </c>
      <c r="B6658" s="8" t="inlineStr">
        <is>
          <t>2025-11-23</t>
        </is>
      </c>
      <c r="C6658" s="8" t="n">
        <v>26</v>
      </c>
      <c r="D6658" s="8" t="inlineStr">
        <is>
          <t>IMP00926</t>
        </is>
      </c>
      <c r="E6658" s="8" t="inlineStr">
        <is>
          <t>T106477</t>
        </is>
      </c>
      <c r="F6658" s="8" t="inlineStr">
        <is>
          <t>home_use</t>
        </is>
      </c>
      <c r="G6658" s="11" t="n">
        <v>679998.17</v>
      </c>
      <c r="H6658" s="11" t="n">
        <v>81599.78</v>
      </c>
    </row>
    <row r="6659">
      <c r="A6659" s="8" t="inlineStr">
        <is>
          <t>L0177640</t>
        </is>
      </c>
      <c r="B6659" s="8" t="inlineStr">
        <is>
          <t>2025-11-23</t>
        </is>
      </c>
      <c r="C6659" s="8" t="n">
        <v>26</v>
      </c>
      <c r="D6659" s="8" t="inlineStr">
        <is>
          <t>IMP00926</t>
        </is>
      </c>
      <c r="E6659" s="8" t="inlineStr">
        <is>
          <t>T106477</t>
        </is>
      </c>
      <c r="F6659" s="8" t="inlineStr">
        <is>
          <t>home_use</t>
        </is>
      </c>
      <c r="G6659" s="11" t="n">
        <v>11826859.58</v>
      </c>
      <c r="H6659" s="11" t="n">
        <v>1241820.26</v>
      </c>
    </row>
    <row r="6660">
      <c r="A6660" s="8" t="inlineStr">
        <is>
          <t>L0177641</t>
        </is>
      </c>
      <c r="B6660" s="8" t="inlineStr">
        <is>
          <t>2025-11-23</t>
        </is>
      </c>
      <c r="C6660" s="8" t="n">
        <v>26</v>
      </c>
      <c r="D6660" s="8" t="inlineStr">
        <is>
          <t>IMP00926</t>
        </is>
      </c>
      <c r="E6660" s="8" t="inlineStr">
        <is>
          <t>T106477</t>
        </is>
      </c>
      <c r="F6660" s="8" t="inlineStr">
        <is>
          <t>home_use</t>
        </is>
      </c>
      <c r="G6660" s="11" t="n">
        <v>310535.75</v>
      </c>
      <c r="H6660" s="11" t="n">
        <v>37264.29</v>
      </c>
    </row>
    <row r="6661">
      <c r="A6661" s="8" t="inlineStr">
        <is>
          <t>L0177642</t>
        </is>
      </c>
      <c r="B6661" s="8" t="inlineStr">
        <is>
          <t>2025-11-23</t>
        </is>
      </c>
      <c r="C6661" s="8" t="n">
        <v>26</v>
      </c>
      <c r="D6661" s="8" t="inlineStr">
        <is>
          <t>IMP00926</t>
        </is>
      </c>
      <c r="E6661" s="8" t="inlineStr">
        <is>
          <t>T106477</t>
        </is>
      </c>
      <c r="F6661" s="8" t="inlineStr">
        <is>
          <t>home_use</t>
        </is>
      </c>
      <c r="G6661" s="11" t="n">
        <v>262548.74</v>
      </c>
      <c r="H6661" s="11" t="n">
        <v>28092.72</v>
      </c>
    </row>
    <row r="6662">
      <c r="A6662" s="8" t="inlineStr">
        <is>
          <t>L0177871</t>
        </is>
      </c>
      <c r="B6662" s="8" t="inlineStr">
        <is>
          <t>2025-11-24</t>
        </is>
      </c>
      <c r="C6662" s="8" t="n">
        <v>26</v>
      </c>
      <c r="D6662" s="8" t="inlineStr">
        <is>
          <t>IMP00926</t>
        </is>
      </c>
      <c r="E6662" s="8" t="inlineStr">
        <is>
          <t>T106477</t>
        </is>
      </c>
      <c r="F6662" s="8" t="inlineStr">
        <is>
          <t>home_use</t>
        </is>
      </c>
      <c r="G6662" s="11" t="n">
        <v>30558579.84</v>
      </c>
      <c r="H6662" s="11" t="n">
        <v>3208650.88</v>
      </c>
    </row>
    <row r="6663">
      <c r="A6663" s="8" t="inlineStr">
        <is>
          <t>L0177872</t>
        </is>
      </c>
      <c r="B6663" s="8" t="inlineStr">
        <is>
          <t>2025-11-24</t>
        </is>
      </c>
      <c r="C6663" s="8" t="n">
        <v>26</v>
      </c>
      <c r="D6663" s="8" t="inlineStr">
        <is>
          <t>IMP00926</t>
        </is>
      </c>
      <c r="E6663" s="8" t="inlineStr">
        <is>
          <t>T106477</t>
        </is>
      </c>
      <c r="F6663" s="8" t="inlineStr">
        <is>
          <t>home_use</t>
        </is>
      </c>
      <c r="G6663" s="11" t="n">
        <v>241098.86</v>
      </c>
      <c r="H6663" s="11" t="n">
        <v>25797.58</v>
      </c>
    </row>
    <row r="6664">
      <c r="A6664" s="8" t="inlineStr">
        <is>
          <t>L0177873</t>
        </is>
      </c>
      <c r="B6664" s="8" t="inlineStr">
        <is>
          <t>2025-11-24</t>
        </is>
      </c>
      <c r="C6664" s="8" t="n">
        <v>26</v>
      </c>
      <c r="D6664" s="8" t="inlineStr">
        <is>
          <t>IMP00926</t>
        </is>
      </c>
      <c r="E6664" s="8" t="inlineStr">
        <is>
          <t>T106477</t>
        </is>
      </c>
      <c r="F6664" s="8" t="inlineStr">
        <is>
          <t>home_use</t>
        </is>
      </c>
      <c r="G6664" s="11" t="n">
        <v>1129663.99</v>
      </c>
      <c r="H6664" s="11" t="n">
        <v>118614.72</v>
      </c>
    </row>
    <row r="6665">
      <c r="A6665" s="8" t="inlineStr">
        <is>
          <t>L0177874</t>
        </is>
      </c>
      <c r="B6665" s="8" t="inlineStr">
        <is>
          <t>2025-11-24</t>
        </is>
      </c>
      <c r="C6665" s="8" t="n">
        <v>26</v>
      </c>
      <c r="D6665" s="8" t="inlineStr">
        <is>
          <t>IMP00926</t>
        </is>
      </c>
      <c r="E6665" s="8" t="inlineStr">
        <is>
          <t>T106477</t>
        </is>
      </c>
      <c r="F6665" s="8" t="inlineStr">
        <is>
          <t>home_use</t>
        </is>
      </c>
      <c r="G6665" s="11" t="n">
        <v>773019.28</v>
      </c>
      <c r="H6665" s="11" t="n">
        <v>82713.06</v>
      </c>
    </row>
    <row r="6666">
      <c r="A6666" s="8" t="inlineStr">
        <is>
          <t>L0177875</t>
        </is>
      </c>
      <c r="B6666" s="8" t="inlineStr">
        <is>
          <t>2025-11-24</t>
        </is>
      </c>
      <c r="C6666" s="8" t="n">
        <v>26</v>
      </c>
      <c r="D6666" s="8" t="inlineStr">
        <is>
          <t>IMP00926</t>
        </is>
      </c>
      <c r="E6666" s="8" t="inlineStr">
        <is>
          <t>T106477</t>
        </is>
      </c>
      <c r="F6666" s="8" t="inlineStr">
        <is>
          <t>home_use</t>
        </is>
      </c>
      <c r="G6666" s="11" t="n">
        <v>6620095.52</v>
      </c>
      <c r="H6666" s="11" t="n">
        <v>662009.55</v>
      </c>
    </row>
    <row r="6667">
      <c r="A6667" s="8" t="inlineStr">
        <is>
          <t>L0177876</t>
        </is>
      </c>
      <c r="B6667" s="8" t="inlineStr">
        <is>
          <t>2025-11-24</t>
        </is>
      </c>
      <c r="C6667" s="8" t="n">
        <v>26</v>
      </c>
      <c r="D6667" s="8" t="inlineStr">
        <is>
          <t>IMP00926</t>
        </is>
      </c>
      <c r="E6667" s="8" t="inlineStr">
        <is>
          <t>T106477</t>
        </is>
      </c>
      <c r="F6667" s="8" t="inlineStr">
        <is>
          <t>home_use</t>
        </is>
      </c>
      <c r="G6667" s="11" t="n">
        <v>337545.45</v>
      </c>
      <c r="H6667" s="11" t="n">
        <v>36117.36</v>
      </c>
    </row>
    <row r="6668">
      <c r="A6668" s="8" t="inlineStr">
        <is>
          <t>L0177877</t>
        </is>
      </c>
      <c r="B6668" s="8" t="inlineStr">
        <is>
          <t>2025-11-24</t>
        </is>
      </c>
      <c r="C6668" s="8" t="n">
        <v>26</v>
      </c>
      <c r="D6668" s="8" t="inlineStr">
        <is>
          <t>IMP00926</t>
        </is>
      </c>
      <c r="E6668" s="8" t="inlineStr">
        <is>
          <t>T106477</t>
        </is>
      </c>
      <c r="F6668" s="8" t="inlineStr">
        <is>
          <t>home_use</t>
        </is>
      </c>
      <c r="G6668" s="11" t="n">
        <v>7787966.52</v>
      </c>
      <c r="H6668" s="11" t="n">
        <v>778796.65</v>
      </c>
    </row>
    <row r="6669">
      <c r="A6669" s="8" t="inlineStr">
        <is>
          <t>L0177878</t>
        </is>
      </c>
      <c r="B6669" s="8" t="inlineStr">
        <is>
          <t>2025-11-24</t>
        </is>
      </c>
      <c r="C6669" s="8" t="n">
        <v>26</v>
      </c>
      <c r="D6669" s="8" t="inlineStr">
        <is>
          <t>IMP00926</t>
        </is>
      </c>
      <c r="E6669" s="8" t="inlineStr">
        <is>
          <t>T106477</t>
        </is>
      </c>
      <c r="F6669" s="8" t="inlineStr">
        <is>
          <t>home_use</t>
        </is>
      </c>
      <c r="G6669" s="11" t="n">
        <v>2963929.49</v>
      </c>
      <c r="H6669" s="11" t="n">
        <v>311212.6</v>
      </c>
    </row>
    <row r="6670">
      <c r="A6670" s="8" t="inlineStr">
        <is>
          <t>L0178106</t>
        </is>
      </c>
      <c r="B6670" s="8" t="inlineStr">
        <is>
          <t>2025-11-25</t>
        </is>
      </c>
      <c r="C6670" s="8" t="n">
        <v>26</v>
      </c>
      <c r="D6670" s="8" t="inlineStr">
        <is>
          <t>IMP00926</t>
        </is>
      </c>
      <c r="E6670" s="8" t="inlineStr">
        <is>
          <t>T106477</t>
        </is>
      </c>
      <c r="F6670" s="8" t="inlineStr">
        <is>
          <t>home_use</t>
        </is>
      </c>
      <c r="G6670" s="11" t="n">
        <v>292749.3</v>
      </c>
      <c r="H6670" s="11" t="n">
        <v>31324.17</v>
      </c>
    </row>
    <row r="6671">
      <c r="A6671" s="8" t="inlineStr">
        <is>
          <t>L0178108</t>
        </is>
      </c>
      <c r="B6671" s="8" t="inlineStr">
        <is>
          <t>2025-11-25</t>
        </is>
      </c>
      <c r="C6671" s="8" t="n">
        <v>26</v>
      </c>
      <c r="D6671" s="8" t="inlineStr">
        <is>
          <t>IMP00926</t>
        </is>
      </c>
      <c r="E6671" s="8" t="inlineStr">
        <is>
          <t>T106477</t>
        </is>
      </c>
      <c r="F6671" s="8" t="inlineStr">
        <is>
          <t>home_use</t>
        </is>
      </c>
      <c r="G6671" s="11" t="n">
        <v>577862.04</v>
      </c>
      <c r="H6671" s="11" t="n">
        <v>69343.44</v>
      </c>
    </row>
    <row r="6672">
      <c r="A6672" s="8" t="inlineStr">
        <is>
          <t>L0178109</t>
        </is>
      </c>
      <c r="B6672" s="8" t="inlineStr">
        <is>
          <t>2025-11-25</t>
        </is>
      </c>
      <c r="C6672" s="8" t="n">
        <v>26</v>
      </c>
      <c r="D6672" s="8" t="inlineStr">
        <is>
          <t>IMP00926</t>
        </is>
      </c>
      <c r="E6672" s="8" t="inlineStr">
        <is>
          <t>T106477</t>
        </is>
      </c>
      <c r="F6672" s="8" t="inlineStr">
        <is>
          <t>home_use</t>
        </is>
      </c>
      <c r="G6672" s="11" t="n">
        <v>6991873.27</v>
      </c>
      <c r="H6672" s="11" t="n">
        <v>699187.33</v>
      </c>
    </row>
    <row r="6673">
      <c r="A6673" s="8" t="inlineStr">
        <is>
          <t>L0178111</t>
        </is>
      </c>
      <c r="B6673" s="8" t="inlineStr">
        <is>
          <t>2025-11-25</t>
        </is>
      </c>
      <c r="C6673" s="8" t="n">
        <v>26</v>
      </c>
      <c r="D6673" s="8" t="inlineStr">
        <is>
          <t>IMP00926</t>
        </is>
      </c>
      <c r="E6673" s="8" t="inlineStr">
        <is>
          <t>T106477</t>
        </is>
      </c>
      <c r="F6673" s="8" t="inlineStr">
        <is>
          <t>home_use</t>
        </is>
      </c>
      <c r="G6673" s="11" t="n">
        <v>839675.6800000001</v>
      </c>
      <c r="H6673" s="11" t="n">
        <v>89845.3</v>
      </c>
    </row>
    <row r="6674">
      <c r="A6674" s="8" t="inlineStr">
        <is>
          <t>L0178112</t>
        </is>
      </c>
      <c r="B6674" s="8" t="inlineStr">
        <is>
          <t>2025-11-25</t>
        </is>
      </c>
      <c r="C6674" s="8" t="n">
        <v>26</v>
      </c>
      <c r="D6674" s="8" t="inlineStr">
        <is>
          <t>IMP00926</t>
        </is>
      </c>
      <c r="E6674" s="8" t="inlineStr">
        <is>
          <t>T106477</t>
        </is>
      </c>
      <c r="F6674" s="8" t="inlineStr">
        <is>
          <t>home_use</t>
        </is>
      </c>
      <c r="G6674" s="11" t="n">
        <v>128098.33</v>
      </c>
      <c r="H6674" s="11" t="n">
        <v>13706.52</v>
      </c>
    </row>
    <row r="6675">
      <c r="A6675" s="8" t="inlineStr">
        <is>
          <t>L0178113</t>
        </is>
      </c>
      <c r="B6675" s="8" t="inlineStr">
        <is>
          <t>2025-11-25</t>
        </is>
      </c>
      <c r="C6675" s="8" t="n">
        <v>26</v>
      </c>
      <c r="D6675" s="8" t="inlineStr">
        <is>
          <t>IMP00926</t>
        </is>
      </c>
      <c r="E6675" s="8" t="inlineStr">
        <is>
          <t>T106477</t>
        </is>
      </c>
      <c r="F6675" s="8" t="inlineStr">
        <is>
          <t>home_use</t>
        </is>
      </c>
      <c r="G6675" s="11" t="n">
        <v>5916023.58</v>
      </c>
      <c r="H6675" s="11" t="n">
        <v>591602.36</v>
      </c>
    </row>
    <row r="6676">
      <c r="A6676" s="8" t="inlineStr">
        <is>
          <t>L0178114</t>
        </is>
      </c>
      <c r="B6676" s="8" t="inlineStr">
        <is>
          <t>2025-11-25</t>
        </is>
      </c>
      <c r="C6676" s="8" t="n">
        <v>26</v>
      </c>
      <c r="D6676" s="8" t="inlineStr">
        <is>
          <t>IMP00926</t>
        </is>
      </c>
      <c r="E6676" s="8" t="inlineStr">
        <is>
          <t>T106477</t>
        </is>
      </c>
      <c r="F6676" s="8" t="inlineStr">
        <is>
          <t>home_use</t>
        </is>
      </c>
      <c r="G6676" s="11" t="n">
        <v>12071035.81</v>
      </c>
      <c r="H6676" s="11" t="n">
        <v>1207103.58</v>
      </c>
    </row>
    <row r="6677">
      <c r="A6677" s="8" t="inlineStr">
        <is>
          <t>L0178115</t>
        </is>
      </c>
      <c r="B6677" s="8" t="inlineStr">
        <is>
          <t>2025-11-25</t>
        </is>
      </c>
      <c r="C6677" s="8" t="n">
        <v>26</v>
      </c>
      <c r="D6677" s="8" t="inlineStr">
        <is>
          <t>IMP00926</t>
        </is>
      </c>
      <c r="E6677" s="8" t="inlineStr">
        <is>
          <t>T106477</t>
        </is>
      </c>
      <c r="F6677" s="8" t="inlineStr">
        <is>
          <t>home_use</t>
        </is>
      </c>
      <c r="G6677" s="11" t="n">
        <v>407034.67</v>
      </c>
      <c r="H6677" s="11" t="n">
        <v>43552.71</v>
      </c>
    </row>
    <row r="6678">
      <c r="A6678" s="8" t="inlineStr">
        <is>
          <t>L0178561</t>
        </is>
      </c>
      <c r="B6678" s="8" t="inlineStr">
        <is>
          <t>2025-11-27</t>
        </is>
      </c>
      <c r="C6678" s="8" t="n">
        <v>26</v>
      </c>
      <c r="D6678" s="8" t="inlineStr">
        <is>
          <t>IMP00926</t>
        </is>
      </c>
      <c r="E6678" s="8" t="inlineStr">
        <is>
          <t>T106477</t>
        </is>
      </c>
      <c r="F6678" s="8" t="inlineStr">
        <is>
          <t>home_use</t>
        </is>
      </c>
      <c r="G6678" s="11" t="n">
        <v>569505.54</v>
      </c>
      <c r="H6678" s="11" t="n">
        <v>60937.09</v>
      </c>
    </row>
    <row r="6679">
      <c r="A6679" s="8" t="inlineStr">
        <is>
          <t>L0178562</t>
        </is>
      </c>
      <c r="B6679" s="8" t="inlineStr">
        <is>
          <t>2025-11-27</t>
        </is>
      </c>
      <c r="C6679" s="8" t="n">
        <v>26</v>
      </c>
      <c r="D6679" s="8" t="inlineStr">
        <is>
          <t>IMP00926</t>
        </is>
      </c>
      <c r="E6679" s="8" t="inlineStr">
        <is>
          <t>T106477</t>
        </is>
      </c>
      <c r="F6679" s="8" t="inlineStr">
        <is>
          <t>home_use</t>
        </is>
      </c>
      <c r="G6679" s="11" t="n">
        <v>6437206.66</v>
      </c>
      <c r="H6679" s="11" t="n">
        <v>675906.7</v>
      </c>
    </row>
    <row r="6680">
      <c r="A6680" s="8" t="inlineStr">
        <is>
          <t>L0178563</t>
        </is>
      </c>
      <c r="B6680" s="8" t="inlineStr">
        <is>
          <t>2025-11-27</t>
        </is>
      </c>
      <c r="C6680" s="8" t="n">
        <v>26</v>
      </c>
      <c r="D6680" s="8" t="inlineStr">
        <is>
          <t>IMP00926</t>
        </is>
      </c>
      <c r="E6680" s="8" t="inlineStr">
        <is>
          <t>T106477</t>
        </is>
      </c>
      <c r="F6680" s="8" t="inlineStr">
        <is>
          <t>home_use</t>
        </is>
      </c>
      <c r="G6680" s="11" t="n">
        <v>4755539.7</v>
      </c>
      <c r="H6680" s="11" t="n">
        <v>475553.97</v>
      </c>
    </row>
    <row r="6681">
      <c r="A6681" s="8" t="inlineStr">
        <is>
          <t>L0178564</t>
        </is>
      </c>
      <c r="B6681" s="8" t="inlineStr">
        <is>
          <t>2025-11-27</t>
        </is>
      </c>
      <c r="C6681" s="8" t="n">
        <v>26</v>
      </c>
      <c r="D6681" s="8" t="inlineStr">
        <is>
          <t>IMP00926</t>
        </is>
      </c>
      <c r="E6681" s="8" t="inlineStr">
        <is>
          <t>T106477</t>
        </is>
      </c>
      <c r="F6681" s="8" t="inlineStr">
        <is>
          <t>home_use</t>
        </is>
      </c>
      <c r="G6681" s="11" t="n">
        <v>24543727.58</v>
      </c>
      <c r="H6681" s="11" t="n">
        <v>2577091.4</v>
      </c>
    </row>
    <row r="6682">
      <c r="A6682" s="8" t="inlineStr">
        <is>
          <t>L0178565</t>
        </is>
      </c>
      <c r="B6682" s="8" t="inlineStr">
        <is>
          <t>2025-11-27</t>
        </is>
      </c>
      <c r="C6682" s="8" t="n">
        <v>26</v>
      </c>
      <c r="D6682" s="8" t="inlineStr">
        <is>
          <t>IMP00926</t>
        </is>
      </c>
      <c r="E6682" s="8" t="inlineStr">
        <is>
          <t>T106477</t>
        </is>
      </c>
      <c r="F6682" s="8" t="inlineStr">
        <is>
          <t>home_use</t>
        </is>
      </c>
      <c r="G6682" s="11" t="n">
        <v>303958.71</v>
      </c>
      <c r="H6682" s="11" t="n">
        <v>32523.58</v>
      </c>
    </row>
    <row r="6683">
      <c r="A6683" s="8" t="inlineStr">
        <is>
          <t>L0178794</t>
        </is>
      </c>
      <c r="B6683" s="8" t="inlineStr">
        <is>
          <t>2025-11-28</t>
        </is>
      </c>
      <c r="C6683" s="8" t="n">
        <v>26</v>
      </c>
      <c r="D6683" s="8" t="inlineStr">
        <is>
          <t>IMP00926</t>
        </is>
      </c>
      <c r="E6683" s="8" t="inlineStr">
        <is>
          <t>T106477</t>
        </is>
      </c>
      <c r="F6683" s="8" t="inlineStr">
        <is>
          <t>home_use</t>
        </is>
      </c>
      <c r="G6683" s="11" t="n">
        <v>14684461</v>
      </c>
      <c r="H6683" s="11" t="n">
        <v>1541868.4</v>
      </c>
    </row>
    <row r="6684">
      <c r="A6684" s="8" t="inlineStr">
        <is>
          <t>L0178795</t>
        </is>
      </c>
      <c r="B6684" s="8" t="inlineStr">
        <is>
          <t>2025-11-28</t>
        </is>
      </c>
      <c r="C6684" s="8" t="n">
        <v>26</v>
      </c>
      <c r="D6684" s="8" t="inlineStr">
        <is>
          <t>IMP00926</t>
        </is>
      </c>
      <c r="E6684" s="8" t="inlineStr">
        <is>
          <t>T106477</t>
        </is>
      </c>
      <c r="F6684" s="8" t="inlineStr">
        <is>
          <t>home_use</t>
        </is>
      </c>
      <c r="G6684" s="11" t="n">
        <v>191066.92</v>
      </c>
      <c r="H6684" s="11" t="n">
        <v>20444.16</v>
      </c>
    </row>
    <row r="6685">
      <c r="A6685" s="8" t="inlineStr">
        <is>
          <t>L0178796</t>
        </is>
      </c>
      <c r="B6685" s="8" t="inlineStr">
        <is>
          <t>2025-11-28</t>
        </is>
      </c>
      <c r="C6685" s="8" t="n">
        <v>26</v>
      </c>
      <c r="D6685" s="8" t="inlineStr">
        <is>
          <t>IMP00926</t>
        </is>
      </c>
      <c r="E6685" s="8" t="inlineStr">
        <is>
          <t>T106477</t>
        </is>
      </c>
      <c r="F6685" s="8" t="inlineStr">
        <is>
          <t>home_use</t>
        </is>
      </c>
      <c r="G6685" s="11" t="n">
        <v>478082.88</v>
      </c>
      <c r="H6685" s="11" t="n">
        <v>50198.7</v>
      </c>
    </row>
    <row r="6686">
      <c r="A6686" s="8" t="inlineStr">
        <is>
          <t>L0178797</t>
        </is>
      </c>
      <c r="B6686" s="8" t="inlineStr">
        <is>
          <t>2025-11-28</t>
        </is>
      </c>
      <c r="C6686" s="8" t="n">
        <v>26</v>
      </c>
      <c r="D6686" s="8" t="inlineStr">
        <is>
          <t>IMP00926</t>
        </is>
      </c>
      <c r="E6686" s="8" t="inlineStr">
        <is>
          <t>T106477</t>
        </is>
      </c>
      <c r="F6686" s="8" t="inlineStr">
        <is>
          <t>home_use</t>
        </is>
      </c>
      <c r="G6686" s="11" t="n">
        <v>1178507.7</v>
      </c>
      <c r="H6686" s="11" t="n">
        <v>126100.32</v>
      </c>
    </row>
    <row r="6687">
      <c r="A6687" s="8" t="inlineStr">
        <is>
          <t>L0178798</t>
        </is>
      </c>
      <c r="B6687" s="8" t="inlineStr">
        <is>
          <t>2025-11-28</t>
        </is>
      </c>
      <c r="C6687" s="8" t="n">
        <v>26</v>
      </c>
      <c r="D6687" s="8" t="inlineStr">
        <is>
          <t>IMP00926</t>
        </is>
      </c>
      <c r="E6687" s="8" t="inlineStr">
        <is>
          <t>T106477</t>
        </is>
      </c>
      <c r="F6687" s="8" t="inlineStr">
        <is>
          <t>home_use</t>
        </is>
      </c>
      <c r="G6687" s="11" t="n">
        <v>9229495.119999999</v>
      </c>
      <c r="H6687" s="11" t="n">
        <v>922949.51</v>
      </c>
    </row>
    <row r="6688">
      <c r="A6688" s="8" t="inlineStr">
        <is>
          <t>L0178799</t>
        </is>
      </c>
      <c r="B6688" s="8" t="inlineStr">
        <is>
          <t>2025-11-28</t>
        </is>
      </c>
      <c r="C6688" s="8" t="n">
        <v>26</v>
      </c>
      <c r="D6688" s="8" t="inlineStr">
        <is>
          <t>IMP00926</t>
        </is>
      </c>
      <c r="E6688" s="8" t="inlineStr">
        <is>
          <t>T106477</t>
        </is>
      </c>
      <c r="F6688" s="8" t="inlineStr">
        <is>
          <t>home_use</t>
        </is>
      </c>
      <c r="G6688" s="11" t="n">
        <v>24931146.23</v>
      </c>
      <c r="H6688" s="11" t="n">
        <v>2617770.35</v>
      </c>
    </row>
    <row r="6689">
      <c r="A6689" s="8" t="inlineStr">
        <is>
          <t>L0179040</t>
        </is>
      </c>
      <c r="B6689" s="8" t="inlineStr">
        <is>
          <t>2025-12-01</t>
        </is>
      </c>
      <c r="C6689" s="8" t="n">
        <v>27</v>
      </c>
      <c r="D6689" s="8" t="inlineStr">
        <is>
          <t>IMP00926</t>
        </is>
      </c>
      <c r="E6689" s="8" t="inlineStr">
        <is>
          <t>T106477</t>
        </is>
      </c>
      <c r="F6689" s="8" t="inlineStr">
        <is>
          <t>home_use</t>
        </is>
      </c>
      <c r="G6689" s="11" t="n">
        <v>1938302.09</v>
      </c>
      <c r="H6689" s="11" t="n">
        <v>203521.72</v>
      </c>
    </row>
    <row r="6690">
      <c r="A6690" s="8" t="inlineStr">
        <is>
          <t>L0179041</t>
        </is>
      </c>
      <c r="B6690" s="8" t="inlineStr">
        <is>
          <t>2025-12-01</t>
        </is>
      </c>
      <c r="C6690" s="8" t="n">
        <v>27</v>
      </c>
      <c r="D6690" s="8" t="inlineStr">
        <is>
          <t>IMP00926</t>
        </is>
      </c>
      <c r="E6690" s="8" t="inlineStr">
        <is>
          <t>T106477</t>
        </is>
      </c>
      <c r="F6690" s="8" t="inlineStr">
        <is>
          <t>home_use</t>
        </is>
      </c>
      <c r="G6690" s="11" t="n">
        <v>14950939.39</v>
      </c>
      <c r="H6690" s="11" t="n">
        <v>1569848.64</v>
      </c>
    </row>
    <row r="6691">
      <c r="A6691" s="8" t="inlineStr">
        <is>
          <t>L0179042</t>
        </is>
      </c>
      <c r="B6691" s="8" t="inlineStr">
        <is>
          <t>2025-12-01</t>
        </is>
      </c>
      <c r="C6691" s="8" t="n">
        <v>27</v>
      </c>
      <c r="D6691" s="8" t="inlineStr">
        <is>
          <t>IMP00926</t>
        </is>
      </c>
      <c r="E6691" s="8" t="inlineStr">
        <is>
          <t>T106477</t>
        </is>
      </c>
      <c r="F6691" s="8" t="inlineStr">
        <is>
          <t>home_use</t>
        </is>
      </c>
      <c r="G6691" s="11" t="n">
        <v>5743246.82</v>
      </c>
      <c r="H6691" s="11" t="n">
        <v>574324.6800000001</v>
      </c>
    </row>
    <row r="6692">
      <c r="A6692" s="8" t="inlineStr">
        <is>
          <t>L0179044</t>
        </is>
      </c>
      <c r="B6692" s="8" t="inlineStr">
        <is>
          <t>2025-12-01</t>
        </is>
      </c>
      <c r="C6692" s="8" t="n">
        <v>27</v>
      </c>
      <c r="D6692" s="8" t="inlineStr">
        <is>
          <t>IMP00926</t>
        </is>
      </c>
      <c r="E6692" s="8" t="inlineStr">
        <is>
          <t>T106477</t>
        </is>
      </c>
      <c r="F6692" s="8" t="inlineStr">
        <is>
          <t>home_use</t>
        </is>
      </c>
      <c r="G6692" s="11" t="n">
        <v>17958807.92</v>
      </c>
      <c r="H6692" s="11" t="n">
        <v>1885674.83</v>
      </c>
    </row>
    <row r="6693">
      <c r="A6693" s="8" t="inlineStr">
        <is>
          <t>L0179268</t>
        </is>
      </c>
      <c r="B6693" s="8" t="inlineStr">
        <is>
          <t>2025-12-02</t>
        </is>
      </c>
      <c r="C6693" s="8" t="n">
        <v>27</v>
      </c>
      <c r="D6693" s="8" t="inlineStr">
        <is>
          <t>IMP00926</t>
        </is>
      </c>
      <c r="E6693" s="8" t="inlineStr">
        <is>
          <t>T106477</t>
        </is>
      </c>
      <c r="F6693" s="8" t="inlineStr">
        <is>
          <t>home_use</t>
        </is>
      </c>
      <c r="G6693" s="11" t="n">
        <v>6024045.51</v>
      </c>
      <c r="H6693" s="11" t="n">
        <v>602404.55</v>
      </c>
    </row>
    <row r="6694">
      <c r="A6694" s="8" t="inlineStr">
        <is>
          <t>L0179269</t>
        </is>
      </c>
      <c r="B6694" s="8" t="inlineStr">
        <is>
          <t>2025-12-02</t>
        </is>
      </c>
      <c r="C6694" s="8" t="n">
        <v>27</v>
      </c>
      <c r="D6694" s="8" t="inlineStr">
        <is>
          <t>IMP00926</t>
        </is>
      </c>
      <c r="E6694" s="8" t="inlineStr">
        <is>
          <t>T106477</t>
        </is>
      </c>
      <c r="F6694" s="8" t="inlineStr">
        <is>
          <t>home_use</t>
        </is>
      </c>
      <c r="G6694" s="11" t="n">
        <v>13352238.47</v>
      </c>
      <c r="H6694" s="11" t="n">
        <v>1401985.04</v>
      </c>
    </row>
    <row r="6695">
      <c r="A6695" s="8" t="inlineStr">
        <is>
          <t>L0179270</t>
        </is>
      </c>
      <c r="B6695" s="8" t="inlineStr">
        <is>
          <t>2025-12-02</t>
        </is>
      </c>
      <c r="C6695" s="8" t="n">
        <v>27</v>
      </c>
      <c r="D6695" s="8" t="inlineStr">
        <is>
          <t>IMP00926</t>
        </is>
      </c>
      <c r="E6695" s="8" t="inlineStr">
        <is>
          <t>T106477</t>
        </is>
      </c>
      <c r="F6695" s="8" t="inlineStr">
        <is>
          <t>home_use</t>
        </is>
      </c>
      <c r="G6695" s="11" t="n">
        <v>7653728.81</v>
      </c>
      <c r="H6695" s="11" t="n">
        <v>765372.88</v>
      </c>
    </row>
    <row r="6696">
      <c r="A6696" s="8" t="inlineStr">
        <is>
          <t>L0179271</t>
        </is>
      </c>
      <c r="B6696" s="8" t="inlineStr">
        <is>
          <t>2025-12-02</t>
        </is>
      </c>
      <c r="C6696" s="8" t="n">
        <v>27</v>
      </c>
      <c r="D6696" s="8" t="inlineStr">
        <is>
          <t>IMP00926</t>
        </is>
      </c>
      <c r="E6696" s="8" t="inlineStr">
        <is>
          <t>T106477</t>
        </is>
      </c>
      <c r="F6696" s="8" t="inlineStr">
        <is>
          <t>home_use</t>
        </is>
      </c>
      <c r="G6696" s="11" t="n">
        <v>4123811.36</v>
      </c>
      <c r="H6696" s="11" t="n">
        <v>412381.14</v>
      </c>
    </row>
    <row r="6697">
      <c r="A6697" s="8" t="inlineStr">
        <is>
          <t>L0179523</t>
        </is>
      </c>
      <c r="B6697" s="8" t="inlineStr">
        <is>
          <t>2025-12-03</t>
        </is>
      </c>
      <c r="C6697" s="8" t="n">
        <v>27</v>
      </c>
      <c r="D6697" s="8" t="inlineStr">
        <is>
          <t>IMP00926</t>
        </is>
      </c>
      <c r="E6697" s="8" t="inlineStr">
        <is>
          <t>T106477</t>
        </is>
      </c>
      <c r="F6697" s="8" t="inlineStr">
        <is>
          <t>home_use</t>
        </is>
      </c>
      <c r="G6697" s="11" t="n">
        <v>8278970.18</v>
      </c>
      <c r="H6697" s="11" t="n">
        <v>827897.02</v>
      </c>
    </row>
    <row r="6698">
      <c r="A6698" s="8" t="inlineStr">
        <is>
          <t>L0179525</t>
        </is>
      </c>
      <c r="B6698" s="8" t="inlineStr">
        <is>
          <t>2025-12-03</t>
        </is>
      </c>
      <c r="C6698" s="8" t="n">
        <v>27</v>
      </c>
      <c r="D6698" s="8" t="inlineStr">
        <is>
          <t>IMP00926</t>
        </is>
      </c>
      <c r="E6698" s="8" t="inlineStr">
        <is>
          <t>T106477</t>
        </is>
      </c>
      <c r="F6698" s="8" t="inlineStr">
        <is>
          <t>home_use</t>
        </is>
      </c>
      <c r="G6698" s="11" t="n">
        <v>43413060.19</v>
      </c>
      <c r="H6698" s="11" t="n">
        <v>4558371.32</v>
      </c>
    </row>
    <row r="6699">
      <c r="A6699" s="8" t="inlineStr">
        <is>
          <t>L0179527</t>
        </is>
      </c>
      <c r="B6699" s="8" t="inlineStr">
        <is>
          <t>2025-12-03</t>
        </is>
      </c>
      <c r="C6699" s="8" t="n">
        <v>27</v>
      </c>
      <c r="D6699" s="8" t="inlineStr">
        <is>
          <t>IMP00926</t>
        </is>
      </c>
      <c r="E6699" s="8" t="inlineStr">
        <is>
          <t>T106477</t>
        </is>
      </c>
      <c r="F6699" s="8" t="inlineStr">
        <is>
          <t>home_use</t>
        </is>
      </c>
      <c r="G6699" s="11" t="n">
        <v>219541.89</v>
      </c>
      <c r="H6699" s="11" t="n">
        <v>23490.98</v>
      </c>
    </row>
    <row r="6700">
      <c r="A6700" s="8" t="inlineStr">
        <is>
          <t>L0179764</t>
        </is>
      </c>
      <c r="B6700" s="8" t="inlineStr">
        <is>
          <t>2025-12-04</t>
        </is>
      </c>
      <c r="C6700" s="8" t="n">
        <v>27</v>
      </c>
      <c r="D6700" s="8" t="inlineStr">
        <is>
          <t>IMP00926</t>
        </is>
      </c>
      <c r="E6700" s="8" t="inlineStr">
        <is>
          <t>T106477</t>
        </is>
      </c>
      <c r="F6700" s="8" t="inlineStr">
        <is>
          <t>home_use</t>
        </is>
      </c>
      <c r="G6700" s="11" t="n">
        <v>1048670.5</v>
      </c>
      <c r="H6700" s="11" t="n">
        <v>125840.46</v>
      </c>
    </row>
    <row r="6701">
      <c r="A6701" s="8" t="inlineStr">
        <is>
          <t>L0179765</t>
        </is>
      </c>
      <c r="B6701" s="8" t="inlineStr">
        <is>
          <t>2025-12-04</t>
        </is>
      </c>
      <c r="C6701" s="8" t="n">
        <v>27</v>
      </c>
      <c r="D6701" s="8" t="inlineStr">
        <is>
          <t>IMP00926</t>
        </is>
      </c>
      <c r="E6701" s="8" t="inlineStr">
        <is>
          <t>T106477</t>
        </is>
      </c>
      <c r="F6701" s="8" t="inlineStr">
        <is>
          <t>home_use</t>
        </is>
      </c>
      <c r="G6701" s="11" t="n">
        <v>3071474.82</v>
      </c>
      <c r="H6701" s="11" t="n">
        <v>322504.86</v>
      </c>
    </row>
    <row r="6702">
      <c r="A6702" s="8" t="inlineStr">
        <is>
          <t>L0179766</t>
        </is>
      </c>
      <c r="B6702" s="8" t="inlineStr">
        <is>
          <t>2025-12-04</t>
        </is>
      </c>
      <c r="C6702" s="8" t="n">
        <v>27</v>
      </c>
      <c r="D6702" s="8" t="inlineStr">
        <is>
          <t>IMP00926</t>
        </is>
      </c>
      <c r="E6702" s="8" t="inlineStr">
        <is>
          <t>T106477</t>
        </is>
      </c>
      <c r="F6702" s="8" t="inlineStr">
        <is>
          <t>home_use</t>
        </is>
      </c>
      <c r="G6702" s="11" t="n">
        <v>5677914.64</v>
      </c>
      <c r="H6702" s="11" t="n">
        <v>567791.46</v>
      </c>
    </row>
    <row r="6703">
      <c r="A6703" s="8" t="inlineStr">
        <is>
          <t>L0179767</t>
        </is>
      </c>
      <c r="B6703" s="8" t="inlineStr">
        <is>
          <t>2025-12-04</t>
        </is>
      </c>
      <c r="C6703" s="8" t="n">
        <v>27</v>
      </c>
      <c r="D6703" s="8" t="inlineStr">
        <is>
          <t>IMP00926</t>
        </is>
      </c>
      <c r="E6703" s="8" t="inlineStr">
        <is>
          <t>T106477</t>
        </is>
      </c>
      <c r="F6703" s="8" t="inlineStr">
        <is>
          <t>home_use</t>
        </is>
      </c>
      <c r="G6703" s="11" t="n">
        <v>11170706.86</v>
      </c>
      <c r="H6703" s="11" t="n">
        <v>1172924.22</v>
      </c>
    </row>
    <row r="6704">
      <c r="A6704" s="8" t="inlineStr">
        <is>
          <t>L0179768</t>
        </is>
      </c>
      <c r="B6704" s="8" t="inlineStr">
        <is>
          <t>2025-12-04</t>
        </is>
      </c>
      <c r="C6704" s="8" t="n">
        <v>27</v>
      </c>
      <c r="D6704" s="8" t="inlineStr">
        <is>
          <t>IMP00926</t>
        </is>
      </c>
      <c r="E6704" s="8" t="inlineStr">
        <is>
          <t>T106477</t>
        </is>
      </c>
      <c r="F6704" s="8" t="inlineStr">
        <is>
          <t>home_use</t>
        </is>
      </c>
      <c r="G6704" s="11" t="n">
        <v>1002573.28</v>
      </c>
      <c r="H6704" s="11" t="n">
        <v>107275.34</v>
      </c>
    </row>
    <row r="6705">
      <c r="A6705" s="8" t="inlineStr">
        <is>
          <t>L0179769</t>
        </is>
      </c>
      <c r="B6705" s="8" t="inlineStr">
        <is>
          <t>2025-12-04</t>
        </is>
      </c>
      <c r="C6705" s="8" t="n">
        <v>27</v>
      </c>
      <c r="D6705" s="8" t="inlineStr">
        <is>
          <t>IMP00926</t>
        </is>
      </c>
      <c r="E6705" s="8" t="inlineStr">
        <is>
          <t>T106477</t>
        </is>
      </c>
      <c r="F6705" s="8" t="inlineStr">
        <is>
          <t>home_use</t>
        </is>
      </c>
      <c r="G6705" s="11" t="n">
        <v>28418701.28</v>
      </c>
      <c r="H6705" s="11" t="n">
        <v>2983963.63</v>
      </c>
    </row>
    <row r="6706">
      <c r="A6706" s="8" t="inlineStr">
        <is>
          <t>L0179770</t>
        </is>
      </c>
      <c r="B6706" s="8" t="inlineStr">
        <is>
          <t>2025-12-04</t>
        </is>
      </c>
      <c r="C6706" s="8" t="n">
        <v>27</v>
      </c>
      <c r="D6706" s="8" t="inlineStr">
        <is>
          <t>IMP00926</t>
        </is>
      </c>
      <c r="E6706" s="8" t="inlineStr">
        <is>
          <t>T106477</t>
        </is>
      </c>
      <c r="F6706" s="8" t="inlineStr">
        <is>
          <t>home_use</t>
        </is>
      </c>
      <c r="G6706" s="11" t="n">
        <v>25204564.21</v>
      </c>
      <c r="H6706" s="11" t="n">
        <v>2646479.24</v>
      </c>
    </row>
    <row r="6707">
      <c r="A6707" s="8" t="inlineStr">
        <is>
          <t>L0179771</t>
        </is>
      </c>
      <c r="B6707" s="8" t="inlineStr">
        <is>
          <t>2025-12-04</t>
        </is>
      </c>
      <c r="C6707" s="8" t="n">
        <v>27</v>
      </c>
      <c r="D6707" s="8" t="inlineStr">
        <is>
          <t>IMP00926</t>
        </is>
      </c>
      <c r="E6707" s="8" t="inlineStr">
        <is>
          <t>T106477</t>
        </is>
      </c>
      <c r="F6707" s="8" t="inlineStr">
        <is>
          <t>home_use</t>
        </is>
      </c>
      <c r="G6707" s="11" t="n">
        <v>56648011.22</v>
      </c>
      <c r="H6707" s="11" t="n">
        <v>5948041.18</v>
      </c>
    </row>
    <row r="6708">
      <c r="A6708" s="8" t="inlineStr">
        <is>
          <t>L0180007</t>
        </is>
      </c>
      <c r="B6708" s="8" t="inlineStr">
        <is>
          <t>2025-12-05</t>
        </is>
      </c>
      <c r="C6708" s="8" t="n">
        <v>27</v>
      </c>
      <c r="D6708" s="8" t="inlineStr">
        <is>
          <t>IMP00926</t>
        </is>
      </c>
      <c r="E6708" s="8" t="inlineStr">
        <is>
          <t>T106477</t>
        </is>
      </c>
      <c r="F6708" s="8" t="inlineStr">
        <is>
          <t>warehouse_out</t>
        </is>
      </c>
      <c r="G6708" s="11" t="n">
        <v>293110.52</v>
      </c>
      <c r="H6708" s="11" t="n">
        <v>31362.83</v>
      </c>
    </row>
    <row r="6709">
      <c r="A6709" s="8" t="inlineStr">
        <is>
          <t>L0180008</t>
        </is>
      </c>
      <c r="B6709" s="8" t="inlineStr">
        <is>
          <t>2025-12-05</t>
        </is>
      </c>
      <c r="C6709" s="8" t="n">
        <v>27</v>
      </c>
      <c r="D6709" s="8" t="inlineStr">
        <is>
          <t>IMP00926</t>
        </is>
      </c>
      <c r="E6709" s="8" t="inlineStr">
        <is>
          <t>T106477</t>
        </is>
      </c>
      <c r="F6709" s="8" t="inlineStr">
        <is>
          <t>home_use</t>
        </is>
      </c>
      <c r="G6709" s="11" t="n">
        <v>5513027.76</v>
      </c>
      <c r="H6709" s="11" t="n">
        <v>551302.78</v>
      </c>
    </row>
    <row r="6710">
      <c r="A6710" s="8" t="inlineStr">
        <is>
          <t>L0180242</t>
        </is>
      </c>
      <c r="B6710" s="8" t="inlineStr">
        <is>
          <t>2025-12-06</t>
        </is>
      </c>
      <c r="C6710" s="8" t="n">
        <v>27</v>
      </c>
      <c r="D6710" s="8" t="inlineStr">
        <is>
          <t>IMP00926</t>
        </is>
      </c>
      <c r="E6710" s="8" t="inlineStr">
        <is>
          <t>T106477</t>
        </is>
      </c>
      <c r="F6710" s="8" t="inlineStr">
        <is>
          <t>home_use</t>
        </is>
      </c>
      <c r="G6710" s="11" t="n">
        <v>7709636.54</v>
      </c>
      <c r="H6710" s="11" t="n">
        <v>770963.65</v>
      </c>
    </row>
    <row r="6711">
      <c r="A6711" s="8" t="inlineStr">
        <is>
          <t>L0180244</t>
        </is>
      </c>
      <c r="B6711" s="8" t="inlineStr">
        <is>
          <t>2025-12-06</t>
        </is>
      </c>
      <c r="C6711" s="8" t="n">
        <v>27</v>
      </c>
      <c r="D6711" s="8" t="inlineStr">
        <is>
          <t>IMP00926</t>
        </is>
      </c>
      <c r="E6711" s="8" t="inlineStr">
        <is>
          <t>T106477</t>
        </is>
      </c>
      <c r="F6711" s="8" t="inlineStr">
        <is>
          <t>home_use</t>
        </is>
      </c>
      <c r="G6711" s="11" t="n">
        <v>3157416.74</v>
      </c>
      <c r="H6711" s="11" t="n">
        <v>315741.67</v>
      </c>
    </row>
    <row r="6712">
      <c r="A6712" s="8" t="inlineStr">
        <is>
          <t>L0180245</t>
        </is>
      </c>
      <c r="B6712" s="8" t="inlineStr">
        <is>
          <t>2025-12-06</t>
        </is>
      </c>
      <c r="C6712" s="8" t="n">
        <v>27</v>
      </c>
      <c r="D6712" s="8" t="inlineStr">
        <is>
          <t>IMP00926</t>
        </is>
      </c>
      <c r="E6712" s="8" t="inlineStr">
        <is>
          <t>T106477</t>
        </is>
      </c>
      <c r="F6712" s="8" t="inlineStr">
        <is>
          <t>home_use</t>
        </is>
      </c>
      <c r="G6712" s="11" t="n">
        <v>584121.34</v>
      </c>
      <c r="H6712" s="11" t="n">
        <v>70094.56</v>
      </c>
    </row>
    <row r="6713">
      <c r="A6713" s="8" t="inlineStr">
        <is>
          <t>L0180246</t>
        </is>
      </c>
      <c r="B6713" s="8" t="inlineStr">
        <is>
          <t>2025-12-06</t>
        </is>
      </c>
      <c r="C6713" s="8" t="n">
        <v>27</v>
      </c>
      <c r="D6713" s="8" t="inlineStr">
        <is>
          <t>IMP00926</t>
        </is>
      </c>
      <c r="E6713" s="8" t="inlineStr">
        <is>
          <t>T106477</t>
        </is>
      </c>
      <c r="F6713" s="8" t="inlineStr">
        <is>
          <t>home_use</t>
        </is>
      </c>
      <c r="G6713" s="11" t="n">
        <v>25132785.61</v>
      </c>
      <c r="H6713" s="11" t="n">
        <v>2638942.49</v>
      </c>
    </row>
    <row r="6714">
      <c r="A6714" s="8" t="inlineStr">
        <is>
          <t>L0180247</t>
        </is>
      </c>
      <c r="B6714" s="8" t="inlineStr">
        <is>
          <t>2025-12-06</t>
        </is>
      </c>
      <c r="C6714" s="8" t="n">
        <v>27</v>
      </c>
      <c r="D6714" s="8" t="inlineStr">
        <is>
          <t>IMP00926</t>
        </is>
      </c>
      <c r="E6714" s="8" t="inlineStr">
        <is>
          <t>T106477</t>
        </is>
      </c>
      <c r="F6714" s="8" t="inlineStr">
        <is>
          <t>home_use</t>
        </is>
      </c>
      <c r="G6714" s="11" t="n">
        <v>7156434.66</v>
      </c>
      <c r="H6714" s="11" t="n">
        <v>715643.47</v>
      </c>
    </row>
    <row r="6715">
      <c r="A6715" s="8" t="inlineStr">
        <is>
          <t>L0180503</t>
        </is>
      </c>
      <c r="B6715" s="8" t="inlineStr">
        <is>
          <t>2025-12-07</t>
        </is>
      </c>
      <c r="C6715" s="8" t="n">
        <v>27</v>
      </c>
      <c r="D6715" s="8" t="inlineStr">
        <is>
          <t>IMP00926</t>
        </is>
      </c>
      <c r="E6715" s="8" t="inlineStr">
        <is>
          <t>T106477</t>
        </is>
      </c>
      <c r="F6715" s="8" t="inlineStr">
        <is>
          <t>home_use</t>
        </is>
      </c>
      <c r="G6715" s="11" t="n">
        <v>424856.96</v>
      </c>
      <c r="H6715" s="11" t="n">
        <v>45459.69</v>
      </c>
    </row>
    <row r="6716">
      <c r="A6716" s="8" t="inlineStr">
        <is>
          <t>L0180504</t>
        </is>
      </c>
      <c r="B6716" s="8" t="inlineStr">
        <is>
          <t>2025-12-07</t>
        </is>
      </c>
      <c r="C6716" s="8" t="n">
        <v>27</v>
      </c>
      <c r="D6716" s="8" t="inlineStr">
        <is>
          <t>IMP00926</t>
        </is>
      </c>
      <c r="E6716" s="8" t="inlineStr">
        <is>
          <t>T106477</t>
        </is>
      </c>
      <c r="F6716" s="8" t="inlineStr">
        <is>
          <t>home_use</t>
        </is>
      </c>
      <c r="G6716" s="11" t="n">
        <v>4745681.56</v>
      </c>
      <c r="H6716" s="11" t="n">
        <v>474568.16</v>
      </c>
    </row>
    <row r="6717">
      <c r="A6717" s="8" t="inlineStr">
        <is>
          <t>L0180505</t>
        </is>
      </c>
      <c r="B6717" s="8" t="inlineStr">
        <is>
          <t>2025-12-07</t>
        </is>
      </c>
      <c r="C6717" s="8" t="n">
        <v>27</v>
      </c>
      <c r="D6717" s="8" t="inlineStr">
        <is>
          <t>IMP00926</t>
        </is>
      </c>
      <c r="E6717" s="8" t="inlineStr">
        <is>
          <t>T106477</t>
        </is>
      </c>
      <c r="F6717" s="8" t="inlineStr">
        <is>
          <t>home_use</t>
        </is>
      </c>
      <c r="G6717" s="11" t="n">
        <v>6871848.65</v>
      </c>
      <c r="H6717" s="11" t="n">
        <v>687184.86</v>
      </c>
    </row>
    <row r="6718">
      <c r="A6718" s="8" t="inlineStr">
        <is>
          <t>L0180506</t>
        </is>
      </c>
      <c r="B6718" s="8" t="inlineStr">
        <is>
          <t>2025-12-07</t>
        </is>
      </c>
      <c r="C6718" s="8" t="n">
        <v>27</v>
      </c>
      <c r="D6718" s="8" t="inlineStr">
        <is>
          <t>IMP00926</t>
        </is>
      </c>
      <c r="E6718" s="8" t="inlineStr">
        <is>
          <t>T106477</t>
        </is>
      </c>
      <c r="F6718" s="8" t="inlineStr">
        <is>
          <t>home_use</t>
        </is>
      </c>
      <c r="G6718" s="11" t="n">
        <v>11710710</v>
      </c>
      <c r="H6718" s="11" t="n">
        <v>1171071</v>
      </c>
    </row>
    <row r="6719">
      <c r="A6719" s="8" t="inlineStr">
        <is>
          <t>L0180507</t>
        </is>
      </c>
      <c r="B6719" s="8" t="inlineStr">
        <is>
          <t>2025-12-07</t>
        </is>
      </c>
      <c r="C6719" s="8" t="n">
        <v>27</v>
      </c>
      <c r="D6719" s="8" t="inlineStr">
        <is>
          <t>IMP00926</t>
        </is>
      </c>
      <c r="E6719" s="8" t="inlineStr">
        <is>
          <t>T106477</t>
        </is>
      </c>
      <c r="F6719" s="8" t="inlineStr">
        <is>
          <t>home_use</t>
        </is>
      </c>
      <c r="G6719" s="11" t="n">
        <v>1310847.67</v>
      </c>
      <c r="H6719" s="11" t="n">
        <v>137639.01</v>
      </c>
    </row>
    <row r="6720">
      <c r="A6720" s="8" t="inlineStr">
        <is>
          <t>L0180508</t>
        </is>
      </c>
      <c r="B6720" s="8" t="inlineStr">
        <is>
          <t>2025-12-07</t>
        </is>
      </c>
      <c r="C6720" s="8" t="n">
        <v>27</v>
      </c>
      <c r="D6720" s="8" t="inlineStr">
        <is>
          <t>IMP00926</t>
        </is>
      </c>
      <c r="E6720" s="8" t="inlineStr">
        <is>
          <t>T106477</t>
        </is>
      </c>
      <c r="F6720" s="8" t="inlineStr">
        <is>
          <t>home_use</t>
        </is>
      </c>
      <c r="G6720" s="11" t="n">
        <v>319056.63</v>
      </c>
      <c r="H6720" s="11" t="n">
        <v>34139.06</v>
      </c>
    </row>
    <row r="6721">
      <c r="A6721" s="8" t="inlineStr">
        <is>
          <t>L0180509</t>
        </is>
      </c>
      <c r="B6721" s="8" t="inlineStr">
        <is>
          <t>2025-12-07</t>
        </is>
      </c>
      <c r="C6721" s="8" t="n">
        <v>27</v>
      </c>
      <c r="D6721" s="8" t="inlineStr">
        <is>
          <t>IMP00926</t>
        </is>
      </c>
      <c r="E6721" s="8" t="inlineStr">
        <is>
          <t>T106477</t>
        </is>
      </c>
      <c r="F6721" s="8" t="inlineStr">
        <is>
          <t>home_use</t>
        </is>
      </c>
      <c r="G6721" s="11" t="n">
        <v>189846.76</v>
      </c>
      <c r="H6721" s="11" t="n">
        <v>20313.6</v>
      </c>
    </row>
    <row r="6722">
      <c r="A6722" s="8" t="inlineStr">
        <is>
          <t>L0180732</t>
        </is>
      </c>
      <c r="B6722" s="8" t="inlineStr">
        <is>
          <t>2025-12-08</t>
        </is>
      </c>
      <c r="C6722" s="8" t="n">
        <v>27</v>
      </c>
      <c r="D6722" s="8" t="inlineStr">
        <is>
          <t>IMP00926</t>
        </is>
      </c>
      <c r="E6722" s="8" t="inlineStr">
        <is>
          <t>T106477</t>
        </is>
      </c>
      <c r="F6722" s="8" t="inlineStr">
        <is>
          <t>home_use</t>
        </is>
      </c>
      <c r="G6722" s="11" t="n">
        <v>4335922.34</v>
      </c>
      <c r="H6722" s="11" t="n">
        <v>433592.23</v>
      </c>
    </row>
    <row r="6723">
      <c r="A6723" s="8" t="inlineStr">
        <is>
          <t>L0180733</t>
        </is>
      </c>
      <c r="B6723" s="8" t="inlineStr">
        <is>
          <t>2025-12-08</t>
        </is>
      </c>
      <c r="C6723" s="8" t="n">
        <v>27</v>
      </c>
      <c r="D6723" s="8" t="inlineStr">
        <is>
          <t>IMP00926</t>
        </is>
      </c>
      <c r="E6723" s="8" t="inlineStr">
        <is>
          <t>T106477</t>
        </is>
      </c>
      <c r="F6723" s="8" t="inlineStr">
        <is>
          <t>home_use</t>
        </is>
      </c>
      <c r="G6723" s="11" t="n">
        <v>8797220.640000001</v>
      </c>
      <c r="H6723" s="11" t="n">
        <v>923708.17</v>
      </c>
    </row>
    <row r="6724">
      <c r="A6724" s="8" t="inlineStr">
        <is>
          <t>L0180734</t>
        </is>
      </c>
      <c r="B6724" s="8" t="inlineStr">
        <is>
          <t>2025-12-08</t>
        </is>
      </c>
      <c r="C6724" s="8" t="n">
        <v>27</v>
      </c>
      <c r="D6724" s="8" t="inlineStr">
        <is>
          <t>IMP00926</t>
        </is>
      </c>
      <c r="E6724" s="8" t="inlineStr">
        <is>
          <t>T106477</t>
        </is>
      </c>
      <c r="F6724" s="8" t="inlineStr">
        <is>
          <t>home_use</t>
        </is>
      </c>
      <c r="G6724" s="11" t="n">
        <v>1054139.38</v>
      </c>
      <c r="H6724" s="11" t="n">
        <v>126496.73</v>
      </c>
    </row>
    <row r="6725">
      <c r="A6725" s="8" t="inlineStr">
        <is>
          <t>L0180978</t>
        </is>
      </c>
      <c r="B6725" s="8" t="inlineStr">
        <is>
          <t>2025-12-09</t>
        </is>
      </c>
      <c r="C6725" s="8" t="n">
        <v>27</v>
      </c>
      <c r="D6725" s="8" t="inlineStr">
        <is>
          <t>IMP00926</t>
        </is>
      </c>
      <c r="E6725" s="8" t="inlineStr">
        <is>
          <t>T106477</t>
        </is>
      </c>
      <c r="F6725" s="8" t="inlineStr">
        <is>
          <t>home_use</t>
        </is>
      </c>
      <c r="G6725" s="11" t="n">
        <v>196924.04</v>
      </c>
      <c r="H6725" s="11" t="n">
        <v>21070.87</v>
      </c>
    </row>
    <row r="6726">
      <c r="A6726" s="8" t="inlineStr">
        <is>
          <t>L0180979</t>
        </is>
      </c>
      <c r="B6726" s="8" t="inlineStr">
        <is>
          <t>2025-12-09</t>
        </is>
      </c>
      <c r="C6726" s="8" t="n">
        <v>27</v>
      </c>
      <c r="D6726" s="8" t="inlineStr">
        <is>
          <t>IMP00926</t>
        </is>
      </c>
      <c r="E6726" s="8" t="inlineStr">
        <is>
          <t>T106477</t>
        </is>
      </c>
      <c r="F6726" s="8" t="inlineStr">
        <is>
          <t>home_use</t>
        </is>
      </c>
      <c r="G6726" s="11" t="n">
        <v>6566246.81</v>
      </c>
      <c r="H6726" s="11" t="n">
        <v>656624.6800000001</v>
      </c>
    </row>
    <row r="6727">
      <c r="A6727" s="8" t="inlineStr">
        <is>
          <t>L0180980</t>
        </is>
      </c>
      <c r="B6727" s="8" t="inlineStr">
        <is>
          <t>2025-12-09</t>
        </is>
      </c>
      <c r="C6727" s="8" t="n">
        <v>27</v>
      </c>
      <c r="D6727" s="8" t="inlineStr">
        <is>
          <t>IMP00926</t>
        </is>
      </c>
      <c r="E6727" s="8" t="inlineStr">
        <is>
          <t>T106477</t>
        </is>
      </c>
      <c r="F6727" s="8" t="inlineStr">
        <is>
          <t>home_use</t>
        </is>
      </c>
      <c r="G6727" s="11" t="n">
        <v>375282.33</v>
      </c>
      <c r="H6727" s="11" t="n">
        <v>40155.21</v>
      </c>
    </row>
    <row r="6728">
      <c r="A6728" s="8" t="inlineStr">
        <is>
          <t>L0180981</t>
        </is>
      </c>
      <c r="B6728" s="8" t="inlineStr">
        <is>
          <t>2025-12-09</t>
        </is>
      </c>
      <c r="C6728" s="8" t="n">
        <v>27</v>
      </c>
      <c r="D6728" s="8" t="inlineStr">
        <is>
          <t>IMP00926</t>
        </is>
      </c>
      <c r="E6728" s="8" t="inlineStr">
        <is>
          <t>T106477</t>
        </is>
      </c>
      <c r="F6728" s="8" t="inlineStr">
        <is>
          <t>home_use</t>
        </is>
      </c>
      <c r="G6728" s="11" t="n">
        <v>19003824.37</v>
      </c>
      <c r="H6728" s="11" t="n">
        <v>1900382.44</v>
      </c>
    </row>
    <row r="6729">
      <c r="A6729" s="8" t="inlineStr">
        <is>
          <t>L0181216</t>
        </is>
      </c>
      <c r="B6729" s="8" t="inlineStr">
        <is>
          <t>2025-12-10</t>
        </is>
      </c>
      <c r="C6729" s="8" t="n">
        <v>27</v>
      </c>
      <c r="D6729" s="8" t="inlineStr">
        <is>
          <t>IMP00926</t>
        </is>
      </c>
      <c r="E6729" s="8" t="inlineStr">
        <is>
          <t>T106477</t>
        </is>
      </c>
      <c r="F6729" s="8" t="inlineStr">
        <is>
          <t>home_use</t>
        </is>
      </c>
      <c r="G6729" s="11" t="n">
        <v>927040.88</v>
      </c>
      <c r="H6729" s="11" t="n">
        <v>99193.37</v>
      </c>
    </row>
    <row r="6730">
      <c r="A6730" s="8" t="inlineStr">
        <is>
          <t>L0181217</t>
        </is>
      </c>
      <c r="B6730" s="8" t="inlineStr">
        <is>
          <t>2025-12-10</t>
        </is>
      </c>
      <c r="C6730" s="8" t="n">
        <v>27</v>
      </c>
      <c r="D6730" s="8" t="inlineStr">
        <is>
          <t>IMP00926</t>
        </is>
      </c>
      <c r="E6730" s="8" t="inlineStr">
        <is>
          <t>T106477</t>
        </is>
      </c>
      <c r="F6730" s="8" t="inlineStr">
        <is>
          <t>home_use</t>
        </is>
      </c>
      <c r="G6730" s="11" t="n">
        <v>285457.59</v>
      </c>
      <c r="H6730" s="11" t="n">
        <v>30543.96</v>
      </c>
    </row>
    <row r="6731">
      <c r="A6731" s="8" t="inlineStr">
        <is>
          <t>L0181218</t>
        </is>
      </c>
      <c r="B6731" s="8" t="inlineStr">
        <is>
          <t>2025-12-10</t>
        </is>
      </c>
      <c r="C6731" s="8" t="n">
        <v>27</v>
      </c>
      <c r="D6731" s="8" t="inlineStr">
        <is>
          <t>IMP00926</t>
        </is>
      </c>
      <c r="E6731" s="8" t="inlineStr">
        <is>
          <t>T106477</t>
        </is>
      </c>
      <c r="F6731" s="8" t="inlineStr">
        <is>
          <t>home_use</t>
        </is>
      </c>
      <c r="G6731" s="11" t="n">
        <v>736794.45</v>
      </c>
      <c r="H6731" s="11" t="n">
        <v>88415.33</v>
      </c>
    </row>
    <row r="6732">
      <c r="A6732" s="8" t="inlineStr">
        <is>
          <t>L0181219</t>
        </is>
      </c>
      <c r="B6732" s="8" t="inlineStr">
        <is>
          <t>2025-12-10</t>
        </is>
      </c>
      <c r="C6732" s="8" t="n">
        <v>27</v>
      </c>
      <c r="D6732" s="8" t="inlineStr">
        <is>
          <t>IMP00926</t>
        </is>
      </c>
      <c r="E6732" s="8" t="inlineStr">
        <is>
          <t>T106477</t>
        </is>
      </c>
      <c r="F6732" s="8" t="inlineStr">
        <is>
          <t>warehouse_out</t>
        </is>
      </c>
      <c r="G6732" s="11" t="n">
        <v>60590215.31</v>
      </c>
      <c r="H6732" s="11" t="n">
        <v>6361972.61</v>
      </c>
    </row>
    <row r="6733">
      <c r="A6733" s="8" t="inlineStr">
        <is>
          <t>L0181220</t>
        </is>
      </c>
      <c r="B6733" s="8" t="inlineStr">
        <is>
          <t>2025-12-10</t>
        </is>
      </c>
      <c r="C6733" s="8" t="n">
        <v>27</v>
      </c>
      <c r="D6733" s="8" t="inlineStr">
        <is>
          <t>IMP00926</t>
        </is>
      </c>
      <c r="E6733" s="8" t="inlineStr">
        <is>
          <t>T106477</t>
        </is>
      </c>
      <c r="F6733" s="8" t="inlineStr">
        <is>
          <t>home_use</t>
        </is>
      </c>
      <c r="G6733" s="11" t="n">
        <v>26657685.46</v>
      </c>
      <c r="H6733" s="11" t="n">
        <v>2799056.97</v>
      </c>
    </row>
    <row r="6734">
      <c r="A6734" s="8" t="inlineStr">
        <is>
          <t>L0181223</t>
        </is>
      </c>
      <c r="B6734" s="8" t="inlineStr">
        <is>
          <t>2025-12-10</t>
        </is>
      </c>
      <c r="C6734" s="8" t="n">
        <v>27</v>
      </c>
      <c r="D6734" s="8" t="inlineStr">
        <is>
          <t>IMP00926</t>
        </is>
      </c>
      <c r="E6734" s="8" t="inlineStr">
        <is>
          <t>T106477</t>
        </is>
      </c>
      <c r="F6734" s="8" t="inlineStr">
        <is>
          <t>home_use</t>
        </is>
      </c>
      <c r="G6734" s="11" t="n">
        <v>19005633.09</v>
      </c>
      <c r="H6734" s="11" t="n">
        <v>1900563.31</v>
      </c>
    </row>
    <row r="6735">
      <c r="A6735" s="8" t="inlineStr">
        <is>
          <t>L0181224</t>
        </is>
      </c>
      <c r="B6735" s="8" t="inlineStr">
        <is>
          <t>2025-12-10</t>
        </is>
      </c>
      <c r="C6735" s="8" t="n">
        <v>27</v>
      </c>
      <c r="D6735" s="8" t="inlineStr">
        <is>
          <t>IMP00926</t>
        </is>
      </c>
      <c r="E6735" s="8" t="inlineStr">
        <is>
          <t>T106477</t>
        </is>
      </c>
      <c r="F6735" s="8" t="inlineStr">
        <is>
          <t>home_use</t>
        </is>
      </c>
      <c r="G6735" s="11" t="n">
        <v>1552291.3</v>
      </c>
      <c r="H6735" s="11" t="n">
        <v>186274.96</v>
      </c>
    </row>
    <row r="6736">
      <c r="A6736" s="8" t="inlineStr">
        <is>
          <t>L0181434</t>
        </is>
      </c>
      <c r="B6736" s="8" t="inlineStr">
        <is>
          <t>2025-12-11</t>
        </is>
      </c>
      <c r="C6736" s="8" t="n">
        <v>27</v>
      </c>
      <c r="D6736" s="8" t="inlineStr">
        <is>
          <t>IMP00926</t>
        </is>
      </c>
      <c r="E6736" s="8" t="inlineStr">
        <is>
          <t>T106477</t>
        </is>
      </c>
      <c r="F6736" s="8" t="inlineStr">
        <is>
          <t>home_use</t>
        </is>
      </c>
      <c r="G6736" s="11" t="n">
        <v>10459790.48</v>
      </c>
      <c r="H6736" s="11" t="n">
        <v>1045979.05</v>
      </c>
    </row>
    <row r="6737">
      <c r="A6737" s="8" t="inlineStr">
        <is>
          <t>L0181436</t>
        </is>
      </c>
      <c r="B6737" s="8" t="inlineStr">
        <is>
          <t>2025-12-11</t>
        </is>
      </c>
      <c r="C6737" s="8" t="n">
        <v>27</v>
      </c>
      <c r="D6737" s="8" t="inlineStr">
        <is>
          <t>IMP00926</t>
        </is>
      </c>
      <c r="E6737" s="8" t="inlineStr">
        <is>
          <t>T106477</t>
        </is>
      </c>
      <c r="F6737" s="8" t="inlineStr">
        <is>
          <t>home_use</t>
        </is>
      </c>
      <c r="G6737" s="11" t="n">
        <v>19036136.78</v>
      </c>
      <c r="H6737" s="11" t="n">
        <v>1998794.36</v>
      </c>
    </row>
    <row r="6738">
      <c r="A6738" s="8" t="inlineStr">
        <is>
          <t>L0181437</t>
        </is>
      </c>
      <c r="B6738" s="8" t="inlineStr">
        <is>
          <t>2025-12-11</t>
        </is>
      </c>
      <c r="C6738" s="8" t="n">
        <v>27</v>
      </c>
      <c r="D6738" s="8" t="inlineStr">
        <is>
          <t>IMP00926</t>
        </is>
      </c>
      <c r="E6738" s="8" t="inlineStr">
        <is>
          <t>T106477</t>
        </is>
      </c>
      <c r="F6738" s="8" t="inlineStr">
        <is>
          <t>home_use</t>
        </is>
      </c>
      <c r="G6738" s="11" t="n">
        <v>11631096.23</v>
      </c>
      <c r="H6738" s="11" t="n">
        <v>1163109.62</v>
      </c>
    </row>
    <row r="6739">
      <c r="A6739" s="8" t="inlineStr">
        <is>
          <t>L0181439</t>
        </is>
      </c>
      <c r="B6739" s="8" t="inlineStr">
        <is>
          <t>2025-12-11</t>
        </is>
      </c>
      <c r="C6739" s="8" t="n">
        <v>27</v>
      </c>
      <c r="D6739" s="8" t="inlineStr">
        <is>
          <t>IMP00926</t>
        </is>
      </c>
      <c r="E6739" s="8" t="inlineStr">
        <is>
          <t>T106477</t>
        </is>
      </c>
      <c r="F6739" s="8" t="inlineStr">
        <is>
          <t>home_use</t>
        </is>
      </c>
      <c r="G6739" s="11" t="n">
        <v>35531408.76</v>
      </c>
      <c r="H6739" s="11" t="n">
        <v>3730797.92</v>
      </c>
    </row>
    <row r="6740">
      <c r="A6740" s="8" t="inlineStr">
        <is>
          <t>L0181671</t>
        </is>
      </c>
      <c r="B6740" s="8" t="inlineStr">
        <is>
          <t>2025-12-12</t>
        </is>
      </c>
      <c r="C6740" s="8" t="n">
        <v>27</v>
      </c>
      <c r="D6740" s="8" t="inlineStr">
        <is>
          <t>IMP00926</t>
        </is>
      </c>
      <c r="E6740" s="8" t="inlineStr">
        <is>
          <t>T106477</t>
        </is>
      </c>
      <c r="F6740" s="8" t="inlineStr">
        <is>
          <t>home_use</t>
        </is>
      </c>
      <c r="G6740" s="11" t="n">
        <v>287676.18</v>
      </c>
      <c r="H6740" s="11" t="n">
        <v>30781.35</v>
      </c>
    </row>
    <row r="6741">
      <c r="A6741" s="8" t="inlineStr">
        <is>
          <t>L0181900</t>
        </is>
      </c>
      <c r="B6741" s="8" t="inlineStr">
        <is>
          <t>2025-12-13</t>
        </is>
      </c>
      <c r="C6741" s="8" t="n">
        <v>27</v>
      </c>
      <c r="D6741" s="8" t="inlineStr">
        <is>
          <t>IMP00926</t>
        </is>
      </c>
      <c r="E6741" s="8" t="inlineStr">
        <is>
          <t>T106477</t>
        </is>
      </c>
      <c r="F6741" s="8" t="inlineStr">
        <is>
          <t>home_use</t>
        </is>
      </c>
      <c r="G6741" s="11" t="n">
        <v>2061756.27</v>
      </c>
      <c r="H6741" s="11" t="n">
        <v>216484.41</v>
      </c>
    </row>
    <row r="6742">
      <c r="A6742" s="8" t="inlineStr">
        <is>
          <t>L0182132</t>
        </is>
      </c>
      <c r="B6742" s="8" t="inlineStr">
        <is>
          <t>2025-12-14</t>
        </is>
      </c>
      <c r="C6742" s="8" t="n">
        <v>27</v>
      </c>
      <c r="D6742" s="8" t="inlineStr">
        <is>
          <t>IMP00926</t>
        </is>
      </c>
      <c r="E6742" s="8" t="inlineStr">
        <is>
          <t>T106477</t>
        </is>
      </c>
      <c r="F6742" s="8" t="inlineStr">
        <is>
          <t>home_use</t>
        </is>
      </c>
      <c r="G6742" s="11" t="n">
        <v>2184450.37</v>
      </c>
      <c r="H6742" s="11" t="n">
        <v>218445.04</v>
      </c>
    </row>
    <row r="6743">
      <c r="A6743" s="8" t="inlineStr">
        <is>
          <t>L0182133</t>
        </is>
      </c>
      <c r="B6743" s="8" t="inlineStr">
        <is>
          <t>2025-12-14</t>
        </is>
      </c>
      <c r="C6743" s="8" t="n">
        <v>27</v>
      </c>
      <c r="D6743" s="8" t="inlineStr">
        <is>
          <t>IMP00926</t>
        </is>
      </c>
      <c r="E6743" s="8" t="inlineStr">
        <is>
          <t>T106477</t>
        </is>
      </c>
      <c r="F6743" s="8" t="inlineStr">
        <is>
          <t>home_use</t>
        </is>
      </c>
      <c r="G6743" s="11" t="n">
        <v>196385.83</v>
      </c>
      <c r="H6743" s="11" t="n">
        <v>21013.28</v>
      </c>
    </row>
    <row r="6744">
      <c r="A6744" s="8" t="inlineStr">
        <is>
          <t>L0182134</t>
        </is>
      </c>
      <c r="B6744" s="8" t="inlineStr">
        <is>
          <t>2025-12-14</t>
        </is>
      </c>
      <c r="C6744" s="8" t="n">
        <v>27</v>
      </c>
      <c r="D6744" s="8" t="inlineStr">
        <is>
          <t>IMP00926</t>
        </is>
      </c>
      <c r="E6744" s="8" t="inlineStr">
        <is>
          <t>T106477</t>
        </is>
      </c>
      <c r="F6744" s="8" t="inlineStr">
        <is>
          <t>home_use</t>
        </is>
      </c>
      <c r="G6744" s="11" t="n">
        <v>7945091.19</v>
      </c>
      <c r="H6744" s="11" t="n">
        <v>794509.12</v>
      </c>
    </row>
    <row r="6745">
      <c r="A6745" s="8" t="inlineStr">
        <is>
          <t>L0182135</t>
        </is>
      </c>
      <c r="B6745" s="8" t="inlineStr">
        <is>
          <t>2025-12-14</t>
        </is>
      </c>
      <c r="C6745" s="8" t="n">
        <v>27</v>
      </c>
      <c r="D6745" s="8" t="inlineStr">
        <is>
          <t>IMP00926</t>
        </is>
      </c>
      <c r="E6745" s="8" t="inlineStr">
        <is>
          <t>T106477</t>
        </is>
      </c>
      <c r="F6745" s="8" t="inlineStr">
        <is>
          <t>home_use</t>
        </is>
      </c>
      <c r="G6745" s="11" t="n">
        <v>44656204.67</v>
      </c>
      <c r="H6745" s="11" t="n">
        <v>4688901.49</v>
      </c>
    </row>
    <row r="6746">
      <c r="A6746" s="8" t="inlineStr">
        <is>
          <t>L0182360</t>
        </is>
      </c>
      <c r="B6746" s="8" t="inlineStr">
        <is>
          <t>2025-12-15</t>
        </is>
      </c>
      <c r="C6746" s="8" t="n">
        <v>27</v>
      </c>
      <c r="D6746" s="8" t="inlineStr">
        <is>
          <t>IMP00926</t>
        </is>
      </c>
      <c r="E6746" s="8" t="inlineStr">
        <is>
          <t>T106477</t>
        </is>
      </c>
      <c r="F6746" s="8" t="inlineStr">
        <is>
          <t>home_use</t>
        </is>
      </c>
      <c r="G6746" s="11" t="n">
        <v>4691488.74</v>
      </c>
      <c r="H6746" s="11" t="n">
        <v>469148.87</v>
      </c>
    </row>
    <row r="6747">
      <c r="A6747" s="8" t="inlineStr">
        <is>
          <t>L0182361</t>
        </is>
      </c>
      <c r="B6747" s="8" t="inlineStr">
        <is>
          <t>2025-12-15</t>
        </is>
      </c>
      <c r="C6747" s="8" t="n">
        <v>27</v>
      </c>
      <c r="D6747" s="8" t="inlineStr">
        <is>
          <t>IMP00926</t>
        </is>
      </c>
      <c r="E6747" s="8" t="inlineStr">
        <is>
          <t>T106477</t>
        </is>
      </c>
      <c r="F6747" s="8" t="inlineStr">
        <is>
          <t>home_use</t>
        </is>
      </c>
      <c r="G6747" s="11" t="n">
        <v>650906.34</v>
      </c>
      <c r="H6747" s="11" t="n">
        <v>69646.98</v>
      </c>
    </row>
    <row r="6748">
      <c r="A6748" s="8" t="inlineStr">
        <is>
          <t>L0182362</t>
        </is>
      </c>
      <c r="B6748" s="8" t="inlineStr">
        <is>
          <t>2025-12-15</t>
        </is>
      </c>
      <c r="C6748" s="8" t="n">
        <v>27</v>
      </c>
      <c r="D6748" s="8" t="inlineStr">
        <is>
          <t>IMP00926</t>
        </is>
      </c>
      <c r="E6748" s="8" t="inlineStr">
        <is>
          <t>T106477</t>
        </is>
      </c>
      <c r="F6748" s="8" t="inlineStr">
        <is>
          <t>home_use</t>
        </is>
      </c>
      <c r="G6748" s="11" t="n">
        <v>19018754.43</v>
      </c>
      <c r="H6748" s="11" t="n">
        <v>1996969.22</v>
      </c>
    </row>
    <row r="6749">
      <c r="A6749" s="8" t="inlineStr">
        <is>
          <t>L0182573</t>
        </is>
      </c>
      <c r="B6749" s="8" t="inlineStr">
        <is>
          <t>2025-12-16</t>
        </is>
      </c>
      <c r="C6749" s="8" t="n">
        <v>27</v>
      </c>
      <c r="D6749" s="8" t="inlineStr">
        <is>
          <t>IMP00926</t>
        </is>
      </c>
      <c r="E6749" s="8" t="inlineStr">
        <is>
          <t>T106477</t>
        </is>
      </c>
      <c r="F6749" s="8" t="inlineStr">
        <is>
          <t>home_use</t>
        </is>
      </c>
      <c r="G6749" s="11" t="n">
        <v>13625463.6</v>
      </c>
      <c r="H6749" s="11" t="n">
        <v>1430673.68</v>
      </c>
    </row>
    <row r="6750">
      <c r="A6750" s="8" t="inlineStr">
        <is>
          <t>L0182575</t>
        </is>
      </c>
      <c r="B6750" s="8" t="inlineStr">
        <is>
          <t>2025-12-16</t>
        </is>
      </c>
      <c r="C6750" s="8" t="n">
        <v>27</v>
      </c>
      <c r="D6750" s="8" t="inlineStr">
        <is>
          <t>IMP00926</t>
        </is>
      </c>
      <c r="E6750" s="8" t="inlineStr">
        <is>
          <t>T106477</t>
        </is>
      </c>
      <c r="F6750" s="8" t="inlineStr">
        <is>
          <t>home_use</t>
        </is>
      </c>
      <c r="G6750" s="11" t="n">
        <v>11166158.45</v>
      </c>
      <c r="H6750" s="11" t="n">
        <v>1172446.64</v>
      </c>
    </row>
    <row r="6751">
      <c r="A6751" s="8" t="inlineStr">
        <is>
          <t>L0182804</t>
        </is>
      </c>
      <c r="B6751" s="8" t="inlineStr">
        <is>
          <t>2025-12-17</t>
        </is>
      </c>
      <c r="C6751" s="8" t="n">
        <v>27</v>
      </c>
      <c r="D6751" s="8" t="inlineStr">
        <is>
          <t>IMP00926</t>
        </is>
      </c>
      <c r="E6751" s="8" t="inlineStr">
        <is>
          <t>T106477</t>
        </is>
      </c>
      <c r="F6751" s="8" t="inlineStr">
        <is>
          <t>home_use</t>
        </is>
      </c>
      <c r="G6751" s="11" t="n">
        <v>12643585.49</v>
      </c>
      <c r="H6751" s="11" t="n">
        <v>1327576.48</v>
      </c>
    </row>
    <row r="6752">
      <c r="A6752" s="8" t="inlineStr">
        <is>
          <t>L0182805</t>
        </is>
      </c>
      <c r="B6752" s="8" t="inlineStr">
        <is>
          <t>2025-12-17</t>
        </is>
      </c>
      <c r="C6752" s="8" t="n">
        <v>27</v>
      </c>
      <c r="D6752" s="8" t="inlineStr">
        <is>
          <t>IMP00926</t>
        </is>
      </c>
      <c r="E6752" s="8" t="inlineStr">
        <is>
          <t>T106477</t>
        </is>
      </c>
      <c r="F6752" s="8" t="inlineStr">
        <is>
          <t>home_use</t>
        </is>
      </c>
      <c r="G6752" s="11" t="n">
        <v>10663522.34</v>
      </c>
      <c r="H6752" s="11" t="n">
        <v>1119669.85</v>
      </c>
    </row>
    <row r="6753">
      <c r="A6753" s="8" t="inlineStr">
        <is>
          <t>L0182806</t>
        </is>
      </c>
      <c r="B6753" s="8" t="inlineStr">
        <is>
          <t>2025-12-17</t>
        </is>
      </c>
      <c r="C6753" s="8" t="n">
        <v>27</v>
      </c>
      <c r="D6753" s="8" t="inlineStr">
        <is>
          <t>IMP00926</t>
        </is>
      </c>
      <c r="E6753" s="8" t="inlineStr">
        <is>
          <t>T106477</t>
        </is>
      </c>
      <c r="F6753" s="8" t="inlineStr">
        <is>
          <t>home_use</t>
        </is>
      </c>
      <c r="G6753" s="11" t="n">
        <v>628999.55</v>
      </c>
      <c r="H6753" s="11" t="n">
        <v>67302.95</v>
      </c>
    </row>
    <row r="6754">
      <c r="A6754" s="8" t="inlineStr">
        <is>
          <t>L0182807</t>
        </is>
      </c>
      <c r="B6754" s="8" t="inlineStr">
        <is>
          <t>2025-12-17</t>
        </is>
      </c>
      <c r="C6754" s="8" t="n">
        <v>27</v>
      </c>
      <c r="D6754" s="8" t="inlineStr">
        <is>
          <t>IMP00926</t>
        </is>
      </c>
      <c r="E6754" s="8" t="inlineStr">
        <is>
          <t>T106477</t>
        </is>
      </c>
      <c r="F6754" s="8" t="inlineStr">
        <is>
          <t>home_use</t>
        </is>
      </c>
      <c r="G6754" s="11" t="n">
        <v>3286569.11</v>
      </c>
      <c r="H6754" s="11" t="n">
        <v>328656.91</v>
      </c>
    </row>
    <row r="6755">
      <c r="A6755" s="8" t="inlineStr">
        <is>
          <t>L0182808</t>
        </is>
      </c>
      <c r="B6755" s="8" t="inlineStr">
        <is>
          <t>2025-12-17</t>
        </is>
      </c>
      <c r="C6755" s="8" t="n">
        <v>27</v>
      </c>
      <c r="D6755" s="8" t="inlineStr">
        <is>
          <t>IMP00926</t>
        </is>
      </c>
      <c r="E6755" s="8" t="inlineStr">
        <is>
          <t>T106477</t>
        </is>
      </c>
      <c r="F6755" s="8" t="inlineStr">
        <is>
          <t>home_use</t>
        </is>
      </c>
      <c r="G6755" s="11" t="n">
        <v>11372787.07</v>
      </c>
      <c r="H6755" s="11" t="n">
        <v>1137278.71</v>
      </c>
    </row>
    <row r="6756">
      <c r="A6756" s="8" t="inlineStr">
        <is>
          <t>L0183049</t>
        </is>
      </c>
      <c r="B6756" s="8" t="inlineStr">
        <is>
          <t>2025-12-18</t>
        </is>
      </c>
      <c r="C6756" s="8" t="n">
        <v>27</v>
      </c>
      <c r="D6756" s="8" t="inlineStr">
        <is>
          <t>IMP00926</t>
        </is>
      </c>
      <c r="E6756" s="8" t="inlineStr">
        <is>
          <t>T106477</t>
        </is>
      </c>
      <c r="F6756" s="8" t="inlineStr">
        <is>
          <t>home_use</t>
        </is>
      </c>
      <c r="G6756" s="11" t="n">
        <v>43757817.89</v>
      </c>
      <c r="H6756" s="11" t="n">
        <v>4594570.88</v>
      </c>
    </row>
    <row r="6757">
      <c r="A6757" s="8" t="inlineStr">
        <is>
          <t>L0183051</t>
        </is>
      </c>
      <c r="B6757" s="8" t="inlineStr">
        <is>
          <t>2025-12-18</t>
        </is>
      </c>
      <c r="C6757" s="8" t="n">
        <v>27</v>
      </c>
      <c r="D6757" s="8" t="inlineStr">
        <is>
          <t>IMP00926</t>
        </is>
      </c>
      <c r="E6757" s="8" t="inlineStr">
        <is>
          <t>T106477</t>
        </is>
      </c>
      <c r="F6757" s="8" t="inlineStr">
        <is>
          <t>home_use</t>
        </is>
      </c>
      <c r="G6757" s="11" t="n">
        <v>738868.84</v>
      </c>
      <c r="H6757" s="11" t="n">
        <v>79058.97</v>
      </c>
    </row>
    <row r="6758">
      <c r="A6758" s="8" t="inlineStr">
        <is>
          <t>L0183052</t>
        </is>
      </c>
      <c r="B6758" s="8" t="inlineStr">
        <is>
          <t>2025-12-18</t>
        </is>
      </c>
      <c r="C6758" s="8" t="n">
        <v>27</v>
      </c>
      <c r="D6758" s="8" t="inlineStr">
        <is>
          <t>IMP00926</t>
        </is>
      </c>
      <c r="E6758" s="8" t="inlineStr">
        <is>
          <t>T106477</t>
        </is>
      </c>
      <c r="F6758" s="8" t="inlineStr">
        <is>
          <t>home_use</t>
        </is>
      </c>
      <c r="G6758" s="11" t="n">
        <v>24890032.64</v>
      </c>
      <c r="H6758" s="11" t="n">
        <v>2613453.43</v>
      </c>
    </row>
    <row r="6759">
      <c r="A6759" s="8" t="inlineStr">
        <is>
          <t>L0183465</t>
        </is>
      </c>
      <c r="B6759" s="8" t="inlineStr">
        <is>
          <t>2025-12-20</t>
        </is>
      </c>
      <c r="C6759" s="8" t="n">
        <v>27</v>
      </c>
      <c r="D6759" s="8" t="inlineStr">
        <is>
          <t>IMP00926</t>
        </is>
      </c>
      <c r="E6759" s="8" t="inlineStr">
        <is>
          <t>T106477</t>
        </is>
      </c>
      <c r="F6759" s="8" t="inlineStr">
        <is>
          <t>home_use</t>
        </is>
      </c>
      <c r="G6759" s="11" t="n">
        <v>649171.1899999999</v>
      </c>
      <c r="H6759" s="11" t="n">
        <v>69461.32000000001</v>
      </c>
    </row>
    <row r="6760">
      <c r="A6760" s="8" t="inlineStr">
        <is>
          <t>L0183466</t>
        </is>
      </c>
      <c r="B6760" s="8" t="inlineStr">
        <is>
          <t>2025-12-20</t>
        </is>
      </c>
      <c r="C6760" s="8" t="n">
        <v>27</v>
      </c>
      <c r="D6760" s="8" t="inlineStr">
        <is>
          <t>IMP00926</t>
        </is>
      </c>
      <c r="E6760" s="8" t="inlineStr">
        <is>
          <t>T106477</t>
        </is>
      </c>
      <c r="F6760" s="8" t="inlineStr">
        <is>
          <t>home_use</t>
        </is>
      </c>
      <c r="G6760" s="11" t="n">
        <v>19921224.4</v>
      </c>
      <c r="H6760" s="11" t="n">
        <v>2091728.56</v>
      </c>
    </row>
    <row r="6761">
      <c r="A6761" s="8" t="inlineStr">
        <is>
          <t>L0183467</t>
        </is>
      </c>
      <c r="B6761" s="8" t="inlineStr">
        <is>
          <t>2025-12-20</t>
        </is>
      </c>
      <c r="C6761" s="8" t="n">
        <v>27</v>
      </c>
      <c r="D6761" s="8" t="inlineStr">
        <is>
          <t>IMP00926</t>
        </is>
      </c>
      <c r="E6761" s="8" t="inlineStr">
        <is>
          <t>T106477</t>
        </is>
      </c>
      <c r="F6761" s="8" t="inlineStr">
        <is>
          <t>home_use</t>
        </is>
      </c>
      <c r="G6761" s="11" t="n">
        <v>9957008.74</v>
      </c>
      <c r="H6761" s="11" t="n">
        <v>1045485.92</v>
      </c>
    </row>
    <row r="6762">
      <c r="A6762" s="8" t="inlineStr">
        <is>
          <t>L0183713</t>
        </is>
      </c>
      <c r="B6762" s="8" t="inlineStr">
        <is>
          <t>2025-12-21</t>
        </is>
      </c>
      <c r="C6762" s="8" t="n">
        <v>27</v>
      </c>
      <c r="D6762" s="8" t="inlineStr">
        <is>
          <t>IMP00926</t>
        </is>
      </c>
      <c r="E6762" s="8" t="inlineStr">
        <is>
          <t>T106477</t>
        </is>
      </c>
      <c r="F6762" s="8" t="inlineStr">
        <is>
          <t>warehouse_out</t>
        </is>
      </c>
      <c r="G6762" s="11" t="n">
        <v>2898213.25</v>
      </c>
      <c r="H6762" s="11" t="n">
        <v>289821.33</v>
      </c>
    </row>
    <row r="6763">
      <c r="A6763" s="8" t="inlineStr">
        <is>
          <t>L0183715</t>
        </is>
      </c>
      <c r="B6763" s="8" t="inlineStr">
        <is>
          <t>2025-12-21</t>
        </is>
      </c>
      <c r="C6763" s="8" t="n">
        <v>27</v>
      </c>
      <c r="D6763" s="8" t="inlineStr">
        <is>
          <t>IMP00926</t>
        </is>
      </c>
      <c r="E6763" s="8" t="inlineStr">
        <is>
          <t>T106477</t>
        </is>
      </c>
      <c r="F6763" s="8" t="inlineStr">
        <is>
          <t>home_use</t>
        </is>
      </c>
      <c r="G6763" s="11" t="n">
        <v>6314767.77</v>
      </c>
      <c r="H6763" s="11" t="n">
        <v>663050.62</v>
      </c>
    </row>
    <row r="6764">
      <c r="A6764" s="8" t="inlineStr">
        <is>
          <t>L0183716</t>
        </is>
      </c>
      <c r="B6764" s="8" t="inlineStr">
        <is>
          <t>2025-12-21</t>
        </is>
      </c>
      <c r="C6764" s="8" t="n">
        <v>27</v>
      </c>
      <c r="D6764" s="8" t="inlineStr">
        <is>
          <t>IMP00926</t>
        </is>
      </c>
      <c r="E6764" s="8" t="inlineStr">
        <is>
          <t>T106477</t>
        </is>
      </c>
      <c r="F6764" s="8" t="inlineStr">
        <is>
          <t>home_use</t>
        </is>
      </c>
      <c r="G6764" s="11" t="n">
        <v>14912832.34</v>
      </c>
      <c r="H6764" s="11" t="n">
        <v>1491283.23</v>
      </c>
    </row>
    <row r="6765">
      <c r="A6765" s="8" t="inlineStr">
        <is>
          <t>L0183717</t>
        </is>
      </c>
      <c r="B6765" s="8" t="inlineStr">
        <is>
          <t>2025-12-21</t>
        </is>
      </c>
      <c r="C6765" s="8" t="n">
        <v>27</v>
      </c>
      <c r="D6765" s="8" t="inlineStr">
        <is>
          <t>IMP00926</t>
        </is>
      </c>
      <c r="E6765" s="8" t="inlineStr">
        <is>
          <t>T106477</t>
        </is>
      </c>
      <c r="F6765" s="8" t="inlineStr">
        <is>
          <t>home_use</t>
        </is>
      </c>
      <c r="G6765" s="11" t="n">
        <v>4672526.44</v>
      </c>
      <c r="H6765" s="11" t="n">
        <v>467252.64</v>
      </c>
    </row>
    <row r="6766">
      <c r="A6766" s="8" t="inlineStr">
        <is>
          <t>L0183938</t>
        </is>
      </c>
      <c r="B6766" s="8" t="inlineStr">
        <is>
          <t>2025-12-22</t>
        </is>
      </c>
      <c r="C6766" s="8" t="n">
        <v>27</v>
      </c>
      <c r="D6766" s="8" t="inlineStr">
        <is>
          <t>IMP00926</t>
        </is>
      </c>
      <c r="E6766" s="8" t="inlineStr">
        <is>
          <t>T106477</t>
        </is>
      </c>
      <c r="F6766" s="8" t="inlineStr">
        <is>
          <t>home_use</t>
        </is>
      </c>
      <c r="G6766" s="11" t="n">
        <v>475045.47</v>
      </c>
      <c r="H6766" s="11" t="n">
        <v>50829.87</v>
      </c>
    </row>
    <row r="6767">
      <c r="A6767" s="8" t="inlineStr">
        <is>
          <t>L0183939</t>
        </is>
      </c>
      <c r="B6767" s="8" t="inlineStr">
        <is>
          <t>2025-12-22</t>
        </is>
      </c>
      <c r="C6767" s="8" t="n">
        <v>27</v>
      </c>
      <c r="D6767" s="8" t="inlineStr">
        <is>
          <t>IMP00926</t>
        </is>
      </c>
      <c r="E6767" s="8" t="inlineStr">
        <is>
          <t>T106477</t>
        </is>
      </c>
      <c r="F6767" s="8" t="inlineStr">
        <is>
          <t>home_use</t>
        </is>
      </c>
      <c r="G6767" s="11" t="n">
        <v>39055325.34</v>
      </c>
      <c r="H6767" s="11" t="n">
        <v>4100809.16</v>
      </c>
    </row>
    <row r="6768">
      <c r="A6768" s="8" t="inlineStr">
        <is>
          <t>L0183940</t>
        </is>
      </c>
      <c r="B6768" s="8" t="inlineStr">
        <is>
          <t>2025-12-22</t>
        </is>
      </c>
      <c r="C6768" s="8" t="n">
        <v>27</v>
      </c>
      <c r="D6768" s="8" t="inlineStr">
        <is>
          <t>IMP00926</t>
        </is>
      </c>
      <c r="E6768" s="8" t="inlineStr">
        <is>
          <t>T106477</t>
        </is>
      </c>
      <c r="F6768" s="8" t="inlineStr">
        <is>
          <t>home_use</t>
        </is>
      </c>
      <c r="G6768" s="11" t="n">
        <v>34687033.82</v>
      </c>
      <c r="H6768" s="11" t="n">
        <v>3642138.55</v>
      </c>
    </row>
    <row r="6769">
      <c r="A6769" s="8" t="inlineStr">
        <is>
          <t>L0183941</t>
        </is>
      </c>
      <c r="B6769" s="8" t="inlineStr">
        <is>
          <t>2025-12-22</t>
        </is>
      </c>
      <c r="C6769" s="8" t="n">
        <v>27</v>
      </c>
      <c r="D6769" s="8" t="inlineStr">
        <is>
          <t>IMP00926</t>
        </is>
      </c>
      <c r="E6769" s="8" t="inlineStr">
        <is>
          <t>T106477</t>
        </is>
      </c>
      <c r="F6769" s="8" t="inlineStr">
        <is>
          <t>home_use</t>
        </is>
      </c>
      <c r="G6769" s="11" t="n">
        <v>46385185.22</v>
      </c>
      <c r="H6769" s="11" t="n">
        <v>4870444.45</v>
      </c>
    </row>
    <row r="6770">
      <c r="A6770" s="8" t="inlineStr">
        <is>
          <t>L0184181</t>
        </is>
      </c>
      <c r="B6770" s="8" t="inlineStr">
        <is>
          <t>2025-12-23</t>
        </is>
      </c>
      <c r="C6770" s="8" t="n">
        <v>27</v>
      </c>
      <c r="D6770" s="8" t="inlineStr">
        <is>
          <t>IMP00926</t>
        </is>
      </c>
      <c r="E6770" s="8" t="inlineStr">
        <is>
          <t>T106477</t>
        </is>
      </c>
      <c r="F6770" s="8" t="inlineStr">
        <is>
          <t>home_use</t>
        </is>
      </c>
      <c r="G6770" s="11" t="n">
        <v>11813410.07</v>
      </c>
      <c r="H6770" s="11" t="n">
        <v>1181341.01</v>
      </c>
    </row>
    <row r="6771">
      <c r="A6771" s="8" t="inlineStr">
        <is>
          <t>L0184182</t>
        </is>
      </c>
      <c r="B6771" s="8" t="inlineStr">
        <is>
          <t>2025-12-23</t>
        </is>
      </c>
      <c r="C6771" s="8" t="n">
        <v>27</v>
      </c>
      <c r="D6771" s="8" t="inlineStr">
        <is>
          <t>IMP00926</t>
        </is>
      </c>
      <c r="E6771" s="8" t="inlineStr">
        <is>
          <t>T106477</t>
        </is>
      </c>
      <c r="F6771" s="8" t="inlineStr">
        <is>
          <t>home_use</t>
        </is>
      </c>
      <c r="G6771" s="11" t="n">
        <v>617862.46</v>
      </c>
      <c r="H6771" s="11" t="n">
        <v>66111.28</v>
      </c>
    </row>
    <row r="6772">
      <c r="A6772" s="8" t="inlineStr">
        <is>
          <t>L0184183</t>
        </is>
      </c>
      <c r="B6772" s="8" t="inlineStr">
        <is>
          <t>2025-12-23</t>
        </is>
      </c>
      <c r="C6772" s="8" t="n">
        <v>27</v>
      </c>
      <c r="D6772" s="8" t="inlineStr">
        <is>
          <t>IMP00926</t>
        </is>
      </c>
      <c r="E6772" s="8" t="inlineStr">
        <is>
          <t>T106477</t>
        </is>
      </c>
      <c r="F6772" s="8" t="inlineStr">
        <is>
          <t>home_use</t>
        </is>
      </c>
      <c r="G6772" s="11" t="n">
        <v>751969.35</v>
      </c>
      <c r="H6772" s="11" t="n">
        <v>80460.72</v>
      </c>
    </row>
    <row r="6773">
      <c r="A6773" s="8" t="inlineStr">
        <is>
          <t>L0184184</t>
        </is>
      </c>
      <c r="B6773" s="8" t="inlineStr">
        <is>
          <t>2025-12-23</t>
        </is>
      </c>
      <c r="C6773" s="8" t="n">
        <v>27</v>
      </c>
      <c r="D6773" s="8" t="inlineStr">
        <is>
          <t>IMP00926</t>
        </is>
      </c>
      <c r="E6773" s="8" t="inlineStr">
        <is>
          <t>T106477</t>
        </is>
      </c>
      <c r="F6773" s="8" t="inlineStr">
        <is>
          <t>home_use</t>
        </is>
      </c>
      <c r="G6773" s="11" t="n">
        <v>687518.29</v>
      </c>
      <c r="H6773" s="11" t="n">
        <v>73564.46000000001</v>
      </c>
    </row>
    <row r="6774">
      <c r="A6774" s="8" t="inlineStr">
        <is>
          <t>L0184185</t>
        </is>
      </c>
      <c r="B6774" s="8" t="inlineStr">
        <is>
          <t>2025-12-23</t>
        </is>
      </c>
      <c r="C6774" s="8" t="n">
        <v>27</v>
      </c>
      <c r="D6774" s="8" t="inlineStr">
        <is>
          <t>IMP00926</t>
        </is>
      </c>
      <c r="E6774" s="8" t="inlineStr">
        <is>
          <t>T106477</t>
        </is>
      </c>
      <c r="F6774" s="8" t="inlineStr">
        <is>
          <t>home_use</t>
        </is>
      </c>
      <c r="G6774" s="11" t="n">
        <v>202683.65</v>
      </c>
      <c r="H6774" s="11" t="n">
        <v>21687.15</v>
      </c>
    </row>
    <row r="6775">
      <c r="A6775" s="8" t="inlineStr">
        <is>
          <t>L0184407</t>
        </is>
      </c>
      <c r="B6775" s="8" t="inlineStr">
        <is>
          <t>2025-12-24</t>
        </is>
      </c>
      <c r="C6775" s="8" t="n">
        <v>27</v>
      </c>
      <c r="D6775" s="8" t="inlineStr">
        <is>
          <t>IMP00926</t>
        </is>
      </c>
      <c r="E6775" s="8" t="inlineStr">
        <is>
          <t>T106477</t>
        </is>
      </c>
      <c r="F6775" s="8" t="inlineStr">
        <is>
          <t>home_use</t>
        </is>
      </c>
      <c r="G6775" s="11" t="n">
        <v>11230673.76</v>
      </c>
      <c r="H6775" s="11" t="n">
        <v>1179220.74</v>
      </c>
    </row>
    <row r="6776">
      <c r="A6776" s="8" t="inlineStr">
        <is>
          <t>L0184408</t>
        </is>
      </c>
      <c r="B6776" s="8" t="inlineStr">
        <is>
          <t>2025-12-24</t>
        </is>
      </c>
      <c r="C6776" s="8" t="n">
        <v>27</v>
      </c>
      <c r="D6776" s="8" t="inlineStr">
        <is>
          <t>IMP00926</t>
        </is>
      </c>
      <c r="E6776" s="8" t="inlineStr">
        <is>
          <t>T106477</t>
        </is>
      </c>
      <c r="F6776" s="8" t="inlineStr">
        <is>
          <t>home_use</t>
        </is>
      </c>
      <c r="G6776" s="11" t="n">
        <v>18437101.28</v>
      </c>
      <c r="H6776" s="11" t="n">
        <v>1935895.63</v>
      </c>
    </row>
    <row r="6777">
      <c r="A6777" s="8" t="inlineStr">
        <is>
          <t>L0184409</t>
        </is>
      </c>
      <c r="B6777" s="8" t="inlineStr">
        <is>
          <t>2025-12-24</t>
        </is>
      </c>
      <c r="C6777" s="8" t="n">
        <v>27</v>
      </c>
      <c r="D6777" s="8" t="inlineStr">
        <is>
          <t>IMP00926</t>
        </is>
      </c>
      <c r="E6777" s="8" t="inlineStr">
        <is>
          <t>T106477</t>
        </is>
      </c>
      <c r="F6777" s="8" t="inlineStr">
        <is>
          <t>home_use</t>
        </is>
      </c>
      <c r="G6777" s="11" t="n">
        <v>47389529.22</v>
      </c>
      <c r="H6777" s="11" t="n">
        <v>4975900.57</v>
      </c>
    </row>
    <row r="6778">
      <c r="A6778" s="8" t="inlineStr">
        <is>
          <t>L0184410</t>
        </is>
      </c>
      <c r="B6778" s="8" t="inlineStr">
        <is>
          <t>2025-12-24</t>
        </is>
      </c>
      <c r="C6778" s="8" t="n">
        <v>27</v>
      </c>
      <c r="D6778" s="8" t="inlineStr">
        <is>
          <t>IMP00926</t>
        </is>
      </c>
      <c r="E6778" s="8" t="inlineStr">
        <is>
          <t>T106477</t>
        </is>
      </c>
      <c r="F6778" s="8" t="inlineStr">
        <is>
          <t>home_use</t>
        </is>
      </c>
      <c r="G6778" s="11" t="n">
        <v>203521.56</v>
      </c>
      <c r="H6778" s="11" t="n">
        <v>21776.81</v>
      </c>
    </row>
    <row r="6779">
      <c r="A6779" s="8" t="inlineStr">
        <is>
          <t>L0184653</t>
        </is>
      </c>
      <c r="B6779" s="8" t="inlineStr">
        <is>
          <t>2025-12-25</t>
        </is>
      </c>
      <c r="C6779" s="8" t="n">
        <v>27</v>
      </c>
      <c r="D6779" s="8" t="inlineStr">
        <is>
          <t>IMP00926</t>
        </is>
      </c>
      <c r="E6779" s="8" t="inlineStr">
        <is>
          <t>T106477</t>
        </is>
      </c>
      <c r="F6779" s="8" t="inlineStr">
        <is>
          <t>home_use</t>
        </is>
      </c>
      <c r="G6779" s="11" t="n">
        <v>269611.62</v>
      </c>
      <c r="H6779" s="11" t="n">
        <v>28848.44</v>
      </c>
    </row>
    <row r="6780">
      <c r="A6780" s="8" t="inlineStr">
        <is>
          <t>L0184655</t>
        </is>
      </c>
      <c r="B6780" s="8" t="inlineStr">
        <is>
          <t>2025-12-25</t>
        </is>
      </c>
      <c r="C6780" s="8" t="n">
        <v>27</v>
      </c>
      <c r="D6780" s="8" t="inlineStr">
        <is>
          <t>IMP00926</t>
        </is>
      </c>
      <c r="E6780" s="8" t="inlineStr">
        <is>
          <t>T106477</t>
        </is>
      </c>
      <c r="F6780" s="8" t="inlineStr">
        <is>
          <t>home_use</t>
        </is>
      </c>
      <c r="G6780" s="11" t="n">
        <v>22388565.52</v>
      </c>
      <c r="H6780" s="11" t="n">
        <v>2350799.38</v>
      </c>
    </row>
    <row r="6781">
      <c r="A6781" s="8" t="inlineStr">
        <is>
          <t>L0184656</t>
        </is>
      </c>
      <c r="B6781" s="8" t="inlineStr">
        <is>
          <t>2025-12-25</t>
        </is>
      </c>
      <c r="C6781" s="8" t="n">
        <v>27</v>
      </c>
      <c r="D6781" s="8" t="inlineStr">
        <is>
          <t>IMP00926</t>
        </is>
      </c>
      <c r="E6781" s="8" t="inlineStr">
        <is>
          <t>T106477</t>
        </is>
      </c>
      <c r="F6781" s="8" t="inlineStr">
        <is>
          <t>home_use</t>
        </is>
      </c>
      <c r="G6781" s="11" t="n">
        <v>7859946.48</v>
      </c>
      <c r="H6781" s="11" t="n">
        <v>825294.38</v>
      </c>
    </row>
    <row r="6782">
      <c r="A6782" s="8" t="inlineStr">
        <is>
          <t>L0184864</t>
        </is>
      </c>
      <c r="B6782" s="8" t="inlineStr">
        <is>
          <t>2025-12-26</t>
        </is>
      </c>
      <c r="C6782" s="8" t="n">
        <v>27</v>
      </c>
      <c r="D6782" s="8" t="inlineStr">
        <is>
          <t>IMP00926</t>
        </is>
      </c>
      <c r="E6782" s="8" t="inlineStr">
        <is>
          <t>T106477</t>
        </is>
      </c>
      <c r="F6782" s="8" t="inlineStr">
        <is>
          <t>home_use</t>
        </is>
      </c>
      <c r="G6782" s="11" t="n">
        <v>29166948.3</v>
      </c>
      <c r="H6782" s="11" t="n">
        <v>3062529.57</v>
      </c>
    </row>
    <row r="6783">
      <c r="A6783" s="8" t="inlineStr">
        <is>
          <t>L0184865</t>
        </is>
      </c>
      <c r="B6783" s="8" t="inlineStr">
        <is>
          <t>2025-12-26</t>
        </is>
      </c>
      <c r="C6783" s="8" t="n">
        <v>27</v>
      </c>
      <c r="D6783" s="8" t="inlineStr">
        <is>
          <t>IMP00926</t>
        </is>
      </c>
      <c r="E6783" s="8" t="inlineStr">
        <is>
          <t>T106477</t>
        </is>
      </c>
      <c r="F6783" s="8" t="inlineStr">
        <is>
          <t>home_use</t>
        </is>
      </c>
      <c r="G6783" s="11" t="n">
        <v>17334714.2</v>
      </c>
      <c r="H6783" s="11" t="n">
        <v>1733471.42</v>
      </c>
    </row>
    <row r="6784">
      <c r="A6784" s="8" t="inlineStr">
        <is>
          <t>L0184866</t>
        </is>
      </c>
      <c r="B6784" s="8" t="inlineStr">
        <is>
          <t>2025-12-26</t>
        </is>
      </c>
      <c r="C6784" s="8" t="n">
        <v>27</v>
      </c>
      <c r="D6784" s="8" t="inlineStr">
        <is>
          <t>IMP00926</t>
        </is>
      </c>
      <c r="E6784" s="8" t="inlineStr">
        <is>
          <t>T106477</t>
        </is>
      </c>
      <c r="F6784" s="8" t="inlineStr">
        <is>
          <t>home_use</t>
        </is>
      </c>
      <c r="G6784" s="11" t="n">
        <v>7441303.42</v>
      </c>
      <c r="H6784" s="11" t="n">
        <v>744130.34</v>
      </c>
    </row>
    <row r="6785">
      <c r="A6785" s="8" t="inlineStr">
        <is>
          <t>L0184867</t>
        </is>
      </c>
      <c r="B6785" s="8" t="inlineStr">
        <is>
          <t>2025-12-26</t>
        </is>
      </c>
      <c r="C6785" s="8" t="n">
        <v>27</v>
      </c>
      <c r="D6785" s="8" t="inlineStr">
        <is>
          <t>IMP00926</t>
        </is>
      </c>
      <c r="E6785" s="8" t="inlineStr">
        <is>
          <t>T106477</t>
        </is>
      </c>
      <c r="F6785" s="8" t="inlineStr">
        <is>
          <t>warehouse_out</t>
        </is>
      </c>
      <c r="G6785" s="11" t="n">
        <v>45459360.89</v>
      </c>
      <c r="H6785" s="11" t="n">
        <v>4773232.89</v>
      </c>
    </row>
    <row r="6786">
      <c r="A6786" s="8" t="inlineStr">
        <is>
          <t>L0184868</t>
        </is>
      </c>
      <c r="B6786" s="8" t="inlineStr">
        <is>
          <t>2025-12-26</t>
        </is>
      </c>
      <c r="C6786" s="8" t="n">
        <v>27</v>
      </c>
      <c r="D6786" s="8" t="inlineStr">
        <is>
          <t>IMP00926</t>
        </is>
      </c>
      <c r="E6786" s="8" t="inlineStr">
        <is>
          <t>T106477</t>
        </is>
      </c>
      <c r="F6786" s="8" t="inlineStr">
        <is>
          <t>home_use</t>
        </is>
      </c>
      <c r="G6786" s="11" t="n">
        <v>3754552.53</v>
      </c>
      <c r="H6786" s="11" t="n">
        <v>394228.02</v>
      </c>
    </row>
    <row r="6787">
      <c r="A6787" s="8" t="inlineStr">
        <is>
          <t>L0185094</t>
        </is>
      </c>
      <c r="B6787" s="8" t="inlineStr">
        <is>
          <t>2025-12-27</t>
        </is>
      </c>
      <c r="C6787" s="8" t="n">
        <v>27</v>
      </c>
      <c r="D6787" s="8" t="inlineStr">
        <is>
          <t>IMP00926</t>
        </is>
      </c>
      <c r="E6787" s="8" t="inlineStr">
        <is>
          <t>T106477</t>
        </is>
      </c>
      <c r="F6787" s="8" t="inlineStr">
        <is>
          <t>home_use</t>
        </is>
      </c>
      <c r="G6787" s="11" t="n">
        <v>43965453.15</v>
      </c>
      <c r="H6787" s="11" t="n">
        <v>4616372.58</v>
      </c>
    </row>
    <row r="6788">
      <c r="A6788" s="8" t="inlineStr">
        <is>
          <t>L0185095</t>
        </is>
      </c>
      <c r="B6788" s="8" t="inlineStr">
        <is>
          <t>2025-12-27</t>
        </is>
      </c>
      <c r="C6788" s="8" t="n">
        <v>27</v>
      </c>
      <c r="D6788" s="8" t="inlineStr">
        <is>
          <t>IMP00926</t>
        </is>
      </c>
      <c r="E6788" s="8" t="inlineStr">
        <is>
          <t>T106477</t>
        </is>
      </c>
      <c r="F6788" s="8" t="inlineStr">
        <is>
          <t>home_use</t>
        </is>
      </c>
      <c r="G6788" s="11" t="n">
        <v>310531.73</v>
      </c>
      <c r="H6788" s="11" t="n">
        <v>33226.9</v>
      </c>
    </row>
    <row r="6789">
      <c r="A6789" s="8" t="inlineStr">
        <is>
          <t>L0185306</t>
        </is>
      </c>
      <c r="B6789" s="8" t="inlineStr">
        <is>
          <t>2025-12-28</t>
        </is>
      </c>
      <c r="C6789" s="8" t="n">
        <v>27</v>
      </c>
      <c r="D6789" s="8" t="inlineStr">
        <is>
          <t>IMP00926</t>
        </is>
      </c>
      <c r="E6789" s="8" t="inlineStr">
        <is>
          <t>T106477</t>
        </is>
      </c>
      <c r="F6789" s="8" t="inlineStr">
        <is>
          <t>home_use</t>
        </is>
      </c>
      <c r="G6789" s="11" t="n">
        <v>3605256.19</v>
      </c>
      <c r="H6789" s="11" t="n">
        <v>360525.62</v>
      </c>
    </row>
    <row r="6790">
      <c r="A6790" s="8" t="inlineStr">
        <is>
          <t>L0185307</t>
        </is>
      </c>
      <c r="B6790" s="8" t="inlineStr">
        <is>
          <t>2025-12-28</t>
        </is>
      </c>
      <c r="C6790" s="8" t="n">
        <v>27</v>
      </c>
      <c r="D6790" s="8" t="inlineStr">
        <is>
          <t>IMP00926</t>
        </is>
      </c>
      <c r="E6790" s="8" t="inlineStr">
        <is>
          <t>T106477</t>
        </is>
      </c>
      <c r="F6790" s="8" t="inlineStr">
        <is>
          <t>home_use</t>
        </is>
      </c>
      <c r="G6790" s="11" t="n">
        <v>5106030.96</v>
      </c>
      <c r="H6790" s="11" t="n">
        <v>536133.25</v>
      </c>
    </row>
    <row r="6791">
      <c r="A6791" s="8" t="inlineStr">
        <is>
          <t>L0185308</t>
        </is>
      </c>
      <c r="B6791" s="8" t="inlineStr">
        <is>
          <t>2025-12-28</t>
        </is>
      </c>
      <c r="C6791" s="8" t="n">
        <v>27</v>
      </c>
      <c r="D6791" s="8" t="inlineStr">
        <is>
          <t>IMP00926</t>
        </is>
      </c>
      <c r="E6791" s="8" t="inlineStr">
        <is>
          <t>T106477</t>
        </is>
      </c>
      <c r="F6791" s="8" t="inlineStr">
        <is>
          <t>home_use</t>
        </is>
      </c>
      <c r="G6791" s="11" t="n">
        <v>931121.16</v>
      </c>
      <c r="H6791" s="11" t="n">
        <v>99629.96000000001</v>
      </c>
    </row>
    <row r="6792">
      <c r="A6792" s="8" t="inlineStr">
        <is>
          <t>L0185309</t>
        </is>
      </c>
      <c r="B6792" s="8" t="inlineStr">
        <is>
          <t>2025-12-28</t>
        </is>
      </c>
      <c r="C6792" s="8" t="n">
        <v>27</v>
      </c>
      <c r="D6792" s="8" t="inlineStr">
        <is>
          <t>IMP00926</t>
        </is>
      </c>
      <c r="E6792" s="8" t="inlineStr">
        <is>
          <t>T106477</t>
        </is>
      </c>
      <c r="F6792" s="8" t="inlineStr">
        <is>
          <t>home_use</t>
        </is>
      </c>
      <c r="G6792" s="11" t="n">
        <v>10648507.61</v>
      </c>
      <c r="H6792" s="11" t="n">
        <v>1064850.76</v>
      </c>
    </row>
    <row r="6793">
      <c r="A6793" s="8" t="inlineStr">
        <is>
          <t>L0185554</t>
        </is>
      </c>
      <c r="B6793" s="8" t="inlineStr">
        <is>
          <t>2026-01-01</t>
        </is>
      </c>
      <c r="C6793" s="8" t="n">
        <v>28</v>
      </c>
      <c r="D6793" s="8" t="inlineStr">
        <is>
          <t>IMP00926</t>
        </is>
      </c>
      <c r="E6793" s="8" t="inlineStr">
        <is>
          <t>T106477</t>
        </is>
      </c>
      <c r="F6793" s="8" t="inlineStr">
        <is>
          <t>home_use</t>
        </is>
      </c>
      <c r="G6793" s="11" t="n">
        <v>1870233.62</v>
      </c>
      <c r="H6793" s="11" t="n">
        <v>196374.53</v>
      </c>
    </row>
    <row r="6794">
      <c r="A6794" s="8" t="inlineStr">
        <is>
          <t>L0185555</t>
        </is>
      </c>
      <c r="B6794" s="8" t="inlineStr">
        <is>
          <t>2026-01-01</t>
        </is>
      </c>
      <c r="C6794" s="8" t="n">
        <v>28</v>
      </c>
      <c r="D6794" s="8" t="inlineStr">
        <is>
          <t>IMP00926</t>
        </is>
      </c>
      <c r="E6794" s="8" t="inlineStr">
        <is>
          <t>T106477</t>
        </is>
      </c>
      <c r="F6794" s="8" t="inlineStr">
        <is>
          <t>home_use</t>
        </is>
      </c>
      <c r="G6794" s="11" t="n">
        <v>1111546.79</v>
      </c>
      <c r="H6794" s="11" t="n">
        <v>133385.61</v>
      </c>
    </row>
    <row r="6795">
      <c r="A6795" s="8" t="inlineStr">
        <is>
          <t>L0185556</t>
        </is>
      </c>
      <c r="B6795" s="8" t="inlineStr">
        <is>
          <t>2026-01-01</t>
        </is>
      </c>
      <c r="C6795" s="8" t="n">
        <v>28</v>
      </c>
      <c r="D6795" s="8" t="inlineStr">
        <is>
          <t>IMP00926</t>
        </is>
      </c>
      <c r="E6795" s="8" t="inlineStr">
        <is>
          <t>T106477</t>
        </is>
      </c>
      <c r="F6795" s="8" t="inlineStr">
        <is>
          <t>home_use</t>
        </is>
      </c>
      <c r="G6795" s="11" t="n">
        <v>7295484.03</v>
      </c>
      <c r="H6795" s="11" t="n">
        <v>729548.4</v>
      </c>
    </row>
    <row r="6796">
      <c r="A6796" s="8" t="inlineStr">
        <is>
          <t>L0185815</t>
        </is>
      </c>
      <c r="B6796" s="8" t="inlineStr">
        <is>
          <t>2026-01-02</t>
        </is>
      </c>
      <c r="C6796" s="8" t="n">
        <v>28</v>
      </c>
      <c r="D6796" s="8" t="inlineStr">
        <is>
          <t>IMP00926</t>
        </is>
      </c>
      <c r="E6796" s="8" t="inlineStr">
        <is>
          <t>T106477</t>
        </is>
      </c>
      <c r="F6796" s="8" t="inlineStr">
        <is>
          <t>home_use</t>
        </is>
      </c>
      <c r="G6796" s="11" t="n">
        <v>25220766.85</v>
      </c>
      <c r="H6796" s="11" t="n">
        <v>2648180.52</v>
      </c>
    </row>
    <row r="6797">
      <c r="A6797" s="8" t="inlineStr">
        <is>
          <t>L0185816</t>
        </is>
      </c>
      <c r="B6797" s="8" t="inlineStr">
        <is>
          <t>2026-01-02</t>
        </is>
      </c>
      <c r="C6797" s="8" t="n">
        <v>28</v>
      </c>
      <c r="D6797" s="8" t="inlineStr">
        <is>
          <t>IMP00926</t>
        </is>
      </c>
      <c r="E6797" s="8" t="inlineStr">
        <is>
          <t>T106477</t>
        </is>
      </c>
      <c r="F6797" s="8" t="inlineStr">
        <is>
          <t>home_use</t>
        </is>
      </c>
      <c r="G6797" s="11" t="n">
        <v>14270205.92</v>
      </c>
      <c r="H6797" s="11" t="n">
        <v>1427020.59</v>
      </c>
    </row>
    <row r="6798">
      <c r="A6798" s="8" t="inlineStr">
        <is>
          <t>L0185817</t>
        </is>
      </c>
      <c r="B6798" s="8" t="inlineStr">
        <is>
          <t>2026-01-02</t>
        </is>
      </c>
      <c r="C6798" s="8" t="n">
        <v>28</v>
      </c>
      <c r="D6798" s="8" t="inlineStr">
        <is>
          <t>IMP00926</t>
        </is>
      </c>
      <c r="E6798" s="8" t="inlineStr">
        <is>
          <t>T106477</t>
        </is>
      </c>
      <c r="F6798" s="8" t="inlineStr">
        <is>
          <t>warehouse_out</t>
        </is>
      </c>
      <c r="G6798" s="11" t="n">
        <v>229229.61</v>
      </c>
      <c r="H6798" s="11" t="n">
        <v>24527.57</v>
      </c>
    </row>
    <row r="6799">
      <c r="A6799" s="8" t="inlineStr">
        <is>
          <t>L0185818</t>
        </is>
      </c>
      <c r="B6799" s="8" t="inlineStr">
        <is>
          <t>2026-01-02</t>
        </is>
      </c>
      <c r="C6799" s="8" t="n">
        <v>28</v>
      </c>
      <c r="D6799" s="8" t="inlineStr">
        <is>
          <t>IMP00926</t>
        </is>
      </c>
      <c r="E6799" s="8" t="inlineStr">
        <is>
          <t>T106477</t>
        </is>
      </c>
      <c r="F6799" s="8" t="inlineStr">
        <is>
          <t>home_use</t>
        </is>
      </c>
      <c r="G6799" s="11" t="n">
        <v>47264370.5</v>
      </c>
      <c r="H6799" s="11" t="n">
        <v>4962758.9</v>
      </c>
    </row>
    <row r="6800">
      <c r="A6800" s="8" t="inlineStr">
        <is>
          <t>L0186084</t>
        </is>
      </c>
      <c r="B6800" s="8" t="inlineStr">
        <is>
          <t>2026-01-03</t>
        </is>
      </c>
      <c r="C6800" s="8" t="n">
        <v>28</v>
      </c>
      <c r="D6800" s="8" t="inlineStr">
        <is>
          <t>IMP00926</t>
        </is>
      </c>
      <c r="E6800" s="8" t="inlineStr">
        <is>
          <t>T106477</t>
        </is>
      </c>
      <c r="F6800" s="8" t="inlineStr">
        <is>
          <t>home_use</t>
        </is>
      </c>
      <c r="G6800" s="11" t="n">
        <v>19268322.39</v>
      </c>
      <c r="H6800" s="11" t="n">
        <v>2023173.85</v>
      </c>
    </row>
    <row r="6801">
      <c r="A6801" s="8" t="inlineStr">
        <is>
          <t>L0186085</t>
        </is>
      </c>
      <c r="B6801" s="8" t="inlineStr">
        <is>
          <t>2026-01-03</t>
        </is>
      </c>
      <c r="C6801" s="8" t="n">
        <v>28</v>
      </c>
      <c r="D6801" s="8" t="inlineStr">
        <is>
          <t>IMP00926</t>
        </is>
      </c>
      <c r="E6801" s="8" t="inlineStr">
        <is>
          <t>T106477</t>
        </is>
      </c>
      <c r="F6801" s="8" t="inlineStr">
        <is>
          <t>warehouse_out</t>
        </is>
      </c>
      <c r="G6801" s="11" t="n">
        <v>3716540.69</v>
      </c>
      <c r="H6801" s="11" t="n">
        <v>371654.07</v>
      </c>
    </row>
    <row r="6802">
      <c r="A6802" s="8" t="inlineStr">
        <is>
          <t>L0186316</t>
        </is>
      </c>
      <c r="B6802" s="8" t="inlineStr">
        <is>
          <t>2026-01-04</t>
        </is>
      </c>
      <c r="C6802" s="8" t="n">
        <v>28</v>
      </c>
      <c r="D6802" s="8" t="inlineStr">
        <is>
          <t>IMP00926</t>
        </is>
      </c>
      <c r="E6802" s="8" t="inlineStr">
        <is>
          <t>T106477</t>
        </is>
      </c>
      <c r="F6802" s="8" t="inlineStr">
        <is>
          <t>home_use</t>
        </is>
      </c>
      <c r="G6802" s="11" t="n">
        <v>28431734.68</v>
      </c>
      <c r="H6802" s="11" t="n">
        <v>2985332.14</v>
      </c>
    </row>
    <row r="6803">
      <c r="A6803" s="8" t="inlineStr">
        <is>
          <t>L0186586</t>
        </is>
      </c>
      <c r="B6803" s="8" t="inlineStr">
        <is>
          <t>2026-01-05</t>
        </is>
      </c>
      <c r="C6803" s="8" t="n">
        <v>28</v>
      </c>
      <c r="D6803" s="8" t="inlineStr">
        <is>
          <t>IMP00926</t>
        </is>
      </c>
      <c r="E6803" s="8" t="inlineStr">
        <is>
          <t>T106477</t>
        </is>
      </c>
      <c r="F6803" s="8" t="inlineStr">
        <is>
          <t>home_use</t>
        </is>
      </c>
      <c r="G6803" s="11" t="n">
        <v>12604572.49</v>
      </c>
      <c r="H6803" s="11" t="n">
        <v>1323480.11</v>
      </c>
    </row>
    <row r="6804">
      <c r="A6804" s="8" t="inlineStr">
        <is>
          <t>L0186824</t>
        </is>
      </c>
      <c r="B6804" s="8" t="inlineStr">
        <is>
          <t>2026-01-06</t>
        </is>
      </c>
      <c r="C6804" s="8" t="n">
        <v>28</v>
      </c>
      <c r="D6804" s="8" t="inlineStr">
        <is>
          <t>IMP00926</t>
        </is>
      </c>
      <c r="E6804" s="8" t="inlineStr">
        <is>
          <t>T106477</t>
        </is>
      </c>
      <c r="F6804" s="8" t="inlineStr">
        <is>
          <t>home_use</t>
        </is>
      </c>
      <c r="G6804" s="11" t="n">
        <v>19766821.22</v>
      </c>
      <c r="H6804" s="11" t="n">
        <v>2075516.23</v>
      </c>
    </row>
    <row r="6805">
      <c r="A6805" s="8" t="inlineStr">
        <is>
          <t>L0186825</t>
        </is>
      </c>
      <c r="B6805" s="8" t="inlineStr">
        <is>
          <t>2026-01-06</t>
        </is>
      </c>
      <c r="C6805" s="8" t="n">
        <v>28</v>
      </c>
      <c r="D6805" s="8" t="inlineStr">
        <is>
          <t>IMP00926</t>
        </is>
      </c>
      <c r="E6805" s="8" t="inlineStr">
        <is>
          <t>T106477</t>
        </is>
      </c>
      <c r="F6805" s="8" t="inlineStr">
        <is>
          <t>home_use</t>
        </is>
      </c>
      <c r="G6805" s="11" t="n">
        <v>4357655.17</v>
      </c>
      <c r="H6805" s="11" t="n">
        <v>435765.52</v>
      </c>
    </row>
    <row r="6806">
      <c r="A6806" s="8" t="inlineStr">
        <is>
          <t>L0186826</t>
        </is>
      </c>
      <c r="B6806" s="8" t="inlineStr">
        <is>
          <t>2026-01-06</t>
        </is>
      </c>
      <c r="C6806" s="8" t="n">
        <v>28</v>
      </c>
      <c r="D6806" s="8" t="inlineStr">
        <is>
          <t>IMP00926</t>
        </is>
      </c>
      <c r="E6806" s="8" t="inlineStr">
        <is>
          <t>T106477</t>
        </is>
      </c>
      <c r="F6806" s="8" t="inlineStr">
        <is>
          <t>home_use</t>
        </is>
      </c>
      <c r="G6806" s="11" t="n">
        <v>3905363.22</v>
      </c>
      <c r="H6806" s="11" t="n">
        <v>390536.32</v>
      </c>
    </row>
    <row r="6807">
      <c r="A6807" s="8" t="inlineStr">
        <is>
          <t>L0187070</t>
        </is>
      </c>
      <c r="B6807" s="8" t="inlineStr">
        <is>
          <t>2026-01-07</t>
        </is>
      </c>
      <c r="C6807" s="8" t="n">
        <v>28</v>
      </c>
      <c r="D6807" s="8" t="inlineStr">
        <is>
          <t>IMP00926</t>
        </is>
      </c>
      <c r="E6807" s="8" t="inlineStr">
        <is>
          <t>T106477</t>
        </is>
      </c>
      <c r="F6807" s="8" t="inlineStr">
        <is>
          <t>home_use</t>
        </is>
      </c>
      <c r="G6807" s="11" t="n">
        <v>839468.2</v>
      </c>
      <c r="H6807" s="11" t="n">
        <v>83946.82000000001</v>
      </c>
    </row>
    <row r="6808">
      <c r="A6808" s="8" t="inlineStr">
        <is>
          <t>L0187071</t>
        </is>
      </c>
      <c r="B6808" s="8" t="inlineStr">
        <is>
          <t>2026-01-07</t>
        </is>
      </c>
      <c r="C6808" s="8" t="n">
        <v>28</v>
      </c>
      <c r="D6808" s="8" t="inlineStr">
        <is>
          <t>IMP00926</t>
        </is>
      </c>
      <c r="E6808" s="8" t="inlineStr">
        <is>
          <t>T106477</t>
        </is>
      </c>
      <c r="F6808" s="8" t="inlineStr">
        <is>
          <t>home_use</t>
        </is>
      </c>
      <c r="G6808" s="11" t="n">
        <v>525207.9</v>
      </c>
      <c r="H6808" s="11" t="n">
        <v>63024.95</v>
      </c>
    </row>
    <row r="6809">
      <c r="A6809" s="8" t="inlineStr">
        <is>
          <t>L0187072</t>
        </is>
      </c>
      <c r="B6809" s="8" t="inlineStr">
        <is>
          <t>2026-01-07</t>
        </is>
      </c>
      <c r="C6809" s="8" t="n">
        <v>28</v>
      </c>
      <c r="D6809" s="8" t="inlineStr">
        <is>
          <t>IMP00926</t>
        </is>
      </c>
      <c r="E6809" s="8" t="inlineStr">
        <is>
          <t>T106477</t>
        </is>
      </c>
      <c r="F6809" s="8" t="inlineStr">
        <is>
          <t>home_use</t>
        </is>
      </c>
      <c r="G6809" s="11" t="n">
        <v>11498874.94</v>
      </c>
      <c r="H6809" s="11" t="n">
        <v>1149887.49</v>
      </c>
    </row>
    <row r="6810">
      <c r="A6810" s="8" t="inlineStr">
        <is>
          <t>L0187340</t>
        </is>
      </c>
      <c r="B6810" s="8" t="inlineStr">
        <is>
          <t>2026-01-08</t>
        </is>
      </c>
      <c r="C6810" s="8" t="n">
        <v>28</v>
      </c>
      <c r="D6810" s="8" t="inlineStr">
        <is>
          <t>IMP00926</t>
        </is>
      </c>
      <c r="E6810" s="8" t="inlineStr">
        <is>
          <t>T106477</t>
        </is>
      </c>
      <c r="F6810" s="8" t="inlineStr">
        <is>
          <t>home_use</t>
        </is>
      </c>
      <c r="G6810" s="11" t="n">
        <v>8381576.16</v>
      </c>
      <c r="H6810" s="11" t="n">
        <v>880065.5</v>
      </c>
    </row>
    <row r="6811">
      <c r="A6811" s="8" t="inlineStr">
        <is>
          <t>L0187342</t>
        </is>
      </c>
      <c r="B6811" s="8" t="inlineStr">
        <is>
          <t>2026-01-08</t>
        </is>
      </c>
      <c r="C6811" s="8" t="n">
        <v>28</v>
      </c>
      <c r="D6811" s="8" t="inlineStr">
        <is>
          <t>IMP00926</t>
        </is>
      </c>
      <c r="E6811" s="8" t="inlineStr">
        <is>
          <t>T106477</t>
        </is>
      </c>
      <c r="F6811" s="8" t="inlineStr">
        <is>
          <t>home_use</t>
        </is>
      </c>
      <c r="G6811" s="11" t="n">
        <v>5649720.24</v>
      </c>
      <c r="H6811" s="11" t="n">
        <v>564972.02</v>
      </c>
    </row>
    <row r="6812">
      <c r="A6812" s="8" t="inlineStr">
        <is>
          <t>L0187598</t>
        </is>
      </c>
      <c r="B6812" s="8" t="inlineStr">
        <is>
          <t>2026-01-09</t>
        </is>
      </c>
      <c r="C6812" s="8" t="n">
        <v>28</v>
      </c>
      <c r="D6812" s="8" t="inlineStr">
        <is>
          <t>IMP00926</t>
        </is>
      </c>
      <c r="E6812" s="8" t="inlineStr">
        <is>
          <t>T106477</t>
        </is>
      </c>
      <c r="F6812" s="8" t="inlineStr">
        <is>
          <t>home_use</t>
        </is>
      </c>
      <c r="G6812" s="11" t="n">
        <v>15013647.16</v>
      </c>
      <c r="H6812" s="11" t="n">
        <v>1576432.95</v>
      </c>
    </row>
    <row r="6813">
      <c r="A6813" s="8" t="inlineStr">
        <is>
          <t>L0187599</t>
        </is>
      </c>
      <c r="B6813" s="8" t="inlineStr">
        <is>
          <t>2026-01-09</t>
        </is>
      </c>
      <c r="C6813" s="8" t="n">
        <v>28</v>
      </c>
      <c r="D6813" s="8" t="inlineStr">
        <is>
          <t>IMP00926</t>
        </is>
      </c>
      <c r="E6813" s="8" t="inlineStr">
        <is>
          <t>T106477</t>
        </is>
      </c>
      <c r="F6813" s="8" t="inlineStr">
        <is>
          <t>home_use</t>
        </is>
      </c>
      <c r="G6813" s="11" t="n">
        <v>7617797.97</v>
      </c>
      <c r="H6813" s="11" t="n">
        <v>761779.8</v>
      </c>
    </row>
    <row r="6814">
      <c r="A6814" s="8" t="inlineStr">
        <is>
          <t>L0187600</t>
        </is>
      </c>
      <c r="B6814" s="8" t="inlineStr">
        <is>
          <t>2026-01-09</t>
        </is>
      </c>
      <c r="C6814" s="8" t="n">
        <v>28</v>
      </c>
      <c r="D6814" s="8" t="inlineStr">
        <is>
          <t>IMP00926</t>
        </is>
      </c>
      <c r="E6814" s="8" t="inlineStr">
        <is>
          <t>T106477</t>
        </is>
      </c>
      <c r="F6814" s="8" t="inlineStr">
        <is>
          <t>warehouse_out</t>
        </is>
      </c>
      <c r="G6814" s="11" t="n">
        <v>4337844.61</v>
      </c>
      <c r="H6814" s="11" t="n">
        <v>433784.46</v>
      </c>
    </row>
    <row r="6815">
      <c r="A6815" s="8" t="inlineStr">
        <is>
          <t>L0187881</t>
        </is>
      </c>
      <c r="B6815" s="8" t="inlineStr">
        <is>
          <t>2026-01-10</t>
        </is>
      </c>
      <c r="C6815" s="8" t="n">
        <v>28</v>
      </c>
      <c r="D6815" s="8" t="inlineStr">
        <is>
          <t>IMP00926</t>
        </is>
      </c>
      <c r="E6815" s="8" t="inlineStr">
        <is>
          <t>T106477</t>
        </is>
      </c>
      <c r="F6815" s="8" t="inlineStr">
        <is>
          <t>home_use</t>
        </is>
      </c>
      <c r="G6815" s="11" t="n">
        <v>262327.74</v>
      </c>
      <c r="H6815" s="11" t="n">
        <v>28069.07</v>
      </c>
    </row>
    <row r="6816">
      <c r="A6816" s="8" t="inlineStr">
        <is>
          <t>L0187882</t>
        </is>
      </c>
      <c r="B6816" s="8" t="inlineStr">
        <is>
          <t>2026-01-10</t>
        </is>
      </c>
      <c r="C6816" s="8" t="n">
        <v>28</v>
      </c>
      <c r="D6816" s="8" t="inlineStr">
        <is>
          <t>IMP00926</t>
        </is>
      </c>
      <c r="E6816" s="8" t="inlineStr">
        <is>
          <t>T106477</t>
        </is>
      </c>
      <c r="F6816" s="8" t="inlineStr">
        <is>
          <t>home_use</t>
        </is>
      </c>
      <c r="G6816" s="11" t="n">
        <v>578392.4300000001</v>
      </c>
      <c r="H6816" s="11" t="n">
        <v>69407.09</v>
      </c>
    </row>
    <row r="6817">
      <c r="A6817" s="8" t="inlineStr">
        <is>
          <t>L0187884</t>
        </is>
      </c>
      <c r="B6817" s="8" t="inlineStr">
        <is>
          <t>2026-01-10</t>
        </is>
      </c>
      <c r="C6817" s="8" t="n">
        <v>28</v>
      </c>
      <c r="D6817" s="8" t="inlineStr">
        <is>
          <t>IMP00926</t>
        </is>
      </c>
      <c r="E6817" s="8" t="inlineStr">
        <is>
          <t>T106477</t>
        </is>
      </c>
      <c r="F6817" s="8" t="inlineStr">
        <is>
          <t>home_use</t>
        </is>
      </c>
      <c r="G6817" s="11" t="n">
        <v>19348062.92</v>
      </c>
      <c r="H6817" s="11" t="n">
        <v>2031546.61</v>
      </c>
    </row>
    <row r="6818">
      <c r="A6818" s="8" t="inlineStr">
        <is>
          <t>L0188138</t>
        </is>
      </c>
      <c r="B6818" s="8" t="inlineStr">
        <is>
          <t>2026-01-11</t>
        </is>
      </c>
      <c r="C6818" s="8" t="n">
        <v>28</v>
      </c>
      <c r="D6818" s="8" t="inlineStr">
        <is>
          <t>IMP00926</t>
        </is>
      </c>
      <c r="E6818" s="8" t="inlineStr">
        <is>
          <t>T106477</t>
        </is>
      </c>
      <c r="F6818" s="8" t="inlineStr">
        <is>
          <t>home_use</t>
        </is>
      </c>
      <c r="G6818" s="11" t="n">
        <v>6586319.41</v>
      </c>
      <c r="H6818" s="11" t="n">
        <v>691563.54</v>
      </c>
    </row>
    <row r="6819">
      <c r="A6819" s="8" t="inlineStr">
        <is>
          <t>L0188139</t>
        </is>
      </c>
      <c r="B6819" s="8" t="inlineStr">
        <is>
          <t>2026-01-11</t>
        </is>
      </c>
      <c r="C6819" s="8" t="n">
        <v>28</v>
      </c>
      <c r="D6819" s="8" t="inlineStr">
        <is>
          <t>IMP00926</t>
        </is>
      </c>
      <c r="E6819" s="8" t="inlineStr">
        <is>
          <t>T106477</t>
        </is>
      </c>
      <c r="F6819" s="8" t="inlineStr">
        <is>
          <t>home_use</t>
        </is>
      </c>
      <c r="G6819" s="11" t="n">
        <v>373808.41</v>
      </c>
      <c r="H6819" s="11" t="n">
        <v>39997.5</v>
      </c>
    </row>
    <row r="6820">
      <c r="A6820" s="8" t="inlineStr">
        <is>
          <t>L0188140</t>
        </is>
      </c>
      <c r="B6820" s="8" t="inlineStr">
        <is>
          <t>2026-01-11</t>
        </is>
      </c>
      <c r="C6820" s="8" t="n">
        <v>28</v>
      </c>
      <c r="D6820" s="8" t="inlineStr">
        <is>
          <t>IMP00926</t>
        </is>
      </c>
      <c r="E6820" s="8" t="inlineStr">
        <is>
          <t>T106477</t>
        </is>
      </c>
      <c r="F6820" s="8" t="inlineStr">
        <is>
          <t>home_use</t>
        </is>
      </c>
      <c r="G6820" s="11" t="n">
        <v>12349415.91</v>
      </c>
      <c r="H6820" s="11" t="n">
        <v>1296688.67</v>
      </c>
    </row>
    <row r="6821">
      <c r="A6821" s="8" t="inlineStr">
        <is>
          <t>L0188381</t>
        </is>
      </c>
      <c r="B6821" s="8" t="inlineStr">
        <is>
          <t>2026-01-12</t>
        </is>
      </c>
      <c r="C6821" s="8" t="n">
        <v>28</v>
      </c>
      <c r="D6821" s="8" t="inlineStr">
        <is>
          <t>IMP00926</t>
        </is>
      </c>
      <c r="E6821" s="8" t="inlineStr">
        <is>
          <t>T106477</t>
        </is>
      </c>
      <c r="F6821" s="8" t="inlineStr">
        <is>
          <t>home_use</t>
        </is>
      </c>
      <c r="G6821" s="11" t="n">
        <v>16307430.6</v>
      </c>
      <c r="H6821" s="11" t="n">
        <v>1712280.21</v>
      </c>
    </row>
    <row r="6822">
      <c r="A6822" s="8" t="inlineStr">
        <is>
          <t>L0188382</t>
        </is>
      </c>
      <c r="B6822" s="8" t="inlineStr">
        <is>
          <t>2026-01-12</t>
        </is>
      </c>
      <c r="C6822" s="8" t="n">
        <v>28</v>
      </c>
      <c r="D6822" s="8" t="inlineStr">
        <is>
          <t>IMP00926</t>
        </is>
      </c>
      <c r="E6822" s="8" t="inlineStr">
        <is>
          <t>T106477</t>
        </is>
      </c>
      <c r="F6822" s="8" t="inlineStr">
        <is>
          <t>home_use</t>
        </is>
      </c>
      <c r="G6822" s="11" t="n">
        <v>525228.35</v>
      </c>
      <c r="H6822" s="11" t="n">
        <v>56199.43</v>
      </c>
    </row>
    <row r="6823">
      <c r="A6823" s="8" t="inlineStr">
        <is>
          <t>L0188383</t>
        </is>
      </c>
      <c r="B6823" s="8" t="inlineStr">
        <is>
          <t>2026-01-12</t>
        </is>
      </c>
      <c r="C6823" s="8" t="n">
        <v>28</v>
      </c>
      <c r="D6823" s="8" t="inlineStr">
        <is>
          <t>IMP00926</t>
        </is>
      </c>
      <c r="E6823" s="8" t="inlineStr">
        <is>
          <t>T106477</t>
        </is>
      </c>
      <c r="F6823" s="8" t="inlineStr">
        <is>
          <t>home_use</t>
        </is>
      </c>
      <c r="G6823" s="11" t="n">
        <v>815320.01</v>
      </c>
      <c r="H6823" s="11" t="n">
        <v>87239.24000000001</v>
      </c>
    </row>
    <row r="6824">
      <c r="A6824" s="8" t="inlineStr">
        <is>
          <t>L0188384</t>
        </is>
      </c>
      <c r="B6824" s="8" t="inlineStr">
        <is>
          <t>2026-01-12</t>
        </is>
      </c>
      <c r="C6824" s="8" t="n">
        <v>28</v>
      </c>
      <c r="D6824" s="8" t="inlineStr">
        <is>
          <t>IMP00926</t>
        </is>
      </c>
      <c r="E6824" s="8" t="inlineStr">
        <is>
          <t>T106477</t>
        </is>
      </c>
      <c r="F6824" s="8" t="inlineStr">
        <is>
          <t>home_use</t>
        </is>
      </c>
      <c r="G6824" s="11" t="n">
        <v>276974.38</v>
      </c>
      <c r="H6824" s="11" t="n">
        <v>29636.26</v>
      </c>
    </row>
    <row r="6825">
      <c r="A6825" s="8" t="inlineStr">
        <is>
          <t>L0188385</t>
        </is>
      </c>
      <c r="B6825" s="8" t="inlineStr">
        <is>
          <t>2026-01-12</t>
        </is>
      </c>
      <c r="C6825" s="8" t="n">
        <v>28</v>
      </c>
      <c r="D6825" s="8" t="inlineStr">
        <is>
          <t>IMP00926</t>
        </is>
      </c>
      <c r="E6825" s="8" t="inlineStr">
        <is>
          <t>T106477</t>
        </is>
      </c>
      <c r="F6825" s="8" t="inlineStr">
        <is>
          <t>home_use</t>
        </is>
      </c>
      <c r="G6825" s="11" t="n">
        <v>276102.38</v>
      </c>
      <c r="H6825" s="11" t="n">
        <v>29542.95</v>
      </c>
    </row>
    <row r="6826">
      <c r="A6826" s="8" t="inlineStr">
        <is>
          <t>L0188386</t>
        </is>
      </c>
      <c r="B6826" s="8" t="inlineStr">
        <is>
          <t>2026-01-12</t>
        </is>
      </c>
      <c r="C6826" s="8" t="n">
        <v>28</v>
      </c>
      <c r="D6826" s="8" t="inlineStr">
        <is>
          <t>IMP00926</t>
        </is>
      </c>
      <c r="E6826" s="8" t="inlineStr">
        <is>
          <t>T106477</t>
        </is>
      </c>
      <c r="F6826" s="8" t="inlineStr">
        <is>
          <t>home_use</t>
        </is>
      </c>
      <c r="G6826" s="11" t="n">
        <v>557758.03</v>
      </c>
      <c r="H6826" s="11" t="n">
        <v>59680.11</v>
      </c>
    </row>
    <row r="6827">
      <c r="A6827" s="8" t="inlineStr">
        <is>
          <t>L0188644</t>
        </is>
      </c>
      <c r="B6827" s="8" t="inlineStr">
        <is>
          <t>2026-01-13</t>
        </is>
      </c>
      <c r="C6827" s="8" t="n">
        <v>28</v>
      </c>
      <c r="D6827" s="8" t="inlineStr">
        <is>
          <t>IMP00926</t>
        </is>
      </c>
      <c r="E6827" s="8" t="inlineStr">
        <is>
          <t>T106477</t>
        </is>
      </c>
      <c r="F6827" s="8" t="inlineStr">
        <is>
          <t>warehouse_out</t>
        </is>
      </c>
      <c r="G6827" s="11" t="n">
        <v>5608102.15</v>
      </c>
      <c r="H6827" s="11" t="n">
        <v>560810.22</v>
      </c>
    </row>
    <row r="6828">
      <c r="A6828" s="8" t="inlineStr">
        <is>
          <t>L0188645</t>
        </is>
      </c>
      <c r="B6828" s="8" t="inlineStr">
        <is>
          <t>2026-01-13</t>
        </is>
      </c>
      <c r="C6828" s="8" t="n">
        <v>28</v>
      </c>
      <c r="D6828" s="8" t="inlineStr">
        <is>
          <t>IMP00926</t>
        </is>
      </c>
      <c r="E6828" s="8" t="inlineStr">
        <is>
          <t>T106477</t>
        </is>
      </c>
      <c r="F6828" s="8" t="inlineStr">
        <is>
          <t>home_use</t>
        </is>
      </c>
      <c r="G6828" s="11" t="n">
        <v>1114227.42</v>
      </c>
      <c r="H6828" s="11" t="n">
        <v>116993.88</v>
      </c>
    </row>
    <row r="6829">
      <c r="A6829" s="8" t="inlineStr">
        <is>
          <t>L0188646</t>
        </is>
      </c>
      <c r="B6829" s="8" t="inlineStr">
        <is>
          <t>2026-01-13</t>
        </is>
      </c>
      <c r="C6829" s="8" t="n">
        <v>28</v>
      </c>
      <c r="D6829" s="8" t="inlineStr">
        <is>
          <t>IMP00926</t>
        </is>
      </c>
      <c r="E6829" s="8" t="inlineStr">
        <is>
          <t>T106477</t>
        </is>
      </c>
      <c r="F6829" s="8" t="inlineStr">
        <is>
          <t>warehouse_out</t>
        </is>
      </c>
      <c r="G6829" s="11" t="n">
        <v>3993293.77</v>
      </c>
      <c r="H6829" s="11" t="n">
        <v>399329.38</v>
      </c>
    </row>
    <row r="6830">
      <c r="A6830" s="8" t="inlineStr">
        <is>
          <t>L0188647</t>
        </is>
      </c>
      <c r="B6830" s="8" t="inlineStr">
        <is>
          <t>2026-01-13</t>
        </is>
      </c>
      <c r="C6830" s="8" t="n">
        <v>28</v>
      </c>
      <c r="D6830" s="8" t="inlineStr">
        <is>
          <t>IMP00926</t>
        </is>
      </c>
      <c r="E6830" s="8" t="inlineStr">
        <is>
          <t>T106477</t>
        </is>
      </c>
      <c r="F6830" s="8" t="inlineStr">
        <is>
          <t>home_use</t>
        </is>
      </c>
      <c r="G6830" s="11" t="n">
        <v>9241172.609999999</v>
      </c>
      <c r="H6830" s="11" t="n">
        <v>970323.12</v>
      </c>
    </row>
    <row r="6831">
      <c r="A6831" s="8" t="inlineStr">
        <is>
          <t>L0188881</t>
        </is>
      </c>
      <c r="B6831" s="8" t="inlineStr">
        <is>
          <t>2026-01-14</t>
        </is>
      </c>
      <c r="C6831" s="8" t="n">
        <v>28</v>
      </c>
      <c r="D6831" s="8" t="inlineStr">
        <is>
          <t>IMP00926</t>
        </is>
      </c>
      <c r="E6831" s="8" t="inlineStr">
        <is>
          <t>T106477</t>
        </is>
      </c>
      <c r="F6831" s="8" t="inlineStr">
        <is>
          <t>home_use</t>
        </is>
      </c>
      <c r="G6831" s="11" t="n">
        <v>20552750.46</v>
      </c>
      <c r="H6831" s="11" t="n">
        <v>2158038.8</v>
      </c>
    </row>
    <row r="6832">
      <c r="A6832" s="8" t="inlineStr">
        <is>
          <t>L0188882</t>
        </is>
      </c>
      <c r="B6832" s="8" t="inlineStr">
        <is>
          <t>2026-01-14</t>
        </is>
      </c>
      <c r="C6832" s="8" t="n">
        <v>28</v>
      </c>
      <c r="D6832" s="8" t="inlineStr">
        <is>
          <t>IMP00926</t>
        </is>
      </c>
      <c r="E6832" s="8" t="inlineStr">
        <is>
          <t>T106477</t>
        </is>
      </c>
      <c r="F6832" s="8" t="inlineStr">
        <is>
          <t>home_use</t>
        </is>
      </c>
      <c r="G6832" s="11" t="n">
        <v>10045506.26</v>
      </c>
      <c r="H6832" s="11" t="n">
        <v>1054778.16</v>
      </c>
    </row>
    <row r="6833">
      <c r="A6833" s="8" t="inlineStr">
        <is>
          <t>L0188883</t>
        </is>
      </c>
      <c r="B6833" s="8" t="inlineStr">
        <is>
          <t>2026-01-14</t>
        </is>
      </c>
      <c r="C6833" s="8" t="n">
        <v>28</v>
      </c>
      <c r="D6833" s="8" t="inlineStr">
        <is>
          <t>IMP00926</t>
        </is>
      </c>
      <c r="E6833" s="8" t="inlineStr">
        <is>
          <t>T106477</t>
        </is>
      </c>
      <c r="F6833" s="8" t="inlineStr">
        <is>
          <t>warehouse_out</t>
        </is>
      </c>
      <c r="G6833" s="11" t="n">
        <v>612730.4</v>
      </c>
      <c r="H6833" s="11" t="n">
        <v>65562.14999999999</v>
      </c>
    </row>
    <row r="6834">
      <c r="A6834" s="8" t="inlineStr">
        <is>
          <t>L0188884</t>
        </is>
      </c>
      <c r="B6834" s="8" t="inlineStr">
        <is>
          <t>2026-01-14</t>
        </is>
      </c>
      <c r="C6834" s="8" t="n">
        <v>28</v>
      </c>
      <c r="D6834" s="8" t="inlineStr">
        <is>
          <t>IMP00926</t>
        </is>
      </c>
      <c r="E6834" s="8" t="inlineStr">
        <is>
          <t>T106477</t>
        </is>
      </c>
      <c r="F6834" s="8" t="inlineStr">
        <is>
          <t>home_use</t>
        </is>
      </c>
      <c r="G6834" s="11" t="n">
        <v>1082827.97</v>
      </c>
      <c r="H6834" s="11" t="n">
        <v>129939.36</v>
      </c>
    </row>
    <row r="6835">
      <c r="A6835" s="8" t="inlineStr">
        <is>
          <t>L0188885</t>
        </is>
      </c>
      <c r="B6835" s="8" t="inlineStr">
        <is>
          <t>2026-01-14</t>
        </is>
      </c>
      <c r="C6835" s="8" t="n">
        <v>28</v>
      </c>
      <c r="D6835" s="8" t="inlineStr">
        <is>
          <t>IMP00926</t>
        </is>
      </c>
      <c r="E6835" s="8" t="inlineStr">
        <is>
          <t>T106477</t>
        </is>
      </c>
      <c r="F6835" s="8" t="inlineStr">
        <is>
          <t>home_use</t>
        </is>
      </c>
      <c r="G6835" s="11" t="n">
        <v>341515.15</v>
      </c>
      <c r="H6835" s="11" t="n">
        <v>36542.12</v>
      </c>
    </row>
    <row r="6836">
      <c r="A6836" s="8" t="inlineStr">
        <is>
          <t>L0188886</t>
        </is>
      </c>
      <c r="B6836" s="8" t="inlineStr">
        <is>
          <t>2026-01-14</t>
        </is>
      </c>
      <c r="C6836" s="8" t="n">
        <v>28</v>
      </c>
      <c r="D6836" s="8" t="inlineStr">
        <is>
          <t>IMP00926</t>
        </is>
      </c>
      <c r="E6836" s="8" t="inlineStr">
        <is>
          <t>T106477</t>
        </is>
      </c>
      <c r="F6836" s="8" t="inlineStr">
        <is>
          <t>home_use</t>
        </is>
      </c>
      <c r="G6836" s="11" t="n">
        <v>419282.49</v>
      </c>
      <c r="H6836" s="11" t="n">
        <v>44863.23</v>
      </c>
    </row>
    <row r="6837">
      <c r="A6837" s="8" t="inlineStr">
        <is>
          <t>L0189175</t>
        </is>
      </c>
      <c r="B6837" s="8" t="inlineStr">
        <is>
          <t>2026-01-15</t>
        </is>
      </c>
      <c r="C6837" s="8" t="n">
        <v>28</v>
      </c>
      <c r="D6837" s="8" t="inlineStr">
        <is>
          <t>IMP00926</t>
        </is>
      </c>
      <c r="E6837" s="8" t="inlineStr">
        <is>
          <t>T106477</t>
        </is>
      </c>
      <c r="F6837" s="8" t="inlineStr">
        <is>
          <t>home_use</t>
        </is>
      </c>
      <c r="G6837" s="11" t="n">
        <v>16093426.71</v>
      </c>
      <c r="H6837" s="11" t="n">
        <v>1689809.8</v>
      </c>
    </row>
    <row r="6838">
      <c r="A6838" s="8" t="inlineStr">
        <is>
          <t>L0189411</t>
        </is>
      </c>
      <c r="B6838" s="8" t="inlineStr">
        <is>
          <t>2026-01-16</t>
        </is>
      </c>
      <c r="C6838" s="8" t="n">
        <v>28</v>
      </c>
      <c r="D6838" s="8" t="inlineStr">
        <is>
          <t>IMP00926</t>
        </is>
      </c>
      <c r="E6838" s="8" t="inlineStr">
        <is>
          <t>T106477</t>
        </is>
      </c>
      <c r="F6838" s="8" t="inlineStr">
        <is>
          <t>home_use</t>
        </is>
      </c>
      <c r="G6838" s="11" t="n">
        <v>3134714.52</v>
      </c>
      <c r="H6838" s="11" t="n">
        <v>313471.45</v>
      </c>
    </row>
    <row r="6839">
      <c r="A6839" s="8" t="inlineStr">
        <is>
          <t>L0189412</t>
        </is>
      </c>
      <c r="B6839" s="8" t="inlineStr">
        <is>
          <t>2026-01-16</t>
        </is>
      </c>
      <c r="C6839" s="8" t="n">
        <v>28</v>
      </c>
      <c r="D6839" s="8" t="inlineStr">
        <is>
          <t>IMP00926</t>
        </is>
      </c>
      <c r="E6839" s="8" t="inlineStr">
        <is>
          <t>T106477</t>
        </is>
      </c>
      <c r="F6839" s="8" t="inlineStr">
        <is>
          <t>home_use</t>
        </is>
      </c>
      <c r="G6839" s="11" t="n">
        <v>25742993.64</v>
      </c>
      <c r="H6839" s="11" t="n">
        <v>2703014.33</v>
      </c>
    </row>
    <row r="6840">
      <c r="A6840" s="8" t="inlineStr">
        <is>
          <t>L0189413</t>
        </is>
      </c>
      <c r="B6840" s="8" t="inlineStr">
        <is>
          <t>2026-01-16</t>
        </is>
      </c>
      <c r="C6840" s="8" t="n">
        <v>28</v>
      </c>
      <c r="D6840" s="8" t="inlineStr">
        <is>
          <t>IMP00926</t>
        </is>
      </c>
      <c r="E6840" s="8" t="inlineStr">
        <is>
          <t>T106477</t>
        </is>
      </c>
      <c r="F6840" s="8" t="inlineStr">
        <is>
          <t>home_use</t>
        </is>
      </c>
      <c r="G6840" s="11" t="n">
        <v>1913815.01</v>
      </c>
      <c r="H6840" s="11" t="n">
        <v>200950.58</v>
      </c>
    </row>
    <row r="6841">
      <c r="A6841" s="8" t="inlineStr">
        <is>
          <t>L0189415</t>
        </is>
      </c>
      <c r="B6841" s="8" t="inlineStr">
        <is>
          <t>2026-01-16</t>
        </is>
      </c>
      <c r="C6841" s="8" t="n">
        <v>28</v>
      </c>
      <c r="D6841" s="8" t="inlineStr">
        <is>
          <t>IMP00926</t>
        </is>
      </c>
      <c r="E6841" s="8" t="inlineStr">
        <is>
          <t>T106477</t>
        </is>
      </c>
      <c r="F6841" s="8" t="inlineStr">
        <is>
          <t>home_use</t>
        </is>
      </c>
      <c r="G6841" s="11" t="n">
        <v>34912589.2</v>
      </c>
      <c r="H6841" s="11" t="n">
        <v>3665821.87</v>
      </c>
    </row>
    <row r="6842">
      <c r="A6842" s="8" t="inlineStr">
        <is>
          <t>L0189417</t>
        </is>
      </c>
      <c r="B6842" s="8" t="inlineStr">
        <is>
          <t>2026-01-16</t>
        </is>
      </c>
      <c r="C6842" s="8" t="n">
        <v>28</v>
      </c>
      <c r="D6842" s="8" t="inlineStr">
        <is>
          <t>IMP00926</t>
        </is>
      </c>
      <c r="E6842" s="8" t="inlineStr">
        <is>
          <t>T106477</t>
        </is>
      </c>
      <c r="F6842" s="8" t="inlineStr">
        <is>
          <t>home_use</t>
        </is>
      </c>
      <c r="G6842" s="11" t="n">
        <v>6333845.94</v>
      </c>
      <c r="H6842" s="11" t="n">
        <v>633384.59</v>
      </c>
    </row>
    <row r="6843">
      <c r="A6843" s="8" t="inlineStr">
        <is>
          <t>L0189418</t>
        </is>
      </c>
      <c r="B6843" s="8" t="inlineStr">
        <is>
          <t>2026-01-16</t>
        </is>
      </c>
      <c r="C6843" s="8" t="n">
        <v>28</v>
      </c>
      <c r="D6843" s="8" t="inlineStr">
        <is>
          <t>IMP00926</t>
        </is>
      </c>
      <c r="E6843" s="8" t="inlineStr">
        <is>
          <t>T106477</t>
        </is>
      </c>
      <c r="F6843" s="8" t="inlineStr">
        <is>
          <t>home_use</t>
        </is>
      </c>
      <c r="G6843" s="11" t="n">
        <v>355293.72</v>
      </c>
      <c r="H6843" s="11" t="n">
        <v>38016.43</v>
      </c>
    </row>
    <row r="6844">
      <c r="A6844" s="8" t="inlineStr">
        <is>
          <t>L0189674</t>
        </is>
      </c>
      <c r="B6844" s="8" t="inlineStr">
        <is>
          <t>2026-01-17</t>
        </is>
      </c>
      <c r="C6844" s="8" t="n">
        <v>28</v>
      </c>
      <c r="D6844" s="8" t="inlineStr">
        <is>
          <t>IMP00926</t>
        </is>
      </c>
      <c r="E6844" s="8" t="inlineStr">
        <is>
          <t>T106477</t>
        </is>
      </c>
      <c r="F6844" s="8" t="inlineStr">
        <is>
          <t>home_use</t>
        </is>
      </c>
      <c r="G6844" s="11" t="n">
        <v>3189621.6</v>
      </c>
      <c r="H6844" s="11" t="n">
        <v>318962.16</v>
      </c>
    </row>
    <row r="6845">
      <c r="A6845" s="8" t="inlineStr">
        <is>
          <t>L0189675</t>
        </is>
      </c>
      <c r="B6845" s="8" t="inlineStr">
        <is>
          <t>2026-01-17</t>
        </is>
      </c>
      <c r="C6845" s="8" t="n">
        <v>28</v>
      </c>
      <c r="D6845" s="8" t="inlineStr">
        <is>
          <t>IMP00926</t>
        </is>
      </c>
      <c r="E6845" s="8" t="inlineStr">
        <is>
          <t>T106477</t>
        </is>
      </c>
      <c r="F6845" s="8" t="inlineStr">
        <is>
          <t>home_use</t>
        </is>
      </c>
      <c r="G6845" s="11" t="n">
        <v>8880984.08</v>
      </c>
      <c r="H6845" s="11" t="n">
        <v>888098.41</v>
      </c>
    </row>
    <row r="6846">
      <c r="A6846" s="8" t="inlineStr">
        <is>
          <t>L0189676</t>
        </is>
      </c>
      <c r="B6846" s="8" t="inlineStr">
        <is>
          <t>2026-01-17</t>
        </is>
      </c>
      <c r="C6846" s="8" t="n">
        <v>28</v>
      </c>
      <c r="D6846" s="8" t="inlineStr">
        <is>
          <t>IMP00926</t>
        </is>
      </c>
      <c r="E6846" s="8" t="inlineStr">
        <is>
          <t>T106477</t>
        </is>
      </c>
      <c r="F6846" s="8" t="inlineStr">
        <is>
          <t>home_use</t>
        </is>
      </c>
      <c r="G6846" s="11" t="n">
        <v>2743500.46</v>
      </c>
      <c r="H6846" s="11" t="n">
        <v>274350.05</v>
      </c>
    </row>
    <row r="6847">
      <c r="A6847" s="8" t="inlineStr">
        <is>
          <t>L0189677</t>
        </is>
      </c>
      <c r="B6847" s="8" t="inlineStr">
        <is>
          <t>2026-01-17</t>
        </is>
      </c>
      <c r="C6847" s="8" t="n">
        <v>28</v>
      </c>
      <c r="D6847" s="8" t="inlineStr">
        <is>
          <t>IMP00926</t>
        </is>
      </c>
      <c r="E6847" s="8" t="inlineStr">
        <is>
          <t>T106477</t>
        </is>
      </c>
      <c r="F6847" s="8" t="inlineStr">
        <is>
          <t>home_use</t>
        </is>
      </c>
      <c r="G6847" s="11" t="n">
        <v>259070.79</v>
      </c>
      <c r="H6847" s="11" t="n">
        <v>27720.57</v>
      </c>
    </row>
    <row r="6848">
      <c r="A6848" s="8" t="inlineStr">
        <is>
          <t>L0189931</t>
        </is>
      </c>
      <c r="B6848" s="8" t="inlineStr">
        <is>
          <t>2026-01-18</t>
        </is>
      </c>
      <c r="C6848" s="8" t="n">
        <v>28</v>
      </c>
      <c r="D6848" s="8" t="inlineStr">
        <is>
          <t>IMP00926</t>
        </is>
      </c>
      <c r="E6848" s="8" t="inlineStr">
        <is>
          <t>T106477</t>
        </is>
      </c>
      <c r="F6848" s="8" t="inlineStr">
        <is>
          <t>home_use</t>
        </is>
      </c>
      <c r="G6848" s="11" t="n">
        <v>12627209.51</v>
      </c>
      <c r="H6848" s="11" t="n">
        <v>1325857</v>
      </c>
    </row>
    <row r="6849">
      <c r="A6849" s="8" t="inlineStr">
        <is>
          <t>L0189932</t>
        </is>
      </c>
      <c r="B6849" s="8" t="inlineStr">
        <is>
          <t>2026-01-18</t>
        </is>
      </c>
      <c r="C6849" s="8" t="n">
        <v>28</v>
      </c>
      <c r="D6849" s="8" t="inlineStr">
        <is>
          <t>IMP00926</t>
        </is>
      </c>
      <c r="E6849" s="8" t="inlineStr">
        <is>
          <t>T106477</t>
        </is>
      </c>
      <c r="F6849" s="8" t="inlineStr">
        <is>
          <t>home_use</t>
        </is>
      </c>
      <c r="G6849" s="11" t="n">
        <v>7024212.39</v>
      </c>
      <c r="H6849" s="11" t="n">
        <v>737542.3</v>
      </c>
    </row>
    <row r="6850">
      <c r="A6850" s="8" t="inlineStr">
        <is>
          <t>L0189935</t>
        </is>
      </c>
      <c r="B6850" s="8" t="inlineStr">
        <is>
          <t>2026-01-18</t>
        </is>
      </c>
      <c r="C6850" s="8" t="n">
        <v>28</v>
      </c>
      <c r="D6850" s="8" t="inlineStr">
        <is>
          <t>IMP00926</t>
        </is>
      </c>
      <c r="E6850" s="8" t="inlineStr">
        <is>
          <t>T106477</t>
        </is>
      </c>
      <c r="F6850" s="8" t="inlineStr">
        <is>
          <t>home_use</t>
        </is>
      </c>
      <c r="G6850" s="11" t="n">
        <v>1365476.25</v>
      </c>
      <c r="H6850" s="11" t="n">
        <v>146105.96</v>
      </c>
    </row>
    <row r="6851">
      <c r="A6851" s="8" t="inlineStr">
        <is>
          <t>L0190187</t>
        </is>
      </c>
      <c r="B6851" s="8" t="inlineStr">
        <is>
          <t>2026-01-19</t>
        </is>
      </c>
      <c r="C6851" s="8" t="n">
        <v>28</v>
      </c>
      <c r="D6851" s="8" t="inlineStr">
        <is>
          <t>IMP00926</t>
        </is>
      </c>
      <c r="E6851" s="8" t="inlineStr">
        <is>
          <t>T106477</t>
        </is>
      </c>
      <c r="F6851" s="8" t="inlineStr">
        <is>
          <t>home_use</t>
        </is>
      </c>
      <c r="G6851" s="11" t="n">
        <v>654822.2</v>
      </c>
      <c r="H6851" s="11" t="n">
        <v>68756.33</v>
      </c>
    </row>
    <row r="6852">
      <c r="A6852" s="8" t="inlineStr">
        <is>
          <t>L0190455</t>
        </is>
      </c>
      <c r="B6852" s="8" t="inlineStr">
        <is>
          <t>2026-01-20</t>
        </is>
      </c>
      <c r="C6852" s="8" t="n">
        <v>28</v>
      </c>
      <c r="D6852" s="8" t="inlineStr">
        <is>
          <t>IMP00926</t>
        </is>
      </c>
      <c r="E6852" s="8" t="inlineStr">
        <is>
          <t>T106477</t>
        </is>
      </c>
      <c r="F6852" s="8" t="inlineStr">
        <is>
          <t>home_use</t>
        </is>
      </c>
      <c r="G6852" s="11" t="n">
        <v>5423720.93</v>
      </c>
      <c r="H6852" s="11" t="n">
        <v>569490.7</v>
      </c>
    </row>
    <row r="6853">
      <c r="A6853" s="8" t="inlineStr">
        <is>
          <t>L0190456</t>
        </is>
      </c>
      <c r="B6853" s="8" t="inlineStr">
        <is>
          <t>2026-01-20</t>
        </is>
      </c>
      <c r="C6853" s="8" t="n">
        <v>28</v>
      </c>
      <c r="D6853" s="8" t="inlineStr">
        <is>
          <t>IMP00926</t>
        </is>
      </c>
      <c r="E6853" s="8" t="inlineStr">
        <is>
          <t>T106477</t>
        </is>
      </c>
      <c r="F6853" s="8" t="inlineStr">
        <is>
          <t>home_use</t>
        </is>
      </c>
      <c r="G6853" s="11" t="n">
        <v>321109.87</v>
      </c>
      <c r="H6853" s="11" t="n">
        <v>34358.76</v>
      </c>
    </row>
    <row r="6854">
      <c r="A6854" s="8" t="inlineStr">
        <is>
          <t>L0190457</t>
        </is>
      </c>
      <c r="B6854" s="8" t="inlineStr">
        <is>
          <t>2026-01-20</t>
        </is>
      </c>
      <c r="C6854" s="8" t="n">
        <v>28</v>
      </c>
      <c r="D6854" s="8" t="inlineStr">
        <is>
          <t>IMP00926</t>
        </is>
      </c>
      <c r="E6854" s="8" t="inlineStr">
        <is>
          <t>T106477</t>
        </is>
      </c>
      <c r="F6854" s="8" t="inlineStr">
        <is>
          <t>home_use</t>
        </is>
      </c>
      <c r="G6854" s="11" t="n">
        <v>11631721.2</v>
      </c>
      <c r="H6854" s="11" t="n">
        <v>1163172.12</v>
      </c>
    </row>
    <row r="6855">
      <c r="A6855" s="8" t="inlineStr">
        <is>
          <t>L0190458</t>
        </is>
      </c>
      <c r="B6855" s="8" t="inlineStr">
        <is>
          <t>2026-01-20</t>
        </is>
      </c>
      <c r="C6855" s="8" t="n">
        <v>28</v>
      </c>
      <c r="D6855" s="8" t="inlineStr">
        <is>
          <t>IMP00926</t>
        </is>
      </c>
      <c r="E6855" s="8" t="inlineStr">
        <is>
          <t>T106477</t>
        </is>
      </c>
      <c r="F6855" s="8" t="inlineStr">
        <is>
          <t>home_use</t>
        </is>
      </c>
      <c r="G6855" s="11" t="n">
        <v>12362677.39</v>
      </c>
      <c r="H6855" s="11" t="n">
        <v>1236267.74</v>
      </c>
    </row>
    <row r="6856">
      <c r="A6856" s="8" t="inlineStr">
        <is>
          <t>L0190459</t>
        </is>
      </c>
      <c r="B6856" s="8" t="inlineStr">
        <is>
          <t>2026-01-20</t>
        </is>
      </c>
      <c r="C6856" s="8" t="n">
        <v>28</v>
      </c>
      <c r="D6856" s="8" t="inlineStr">
        <is>
          <t>IMP00926</t>
        </is>
      </c>
      <c r="E6856" s="8" t="inlineStr">
        <is>
          <t>T106477</t>
        </is>
      </c>
      <c r="F6856" s="8" t="inlineStr">
        <is>
          <t>home_use</t>
        </is>
      </c>
      <c r="G6856" s="11" t="n">
        <v>6461255.61</v>
      </c>
      <c r="H6856" s="11" t="n">
        <v>678431.84</v>
      </c>
    </row>
    <row r="6857">
      <c r="A6857" s="8" t="inlineStr">
        <is>
          <t>L0190659</t>
        </is>
      </c>
      <c r="B6857" s="8" t="inlineStr">
        <is>
          <t>2026-01-21</t>
        </is>
      </c>
      <c r="C6857" s="8" t="n">
        <v>28</v>
      </c>
      <c r="D6857" s="8" t="inlineStr">
        <is>
          <t>IMP00926</t>
        </is>
      </c>
      <c r="E6857" s="8" t="inlineStr">
        <is>
          <t>T106477</t>
        </is>
      </c>
      <c r="F6857" s="8" t="inlineStr">
        <is>
          <t>home_use</t>
        </is>
      </c>
      <c r="G6857" s="11" t="n">
        <v>1707480.39</v>
      </c>
      <c r="H6857" s="11" t="n">
        <v>179285.44</v>
      </c>
    </row>
    <row r="6858">
      <c r="A6858" s="8" t="inlineStr">
        <is>
          <t>L0190660</t>
        </is>
      </c>
      <c r="B6858" s="8" t="inlineStr">
        <is>
          <t>2026-01-21</t>
        </is>
      </c>
      <c r="C6858" s="8" t="n">
        <v>28</v>
      </c>
      <c r="D6858" s="8" t="inlineStr">
        <is>
          <t>IMP00926</t>
        </is>
      </c>
      <c r="E6858" s="8" t="inlineStr">
        <is>
          <t>T106477</t>
        </is>
      </c>
      <c r="F6858" s="8" t="inlineStr">
        <is>
          <t>home_use</t>
        </is>
      </c>
      <c r="G6858" s="11" t="n">
        <v>11517576.95</v>
      </c>
      <c r="H6858" s="11" t="n">
        <v>1209345.58</v>
      </c>
    </row>
    <row r="6859">
      <c r="A6859" s="8" t="inlineStr">
        <is>
          <t>L0190661</t>
        </is>
      </c>
      <c r="B6859" s="8" t="inlineStr">
        <is>
          <t>2026-01-21</t>
        </is>
      </c>
      <c r="C6859" s="8" t="n">
        <v>28</v>
      </c>
      <c r="D6859" s="8" t="inlineStr">
        <is>
          <t>IMP00926</t>
        </is>
      </c>
      <c r="E6859" s="8" t="inlineStr">
        <is>
          <t>T106477</t>
        </is>
      </c>
      <c r="F6859" s="8" t="inlineStr">
        <is>
          <t>home_use</t>
        </is>
      </c>
      <c r="G6859" s="11" t="n">
        <v>19504963.68</v>
      </c>
      <c r="H6859" s="11" t="n">
        <v>2048021.19</v>
      </c>
    </row>
    <row r="6860">
      <c r="A6860" s="8" t="inlineStr">
        <is>
          <t>L0190662</t>
        </is>
      </c>
      <c r="B6860" s="8" t="inlineStr">
        <is>
          <t>2026-01-21</t>
        </is>
      </c>
      <c r="C6860" s="8" t="n">
        <v>28</v>
      </c>
      <c r="D6860" s="8" t="inlineStr">
        <is>
          <t>IMP00926</t>
        </is>
      </c>
      <c r="E6860" s="8" t="inlineStr">
        <is>
          <t>T106477</t>
        </is>
      </c>
      <c r="F6860" s="8" t="inlineStr">
        <is>
          <t>home_use</t>
        </is>
      </c>
      <c r="G6860" s="11" t="n">
        <v>455382.17</v>
      </c>
      <c r="H6860" s="11" t="n">
        <v>54645.86</v>
      </c>
    </row>
    <row r="6861">
      <c r="A6861" s="8" t="inlineStr">
        <is>
          <t>L0190664</t>
        </is>
      </c>
      <c r="B6861" s="8" t="inlineStr">
        <is>
          <t>2026-01-21</t>
        </is>
      </c>
      <c r="C6861" s="8" t="n">
        <v>28</v>
      </c>
      <c r="D6861" s="8" t="inlineStr">
        <is>
          <t>IMP00926</t>
        </is>
      </c>
      <c r="E6861" s="8" t="inlineStr">
        <is>
          <t>T106477</t>
        </is>
      </c>
      <c r="F6861" s="8" t="inlineStr">
        <is>
          <t>home_use</t>
        </is>
      </c>
      <c r="G6861" s="11" t="n">
        <v>198326.41</v>
      </c>
      <c r="H6861" s="11" t="n">
        <v>21220.93</v>
      </c>
    </row>
    <row r="6862">
      <c r="A6862" s="8" t="inlineStr">
        <is>
          <t>L0190665</t>
        </is>
      </c>
      <c r="B6862" s="8" t="inlineStr">
        <is>
          <t>2026-01-21</t>
        </is>
      </c>
      <c r="C6862" s="8" t="n">
        <v>28</v>
      </c>
      <c r="D6862" s="8" t="inlineStr">
        <is>
          <t>IMP00926</t>
        </is>
      </c>
      <c r="E6862" s="8" t="inlineStr">
        <is>
          <t>T106477</t>
        </is>
      </c>
      <c r="F6862" s="8" t="inlineStr">
        <is>
          <t>home_use</t>
        </is>
      </c>
      <c r="G6862" s="11" t="n">
        <v>593663.71</v>
      </c>
      <c r="H6862" s="11" t="n">
        <v>63522.02</v>
      </c>
    </row>
    <row r="6863">
      <c r="A6863" s="8" t="inlineStr">
        <is>
          <t>L0190938</t>
        </is>
      </c>
      <c r="B6863" s="8" t="inlineStr">
        <is>
          <t>2026-01-22</t>
        </is>
      </c>
      <c r="C6863" s="8" t="n">
        <v>28</v>
      </c>
      <c r="D6863" s="8" t="inlineStr">
        <is>
          <t>IMP00926</t>
        </is>
      </c>
      <c r="E6863" s="8" t="inlineStr">
        <is>
          <t>T106477</t>
        </is>
      </c>
      <c r="F6863" s="8" t="inlineStr">
        <is>
          <t>home_use</t>
        </is>
      </c>
      <c r="G6863" s="11" t="n">
        <v>10077424.4</v>
      </c>
      <c r="H6863" s="11" t="n">
        <v>1007742.44</v>
      </c>
    </row>
    <row r="6864">
      <c r="A6864" s="8" t="inlineStr">
        <is>
          <t>L0190939</t>
        </is>
      </c>
      <c r="B6864" s="8" t="inlineStr">
        <is>
          <t>2026-01-22</t>
        </is>
      </c>
      <c r="C6864" s="8" t="n">
        <v>28</v>
      </c>
      <c r="D6864" s="8" t="inlineStr">
        <is>
          <t>IMP00926</t>
        </is>
      </c>
      <c r="E6864" s="8" t="inlineStr">
        <is>
          <t>T106477</t>
        </is>
      </c>
      <c r="F6864" s="8" t="inlineStr">
        <is>
          <t>home_use</t>
        </is>
      </c>
      <c r="G6864" s="11" t="n">
        <v>82700.2</v>
      </c>
      <c r="H6864" s="11" t="n">
        <v>8848.92</v>
      </c>
    </row>
    <row r="6865">
      <c r="A6865" s="8" t="inlineStr">
        <is>
          <t>L0190940</t>
        </is>
      </c>
      <c r="B6865" s="8" t="inlineStr">
        <is>
          <t>2026-01-22</t>
        </is>
      </c>
      <c r="C6865" s="8" t="n">
        <v>28</v>
      </c>
      <c r="D6865" s="8" t="inlineStr">
        <is>
          <t>IMP00926</t>
        </is>
      </c>
      <c r="E6865" s="8" t="inlineStr">
        <is>
          <t>T106477</t>
        </is>
      </c>
      <c r="F6865" s="8" t="inlineStr">
        <is>
          <t>home_use</t>
        </is>
      </c>
      <c r="G6865" s="11" t="n">
        <v>18020026.94</v>
      </c>
      <c r="H6865" s="11" t="n">
        <v>1802002.69</v>
      </c>
    </row>
    <row r="6866">
      <c r="A6866" s="8" t="inlineStr">
        <is>
          <t>L0191194</t>
        </is>
      </c>
      <c r="B6866" s="8" t="inlineStr">
        <is>
          <t>2026-01-23</t>
        </is>
      </c>
      <c r="C6866" s="8" t="n">
        <v>28</v>
      </c>
      <c r="D6866" s="8" t="inlineStr">
        <is>
          <t>IMP00926</t>
        </is>
      </c>
      <c r="E6866" s="8" t="inlineStr">
        <is>
          <t>T106477</t>
        </is>
      </c>
      <c r="F6866" s="8" t="inlineStr">
        <is>
          <t>home_use</t>
        </is>
      </c>
      <c r="G6866" s="11" t="n">
        <v>4688356.24</v>
      </c>
      <c r="H6866" s="11" t="n">
        <v>492277.41</v>
      </c>
    </row>
    <row r="6867">
      <c r="A6867" s="8" t="inlineStr">
        <is>
          <t>L0191195</t>
        </is>
      </c>
      <c r="B6867" s="8" t="inlineStr">
        <is>
          <t>2026-01-23</t>
        </is>
      </c>
      <c r="C6867" s="8" t="n">
        <v>28</v>
      </c>
      <c r="D6867" s="8" t="inlineStr">
        <is>
          <t>IMP00926</t>
        </is>
      </c>
      <c r="E6867" s="8" t="inlineStr">
        <is>
          <t>T106477</t>
        </is>
      </c>
      <c r="F6867" s="8" t="inlineStr">
        <is>
          <t>home_use</t>
        </is>
      </c>
      <c r="G6867" s="11" t="n">
        <v>13299771.36</v>
      </c>
      <c r="H6867" s="11" t="n">
        <v>1329977.14</v>
      </c>
    </row>
    <row r="6868">
      <c r="A6868" s="8" t="inlineStr">
        <is>
          <t>L0191196</t>
        </is>
      </c>
      <c r="B6868" s="8" t="inlineStr">
        <is>
          <t>2026-01-23</t>
        </is>
      </c>
      <c r="C6868" s="8" t="n">
        <v>28</v>
      </c>
      <c r="D6868" s="8" t="inlineStr">
        <is>
          <t>IMP00926</t>
        </is>
      </c>
      <c r="E6868" s="8" t="inlineStr">
        <is>
          <t>T106477</t>
        </is>
      </c>
      <c r="F6868" s="8" t="inlineStr">
        <is>
          <t>home_use</t>
        </is>
      </c>
      <c r="G6868" s="11" t="n">
        <v>422401.99</v>
      </c>
      <c r="H6868" s="11" t="n">
        <v>45197.01</v>
      </c>
    </row>
    <row r="6869">
      <c r="A6869" s="8" t="inlineStr">
        <is>
          <t>L0191197</t>
        </is>
      </c>
      <c r="B6869" s="8" t="inlineStr">
        <is>
          <t>2026-01-23</t>
        </is>
      </c>
      <c r="C6869" s="8" t="n">
        <v>28</v>
      </c>
      <c r="D6869" s="8" t="inlineStr">
        <is>
          <t>IMP00926</t>
        </is>
      </c>
      <c r="E6869" s="8" t="inlineStr">
        <is>
          <t>T106477</t>
        </is>
      </c>
      <c r="F6869" s="8" t="inlineStr">
        <is>
          <t>home_use</t>
        </is>
      </c>
      <c r="G6869" s="11" t="n">
        <v>371022.78</v>
      </c>
      <c r="H6869" s="11" t="n">
        <v>39699.44</v>
      </c>
    </row>
    <row r="6870">
      <c r="A6870" s="8" t="inlineStr">
        <is>
          <t>L0191200</t>
        </is>
      </c>
      <c r="B6870" s="8" t="inlineStr">
        <is>
          <t>2026-01-23</t>
        </is>
      </c>
      <c r="C6870" s="8" t="n">
        <v>28</v>
      </c>
      <c r="D6870" s="8" t="inlineStr">
        <is>
          <t>IMP00926</t>
        </is>
      </c>
      <c r="E6870" s="8" t="inlineStr">
        <is>
          <t>T106477</t>
        </is>
      </c>
      <c r="F6870" s="8" t="inlineStr">
        <is>
          <t>home_use</t>
        </is>
      </c>
      <c r="G6870" s="11" t="n">
        <v>40364319.93</v>
      </c>
      <c r="H6870" s="11" t="n">
        <v>4238253.59</v>
      </c>
    </row>
    <row r="6871">
      <c r="A6871" s="8" t="inlineStr">
        <is>
          <t>L0191202</t>
        </is>
      </c>
      <c r="B6871" s="8" t="inlineStr">
        <is>
          <t>2026-01-23</t>
        </is>
      </c>
      <c r="C6871" s="8" t="n">
        <v>28</v>
      </c>
      <c r="D6871" s="8" t="inlineStr">
        <is>
          <t>IMP00926</t>
        </is>
      </c>
      <c r="E6871" s="8" t="inlineStr">
        <is>
          <t>T106477</t>
        </is>
      </c>
      <c r="F6871" s="8" t="inlineStr">
        <is>
          <t>home_use</t>
        </is>
      </c>
      <c r="G6871" s="11" t="n">
        <v>16725349.96</v>
      </c>
      <c r="H6871" s="11" t="n">
        <v>1756161.75</v>
      </c>
    </row>
    <row r="6872">
      <c r="A6872" s="8" t="inlineStr">
        <is>
          <t>L0191470</t>
        </is>
      </c>
      <c r="B6872" s="8" t="inlineStr">
        <is>
          <t>2026-01-24</t>
        </is>
      </c>
      <c r="C6872" s="8" t="n">
        <v>28</v>
      </c>
      <c r="D6872" s="8" t="inlineStr">
        <is>
          <t>IMP00926</t>
        </is>
      </c>
      <c r="E6872" s="8" t="inlineStr">
        <is>
          <t>T106477</t>
        </is>
      </c>
      <c r="F6872" s="8" t="inlineStr">
        <is>
          <t>home_use</t>
        </is>
      </c>
      <c r="G6872" s="11" t="n">
        <v>13789784.63</v>
      </c>
      <c r="H6872" s="11" t="n">
        <v>1447927.39</v>
      </c>
    </row>
    <row r="6873">
      <c r="A6873" s="8" t="inlineStr">
        <is>
          <t>L0191472</t>
        </is>
      </c>
      <c r="B6873" s="8" t="inlineStr">
        <is>
          <t>2026-01-24</t>
        </is>
      </c>
      <c r="C6873" s="8" t="n">
        <v>28</v>
      </c>
      <c r="D6873" s="8" t="inlineStr">
        <is>
          <t>IMP00926</t>
        </is>
      </c>
      <c r="E6873" s="8" t="inlineStr">
        <is>
          <t>T106477</t>
        </is>
      </c>
      <c r="F6873" s="8" t="inlineStr">
        <is>
          <t>home_use</t>
        </is>
      </c>
      <c r="G6873" s="11" t="n">
        <v>3764395.56</v>
      </c>
      <c r="H6873" s="11" t="n">
        <v>376439.56</v>
      </c>
    </row>
    <row r="6874">
      <c r="A6874" s="8" t="inlineStr">
        <is>
          <t>L0191473</t>
        </is>
      </c>
      <c r="B6874" s="8" t="inlineStr">
        <is>
          <t>2026-01-24</t>
        </is>
      </c>
      <c r="C6874" s="8" t="n">
        <v>28</v>
      </c>
      <c r="D6874" s="8" t="inlineStr">
        <is>
          <t>IMP00926</t>
        </is>
      </c>
      <c r="E6874" s="8" t="inlineStr">
        <is>
          <t>T106477</t>
        </is>
      </c>
      <c r="F6874" s="8" t="inlineStr">
        <is>
          <t>warehouse_out</t>
        </is>
      </c>
      <c r="G6874" s="11" t="n">
        <v>975497.2</v>
      </c>
      <c r="H6874" s="11" t="n">
        <v>104378.2</v>
      </c>
    </row>
    <row r="6875">
      <c r="A6875" s="8" t="inlineStr">
        <is>
          <t>L0191704</t>
        </is>
      </c>
      <c r="B6875" s="8" t="inlineStr">
        <is>
          <t>2026-01-25</t>
        </is>
      </c>
      <c r="C6875" s="8" t="n">
        <v>28</v>
      </c>
      <c r="D6875" s="8" t="inlineStr">
        <is>
          <t>IMP00926</t>
        </is>
      </c>
      <c r="E6875" s="8" t="inlineStr">
        <is>
          <t>T106477</t>
        </is>
      </c>
      <c r="F6875" s="8" t="inlineStr">
        <is>
          <t>home_use</t>
        </is>
      </c>
      <c r="G6875" s="11" t="n">
        <v>30090081.32</v>
      </c>
      <c r="H6875" s="11" t="n">
        <v>3159458.54</v>
      </c>
    </row>
    <row r="6876">
      <c r="A6876" s="8" t="inlineStr">
        <is>
          <t>L0191705</t>
        </is>
      </c>
      <c r="B6876" s="8" t="inlineStr">
        <is>
          <t>2026-01-25</t>
        </is>
      </c>
      <c r="C6876" s="8" t="n">
        <v>28</v>
      </c>
      <c r="D6876" s="8" t="inlineStr">
        <is>
          <t>IMP00926</t>
        </is>
      </c>
      <c r="E6876" s="8" t="inlineStr">
        <is>
          <t>T106477</t>
        </is>
      </c>
      <c r="F6876" s="8" t="inlineStr">
        <is>
          <t>home_use</t>
        </is>
      </c>
      <c r="G6876" s="11" t="n">
        <v>26576722.61</v>
      </c>
      <c r="H6876" s="11" t="n">
        <v>2790555.87</v>
      </c>
    </row>
    <row r="6877">
      <c r="A6877" s="8" t="inlineStr">
        <is>
          <t>L0191706</t>
        </is>
      </c>
      <c r="B6877" s="8" t="inlineStr">
        <is>
          <t>2026-01-25</t>
        </is>
      </c>
      <c r="C6877" s="8" t="n">
        <v>28</v>
      </c>
      <c r="D6877" s="8" t="inlineStr">
        <is>
          <t>IMP00926</t>
        </is>
      </c>
      <c r="E6877" s="8" t="inlineStr">
        <is>
          <t>T106477</t>
        </is>
      </c>
      <c r="F6877" s="8" t="inlineStr">
        <is>
          <t>home_use</t>
        </is>
      </c>
      <c r="G6877" s="11" t="n">
        <v>22226206.93</v>
      </c>
      <c r="H6877" s="11" t="n">
        <v>2333751.73</v>
      </c>
    </row>
    <row r="6878">
      <c r="A6878" s="8" t="inlineStr">
        <is>
          <t>L0191707</t>
        </is>
      </c>
      <c r="B6878" s="8" t="inlineStr">
        <is>
          <t>2026-01-25</t>
        </is>
      </c>
      <c r="C6878" s="8" t="n">
        <v>28</v>
      </c>
      <c r="D6878" s="8" t="inlineStr">
        <is>
          <t>IMP00926</t>
        </is>
      </c>
      <c r="E6878" s="8" t="inlineStr">
        <is>
          <t>T106477</t>
        </is>
      </c>
      <c r="F6878" s="8" t="inlineStr">
        <is>
          <t>home_use</t>
        </is>
      </c>
      <c r="G6878" s="11" t="n">
        <v>658463.23</v>
      </c>
      <c r="H6878" s="11" t="n">
        <v>70455.57000000001</v>
      </c>
    </row>
    <row r="6879">
      <c r="A6879" s="8" t="inlineStr">
        <is>
          <t>L0191708</t>
        </is>
      </c>
      <c r="B6879" s="8" t="inlineStr">
        <is>
          <t>2026-01-25</t>
        </is>
      </c>
      <c r="C6879" s="8" t="n">
        <v>28</v>
      </c>
      <c r="D6879" s="8" t="inlineStr">
        <is>
          <t>IMP00926</t>
        </is>
      </c>
      <c r="E6879" s="8" t="inlineStr">
        <is>
          <t>T106477</t>
        </is>
      </c>
      <c r="F6879" s="8" t="inlineStr">
        <is>
          <t>home_use</t>
        </is>
      </c>
      <c r="G6879" s="11" t="n">
        <v>17038781.12</v>
      </c>
      <c r="H6879" s="11" t="n">
        <v>1703878.11</v>
      </c>
    </row>
    <row r="6880">
      <c r="A6880" s="8" t="inlineStr">
        <is>
          <t>L0191709</t>
        </is>
      </c>
      <c r="B6880" s="8" t="inlineStr">
        <is>
          <t>2026-01-25</t>
        </is>
      </c>
      <c r="C6880" s="8" t="n">
        <v>28</v>
      </c>
      <c r="D6880" s="8" t="inlineStr">
        <is>
          <t>IMP00926</t>
        </is>
      </c>
      <c r="E6880" s="8" t="inlineStr">
        <is>
          <t>T106477</t>
        </is>
      </c>
      <c r="F6880" s="8" t="inlineStr">
        <is>
          <t>home_use</t>
        </is>
      </c>
      <c r="G6880" s="11" t="n">
        <v>37454794.98</v>
      </c>
      <c r="H6880" s="11" t="n">
        <v>3932753.47</v>
      </c>
    </row>
    <row r="6881">
      <c r="A6881" s="8" t="inlineStr">
        <is>
          <t>L0191710</t>
        </is>
      </c>
      <c r="B6881" s="8" t="inlineStr">
        <is>
          <t>2026-01-25</t>
        </is>
      </c>
      <c r="C6881" s="8" t="n">
        <v>28</v>
      </c>
      <c r="D6881" s="8" t="inlineStr">
        <is>
          <t>IMP00926</t>
        </is>
      </c>
      <c r="E6881" s="8" t="inlineStr">
        <is>
          <t>T106477</t>
        </is>
      </c>
      <c r="F6881" s="8" t="inlineStr">
        <is>
          <t>home_use</t>
        </is>
      </c>
      <c r="G6881" s="11" t="n">
        <v>772792.4300000001</v>
      </c>
      <c r="H6881" s="11" t="n">
        <v>82688.78999999999</v>
      </c>
    </row>
    <row r="6882">
      <c r="A6882" s="8" t="inlineStr">
        <is>
          <t>L0191711</t>
        </is>
      </c>
      <c r="B6882" s="8" t="inlineStr">
        <is>
          <t>2026-01-25</t>
        </is>
      </c>
      <c r="C6882" s="8" t="n">
        <v>28</v>
      </c>
      <c r="D6882" s="8" t="inlineStr">
        <is>
          <t>IMP00926</t>
        </is>
      </c>
      <c r="E6882" s="8" t="inlineStr">
        <is>
          <t>T106477</t>
        </is>
      </c>
      <c r="F6882" s="8" t="inlineStr">
        <is>
          <t>home_use</t>
        </is>
      </c>
      <c r="G6882" s="11" t="n">
        <v>626597.8100000001</v>
      </c>
      <c r="H6882" s="11" t="n">
        <v>75191.74000000001</v>
      </c>
    </row>
    <row r="6883">
      <c r="A6883" s="8" t="inlineStr">
        <is>
          <t>L0191934</t>
        </is>
      </c>
      <c r="B6883" s="8" t="inlineStr">
        <is>
          <t>2026-01-26</t>
        </is>
      </c>
      <c r="C6883" s="8" t="n">
        <v>28</v>
      </c>
      <c r="D6883" s="8" t="inlineStr">
        <is>
          <t>IMP00926</t>
        </is>
      </c>
      <c r="E6883" s="8" t="inlineStr">
        <is>
          <t>T106477</t>
        </is>
      </c>
      <c r="F6883" s="8" t="inlineStr">
        <is>
          <t>home_use</t>
        </is>
      </c>
      <c r="G6883" s="11" t="n">
        <v>11265386.23</v>
      </c>
      <c r="H6883" s="11" t="n">
        <v>1182865.55</v>
      </c>
    </row>
    <row r="6884">
      <c r="A6884" s="8" t="inlineStr">
        <is>
          <t>L0191936</t>
        </is>
      </c>
      <c r="B6884" s="8" t="inlineStr">
        <is>
          <t>2026-01-26</t>
        </is>
      </c>
      <c r="C6884" s="8" t="n">
        <v>28</v>
      </c>
      <c r="D6884" s="8" t="inlineStr">
        <is>
          <t>IMP00926</t>
        </is>
      </c>
      <c r="E6884" s="8" t="inlineStr">
        <is>
          <t>T106477</t>
        </is>
      </c>
      <c r="F6884" s="8" t="inlineStr">
        <is>
          <t>home_use</t>
        </is>
      </c>
      <c r="G6884" s="11" t="n">
        <v>21793773.54</v>
      </c>
      <c r="H6884" s="11" t="n">
        <v>2288346.22</v>
      </c>
    </row>
    <row r="6885">
      <c r="A6885" s="8" t="inlineStr">
        <is>
          <t>L0191937</t>
        </is>
      </c>
      <c r="B6885" s="8" t="inlineStr">
        <is>
          <t>2026-01-26</t>
        </is>
      </c>
      <c r="C6885" s="8" t="n">
        <v>28</v>
      </c>
      <c r="D6885" s="8" t="inlineStr">
        <is>
          <t>IMP00926</t>
        </is>
      </c>
      <c r="E6885" s="8" t="inlineStr">
        <is>
          <t>T106477</t>
        </is>
      </c>
      <c r="F6885" s="8" t="inlineStr">
        <is>
          <t>warehouse_out</t>
        </is>
      </c>
      <c r="G6885" s="11" t="n">
        <v>27133621.06</v>
      </c>
      <c r="H6885" s="11" t="n">
        <v>2849030.21</v>
      </c>
    </row>
    <row r="6886">
      <c r="A6886" s="8" t="inlineStr">
        <is>
          <t>L0191938</t>
        </is>
      </c>
      <c r="B6886" s="8" t="inlineStr">
        <is>
          <t>2026-01-26</t>
        </is>
      </c>
      <c r="C6886" s="8" t="n">
        <v>28</v>
      </c>
      <c r="D6886" s="8" t="inlineStr">
        <is>
          <t>IMP00926</t>
        </is>
      </c>
      <c r="E6886" s="8" t="inlineStr">
        <is>
          <t>T106477</t>
        </is>
      </c>
      <c r="F6886" s="8" t="inlineStr">
        <is>
          <t>home_use</t>
        </is>
      </c>
      <c r="G6886" s="11" t="n">
        <v>10597040.92</v>
      </c>
      <c r="H6886" s="11" t="n">
        <v>1059704.09</v>
      </c>
    </row>
    <row r="6887">
      <c r="A6887" s="8" t="inlineStr">
        <is>
          <t>L0192184</t>
        </is>
      </c>
      <c r="B6887" s="8" t="inlineStr">
        <is>
          <t>2026-01-27</t>
        </is>
      </c>
      <c r="C6887" s="8" t="n">
        <v>28</v>
      </c>
      <c r="D6887" s="8" t="inlineStr">
        <is>
          <t>IMP00926</t>
        </is>
      </c>
      <c r="E6887" s="8" t="inlineStr">
        <is>
          <t>T106477</t>
        </is>
      </c>
      <c r="F6887" s="8" t="inlineStr">
        <is>
          <t>home_use</t>
        </is>
      </c>
      <c r="G6887" s="11" t="n">
        <v>311570.36</v>
      </c>
      <c r="H6887" s="11" t="n">
        <v>33338.03</v>
      </c>
    </row>
    <row r="6888">
      <c r="A6888" s="8" t="inlineStr">
        <is>
          <t>L0192185</t>
        </is>
      </c>
      <c r="B6888" s="8" t="inlineStr">
        <is>
          <t>2026-01-27</t>
        </is>
      </c>
      <c r="C6888" s="8" t="n">
        <v>28</v>
      </c>
      <c r="D6888" s="8" t="inlineStr">
        <is>
          <t>IMP00926</t>
        </is>
      </c>
      <c r="E6888" s="8" t="inlineStr">
        <is>
          <t>T106477</t>
        </is>
      </c>
      <c r="F6888" s="8" t="inlineStr">
        <is>
          <t>home_use</t>
        </is>
      </c>
      <c r="G6888" s="11" t="n">
        <v>366236.65</v>
      </c>
      <c r="H6888" s="11" t="n">
        <v>43948.4</v>
      </c>
    </row>
    <row r="6889">
      <c r="A6889" s="8" t="inlineStr">
        <is>
          <t>L0192441</t>
        </is>
      </c>
      <c r="B6889" s="8" t="inlineStr">
        <is>
          <t>2026-01-28</t>
        </is>
      </c>
      <c r="C6889" s="8" t="n">
        <v>28</v>
      </c>
      <c r="D6889" s="8" t="inlineStr">
        <is>
          <t>IMP00926</t>
        </is>
      </c>
      <c r="E6889" s="8" t="inlineStr">
        <is>
          <t>T106477</t>
        </is>
      </c>
      <c r="F6889" s="8" t="inlineStr">
        <is>
          <t>home_use</t>
        </is>
      </c>
      <c r="G6889" s="11" t="n">
        <v>22532088.15</v>
      </c>
      <c r="H6889" s="11" t="n">
        <v>2365869.26</v>
      </c>
    </row>
    <row r="6890">
      <c r="A6890" s="8" t="inlineStr">
        <is>
          <t>L0192442</t>
        </is>
      </c>
      <c r="B6890" s="8" t="inlineStr">
        <is>
          <t>2026-01-28</t>
        </is>
      </c>
      <c r="C6890" s="8" t="n">
        <v>28</v>
      </c>
      <c r="D6890" s="8" t="inlineStr">
        <is>
          <t>IMP00926</t>
        </is>
      </c>
      <c r="E6890" s="8" t="inlineStr">
        <is>
          <t>T106477</t>
        </is>
      </c>
      <c r="F6890" s="8" t="inlineStr">
        <is>
          <t>home_use</t>
        </is>
      </c>
      <c r="G6890" s="11" t="n">
        <v>105580.16</v>
      </c>
      <c r="H6890" s="11" t="n">
        <v>12669.62</v>
      </c>
    </row>
    <row r="6891">
      <c r="A6891" s="8" t="inlineStr">
        <is>
          <t>L0192443</t>
        </is>
      </c>
      <c r="B6891" s="8" t="inlineStr">
        <is>
          <t>2026-01-28</t>
        </is>
      </c>
      <c r="C6891" s="8" t="n">
        <v>28</v>
      </c>
      <c r="D6891" s="8" t="inlineStr">
        <is>
          <t>IMP00926</t>
        </is>
      </c>
      <c r="E6891" s="8" t="inlineStr">
        <is>
          <t>T106477</t>
        </is>
      </c>
      <c r="F6891" s="8" t="inlineStr">
        <is>
          <t>home_use</t>
        </is>
      </c>
      <c r="G6891" s="11" t="n">
        <v>921828.99</v>
      </c>
      <c r="H6891" s="11" t="n">
        <v>98635.7</v>
      </c>
    </row>
    <row r="6892">
      <c r="A6892" s="8" t="inlineStr">
        <is>
          <t>L0192444</t>
        </is>
      </c>
      <c r="B6892" s="8" t="inlineStr">
        <is>
          <t>2026-01-28</t>
        </is>
      </c>
      <c r="C6892" s="8" t="n">
        <v>28</v>
      </c>
      <c r="D6892" s="8" t="inlineStr">
        <is>
          <t>IMP00926</t>
        </is>
      </c>
      <c r="E6892" s="8" t="inlineStr">
        <is>
          <t>T106477</t>
        </is>
      </c>
      <c r="F6892" s="8" t="inlineStr">
        <is>
          <t>home_use</t>
        </is>
      </c>
      <c r="G6892" s="11" t="n">
        <v>493261.27</v>
      </c>
      <c r="H6892" s="11" t="n">
        <v>52778.96</v>
      </c>
    </row>
    <row r="6893">
      <c r="A6893" s="8" t="inlineStr">
        <is>
          <t>L0192703</t>
        </is>
      </c>
      <c r="B6893" s="8" t="inlineStr">
        <is>
          <t>2026-02-01</t>
        </is>
      </c>
      <c r="C6893" s="8" t="n">
        <v>29</v>
      </c>
      <c r="D6893" s="8" t="inlineStr">
        <is>
          <t>IMP00926</t>
        </is>
      </c>
      <c r="E6893" s="8" t="inlineStr">
        <is>
          <t>T106477</t>
        </is>
      </c>
      <c r="F6893" s="8" t="inlineStr">
        <is>
          <t>home_use</t>
        </is>
      </c>
      <c r="G6893" s="11" t="n">
        <v>322337.71</v>
      </c>
      <c r="H6893" s="11" t="n">
        <v>34490.13</v>
      </c>
    </row>
    <row r="6894">
      <c r="A6894" s="8" t="inlineStr">
        <is>
          <t>L0192704</t>
        </is>
      </c>
      <c r="B6894" s="8" t="inlineStr">
        <is>
          <t>2026-02-01</t>
        </is>
      </c>
      <c r="C6894" s="8" t="n">
        <v>29</v>
      </c>
      <c r="D6894" s="8" t="inlineStr">
        <is>
          <t>IMP00926</t>
        </is>
      </c>
      <c r="E6894" s="8" t="inlineStr">
        <is>
          <t>T106477</t>
        </is>
      </c>
      <c r="F6894" s="8" t="inlineStr">
        <is>
          <t>home_use</t>
        </is>
      </c>
      <c r="G6894" s="11" t="n">
        <v>21574524.06</v>
      </c>
      <c r="H6894" s="11" t="n">
        <v>2265325.03</v>
      </c>
    </row>
    <row r="6895">
      <c r="A6895" s="8" t="inlineStr">
        <is>
          <t>L0192705</t>
        </is>
      </c>
      <c r="B6895" s="8" t="inlineStr">
        <is>
          <t>2026-02-01</t>
        </is>
      </c>
      <c r="C6895" s="8" t="n">
        <v>29</v>
      </c>
      <c r="D6895" s="8" t="inlineStr">
        <is>
          <t>IMP00926</t>
        </is>
      </c>
      <c r="E6895" s="8" t="inlineStr">
        <is>
          <t>T106477</t>
        </is>
      </c>
      <c r="F6895" s="8" t="inlineStr">
        <is>
          <t>home_use</t>
        </is>
      </c>
      <c r="G6895" s="11" t="n">
        <v>252213.37</v>
      </c>
      <c r="H6895" s="11" t="n">
        <v>26986.83</v>
      </c>
    </row>
    <row r="6896">
      <c r="A6896" s="8" t="inlineStr">
        <is>
          <t>L0192706</t>
        </is>
      </c>
      <c r="B6896" s="8" t="inlineStr">
        <is>
          <t>2026-02-01</t>
        </is>
      </c>
      <c r="C6896" s="8" t="n">
        <v>29</v>
      </c>
      <c r="D6896" s="8" t="inlineStr">
        <is>
          <t>IMP00926</t>
        </is>
      </c>
      <c r="E6896" s="8" t="inlineStr">
        <is>
          <t>T106477</t>
        </is>
      </c>
      <c r="F6896" s="8" t="inlineStr">
        <is>
          <t>warehouse_out</t>
        </is>
      </c>
      <c r="G6896" s="11" t="n">
        <v>14890976.01</v>
      </c>
      <c r="H6896" s="11" t="n">
        <v>1563552.48</v>
      </c>
    </row>
    <row r="6897">
      <c r="A6897" s="8" t="inlineStr">
        <is>
          <t>L0192707</t>
        </is>
      </c>
      <c r="B6897" s="8" t="inlineStr">
        <is>
          <t>2026-02-01</t>
        </is>
      </c>
      <c r="C6897" s="8" t="n">
        <v>29</v>
      </c>
      <c r="D6897" s="8" t="inlineStr">
        <is>
          <t>IMP00926</t>
        </is>
      </c>
      <c r="E6897" s="8" t="inlineStr">
        <is>
          <t>T106477</t>
        </is>
      </c>
      <c r="F6897" s="8" t="inlineStr">
        <is>
          <t>home_use</t>
        </is>
      </c>
      <c r="G6897" s="11" t="n">
        <v>700559.76</v>
      </c>
      <c r="H6897" s="11" t="n">
        <v>74959.89</v>
      </c>
    </row>
    <row r="6898">
      <c r="A6898" s="8" t="inlineStr">
        <is>
          <t>L0192978</t>
        </is>
      </c>
      <c r="B6898" s="8" t="inlineStr">
        <is>
          <t>2026-02-02</t>
        </is>
      </c>
      <c r="C6898" s="8" t="n">
        <v>29</v>
      </c>
      <c r="D6898" s="8" t="inlineStr">
        <is>
          <t>IMP00926</t>
        </is>
      </c>
      <c r="E6898" s="8" t="inlineStr">
        <is>
          <t>T106477</t>
        </is>
      </c>
      <c r="F6898" s="8" t="inlineStr">
        <is>
          <t>home_use</t>
        </is>
      </c>
      <c r="G6898" s="11" t="n">
        <v>27300716.69</v>
      </c>
      <c r="H6898" s="11" t="n">
        <v>2866575.25</v>
      </c>
    </row>
    <row r="6899">
      <c r="A6899" s="8" t="inlineStr">
        <is>
          <t>L0192979</t>
        </is>
      </c>
      <c r="B6899" s="8" t="inlineStr">
        <is>
          <t>2026-02-02</t>
        </is>
      </c>
      <c r="C6899" s="8" t="n">
        <v>29</v>
      </c>
      <c r="D6899" s="8" t="inlineStr">
        <is>
          <t>IMP00926</t>
        </is>
      </c>
      <c r="E6899" s="8" t="inlineStr">
        <is>
          <t>T106477</t>
        </is>
      </c>
      <c r="F6899" s="8" t="inlineStr">
        <is>
          <t>home_use</t>
        </is>
      </c>
      <c r="G6899" s="11" t="n">
        <v>13052582.45</v>
      </c>
      <c r="H6899" s="11" t="n">
        <v>1305258.24</v>
      </c>
    </row>
    <row r="6900">
      <c r="A6900" s="8" t="inlineStr">
        <is>
          <t>L0192980</t>
        </is>
      </c>
      <c r="B6900" s="8" t="inlineStr">
        <is>
          <t>2026-02-02</t>
        </is>
      </c>
      <c r="C6900" s="8" t="n">
        <v>29</v>
      </c>
      <c r="D6900" s="8" t="inlineStr">
        <is>
          <t>IMP00926</t>
        </is>
      </c>
      <c r="E6900" s="8" t="inlineStr">
        <is>
          <t>T106477</t>
        </is>
      </c>
      <c r="F6900" s="8" t="inlineStr">
        <is>
          <t>home_use</t>
        </is>
      </c>
      <c r="G6900" s="11" t="n">
        <v>7364068.69</v>
      </c>
      <c r="H6900" s="11" t="n">
        <v>736406.87</v>
      </c>
    </row>
    <row r="6901">
      <c r="A6901" s="8" t="inlineStr">
        <is>
          <t>L0192983</t>
        </is>
      </c>
      <c r="B6901" s="8" t="inlineStr">
        <is>
          <t>2026-02-02</t>
        </is>
      </c>
      <c r="C6901" s="8" t="n">
        <v>29</v>
      </c>
      <c r="D6901" s="8" t="inlineStr">
        <is>
          <t>IMP00926</t>
        </is>
      </c>
      <c r="E6901" s="8" t="inlineStr">
        <is>
          <t>T106477</t>
        </is>
      </c>
      <c r="F6901" s="8" t="inlineStr">
        <is>
          <t>home_use</t>
        </is>
      </c>
      <c r="G6901" s="11" t="n">
        <v>13747668.87</v>
      </c>
      <c r="H6901" s="11" t="n">
        <v>1443505.23</v>
      </c>
    </row>
    <row r="6902">
      <c r="A6902" s="8" t="inlineStr">
        <is>
          <t>L0192984</t>
        </is>
      </c>
      <c r="B6902" s="8" t="inlineStr">
        <is>
          <t>2026-02-02</t>
        </is>
      </c>
      <c r="C6902" s="8" t="n">
        <v>29</v>
      </c>
      <c r="D6902" s="8" t="inlineStr">
        <is>
          <t>IMP00926</t>
        </is>
      </c>
      <c r="E6902" s="8" t="inlineStr">
        <is>
          <t>T106477</t>
        </is>
      </c>
      <c r="F6902" s="8" t="inlineStr">
        <is>
          <t>home_use</t>
        </is>
      </c>
      <c r="G6902" s="11" t="n">
        <v>47886757.13</v>
      </c>
      <c r="H6902" s="11" t="n">
        <v>5028109.5</v>
      </c>
    </row>
    <row r="6903">
      <c r="A6903" s="8" t="inlineStr">
        <is>
          <t>L0193215</t>
        </is>
      </c>
      <c r="B6903" s="8" t="inlineStr">
        <is>
          <t>2026-02-03</t>
        </is>
      </c>
      <c r="C6903" s="8" t="n">
        <v>29</v>
      </c>
      <c r="D6903" s="8" t="inlineStr">
        <is>
          <t>IMP00926</t>
        </is>
      </c>
      <c r="E6903" s="8" t="inlineStr">
        <is>
          <t>T106477</t>
        </is>
      </c>
      <c r="F6903" s="8" t="inlineStr">
        <is>
          <t>home_use</t>
        </is>
      </c>
      <c r="G6903" s="11" t="n">
        <v>1316616.11</v>
      </c>
      <c r="H6903" s="11" t="n">
        <v>138244.69</v>
      </c>
    </row>
    <row r="6904">
      <c r="A6904" s="8" t="inlineStr">
        <is>
          <t>L0193216</t>
        </is>
      </c>
      <c r="B6904" s="8" t="inlineStr">
        <is>
          <t>2026-02-03</t>
        </is>
      </c>
      <c r="C6904" s="8" t="n">
        <v>29</v>
      </c>
      <c r="D6904" s="8" t="inlineStr">
        <is>
          <t>IMP00926</t>
        </is>
      </c>
      <c r="E6904" s="8" t="inlineStr">
        <is>
          <t>T106477</t>
        </is>
      </c>
      <c r="F6904" s="8" t="inlineStr">
        <is>
          <t>home_use</t>
        </is>
      </c>
      <c r="G6904" s="11" t="n">
        <v>4659310.75</v>
      </c>
      <c r="H6904" s="11" t="n">
        <v>465931.08</v>
      </c>
    </row>
    <row r="6905">
      <c r="A6905" s="8" t="inlineStr">
        <is>
          <t>L0193217</t>
        </is>
      </c>
      <c r="B6905" s="8" t="inlineStr">
        <is>
          <t>2026-02-03</t>
        </is>
      </c>
      <c r="C6905" s="8" t="n">
        <v>29</v>
      </c>
      <c r="D6905" s="8" t="inlineStr">
        <is>
          <t>IMP00926</t>
        </is>
      </c>
      <c r="E6905" s="8" t="inlineStr">
        <is>
          <t>T106477</t>
        </is>
      </c>
      <c r="F6905" s="8" t="inlineStr">
        <is>
          <t>warehouse_out</t>
        </is>
      </c>
      <c r="G6905" s="11" t="n">
        <v>27873160.39</v>
      </c>
      <c r="H6905" s="11" t="n">
        <v>2926681.84</v>
      </c>
    </row>
    <row r="6906">
      <c r="A6906" s="8" t="inlineStr">
        <is>
          <t>L0193456</t>
        </is>
      </c>
      <c r="B6906" s="8" t="inlineStr">
        <is>
          <t>2026-02-04</t>
        </is>
      </c>
      <c r="C6906" s="8" t="n">
        <v>29</v>
      </c>
      <c r="D6906" s="8" t="inlineStr">
        <is>
          <t>IMP00926</t>
        </is>
      </c>
      <c r="E6906" s="8" t="inlineStr">
        <is>
          <t>T106477</t>
        </is>
      </c>
      <c r="F6906" s="8" t="inlineStr">
        <is>
          <t>home_use</t>
        </is>
      </c>
      <c r="G6906" s="11" t="n">
        <v>697414.55</v>
      </c>
      <c r="H6906" s="11" t="n">
        <v>83689.75</v>
      </c>
    </row>
    <row r="6907">
      <c r="A6907" s="8" t="inlineStr">
        <is>
          <t>L0193457</t>
        </is>
      </c>
      <c r="B6907" s="8" t="inlineStr">
        <is>
          <t>2026-02-04</t>
        </is>
      </c>
      <c r="C6907" s="8" t="n">
        <v>29</v>
      </c>
      <c r="D6907" s="8" t="inlineStr">
        <is>
          <t>IMP00926</t>
        </is>
      </c>
      <c r="E6907" s="8" t="inlineStr">
        <is>
          <t>T106477</t>
        </is>
      </c>
      <c r="F6907" s="8" t="inlineStr">
        <is>
          <t>home_use</t>
        </is>
      </c>
      <c r="G6907" s="11" t="n">
        <v>7757168.31</v>
      </c>
      <c r="H6907" s="11" t="n">
        <v>814502.67</v>
      </c>
    </row>
    <row r="6908">
      <c r="A6908" s="8" t="inlineStr">
        <is>
          <t>L0193722</t>
        </is>
      </c>
      <c r="B6908" s="8" t="inlineStr">
        <is>
          <t>2026-02-05</t>
        </is>
      </c>
      <c r="C6908" s="8" t="n">
        <v>29</v>
      </c>
      <c r="D6908" s="8" t="inlineStr">
        <is>
          <t>IMP00926</t>
        </is>
      </c>
      <c r="E6908" s="8" t="inlineStr">
        <is>
          <t>T106477</t>
        </is>
      </c>
      <c r="F6908" s="8" t="inlineStr">
        <is>
          <t>home_use</t>
        </is>
      </c>
      <c r="G6908" s="11" t="n">
        <v>1879885.91</v>
      </c>
      <c r="H6908" s="11" t="n">
        <v>187988.59</v>
      </c>
    </row>
    <row r="6909">
      <c r="A6909" s="8" t="inlineStr">
        <is>
          <t>L0193723</t>
        </is>
      </c>
      <c r="B6909" s="8" t="inlineStr">
        <is>
          <t>2026-02-05</t>
        </is>
      </c>
      <c r="C6909" s="8" t="n">
        <v>29</v>
      </c>
      <c r="D6909" s="8" t="inlineStr">
        <is>
          <t>IMP00926</t>
        </is>
      </c>
      <c r="E6909" s="8" t="inlineStr">
        <is>
          <t>T106477</t>
        </is>
      </c>
      <c r="F6909" s="8" t="inlineStr">
        <is>
          <t>home_use</t>
        </is>
      </c>
      <c r="G6909" s="11" t="n">
        <v>5483690.17</v>
      </c>
      <c r="H6909" s="11" t="n">
        <v>575787.47</v>
      </c>
    </row>
    <row r="6910">
      <c r="A6910" s="8" t="inlineStr">
        <is>
          <t>L0193724</t>
        </is>
      </c>
      <c r="B6910" s="8" t="inlineStr">
        <is>
          <t>2026-02-05</t>
        </is>
      </c>
      <c r="C6910" s="8" t="n">
        <v>29</v>
      </c>
      <c r="D6910" s="8" t="inlineStr">
        <is>
          <t>IMP00926</t>
        </is>
      </c>
      <c r="E6910" s="8" t="inlineStr">
        <is>
          <t>T106477</t>
        </is>
      </c>
      <c r="F6910" s="8" t="inlineStr">
        <is>
          <t>home_use</t>
        </is>
      </c>
      <c r="G6910" s="11" t="n">
        <v>6646720.89</v>
      </c>
      <c r="H6910" s="11" t="n">
        <v>664672.09</v>
      </c>
    </row>
    <row r="6911">
      <c r="A6911" s="8" t="inlineStr">
        <is>
          <t>L0193725</t>
        </is>
      </c>
      <c r="B6911" s="8" t="inlineStr">
        <is>
          <t>2026-02-05</t>
        </is>
      </c>
      <c r="C6911" s="8" t="n">
        <v>29</v>
      </c>
      <c r="D6911" s="8" t="inlineStr">
        <is>
          <t>IMP00926</t>
        </is>
      </c>
      <c r="E6911" s="8" t="inlineStr">
        <is>
          <t>T106477</t>
        </is>
      </c>
      <c r="F6911" s="8" t="inlineStr">
        <is>
          <t>home_use</t>
        </is>
      </c>
      <c r="G6911" s="11" t="n">
        <v>19230594.76</v>
      </c>
      <c r="H6911" s="11" t="n">
        <v>2019212.45</v>
      </c>
    </row>
    <row r="6912">
      <c r="A6912" s="8" t="inlineStr">
        <is>
          <t>L0193728</t>
        </is>
      </c>
      <c r="B6912" s="8" t="inlineStr">
        <is>
          <t>2026-02-05</t>
        </is>
      </c>
      <c r="C6912" s="8" t="n">
        <v>29</v>
      </c>
      <c r="D6912" s="8" t="inlineStr">
        <is>
          <t>IMP00926</t>
        </is>
      </c>
      <c r="E6912" s="8" t="inlineStr">
        <is>
          <t>T106477</t>
        </is>
      </c>
      <c r="F6912" s="8" t="inlineStr">
        <is>
          <t>home_use</t>
        </is>
      </c>
      <c r="G6912" s="11" t="n">
        <v>421390.86</v>
      </c>
      <c r="H6912" s="11" t="n">
        <v>45088.82</v>
      </c>
    </row>
    <row r="6913">
      <c r="A6913" s="8" t="inlineStr">
        <is>
          <t>L0193729</t>
        </is>
      </c>
      <c r="B6913" s="8" t="inlineStr">
        <is>
          <t>2026-02-05</t>
        </is>
      </c>
      <c r="C6913" s="8" t="n">
        <v>29</v>
      </c>
      <c r="D6913" s="8" t="inlineStr">
        <is>
          <t>IMP00926</t>
        </is>
      </c>
      <c r="E6913" s="8" t="inlineStr">
        <is>
          <t>T106477</t>
        </is>
      </c>
      <c r="F6913" s="8" t="inlineStr">
        <is>
          <t>home_use</t>
        </is>
      </c>
      <c r="G6913" s="11" t="n">
        <v>3375272.97</v>
      </c>
      <c r="H6913" s="11" t="n">
        <v>337527.3</v>
      </c>
    </row>
    <row r="6914">
      <c r="A6914" s="8" t="inlineStr">
        <is>
          <t>L0193730</t>
        </is>
      </c>
      <c r="B6914" s="8" t="inlineStr">
        <is>
          <t>2026-02-05</t>
        </is>
      </c>
      <c r="C6914" s="8" t="n">
        <v>29</v>
      </c>
      <c r="D6914" s="8" t="inlineStr">
        <is>
          <t>IMP00926</t>
        </is>
      </c>
      <c r="E6914" s="8" t="inlineStr">
        <is>
          <t>T106477</t>
        </is>
      </c>
      <c r="F6914" s="8" t="inlineStr">
        <is>
          <t>home_use</t>
        </is>
      </c>
      <c r="G6914" s="11" t="n">
        <v>336983.24</v>
      </c>
      <c r="H6914" s="11" t="n">
        <v>36057.21</v>
      </c>
    </row>
    <row r="6915">
      <c r="A6915" s="8" t="inlineStr">
        <is>
          <t>L0194018</t>
        </is>
      </c>
      <c r="B6915" s="8" t="inlineStr">
        <is>
          <t>2026-02-06</t>
        </is>
      </c>
      <c r="C6915" s="8" t="n">
        <v>29</v>
      </c>
      <c r="D6915" s="8" t="inlineStr">
        <is>
          <t>IMP00926</t>
        </is>
      </c>
      <c r="E6915" s="8" t="inlineStr">
        <is>
          <t>T106477</t>
        </is>
      </c>
      <c r="F6915" s="8" t="inlineStr">
        <is>
          <t>home_use</t>
        </is>
      </c>
      <c r="G6915" s="11" t="n">
        <v>13894072.06</v>
      </c>
      <c r="H6915" s="11" t="n">
        <v>1458877.57</v>
      </c>
    </row>
    <row r="6916">
      <c r="A6916" s="8" t="inlineStr">
        <is>
          <t>L0194019</t>
        </is>
      </c>
      <c r="B6916" s="8" t="inlineStr">
        <is>
          <t>2026-02-06</t>
        </is>
      </c>
      <c r="C6916" s="8" t="n">
        <v>29</v>
      </c>
      <c r="D6916" s="8" t="inlineStr">
        <is>
          <t>IMP00926</t>
        </is>
      </c>
      <c r="E6916" s="8" t="inlineStr">
        <is>
          <t>T106477</t>
        </is>
      </c>
      <c r="F6916" s="8" t="inlineStr">
        <is>
          <t>home_use</t>
        </is>
      </c>
      <c r="G6916" s="11" t="n">
        <v>30065170.69</v>
      </c>
      <c r="H6916" s="11" t="n">
        <v>3156842.92</v>
      </c>
    </row>
    <row r="6917">
      <c r="A6917" s="8" t="inlineStr">
        <is>
          <t>L0194020</t>
        </is>
      </c>
      <c r="B6917" s="8" t="inlineStr">
        <is>
          <t>2026-02-06</t>
        </is>
      </c>
      <c r="C6917" s="8" t="n">
        <v>29</v>
      </c>
      <c r="D6917" s="8" t="inlineStr">
        <is>
          <t>IMP00926</t>
        </is>
      </c>
      <c r="E6917" s="8" t="inlineStr">
        <is>
          <t>T106477</t>
        </is>
      </c>
      <c r="F6917" s="8" t="inlineStr">
        <is>
          <t>home_use</t>
        </is>
      </c>
      <c r="G6917" s="11" t="n">
        <v>285211.43</v>
      </c>
      <c r="H6917" s="11" t="n">
        <v>30517.62</v>
      </c>
    </row>
    <row r="6918">
      <c r="A6918" s="8" t="inlineStr">
        <is>
          <t>L0194021</t>
        </is>
      </c>
      <c r="B6918" s="8" t="inlineStr">
        <is>
          <t>2026-02-06</t>
        </is>
      </c>
      <c r="C6918" s="8" t="n">
        <v>29</v>
      </c>
      <c r="D6918" s="8" t="inlineStr">
        <is>
          <t>IMP00926</t>
        </is>
      </c>
      <c r="E6918" s="8" t="inlineStr">
        <is>
          <t>T106477</t>
        </is>
      </c>
      <c r="F6918" s="8" t="inlineStr">
        <is>
          <t>home_use</t>
        </is>
      </c>
      <c r="G6918" s="11" t="n">
        <v>23336387.07</v>
      </c>
      <c r="H6918" s="11" t="n">
        <v>2450320.64</v>
      </c>
    </row>
    <row r="6919">
      <c r="A6919" s="8" t="inlineStr">
        <is>
          <t>L0194022</t>
        </is>
      </c>
      <c r="B6919" s="8" t="inlineStr">
        <is>
          <t>2026-02-06</t>
        </is>
      </c>
      <c r="C6919" s="8" t="n">
        <v>29</v>
      </c>
      <c r="D6919" s="8" t="inlineStr">
        <is>
          <t>IMP00926</t>
        </is>
      </c>
      <c r="E6919" s="8" t="inlineStr">
        <is>
          <t>T106477</t>
        </is>
      </c>
      <c r="F6919" s="8" t="inlineStr">
        <is>
          <t>home_use</t>
        </is>
      </c>
      <c r="G6919" s="11" t="n">
        <v>176672.86</v>
      </c>
      <c r="H6919" s="11" t="n">
        <v>18904</v>
      </c>
    </row>
    <row r="6920">
      <c r="A6920" s="8" t="inlineStr">
        <is>
          <t>L0194246</t>
        </is>
      </c>
      <c r="B6920" s="8" t="inlineStr">
        <is>
          <t>2026-02-07</t>
        </is>
      </c>
      <c r="C6920" s="8" t="n">
        <v>29</v>
      </c>
      <c r="D6920" s="8" t="inlineStr">
        <is>
          <t>IMP00926</t>
        </is>
      </c>
      <c r="E6920" s="8" t="inlineStr">
        <is>
          <t>T106477</t>
        </is>
      </c>
      <c r="F6920" s="8" t="inlineStr">
        <is>
          <t>home_use</t>
        </is>
      </c>
      <c r="G6920" s="11" t="n">
        <v>18691813.98</v>
      </c>
      <c r="H6920" s="11" t="n">
        <v>1962640.47</v>
      </c>
    </row>
    <row r="6921">
      <c r="A6921" s="8" t="inlineStr">
        <is>
          <t>L0194249</t>
        </is>
      </c>
      <c r="B6921" s="8" t="inlineStr">
        <is>
          <t>2026-02-07</t>
        </is>
      </c>
      <c r="C6921" s="8" t="n">
        <v>29</v>
      </c>
      <c r="D6921" s="8" t="inlineStr">
        <is>
          <t>IMP00926</t>
        </is>
      </c>
      <c r="E6921" s="8" t="inlineStr">
        <is>
          <t>T106477</t>
        </is>
      </c>
      <c r="F6921" s="8" t="inlineStr">
        <is>
          <t>home_use</t>
        </is>
      </c>
      <c r="G6921" s="11" t="n">
        <v>11378214.26</v>
      </c>
      <c r="H6921" s="11" t="n">
        <v>1194712.5</v>
      </c>
    </row>
    <row r="6922">
      <c r="A6922" s="8" t="inlineStr">
        <is>
          <t>L0194250</t>
        </is>
      </c>
      <c r="B6922" s="8" t="inlineStr">
        <is>
          <t>2026-02-07</t>
        </is>
      </c>
      <c r="C6922" s="8" t="n">
        <v>29</v>
      </c>
      <c r="D6922" s="8" t="inlineStr">
        <is>
          <t>IMP00926</t>
        </is>
      </c>
      <c r="E6922" s="8" t="inlineStr">
        <is>
          <t>T106477</t>
        </is>
      </c>
      <c r="F6922" s="8" t="inlineStr">
        <is>
          <t>home_use</t>
        </is>
      </c>
      <c r="G6922" s="11" t="n">
        <v>331693.65</v>
      </c>
      <c r="H6922" s="11" t="n">
        <v>35491.22</v>
      </c>
    </row>
    <row r="6923">
      <c r="A6923" s="8" t="inlineStr">
        <is>
          <t>L0194251</t>
        </is>
      </c>
      <c r="B6923" s="8" t="inlineStr">
        <is>
          <t>2026-02-07</t>
        </is>
      </c>
      <c r="C6923" s="8" t="n">
        <v>29</v>
      </c>
      <c r="D6923" s="8" t="inlineStr">
        <is>
          <t>IMP00926</t>
        </is>
      </c>
      <c r="E6923" s="8" t="inlineStr">
        <is>
          <t>T106477</t>
        </is>
      </c>
      <c r="F6923" s="8" t="inlineStr">
        <is>
          <t>home_use</t>
        </is>
      </c>
      <c r="G6923" s="11" t="n">
        <v>20595809.04</v>
      </c>
      <c r="H6923" s="11" t="n">
        <v>2162559.95</v>
      </c>
    </row>
    <row r="6924">
      <c r="A6924" s="8" t="inlineStr">
        <is>
          <t>L0194508</t>
        </is>
      </c>
      <c r="B6924" s="8" t="inlineStr">
        <is>
          <t>2026-02-08</t>
        </is>
      </c>
      <c r="C6924" s="8" t="n">
        <v>29</v>
      </c>
      <c r="D6924" s="8" t="inlineStr">
        <is>
          <t>IMP00926</t>
        </is>
      </c>
      <c r="E6924" s="8" t="inlineStr">
        <is>
          <t>T106477</t>
        </is>
      </c>
      <c r="F6924" s="8" t="inlineStr">
        <is>
          <t>home_use</t>
        </is>
      </c>
      <c r="G6924" s="11" t="n">
        <v>767999.6899999999</v>
      </c>
      <c r="H6924" s="11" t="n">
        <v>82175.97</v>
      </c>
    </row>
    <row r="6925">
      <c r="A6925" s="8" t="inlineStr">
        <is>
          <t>L0194509</t>
        </is>
      </c>
      <c r="B6925" s="8" t="inlineStr">
        <is>
          <t>2026-02-08</t>
        </is>
      </c>
      <c r="C6925" s="8" t="n">
        <v>29</v>
      </c>
      <c r="D6925" s="8" t="inlineStr">
        <is>
          <t>IMP00926</t>
        </is>
      </c>
      <c r="E6925" s="8" t="inlineStr">
        <is>
          <t>T106477</t>
        </is>
      </c>
      <c r="F6925" s="8" t="inlineStr">
        <is>
          <t>home_use</t>
        </is>
      </c>
      <c r="G6925" s="11" t="n">
        <v>4765135.09</v>
      </c>
      <c r="H6925" s="11" t="n">
        <v>476513.51</v>
      </c>
    </row>
    <row r="6926">
      <c r="A6926" s="8" t="inlineStr">
        <is>
          <t>L0194790</t>
        </is>
      </c>
      <c r="B6926" s="8" t="inlineStr">
        <is>
          <t>2026-02-09</t>
        </is>
      </c>
      <c r="C6926" s="8" t="n">
        <v>29</v>
      </c>
      <c r="D6926" s="8" t="inlineStr">
        <is>
          <t>IMP00926</t>
        </is>
      </c>
      <c r="E6926" s="8" t="inlineStr">
        <is>
          <t>T106477</t>
        </is>
      </c>
      <c r="F6926" s="8" t="inlineStr">
        <is>
          <t>home_use</t>
        </is>
      </c>
      <c r="G6926" s="11" t="n">
        <v>15920839.9</v>
      </c>
      <c r="H6926" s="11" t="n">
        <v>1671688.19</v>
      </c>
    </row>
    <row r="6927">
      <c r="A6927" s="8" t="inlineStr">
        <is>
          <t>L0194791</t>
        </is>
      </c>
      <c r="B6927" s="8" t="inlineStr">
        <is>
          <t>2026-02-09</t>
        </is>
      </c>
      <c r="C6927" s="8" t="n">
        <v>29</v>
      </c>
      <c r="D6927" s="8" t="inlineStr">
        <is>
          <t>IMP00926</t>
        </is>
      </c>
      <c r="E6927" s="8" t="inlineStr">
        <is>
          <t>T106477</t>
        </is>
      </c>
      <c r="F6927" s="8" t="inlineStr">
        <is>
          <t>home_use</t>
        </is>
      </c>
      <c r="G6927" s="11" t="n">
        <v>14422815.76</v>
      </c>
      <c r="H6927" s="11" t="n">
        <v>1514395.66</v>
      </c>
    </row>
    <row r="6928">
      <c r="A6928" s="8" t="inlineStr">
        <is>
          <t>L0194792</t>
        </is>
      </c>
      <c r="B6928" s="8" t="inlineStr">
        <is>
          <t>2026-02-09</t>
        </is>
      </c>
      <c r="C6928" s="8" t="n">
        <v>29</v>
      </c>
      <c r="D6928" s="8" t="inlineStr">
        <is>
          <t>IMP00926</t>
        </is>
      </c>
      <c r="E6928" s="8" t="inlineStr">
        <is>
          <t>T106477</t>
        </is>
      </c>
      <c r="F6928" s="8" t="inlineStr">
        <is>
          <t>home_use</t>
        </is>
      </c>
      <c r="G6928" s="11" t="n">
        <v>6104190.25</v>
      </c>
      <c r="H6928" s="11" t="n">
        <v>610419.02</v>
      </c>
    </row>
    <row r="6929">
      <c r="A6929" s="8" t="inlineStr">
        <is>
          <t>L0194793</t>
        </is>
      </c>
      <c r="B6929" s="8" t="inlineStr">
        <is>
          <t>2026-02-09</t>
        </is>
      </c>
      <c r="C6929" s="8" t="n">
        <v>29</v>
      </c>
      <c r="D6929" s="8" t="inlineStr">
        <is>
          <t>IMP00926</t>
        </is>
      </c>
      <c r="E6929" s="8" t="inlineStr">
        <is>
          <t>T106477</t>
        </is>
      </c>
      <c r="F6929" s="8" t="inlineStr">
        <is>
          <t>home_use</t>
        </is>
      </c>
      <c r="G6929" s="11" t="n">
        <v>3720285.88</v>
      </c>
      <c r="H6929" s="11" t="n">
        <v>372028.59</v>
      </c>
    </row>
    <row r="6930">
      <c r="A6930" s="8" t="inlineStr">
        <is>
          <t>L0195085</t>
        </is>
      </c>
      <c r="B6930" s="8" t="inlineStr">
        <is>
          <t>2026-02-10</t>
        </is>
      </c>
      <c r="C6930" s="8" t="n">
        <v>29</v>
      </c>
      <c r="D6930" s="8" t="inlineStr">
        <is>
          <t>IMP00926</t>
        </is>
      </c>
      <c r="E6930" s="8" t="inlineStr">
        <is>
          <t>T106477</t>
        </is>
      </c>
      <c r="F6930" s="8" t="inlineStr">
        <is>
          <t>warehouse_out</t>
        </is>
      </c>
      <c r="G6930" s="11" t="n">
        <v>20171705.48</v>
      </c>
      <c r="H6930" s="11" t="n">
        <v>2118029.08</v>
      </c>
    </row>
    <row r="6931">
      <c r="A6931" s="8" t="inlineStr">
        <is>
          <t>L0195087</t>
        </is>
      </c>
      <c r="B6931" s="8" t="inlineStr">
        <is>
          <t>2026-02-10</t>
        </is>
      </c>
      <c r="C6931" s="8" t="n">
        <v>29</v>
      </c>
      <c r="D6931" s="8" t="inlineStr">
        <is>
          <t>IMP00926</t>
        </is>
      </c>
      <c r="E6931" s="8" t="inlineStr">
        <is>
          <t>T106477</t>
        </is>
      </c>
      <c r="F6931" s="8" t="inlineStr">
        <is>
          <t>home_use</t>
        </is>
      </c>
      <c r="G6931" s="11" t="n">
        <v>373790.06</v>
      </c>
      <c r="H6931" s="11" t="n">
        <v>39995.54</v>
      </c>
    </row>
    <row r="6932">
      <c r="A6932" s="8" t="inlineStr">
        <is>
          <t>L0195088</t>
        </is>
      </c>
      <c r="B6932" s="8" t="inlineStr">
        <is>
          <t>2026-02-10</t>
        </is>
      </c>
      <c r="C6932" s="8" t="n">
        <v>29</v>
      </c>
      <c r="D6932" s="8" t="inlineStr">
        <is>
          <t>IMP00926</t>
        </is>
      </c>
      <c r="E6932" s="8" t="inlineStr">
        <is>
          <t>T106477</t>
        </is>
      </c>
      <c r="F6932" s="8" t="inlineStr">
        <is>
          <t>home_use</t>
        </is>
      </c>
      <c r="G6932" s="11" t="n">
        <v>17356638.49</v>
      </c>
      <c r="H6932" s="11" t="n">
        <v>1735663.85</v>
      </c>
    </row>
    <row r="6933">
      <c r="A6933" s="8" t="inlineStr">
        <is>
          <t>L0195089</t>
        </is>
      </c>
      <c r="B6933" s="8" t="inlineStr">
        <is>
          <t>2026-02-10</t>
        </is>
      </c>
      <c r="C6933" s="8" t="n">
        <v>29</v>
      </c>
      <c r="D6933" s="8" t="inlineStr">
        <is>
          <t>IMP00926</t>
        </is>
      </c>
      <c r="E6933" s="8" t="inlineStr">
        <is>
          <t>T106477</t>
        </is>
      </c>
      <c r="F6933" s="8" t="inlineStr">
        <is>
          <t>home_use</t>
        </is>
      </c>
      <c r="G6933" s="11" t="n">
        <v>1100325.25</v>
      </c>
      <c r="H6933" s="11" t="n">
        <v>117734.8</v>
      </c>
    </row>
    <row r="6934">
      <c r="A6934" s="8" t="inlineStr">
        <is>
          <t>L0195354</t>
        </is>
      </c>
      <c r="B6934" s="8" t="inlineStr">
        <is>
          <t>2026-02-11</t>
        </is>
      </c>
      <c r="C6934" s="8" t="n">
        <v>29</v>
      </c>
      <c r="D6934" s="8" t="inlineStr">
        <is>
          <t>IMP00926</t>
        </is>
      </c>
      <c r="E6934" s="8" t="inlineStr">
        <is>
          <t>T106477</t>
        </is>
      </c>
      <c r="F6934" s="8" t="inlineStr">
        <is>
          <t>home_use</t>
        </is>
      </c>
      <c r="G6934" s="11" t="n">
        <v>17002101.58</v>
      </c>
      <c r="H6934" s="11" t="n">
        <v>1785220.67</v>
      </c>
    </row>
    <row r="6935">
      <c r="A6935" s="8" t="inlineStr">
        <is>
          <t>L0195584</t>
        </is>
      </c>
      <c r="B6935" s="8" t="inlineStr">
        <is>
          <t>2026-02-12</t>
        </is>
      </c>
      <c r="C6935" s="8" t="n">
        <v>29</v>
      </c>
      <c r="D6935" s="8" t="inlineStr">
        <is>
          <t>IMP00926</t>
        </is>
      </c>
      <c r="E6935" s="8" t="inlineStr">
        <is>
          <t>T106477</t>
        </is>
      </c>
      <c r="F6935" s="8" t="inlineStr">
        <is>
          <t>home_use</t>
        </is>
      </c>
      <c r="G6935" s="11" t="n">
        <v>5059848.31</v>
      </c>
      <c r="H6935" s="11" t="n">
        <v>505984.83</v>
      </c>
    </row>
    <row r="6936">
      <c r="A6936" s="8" t="inlineStr">
        <is>
          <t>L0195585</t>
        </is>
      </c>
      <c r="B6936" s="8" t="inlineStr">
        <is>
          <t>2026-02-12</t>
        </is>
      </c>
      <c r="C6936" s="8" t="n">
        <v>29</v>
      </c>
      <c r="D6936" s="8" t="inlineStr">
        <is>
          <t>IMP00926</t>
        </is>
      </c>
      <c r="E6936" s="8" t="inlineStr">
        <is>
          <t>T106477</t>
        </is>
      </c>
      <c r="F6936" s="8" t="inlineStr">
        <is>
          <t>home_use</t>
        </is>
      </c>
      <c r="G6936" s="11" t="n">
        <v>513826.68</v>
      </c>
      <c r="H6936" s="11" t="n">
        <v>54979.45</v>
      </c>
    </row>
    <row r="6937">
      <c r="A6937" s="8" t="inlineStr">
        <is>
          <t>L0195586</t>
        </is>
      </c>
      <c r="B6937" s="8" t="inlineStr">
        <is>
          <t>2026-02-12</t>
        </is>
      </c>
      <c r="C6937" s="8" t="n">
        <v>29</v>
      </c>
      <c r="D6937" s="8" t="inlineStr">
        <is>
          <t>IMP00926</t>
        </is>
      </c>
      <c r="E6937" s="8" t="inlineStr">
        <is>
          <t>T106477</t>
        </is>
      </c>
      <c r="F6937" s="8" t="inlineStr">
        <is>
          <t>home_use</t>
        </is>
      </c>
      <c r="G6937" s="11" t="n">
        <v>282949.11</v>
      </c>
      <c r="H6937" s="11" t="n">
        <v>30275.55</v>
      </c>
    </row>
    <row r="6938">
      <c r="A6938" s="8" t="inlineStr">
        <is>
          <t>L0195587</t>
        </is>
      </c>
      <c r="B6938" s="8" t="inlineStr">
        <is>
          <t>2026-02-12</t>
        </is>
      </c>
      <c r="C6938" s="8" t="n">
        <v>29</v>
      </c>
      <c r="D6938" s="8" t="inlineStr">
        <is>
          <t>IMP00926</t>
        </is>
      </c>
      <c r="E6938" s="8" t="inlineStr">
        <is>
          <t>T106477</t>
        </is>
      </c>
      <c r="F6938" s="8" t="inlineStr">
        <is>
          <t>home_use</t>
        </is>
      </c>
      <c r="G6938" s="11" t="n">
        <v>36285684.57</v>
      </c>
      <c r="H6938" s="11" t="n">
        <v>3628568.46</v>
      </c>
    </row>
    <row r="6939">
      <c r="A6939" s="8" t="inlineStr">
        <is>
          <t>L0195588</t>
        </is>
      </c>
      <c r="B6939" s="8" t="inlineStr">
        <is>
          <t>2026-02-12</t>
        </is>
      </c>
      <c r="C6939" s="8" t="n">
        <v>29</v>
      </c>
      <c r="D6939" s="8" t="inlineStr">
        <is>
          <t>IMP00926</t>
        </is>
      </c>
      <c r="E6939" s="8" t="inlineStr">
        <is>
          <t>T106477</t>
        </is>
      </c>
      <c r="F6939" s="8" t="inlineStr">
        <is>
          <t>home_use</t>
        </is>
      </c>
      <c r="G6939" s="11" t="n">
        <v>6803391.49</v>
      </c>
      <c r="H6939" s="11" t="n">
        <v>680339.15</v>
      </c>
    </row>
    <row r="6940">
      <c r="A6940" s="8" t="inlineStr">
        <is>
          <t>L0195871</t>
        </is>
      </c>
      <c r="B6940" s="8" t="inlineStr">
        <is>
          <t>2026-02-13</t>
        </is>
      </c>
      <c r="C6940" s="8" t="n">
        <v>29</v>
      </c>
      <c r="D6940" s="8" t="inlineStr">
        <is>
          <t>IMP00926</t>
        </is>
      </c>
      <c r="E6940" s="8" t="inlineStr">
        <is>
          <t>T106477</t>
        </is>
      </c>
      <c r="F6940" s="8" t="inlineStr">
        <is>
          <t>home_use</t>
        </is>
      </c>
      <c r="G6940" s="11" t="n">
        <v>567371.13</v>
      </c>
      <c r="H6940" s="11" t="n">
        <v>60708.71</v>
      </c>
    </row>
    <row r="6941">
      <c r="A6941" s="8" t="inlineStr">
        <is>
          <t>L0195872</t>
        </is>
      </c>
      <c r="B6941" s="8" t="inlineStr">
        <is>
          <t>2026-02-13</t>
        </is>
      </c>
      <c r="C6941" s="8" t="n">
        <v>29</v>
      </c>
      <c r="D6941" s="8" t="inlineStr">
        <is>
          <t>IMP00926</t>
        </is>
      </c>
      <c r="E6941" s="8" t="inlineStr">
        <is>
          <t>T106477</t>
        </is>
      </c>
      <c r="F6941" s="8" t="inlineStr">
        <is>
          <t>home_use</t>
        </is>
      </c>
      <c r="G6941" s="11" t="n">
        <v>9737020.300000001</v>
      </c>
      <c r="H6941" s="11" t="n">
        <v>1022387.13</v>
      </c>
    </row>
    <row r="6942">
      <c r="A6942" s="8" t="inlineStr">
        <is>
          <t>L0195873</t>
        </is>
      </c>
      <c r="B6942" s="8" t="inlineStr">
        <is>
          <t>2026-02-13</t>
        </is>
      </c>
      <c r="C6942" s="8" t="n">
        <v>29</v>
      </c>
      <c r="D6942" s="8" t="inlineStr">
        <is>
          <t>IMP00926</t>
        </is>
      </c>
      <c r="E6942" s="8" t="inlineStr">
        <is>
          <t>T106477</t>
        </is>
      </c>
      <c r="F6942" s="8" t="inlineStr">
        <is>
          <t>home_use</t>
        </is>
      </c>
      <c r="G6942" s="11" t="n">
        <v>24030440.91</v>
      </c>
      <c r="H6942" s="11" t="n">
        <v>2523196.3</v>
      </c>
    </row>
    <row r="6943">
      <c r="A6943" s="8" t="inlineStr">
        <is>
          <t>L0195874</t>
        </is>
      </c>
      <c r="B6943" s="8" t="inlineStr">
        <is>
          <t>2026-02-13</t>
        </is>
      </c>
      <c r="C6943" s="8" t="n">
        <v>29</v>
      </c>
      <c r="D6943" s="8" t="inlineStr">
        <is>
          <t>IMP00926</t>
        </is>
      </c>
      <c r="E6943" s="8" t="inlineStr">
        <is>
          <t>T106477</t>
        </is>
      </c>
      <c r="F6943" s="8" t="inlineStr">
        <is>
          <t>home_use</t>
        </is>
      </c>
      <c r="G6943" s="11" t="n">
        <v>47878046.23</v>
      </c>
      <c r="H6943" s="11" t="n">
        <v>5027194.85</v>
      </c>
    </row>
    <row r="6944">
      <c r="A6944" s="8" t="inlineStr">
        <is>
          <t>L0196123</t>
        </is>
      </c>
      <c r="B6944" s="8" t="inlineStr">
        <is>
          <t>2026-02-14</t>
        </is>
      </c>
      <c r="C6944" s="8" t="n">
        <v>29</v>
      </c>
      <c r="D6944" s="8" t="inlineStr">
        <is>
          <t>IMP00926</t>
        </is>
      </c>
      <c r="E6944" s="8" t="inlineStr">
        <is>
          <t>T106477</t>
        </is>
      </c>
      <c r="F6944" s="8" t="inlineStr">
        <is>
          <t>home_use</t>
        </is>
      </c>
      <c r="G6944" s="11" t="n">
        <v>27948296.14</v>
      </c>
      <c r="H6944" s="11" t="n">
        <v>2934571.09</v>
      </c>
    </row>
    <row r="6945">
      <c r="A6945" s="8" t="inlineStr">
        <is>
          <t>L0196391</t>
        </is>
      </c>
      <c r="B6945" s="8" t="inlineStr">
        <is>
          <t>2026-02-15</t>
        </is>
      </c>
      <c r="C6945" s="8" t="n">
        <v>29</v>
      </c>
      <c r="D6945" s="8" t="inlineStr">
        <is>
          <t>IMP00926</t>
        </is>
      </c>
      <c r="E6945" s="8" t="inlineStr">
        <is>
          <t>T106477</t>
        </is>
      </c>
      <c r="F6945" s="8" t="inlineStr">
        <is>
          <t>home_use</t>
        </is>
      </c>
      <c r="G6945" s="11" t="n">
        <v>19970852.94</v>
      </c>
      <c r="H6945" s="11" t="n">
        <v>2096939.56</v>
      </c>
    </row>
    <row r="6946">
      <c r="A6946" s="8" t="inlineStr">
        <is>
          <t>L0196627</t>
        </is>
      </c>
      <c r="B6946" s="8" t="inlineStr">
        <is>
          <t>2026-02-16</t>
        </is>
      </c>
      <c r="C6946" s="8" t="n">
        <v>29</v>
      </c>
      <c r="D6946" s="8" t="inlineStr">
        <is>
          <t>IMP00926</t>
        </is>
      </c>
      <c r="E6946" s="8" t="inlineStr">
        <is>
          <t>T106477</t>
        </is>
      </c>
      <c r="F6946" s="8" t="inlineStr">
        <is>
          <t>home_use</t>
        </is>
      </c>
      <c r="G6946" s="11" t="n">
        <v>7091768.93</v>
      </c>
      <c r="H6946" s="11" t="n">
        <v>709176.89</v>
      </c>
    </row>
    <row r="6947">
      <c r="A6947" s="8" t="inlineStr">
        <is>
          <t>L0196888</t>
        </is>
      </c>
      <c r="B6947" s="8" t="inlineStr">
        <is>
          <t>2026-02-17</t>
        </is>
      </c>
      <c r="C6947" s="8" t="n">
        <v>29</v>
      </c>
      <c r="D6947" s="8" t="inlineStr">
        <is>
          <t>IMP00926</t>
        </is>
      </c>
      <c r="E6947" s="8" t="inlineStr">
        <is>
          <t>T106477</t>
        </is>
      </c>
      <c r="F6947" s="8" t="inlineStr">
        <is>
          <t>home_use</t>
        </is>
      </c>
      <c r="G6947" s="11" t="n">
        <v>2817881.07</v>
      </c>
      <c r="H6947" s="11" t="n">
        <v>281788.11</v>
      </c>
    </row>
    <row r="6948">
      <c r="A6948" s="8" t="inlineStr">
        <is>
          <t>L0196890</t>
        </is>
      </c>
      <c r="B6948" s="8" t="inlineStr">
        <is>
          <t>2026-02-17</t>
        </is>
      </c>
      <c r="C6948" s="8" t="n">
        <v>29</v>
      </c>
      <c r="D6948" s="8" t="inlineStr">
        <is>
          <t>IMP00926</t>
        </is>
      </c>
      <c r="E6948" s="8" t="inlineStr">
        <is>
          <t>T106477</t>
        </is>
      </c>
      <c r="F6948" s="8" t="inlineStr">
        <is>
          <t>home_use</t>
        </is>
      </c>
      <c r="G6948" s="11" t="n">
        <v>231517.7</v>
      </c>
      <c r="H6948" s="11" t="n">
        <v>24772.39</v>
      </c>
    </row>
    <row r="6949">
      <c r="A6949" s="8" t="inlineStr">
        <is>
          <t>L0196891</t>
        </is>
      </c>
      <c r="B6949" s="8" t="inlineStr">
        <is>
          <t>2026-02-17</t>
        </is>
      </c>
      <c r="C6949" s="8" t="n">
        <v>29</v>
      </c>
      <c r="D6949" s="8" t="inlineStr">
        <is>
          <t>IMP00926</t>
        </is>
      </c>
      <c r="E6949" s="8" t="inlineStr">
        <is>
          <t>T106477</t>
        </is>
      </c>
      <c r="F6949" s="8" t="inlineStr">
        <is>
          <t>home_use</t>
        </is>
      </c>
      <c r="G6949" s="11" t="n">
        <v>4313915.84</v>
      </c>
      <c r="H6949" s="11" t="n">
        <v>452961.16</v>
      </c>
    </row>
    <row r="6950">
      <c r="A6950" s="8" t="inlineStr">
        <is>
          <t>L0196892</t>
        </is>
      </c>
      <c r="B6950" s="8" t="inlineStr">
        <is>
          <t>2026-02-17</t>
        </is>
      </c>
      <c r="C6950" s="8" t="n">
        <v>29</v>
      </c>
      <c r="D6950" s="8" t="inlineStr">
        <is>
          <t>IMP00926</t>
        </is>
      </c>
      <c r="E6950" s="8" t="inlineStr">
        <is>
          <t>T106477</t>
        </is>
      </c>
      <c r="F6950" s="8" t="inlineStr">
        <is>
          <t>home_use</t>
        </is>
      </c>
      <c r="G6950" s="11" t="n">
        <v>13191838.89</v>
      </c>
      <c r="H6950" s="11" t="n">
        <v>1319183.89</v>
      </c>
    </row>
    <row r="6951">
      <c r="A6951" s="8" t="inlineStr">
        <is>
          <t>L0196893</t>
        </is>
      </c>
      <c r="B6951" s="8" t="inlineStr">
        <is>
          <t>2026-02-17</t>
        </is>
      </c>
      <c r="C6951" s="8" t="n">
        <v>29</v>
      </c>
      <c r="D6951" s="8" t="inlineStr">
        <is>
          <t>IMP00926</t>
        </is>
      </c>
      <c r="E6951" s="8" t="inlineStr">
        <is>
          <t>T106477</t>
        </is>
      </c>
      <c r="F6951" s="8" t="inlineStr">
        <is>
          <t>home_use</t>
        </is>
      </c>
      <c r="G6951" s="11" t="n">
        <v>2325892.27</v>
      </c>
      <c r="H6951" s="11" t="n">
        <v>232589.23</v>
      </c>
    </row>
    <row r="6952">
      <c r="A6952" s="8" t="inlineStr">
        <is>
          <t>L0196895</t>
        </is>
      </c>
      <c r="B6952" s="8" t="inlineStr">
        <is>
          <t>2026-02-17</t>
        </is>
      </c>
      <c r="C6952" s="8" t="n">
        <v>29</v>
      </c>
      <c r="D6952" s="8" t="inlineStr">
        <is>
          <t>IMP00926</t>
        </is>
      </c>
      <c r="E6952" s="8" t="inlineStr">
        <is>
          <t>T106477</t>
        </is>
      </c>
      <c r="F6952" s="8" t="inlineStr">
        <is>
          <t>home_use</t>
        </is>
      </c>
      <c r="G6952" s="11" t="n">
        <v>5273692.03</v>
      </c>
      <c r="H6952" s="11" t="n">
        <v>527369.2</v>
      </c>
    </row>
    <row r="6953">
      <c r="A6953" s="8" t="inlineStr">
        <is>
          <t>L0197156</t>
        </is>
      </c>
      <c r="B6953" s="8" t="inlineStr">
        <is>
          <t>2026-02-18</t>
        </is>
      </c>
      <c r="C6953" s="8" t="n">
        <v>29</v>
      </c>
      <c r="D6953" s="8" t="inlineStr">
        <is>
          <t>IMP00926</t>
        </is>
      </c>
      <c r="E6953" s="8" t="inlineStr">
        <is>
          <t>T106477</t>
        </is>
      </c>
      <c r="F6953" s="8" t="inlineStr">
        <is>
          <t>home_use</t>
        </is>
      </c>
      <c r="G6953" s="11" t="n">
        <v>3868289.47</v>
      </c>
      <c r="H6953" s="11" t="n">
        <v>406170.39</v>
      </c>
    </row>
    <row r="6954">
      <c r="A6954" s="8" t="inlineStr">
        <is>
          <t>L0197157</t>
        </is>
      </c>
      <c r="B6954" s="8" t="inlineStr">
        <is>
          <t>2026-02-18</t>
        </is>
      </c>
      <c r="C6954" s="8" t="n">
        <v>29</v>
      </c>
      <c r="D6954" s="8" t="inlineStr">
        <is>
          <t>IMP00926</t>
        </is>
      </c>
      <c r="E6954" s="8" t="inlineStr">
        <is>
          <t>T106477</t>
        </is>
      </c>
      <c r="F6954" s="8" t="inlineStr">
        <is>
          <t>home_use</t>
        </is>
      </c>
      <c r="G6954" s="11" t="n">
        <v>7144558.41</v>
      </c>
      <c r="H6954" s="11" t="n">
        <v>714455.84</v>
      </c>
    </row>
    <row r="6955">
      <c r="A6955" s="8" t="inlineStr">
        <is>
          <t>L0197160</t>
        </is>
      </c>
      <c r="B6955" s="8" t="inlineStr">
        <is>
          <t>2026-02-18</t>
        </is>
      </c>
      <c r="C6955" s="8" t="n">
        <v>29</v>
      </c>
      <c r="D6955" s="8" t="inlineStr">
        <is>
          <t>IMP00926</t>
        </is>
      </c>
      <c r="E6955" s="8" t="inlineStr">
        <is>
          <t>T106477</t>
        </is>
      </c>
      <c r="F6955" s="8" t="inlineStr">
        <is>
          <t>home_use</t>
        </is>
      </c>
      <c r="G6955" s="11" t="n">
        <v>15889746.47</v>
      </c>
      <c r="H6955" s="11" t="n">
        <v>1668423.38</v>
      </c>
    </row>
    <row r="6956">
      <c r="A6956" s="8" t="inlineStr">
        <is>
          <t>L0197422</t>
        </is>
      </c>
      <c r="B6956" s="8" t="inlineStr">
        <is>
          <t>2026-02-19</t>
        </is>
      </c>
      <c r="C6956" s="8" t="n">
        <v>29</v>
      </c>
      <c r="D6956" s="8" t="inlineStr">
        <is>
          <t>IMP00926</t>
        </is>
      </c>
      <c r="E6956" s="8" t="inlineStr">
        <is>
          <t>T106477</t>
        </is>
      </c>
      <c r="F6956" s="8" t="inlineStr">
        <is>
          <t>home_use</t>
        </is>
      </c>
      <c r="G6956" s="11" t="n">
        <v>7449071.9</v>
      </c>
      <c r="H6956" s="11" t="n">
        <v>744907.1899999999</v>
      </c>
    </row>
    <row r="6957">
      <c r="A6957" s="8" t="inlineStr">
        <is>
          <t>L0197423</t>
        </is>
      </c>
      <c r="B6957" s="8" t="inlineStr">
        <is>
          <t>2026-02-19</t>
        </is>
      </c>
      <c r="C6957" s="8" t="n">
        <v>29</v>
      </c>
      <c r="D6957" s="8" t="inlineStr">
        <is>
          <t>IMP00926</t>
        </is>
      </c>
      <c r="E6957" s="8" t="inlineStr">
        <is>
          <t>T106477</t>
        </is>
      </c>
      <c r="F6957" s="8" t="inlineStr">
        <is>
          <t>home_use</t>
        </is>
      </c>
      <c r="G6957" s="11" t="n">
        <v>1288256.25</v>
      </c>
      <c r="H6957" s="11" t="n">
        <v>154590.75</v>
      </c>
    </row>
    <row r="6958">
      <c r="A6958" s="8" t="inlineStr">
        <is>
          <t>L0197424</t>
        </is>
      </c>
      <c r="B6958" s="8" t="inlineStr">
        <is>
          <t>2026-02-19</t>
        </is>
      </c>
      <c r="C6958" s="8" t="n">
        <v>29</v>
      </c>
      <c r="D6958" s="8" t="inlineStr">
        <is>
          <t>IMP00926</t>
        </is>
      </c>
      <c r="E6958" s="8" t="inlineStr">
        <is>
          <t>T106477</t>
        </is>
      </c>
      <c r="F6958" s="8" t="inlineStr">
        <is>
          <t>home_use</t>
        </is>
      </c>
      <c r="G6958" s="11" t="n">
        <v>8298993.48</v>
      </c>
      <c r="H6958" s="11" t="n">
        <v>829899.35</v>
      </c>
    </row>
    <row r="6959">
      <c r="A6959" s="8" t="inlineStr">
        <is>
          <t>L0197425</t>
        </is>
      </c>
      <c r="B6959" s="8" t="inlineStr">
        <is>
          <t>2026-02-19</t>
        </is>
      </c>
      <c r="C6959" s="8" t="n">
        <v>29</v>
      </c>
      <c r="D6959" s="8" t="inlineStr">
        <is>
          <t>IMP00926</t>
        </is>
      </c>
      <c r="E6959" s="8" t="inlineStr">
        <is>
          <t>T106477</t>
        </is>
      </c>
      <c r="F6959" s="8" t="inlineStr">
        <is>
          <t>home_use</t>
        </is>
      </c>
      <c r="G6959" s="11" t="n">
        <v>7596946.9</v>
      </c>
      <c r="H6959" s="11" t="n">
        <v>797679.42</v>
      </c>
    </row>
    <row r="6960">
      <c r="A6960" s="8" t="inlineStr">
        <is>
          <t>L0197426</t>
        </is>
      </c>
      <c r="B6960" s="8" t="inlineStr">
        <is>
          <t>2026-02-19</t>
        </is>
      </c>
      <c r="C6960" s="8" t="n">
        <v>29</v>
      </c>
      <c r="D6960" s="8" t="inlineStr">
        <is>
          <t>IMP00926</t>
        </is>
      </c>
      <c r="E6960" s="8" t="inlineStr">
        <is>
          <t>T106477</t>
        </is>
      </c>
      <c r="F6960" s="8" t="inlineStr">
        <is>
          <t>home_use</t>
        </is>
      </c>
      <c r="G6960" s="11" t="n">
        <v>472730.57</v>
      </c>
      <c r="H6960" s="11" t="n">
        <v>50582.17</v>
      </c>
    </row>
    <row r="6961">
      <c r="A6961" s="8" t="inlineStr">
        <is>
          <t>L0197665</t>
        </is>
      </c>
      <c r="B6961" s="8" t="inlineStr">
        <is>
          <t>2026-02-20</t>
        </is>
      </c>
      <c r="C6961" s="8" t="n">
        <v>29</v>
      </c>
      <c r="D6961" s="8" t="inlineStr">
        <is>
          <t>IMP00926</t>
        </is>
      </c>
      <c r="E6961" s="8" t="inlineStr">
        <is>
          <t>T106477</t>
        </is>
      </c>
      <c r="F6961" s="8" t="inlineStr">
        <is>
          <t>home_use</t>
        </is>
      </c>
      <c r="G6961" s="11" t="n">
        <v>7503373.21</v>
      </c>
      <c r="H6961" s="11" t="n">
        <v>787854.1899999999</v>
      </c>
    </row>
    <row r="6962">
      <c r="A6962" s="8" t="inlineStr">
        <is>
          <t>L0197666</t>
        </is>
      </c>
      <c r="B6962" s="8" t="inlineStr">
        <is>
          <t>2026-02-20</t>
        </is>
      </c>
      <c r="C6962" s="8" t="n">
        <v>29</v>
      </c>
      <c r="D6962" s="8" t="inlineStr">
        <is>
          <t>IMP00926</t>
        </is>
      </c>
      <c r="E6962" s="8" t="inlineStr">
        <is>
          <t>T106477</t>
        </is>
      </c>
      <c r="F6962" s="8" t="inlineStr">
        <is>
          <t>home_use</t>
        </is>
      </c>
      <c r="G6962" s="11" t="n">
        <v>3437985.42</v>
      </c>
      <c r="H6962" s="11" t="n">
        <v>343798.54</v>
      </c>
    </row>
    <row r="6963">
      <c r="A6963" s="8" t="inlineStr">
        <is>
          <t>L0197667</t>
        </is>
      </c>
      <c r="B6963" s="8" t="inlineStr">
        <is>
          <t>2026-02-20</t>
        </is>
      </c>
      <c r="C6963" s="8" t="n">
        <v>29</v>
      </c>
      <c r="D6963" s="8" t="inlineStr">
        <is>
          <t>IMP00926</t>
        </is>
      </c>
      <c r="E6963" s="8" t="inlineStr">
        <is>
          <t>T106477</t>
        </is>
      </c>
      <c r="F6963" s="8" t="inlineStr">
        <is>
          <t>home_use</t>
        </is>
      </c>
      <c r="G6963" s="11" t="n">
        <v>1972615.62</v>
      </c>
      <c r="H6963" s="11" t="n">
        <v>197261.56</v>
      </c>
    </row>
    <row r="6964">
      <c r="A6964" s="8" t="inlineStr">
        <is>
          <t>L0197668</t>
        </is>
      </c>
      <c r="B6964" s="8" t="inlineStr">
        <is>
          <t>2026-02-20</t>
        </is>
      </c>
      <c r="C6964" s="8" t="n">
        <v>29</v>
      </c>
      <c r="D6964" s="8" t="inlineStr">
        <is>
          <t>IMP00926</t>
        </is>
      </c>
      <c r="E6964" s="8" t="inlineStr">
        <is>
          <t>T106477</t>
        </is>
      </c>
      <c r="F6964" s="8" t="inlineStr">
        <is>
          <t>home_use</t>
        </is>
      </c>
      <c r="G6964" s="11" t="n">
        <v>175285.85</v>
      </c>
      <c r="H6964" s="11" t="n">
        <v>18755.59</v>
      </c>
    </row>
    <row r="6965">
      <c r="A6965" s="8" t="inlineStr">
        <is>
          <t>L0197669</t>
        </is>
      </c>
      <c r="B6965" s="8" t="inlineStr">
        <is>
          <t>2026-02-20</t>
        </is>
      </c>
      <c r="C6965" s="8" t="n">
        <v>29</v>
      </c>
      <c r="D6965" s="8" t="inlineStr">
        <is>
          <t>IMP00926</t>
        </is>
      </c>
      <c r="E6965" s="8" t="inlineStr">
        <is>
          <t>T106477</t>
        </is>
      </c>
      <c r="F6965" s="8" t="inlineStr">
        <is>
          <t>home_use</t>
        </is>
      </c>
      <c r="G6965" s="11" t="n">
        <v>3225587.74</v>
      </c>
      <c r="H6965" s="11" t="n">
        <v>322558.77</v>
      </c>
    </row>
    <row r="6966">
      <c r="A6966" s="8" t="inlineStr">
        <is>
          <t>L0197670</t>
        </is>
      </c>
      <c r="B6966" s="8" t="inlineStr">
        <is>
          <t>2026-02-20</t>
        </is>
      </c>
      <c r="C6966" s="8" t="n">
        <v>29</v>
      </c>
      <c r="D6966" s="8" t="inlineStr">
        <is>
          <t>IMP00926</t>
        </is>
      </c>
      <c r="E6966" s="8" t="inlineStr">
        <is>
          <t>T106477</t>
        </is>
      </c>
      <c r="F6966" s="8" t="inlineStr">
        <is>
          <t>home_use</t>
        </is>
      </c>
      <c r="G6966" s="11" t="n">
        <v>10268818.9</v>
      </c>
      <c r="H6966" s="11" t="n">
        <v>1078225.98</v>
      </c>
    </row>
    <row r="6967">
      <c r="A6967" s="8" t="inlineStr">
        <is>
          <t>L0197671</t>
        </is>
      </c>
      <c r="B6967" s="8" t="inlineStr">
        <is>
          <t>2026-02-20</t>
        </is>
      </c>
      <c r="C6967" s="8" t="n">
        <v>29</v>
      </c>
      <c r="D6967" s="8" t="inlineStr">
        <is>
          <t>IMP00926</t>
        </is>
      </c>
      <c r="E6967" s="8" t="inlineStr">
        <is>
          <t>T106477</t>
        </is>
      </c>
      <c r="F6967" s="8" t="inlineStr">
        <is>
          <t>home_use</t>
        </is>
      </c>
      <c r="G6967" s="11" t="n">
        <v>448625.06</v>
      </c>
      <c r="H6967" s="11" t="n">
        <v>48002.88</v>
      </c>
    </row>
    <row r="6968">
      <c r="A6968" s="8" t="inlineStr">
        <is>
          <t>L0197672</t>
        </is>
      </c>
      <c r="B6968" s="8" t="inlineStr">
        <is>
          <t>2026-02-20</t>
        </is>
      </c>
      <c r="C6968" s="8" t="n">
        <v>29</v>
      </c>
      <c r="D6968" s="8" t="inlineStr">
        <is>
          <t>IMP00926</t>
        </is>
      </c>
      <c r="E6968" s="8" t="inlineStr">
        <is>
          <t>T106477</t>
        </is>
      </c>
      <c r="F6968" s="8" t="inlineStr">
        <is>
          <t>home_use</t>
        </is>
      </c>
      <c r="G6968" s="11" t="n">
        <v>293742.37</v>
      </c>
      <c r="H6968" s="11" t="n">
        <v>31430.43</v>
      </c>
    </row>
    <row r="6969">
      <c r="A6969" s="8" t="inlineStr">
        <is>
          <t>L0197929</t>
        </is>
      </c>
      <c r="B6969" s="8" t="inlineStr">
        <is>
          <t>2026-02-21</t>
        </is>
      </c>
      <c r="C6969" s="8" t="n">
        <v>29</v>
      </c>
      <c r="D6969" s="8" t="inlineStr">
        <is>
          <t>IMP00926</t>
        </is>
      </c>
      <c r="E6969" s="8" t="inlineStr">
        <is>
          <t>T106477</t>
        </is>
      </c>
      <c r="F6969" s="8" t="inlineStr">
        <is>
          <t>home_use</t>
        </is>
      </c>
      <c r="G6969" s="11" t="n">
        <v>734984.36</v>
      </c>
      <c r="H6969" s="11" t="n">
        <v>88198.12</v>
      </c>
    </row>
    <row r="6970">
      <c r="A6970" s="8" t="inlineStr">
        <is>
          <t>L0197930</t>
        </is>
      </c>
      <c r="B6970" s="8" t="inlineStr">
        <is>
          <t>2026-02-21</t>
        </is>
      </c>
      <c r="C6970" s="8" t="n">
        <v>29</v>
      </c>
      <c r="D6970" s="8" t="inlineStr">
        <is>
          <t>IMP00926</t>
        </is>
      </c>
      <c r="E6970" s="8" t="inlineStr">
        <is>
          <t>T106477</t>
        </is>
      </c>
      <c r="F6970" s="8" t="inlineStr">
        <is>
          <t>home_use</t>
        </is>
      </c>
      <c r="G6970" s="11" t="n">
        <v>78512.86</v>
      </c>
      <c r="H6970" s="11" t="n">
        <v>8400.879999999999</v>
      </c>
    </row>
    <row r="6971">
      <c r="A6971" s="8" t="inlineStr">
        <is>
          <t>L0197931</t>
        </is>
      </c>
      <c r="B6971" s="8" t="inlineStr">
        <is>
          <t>2026-02-21</t>
        </is>
      </c>
      <c r="C6971" s="8" t="n">
        <v>29</v>
      </c>
      <c r="D6971" s="8" t="inlineStr">
        <is>
          <t>IMP00926</t>
        </is>
      </c>
      <c r="E6971" s="8" t="inlineStr">
        <is>
          <t>T106477</t>
        </is>
      </c>
      <c r="F6971" s="8" t="inlineStr">
        <is>
          <t>home_use</t>
        </is>
      </c>
      <c r="G6971" s="11" t="n">
        <v>8449617.5</v>
      </c>
      <c r="H6971" s="11" t="n">
        <v>844961.75</v>
      </c>
    </row>
    <row r="6972">
      <c r="A6972" s="8" t="inlineStr">
        <is>
          <t>L0197933</t>
        </is>
      </c>
      <c r="B6972" s="8" t="inlineStr">
        <is>
          <t>2026-02-21</t>
        </is>
      </c>
      <c r="C6972" s="8" t="n">
        <v>29</v>
      </c>
      <c r="D6972" s="8" t="inlineStr">
        <is>
          <t>IMP00926</t>
        </is>
      </c>
      <c r="E6972" s="8" t="inlineStr">
        <is>
          <t>T106477</t>
        </is>
      </c>
      <c r="F6972" s="8" t="inlineStr">
        <is>
          <t>home_use</t>
        </is>
      </c>
      <c r="G6972" s="11" t="n">
        <v>1339086.2</v>
      </c>
      <c r="H6972" s="11" t="n">
        <v>140604.05</v>
      </c>
    </row>
    <row r="6973">
      <c r="A6973" s="8" t="inlineStr">
        <is>
          <t>L0197934</t>
        </is>
      </c>
      <c r="B6973" s="8" t="inlineStr">
        <is>
          <t>2026-02-21</t>
        </is>
      </c>
      <c r="C6973" s="8" t="n">
        <v>29</v>
      </c>
      <c r="D6973" s="8" t="inlineStr">
        <is>
          <t>IMP00926</t>
        </is>
      </c>
      <c r="E6973" s="8" t="inlineStr">
        <is>
          <t>T106477</t>
        </is>
      </c>
      <c r="F6973" s="8" t="inlineStr">
        <is>
          <t>home_use</t>
        </is>
      </c>
      <c r="G6973" s="11" t="n">
        <v>21409643.97</v>
      </c>
      <c r="H6973" s="11" t="n">
        <v>2248012.62</v>
      </c>
    </row>
    <row r="6974">
      <c r="A6974" s="8" t="inlineStr">
        <is>
          <t>L0197935</t>
        </is>
      </c>
      <c r="B6974" s="8" t="inlineStr">
        <is>
          <t>2026-02-21</t>
        </is>
      </c>
      <c r="C6974" s="8" t="n">
        <v>29</v>
      </c>
      <c r="D6974" s="8" t="inlineStr">
        <is>
          <t>IMP00926</t>
        </is>
      </c>
      <c r="E6974" s="8" t="inlineStr">
        <is>
          <t>T106477</t>
        </is>
      </c>
      <c r="F6974" s="8" t="inlineStr">
        <is>
          <t>home_use</t>
        </is>
      </c>
      <c r="G6974" s="11" t="n">
        <v>20666742.93</v>
      </c>
      <c r="H6974" s="11" t="n">
        <v>2066674.29</v>
      </c>
    </row>
    <row r="6975">
      <c r="A6975" s="8" t="inlineStr">
        <is>
          <t>L0198234</t>
        </is>
      </c>
      <c r="B6975" s="8" t="inlineStr">
        <is>
          <t>2026-02-22</t>
        </is>
      </c>
      <c r="C6975" s="8" t="n">
        <v>29</v>
      </c>
      <c r="D6975" s="8" t="inlineStr">
        <is>
          <t>IMP00926</t>
        </is>
      </c>
      <c r="E6975" s="8" t="inlineStr">
        <is>
          <t>T106477</t>
        </is>
      </c>
      <c r="F6975" s="8" t="inlineStr">
        <is>
          <t>home_use</t>
        </is>
      </c>
      <c r="G6975" s="11" t="n">
        <v>654354.5699999999</v>
      </c>
      <c r="H6975" s="11" t="n">
        <v>70015.94</v>
      </c>
    </row>
    <row r="6976">
      <c r="A6976" s="8" t="inlineStr">
        <is>
          <t>L0198235</t>
        </is>
      </c>
      <c r="B6976" s="8" t="inlineStr">
        <is>
          <t>2026-02-22</t>
        </is>
      </c>
      <c r="C6976" s="8" t="n">
        <v>29</v>
      </c>
      <c r="D6976" s="8" t="inlineStr">
        <is>
          <t>IMP00926</t>
        </is>
      </c>
      <c r="E6976" s="8" t="inlineStr">
        <is>
          <t>T106477</t>
        </is>
      </c>
      <c r="F6976" s="8" t="inlineStr">
        <is>
          <t>home_use</t>
        </is>
      </c>
      <c r="G6976" s="11" t="n">
        <v>315707.44</v>
      </c>
      <c r="H6976" s="11" t="n">
        <v>33780.7</v>
      </c>
    </row>
    <row r="6977">
      <c r="A6977" s="8" t="inlineStr">
        <is>
          <t>L0198236</t>
        </is>
      </c>
      <c r="B6977" s="8" t="inlineStr">
        <is>
          <t>2026-02-22</t>
        </is>
      </c>
      <c r="C6977" s="8" t="n">
        <v>29</v>
      </c>
      <c r="D6977" s="8" t="inlineStr">
        <is>
          <t>IMP00926</t>
        </is>
      </c>
      <c r="E6977" s="8" t="inlineStr">
        <is>
          <t>T106477</t>
        </is>
      </c>
      <c r="F6977" s="8" t="inlineStr">
        <is>
          <t>home_use</t>
        </is>
      </c>
      <c r="G6977" s="11" t="n">
        <v>19619062.43</v>
      </c>
      <c r="H6977" s="11" t="n">
        <v>1961906.24</v>
      </c>
    </row>
    <row r="6978">
      <c r="A6978" s="8" t="inlineStr">
        <is>
          <t>L0198237</t>
        </is>
      </c>
      <c r="B6978" s="8" t="inlineStr">
        <is>
          <t>2026-02-22</t>
        </is>
      </c>
      <c r="C6978" s="8" t="n">
        <v>29</v>
      </c>
      <c r="D6978" s="8" t="inlineStr">
        <is>
          <t>IMP00926</t>
        </is>
      </c>
      <c r="E6978" s="8" t="inlineStr">
        <is>
          <t>T106477</t>
        </is>
      </c>
      <c r="F6978" s="8" t="inlineStr">
        <is>
          <t>home_use</t>
        </is>
      </c>
      <c r="G6978" s="11" t="n">
        <v>12857127.65</v>
      </c>
      <c r="H6978" s="11" t="n">
        <v>1349998.4</v>
      </c>
    </row>
    <row r="6979">
      <c r="A6979" s="8" t="inlineStr">
        <is>
          <t>L0198506</t>
        </is>
      </c>
      <c r="B6979" s="8" t="inlineStr">
        <is>
          <t>2026-02-23</t>
        </is>
      </c>
      <c r="C6979" s="8" t="n">
        <v>29</v>
      </c>
      <c r="D6979" s="8" t="inlineStr">
        <is>
          <t>IMP00926</t>
        </is>
      </c>
      <c r="E6979" s="8" t="inlineStr">
        <is>
          <t>T106477</t>
        </is>
      </c>
      <c r="F6979" s="8" t="inlineStr">
        <is>
          <t>home_use</t>
        </is>
      </c>
      <c r="G6979" s="11" t="n">
        <v>663899.45</v>
      </c>
      <c r="H6979" s="11" t="n">
        <v>71037.24000000001</v>
      </c>
    </row>
    <row r="6980">
      <c r="A6980" s="8" t="inlineStr">
        <is>
          <t>L0198774</t>
        </is>
      </c>
      <c r="B6980" s="8" t="inlineStr">
        <is>
          <t>2026-02-24</t>
        </is>
      </c>
      <c r="C6980" s="8" t="n">
        <v>29</v>
      </c>
      <c r="D6980" s="8" t="inlineStr">
        <is>
          <t>IMP00926</t>
        </is>
      </c>
      <c r="E6980" s="8" t="inlineStr">
        <is>
          <t>T106477</t>
        </is>
      </c>
      <c r="F6980" s="8" t="inlineStr">
        <is>
          <t>home_use</t>
        </is>
      </c>
      <c r="G6980" s="11" t="n">
        <v>320337.75</v>
      </c>
      <c r="H6980" s="11" t="n">
        <v>34276.14</v>
      </c>
    </row>
    <row r="6981">
      <c r="A6981" s="8" t="inlineStr">
        <is>
          <t>L0198775</t>
        </is>
      </c>
      <c r="B6981" s="8" t="inlineStr">
        <is>
          <t>2026-02-24</t>
        </is>
      </c>
      <c r="C6981" s="8" t="n">
        <v>29</v>
      </c>
      <c r="D6981" s="8" t="inlineStr">
        <is>
          <t>IMP00926</t>
        </is>
      </c>
      <c r="E6981" s="8" t="inlineStr">
        <is>
          <t>T106477</t>
        </is>
      </c>
      <c r="F6981" s="8" t="inlineStr">
        <is>
          <t>home_use</t>
        </is>
      </c>
      <c r="G6981" s="11" t="n">
        <v>419121.89</v>
      </c>
      <c r="H6981" s="11" t="n">
        <v>41912.19</v>
      </c>
    </row>
    <row r="6982">
      <c r="A6982" s="8" t="inlineStr">
        <is>
          <t>L0198776</t>
        </is>
      </c>
      <c r="B6982" s="8" t="inlineStr">
        <is>
          <t>2026-02-24</t>
        </is>
      </c>
      <c r="C6982" s="8" t="n">
        <v>29</v>
      </c>
      <c r="D6982" s="8" t="inlineStr">
        <is>
          <t>IMP00926</t>
        </is>
      </c>
      <c r="E6982" s="8" t="inlineStr">
        <is>
          <t>T106477</t>
        </is>
      </c>
      <c r="F6982" s="8" t="inlineStr">
        <is>
          <t>home_use</t>
        </is>
      </c>
      <c r="G6982" s="11" t="n">
        <v>203597.72</v>
      </c>
      <c r="H6982" s="11" t="n">
        <v>21784.96</v>
      </c>
    </row>
    <row r="6983">
      <c r="A6983" s="8" t="inlineStr">
        <is>
          <t>L0198777</t>
        </is>
      </c>
      <c r="B6983" s="8" t="inlineStr">
        <is>
          <t>2026-02-24</t>
        </is>
      </c>
      <c r="C6983" s="8" t="n">
        <v>29</v>
      </c>
      <c r="D6983" s="8" t="inlineStr">
        <is>
          <t>IMP00926</t>
        </is>
      </c>
      <c r="E6983" s="8" t="inlineStr">
        <is>
          <t>T106477</t>
        </is>
      </c>
      <c r="F6983" s="8" t="inlineStr">
        <is>
          <t>home_use</t>
        </is>
      </c>
      <c r="G6983" s="11" t="n">
        <v>264061.03</v>
      </c>
      <c r="H6983" s="11" t="n">
        <v>31687.32</v>
      </c>
    </row>
    <row r="6984">
      <c r="A6984" s="8" t="inlineStr">
        <is>
          <t>L0199011</t>
        </is>
      </c>
      <c r="B6984" s="8" t="inlineStr">
        <is>
          <t>2026-02-25</t>
        </is>
      </c>
      <c r="C6984" s="8" t="n">
        <v>29</v>
      </c>
      <c r="D6984" s="8" t="inlineStr">
        <is>
          <t>IMP00926</t>
        </is>
      </c>
      <c r="E6984" s="8" t="inlineStr">
        <is>
          <t>T106477</t>
        </is>
      </c>
      <c r="F6984" s="8" t="inlineStr">
        <is>
          <t>home_use</t>
        </is>
      </c>
      <c r="G6984" s="11" t="n">
        <v>7980134.32</v>
      </c>
      <c r="H6984" s="11" t="n">
        <v>798013.4300000001</v>
      </c>
    </row>
    <row r="6985">
      <c r="A6985" s="8" t="inlineStr">
        <is>
          <t>L0199012</t>
        </is>
      </c>
      <c r="B6985" s="8" t="inlineStr">
        <is>
          <t>2026-02-25</t>
        </is>
      </c>
      <c r="C6985" s="8" t="n">
        <v>29</v>
      </c>
      <c r="D6985" s="8" t="inlineStr">
        <is>
          <t>IMP00926</t>
        </is>
      </c>
      <c r="E6985" s="8" t="inlineStr">
        <is>
          <t>T106477</t>
        </is>
      </c>
      <c r="F6985" s="8" t="inlineStr">
        <is>
          <t>home_use</t>
        </is>
      </c>
      <c r="G6985" s="11" t="n">
        <v>10368199.16</v>
      </c>
      <c r="H6985" s="11" t="n">
        <v>1088660.91</v>
      </c>
    </row>
    <row r="6986">
      <c r="A6986" s="8" t="inlineStr">
        <is>
          <t>L0199268</t>
        </is>
      </c>
      <c r="B6986" s="8" t="inlineStr">
        <is>
          <t>2026-02-26</t>
        </is>
      </c>
      <c r="C6986" s="8" t="n">
        <v>29</v>
      </c>
      <c r="D6986" s="8" t="inlineStr">
        <is>
          <t>IMP00926</t>
        </is>
      </c>
      <c r="E6986" s="8" t="inlineStr">
        <is>
          <t>T106477</t>
        </is>
      </c>
      <c r="F6986" s="8" t="inlineStr">
        <is>
          <t>home_use</t>
        </is>
      </c>
      <c r="G6986" s="11" t="n">
        <v>189183.9</v>
      </c>
      <c r="H6986" s="11" t="n">
        <v>20242.68</v>
      </c>
    </row>
    <row r="6987">
      <c r="A6987" s="8" t="inlineStr">
        <is>
          <t>L0199269</t>
        </is>
      </c>
      <c r="B6987" s="8" t="inlineStr">
        <is>
          <t>2026-02-26</t>
        </is>
      </c>
      <c r="C6987" s="8" t="n">
        <v>29</v>
      </c>
      <c r="D6987" s="8" t="inlineStr">
        <is>
          <t>IMP00926</t>
        </is>
      </c>
      <c r="E6987" s="8" t="inlineStr">
        <is>
          <t>T106477</t>
        </is>
      </c>
      <c r="F6987" s="8" t="inlineStr">
        <is>
          <t>home_use</t>
        </is>
      </c>
      <c r="G6987" s="11" t="n">
        <v>5320202.06</v>
      </c>
      <c r="H6987" s="11" t="n">
        <v>532020.21</v>
      </c>
    </row>
    <row r="6988">
      <c r="A6988" s="8" t="inlineStr">
        <is>
          <t>L0199271</t>
        </is>
      </c>
      <c r="B6988" s="8" t="inlineStr">
        <is>
          <t>2026-02-26</t>
        </is>
      </c>
      <c r="C6988" s="8" t="n">
        <v>29</v>
      </c>
      <c r="D6988" s="8" t="inlineStr">
        <is>
          <t>IMP00926</t>
        </is>
      </c>
      <c r="E6988" s="8" t="inlineStr">
        <is>
          <t>T106477</t>
        </is>
      </c>
      <c r="F6988" s="8" t="inlineStr">
        <is>
          <t>home_use</t>
        </is>
      </c>
      <c r="G6988" s="11" t="n">
        <v>37948510.91</v>
      </c>
      <c r="H6988" s="11" t="n">
        <v>3984593.65</v>
      </c>
    </row>
    <row r="6989">
      <c r="A6989" s="8" t="inlineStr">
        <is>
          <t>L0199272</t>
        </is>
      </c>
      <c r="B6989" s="8" t="inlineStr">
        <is>
          <t>2026-02-26</t>
        </is>
      </c>
      <c r="C6989" s="8" t="n">
        <v>29</v>
      </c>
      <c r="D6989" s="8" t="inlineStr">
        <is>
          <t>IMP00926</t>
        </is>
      </c>
      <c r="E6989" s="8" t="inlineStr">
        <is>
          <t>T106477</t>
        </is>
      </c>
      <c r="F6989" s="8" t="inlineStr">
        <is>
          <t>home_use</t>
        </is>
      </c>
      <c r="G6989" s="11" t="n">
        <v>33465985.56</v>
      </c>
      <c r="H6989" s="11" t="n">
        <v>3513928.48</v>
      </c>
    </row>
    <row r="6990">
      <c r="A6990" s="8" t="inlineStr">
        <is>
          <t>L0199525</t>
        </is>
      </c>
      <c r="B6990" s="8" t="inlineStr">
        <is>
          <t>2026-02-27</t>
        </is>
      </c>
      <c r="C6990" s="8" t="n">
        <v>29</v>
      </c>
      <c r="D6990" s="8" t="inlineStr">
        <is>
          <t>IMP00926</t>
        </is>
      </c>
      <c r="E6990" s="8" t="inlineStr">
        <is>
          <t>T106477</t>
        </is>
      </c>
      <c r="F6990" s="8" t="inlineStr">
        <is>
          <t>home_use</t>
        </is>
      </c>
      <c r="G6990" s="11" t="n">
        <v>17683900.39</v>
      </c>
      <c r="H6990" s="11" t="n">
        <v>1856809.54</v>
      </c>
    </row>
    <row r="6991">
      <c r="A6991" s="8" t="inlineStr">
        <is>
          <t>L0199526</t>
        </is>
      </c>
      <c r="B6991" s="8" t="inlineStr">
        <is>
          <t>2026-02-27</t>
        </is>
      </c>
      <c r="C6991" s="8" t="n">
        <v>29</v>
      </c>
      <c r="D6991" s="8" t="inlineStr">
        <is>
          <t>IMP00926</t>
        </is>
      </c>
      <c r="E6991" s="8" t="inlineStr">
        <is>
          <t>T106477</t>
        </is>
      </c>
      <c r="F6991" s="8" t="inlineStr">
        <is>
          <t>home_use</t>
        </is>
      </c>
      <c r="G6991" s="11" t="n">
        <v>304752.76</v>
      </c>
      <c r="H6991" s="11" t="n">
        <v>32608.55</v>
      </c>
    </row>
    <row r="6992">
      <c r="A6992" s="8" t="inlineStr">
        <is>
          <t>L0199527</t>
        </is>
      </c>
      <c r="B6992" s="8" t="inlineStr">
        <is>
          <t>2026-02-27</t>
        </is>
      </c>
      <c r="C6992" s="8" t="n">
        <v>29</v>
      </c>
      <c r="D6992" s="8" t="inlineStr">
        <is>
          <t>IMP00926</t>
        </is>
      </c>
      <c r="E6992" s="8" t="inlineStr">
        <is>
          <t>T106477</t>
        </is>
      </c>
      <c r="F6992" s="8" t="inlineStr">
        <is>
          <t>home_use</t>
        </is>
      </c>
      <c r="G6992" s="11" t="n">
        <v>420161.82</v>
      </c>
      <c r="H6992" s="11" t="n">
        <v>44957.31</v>
      </c>
    </row>
    <row r="6993">
      <c r="A6993" s="8" t="inlineStr">
        <is>
          <t>L0199528</t>
        </is>
      </c>
      <c r="B6993" s="8" t="inlineStr">
        <is>
          <t>2026-02-27</t>
        </is>
      </c>
      <c r="C6993" s="8" t="n">
        <v>29</v>
      </c>
      <c r="D6993" s="8" t="inlineStr">
        <is>
          <t>IMP00926</t>
        </is>
      </c>
      <c r="E6993" s="8" t="inlineStr">
        <is>
          <t>T106477</t>
        </is>
      </c>
      <c r="F6993" s="8" t="inlineStr">
        <is>
          <t>home_use</t>
        </is>
      </c>
      <c r="G6993" s="11" t="n">
        <v>5740989.88</v>
      </c>
      <c r="H6993" s="11" t="n">
        <v>574098.99</v>
      </c>
    </row>
    <row r="6994">
      <c r="A6994" s="8" t="inlineStr">
        <is>
          <t>L0199788</t>
        </is>
      </c>
      <c r="B6994" s="8" t="inlineStr">
        <is>
          <t>2026-02-28</t>
        </is>
      </c>
      <c r="C6994" s="8" t="n">
        <v>29</v>
      </c>
      <c r="D6994" s="8" t="inlineStr">
        <is>
          <t>IMP00926</t>
        </is>
      </c>
      <c r="E6994" s="8" t="inlineStr">
        <is>
          <t>T106477</t>
        </is>
      </c>
      <c r="F6994" s="8" t="inlineStr">
        <is>
          <t>home_use</t>
        </is>
      </c>
      <c r="G6994" s="11" t="n">
        <v>581034.5600000001</v>
      </c>
      <c r="H6994" s="11" t="n">
        <v>62170.7</v>
      </c>
    </row>
    <row r="6995">
      <c r="A6995" s="8" t="inlineStr">
        <is>
          <t>L0199789</t>
        </is>
      </c>
      <c r="B6995" s="8" t="inlineStr">
        <is>
          <t>2026-02-28</t>
        </is>
      </c>
      <c r="C6995" s="8" t="n">
        <v>29</v>
      </c>
      <c r="D6995" s="8" t="inlineStr">
        <is>
          <t>IMP00926</t>
        </is>
      </c>
      <c r="E6995" s="8" t="inlineStr">
        <is>
          <t>T106477</t>
        </is>
      </c>
      <c r="F6995" s="8" t="inlineStr">
        <is>
          <t>home_use</t>
        </is>
      </c>
      <c r="G6995" s="11" t="n">
        <v>16322648.16</v>
      </c>
      <c r="H6995" s="11" t="n">
        <v>1713878.06</v>
      </c>
    </row>
    <row r="6996">
      <c r="A6996" s="8" t="inlineStr">
        <is>
          <t>L0200050</t>
        </is>
      </c>
      <c r="B6996" s="8" t="inlineStr">
        <is>
          <t>2026-03-01</t>
        </is>
      </c>
      <c r="C6996" s="8" t="n">
        <v>30</v>
      </c>
      <c r="D6996" s="8" t="inlineStr">
        <is>
          <t>IMP00926</t>
        </is>
      </c>
      <c r="E6996" s="8" t="inlineStr">
        <is>
          <t>T106477</t>
        </is>
      </c>
      <c r="F6996" s="8" t="inlineStr">
        <is>
          <t>home_use</t>
        </is>
      </c>
      <c r="G6996" s="11" t="n">
        <v>14351408.11</v>
      </c>
      <c r="H6996" s="11" t="n">
        <v>1435140.81</v>
      </c>
    </row>
    <row r="6997">
      <c r="A6997" s="8" t="inlineStr">
        <is>
          <t>L0200051</t>
        </is>
      </c>
      <c r="B6997" s="8" t="inlineStr">
        <is>
          <t>2026-03-01</t>
        </is>
      </c>
      <c r="C6997" s="8" t="n">
        <v>30</v>
      </c>
      <c r="D6997" s="8" t="inlineStr">
        <is>
          <t>IMP00926</t>
        </is>
      </c>
      <c r="E6997" s="8" t="inlineStr">
        <is>
          <t>T106477</t>
        </is>
      </c>
      <c r="F6997" s="8" t="inlineStr">
        <is>
          <t>warehouse_out</t>
        </is>
      </c>
      <c r="G6997" s="11" t="n">
        <v>7630935.97</v>
      </c>
      <c r="H6997" s="11" t="n">
        <v>763093.6</v>
      </c>
    </row>
    <row r="6998">
      <c r="A6998" s="8" t="inlineStr">
        <is>
          <t>L0200052</t>
        </is>
      </c>
      <c r="B6998" s="8" t="inlineStr">
        <is>
          <t>2026-03-01</t>
        </is>
      </c>
      <c r="C6998" s="8" t="n">
        <v>30</v>
      </c>
      <c r="D6998" s="8" t="inlineStr">
        <is>
          <t>IMP00926</t>
        </is>
      </c>
      <c r="E6998" s="8" t="inlineStr">
        <is>
          <t>T106477</t>
        </is>
      </c>
      <c r="F6998" s="8" t="inlineStr">
        <is>
          <t>home_use</t>
        </is>
      </c>
      <c r="G6998" s="11" t="n">
        <v>519014.77</v>
      </c>
      <c r="H6998" s="11" t="n">
        <v>55534.58</v>
      </c>
    </row>
    <row r="6999">
      <c r="A6999" s="8" t="inlineStr">
        <is>
          <t>L0200311</t>
        </is>
      </c>
      <c r="B6999" s="8" t="inlineStr">
        <is>
          <t>2026-03-02</t>
        </is>
      </c>
      <c r="C6999" s="8" t="n">
        <v>30</v>
      </c>
      <c r="D6999" s="8" t="inlineStr">
        <is>
          <t>IMP00926</t>
        </is>
      </c>
      <c r="E6999" s="8" t="inlineStr">
        <is>
          <t>T106477</t>
        </is>
      </c>
      <c r="F6999" s="8" t="inlineStr">
        <is>
          <t>home_use</t>
        </is>
      </c>
      <c r="G6999" s="11" t="n">
        <v>35654675.64</v>
      </c>
      <c r="H6999" s="11" t="n">
        <v>3743740.94</v>
      </c>
    </row>
    <row r="7000">
      <c r="A7000" s="8" t="inlineStr">
        <is>
          <t>L0200312</t>
        </is>
      </c>
      <c r="B7000" s="8" t="inlineStr">
        <is>
          <t>2026-03-02</t>
        </is>
      </c>
      <c r="C7000" s="8" t="n">
        <v>30</v>
      </c>
      <c r="D7000" s="8" t="inlineStr">
        <is>
          <t>IMP00926</t>
        </is>
      </c>
      <c r="E7000" s="8" t="inlineStr">
        <is>
          <t>T106477</t>
        </is>
      </c>
      <c r="F7000" s="8" t="inlineStr">
        <is>
          <t>home_use</t>
        </is>
      </c>
      <c r="G7000" s="11" t="n">
        <v>533631.75</v>
      </c>
      <c r="H7000" s="11" t="n">
        <v>57098.6</v>
      </c>
    </row>
    <row r="7001">
      <c r="A7001" s="8" t="inlineStr">
        <is>
          <t>L0200314</t>
        </is>
      </c>
      <c r="B7001" s="8" t="inlineStr">
        <is>
          <t>2026-03-02</t>
        </is>
      </c>
      <c r="C7001" s="8" t="n">
        <v>30</v>
      </c>
      <c r="D7001" s="8" t="inlineStr">
        <is>
          <t>IMP00926</t>
        </is>
      </c>
      <c r="E7001" s="8" t="inlineStr">
        <is>
          <t>T106477</t>
        </is>
      </c>
      <c r="F7001" s="8" t="inlineStr">
        <is>
          <t>home_use</t>
        </is>
      </c>
      <c r="G7001" s="11" t="n">
        <v>774799.95</v>
      </c>
      <c r="H7001" s="11" t="n">
        <v>92975.99000000001</v>
      </c>
    </row>
    <row r="7002">
      <c r="A7002" s="8" t="inlineStr">
        <is>
          <t>L0200315</t>
        </is>
      </c>
      <c r="B7002" s="8" t="inlineStr">
        <is>
          <t>2026-03-02</t>
        </is>
      </c>
      <c r="C7002" s="8" t="n">
        <v>30</v>
      </c>
      <c r="D7002" s="8" t="inlineStr">
        <is>
          <t>IMP00926</t>
        </is>
      </c>
      <c r="E7002" s="8" t="inlineStr">
        <is>
          <t>T106477</t>
        </is>
      </c>
      <c r="F7002" s="8" t="inlineStr">
        <is>
          <t>home_use</t>
        </is>
      </c>
      <c r="G7002" s="11" t="n">
        <v>5898997.63</v>
      </c>
      <c r="H7002" s="11" t="n">
        <v>589899.76</v>
      </c>
    </row>
    <row r="7003">
      <c r="A7003" s="8" t="inlineStr">
        <is>
          <t>L0200575</t>
        </is>
      </c>
      <c r="B7003" s="8" t="inlineStr">
        <is>
          <t>2026-03-03</t>
        </is>
      </c>
      <c r="C7003" s="8" t="n">
        <v>30</v>
      </c>
      <c r="D7003" s="8" t="inlineStr">
        <is>
          <t>IMP00926</t>
        </is>
      </c>
      <c r="E7003" s="8" t="inlineStr">
        <is>
          <t>T106477</t>
        </is>
      </c>
      <c r="F7003" s="8" t="inlineStr">
        <is>
          <t>home_use</t>
        </is>
      </c>
      <c r="G7003" s="11" t="n">
        <v>876109.73</v>
      </c>
      <c r="H7003" s="11" t="n">
        <v>105133.17</v>
      </c>
    </row>
    <row r="7004">
      <c r="A7004" s="8" t="inlineStr">
        <is>
          <t>L0200576</t>
        </is>
      </c>
      <c r="B7004" s="8" t="inlineStr">
        <is>
          <t>2026-03-03</t>
        </is>
      </c>
      <c r="C7004" s="8" t="n">
        <v>30</v>
      </c>
      <c r="D7004" s="8" t="inlineStr">
        <is>
          <t>IMP00926</t>
        </is>
      </c>
      <c r="E7004" s="8" t="inlineStr">
        <is>
          <t>T106477</t>
        </is>
      </c>
      <c r="F7004" s="8" t="inlineStr">
        <is>
          <t>home_use</t>
        </is>
      </c>
      <c r="G7004" s="11" t="n">
        <v>16065858.94</v>
      </c>
      <c r="H7004" s="11" t="n">
        <v>1606585.89</v>
      </c>
    </row>
    <row r="7005">
      <c r="A7005" s="8" t="inlineStr">
        <is>
          <t>L0200577</t>
        </is>
      </c>
      <c r="B7005" s="8" t="inlineStr">
        <is>
          <t>2026-03-03</t>
        </is>
      </c>
      <c r="C7005" s="8" t="n">
        <v>30</v>
      </c>
      <c r="D7005" s="8" t="inlineStr">
        <is>
          <t>IMP00926</t>
        </is>
      </c>
      <c r="E7005" s="8" t="inlineStr">
        <is>
          <t>T106477</t>
        </is>
      </c>
      <c r="F7005" s="8" t="inlineStr">
        <is>
          <t>home_use</t>
        </is>
      </c>
      <c r="G7005" s="11" t="n">
        <v>347230.97</v>
      </c>
      <c r="H7005" s="11" t="n">
        <v>37153.71</v>
      </c>
    </row>
    <row r="7006">
      <c r="A7006" s="8" t="inlineStr">
        <is>
          <t>L0200578</t>
        </is>
      </c>
      <c r="B7006" s="8" t="inlineStr">
        <is>
          <t>2026-03-03</t>
        </is>
      </c>
      <c r="C7006" s="8" t="n">
        <v>30</v>
      </c>
      <c r="D7006" s="8" t="inlineStr">
        <is>
          <t>IMP00926</t>
        </is>
      </c>
      <c r="E7006" s="8" t="inlineStr">
        <is>
          <t>T106477</t>
        </is>
      </c>
      <c r="F7006" s="8" t="inlineStr">
        <is>
          <t>home_use</t>
        </is>
      </c>
      <c r="G7006" s="11" t="n">
        <v>22240644.4</v>
      </c>
      <c r="H7006" s="11" t="n">
        <v>2224064.44</v>
      </c>
    </row>
    <row r="7007">
      <c r="A7007" s="8" t="inlineStr">
        <is>
          <t>L0200579</t>
        </is>
      </c>
      <c r="B7007" s="8" t="inlineStr">
        <is>
          <t>2026-03-03</t>
        </is>
      </c>
      <c r="C7007" s="8" t="n">
        <v>30</v>
      </c>
      <c r="D7007" s="8" t="inlineStr">
        <is>
          <t>IMP00926</t>
        </is>
      </c>
      <c r="E7007" s="8" t="inlineStr">
        <is>
          <t>T106477</t>
        </is>
      </c>
      <c r="F7007" s="8" t="inlineStr">
        <is>
          <t>home_use</t>
        </is>
      </c>
      <c r="G7007" s="11" t="n">
        <v>3938610.51</v>
      </c>
      <c r="H7007" s="11" t="n">
        <v>393861.05</v>
      </c>
    </row>
    <row r="7008">
      <c r="A7008" s="8" t="inlineStr">
        <is>
          <t>L0200580</t>
        </is>
      </c>
      <c r="B7008" s="8" t="inlineStr">
        <is>
          <t>2026-03-03</t>
        </is>
      </c>
      <c r="C7008" s="8" t="n">
        <v>30</v>
      </c>
      <c r="D7008" s="8" t="inlineStr">
        <is>
          <t>IMP00926</t>
        </is>
      </c>
      <c r="E7008" s="8" t="inlineStr">
        <is>
          <t>T106477</t>
        </is>
      </c>
      <c r="F7008" s="8" t="inlineStr">
        <is>
          <t>home_use</t>
        </is>
      </c>
      <c r="G7008" s="11" t="n">
        <v>19752638.36</v>
      </c>
      <c r="H7008" s="11" t="n">
        <v>2074027.03</v>
      </c>
    </row>
    <row r="7009">
      <c r="A7009" s="8" t="inlineStr">
        <is>
          <t>L0200582</t>
        </is>
      </c>
      <c r="B7009" s="8" t="inlineStr">
        <is>
          <t>2026-03-03</t>
        </is>
      </c>
      <c r="C7009" s="8" t="n">
        <v>30</v>
      </c>
      <c r="D7009" s="8" t="inlineStr">
        <is>
          <t>IMP00926</t>
        </is>
      </c>
      <c r="E7009" s="8" t="inlineStr">
        <is>
          <t>T106477</t>
        </is>
      </c>
      <c r="F7009" s="8" t="inlineStr">
        <is>
          <t>home_use</t>
        </is>
      </c>
      <c r="G7009" s="11" t="n">
        <v>920525.6</v>
      </c>
      <c r="H7009" s="11" t="n">
        <v>96655.19</v>
      </c>
    </row>
    <row r="7010">
      <c r="A7010" s="8" t="inlineStr">
        <is>
          <t>L0200846</t>
        </is>
      </c>
      <c r="B7010" s="8" t="inlineStr">
        <is>
          <t>2026-03-04</t>
        </is>
      </c>
      <c r="C7010" s="8" t="n">
        <v>30</v>
      </c>
      <c r="D7010" s="8" t="inlineStr">
        <is>
          <t>IMP00926</t>
        </is>
      </c>
      <c r="E7010" s="8" t="inlineStr">
        <is>
          <t>T106477</t>
        </is>
      </c>
      <c r="F7010" s="8" t="inlineStr">
        <is>
          <t>home_use</t>
        </is>
      </c>
      <c r="G7010" s="11" t="n">
        <v>326568.2</v>
      </c>
      <c r="H7010" s="11" t="n">
        <v>34942.8</v>
      </c>
    </row>
    <row r="7011">
      <c r="A7011" s="8" t="inlineStr">
        <is>
          <t>L0200848</t>
        </is>
      </c>
      <c r="B7011" s="8" t="inlineStr">
        <is>
          <t>2026-03-04</t>
        </is>
      </c>
      <c r="C7011" s="8" t="n">
        <v>30</v>
      </c>
      <c r="D7011" s="8" t="inlineStr">
        <is>
          <t>IMP00926</t>
        </is>
      </c>
      <c r="E7011" s="8" t="inlineStr">
        <is>
          <t>T106477</t>
        </is>
      </c>
      <c r="F7011" s="8" t="inlineStr">
        <is>
          <t>home_use</t>
        </is>
      </c>
      <c r="G7011" s="11" t="n">
        <v>81579866.65000001</v>
      </c>
      <c r="H7011" s="11" t="n">
        <v>8565886</v>
      </c>
    </row>
    <row r="7012">
      <c r="A7012" s="8" t="inlineStr">
        <is>
          <t>L0200849</t>
        </is>
      </c>
      <c r="B7012" s="8" t="inlineStr">
        <is>
          <t>2026-03-04</t>
        </is>
      </c>
      <c r="C7012" s="8" t="n">
        <v>30</v>
      </c>
      <c r="D7012" s="8" t="inlineStr">
        <is>
          <t>IMP00926</t>
        </is>
      </c>
      <c r="E7012" s="8" t="inlineStr">
        <is>
          <t>T106477</t>
        </is>
      </c>
      <c r="F7012" s="8" t="inlineStr">
        <is>
          <t>home_use</t>
        </is>
      </c>
      <c r="G7012" s="11" t="n">
        <v>9953487.5</v>
      </c>
      <c r="H7012" s="11" t="n">
        <v>1045116.19</v>
      </c>
    </row>
    <row r="7013">
      <c r="A7013" s="8" t="inlineStr">
        <is>
          <t>L0201128</t>
        </is>
      </c>
      <c r="B7013" s="8" t="inlineStr">
        <is>
          <t>2026-03-05</t>
        </is>
      </c>
      <c r="C7013" s="8" t="n">
        <v>30</v>
      </c>
      <c r="D7013" s="8" t="inlineStr">
        <is>
          <t>IMP00926</t>
        </is>
      </c>
      <c r="E7013" s="8" t="inlineStr">
        <is>
          <t>T106477</t>
        </is>
      </c>
      <c r="F7013" s="8" t="inlineStr">
        <is>
          <t>home_use</t>
        </is>
      </c>
      <c r="G7013" s="11" t="n">
        <v>5538574.83</v>
      </c>
      <c r="H7013" s="11" t="n">
        <v>553857.48</v>
      </c>
    </row>
    <row r="7014">
      <c r="A7014" s="8" t="inlineStr">
        <is>
          <t>L0201129</t>
        </is>
      </c>
      <c r="B7014" s="8" t="inlineStr">
        <is>
          <t>2026-03-05</t>
        </is>
      </c>
      <c r="C7014" s="8" t="n">
        <v>30</v>
      </c>
      <c r="D7014" s="8" t="inlineStr">
        <is>
          <t>IMP00926</t>
        </is>
      </c>
      <c r="E7014" s="8" t="inlineStr">
        <is>
          <t>T106477</t>
        </is>
      </c>
      <c r="F7014" s="8" t="inlineStr">
        <is>
          <t>home_use</t>
        </is>
      </c>
      <c r="G7014" s="11" t="n">
        <v>84715346.06</v>
      </c>
      <c r="H7014" s="11" t="n">
        <v>8895111.34</v>
      </c>
    </row>
    <row r="7015">
      <c r="A7015" s="8" t="inlineStr">
        <is>
          <t>L0201130</t>
        </is>
      </c>
      <c r="B7015" s="8" t="inlineStr">
        <is>
          <t>2026-03-05</t>
        </is>
      </c>
      <c r="C7015" s="8" t="n">
        <v>30</v>
      </c>
      <c r="D7015" s="8" t="inlineStr">
        <is>
          <t>IMP00926</t>
        </is>
      </c>
      <c r="E7015" s="8" t="inlineStr">
        <is>
          <t>T106477</t>
        </is>
      </c>
      <c r="F7015" s="8" t="inlineStr">
        <is>
          <t>home_use</t>
        </is>
      </c>
      <c r="G7015" s="11" t="n">
        <v>15154755.3</v>
      </c>
      <c r="H7015" s="11" t="n">
        <v>1591249.31</v>
      </c>
    </row>
    <row r="7016">
      <c r="A7016" s="8" t="inlineStr">
        <is>
          <t>L0201131</t>
        </is>
      </c>
      <c r="B7016" s="8" t="inlineStr">
        <is>
          <t>2026-03-05</t>
        </is>
      </c>
      <c r="C7016" s="8" t="n">
        <v>30</v>
      </c>
      <c r="D7016" s="8" t="inlineStr">
        <is>
          <t>IMP00926</t>
        </is>
      </c>
      <c r="E7016" s="8" t="inlineStr">
        <is>
          <t>T106477</t>
        </is>
      </c>
      <c r="F7016" s="8" t="inlineStr">
        <is>
          <t>home_use</t>
        </is>
      </c>
      <c r="G7016" s="11" t="n">
        <v>11225823.65</v>
      </c>
      <c r="H7016" s="11" t="n">
        <v>1178711.48</v>
      </c>
    </row>
    <row r="7017">
      <c r="A7017" s="8" t="inlineStr">
        <is>
          <t>L0201132</t>
        </is>
      </c>
      <c r="B7017" s="8" t="inlineStr">
        <is>
          <t>2026-03-05</t>
        </is>
      </c>
      <c r="C7017" s="8" t="n">
        <v>30</v>
      </c>
      <c r="D7017" s="8" t="inlineStr">
        <is>
          <t>IMP00926</t>
        </is>
      </c>
      <c r="E7017" s="8" t="inlineStr">
        <is>
          <t>T106477</t>
        </is>
      </c>
      <c r="F7017" s="8" t="inlineStr">
        <is>
          <t>home_use</t>
        </is>
      </c>
      <c r="G7017" s="11" t="n">
        <v>497822.45</v>
      </c>
      <c r="H7017" s="11" t="n">
        <v>53267</v>
      </c>
    </row>
    <row r="7018">
      <c r="A7018" s="8" t="inlineStr">
        <is>
          <t>L0201133</t>
        </is>
      </c>
      <c r="B7018" s="8" t="inlineStr">
        <is>
          <t>2026-03-05</t>
        </is>
      </c>
      <c r="C7018" s="8" t="n">
        <v>30</v>
      </c>
      <c r="D7018" s="8" t="inlineStr">
        <is>
          <t>IMP00926</t>
        </is>
      </c>
      <c r="E7018" s="8" t="inlineStr">
        <is>
          <t>T106477</t>
        </is>
      </c>
      <c r="F7018" s="8" t="inlineStr">
        <is>
          <t>home_use</t>
        </is>
      </c>
      <c r="G7018" s="11" t="n">
        <v>361346.76</v>
      </c>
      <c r="H7018" s="11" t="n">
        <v>43361.61</v>
      </c>
    </row>
    <row r="7019">
      <c r="A7019" s="8" t="inlineStr">
        <is>
          <t>L0201385</t>
        </is>
      </c>
      <c r="B7019" s="8" t="inlineStr">
        <is>
          <t>2026-03-06</t>
        </is>
      </c>
      <c r="C7019" s="8" t="n">
        <v>30</v>
      </c>
      <c r="D7019" s="8" t="inlineStr">
        <is>
          <t>IMP00926</t>
        </is>
      </c>
      <c r="E7019" s="8" t="inlineStr">
        <is>
          <t>T106477</t>
        </is>
      </c>
      <c r="F7019" s="8" t="inlineStr">
        <is>
          <t>home_use</t>
        </is>
      </c>
      <c r="G7019" s="11" t="n">
        <v>600687.4399999999</v>
      </c>
      <c r="H7019" s="11" t="n">
        <v>64273.56</v>
      </c>
    </row>
    <row r="7020">
      <c r="A7020" s="8" t="inlineStr">
        <is>
          <t>L0201386</t>
        </is>
      </c>
      <c r="B7020" s="8" t="inlineStr">
        <is>
          <t>2026-03-06</t>
        </is>
      </c>
      <c r="C7020" s="8" t="n">
        <v>30</v>
      </c>
      <c r="D7020" s="8" t="inlineStr">
        <is>
          <t>IMP00926</t>
        </is>
      </c>
      <c r="E7020" s="8" t="inlineStr">
        <is>
          <t>T106477</t>
        </is>
      </c>
      <c r="F7020" s="8" t="inlineStr">
        <is>
          <t>home_use</t>
        </is>
      </c>
      <c r="G7020" s="11" t="n">
        <v>296470.57</v>
      </c>
      <c r="H7020" s="11" t="n">
        <v>31722.35</v>
      </c>
    </row>
    <row r="7021">
      <c r="A7021" s="8" t="inlineStr">
        <is>
          <t>L0201387</t>
        </is>
      </c>
      <c r="B7021" s="8" t="inlineStr">
        <is>
          <t>2026-03-06</t>
        </is>
      </c>
      <c r="C7021" s="8" t="n">
        <v>30</v>
      </c>
      <c r="D7021" s="8" t="inlineStr">
        <is>
          <t>IMP00926</t>
        </is>
      </c>
      <c r="E7021" s="8" t="inlineStr">
        <is>
          <t>T106477</t>
        </is>
      </c>
      <c r="F7021" s="8" t="inlineStr">
        <is>
          <t>home_use</t>
        </is>
      </c>
      <c r="G7021" s="11" t="n">
        <v>520591.7</v>
      </c>
      <c r="H7021" s="11" t="n">
        <v>55703.31</v>
      </c>
    </row>
    <row r="7022">
      <c r="A7022" s="8" t="inlineStr">
        <is>
          <t>L0201388</t>
        </is>
      </c>
      <c r="B7022" s="8" t="inlineStr">
        <is>
          <t>2026-03-06</t>
        </is>
      </c>
      <c r="C7022" s="8" t="n">
        <v>30</v>
      </c>
      <c r="D7022" s="8" t="inlineStr">
        <is>
          <t>IMP00926</t>
        </is>
      </c>
      <c r="E7022" s="8" t="inlineStr">
        <is>
          <t>T106477</t>
        </is>
      </c>
      <c r="F7022" s="8" t="inlineStr">
        <is>
          <t>home_use</t>
        </is>
      </c>
      <c r="G7022" s="11" t="n">
        <v>18174346</v>
      </c>
      <c r="H7022" s="11" t="n">
        <v>1817434.6</v>
      </c>
    </row>
    <row r="7023">
      <c r="A7023" s="8" t="inlineStr">
        <is>
          <t>L0201632</t>
        </is>
      </c>
      <c r="B7023" s="8" t="inlineStr">
        <is>
          <t>2026-03-07</t>
        </is>
      </c>
      <c r="C7023" s="8" t="n">
        <v>30</v>
      </c>
      <c r="D7023" s="8" t="inlineStr">
        <is>
          <t>IMP00926</t>
        </is>
      </c>
      <c r="E7023" s="8" t="inlineStr">
        <is>
          <t>T106477</t>
        </is>
      </c>
      <c r="F7023" s="8" t="inlineStr">
        <is>
          <t>home_use</t>
        </is>
      </c>
      <c r="G7023" s="11" t="n">
        <v>199841.13</v>
      </c>
      <c r="H7023" s="11" t="n">
        <v>21383</v>
      </c>
    </row>
    <row r="7024">
      <c r="A7024" s="8" t="inlineStr">
        <is>
          <t>L0201633</t>
        </is>
      </c>
      <c r="B7024" s="8" t="inlineStr">
        <is>
          <t>2026-03-07</t>
        </is>
      </c>
      <c r="C7024" s="8" t="n">
        <v>30</v>
      </c>
      <c r="D7024" s="8" t="inlineStr">
        <is>
          <t>IMP00926</t>
        </is>
      </c>
      <c r="E7024" s="8" t="inlineStr">
        <is>
          <t>T106477</t>
        </is>
      </c>
      <c r="F7024" s="8" t="inlineStr">
        <is>
          <t>home_use</t>
        </is>
      </c>
      <c r="G7024" s="11" t="n">
        <v>11191756.48</v>
      </c>
      <c r="H7024" s="11" t="n">
        <v>1119175.65</v>
      </c>
    </row>
    <row r="7025">
      <c r="A7025" s="8" t="inlineStr">
        <is>
          <t>L0201634</t>
        </is>
      </c>
      <c r="B7025" s="8" t="inlineStr">
        <is>
          <t>2026-03-07</t>
        </is>
      </c>
      <c r="C7025" s="8" t="n">
        <v>30</v>
      </c>
      <c r="D7025" s="8" t="inlineStr">
        <is>
          <t>IMP00926</t>
        </is>
      </c>
      <c r="E7025" s="8" t="inlineStr">
        <is>
          <t>T106477</t>
        </is>
      </c>
      <c r="F7025" s="8" t="inlineStr">
        <is>
          <t>home_use</t>
        </is>
      </c>
      <c r="G7025" s="11" t="n">
        <v>205340.79</v>
      </c>
      <c r="H7025" s="11" t="n">
        <v>21971.46</v>
      </c>
    </row>
    <row r="7026">
      <c r="A7026" s="8" t="inlineStr">
        <is>
          <t>L0201907</t>
        </is>
      </c>
      <c r="B7026" s="8" t="inlineStr">
        <is>
          <t>2026-03-08</t>
        </is>
      </c>
      <c r="C7026" s="8" t="n">
        <v>30</v>
      </c>
      <c r="D7026" s="8" t="inlineStr">
        <is>
          <t>IMP00926</t>
        </is>
      </c>
      <c r="E7026" s="8" t="inlineStr">
        <is>
          <t>T106477</t>
        </is>
      </c>
      <c r="F7026" s="8" t="inlineStr">
        <is>
          <t>home_use</t>
        </is>
      </c>
      <c r="G7026" s="11" t="n">
        <v>2749390.49</v>
      </c>
      <c r="H7026" s="11" t="n">
        <v>274939.05</v>
      </c>
    </row>
    <row r="7027">
      <c r="A7027" s="8" t="inlineStr">
        <is>
          <t>L0201908</t>
        </is>
      </c>
      <c r="B7027" s="8" t="inlineStr">
        <is>
          <t>2026-03-08</t>
        </is>
      </c>
      <c r="C7027" s="8" t="n">
        <v>30</v>
      </c>
      <c r="D7027" s="8" t="inlineStr">
        <is>
          <t>IMP00926</t>
        </is>
      </c>
      <c r="E7027" s="8" t="inlineStr">
        <is>
          <t>T106477</t>
        </is>
      </c>
      <c r="F7027" s="8" t="inlineStr">
        <is>
          <t>home_use</t>
        </is>
      </c>
      <c r="G7027" s="11" t="n">
        <v>190079.84</v>
      </c>
      <c r="H7027" s="11" t="n">
        <v>20338.54</v>
      </c>
    </row>
    <row r="7028">
      <c r="A7028" s="8" t="inlineStr">
        <is>
          <t>L0201909</t>
        </is>
      </c>
      <c r="B7028" s="8" t="inlineStr">
        <is>
          <t>2026-03-08</t>
        </is>
      </c>
      <c r="C7028" s="8" t="n">
        <v>30</v>
      </c>
      <c r="D7028" s="8" t="inlineStr">
        <is>
          <t>IMP00926</t>
        </is>
      </c>
      <c r="E7028" s="8" t="inlineStr">
        <is>
          <t>T106477</t>
        </is>
      </c>
      <c r="F7028" s="8" t="inlineStr">
        <is>
          <t>warehouse_out</t>
        </is>
      </c>
      <c r="G7028" s="11" t="n">
        <v>4611891.93</v>
      </c>
      <c r="H7028" s="11" t="n">
        <v>484248.65</v>
      </c>
    </row>
    <row r="7029">
      <c r="A7029" s="8" t="inlineStr">
        <is>
          <t>L0202173</t>
        </is>
      </c>
      <c r="B7029" s="8" t="inlineStr">
        <is>
          <t>2026-03-09</t>
        </is>
      </c>
      <c r="C7029" s="8" t="n">
        <v>30</v>
      </c>
      <c r="D7029" s="8" t="inlineStr">
        <is>
          <t>IMP00926</t>
        </is>
      </c>
      <c r="E7029" s="8" t="inlineStr">
        <is>
          <t>T106477</t>
        </is>
      </c>
      <c r="F7029" s="8" t="inlineStr">
        <is>
          <t>home_use</t>
        </is>
      </c>
      <c r="G7029" s="11" t="n">
        <v>6554445.08</v>
      </c>
      <c r="H7029" s="11" t="n">
        <v>655444.51</v>
      </c>
    </row>
    <row r="7030">
      <c r="A7030" s="8" t="inlineStr">
        <is>
          <t>L0202174</t>
        </is>
      </c>
      <c r="B7030" s="8" t="inlineStr">
        <is>
          <t>2026-03-09</t>
        </is>
      </c>
      <c r="C7030" s="8" t="n">
        <v>30</v>
      </c>
      <c r="D7030" s="8" t="inlineStr">
        <is>
          <t>IMP00926</t>
        </is>
      </c>
      <c r="E7030" s="8" t="inlineStr">
        <is>
          <t>T106477</t>
        </is>
      </c>
      <c r="F7030" s="8" t="inlineStr">
        <is>
          <t>home_use</t>
        </is>
      </c>
      <c r="G7030" s="11" t="n">
        <v>5324032.23</v>
      </c>
      <c r="H7030" s="11" t="n">
        <v>532403.22</v>
      </c>
    </row>
    <row r="7031">
      <c r="A7031" s="8" t="inlineStr">
        <is>
          <t>L0202175</t>
        </is>
      </c>
      <c r="B7031" s="8" t="inlineStr">
        <is>
          <t>2026-03-09</t>
        </is>
      </c>
      <c r="C7031" s="8" t="n">
        <v>30</v>
      </c>
      <c r="D7031" s="8" t="inlineStr">
        <is>
          <t>IMP00926</t>
        </is>
      </c>
      <c r="E7031" s="8" t="inlineStr">
        <is>
          <t>T106477</t>
        </is>
      </c>
      <c r="F7031" s="8" t="inlineStr">
        <is>
          <t>home_use</t>
        </is>
      </c>
      <c r="G7031" s="11" t="n">
        <v>29356219.95</v>
      </c>
      <c r="H7031" s="11" t="n">
        <v>3082403.09</v>
      </c>
    </row>
    <row r="7032">
      <c r="A7032" s="8" t="inlineStr">
        <is>
          <t>L0202176</t>
        </is>
      </c>
      <c r="B7032" s="8" t="inlineStr">
        <is>
          <t>2026-03-09</t>
        </is>
      </c>
      <c r="C7032" s="8" t="n">
        <v>30</v>
      </c>
      <c r="D7032" s="8" t="inlineStr">
        <is>
          <t>IMP00926</t>
        </is>
      </c>
      <c r="E7032" s="8" t="inlineStr">
        <is>
          <t>T106477</t>
        </is>
      </c>
      <c r="F7032" s="8" t="inlineStr">
        <is>
          <t>home_use</t>
        </is>
      </c>
      <c r="G7032" s="11" t="n">
        <v>3061970.41</v>
      </c>
      <c r="H7032" s="11" t="n">
        <v>306197.04</v>
      </c>
    </row>
    <row r="7033">
      <c r="A7033" s="8" t="inlineStr">
        <is>
          <t>L0202455</t>
        </is>
      </c>
      <c r="B7033" s="8" t="inlineStr">
        <is>
          <t>2026-03-10</t>
        </is>
      </c>
      <c r="C7033" s="8" t="n">
        <v>30</v>
      </c>
      <c r="D7033" s="8" t="inlineStr">
        <is>
          <t>IMP00926</t>
        </is>
      </c>
      <c r="E7033" s="8" t="inlineStr">
        <is>
          <t>T106477</t>
        </is>
      </c>
      <c r="F7033" s="8" t="inlineStr">
        <is>
          <t>home_use</t>
        </is>
      </c>
      <c r="G7033" s="11" t="n">
        <v>791759.26</v>
      </c>
      <c r="H7033" s="11" t="n">
        <v>95011.11</v>
      </c>
    </row>
    <row r="7034">
      <c r="A7034" s="8" t="inlineStr">
        <is>
          <t>L0202456</t>
        </is>
      </c>
      <c r="B7034" s="8" t="inlineStr">
        <is>
          <t>2026-03-10</t>
        </is>
      </c>
      <c r="C7034" s="8" t="n">
        <v>30</v>
      </c>
      <c r="D7034" s="8" t="inlineStr">
        <is>
          <t>IMP00926</t>
        </is>
      </c>
      <c r="E7034" s="8" t="inlineStr">
        <is>
          <t>T106477</t>
        </is>
      </c>
      <c r="F7034" s="8" t="inlineStr">
        <is>
          <t>home_use</t>
        </is>
      </c>
      <c r="G7034" s="11" t="n">
        <v>5273748.17</v>
      </c>
      <c r="H7034" s="11" t="n">
        <v>527374.8199999999</v>
      </c>
    </row>
    <row r="7035">
      <c r="A7035" s="8" t="inlineStr">
        <is>
          <t>L0202730</t>
        </is>
      </c>
      <c r="B7035" s="8" t="inlineStr">
        <is>
          <t>2026-03-11</t>
        </is>
      </c>
      <c r="C7035" s="8" t="n">
        <v>30</v>
      </c>
      <c r="D7035" s="8" t="inlineStr">
        <is>
          <t>IMP00926</t>
        </is>
      </c>
      <c r="E7035" s="8" t="inlineStr">
        <is>
          <t>T106477</t>
        </is>
      </c>
      <c r="F7035" s="8" t="inlineStr">
        <is>
          <t>home_use</t>
        </is>
      </c>
      <c r="G7035" s="11" t="n">
        <v>14502786.39</v>
      </c>
      <c r="H7035" s="11" t="n">
        <v>1522792.57</v>
      </c>
    </row>
    <row r="7036">
      <c r="A7036" s="8" t="inlineStr">
        <is>
          <t>L0202731</t>
        </is>
      </c>
      <c r="B7036" s="8" t="inlineStr">
        <is>
          <t>2026-03-11</t>
        </is>
      </c>
      <c r="C7036" s="8" t="n">
        <v>30</v>
      </c>
      <c r="D7036" s="8" t="inlineStr">
        <is>
          <t>IMP00926</t>
        </is>
      </c>
      <c r="E7036" s="8" t="inlineStr">
        <is>
          <t>T106477</t>
        </is>
      </c>
      <c r="F7036" s="8" t="inlineStr">
        <is>
          <t>home_use</t>
        </is>
      </c>
      <c r="G7036" s="11" t="n">
        <v>4650924.39</v>
      </c>
      <c r="H7036" s="11" t="n">
        <v>465092.44</v>
      </c>
    </row>
    <row r="7037">
      <c r="A7037" s="8" t="inlineStr">
        <is>
          <t>L0202732</t>
        </is>
      </c>
      <c r="B7037" s="8" t="inlineStr">
        <is>
          <t>2026-03-11</t>
        </is>
      </c>
      <c r="C7037" s="8" t="n">
        <v>30</v>
      </c>
      <c r="D7037" s="8" t="inlineStr">
        <is>
          <t>IMP00926</t>
        </is>
      </c>
      <c r="E7037" s="8" t="inlineStr">
        <is>
          <t>T106477</t>
        </is>
      </c>
      <c r="F7037" s="8" t="inlineStr">
        <is>
          <t>home_use</t>
        </is>
      </c>
      <c r="G7037" s="11" t="n">
        <v>7151837.34</v>
      </c>
      <c r="H7037" s="11" t="n">
        <v>715183.73</v>
      </c>
    </row>
    <row r="7038">
      <c r="A7038" s="8" t="inlineStr">
        <is>
          <t>L0203009</t>
        </is>
      </c>
      <c r="B7038" s="8" t="inlineStr">
        <is>
          <t>2026-03-12</t>
        </is>
      </c>
      <c r="C7038" s="8" t="n">
        <v>30</v>
      </c>
      <c r="D7038" s="8" t="inlineStr">
        <is>
          <t>IMP00926</t>
        </is>
      </c>
      <c r="E7038" s="8" t="inlineStr">
        <is>
          <t>T106477</t>
        </is>
      </c>
      <c r="F7038" s="8" t="inlineStr">
        <is>
          <t>home_use</t>
        </is>
      </c>
      <c r="G7038" s="11" t="n">
        <v>1065687.34</v>
      </c>
      <c r="H7038" s="11" t="n">
        <v>114028.55</v>
      </c>
    </row>
    <row r="7039">
      <c r="A7039" s="8" t="inlineStr">
        <is>
          <t>L0203010</t>
        </is>
      </c>
      <c r="B7039" s="8" t="inlineStr">
        <is>
          <t>2026-03-12</t>
        </is>
      </c>
      <c r="C7039" s="8" t="n">
        <v>30</v>
      </c>
      <c r="D7039" s="8" t="inlineStr">
        <is>
          <t>IMP00926</t>
        </is>
      </c>
      <c r="E7039" s="8" t="inlineStr">
        <is>
          <t>T106477</t>
        </is>
      </c>
      <c r="F7039" s="8" t="inlineStr">
        <is>
          <t>home_use</t>
        </is>
      </c>
      <c r="G7039" s="11" t="n">
        <v>24150162.43</v>
      </c>
      <c r="H7039" s="11" t="n">
        <v>2535767.05</v>
      </c>
    </row>
    <row r="7040">
      <c r="A7040" s="8" t="inlineStr">
        <is>
          <t>L0203011</t>
        </is>
      </c>
      <c r="B7040" s="8" t="inlineStr">
        <is>
          <t>2026-03-12</t>
        </is>
      </c>
      <c r="C7040" s="8" t="n">
        <v>30</v>
      </c>
      <c r="D7040" s="8" t="inlineStr">
        <is>
          <t>IMP00926</t>
        </is>
      </c>
      <c r="E7040" s="8" t="inlineStr">
        <is>
          <t>T106477</t>
        </is>
      </c>
      <c r="F7040" s="8" t="inlineStr">
        <is>
          <t>home_use</t>
        </is>
      </c>
      <c r="G7040" s="11" t="n">
        <v>411052.88</v>
      </c>
      <c r="H7040" s="11" t="n">
        <v>43982.66</v>
      </c>
    </row>
    <row r="7041">
      <c r="A7041" s="8" t="inlineStr">
        <is>
          <t>L0203277</t>
        </is>
      </c>
      <c r="B7041" s="8" t="inlineStr">
        <is>
          <t>2026-03-13</t>
        </is>
      </c>
      <c r="C7041" s="8" t="n">
        <v>30</v>
      </c>
      <c r="D7041" s="8" t="inlineStr">
        <is>
          <t>IMP00926</t>
        </is>
      </c>
      <c r="E7041" s="8" t="inlineStr">
        <is>
          <t>T106477</t>
        </is>
      </c>
      <c r="F7041" s="8" t="inlineStr">
        <is>
          <t>home_use</t>
        </is>
      </c>
      <c r="G7041" s="11" t="n">
        <v>528941.96</v>
      </c>
      <c r="H7041" s="11" t="n">
        <v>56596.79</v>
      </c>
    </row>
    <row r="7042">
      <c r="A7042" s="8" t="inlineStr">
        <is>
          <t>L0203278</t>
        </is>
      </c>
      <c r="B7042" s="8" t="inlineStr">
        <is>
          <t>2026-03-13</t>
        </is>
      </c>
      <c r="C7042" s="8" t="n">
        <v>30</v>
      </c>
      <c r="D7042" s="8" t="inlineStr">
        <is>
          <t>IMP00926</t>
        </is>
      </c>
      <c r="E7042" s="8" t="inlineStr">
        <is>
          <t>T106477</t>
        </is>
      </c>
      <c r="F7042" s="8" t="inlineStr">
        <is>
          <t>home_use</t>
        </is>
      </c>
      <c r="G7042" s="11" t="n">
        <v>188283.31</v>
      </c>
      <c r="H7042" s="11" t="n">
        <v>20146.31</v>
      </c>
    </row>
    <row r="7043">
      <c r="A7043" s="8" t="inlineStr">
        <is>
          <t>L0203279</t>
        </is>
      </c>
      <c r="B7043" s="8" t="inlineStr">
        <is>
          <t>2026-03-13</t>
        </is>
      </c>
      <c r="C7043" s="8" t="n">
        <v>30</v>
      </c>
      <c r="D7043" s="8" t="inlineStr">
        <is>
          <t>IMP00926</t>
        </is>
      </c>
      <c r="E7043" s="8" t="inlineStr">
        <is>
          <t>T106477</t>
        </is>
      </c>
      <c r="F7043" s="8" t="inlineStr">
        <is>
          <t>home_use</t>
        </is>
      </c>
      <c r="G7043" s="11" t="n">
        <v>2735055.46</v>
      </c>
      <c r="H7043" s="11" t="n">
        <v>287180.82</v>
      </c>
    </row>
    <row r="7044">
      <c r="A7044" s="8" t="inlineStr">
        <is>
          <t>L0203281</t>
        </is>
      </c>
      <c r="B7044" s="8" t="inlineStr">
        <is>
          <t>2026-03-13</t>
        </is>
      </c>
      <c r="C7044" s="8" t="n">
        <v>30</v>
      </c>
      <c r="D7044" s="8" t="inlineStr">
        <is>
          <t>IMP00926</t>
        </is>
      </c>
      <c r="E7044" s="8" t="inlineStr">
        <is>
          <t>T106477</t>
        </is>
      </c>
      <c r="F7044" s="8" t="inlineStr">
        <is>
          <t>home_use</t>
        </is>
      </c>
      <c r="G7044" s="11" t="n">
        <v>582332.48</v>
      </c>
      <c r="H7044" s="11" t="n">
        <v>69879.89999999999</v>
      </c>
    </row>
    <row r="7045">
      <c r="A7045" s="8" t="inlineStr">
        <is>
          <t>L0203282</t>
        </is>
      </c>
      <c r="B7045" s="8" t="inlineStr">
        <is>
          <t>2026-03-13</t>
        </is>
      </c>
      <c r="C7045" s="8" t="n">
        <v>30</v>
      </c>
      <c r="D7045" s="8" t="inlineStr">
        <is>
          <t>IMP00926</t>
        </is>
      </c>
      <c r="E7045" s="8" t="inlineStr">
        <is>
          <t>T106477</t>
        </is>
      </c>
      <c r="F7045" s="8" t="inlineStr">
        <is>
          <t>home_use</t>
        </is>
      </c>
      <c r="G7045" s="11" t="n">
        <v>3597427.23</v>
      </c>
      <c r="H7045" s="11" t="n">
        <v>359742.72</v>
      </c>
    </row>
    <row r="7046">
      <c r="A7046" s="8" t="inlineStr">
        <is>
          <t>L0203524</t>
        </is>
      </c>
      <c r="B7046" s="8" t="inlineStr">
        <is>
          <t>2026-03-14</t>
        </is>
      </c>
      <c r="C7046" s="8" t="n">
        <v>30</v>
      </c>
      <c r="D7046" s="8" t="inlineStr">
        <is>
          <t>IMP00926</t>
        </is>
      </c>
      <c r="E7046" s="8" t="inlineStr">
        <is>
          <t>T106477</t>
        </is>
      </c>
      <c r="F7046" s="8" t="inlineStr">
        <is>
          <t>home_use</t>
        </is>
      </c>
      <c r="G7046" s="11" t="n">
        <v>31795243.4</v>
      </c>
      <c r="H7046" s="11" t="n">
        <v>3338500.56</v>
      </c>
    </row>
    <row r="7047">
      <c r="A7047" s="8" t="inlineStr">
        <is>
          <t>L0203525</t>
        </is>
      </c>
      <c r="B7047" s="8" t="inlineStr">
        <is>
          <t>2026-03-14</t>
        </is>
      </c>
      <c r="C7047" s="8" t="n">
        <v>30</v>
      </c>
      <c r="D7047" s="8" t="inlineStr">
        <is>
          <t>IMP00926</t>
        </is>
      </c>
      <c r="E7047" s="8" t="inlineStr">
        <is>
          <t>T106477</t>
        </is>
      </c>
      <c r="F7047" s="8" t="inlineStr">
        <is>
          <t>warehouse_out</t>
        </is>
      </c>
      <c r="G7047" s="11" t="n">
        <v>906467.74</v>
      </c>
      <c r="H7047" s="11" t="n">
        <v>96992.05</v>
      </c>
    </row>
    <row r="7048">
      <c r="A7048" s="8" t="inlineStr">
        <is>
          <t>L0203526</t>
        </is>
      </c>
      <c r="B7048" s="8" t="inlineStr">
        <is>
          <t>2026-03-14</t>
        </is>
      </c>
      <c r="C7048" s="8" t="n">
        <v>30</v>
      </c>
      <c r="D7048" s="8" t="inlineStr">
        <is>
          <t>IMP00926</t>
        </is>
      </c>
      <c r="E7048" s="8" t="inlineStr">
        <is>
          <t>T106477</t>
        </is>
      </c>
      <c r="F7048" s="8" t="inlineStr">
        <is>
          <t>home_use</t>
        </is>
      </c>
      <c r="G7048" s="11" t="n">
        <v>933927.77</v>
      </c>
      <c r="H7048" s="11" t="n">
        <v>99930.27</v>
      </c>
    </row>
    <row r="7049">
      <c r="A7049" s="8" t="inlineStr">
        <is>
          <t>L0203527</t>
        </is>
      </c>
      <c r="B7049" s="8" t="inlineStr">
        <is>
          <t>2026-03-14</t>
        </is>
      </c>
      <c r="C7049" s="8" t="n">
        <v>30</v>
      </c>
      <c r="D7049" s="8" t="inlineStr">
        <is>
          <t>IMP00926</t>
        </is>
      </c>
      <c r="E7049" s="8" t="inlineStr">
        <is>
          <t>T106477</t>
        </is>
      </c>
      <c r="F7049" s="8" t="inlineStr">
        <is>
          <t>home_use</t>
        </is>
      </c>
      <c r="G7049" s="11" t="n">
        <v>7992403.88</v>
      </c>
      <c r="H7049" s="11" t="n">
        <v>799240.39</v>
      </c>
    </row>
    <row r="7050">
      <c r="A7050" s="8" t="inlineStr">
        <is>
          <t>L0203528</t>
        </is>
      </c>
      <c r="B7050" s="8" t="inlineStr">
        <is>
          <t>2026-03-14</t>
        </is>
      </c>
      <c r="C7050" s="8" t="n">
        <v>30</v>
      </c>
      <c r="D7050" s="8" t="inlineStr">
        <is>
          <t>IMP00926</t>
        </is>
      </c>
      <c r="E7050" s="8" t="inlineStr">
        <is>
          <t>T106477</t>
        </is>
      </c>
      <c r="F7050" s="8" t="inlineStr">
        <is>
          <t>home_use</t>
        </is>
      </c>
      <c r="G7050" s="11" t="n">
        <v>20139910.37</v>
      </c>
      <c r="H7050" s="11" t="n">
        <v>2114690.59</v>
      </c>
    </row>
    <row r="7051">
      <c r="A7051" s="8" t="inlineStr">
        <is>
          <t>L0203529</t>
        </is>
      </c>
      <c r="B7051" s="8" t="inlineStr">
        <is>
          <t>2026-03-14</t>
        </is>
      </c>
      <c r="C7051" s="8" t="n">
        <v>30</v>
      </c>
      <c r="D7051" s="8" t="inlineStr">
        <is>
          <t>IMP00926</t>
        </is>
      </c>
      <c r="E7051" s="8" t="inlineStr">
        <is>
          <t>T106477</t>
        </is>
      </c>
      <c r="F7051" s="8" t="inlineStr">
        <is>
          <t>home_use</t>
        </is>
      </c>
      <c r="G7051" s="11" t="n">
        <v>10719316.28</v>
      </c>
      <c r="H7051" s="11" t="n">
        <v>1125528.21</v>
      </c>
    </row>
    <row r="7052">
      <c r="A7052" s="8" t="inlineStr">
        <is>
          <t>L0203530</t>
        </is>
      </c>
      <c r="B7052" s="8" t="inlineStr">
        <is>
          <t>2026-03-14</t>
        </is>
      </c>
      <c r="C7052" s="8" t="n">
        <v>30</v>
      </c>
      <c r="D7052" s="8" t="inlineStr">
        <is>
          <t>IMP00926</t>
        </is>
      </c>
      <c r="E7052" s="8" t="inlineStr">
        <is>
          <t>T106477</t>
        </is>
      </c>
      <c r="F7052" s="8" t="inlineStr">
        <is>
          <t>home_use</t>
        </is>
      </c>
      <c r="G7052" s="11" t="n">
        <v>15755656.51</v>
      </c>
      <c r="H7052" s="11" t="n">
        <v>1654343.93</v>
      </c>
    </row>
    <row r="7053">
      <c r="A7053" s="8" t="inlineStr">
        <is>
          <t>L0203782</t>
        </is>
      </c>
      <c r="B7053" s="8" t="inlineStr">
        <is>
          <t>2026-03-15</t>
        </is>
      </c>
      <c r="C7053" s="8" t="n">
        <v>30</v>
      </c>
      <c r="D7053" s="8" t="inlineStr">
        <is>
          <t>IMP00926</t>
        </is>
      </c>
      <c r="E7053" s="8" t="inlineStr">
        <is>
          <t>T106477</t>
        </is>
      </c>
      <c r="F7053" s="8" t="inlineStr">
        <is>
          <t>home_use</t>
        </is>
      </c>
      <c r="G7053" s="11" t="n">
        <v>30947795.46</v>
      </c>
      <c r="H7053" s="11" t="n">
        <v>3249518.52</v>
      </c>
    </row>
    <row r="7054">
      <c r="A7054" s="8" t="inlineStr">
        <is>
          <t>L0203783</t>
        </is>
      </c>
      <c r="B7054" s="8" t="inlineStr">
        <is>
          <t>2026-03-15</t>
        </is>
      </c>
      <c r="C7054" s="8" t="n">
        <v>30</v>
      </c>
      <c r="D7054" s="8" t="inlineStr">
        <is>
          <t>IMP00926</t>
        </is>
      </c>
      <c r="E7054" s="8" t="inlineStr">
        <is>
          <t>T106477</t>
        </is>
      </c>
      <c r="F7054" s="8" t="inlineStr">
        <is>
          <t>home_use</t>
        </is>
      </c>
      <c r="G7054" s="11" t="n">
        <v>714317.41</v>
      </c>
      <c r="H7054" s="11" t="n">
        <v>76431.96000000001</v>
      </c>
    </row>
    <row r="7055">
      <c r="A7055" s="8" t="inlineStr">
        <is>
          <t>L0203784</t>
        </is>
      </c>
      <c r="B7055" s="8" t="inlineStr">
        <is>
          <t>2026-03-15</t>
        </is>
      </c>
      <c r="C7055" s="8" t="n">
        <v>30</v>
      </c>
      <c r="D7055" s="8" t="inlineStr">
        <is>
          <t>IMP00926</t>
        </is>
      </c>
      <c r="E7055" s="8" t="inlineStr">
        <is>
          <t>T106477</t>
        </is>
      </c>
      <c r="F7055" s="8" t="inlineStr">
        <is>
          <t>home_use</t>
        </is>
      </c>
      <c r="G7055" s="11" t="n">
        <v>12672334.3</v>
      </c>
      <c r="H7055" s="11" t="n">
        <v>1330595.1</v>
      </c>
    </row>
    <row r="7056">
      <c r="A7056" s="8" t="inlineStr">
        <is>
          <t>L0203785</t>
        </is>
      </c>
      <c r="B7056" s="8" t="inlineStr">
        <is>
          <t>2026-03-15</t>
        </is>
      </c>
      <c r="C7056" s="8" t="n">
        <v>30</v>
      </c>
      <c r="D7056" s="8" t="inlineStr">
        <is>
          <t>IMP00926</t>
        </is>
      </c>
      <c r="E7056" s="8" t="inlineStr">
        <is>
          <t>T106477</t>
        </is>
      </c>
      <c r="F7056" s="8" t="inlineStr">
        <is>
          <t>home_use</t>
        </is>
      </c>
      <c r="G7056" s="11" t="n">
        <v>212014.61</v>
      </c>
      <c r="H7056" s="11" t="n">
        <v>22685.56</v>
      </c>
    </row>
    <row r="7057">
      <c r="A7057" s="8" t="inlineStr">
        <is>
          <t>L0203786</t>
        </is>
      </c>
      <c r="B7057" s="8" t="inlineStr">
        <is>
          <t>2026-03-15</t>
        </is>
      </c>
      <c r="C7057" s="8" t="n">
        <v>30</v>
      </c>
      <c r="D7057" s="8" t="inlineStr">
        <is>
          <t>IMP00926</t>
        </is>
      </c>
      <c r="E7057" s="8" t="inlineStr">
        <is>
          <t>T106477</t>
        </is>
      </c>
      <c r="F7057" s="8" t="inlineStr">
        <is>
          <t>home_use</t>
        </is>
      </c>
      <c r="G7057" s="11" t="n">
        <v>6139998.92</v>
      </c>
      <c r="H7057" s="11" t="n">
        <v>613999.89</v>
      </c>
    </row>
    <row r="7058">
      <c r="A7058" s="8" t="inlineStr">
        <is>
          <t>L0204042</t>
        </is>
      </c>
      <c r="B7058" s="8" t="inlineStr">
        <is>
          <t>2026-03-16</t>
        </is>
      </c>
      <c r="C7058" s="8" t="n">
        <v>30</v>
      </c>
      <c r="D7058" s="8" t="inlineStr">
        <is>
          <t>IMP00926</t>
        </is>
      </c>
      <c r="E7058" s="8" t="inlineStr">
        <is>
          <t>T106477</t>
        </is>
      </c>
      <c r="F7058" s="8" t="inlineStr">
        <is>
          <t>home_use</t>
        </is>
      </c>
      <c r="G7058" s="11" t="n">
        <v>12655913.33</v>
      </c>
      <c r="H7058" s="11" t="n">
        <v>1328870.9</v>
      </c>
    </row>
    <row r="7059">
      <c r="A7059" s="8" t="inlineStr">
        <is>
          <t>L0204043</t>
        </is>
      </c>
      <c r="B7059" s="8" t="inlineStr">
        <is>
          <t>2026-03-16</t>
        </is>
      </c>
      <c r="C7059" s="8" t="n">
        <v>30</v>
      </c>
      <c r="D7059" s="8" t="inlineStr">
        <is>
          <t>IMP00926</t>
        </is>
      </c>
      <c r="E7059" s="8" t="inlineStr">
        <is>
          <t>T106477</t>
        </is>
      </c>
      <c r="F7059" s="8" t="inlineStr">
        <is>
          <t>home_use</t>
        </is>
      </c>
      <c r="G7059" s="11" t="n">
        <v>55253607.96</v>
      </c>
      <c r="H7059" s="11" t="n">
        <v>5801628.84</v>
      </c>
    </row>
    <row r="7060">
      <c r="A7060" s="8" t="inlineStr">
        <is>
          <t>L0204304</t>
        </is>
      </c>
      <c r="B7060" s="8" t="inlineStr">
        <is>
          <t>2026-03-17</t>
        </is>
      </c>
      <c r="C7060" s="8" t="n">
        <v>30</v>
      </c>
      <c r="D7060" s="8" t="inlineStr">
        <is>
          <t>IMP00926</t>
        </is>
      </c>
      <c r="E7060" s="8" t="inlineStr">
        <is>
          <t>T106477</t>
        </is>
      </c>
      <c r="F7060" s="8" t="inlineStr">
        <is>
          <t>home_use</t>
        </is>
      </c>
      <c r="G7060" s="11" t="n">
        <v>1129042.83</v>
      </c>
      <c r="H7060" s="11" t="n">
        <v>135485.14</v>
      </c>
    </row>
    <row r="7061">
      <c r="A7061" s="8" t="inlineStr">
        <is>
          <t>L0204306</t>
        </is>
      </c>
      <c r="B7061" s="8" t="inlineStr">
        <is>
          <t>2026-03-17</t>
        </is>
      </c>
      <c r="C7061" s="8" t="n">
        <v>30</v>
      </c>
      <c r="D7061" s="8" t="inlineStr">
        <is>
          <t>IMP00926</t>
        </is>
      </c>
      <c r="E7061" s="8" t="inlineStr">
        <is>
          <t>T106477</t>
        </is>
      </c>
      <c r="F7061" s="8" t="inlineStr">
        <is>
          <t>home_use</t>
        </is>
      </c>
      <c r="G7061" s="11" t="n">
        <v>23134787.48</v>
      </c>
      <c r="H7061" s="11" t="n">
        <v>2429152.69</v>
      </c>
    </row>
    <row r="7062">
      <c r="A7062" s="8" t="inlineStr">
        <is>
          <t>L0204307</t>
        </is>
      </c>
      <c r="B7062" s="8" t="inlineStr">
        <is>
          <t>2026-03-17</t>
        </is>
      </c>
      <c r="C7062" s="8" t="n">
        <v>30</v>
      </c>
      <c r="D7062" s="8" t="inlineStr">
        <is>
          <t>IMP00926</t>
        </is>
      </c>
      <c r="E7062" s="8" t="inlineStr">
        <is>
          <t>T106477</t>
        </is>
      </c>
      <c r="F7062" s="8" t="inlineStr">
        <is>
          <t>home_use</t>
        </is>
      </c>
      <c r="G7062" s="11" t="n">
        <v>12282532.41</v>
      </c>
      <c r="H7062" s="11" t="n">
        <v>1289665.9</v>
      </c>
    </row>
    <row r="7063">
      <c r="A7063" s="8" t="inlineStr">
        <is>
          <t>L0204545</t>
        </is>
      </c>
      <c r="B7063" s="8" t="inlineStr">
        <is>
          <t>2026-03-18</t>
        </is>
      </c>
      <c r="C7063" s="8" t="n">
        <v>30</v>
      </c>
      <c r="D7063" s="8" t="inlineStr">
        <is>
          <t>IMP00926</t>
        </is>
      </c>
      <c r="E7063" s="8" t="inlineStr">
        <is>
          <t>T106477</t>
        </is>
      </c>
      <c r="F7063" s="8" t="inlineStr">
        <is>
          <t>home_use</t>
        </is>
      </c>
      <c r="G7063" s="11" t="n">
        <v>1832041.71</v>
      </c>
      <c r="H7063" s="11" t="n">
        <v>219845.01</v>
      </c>
    </row>
    <row r="7064">
      <c r="A7064" s="8" t="inlineStr">
        <is>
          <t>L0204546</t>
        </is>
      </c>
      <c r="B7064" s="8" t="inlineStr">
        <is>
          <t>2026-03-18</t>
        </is>
      </c>
      <c r="C7064" s="8" t="n">
        <v>30</v>
      </c>
      <c r="D7064" s="8" t="inlineStr">
        <is>
          <t>IMP00926</t>
        </is>
      </c>
      <c r="E7064" s="8" t="inlineStr">
        <is>
          <t>T106477</t>
        </is>
      </c>
      <c r="F7064" s="8" t="inlineStr">
        <is>
          <t>home_use</t>
        </is>
      </c>
      <c r="G7064" s="11" t="n">
        <v>290804.49</v>
      </c>
      <c r="H7064" s="11" t="n">
        <v>31116.08</v>
      </c>
    </row>
    <row r="7065">
      <c r="A7065" s="8" t="inlineStr">
        <is>
          <t>L0204547</t>
        </is>
      </c>
      <c r="B7065" s="8" t="inlineStr">
        <is>
          <t>2026-03-18</t>
        </is>
      </c>
      <c r="C7065" s="8" t="n">
        <v>30</v>
      </c>
      <c r="D7065" s="8" t="inlineStr">
        <is>
          <t>IMP00926</t>
        </is>
      </c>
      <c r="E7065" s="8" t="inlineStr">
        <is>
          <t>T106477</t>
        </is>
      </c>
      <c r="F7065" s="8" t="inlineStr">
        <is>
          <t>home_use</t>
        </is>
      </c>
      <c r="G7065" s="11" t="n">
        <v>282688.49</v>
      </c>
      <c r="H7065" s="11" t="n">
        <v>30247.67</v>
      </c>
    </row>
    <row r="7066">
      <c r="A7066" s="8" t="inlineStr">
        <is>
          <t>L0204548</t>
        </is>
      </c>
      <c r="B7066" s="8" t="inlineStr">
        <is>
          <t>2026-03-18</t>
        </is>
      </c>
      <c r="C7066" s="8" t="n">
        <v>30</v>
      </c>
      <c r="D7066" s="8" t="inlineStr">
        <is>
          <t>IMP00926</t>
        </is>
      </c>
      <c r="E7066" s="8" t="inlineStr">
        <is>
          <t>T106477</t>
        </is>
      </c>
      <c r="F7066" s="8" t="inlineStr">
        <is>
          <t>home_use</t>
        </is>
      </c>
      <c r="G7066" s="11" t="n">
        <v>2948749.72</v>
      </c>
      <c r="H7066" s="11" t="n">
        <v>294874.97</v>
      </c>
    </row>
    <row r="7067">
      <c r="A7067" s="8" t="inlineStr">
        <is>
          <t>L0204549</t>
        </is>
      </c>
      <c r="B7067" s="8" t="inlineStr">
        <is>
          <t>2026-03-18</t>
        </is>
      </c>
      <c r="C7067" s="8" t="n">
        <v>30</v>
      </c>
      <c r="D7067" s="8" t="inlineStr">
        <is>
          <t>IMP00926</t>
        </is>
      </c>
      <c r="E7067" s="8" t="inlineStr">
        <is>
          <t>T106477</t>
        </is>
      </c>
      <c r="F7067" s="8" t="inlineStr">
        <is>
          <t>warehouse_out</t>
        </is>
      </c>
      <c r="G7067" s="11" t="n">
        <v>10884008.85</v>
      </c>
      <c r="H7067" s="11" t="n">
        <v>1088400.88</v>
      </c>
    </row>
    <row r="7068">
      <c r="A7068" s="8" t="inlineStr">
        <is>
          <t>L0204550</t>
        </is>
      </c>
      <c r="B7068" s="8" t="inlineStr">
        <is>
          <t>2026-03-18</t>
        </is>
      </c>
      <c r="C7068" s="8" t="n">
        <v>30</v>
      </c>
      <c r="D7068" s="8" t="inlineStr">
        <is>
          <t>IMP00926</t>
        </is>
      </c>
      <c r="E7068" s="8" t="inlineStr">
        <is>
          <t>T106477</t>
        </is>
      </c>
      <c r="F7068" s="8" t="inlineStr">
        <is>
          <t>home_use</t>
        </is>
      </c>
      <c r="G7068" s="11" t="n">
        <v>13090905.47</v>
      </c>
      <c r="H7068" s="11" t="n">
        <v>1374545.07</v>
      </c>
    </row>
    <row r="7069">
      <c r="A7069" s="8" t="inlineStr">
        <is>
          <t>L0204551</t>
        </is>
      </c>
      <c r="B7069" s="8" t="inlineStr">
        <is>
          <t>2026-03-18</t>
        </is>
      </c>
      <c r="C7069" s="8" t="n">
        <v>30</v>
      </c>
      <c r="D7069" s="8" t="inlineStr">
        <is>
          <t>IMP00926</t>
        </is>
      </c>
      <c r="E7069" s="8" t="inlineStr">
        <is>
          <t>T106477</t>
        </is>
      </c>
      <c r="F7069" s="8" t="inlineStr">
        <is>
          <t>home_use</t>
        </is>
      </c>
      <c r="G7069" s="11" t="n">
        <v>249012.73</v>
      </c>
      <c r="H7069" s="11" t="n">
        <v>26644.36</v>
      </c>
    </row>
    <row r="7070">
      <c r="A7070" s="8" t="inlineStr">
        <is>
          <t>L0204804</t>
        </is>
      </c>
      <c r="B7070" s="8" t="inlineStr">
        <is>
          <t>2026-03-19</t>
        </is>
      </c>
      <c r="C7070" s="8" t="n">
        <v>30</v>
      </c>
      <c r="D7070" s="8" t="inlineStr">
        <is>
          <t>IMP00926</t>
        </is>
      </c>
      <c r="E7070" s="8" t="inlineStr">
        <is>
          <t>T106477</t>
        </is>
      </c>
      <c r="F7070" s="8" t="inlineStr">
        <is>
          <t>home_use</t>
        </is>
      </c>
      <c r="G7070" s="11" t="n">
        <v>11136213.12</v>
      </c>
      <c r="H7070" s="11" t="n">
        <v>1113621.31</v>
      </c>
    </row>
    <row r="7071">
      <c r="A7071" s="8" t="inlineStr">
        <is>
          <t>L0204805</t>
        </is>
      </c>
      <c r="B7071" s="8" t="inlineStr">
        <is>
          <t>2026-03-19</t>
        </is>
      </c>
      <c r="C7071" s="8" t="n">
        <v>30</v>
      </c>
      <c r="D7071" s="8" t="inlineStr">
        <is>
          <t>IMP00926</t>
        </is>
      </c>
      <c r="E7071" s="8" t="inlineStr">
        <is>
          <t>T106477</t>
        </is>
      </c>
      <c r="F7071" s="8" t="inlineStr">
        <is>
          <t>home_use</t>
        </is>
      </c>
      <c r="G7071" s="11" t="n">
        <v>16270864.97</v>
      </c>
      <c r="H7071" s="11" t="n">
        <v>1708440.82</v>
      </c>
    </row>
    <row r="7072">
      <c r="A7072" s="8" t="inlineStr">
        <is>
          <t>L0204807</t>
        </is>
      </c>
      <c r="B7072" s="8" t="inlineStr">
        <is>
          <t>2026-03-19</t>
        </is>
      </c>
      <c r="C7072" s="8" t="n">
        <v>30</v>
      </c>
      <c r="D7072" s="8" t="inlineStr">
        <is>
          <t>IMP00926</t>
        </is>
      </c>
      <c r="E7072" s="8" t="inlineStr">
        <is>
          <t>T106477</t>
        </is>
      </c>
      <c r="F7072" s="8" t="inlineStr">
        <is>
          <t>home_use</t>
        </is>
      </c>
      <c r="G7072" s="11" t="n">
        <v>205120.34</v>
      </c>
      <c r="H7072" s="11" t="n">
        <v>21947.88</v>
      </c>
    </row>
    <row r="7073">
      <c r="A7073" s="8" t="inlineStr">
        <is>
          <t>L0204808</t>
        </is>
      </c>
      <c r="B7073" s="8" t="inlineStr">
        <is>
          <t>2026-03-19</t>
        </is>
      </c>
      <c r="C7073" s="8" t="n">
        <v>30</v>
      </c>
      <c r="D7073" s="8" t="inlineStr">
        <is>
          <t>IMP00926</t>
        </is>
      </c>
      <c r="E7073" s="8" t="inlineStr">
        <is>
          <t>T106477</t>
        </is>
      </c>
      <c r="F7073" s="8" t="inlineStr">
        <is>
          <t>home_use</t>
        </is>
      </c>
      <c r="G7073" s="11" t="n">
        <v>1152209.08</v>
      </c>
      <c r="H7073" s="11" t="n">
        <v>123286.37</v>
      </c>
    </row>
    <row r="7074">
      <c r="A7074" s="8" t="inlineStr">
        <is>
          <t>L0205350</t>
        </is>
      </c>
      <c r="B7074" s="8" t="inlineStr">
        <is>
          <t>2026-03-21</t>
        </is>
      </c>
      <c r="C7074" s="8" t="n">
        <v>30</v>
      </c>
      <c r="D7074" s="8" t="inlineStr">
        <is>
          <t>IMP00926</t>
        </is>
      </c>
      <c r="E7074" s="8" t="inlineStr">
        <is>
          <t>T106477</t>
        </is>
      </c>
      <c r="F7074" s="8" t="inlineStr">
        <is>
          <t>home_use</t>
        </is>
      </c>
      <c r="G7074" s="11" t="n">
        <v>620416.83</v>
      </c>
      <c r="H7074" s="11" t="n">
        <v>66384.60000000001</v>
      </c>
    </row>
    <row r="7075">
      <c r="A7075" s="8" t="inlineStr">
        <is>
          <t>L0205634</t>
        </is>
      </c>
      <c r="B7075" s="8" t="inlineStr">
        <is>
          <t>2026-03-22</t>
        </is>
      </c>
      <c r="C7075" s="8" t="n">
        <v>30</v>
      </c>
      <c r="D7075" s="8" t="inlineStr">
        <is>
          <t>IMP00926</t>
        </is>
      </c>
      <c r="E7075" s="8" t="inlineStr">
        <is>
          <t>T106477</t>
        </is>
      </c>
      <c r="F7075" s="8" t="inlineStr">
        <is>
          <t>home_use</t>
        </is>
      </c>
      <c r="G7075" s="11" t="n">
        <v>7954556.06</v>
      </c>
      <c r="H7075" s="11" t="n">
        <v>795455.61</v>
      </c>
    </row>
    <row r="7076">
      <c r="A7076" s="8" t="inlineStr">
        <is>
          <t>L0205635</t>
        </is>
      </c>
      <c r="B7076" s="8" t="inlineStr">
        <is>
          <t>2026-03-22</t>
        </is>
      </c>
      <c r="C7076" s="8" t="n">
        <v>30</v>
      </c>
      <c r="D7076" s="8" t="inlineStr">
        <is>
          <t>IMP00926</t>
        </is>
      </c>
      <c r="E7076" s="8" t="inlineStr">
        <is>
          <t>T106477</t>
        </is>
      </c>
      <c r="F7076" s="8" t="inlineStr">
        <is>
          <t>home_use</t>
        </is>
      </c>
      <c r="G7076" s="11" t="n">
        <v>247187.6</v>
      </c>
      <c r="H7076" s="11" t="n">
        <v>26449.07</v>
      </c>
    </row>
    <row r="7077">
      <c r="A7077" s="8" t="inlineStr">
        <is>
          <t>L0205636</t>
        </is>
      </c>
      <c r="B7077" s="8" t="inlineStr">
        <is>
          <t>2026-03-22</t>
        </is>
      </c>
      <c r="C7077" s="8" t="n">
        <v>30</v>
      </c>
      <c r="D7077" s="8" t="inlineStr">
        <is>
          <t>IMP00926</t>
        </is>
      </c>
      <c r="E7077" s="8" t="inlineStr">
        <is>
          <t>T106477</t>
        </is>
      </c>
      <c r="F7077" s="8" t="inlineStr">
        <is>
          <t>home_use</t>
        </is>
      </c>
      <c r="G7077" s="11" t="n">
        <v>418874.25</v>
      </c>
      <c r="H7077" s="11" t="n">
        <v>44819.55</v>
      </c>
    </row>
    <row r="7078">
      <c r="A7078" s="8" t="inlineStr">
        <is>
          <t>L0205637</t>
        </is>
      </c>
      <c r="B7078" s="8" t="inlineStr">
        <is>
          <t>2026-03-22</t>
        </is>
      </c>
      <c r="C7078" s="8" t="n">
        <v>30</v>
      </c>
      <c r="D7078" s="8" t="inlineStr">
        <is>
          <t>IMP00926</t>
        </is>
      </c>
      <c r="E7078" s="8" t="inlineStr">
        <is>
          <t>T106477</t>
        </is>
      </c>
      <c r="F7078" s="8" t="inlineStr">
        <is>
          <t>home_use</t>
        </is>
      </c>
      <c r="G7078" s="11" t="n">
        <v>1956328.64</v>
      </c>
      <c r="H7078" s="11" t="n">
        <v>205414.51</v>
      </c>
    </row>
    <row r="7079">
      <c r="A7079" s="8" t="inlineStr">
        <is>
          <t>L0205894</t>
        </is>
      </c>
      <c r="B7079" s="8" t="inlineStr">
        <is>
          <t>2026-03-23</t>
        </is>
      </c>
      <c r="C7079" s="8" t="n">
        <v>30</v>
      </c>
      <c r="D7079" s="8" t="inlineStr">
        <is>
          <t>IMP00926</t>
        </is>
      </c>
      <c r="E7079" s="8" t="inlineStr">
        <is>
          <t>T106477</t>
        </is>
      </c>
      <c r="F7079" s="8" t="inlineStr">
        <is>
          <t>home_use</t>
        </is>
      </c>
      <c r="G7079" s="11" t="n">
        <v>31239654.19</v>
      </c>
      <c r="H7079" s="11" t="n">
        <v>3280163.69</v>
      </c>
    </row>
    <row r="7080">
      <c r="A7080" s="8" t="inlineStr">
        <is>
          <t>L0205895</t>
        </is>
      </c>
      <c r="B7080" s="8" t="inlineStr">
        <is>
          <t>2026-03-23</t>
        </is>
      </c>
      <c r="C7080" s="8" t="n">
        <v>30</v>
      </c>
      <c r="D7080" s="8" t="inlineStr">
        <is>
          <t>IMP00926</t>
        </is>
      </c>
      <c r="E7080" s="8" t="inlineStr">
        <is>
          <t>T106477</t>
        </is>
      </c>
      <c r="F7080" s="8" t="inlineStr">
        <is>
          <t>home_use</t>
        </is>
      </c>
      <c r="G7080" s="11" t="n">
        <v>64495355.47</v>
      </c>
      <c r="H7080" s="11" t="n">
        <v>6772012.32</v>
      </c>
    </row>
    <row r="7081">
      <c r="A7081" s="8" t="inlineStr">
        <is>
          <t>L0205896</t>
        </is>
      </c>
      <c r="B7081" s="8" t="inlineStr">
        <is>
          <t>2026-03-23</t>
        </is>
      </c>
      <c r="C7081" s="8" t="n">
        <v>30</v>
      </c>
      <c r="D7081" s="8" t="inlineStr">
        <is>
          <t>IMP00926</t>
        </is>
      </c>
      <c r="E7081" s="8" t="inlineStr">
        <is>
          <t>T106477</t>
        </is>
      </c>
      <c r="F7081" s="8" t="inlineStr">
        <is>
          <t>home_use</t>
        </is>
      </c>
      <c r="G7081" s="11" t="n">
        <v>22753633.49</v>
      </c>
      <c r="H7081" s="11" t="n">
        <v>2275363.35</v>
      </c>
    </row>
    <row r="7082">
      <c r="A7082" s="8" t="inlineStr">
        <is>
          <t>L0206158</t>
        </is>
      </c>
      <c r="B7082" s="8" t="inlineStr">
        <is>
          <t>2026-03-24</t>
        </is>
      </c>
      <c r="C7082" s="8" t="n">
        <v>30</v>
      </c>
      <c r="D7082" s="8" t="inlineStr">
        <is>
          <t>IMP00926</t>
        </is>
      </c>
      <c r="E7082" s="8" t="inlineStr">
        <is>
          <t>T106477</t>
        </is>
      </c>
      <c r="F7082" s="8" t="inlineStr">
        <is>
          <t>home_use</t>
        </is>
      </c>
      <c r="G7082" s="11" t="n">
        <v>4683509.72</v>
      </c>
      <c r="H7082" s="11" t="n">
        <v>468350.97</v>
      </c>
    </row>
    <row r="7083">
      <c r="A7083" s="8" t="inlineStr">
        <is>
          <t>L0206159</t>
        </is>
      </c>
      <c r="B7083" s="8" t="inlineStr">
        <is>
          <t>2026-03-24</t>
        </is>
      </c>
      <c r="C7083" s="8" t="n">
        <v>30</v>
      </c>
      <c r="D7083" s="8" t="inlineStr">
        <is>
          <t>IMP00926</t>
        </is>
      </c>
      <c r="E7083" s="8" t="inlineStr">
        <is>
          <t>T106477</t>
        </is>
      </c>
      <c r="F7083" s="8" t="inlineStr">
        <is>
          <t>home_use</t>
        </is>
      </c>
      <c r="G7083" s="11" t="n">
        <v>13509048.63</v>
      </c>
      <c r="H7083" s="11" t="n">
        <v>1350904.86</v>
      </c>
    </row>
    <row r="7084">
      <c r="A7084" s="8" t="inlineStr">
        <is>
          <t>L0206160</t>
        </is>
      </c>
      <c r="B7084" s="8" t="inlineStr">
        <is>
          <t>2026-03-24</t>
        </is>
      </c>
      <c r="C7084" s="8" t="n">
        <v>30</v>
      </c>
      <c r="D7084" s="8" t="inlineStr">
        <is>
          <t>IMP00926</t>
        </is>
      </c>
      <c r="E7084" s="8" t="inlineStr">
        <is>
          <t>T106477</t>
        </is>
      </c>
      <c r="F7084" s="8" t="inlineStr">
        <is>
          <t>home_use</t>
        </is>
      </c>
      <c r="G7084" s="11" t="n">
        <v>317913.03</v>
      </c>
      <c r="H7084" s="11" t="n">
        <v>34016.69</v>
      </c>
    </row>
    <row r="7085">
      <c r="A7085" s="8" t="inlineStr">
        <is>
          <t>L0206161</t>
        </is>
      </c>
      <c r="B7085" s="8" t="inlineStr">
        <is>
          <t>2026-03-24</t>
        </is>
      </c>
      <c r="C7085" s="8" t="n">
        <v>30</v>
      </c>
      <c r="D7085" s="8" t="inlineStr">
        <is>
          <t>IMP00926</t>
        </is>
      </c>
      <c r="E7085" s="8" t="inlineStr">
        <is>
          <t>T106477</t>
        </is>
      </c>
      <c r="F7085" s="8" t="inlineStr">
        <is>
          <t>home_use</t>
        </is>
      </c>
      <c r="G7085" s="11" t="n">
        <v>421191.51</v>
      </c>
      <c r="H7085" s="11" t="n">
        <v>50542.98</v>
      </c>
    </row>
    <row r="7086">
      <c r="A7086" s="8" t="inlineStr">
        <is>
          <t>L0206162</t>
        </is>
      </c>
      <c r="B7086" s="8" t="inlineStr">
        <is>
          <t>2026-03-24</t>
        </is>
      </c>
      <c r="C7086" s="8" t="n">
        <v>30</v>
      </c>
      <c r="D7086" s="8" t="inlineStr">
        <is>
          <t>IMP00926</t>
        </is>
      </c>
      <c r="E7086" s="8" t="inlineStr">
        <is>
          <t>T106477</t>
        </is>
      </c>
      <c r="F7086" s="8" t="inlineStr">
        <is>
          <t>home_use</t>
        </is>
      </c>
      <c r="G7086" s="11" t="n">
        <v>19730128.08</v>
      </c>
      <c r="H7086" s="11" t="n">
        <v>2071663.45</v>
      </c>
    </row>
    <row r="7087">
      <c r="A7087" s="8" t="inlineStr">
        <is>
          <t>L0206447</t>
        </is>
      </c>
      <c r="B7087" s="8" t="inlineStr">
        <is>
          <t>2026-03-25</t>
        </is>
      </c>
      <c r="C7087" s="8" t="n">
        <v>30</v>
      </c>
      <c r="D7087" s="8" t="inlineStr">
        <is>
          <t>IMP00926</t>
        </is>
      </c>
      <c r="E7087" s="8" t="inlineStr">
        <is>
          <t>T106477</t>
        </is>
      </c>
      <c r="F7087" s="8" t="inlineStr">
        <is>
          <t>home_use</t>
        </is>
      </c>
      <c r="G7087" s="11" t="n">
        <v>22483467.75</v>
      </c>
      <c r="H7087" s="11" t="n">
        <v>2360764.11</v>
      </c>
    </row>
    <row r="7088">
      <c r="A7088" s="8" t="inlineStr">
        <is>
          <t>L0206448</t>
        </is>
      </c>
      <c r="B7088" s="8" t="inlineStr">
        <is>
          <t>2026-03-25</t>
        </is>
      </c>
      <c r="C7088" s="8" t="n">
        <v>30</v>
      </c>
      <c r="D7088" s="8" t="inlineStr">
        <is>
          <t>IMP00926</t>
        </is>
      </c>
      <c r="E7088" s="8" t="inlineStr">
        <is>
          <t>T106477</t>
        </is>
      </c>
      <c r="F7088" s="8" t="inlineStr">
        <is>
          <t>home_use</t>
        </is>
      </c>
      <c r="G7088" s="11" t="n">
        <v>242164.35</v>
      </c>
      <c r="H7088" s="11" t="n">
        <v>25911.59</v>
      </c>
    </row>
    <row r="7089">
      <c r="A7089" s="8" t="inlineStr">
        <is>
          <t>L0206449</t>
        </is>
      </c>
      <c r="B7089" s="8" t="inlineStr">
        <is>
          <t>2026-03-25</t>
        </is>
      </c>
      <c r="C7089" s="8" t="n">
        <v>30</v>
      </c>
      <c r="D7089" s="8" t="inlineStr">
        <is>
          <t>IMP00926</t>
        </is>
      </c>
      <c r="E7089" s="8" t="inlineStr">
        <is>
          <t>T106477</t>
        </is>
      </c>
      <c r="F7089" s="8" t="inlineStr">
        <is>
          <t>home_use</t>
        </is>
      </c>
      <c r="G7089" s="11" t="n">
        <v>29830787.87</v>
      </c>
      <c r="H7089" s="11" t="n">
        <v>3132232.73</v>
      </c>
    </row>
    <row r="7090">
      <c r="A7090" s="8" t="inlineStr">
        <is>
          <t>L0206723</t>
        </is>
      </c>
      <c r="B7090" s="8" t="inlineStr">
        <is>
          <t>2026-03-26</t>
        </is>
      </c>
      <c r="C7090" s="8" t="n">
        <v>30</v>
      </c>
      <c r="D7090" s="8" t="inlineStr">
        <is>
          <t>IMP00926</t>
        </is>
      </c>
      <c r="E7090" s="8" t="inlineStr">
        <is>
          <t>T106477</t>
        </is>
      </c>
      <c r="F7090" s="8" t="inlineStr">
        <is>
          <t>home_use</t>
        </is>
      </c>
      <c r="G7090" s="11" t="n">
        <v>36526266.71</v>
      </c>
      <c r="H7090" s="11" t="n">
        <v>3835258</v>
      </c>
    </row>
    <row r="7091">
      <c r="A7091" s="8" t="inlineStr">
        <is>
          <t>L0206724</t>
        </is>
      </c>
      <c r="B7091" s="8" t="inlineStr">
        <is>
          <t>2026-03-26</t>
        </is>
      </c>
      <c r="C7091" s="8" t="n">
        <v>30</v>
      </c>
      <c r="D7091" s="8" t="inlineStr">
        <is>
          <t>IMP00926</t>
        </is>
      </c>
      <c r="E7091" s="8" t="inlineStr">
        <is>
          <t>T106477</t>
        </is>
      </c>
      <c r="F7091" s="8" t="inlineStr">
        <is>
          <t>home_use</t>
        </is>
      </c>
      <c r="G7091" s="11" t="n">
        <v>587320.9</v>
      </c>
      <c r="H7091" s="11" t="n">
        <v>70478.50999999999</v>
      </c>
    </row>
    <row r="7092">
      <c r="A7092" s="8" t="inlineStr">
        <is>
          <t>L0206725</t>
        </is>
      </c>
      <c r="B7092" s="8" t="inlineStr">
        <is>
          <t>2026-03-26</t>
        </is>
      </c>
      <c r="C7092" s="8" t="n">
        <v>30</v>
      </c>
      <c r="D7092" s="8" t="inlineStr">
        <is>
          <t>IMP00926</t>
        </is>
      </c>
      <c r="E7092" s="8" t="inlineStr">
        <is>
          <t>T106477</t>
        </is>
      </c>
      <c r="F7092" s="8" t="inlineStr">
        <is>
          <t>home_use</t>
        </is>
      </c>
      <c r="G7092" s="11" t="n">
        <v>18018394.65</v>
      </c>
      <c r="H7092" s="11" t="n">
        <v>1891931.44</v>
      </c>
    </row>
    <row r="7093">
      <c r="A7093" s="8" t="inlineStr">
        <is>
          <t>L0206726</t>
        </is>
      </c>
      <c r="B7093" s="8" t="inlineStr">
        <is>
          <t>2026-03-26</t>
        </is>
      </c>
      <c r="C7093" s="8" t="n">
        <v>30</v>
      </c>
      <c r="D7093" s="8" t="inlineStr">
        <is>
          <t>IMP00926</t>
        </is>
      </c>
      <c r="E7093" s="8" t="inlineStr">
        <is>
          <t>T106477</t>
        </is>
      </c>
      <c r="F7093" s="8" t="inlineStr">
        <is>
          <t>home_use</t>
        </is>
      </c>
      <c r="G7093" s="11" t="n">
        <v>7676927.54</v>
      </c>
      <c r="H7093" s="11" t="n">
        <v>767692.75</v>
      </c>
    </row>
    <row r="7094">
      <c r="A7094" s="8" t="inlineStr">
        <is>
          <t>L0206727</t>
        </is>
      </c>
      <c r="B7094" s="8" t="inlineStr">
        <is>
          <t>2026-03-26</t>
        </is>
      </c>
      <c r="C7094" s="8" t="n">
        <v>30</v>
      </c>
      <c r="D7094" s="8" t="inlineStr">
        <is>
          <t>IMP00926</t>
        </is>
      </c>
      <c r="E7094" s="8" t="inlineStr">
        <is>
          <t>T106477</t>
        </is>
      </c>
      <c r="F7094" s="8" t="inlineStr">
        <is>
          <t>home_use</t>
        </is>
      </c>
      <c r="G7094" s="11" t="n">
        <v>11308141.56</v>
      </c>
      <c r="H7094" s="11" t="n">
        <v>1187354.86</v>
      </c>
    </row>
    <row r="7095">
      <c r="A7095" s="8" t="inlineStr">
        <is>
          <t>L0206987</t>
        </is>
      </c>
      <c r="B7095" s="8" t="inlineStr">
        <is>
          <t>2026-03-27</t>
        </is>
      </c>
      <c r="C7095" s="8" t="n">
        <v>30</v>
      </c>
      <c r="D7095" s="8" t="inlineStr">
        <is>
          <t>IMP00926</t>
        </is>
      </c>
      <c r="E7095" s="8" t="inlineStr">
        <is>
          <t>T106477</t>
        </is>
      </c>
      <c r="F7095" s="8" t="inlineStr">
        <is>
          <t>warehouse_out</t>
        </is>
      </c>
      <c r="G7095" s="11" t="n">
        <v>12854729.55</v>
      </c>
      <c r="H7095" s="11" t="n">
        <v>1349746.6</v>
      </c>
    </row>
    <row r="7096">
      <c r="A7096" s="8" t="inlineStr">
        <is>
          <t>L0206988</t>
        </is>
      </c>
      <c r="B7096" s="8" t="inlineStr">
        <is>
          <t>2026-03-27</t>
        </is>
      </c>
      <c r="C7096" s="8" t="n">
        <v>30</v>
      </c>
      <c r="D7096" s="8" t="inlineStr">
        <is>
          <t>IMP00926</t>
        </is>
      </c>
      <c r="E7096" s="8" t="inlineStr">
        <is>
          <t>T106477</t>
        </is>
      </c>
      <c r="F7096" s="8" t="inlineStr">
        <is>
          <t>home_use</t>
        </is>
      </c>
      <c r="G7096" s="11" t="n">
        <v>249612.53</v>
      </c>
      <c r="H7096" s="11" t="n">
        <v>26708.54</v>
      </c>
    </row>
    <row r="7097">
      <c r="A7097" s="8" t="inlineStr">
        <is>
          <t>L0206989</t>
        </is>
      </c>
      <c r="B7097" s="8" t="inlineStr">
        <is>
          <t>2026-03-27</t>
        </is>
      </c>
      <c r="C7097" s="8" t="n">
        <v>30</v>
      </c>
      <c r="D7097" s="8" t="inlineStr">
        <is>
          <t>IMP00926</t>
        </is>
      </c>
      <c r="E7097" s="8" t="inlineStr">
        <is>
          <t>T106477</t>
        </is>
      </c>
      <c r="F7097" s="8" t="inlineStr">
        <is>
          <t>home_use</t>
        </is>
      </c>
      <c r="G7097" s="11" t="n">
        <v>11520700.05</v>
      </c>
      <c r="H7097" s="11" t="n">
        <v>1209673.51</v>
      </c>
    </row>
    <row r="7098">
      <c r="A7098" s="8" t="inlineStr">
        <is>
          <t>L0206990</t>
        </is>
      </c>
      <c r="B7098" s="8" t="inlineStr">
        <is>
          <t>2026-03-27</t>
        </is>
      </c>
      <c r="C7098" s="8" t="n">
        <v>30</v>
      </c>
      <c r="D7098" s="8" t="inlineStr">
        <is>
          <t>IMP00926</t>
        </is>
      </c>
      <c r="E7098" s="8" t="inlineStr">
        <is>
          <t>T106477</t>
        </is>
      </c>
      <c r="F7098" s="8" t="inlineStr">
        <is>
          <t>home_use</t>
        </is>
      </c>
      <c r="G7098" s="11" t="n">
        <v>154507.19</v>
      </c>
      <c r="H7098" s="11" t="n">
        <v>16532.27</v>
      </c>
    </row>
    <row r="7099">
      <c r="A7099" s="8" t="inlineStr">
        <is>
          <t>L0207291</t>
        </is>
      </c>
      <c r="B7099" s="8" t="inlineStr">
        <is>
          <t>2026-03-28</t>
        </is>
      </c>
      <c r="C7099" s="8" t="n">
        <v>30</v>
      </c>
      <c r="D7099" s="8" t="inlineStr">
        <is>
          <t>IMP00926</t>
        </is>
      </c>
      <c r="E7099" s="8" t="inlineStr">
        <is>
          <t>T106477</t>
        </is>
      </c>
      <c r="F7099" s="8" t="inlineStr">
        <is>
          <t>home_use</t>
        </is>
      </c>
      <c r="G7099" s="11" t="n">
        <v>9046080.699999999</v>
      </c>
      <c r="H7099" s="11" t="n">
        <v>904608.0699999999</v>
      </c>
    </row>
    <row r="7100">
      <c r="A7100" s="8" t="inlineStr">
        <is>
          <t>L0207293</t>
        </is>
      </c>
      <c r="B7100" s="8" t="inlineStr">
        <is>
          <t>2026-03-28</t>
        </is>
      </c>
      <c r="C7100" s="8" t="n">
        <v>30</v>
      </c>
      <c r="D7100" s="8" t="inlineStr">
        <is>
          <t>IMP00926</t>
        </is>
      </c>
      <c r="E7100" s="8" t="inlineStr">
        <is>
          <t>T106477</t>
        </is>
      </c>
      <c r="F7100" s="8" t="inlineStr">
        <is>
          <t>home_use</t>
        </is>
      </c>
      <c r="G7100" s="11" t="n">
        <v>26597848.81</v>
      </c>
      <c r="H7100" s="11" t="n">
        <v>2792774.12</v>
      </c>
    </row>
    <row r="7101">
      <c r="A7101" s="8" t="inlineStr">
        <is>
          <t>L0207294</t>
        </is>
      </c>
      <c r="B7101" s="8" t="inlineStr">
        <is>
          <t>2026-03-28</t>
        </is>
      </c>
      <c r="C7101" s="8" t="n">
        <v>30</v>
      </c>
      <c r="D7101" s="8" t="inlineStr">
        <is>
          <t>IMP00926</t>
        </is>
      </c>
      <c r="E7101" s="8" t="inlineStr">
        <is>
          <t>T106477</t>
        </is>
      </c>
      <c r="F7101" s="8" t="inlineStr">
        <is>
          <t>home_use</t>
        </is>
      </c>
      <c r="G7101" s="11" t="n">
        <v>2367433.3</v>
      </c>
      <c r="H7101" s="11" t="n">
        <v>236743.33</v>
      </c>
    </row>
    <row r="7102">
      <c r="A7102" s="8" t="inlineStr">
        <is>
          <t>L0207295</t>
        </is>
      </c>
      <c r="B7102" s="8" t="inlineStr">
        <is>
          <t>2026-03-28</t>
        </is>
      </c>
      <c r="C7102" s="8" t="n">
        <v>30</v>
      </c>
      <c r="D7102" s="8" t="inlineStr">
        <is>
          <t>IMP00926</t>
        </is>
      </c>
      <c r="E7102" s="8" t="inlineStr">
        <is>
          <t>T106477</t>
        </is>
      </c>
      <c r="F7102" s="8" t="inlineStr">
        <is>
          <t>home_use</t>
        </is>
      </c>
      <c r="G7102" s="11" t="n">
        <v>32347095.94</v>
      </c>
      <c r="H7102" s="11" t="n">
        <v>3234709.59</v>
      </c>
    </row>
    <row r="7103">
      <c r="A7103" s="8" t="inlineStr">
        <is>
          <t>L0207595</t>
        </is>
      </c>
      <c r="B7103" s="8" t="inlineStr">
        <is>
          <t>2026-04-01</t>
        </is>
      </c>
      <c r="C7103" s="8" t="n">
        <v>31</v>
      </c>
      <c r="D7103" s="8" t="inlineStr">
        <is>
          <t>IMP00926</t>
        </is>
      </c>
      <c r="E7103" s="8" t="inlineStr">
        <is>
          <t>T106477</t>
        </is>
      </c>
      <c r="F7103" s="8" t="inlineStr">
        <is>
          <t>home_use</t>
        </is>
      </c>
      <c r="G7103" s="11" t="n">
        <v>188682.6</v>
      </c>
      <c r="H7103" s="11" t="n">
        <v>20189.04</v>
      </c>
    </row>
    <row r="7104">
      <c r="A7104" s="8" t="inlineStr">
        <is>
          <t>L0207596</t>
        </is>
      </c>
      <c r="B7104" s="8" t="inlineStr">
        <is>
          <t>2026-04-01</t>
        </is>
      </c>
      <c r="C7104" s="8" t="n">
        <v>31</v>
      </c>
      <c r="D7104" s="8" t="inlineStr">
        <is>
          <t>IMP00926</t>
        </is>
      </c>
      <c r="E7104" s="8" t="inlineStr">
        <is>
          <t>T106477</t>
        </is>
      </c>
      <c r="F7104" s="8" t="inlineStr">
        <is>
          <t>home_use</t>
        </is>
      </c>
      <c r="G7104" s="11" t="n">
        <v>29438778.46</v>
      </c>
      <c r="H7104" s="11" t="n">
        <v>3091071.74</v>
      </c>
    </row>
    <row r="7105">
      <c r="A7105" s="8" t="inlineStr">
        <is>
          <t>L0207597</t>
        </is>
      </c>
      <c r="B7105" s="8" t="inlineStr">
        <is>
          <t>2026-04-01</t>
        </is>
      </c>
      <c r="C7105" s="8" t="n">
        <v>31</v>
      </c>
      <c r="D7105" s="8" t="inlineStr">
        <is>
          <t>IMP00926</t>
        </is>
      </c>
      <c r="E7105" s="8" t="inlineStr">
        <is>
          <t>T106477</t>
        </is>
      </c>
      <c r="F7105" s="8" t="inlineStr">
        <is>
          <t>home_use</t>
        </is>
      </c>
      <c r="G7105" s="11" t="n">
        <v>799524.4300000001</v>
      </c>
      <c r="H7105" s="11" t="n">
        <v>85549.11</v>
      </c>
    </row>
    <row r="7106">
      <c r="A7106" s="8" t="inlineStr">
        <is>
          <t>L0207598</t>
        </is>
      </c>
      <c r="B7106" s="8" t="inlineStr">
        <is>
          <t>2026-04-01</t>
        </is>
      </c>
      <c r="C7106" s="8" t="n">
        <v>31</v>
      </c>
      <c r="D7106" s="8" t="inlineStr">
        <is>
          <t>IMP00926</t>
        </is>
      </c>
      <c r="E7106" s="8" t="inlineStr">
        <is>
          <t>T106477</t>
        </is>
      </c>
      <c r="F7106" s="8" t="inlineStr">
        <is>
          <t>home_use</t>
        </is>
      </c>
      <c r="G7106" s="11" t="n">
        <v>5554936.48</v>
      </c>
      <c r="H7106" s="11" t="n">
        <v>555493.65</v>
      </c>
    </row>
    <row r="7107">
      <c r="A7107" s="8" t="inlineStr">
        <is>
          <t>L0207874</t>
        </is>
      </c>
      <c r="B7107" s="8" t="inlineStr">
        <is>
          <t>2026-04-02</t>
        </is>
      </c>
      <c r="C7107" s="8" t="n">
        <v>31</v>
      </c>
      <c r="D7107" s="8" t="inlineStr">
        <is>
          <t>IMP00926</t>
        </is>
      </c>
      <c r="E7107" s="8" t="inlineStr">
        <is>
          <t>T106477</t>
        </is>
      </c>
      <c r="F7107" s="8" t="inlineStr">
        <is>
          <t>home_use</t>
        </is>
      </c>
      <c r="G7107" s="11" t="n">
        <v>8434678.16</v>
      </c>
      <c r="H7107" s="11" t="n">
        <v>843467.8199999999</v>
      </c>
    </row>
    <row r="7108">
      <c r="A7108" s="8" t="inlineStr">
        <is>
          <t>L0207875</t>
        </is>
      </c>
      <c r="B7108" s="8" t="inlineStr">
        <is>
          <t>2026-04-02</t>
        </is>
      </c>
      <c r="C7108" s="8" t="n">
        <v>31</v>
      </c>
      <c r="D7108" s="8" t="inlineStr">
        <is>
          <t>IMP00926</t>
        </is>
      </c>
      <c r="E7108" s="8" t="inlineStr">
        <is>
          <t>T106477</t>
        </is>
      </c>
      <c r="F7108" s="8" t="inlineStr">
        <is>
          <t>home_use</t>
        </is>
      </c>
      <c r="G7108" s="11" t="n">
        <v>4062722.26</v>
      </c>
      <c r="H7108" s="11" t="n">
        <v>426585.84</v>
      </c>
    </row>
    <row r="7109">
      <c r="A7109" s="8" t="inlineStr">
        <is>
          <t>L0207876</t>
        </is>
      </c>
      <c r="B7109" s="8" t="inlineStr">
        <is>
          <t>2026-04-02</t>
        </is>
      </c>
      <c r="C7109" s="8" t="n">
        <v>31</v>
      </c>
      <c r="D7109" s="8" t="inlineStr">
        <is>
          <t>IMP00926</t>
        </is>
      </c>
      <c r="E7109" s="8" t="inlineStr">
        <is>
          <t>T106477</t>
        </is>
      </c>
      <c r="F7109" s="8" t="inlineStr">
        <is>
          <t>home_use</t>
        </is>
      </c>
      <c r="G7109" s="11" t="n">
        <v>25385808.85</v>
      </c>
      <c r="H7109" s="11" t="n">
        <v>2665509.93</v>
      </c>
    </row>
    <row r="7110">
      <c r="A7110" s="8" t="inlineStr">
        <is>
          <t>L0207877</t>
        </is>
      </c>
      <c r="B7110" s="8" t="inlineStr">
        <is>
          <t>2026-04-02</t>
        </is>
      </c>
      <c r="C7110" s="8" t="n">
        <v>31</v>
      </c>
      <c r="D7110" s="8" t="inlineStr">
        <is>
          <t>IMP00926</t>
        </is>
      </c>
      <c r="E7110" s="8" t="inlineStr">
        <is>
          <t>T106477</t>
        </is>
      </c>
      <c r="F7110" s="8" t="inlineStr">
        <is>
          <t>home_use</t>
        </is>
      </c>
      <c r="G7110" s="11" t="n">
        <v>291726.62</v>
      </c>
      <c r="H7110" s="11" t="n">
        <v>31214.75</v>
      </c>
    </row>
    <row r="7111">
      <c r="A7111" s="8" t="inlineStr">
        <is>
          <t>L0207879</t>
        </is>
      </c>
      <c r="B7111" s="8" t="inlineStr">
        <is>
          <t>2026-04-02</t>
        </is>
      </c>
      <c r="C7111" s="8" t="n">
        <v>31</v>
      </c>
      <c r="D7111" s="8" t="inlineStr">
        <is>
          <t>IMP00926</t>
        </is>
      </c>
      <c r="E7111" s="8" t="inlineStr">
        <is>
          <t>T106477</t>
        </is>
      </c>
      <c r="F7111" s="8" t="inlineStr">
        <is>
          <t>home_use</t>
        </is>
      </c>
      <c r="G7111" s="11" t="n">
        <v>1073659.85</v>
      </c>
      <c r="H7111" s="11" t="n">
        <v>114881.6</v>
      </c>
    </row>
    <row r="7112">
      <c r="A7112" s="8" t="inlineStr">
        <is>
          <t>L0208155</t>
        </is>
      </c>
      <c r="B7112" s="8" t="inlineStr">
        <is>
          <t>2026-04-03</t>
        </is>
      </c>
      <c r="C7112" s="8" t="n">
        <v>31</v>
      </c>
      <c r="D7112" s="8" t="inlineStr">
        <is>
          <t>IMP00926</t>
        </is>
      </c>
      <c r="E7112" s="8" t="inlineStr">
        <is>
          <t>T106477</t>
        </is>
      </c>
      <c r="F7112" s="8" t="inlineStr">
        <is>
          <t>home_use</t>
        </is>
      </c>
      <c r="G7112" s="11" t="n">
        <v>22489851.3</v>
      </c>
      <c r="H7112" s="11" t="n">
        <v>2361434.39</v>
      </c>
    </row>
    <row r="7113">
      <c r="A7113" s="8" t="inlineStr">
        <is>
          <t>L0208156</t>
        </is>
      </c>
      <c r="B7113" s="8" t="inlineStr">
        <is>
          <t>2026-04-03</t>
        </is>
      </c>
      <c r="C7113" s="8" t="n">
        <v>31</v>
      </c>
      <c r="D7113" s="8" t="inlineStr">
        <is>
          <t>IMP00926</t>
        </is>
      </c>
      <c r="E7113" s="8" t="inlineStr">
        <is>
          <t>T106477</t>
        </is>
      </c>
      <c r="F7113" s="8" t="inlineStr">
        <is>
          <t>home_use</t>
        </is>
      </c>
      <c r="G7113" s="11" t="n">
        <v>248533.32</v>
      </c>
      <c r="H7113" s="11" t="n">
        <v>26593.07</v>
      </c>
    </row>
    <row r="7114">
      <c r="A7114" s="8" t="inlineStr">
        <is>
          <t>L0208159</t>
        </is>
      </c>
      <c r="B7114" s="8" t="inlineStr">
        <is>
          <t>2026-04-03</t>
        </is>
      </c>
      <c r="C7114" s="8" t="n">
        <v>31</v>
      </c>
      <c r="D7114" s="8" t="inlineStr">
        <is>
          <t>IMP00926</t>
        </is>
      </c>
      <c r="E7114" s="8" t="inlineStr">
        <is>
          <t>T106477</t>
        </is>
      </c>
      <c r="F7114" s="8" t="inlineStr">
        <is>
          <t>home_use</t>
        </is>
      </c>
      <c r="G7114" s="11" t="n">
        <v>1515275.66</v>
      </c>
      <c r="H7114" s="11" t="n">
        <v>159103.94</v>
      </c>
    </row>
    <row r="7115">
      <c r="A7115" s="8" t="inlineStr">
        <is>
          <t>L0208439</t>
        </is>
      </c>
      <c r="B7115" s="8" t="inlineStr">
        <is>
          <t>2026-04-04</t>
        </is>
      </c>
      <c r="C7115" s="8" t="n">
        <v>31</v>
      </c>
      <c r="D7115" s="8" t="inlineStr">
        <is>
          <t>IMP00926</t>
        </is>
      </c>
      <c r="E7115" s="8" t="inlineStr">
        <is>
          <t>T106477</t>
        </is>
      </c>
      <c r="F7115" s="8" t="inlineStr">
        <is>
          <t>home_use</t>
        </is>
      </c>
      <c r="G7115" s="11" t="n">
        <v>261084.5</v>
      </c>
      <c r="H7115" s="11" t="n">
        <v>27936.04</v>
      </c>
    </row>
    <row r="7116">
      <c r="A7116" s="8" t="inlineStr">
        <is>
          <t>L0208440</t>
        </is>
      </c>
      <c r="B7116" s="8" t="inlineStr">
        <is>
          <t>2026-04-04</t>
        </is>
      </c>
      <c r="C7116" s="8" t="n">
        <v>31</v>
      </c>
      <c r="D7116" s="8" t="inlineStr">
        <is>
          <t>IMP00926</t>
        </is>
      </c>
      <c r="E7116" s="8" t="inlineStr">
        <is>
          <t>T106477</t>
        </is>
      </c>
      <c r="F7116" s="8" t="inlineStr">
        <is>
          <t>home_use</t>
        </is>
      </c>
      <c r="G7116" s="11" t="n">
        <v>200522.35</v>
      </c>
      <c r="H7116" s="11" t="n">
        <v>21455.89</v>
      </c>
    </row>
    <row r="7117">
      <c r="A7117" s="8" t="inlineStr">
        <is>
          <t>L0208442</t>
        </is>
      </c>
      <c r="B7117" s="8" t="inlineStr">
        <is>
          <t>2026-04-04</t>
        </is>
      </c>
      <c r="C7117" s="8" t="n">
        <v>31</v>
      </c>
      <c r="D7117" s="8" t="inlineStr">
        <is>
          <t>IMP00926</t>
        </is>
      </c>
      <c r="E7117" s="8" t="inlineStr">
        <is>
          <t>T106477</t>
        </is>
      </c>
      <c r="F7117" s="8" t="inlineStr">
        <is>
          <t>home_use</t>
        </is>
      </c>
      <c r="G7117" s="11" t="n">
        <v>19903578.51</v>
      </c>
      <c r="H7117" s="11" t="n">
        <v>2089875.74</v>
      </c>
    </row>
    <row r="7118">
      <c r="A7118" s="8" t="inlineStr">
        <is>
          <t>L0208444</t>
        </is>
      </c>
      <c r="B7118" s="8" t="inlineStr">
        <is>
          <t>2026-04-04</t>
        </is>
      </c>
      <c r="C7118" s="8" t="n">
        <v>31</v>
      </c>
      <c r="D7118" s="8" t="inlineStr">
        <is>
          <t>IMP00926</t>
        </is>
      </c>
      <c r="E7118" s="8" t="inlineStr">
        <is>
          <t>T106477</t>
        </is>
      </c>
      <c r="F7118" s="8" t="inlineStr">
        <is>
          <t>home_use</t>
        </is>
      </c>
      <c r="G7118" s="11" t="n">
        <v>19179335.89</v>
      </c>
      <c r="H7118" s="11" t="n">
        <v>2013830.27</v>
      </c>
    </row>
    <row r="7119">
      <c r="A7119" s="8" t="inlineStr">
        <is>
          <t>L0208734</t>
        </is>
      </c>
      <c r="B7119" s="8" t="inlineStr">
        <is>
          <t>2026-04-05</t>
        </is>
      </c>
      <c r="C7119" s="8" t="n">
        <v>31</v>
      </c>
      <c r="D7119" s="8" t="inlineStr">
        <is>
          <t>IMP00926</t>
        </is>
      </c>
      <c r="E7119" s="8" t="inlineStr">
        <is>
          <t>T106477</t>
        </is>
      </c>
      <c r="F7119" s="8" t="inlineStr">
        <is>
          <t>home_use</t>
        </is>
      </c>
      <c r="G7119" s="11" t="n">
        <v>295192.35</v>
      </c>
      <c r="H7119" s="11" t="n">
        <v>35423.08</v>
      </c>
    </row>
    <row r="7120">
      <c r="A7120" s="8" t="inlineStr">
        <is>
          <t>L0208735</t>
        </is>
      </c>
      <c r="B7120" s="8" t="inlineStr">
        <is>
          <t>2026-04-05</t>
        </is>
      </c>
      <c r="C7120" s="8" t="n">
        <v>31</v>
      </c>
      <c r="D7120" s="8" t="inlineStr">
        <is>
          <t>IMP00926</t>
        </is>
      </c>
      <c r="E7120" s="8" t="inlineStr">
        <is>
          <t>T106477</t>
        </is>
      </c>
      <c r="F7120" s="8" t="inlineStr">
        <is>
          <t>warehouse_out</t>
        </is>
      </c>
      <c r="G7120" s="11" t="n">
        <v>3978053.42</v>
      </c>
      <c r="H7120" s="11" t="n">
        <v>397805.34</v>
      </c>
    </row>
    <row r="7121">
      <c r="A7121" s="8" t="inlineStr">
        <is>
          <t>L0208736</t>
        </is>
      </c>
      <c r="B7121" s="8" t="inlineStr">
        <is>
          <t>2026-04-05</t>
        </is>
      </c>
      <c r="C7121" s="8" t="n">
        <v>31</v>
      </c>
      <c r="D7121" s="8" t="inlineStr">
        <is>
          <t>IMP00926</t>
        </is>
      </c>
      <c r="E7121" s="8" t="inlineStr">
        <is>
          <t>T106477</t>
        </is>
      </c>
      <c r="F7121" s="8" t="inlineStr">
        <is>
          <t>home_use</t>
        </is>
      </c>
      <c r="G7121" s="11" t="n">
        <v>9914837.689999999</v>
      </c>
      <c r="H7121" s="11" t="n">
        <v>991483.77</v>
      </c>
    </row>
    <row r="7122">
      <c r="A7122" s="8" t="inlineStr">
        <is>
          <t>L0208994</t>
        </is>
      </c>
      <c r="B7122" s="8" t="inlineStr">
        <is>
          <t>2026-04-06</t>
        </is>
      </c>
      <c r="C7122" s="8" t="n">
        <v>31</v>
      </c>
      <c r="D7122" s="8" t="inlineStr">
        <is>
          <t>IMP00926</t>
        </is>
      </c>
      <c r="E7122" s="8" t="inlineStr">
        <is>
          <t>T106477</t>
        </is>
      </c>
      <c r="F7122" s="8" t="inlineStr">
        <is>
          <t>home_use</t>
        </is>
      </c>
      <c r="G7122" s="11" t="n">
        <v>3990844.2</v>
      </c>
      <c r="H7122" s="11" t="n">
        <v>399084.42</v>
      </c>
    </row>
    <row r="7123">
      <c r="A7123" s="8" t="inlineStr">
        <is>
          <t>L0208995</t>
        </is>
      </c>
      <c r="B7123" s="8" t="inlineStr">
        <is>
          <t>2026-04-06</t>
        </is>
      </c>
      <c r="C7123" s="8" t="n">
        <v>31</v>
      </c>
      <c r="D7123" s="8" t="inlineStr">
        <is>
          <t>IMP00926</t>
        </is>
      </c>
      <c r="E7123" s="8" t="inlineStr">
        <is>
          <t>T106477</t>
        </is>
      </c>
      <c r="F7123" s="8" t="inlineStr">
        <is>
          <t>home_use</t>
        </is>
      </c>
      <c r="G7123" s="11" t="n">
        <v>12649716.96</v>
      </c>
      <c r="H7123" s="11" t="n">
        <v>1328220.28</v>
      </c>
    </row>
    <row r="7124">
      <c r="A7124" s="8" t="inlineStr">
        <is>
          <t>L0208996</t>
        </is>
      </c>
      <c r="B7124" s="8" t="inlineStr">
        <is>
          <t>2026-04-06</t>
        </is>
      </c>
      <c r="C7124" s="8" t="n">
        <v>31</v>
      </c>
      <c r="D7124" s="8" t="inlineStr">
        <is>
          <t>IMP00926</t>
        </is>
      </c>
      <c r="E7124" s="8" t="inlineStr">
        <is>
          <t>T106477</t>
        </is>
      </c>
      <c r="F7124" s="8" t="inlineStr">
        <is>
          <t>warehouse_out</t>
        </is>
      </c>
      <c r="G7124" s="11" t="n">
        <v>869467.62</v>
      </c>
      <c r="H7124" s="11" t="n">
        <v>93033.03999999999</v>
      </c>
    </row>
    <row r="7125">
      <c r="A7125" s="8" t="inlineStr">
        <is>
          <t>L0208997</t>
        </is>
      </c>
      <c r="B7125" s="8" t="inlineStr">
        <is>
          <t>2026-04-06</t>
        </is>
      </c>
      <c r="C7125" s="8" t="n">
        <v>31</v>
      </c>
      <c r="D7125" s="8" t="inlineStr">
        <is>
          <t>IMP00926</t>
        </is>
      </c>
      <c r="E7125" s="8" t="inlineStr">
        <is>
          <t>T106477</t>
        </is>
      </c>
      <c r="F7125" s="8" t="inlineStr">
        <is>
          <t>home_use</t>
        </is>
      </c>
      <c r="G7125" s="11" t="n">
        <v>5454431.25</v>
      </c>
      <c r="H7125" s="11" t="n">
        <v>545443.12</v>
      </c>
    </row>
    <row r="7126">
      <c r="A7126" s="8" t="inlineStr">
        <is>
          <t>L0208998</t>
        </is>
      </c>
      <c r="B7126" s="8" t="inlineStr">
        <is>
          <t>2026-04-06</t>
        </is>
      </c>
      <c r="C7126" s="8" t="n">
        <v>31</v>
      </c>
      <c r="D7126" s="8" t="inlineStr">
        <is>
          <t>IMP00926</t>
        </is>
      </c>
      <c r="E7126" s="8" t="inlineStr">
        <is>
          <t>T106477</t>
        </is>
      </c>
      <c r="F7126" s="8" t="inlineStr">
        <is>
          <t>home_use</t>
        </is>
      </c>
      <c r="G7126" s="11" t="n">
        <v>551691.7</v>
      </c>
      <c r="H7126" s="11" t="n">
        <v>59031.01</v>
      </c>
    </row>
    <row r="7127">
      <c r="A7127" s="8" t="inlineStr">
        <is>
          <t>L0208999</t>
        </is>
      </c>
      <c r="B7127" s="8" t="inlineStr">
        <is>
          <t>2026-04-06</t>
        </is>
      </c>
      <c r="C7127" s="8" t="n">
        <v>31</v>
      </c>
      <c r="D7127" s="8" t="inlineStr">
        <is>
          <t>IMP00926</t>
        </is>
      </c>
      <c r="E7127" s="8" t="inlineStr">
        <is>
          <t>T106477</t>
        </is>
      </c>
      <c r="F7127" s="8" t="inlineStr">
        <is>
          <t>home_use</t>
        </is>
      </c>
      <c r="G7127" s="11" t="n">
        <v>710144.91</v>
      </c>
      <c r="H7127" s="11" t="n">
        <v>75985.50999999999</v>
      </c>
    </row>
    <row r="7128">
      <c r="A7128" s="8" t="inlineStr">
        <is>
          <t>L0209001</t>
        </is>
      </c>
      <c r="B7128" s="8" t="inlineStr">
        <is>
          <t>2026-04-06</t>
        </is>
      </c>
      <c r="C7128" s="8" t="n">
        <v>31</v>
      </c>
      <c r="D7128" s="8" t="inlineStr">
        <is>
          <t>IMP00926</t>
        </is>
      </c>
      <c r="E7128" s="8" t="inlineStr">
        <is>
          <t>T106477</t>
        </is>
      </c>
      <c r="F7128" s="8" t="inlineStr">
        <is>
          <t>home_use</t>
        </is>
      </c>
      <c r="G7128" s="11" t="n">
        <v>3869036.99</v>
      </c>
      <c r="H7128" s="11" t="n">
        <v>406248.88</v>
      </c>
    </row>
    <row r="7129">
      <c r="A7129" s="8" t="inlineStr">
        <is>
          <t>L0209260</t>
        </is>
      </c>
      <c r="B7129" s="8" t="inlineStr">
        <is>
          <t>2026-04-07</t>
        </is>
      </c>
      <c r="C7129" s="8" t="n">
        <v>31</v>
      </c>
      <c r="D7129" s="8" t="inlineStr">
        <is>
          <t>IMP00926</t>
        </is>
      </c>
      <c r="E7129" s="8" t="inlineStr">
        <is>
          <t>T106477</t>
        </is>
      </c>
      <c r="F7129" s="8" t="inlineStr">
        <is>
          <t>home_use</t>
        </is>
      </c>
      <c r="G7129" s="11" t="n">
        <v>4559324.71</v>
      </c>
      <c r="H7129" s="11" t="n">
        <v>455932.47</v>
      </c>
    </row>
    <row r="7130">
      <c r="A7130" s="8" t="inlineStr">
        <is>
          <t>L0209261</t>
        </is>
      </c>
      <c r="B7130" s="8" t="inlineStr">
        <is>
          <t>2026-04-07</t>
        </is>
      </c>
      <c r="C7130" s="8" t="n">
        <v>31</v>
      </c>
      <c r="D7130" s="8" t="inlineStr">
        <is>
          <t>IMP00926</t>
        </is>
      </c>
      <c r="E7130" s="8" t="inlineStr">
        <is>
          <t>T106477</t>
        </is>
      </c>
      <c r="F7130" s="8" t="inlineStr">
        <is>
          <t>home_use</t>
        </is>
      </c>
      <c r="G7130" s="11" t="n">
        <v>26199879.29</v>
      </c>
      <c r="H7130" s="11" t="n">
        <v>2750987.33</v>
      </c>
    </row>
    <row r="7131">
      <c r="A7131" s="8" t="inlineStr">
        <is>
          <t>L0209262</t>
        </is>
      </c>
      <c r="B7131" s="8" t="inlineStr">
        <is>
          <t>2026-04-07</t>
        </is>
      </c>
      <c r="C7131" s="8" t="n">
        <v>31</v>
      </c>
      <c r="D7131" s="8" t="inlineStr">
        <is>
          <t>IMP00926</t>
        </is>
      </c>
      <c r="E7131" s="8" t="inlineStr">
        <is>
          <t>T106477</t>
        </is>
      </c>
      <c r="F7131" s="8" t="inlineStr">
        <is>
          <t>home_use</t>
        </is>
      </c>
      <c r="G7131" s="11" t="n">
        <v>263942.45</v>
      </c>
      <c r="H7131" s="11" t="n">
        <v>28241.84</v>
      </c>
    </row>
    <row r="7132">
      <c r="A7132" s="8" t="inlineStr">
        <is>
          <t>L0209263</t>
        </is>
      </c>
      <c r="B7132" s="8" t="inlineStr">
        <is>
          <t>2026-04-07</t>
        </is>
      </c>
      <c r="C7132" s="8" t="n">
        <v>31</v>
      </c>
      <c r="D7132" s="8" t="inlineStr">
        <is>
          <t>IMP00926</t>
        </is>
      </c>
      <c r="E7132" s="8" t="inlineStr">
        <is>
          <t>T106477</t>
        </is>
      </c>
      <c r="F7132" s="8" t="inlineStr">
        <is>
          <t>warehouse_out</t>
        </is>
      </c>
      <c r="G7132" s="11" t="n">
        <v>18419539.05</v>
      </c>
      <c r="H7132" s="11" t="n">
        <v>1841953.91</v>
      </c>
    </row>
    <row r="7133">
      <c r="A7133" s="8" t="inlineStr">
        <is>
          <t>L0209264</t>
        </is>
      </c>
      <c r="B7133" s="8" t="inlineStr">
        <is>
          <t>2026-04-07</t>
        </is>
      </c>
      <c r="C7133" s="8" t="n">
        <v>31</v>
      </c>
      <c r="D7133" s="8" t="inlineStr">
        <is>
          <t>IMP00926</t>
        </is>
      </c>
      <c r="E7133" s="8" t="inlineStr">
        <is>
          <t>T106477</t>
        </is>
      </c>
      <c r="F7133" s="8" t="inlineStr">
        <is>
          <t>home_use</t>
        </is>
      </c>
      <c r="G7133" s="11" t="n">
        <v>14205700.18</v>
      </c>
      <c r="H7133" s="11" t="n">
        <v>1491598.52</v>
      </c>
    </row>
    <row r="7134">
      <c r="A7134" s="8" t="inlineStr">
        <is>
          <t>L0209265</t>
        </is>
      </c>
      <c r="B7134" s="8" t="inlineStr">
        <is>
          <t>2026-04-07</t>
        </is>
      </c>
      <c r="C7134" s="8" t="n">
        <v>31</v>
      </c>
      <c r="D7134" s="8" t="inlineStr">
        <is>
          <t>IMP00926</t>
        </is>
      </c>
      <c r="E7134" s="8" t="inlineStr">
        <is>
          <t>T106477</t>
        </is>
      </c>
      <c r="F7134" s="8" t="inlineStr">
        <is>
          <t>home_use</t>
        </is>
      </c>
      <c r="G7134" s="11" t="n">
        <v>367670</v>
      </c>
      <c r="H7134" s="11" t="n">
        <v>39340.69</v>
      </c>
    </row>
    <row r="7135">
      <c r="A7135" s="8" t="inlineStr">
        <is>
          <t>L0209538</t>
        </is>
      </c>
      <c r="B7135" s="8" t="inlineStr">
        <is>
          <t>2026-04-08</t>
        </is>
      </c>
      <c r="C7135" s="8" t="n">
        <v>31</v>
      </c>
      <c r="D7135" s="8" t="inlineStr">
        <is>
          <t>IMP00926</t>
        </is>
      </c>
      <c r="E7135" s="8" t="inlineStr">
        <is>
          <t>T106477</t>
        </is>
      </c>
      <c r="F7135" s="8" t="inlineStr">
        <is>
          <t>home_use</t>
        </is>
      </c>
      <c r="G7135" s="11" t="n">
        <v>19258820.47</v>
      </c>
      <c r="H7135" s="11" t="n">
        <v>2022176.15</v>
      </c>
    </row>
    <row r="7136">
      <c r="A7136" s="8" t="inlineStr">
        <is>
          <t>L0209539</t>
        </is>
      </c>
      <c r="B7136" s="8" t="inlineStr">
        <is>
          <t>2026-04-08</t>
        </is>
      </c>
      <c r="C7136" s="8" t="n">
        <v>31</v>
      </c>
      <c r="D7136" s="8" t="inlineStr">
        <is>
          <t>IMP00926</t>
        </is>
      </c>
      <c r="E7136" s="8" t="inlineStr">
        <is>
          <t>T106477</t>
        </is>
      </c>
      <c r="F7136" s="8" t="inlineStr">
        <is>
          <t>home_use</t>
        </is>
      </c>
      <c r="G7136" s="11" t="n">
        <v>470962.61</v>
      </c>
      <c r="H7136" s="11" t="n">
        <v>50393</v>
      </c>
    </row>
    <row r="7137">
      <c r="A7137" s="8" t="inlineStr">
        <is>
          <t>L0209540</t>
        </is>
      </c>
      <c r="B7137" s="8" t="inlineStr">
        <is>
          <t>2026-04-08</t>
        </is>
      </c>
      <c r="C7137" s="8" t="n">
        <v>31</v>
      </c>
      <c r="D7137" s="8" t="inlineStr">
        <is>
          <t>IMP00926</t>
        </is>
      </c>
      <c r="E7137" s="8" t="inlineStr">
        <is>
          <t>T106477</t>
        </is>
      </c>
      <c r="F7137" s="8" t="inlineStr">
        <is>
          <t>home_use</t>
        </is>
      </c>
      <c r="G7137" s="11" t="n">
        <v>10055877.4</v>
      </c>
      <c r="H7137" s="11" t="n">
        <v>1005587.74</v>
      </c>
    </row>
    <row r="7138">
      <c r="A7138" s="8" t="inlineStr">
        <is>
          <t>L0209541</t>
        </is>
      </c>
      <c r="B7138" s="8" t="inlineStr">
        <is>
          <t>2026-04-08</t>
        </is>
      </c>
      <c r="C7138" s="8" t="n">
        <v>31</v>
      </c>
      <c r="D7138" s="8" t="inlineStr">
        <is>
          <t>IMP00926</t>
        </is>
      </c>
      <c r="E7138" s="8" t="inlineStr">
        <is>
          <t>T106477</t>
        </is>
      </c>
      <c r="F7138" s="8" t="inlineStr">
        <is>
          <t>home_use</t>
        </is>
      </c>
      <c r="G7138" s="11" t="n">
        <v>26642174.6</v>
      </c>
      <c r="H7138" s="11" t="n">
        <v>2797428.33</v>
      </c>
    </row>
    <row r="7139">
      <c r="A7139" s="8" t="inlineStr">
        <is>
          <t>L0209542</t>
        </is>
      </c>
      <c r="B7139" s="8" t="inlineStr">
        <is>
          <t>2026-04-08</t>
        </is>
      </c>
      <c r="C7139" s="8" t="n">
        <v>31</v>
      </c>
      <c r="D7139" s="8" t="inlineStr">
        <is>
          <t>IMP00926</t>
        </is>
      </c>
      <c r="E7139" s="8" t="inlineStr">
        <is>
          <t>T106477</t>
        </is>
      </c>
      <c r="F7139" s="8" t="inlineStr">
        <is>
          <t>home_use</t>
        </is>
      </c>
      <c r="G7139" s="11" t="n">
        <v>707233</v>
      </c>
      <c r="H7139" s="11" t="n">
        <v>75673.92999999999</v>
      </c>
    </row>
    <row r="7140">
      <c r="A7140" s="8" t="inlineStr">
        <is>
          <t>L0209790</t>
        </is>
      </c>
      <c r="B7140" s="8" t="inlineStr">
        <is>
          <t>2026-04-09</t>
        </is>
      </c>
      <c r="C7140" s="8" t="n">
        <v>31</v>
      </c>
      <c r="D7140" s="8" t="inlineStr">
        <is>
          <t>IMP00926</t>
        </is>
      </c>
      <c r="E7140" s="8" t="inlineStr">
        <is>
          <t>T106477</t>
        </is>
      </c>
      <c r="F7140" s="8" t="inlineStr">
        <is>
          <t>home_use</t>
        </is>
      </c>
      <c r="G7140" s="11" t="n">
        <v>10730042.92</v>
      </c>
      <c r="H7140" s="11" t="n">
        <v>1073004.29</v>
      </c>
    </row>
    <row r="7141">
      <c r="A7141" s="8" t="inlineStr">
        <is>
          <t>L0209791</t>
        </is>
      </c>
      <c r="B7141" s="8" t="inlineStr">
        <is>
          <t>2026-04-09</t>
        </is>
      </c>
      <c r="C7141" s="8" t="n">
        <v>31</v>
      </c>
      <c r="D7141" s="8" t="inlineStr">
        <is>
          <t>IMP00926</t>
        </is>
      </c>
      <c r="E7141" s="8" t="inlineStr">
        <is>
          <t>T106477</t>
        </is>
      </c>
      <c r="F7141" s="8" t="inlineStr">
        <is>
          <t>home_use</t>
        </is>
      </c>
      <c r="G7141" s="11" t="n">
        <v>43078356.64</v>
      </c>
      <c r="H7141" s="11" t="n">
        <v>4523227.45</v>
      </c>
    </row>
    <row r="7142">
      <c r="A7142" s="8" t="inlineStr">
        <is>
          <t>L0209792</t>
        </is>
      </c>
      <c r="B7142" s="8" t="inlineStr">
        <is>
          <t>2026-04-09</t>
        </is>
      </c>
      <c r="C7142" s="8" t="n">
        <v>31</v>
      </c>
      <c r="D7142" s="8" t="inlineStr">
        <is>
          <t>IMP00926</t>
        </is>
      </c>
      <c r="E7142" s="8" t="inlineStr">
        <is>
          <t>T106477</t>
        </is>
      </c>
      <c r="F7142" s="8" t="inlineStr">
        <is>
          <t>home_use</t>
        </is>
      </c>
      <c r="G7142" s="11" t="n">
        <v>15061773.22</v>
      </c>
      <c r="H7142" s="11" t="n">
        <v>1581486.19</v>
      </c>
    </row>
    <row r="7143">
      <c r="A7143" s="8" t="inlineStr">
        <is>
          <t>L0210060</t>
        </is>
      </c>
      <c r="B7143" s="8" t="inlineStr">
        <is>
          <t>2026-04-10</t>
        </is>
      </c>
      <c r="C7143" s="8" t="n">
        <v>31</v>
      </c>
      <c r="D7143" s="8" t="inlineStr">
        <is>
          <t>IMP00926</t>
        </is>
      </c>
      <c r="E7143" s="8" t="inlineStr">
        <is>
          <t>T106477</t>
        </is>
      </c>
      <c r="F7143" s="8" t="inlineStr">
        <is>
          <t>home_use</t>
        </is>
      </c>
      <c r="G7143" s="11" t="n">
        <v>693958.38</v>
      </c>
      <c r="H7143" s="11" t="n">
        <v>83275.00999999999</v>
      </c>
    </row>
    <row r="7144">
      <c r="A7144" s="8" t="inlineStr">
        <is>
          <t>L0210061</t>
        </is>
      </c>
      <c r="B7144" s="8" t="inlineStr">
        <is>
          <t>2026-04-10</t>
        </is>
      </c>
      <c r="C7144" s="8" t="n">
        <v>31</v>
      </c>
      <c r="D7144" s="8" t="inlineStr">
        <is>
          <t>IMP00926</t>
        </is>
      </c>
      <c r="E7144" s="8" t="inlineStr">
        <is>
          <t>T106477</t>
        </is>
      </c>
      <c r="F7144" s="8" t="inlineStr">
        <is>
          <t>home_use</t>
        </is>
      </c>
      <c r="G7144" s="11" t="n">
        <v>4596901.48</v>
      </c>
      <c r="H7144" s="11" t="n">
        <v>459690.15</v>
      </c>
    </row>
    <row r="7145">
      <c r="A7145" s="8" t="inlineStr">
        <is>
          <t>L0210063</t>
        </is>
      </c>
      <c r="B7145" s="8" t="inlineStr">
        <is>
          <t>2026-04-10</t>
        </is>
      </c>
      <c r="C7145" s="8" t="n">
        <v>31</v>
      </c>
      <c r="D7145" s="8" t="inlineStr">
        <is>
          <t>IMP00926</t>
        </is>
      </c>
      <c r="E7145" s="8" t="inlineStr">
        <is>
          <t>T106477</t>
        </is>
      </c>
      <c r="F7145" s="8" t="inlineStr">
        <is>
          <t>home_use</t>
        </is>
      </c>
      <c r="G7145" s="11" t="n">
        <v>14025464.57</v>
      </c>
      <c r="H7145" s="11" t="n">
        <v>1472673.78</v>
      </c>
    </row>
    <row r="7146">
      <c r="A7146" s="8" t="inlineStr">
        <is>
          <t>L0210064</t>
        </is>
      </c>
      <c r="B7146" s="8" t="inlineStr">
        <is>
          <t>2026-04-10</t>
        </is>
      </c>
      <c r="C7146" s="8" t="n">
        <v>31</v>
      </c>
      <c r="D7146" s="8" t="inlineStr">
        <is>
          <t>IMP00926</t>
        </is>
      </c>
      <c r="E7146" s="8" t="inlineStr">
        <is>
          <t>T106477</t>
        </is>
      </c>
      <c r="F7146" s="8" t="inlineStr">
        <is>
          <t>home_use</t>
        </is>
      </c>
      <c r="G7146" s="11" t="n">
        <v>432379.61</v>
      </c>
      <c r="H7146" s="11" t="n">
        <v>51885.55</v>
      </c>
    </row>
    <row r="7147">
      <c r="A7147" s="8" t="inlineStr">
        <is>
          <t>L0210065</t>
        </is>
      </c>
      <c r="B7147" s="8" t="inlineStr">
        <is>
          <t>2026-04-10</t>
        </is>
      </c>
      <c r="C7147" s="8" t="n">
        <v>31</v>
      </c>
      <c r="D7147" s="8" t="inlineStr">
        <is>
          <t>IMP00926</t>
        </is>
      </c>
      <c r="E7147" s="8" t="inlineStr">
        <is>
          <t>T106477</t>
        </is>
      </c>
      <c r="F7147" s="8" t="inlineStr">
        <is>
          <t>home_use</t>
        </is>
      </c>
      <c r="G7147" s="11" t="n">
        <v>785437.49</v>
      </c>
      <c r="H7147" s="11" t="n">
        <v>82470.94</v>
      </c>
    </row>
    <row r="7148">
      <c r="A7148" s="8" t="inlineStr">
        <is>
          <t>L0210338</t>
        </is>
      </c>
      <c r="B7148" s="8" t="inlineStr">
        <is>
          <t>2026-04-11</t>
        </is>
      </c>
      <c r="C7148" s="8" t="n">
        <v>31</v>
      </c>
      <c r="D7148" s="8" t="inlineStr">
        <is>
          <t>IMP00926</t>
        </is>
      </c>
      <c r="E7148" s="8" t="inlineStr">
        <is>
          <t>T106477</t>
        </is>
      </c>
      <c r="F7148" s="8" t="inlineStr">
        <is>
          <t>home_use</t>
        </is>
      </c>
      <c r="G7148" s="11" t="n">
        <v>534968.14</v>
      </c>
      <c r="H7148" s="11" t="n">
        <v>64196.18</v>
      </c>
    </row>
    <row r="7149">
      <c r="A7149" s="8" t="inlineStr">
        <is>
          <t>L0210339</t>
        </is>
      </c>
      <c r="B7149" s="8" t="inlineStr">
        <is>
          <t>2026-04-11</t>
        </is>
      </c>
      <c r="C7149" s="8" t="n">
        <v>31</v>
      </c>
      <c r="D7149" s="8" t="inlineStr">
        <is>
          <t>IMP00926</t>
        </is>
      </c>
      <c r="E7149" s="8" t="inlineStr">
        <is>
          <t>T106477</t>
        </is>
      </c>
      <c r="F7149" s="8" t="inlineStr">
        <is>
          <t>home_use</t>
        </is>
      </c>
      <c r="G7149" s="11" t="n">
        <v>20409134.16</v>
      </c>
      <c r="H7149" s="11" t="n">
        <v>2142959.09</v>
      </c>
    </row>
    <row r="7150">
      <c r="A7150" s="8" t="inlineStr">
        <is>
          <t>L0210340</t>
        </is>
      </c>
      <c r="B7150" s="8" t="inlineStr">
        <is>
          <t>2026-04-11</t>
        </is>
      </c>
      <c r="C7150" s="8" t="n">
        <v>31</v>
      </c>
      <c r="D7150" s="8" t="inlineStr">
        <is>
          <t>IMP00926</t>
        </is>
      </c>
      <c r="E7150" s="8" t="inlineStr">
        <is>
          <t>T106477</t>
        </is>
      </c>
      <c r="F7150" s="8" t="inlineStr">
        <is>
          <t>home_use</t>
        </is>
      </c>
      <c r="G7150" s="11" t="n">
        <v>347703.26</v>
      </c>
      <c r="H7150" s="11" t="n">
        <v>37204.25</v>
      </c>
    </row>
    <row r="7151">
      <c r="A7151" s="8" t="inlineStr">
        <is>
          <t>L0210341</t>
        </is>
      </c>
      <c r="B7151" s="8" t="inlineStr">
        <is>
          <t>2026-04-11</t>
        </is>
      </c>
      <c r="C7151" s="8" t="n">
        <v>31</v>
      </c>
      <c r="D7151" s="8" t="inlineStr">
        <is>
          <t>IMP00926</t>
        </is>
      </c>
      <c r="E7151" s="8" t="inlineStr">
        <is>
          <t>T106477</t>
        </is>
      </c>
      <c r="F7151" s="8" t="inlineStr">
        <is>
          <t>home_use</t>
        </is>
      </c>
      <c r="G7151" s="11" t="n">
        <v>5729005.16</v>
      </c>
      <c r="H7151" s="11" t="n">
        <v>572900.52</v>
      </c>
    </row>
    <row r="7152">
      <c r="A7152" s="8" t="inlineStr">
        <is>
          <t>L0210602</t>
        </is>
      </c>
      <c r="B7152" s="8" t="inlineStr">
        <is>
          <t>2026-04-12</t>
        </is>
      </c>
      <c r="C7152" s="8" t="n">
        <v>31</v>
      </c>
      <c r="D7152" s="8" t="inlineStr">
        <is>
          <t>IMP00926</t>
        </is>
      </c>
      <c r="E7152" s="8" t="inlineStr">
        <is>
          <t>T106477</t>
        </is>
      </c>
      <c r="F7152" s="8" t="inlineStr">
        <is>
          <t>home_use</t>
        </is>
      </c>
      <c r="G7152" s="11" t="n">
        <v>12889843.15</v>
      </c>
      <c r="H7152" s="11" t="n">
        <v>1288984.32</v>
      </c>
    </row>
    <row r="7153">
      <c r="A7153" s="8" t="inlineStr">
        <is>
          <t>L0210603</t>
        </is>
      </c>
      <c r="B7153" s="8" t="inlineStr">
        <is>
          <t>2026-04-12</t>
        </is>
      </c>
      <c r="C7153" s="8" t="n">
        <v>31</v>
      </c>
      <c r="D7153" s="8" t="inlineStr">
        <is>
          <t>IMP00926</t>
        </is>
      </c>
      <c r="E7153" s="8" t="inlineStr">
        <is>
          <t>T106477</t>
        </is>
      </c>
      <c r="F7153" s="8" t="inlineStr">
        <is>
          <t>home_use</t>
        </is>
      </c>
      <c r="G7153" s="11" t="n">
        <v>206452.67</v>
      </c>
      <c r="H7153" s="11" t="n">
        <v>22090.44</v>
      </c>
    </row>
    <row r="7154">
      <c r="A7154" s="8" t="inlineStr">
        <is>
          <t>L0210604</t>
        </is>
      </c>
      <c r="B7154" s="8" t="inlineStr">
        <is>
          <t>2026-04-12</t>
        </is>
      </c>
      <c r="C7154" s="8" t="n">
        <v>31</v>
      </c>
      <c r="D7154" s="8" t="inlineStr">
        <is>
          <t>IMP00926</t>
        </is>
      </c>
      <c r="E7154" s="8" t="inlineStr">
        <is>
          <t>T106477</t>
        </is>
      </c>
      <c r="F7154" s="8" t="inlineStr">
        <is>
          <t>home_use</t>
        </is>
      </c>
      <c r="G7154" s="11" t="n">
        <v>1036130.01</v>
      </c>
      <c r="H7154" s="11" t="n">
        <v>110865.91</v>
      </c>
    </row>
    <row r="7155">
      <c r="A7155" s="8" t="inlineStr">
        <is>
          <t>L0210605</t>
        </is>
      </c>
      <c r="B7155" s="8" t="inlineStr">
        <is>
          <t>2026-04-12</t>
        </is>
      </c>
      <c r="C7155" s="8" t="n">
        <v>31</v>
      </c>
      <c r="D7155" s="8" t="inlineStr">
        <is>
          <t>IMP00926</t>
        </is>
      </c>
      <c r="E7155" s="8" t="inlineStr">
        <is>
          <t>T106477</t>
        </is>
      </c>
      <c r="F7155" s="8" t="inlineStr">
        <is>
          <t>home_use</t>
        </is>
      </c>
      <c r="G7155" s="11" t="n">
        <v>6597727.38</v>
      </c>
      <c r="H7155" s="11" t="n">
        <v>659772.74</v>
      </c>
    </row>
    <row r="7156">
      <c r="A7156" s="8" t="inlineStr">
        <is>
          <t>L0210893</t>
        </is>
      </c>
      <c r="B7156" s="8" t="inlineStr">
        <is>
          <t>2026-04-13</t>
        </is>
      </c>
      <c r="C7156" s="8" t="n">
        <v>31</v>
      </c>
      <c r="D7156" s="8" t="inlineStr">
        <is>
          <t>IMP00926</t>
        </is>
      </c>
      <c r="E7156" s="8" t="inlineStr">
        <is>
          <t>T106477</t>
        </is>
      </c>
      <c r="F7156" s="8" t="inlineStr">
        <is>
          <t>home_use</t>
        </is>
      </c>
      <c r="G7156" s="11" t="n">
        <v>10974402.14</v>
      </c>
      <c r="H7156" s="11" t="n">
        <v>1097440.21</v>
      </c>
    </row>
    <row r="7157">
      <c r="A7157" s="8" t="inlineStr">
        <is>
          <t>L0210894</t>
        </is>
      </c>
      <c r="B7157" s="8" t="inlineStr">
        <is>
          <t>2026-04-13</t>
        </is>
      </c>
      <c r="C7157" s="8" t="n">
        <v>31</v>
      </c>
      <c r="D7157" s="8" t="inlineStr">
        <is>
          <t>IMP00926</t>
        </is>
      </c>
      <c r="E7157" s="8" t="inlineStr">
        <is>
          <t>T106477</t>
        </is>
      </c>
      <c r="F7157" s="8" t="inlineStr">
        <is>
          <t>home_use</t>
        </is>
      </c>
      <c r="G7157" s="11" t="n">
        <v>31729551.91</v>
      </c>
      <c r="H7157" s="11" t="n">
        <v>3331602.95</v>
      </c>
    </row>
    <row r="7158">
      <c r="A7158" s="8" t="inlineStr">
        <is>
          <t>L0211175</t>
        </is>
      </c>
      <c r="B7158" s="8" t="inlineStr">
        <is>
          <t>2026-04-14</t>
        </is>
      </c>
      <c r="C7158" s="8" t="n">
        <v>31</v>
      </c>
      <c r="D7158" s="8" t="inlineStr">
        <is>
          <t>IMP00926</t>
        </is>
      </c>
      <c r="E7158" s="8" t="inlineStr">
        <is>
          <t>T106477</t>
        </is>
      </c>
      <c r="F7158" s="8" t="inlineStr">
        <is>
          <t>home_use</t>
        </is>
      </c>
      <c r="G7158" s="11" t="n">
        <v>9260337.640000001</v>
      </c>
      <c r="H7158" s="11" t="n">
        <v>972335.45</v>
      </c>
    </row>
    <row r="7159">
      <c r="A7159" s="8" t="inlineStr">
        <is>
          <t>L0211176</t>
        </is>
      </c>
      <c r="B7159" s="8" t="inlineStr">
        <is>
          <t>2026-04-14</t>
        </is>
      </c>
      <c r="C7159" s="8" t="n">
        <v>31</v>
      </c>
      <c r="D7159" s="8" t="inlineStr">
        <is>
          <t>IMP00926</t>
        </is>
      </c>
      <c r="E7159" s="8" t="inlineStr">
        <is>
          <t>T106477</t>
        </is>
      </c>
      <c r="F7159" s="8" t="inlineStr">
        <is>
          <t>home_use</t>
        </is>
      </c>
      <c r="G7159" s="11" t="n">
        <v>28913967.53</v>
      </c>
      <c r="H7159" s="11" t="n">
        <v>3035966.59</v>
      </c>
    </row>
    <row r="7160">
      <c r="A7160" s="8" t="inlineStr">
        <is>
          <t>L0211177</t>
        </is>
      </c>
      <c r="B7160" s="8" t="inlineStr">
        <is>
          <t>2026-04-14</t>
        </is>
      </c>
      <c r="C7160" s="8" t="n">
        <v>31</v>
      </c>
      <c r="D7160" s="8" t="inlineStr">
        <is>
          <t>IMP00926</t>
        </is>
      </c>
      <c r="E7160" s="8" t="inlineStr">
        <is>
          <t>T106477</t>
        </is>
      </c>
      <c r="F7160" s="8" t="inlineStr">
        <is>
          <t>home_use</t>
        </is>
      </c>
      <c r="G7160" s="11" t="n">
        <v>3211615.23</v>
      </c>
      <c r="H7160" s="11" t="n">
        <v>321161.52</v>
      </c>
    </row>
    <row r="7161">
      <c r="A7161" s="8" t="inlineStr">
        <is>
          <t>L0211179</t>
        </is>
      </c>
      <c r="B7161" s="8" t="inlineStr">
        <is>
          <t>2026-04-14</t>
        </is>
      </c>
      <c r="C7161" s="8" t="n">
        <v>31</v>
      </c>
      <c r="D7161" s="8" t="inlineStr">
        <is>
          <t>IMP00926</t>
        </is>
      </c>
      <c r="E7161" s="8" t="inlineStr">
        <is>
          <t>T106477</t>
        </is>
      </c>
      <c r="F7161" s="8" t="inlineStr">
        <is>
          <t>home_use</t>
        </is>
      </c>
      <c r="G7161" s="11" t="n">
        <v>17942365.23</v>
      </c>
      <c r="H7161" s="11" t="n">
        <v>1883948.35</v>
      </c>
    </row>
    <row r="7162">
      <c r="A7162" s="8" t="inlineStr">
        <is>
          <t>L0211180</t>
        </is>
      </c>
      <c r="B7162" s="8" t="inlineStr">
        <is>
          <t>2026-04-14</t>
        </is>
      </c>
      <c r="C7162" s="8" t="n">
        <v>31</v>
      </c>
      <c r="D7162" s="8" t="inlineStr">
        <is>
          <t>IMP00926</t>
        </is>
      </c>
      <c r="E7162" s="8" t="inlineStr">
        <is>
          <t>T106477</t>
        </is>
      </c>
      <c r="F7162" s="8" t="inlineStr">
        <is>
          <t>home_use</t>
        </is>
      </c>
      <c r="G7162" s="11" t="n">
        <v>5985519.86</v>
      </c>
      <c r="H7162" s="11" t="n">
        <v>598551.99</v>
      </c>
    </row>
    <row r="7163">
      <c r="A7163" s="8" t="inlineStr">
        <is>
          <t>L0211181</t>
        </is>
      </c>
      <c r="B7163" s="8" t="inlineStr">
        <is>
          <t>2026-04-14</t>
        </is>
      </c>
      <c r="C7163" s="8" t="n">
        <v>31</v>
      </c>
      <c r="D7163" s="8" t="inlineStr">
        <is>
          <t>IMP00926</t>
        </is>
      </c>
      <c r="E7163" s="8" t="inlineStr">
        <is>
          <t>T106477</t>
        </is>
      </c>
      <c r="F7163" s="8" t="inlineStr">
        <is>
          <t>home_use</t>
        </is>
      </c>
      <c r="G7163" s="11" t="n">
        <v>818495.36</v>
      </c>
      <c r="H7163" s="11" t="n">
        <v>87579</v>
      </c>
    </row>
    <row r="7164">
      <c r="A7164" s="8" t="inlineStr">
        <is>
          <t>L0211473</t>
        </is>
      </c>
      <c r="B7164" s="8" t="inlineStr">
        <is>
          <t>2026-04-15</t>
        </is>
      </c>
      <c r="C7164" s="8" t="n">
        <v>31</v>
      </c>
      <c r="D7164" s="8" t="inlineStr">
        <is>
          <t>IMP00926</t>
        </is>
      </c>
      <c r="E7164" s="8" t="inlineStr">
        <is>
          <t>T106477</t>
        </is>
      </c>
      <c r="F7164" s="8" t="inlineStr">
        <is>
          <t>home_use</t>
        </is>
      </c>
      <c r="G7164" s="11" t="n">
        <v>1107662.28</v>
      </c>
      <c r="H7164" s="11" t="n">
        <v>132919.47</v>
      </c>
    </row>
    <row r="7165">
      <c r="A7165" s="8" t="inlineStr">
        <is>
          <t>L0211700</t>
        </is>
      </c>
      <c r="B7165" s="8" t="inlineStr">
        <is>
          <t>2026-04-16</t>
        </is>
      </c>
      <c r="C7165" s="8" t="n">
        <v>31</v>
      </c>
      <c r="D7165" s="8" t="inlineStr">
        <is>
          <t>IMP00926</t>
        </is>
      </c>
      <c r="E7165" s="8" t="inlineStr">
        <is>
          <t>T106477</t>
        </is>
      </c>
      <c r="F7165" s="8" t="inlineStr">
        <is>
          <t>warehouse_out</t>
        </is>
      </c>
      <c r="G7165" s="11" t="n">
        <v>5472092.63</v>
      </c>
      <c r="H7165" s="11" t="n">
        <v>547209.26</v>
      </c>
    </row>
    <row r="7166">
      <c r="A7166" s="8" t="inlineStr">
        <is>
          <t>L0211701</t>
        </is>
      </c>
      <c r="B7166" s="8" t="inlineStr">
        <is>
          <t>2026-04-16</t>
        </is>
      </c>
      <c r="C7166" s="8" t="n">
        <v>31</v>
      </c>
      <c r="D7166" s="8" t="inlineStr">
        <is>
          <t>IMP00926</t>
        </is>
      </c>
      <c r="E7166" s="8" t="inlineStr">
        <is>
          <t>T106477</t>
        </is>
      </c>
      <c r="F7166" s="8" t="inlineStr">
        <is>
          <t>home_use</t>
        </is>
      </c>
      <c r="G7166" s="11" t="n">
        <v>11423964.32</v>
      </c>
      <c r="H7166" s="11" t="n">
        <v>1199516.25</v>
      </c>
    </row>
    <row r="7167">
      <c r="A7167" s="8" t="inlineStr">
        <is>
          <t>L0211702</t>
        </is>
      </c>
      <c r="B7167" s="8" t="inlineStr">
        <is>
          <t>2026-04-16</t>
        </is>
      </c>
      <c r="C7167" s="8" t="n">
        <v>31</v>
      </c>
      <c r="D7167" s="8" t="inlineStr">
        <is>
          <t>IMP00926</t>
        </is>
      </c>
      <c r="E7167" s="8" t="inlineStr">
        <is>
          <t>T106477</t>
        </is>
      </c>
      <c r="F7167" s="8" t="inlineStr">
        <is>
          <t>home_use</t>
        </is>
      </c>
      <c r="G7167" s="11" t="n">
        <v>3026043.04</v>
      </c>
      <c r="H7167" s="11" t="n">
        <v>302604.3</v>
      </c>
    </row>
    <row r="7168">
      <c r="A7168" s="8" t="inlineStr">
        <is>
          <t>L0211977</t>
        </is>
      </c>
      <c r="B7168" s="8" t="inlineStr">
        <is>
          <t>2026-04-17</t>
        </is>
      </c>
      <c r="C7168" s="8" t="n">
        <v>31</v>
      </c>
      <c r="D7168" s="8" t="inlineStr">
        <is>
          <t>IMP00926</t>
        </is>
      </c>
      <c r="E7168" s="8" t="inlineStr">
        <is>
          <t>T106477</t>
        </is>
      </c>
      <c r="F7168" s="8" t="inlineStr">
        <is>
          <t>home_use</t>
        </is>
      </c>
      <c r="G7168" s="11" t="n">
        <v>4841055.83</v>
      </c>
      <c r="H7168" s="11" t="n">
        <v>484105.58</v>
      </c>
    </row>
    <row r="7169">
      <c r="A7169" s="8" t="inlineStr">
        <is>
          <t>L0211978</t>
        </is>
      </c>
      <c r="B7169" s="8" t="inlineStr">
        <is>
          <t>2026-04-17</t>
        </is>
      </c>
      <c r="C7169" s="8" t="n">
        <v>31</v>
      </c>
      <c r="D7169" s="8" t="inlineStr">
        <is>
          <t>IMP00926</t>
        </is>
      </c>
      <c r="E7169" s="8" t="inlineStr">
        <is>
          <t>T106477</t>
        </is>
      </c>
      <c r="F7169" s="8" t="inlineStr">
        <is>
          <t>home_use</t>
        </is>
      </c>
      <c r="G7169" s="11" t="n">
        <v>172331.52</v>
      </c>
      <c r="H7169" s="11" t="n">
        <v>18439.47</v>
      </c>
    </row>
    <row r="7170">
      <c r="A7170" s="8" t="inlineStr">
        <is>
          <t>L0211979</t>
        </is>
      </c>
      <c r="B7170" s="8" t="inlineStr">
        <is>
          <t>2026-04-17</t>
        </is>
      </c>
      <c r="C7170" s="8" t="n">
        <v>31</v>
      </c>
      <c r="D7170" s="8" t="inlineStr">
        <is>
          <t>IMP00926</t>
        </is>
      </c>
      <c r="E7170" s="8" t="inlineStr">
        <is>
          <t>T106477</t>
        </is>
      </c>
      <c r="F7170" s="8" t="inlineStr">
        <is>
          <t>home_use</t>
        </is>
      </c>
      <c r="G7170" s="11" t="n">
        <v>71597961.64</v>
      </c>
      <c r="H7170" s="11" t="n">
        <v>7517785.97</v>
      </c>
    </row>
    <row r="7171">
      <c r="A7171" s="8" t="inlineStr">
        <is>
          <t>L0211981</t>
        </is>
      </c>
      <c r="B7171" s="8" t="inlineStr">
        <is>
          <t>2026-04-17</t>
        </is>
      </c>
      <c r="C7171" s="8" t="n">
        <v>31</v>
      </c>
      <c r="D7171" s="8" t="inlineStr">
        <is>
          <t>IMP00926</t>
        </is>
      </c>
      <c r="E7171" s="8" t="inlineStr">
        <is>
          <t>T106477</t>
        </is>
      </c>
      <c r="F7171" s="8" t="inlineStr">
        <is>
          <t>home_use</t>
        </is>
      </c>
      <c r="G7171" s="11" t="n">
        <v>3108317.8</v>
      </c>
      <c r="H7171" s="11" t="n">
        <v>310831.78</v>
      </c>
    </row>
    <row r="7172">
      <c r="A7172" s="8" t="inlineStr">
        <is>
          <t>L0211982</t>
        </is>
      </c>
      <c r="B7172" s="8" t="inlineStr">
        <is>
          <t>2026-04-17</t>
        </is>
      </c>
      <c r="C7172" s="8" t="n">
        <v>31</v>
      </c>
      <c r="D7172" s="8" t="inlineStr">
        <is>
          <t>IMP00926</t>
        </is>
      </c>
      <c r="E7172" s="8" t="inlineStr">
        <is>
          <t>T106477</t>
        </is>
      </c>
      <c r="F7172" s="8" t="inlineStr">
        <is>
          <t>home_use</t>
        </is>
      </c>
      <c r="G7172" s="11" t="n">
        <v>4652284.88</v>
      </c>
      <c r="H7172" s="11" t="n">
        <v>465228.49</v>
      </c>
    </row>
    <row r="7173">
      <c r="A7173" s="8" t="inlineStr">
        <is>
          <t>L0211983</t>
        </is>
      </c>
      <c r="B7173" s="8" t="inlineStr">
        <is>
          <t>2026-04-17</t>
        </is>
      </c>
      <c r="C7173" s="8" t="n">
        <v>31</v>
      </c>
      <c r="D7173" s="8" t="inlineStr">
        <is>
          <t>IMP00926</t>
        </is>
      </c>
      <c r="E7173" s="8" t="inlineStr">
        <is>
          <t>T106477</t>
        </is>
      </c>
      <c r="F7173" s="8" t="inlineStr">
        <is>
          <t>home_use</t>
        </is>
      </c>
      <c r="G7173" s="11" t="n">
        <v>1727956.87</v>
      </c>
      <c r="H7173" s="11" t="n">
        <v>184891.39</v>
      </c>
    </row>
    <row r="7174">
      <c r="A7174" s="8" t="inlineStr">
        <is>
          <t>L0211984</t>
        </is>
      </c>
      <c r="B7174" s="8" t="inlineStr">
        <is>
          <t>2026-04-17</t>
        </is>
      </c>
      <c r="C7174" s="8" t="n">
        <v>31</v>
      </c>
      <c r="D7174" s="8" t="inlineStr">
        <is>
          <t>IMP00926</t>
        </is>
      </c>
      <c r="E7174" s="8" t="inlineStr">
        <is>
          <t>T106477</t>
        </is>
      </c>
      <c r="F7174" s="8" t="inlineStr">
        <is>
          <t>home_use</t>
        </is>
      </c>
      <c r="G7174" s="11" t="n">
        <v>676124.75</v>
      </c>
      <c r="H7174" s="11" t="n">
        <v>81134.97</v>
      </c>
    </row>
    <row r="7175">
      <c r="A7175" s="8" t="inlineStr">
        <is>
          <t>L0212232</t>
        </is>
      </c>
      <c r="B7175" s="8" t="inlineStr">
        <is>
          <t>2026-04-18</t>
        </is>
      </c>
      <c r="C7175" s="8" t="n">
        <v>31</v>
      </c>
      <c r="D7175" s="8" t="inlineStr">
        <is>
          <t>IMP00926</t>
        </is>
      </c>
      <c r="E7175" s="8" t="inlineStr">
        <is>
          <t>T106477</t>
        </is>
      </c>
      <c r="F7175" s="8" t="inlineStr">
        <is>
          <t>home_use</t>
        </is>
      </c>
      <c r="G7175" s="11" t="n">
        <v>741503.63</v>
      </c>
      <c r="H7175" s="11" t="n">
        <v>88980.44</v>
      </c>
    </row>
    <row r="7176">
      <c r="A7176" s="8" t="inlineStr">
        <is>
          <t>L0212233</t>
        </is>
      </c>
      <c r="B7176" s="8" t="inlineStr">
        <is>
          <t>2026-04-18</t>
        </is>
      </c>
      <c r="C7176" s="8" t="n">
        <v>31</v>
      </c>
      <c r="D7176" s="8" t="inlineStr">
        <is>
          <t>IMP00926</t>
        </is>
      </c>
      <c r="E7176" s="8" t="inlineStr">
        <is>
          <t>T106477</t>
        </is>
      </c>
      <c r="F7176" s="8" t="inlineStr">
        <is>
          <t>home_use</t>
        </is>
      </c>
      <c r="G7176" s="11" t="n">
        <v>536312.92</v>
      </c>
      <c r="H7176" s="11" t="n">
        <v>57385.48</v>
      </c>
    </row>
    <row r="7177">
      <c r="A7177" s="8" t="inlineStr">
        <is>
          <t>L0212234</t>
        </is>
      </c>
      <c r="B7177" s="8" t="inlineStr">
        <is>
          <t>2026-04-18</t>
        </is>
      </c>
      <c r="C7177" s="8" t="n">
        <v>31</v>
      </c>
      <c r="D7177" s="8" t="inlineStr">
        <is>
          <t>IMP00926</t>
        </is>
      </c>
      <c r="E7177" s="8" t="inlineStr">
        <is>
          <t>T106477</t>
        </is>
      </c>
      <c r="F7177" s="8" t="inlineStr">
        <is>
          <t>home_use</t>
        </is>
      </c>
      <c r="G7177" s="11" t="n">
        <v>261714.91</v>
      </c>
      <c r="H7177" s="11" t="n">
        <v>31405.79</v>
      </c>
    </row>
    <row r="7178">
      <c r="A7178" s="8" t="inlineStr">
        <is>
          <t>L0212235</t>
        </is>
      </c>
      <c r="B7178" s="8" t="inlineStr">
        <is>
          <t>2026-04-18</t>
        </is>
      </c>
      <c r="C7178" s="8" t="n">
        <v>31</v>
      </c>
      <c r="D7178" s="8" t="inlineStr">
        <is>
          <t>IMP00926</t>
        </is>
      </c>
      <c r="E7178" s="8" t="inlineStr">
        <is>
          <t>T106477</t>
        </is>
      </c>
      <c r="F7178" s="8" t="inlineStr">
        <is>
          <t>home_use</t>
        </is>
      </c>
      <c r="G7178" s="11" t="n">
        <v>9353985.43</v>
      </c>
      <c r="H7178" s="11" t="n">
        <v>935398.54</v>
      </c>
    </row>
    <row r="7179">
      <c r="A7179" s="8" t="inlineStr">
        <is>
          <t>L0212236</t>
        </is>
      </c>
      <c r="B7179" s="8" t="inlineStr">
        <is>
          <t>2026-04-18</t>
        </is>
      </c>
      <c r="C7179" s="8" t="n">
        <v>31</v>
      </c>
      <c r="D7179" s="8" t="inlineStr">
        <is>
          <t>IMP00926</t>
        </is>
      </c>
      <c r="E7179" s="8" t="inlineStr">
        <is>
          <t>T106477</t>
        </is>
      </c>
      <c r="F7179" s="8" t="inlineStr">
        <is>
          <t>home_use</t>
        </is>
      </c>
      <c r="G7179" s="11" t="n">
        <v>162821.71</v>
      </c>
      <c r="H7179" s="11" t="n">
        <v>17421.92</v>
      </c>
    </row>
    <row r="7180">
      <c r="A7180" s="8" t="inlineStr">
        <is>
          <t>L0212237</t>
        </is>
      </c>
      <c r="B7180" s="8" t="inlineStr">
        <is>
          <t>2026-04-18</t>
        </is>
      </c>
      <c r="C7180" s="8" t="n">
        <v>31</v>
      </c>
      <c r="D7180" s="8" t="inlineStr">
        <is>
          <t>IMP00926</t>
        </is>
      </c>
      <c r="E7180" s="8" t="inlineStr">
        <is>
          <t>T106477</t>
        </is>
      </c>
      <c r="F7180" s="8" t="inlineStr">
        <is>
          <t>home_use</t>
        </is>
      </c>
      <c r="G7180" s="11" t="n">
        <v>11990850.4</v>
      </c>
      <c r="H7180" s="11" t="n">
        <v>1199085.04</v>
      </c>
    </row>
    <row r="7181">
      <c r="A7181" s="8" t="inlineStr">
        <is>
          <t>L0212238</t>
        </is>
      </c>
      <c r="B7181" s="8" t="inlineStr">
        <is>
          <t>2026-04-18</t>
        </is>
      </c>
      <c r="C7181" s="8" t="n">
        <v>31</v>
      </c>
      <c r="D7181" s="8" t="inlineStr">
        <is>
          <t>IMP00926</t>
        </is>
      </c>
      <c r="E7181" s="8" t="inlineStr">
        <is>
          <t>T106477</t>
        </is>
      </c>
      <c r="F7181" s="8" t="inlineStr">
        <is>
          <t>home_use</t>
        </is>
      </c>
      <c r="G7181" s="11" t="n">
        <v>3004869.64</v>
      </c>
      <c r="H7181" s="11" t="n">
        <v>315511.31</v>
      </c>
    </row>
    <row r="7182">
      <c r="A7182" s="8" t="inlineStr">
        <is>
          <t>L0212496</t>
        </is>
      </c>
      <c r="B7182" s="8" t="inlineStr">
        <is>
          <t>2026-04-19</t>
        </is>
      </c>
      <c r="C7182" s="8" t="n">
        <v>31</v>
      </c>
      <c r="D7182" s="8" t="inlineStr">
        <is>
          <t>IMP00926</t>
        </is>
      </c>
      <c r="E7182" s="8" t="inlineStr">
        <is>
          <t>T106477</t>
        </is>
      </c>
      <c r="F7182" s="8" t="inlineStr">
        <is>
          <t>home_use</t>
        </is>
      </c>
      <c r="G7182" s="11" t="n">
        <v>6956397.42</v>
      </c>
      <c r="H7182" s="11" t="n">
        <v>730421.73</v>
      </c>
    </row>
    <row r="7183">
      <c r="A7183" s="8" t="inlineStr">
        <is>
          <t>L0212497</t>
        </is>
      </c>
      <c r="B7183" s="8" t="inlineStr">
        <is>
          <t>2026-04-19</t>
        </is>
      </c>
      <c r="C7183" s="8" t="n">
        <v>31</v>
      </c>
      <c r="D7183" s="8" t="inlineStr">
        <is>
          <t>IMP00926</t>
        </is>
      </c>
      <c r="E7183" s="8" t="inlineStr">
        <is>
          <t>T106477</t>
        </is>
      </c>
      <c r="F7183" s="8" t="inlineStr">
        <is>
          <t>home_use</t>
        </is>
      </c>
      <c r="G7183" s="11" t="n">
        <v>37793907.8</v>
      </c>
      <c r="H7183" s="11" t="n">
        <v>3968360.32</v>
      </c>
    </row>
    <row r="7184">
      <c r="A7184" s="8" t="inlineStr">
        <is>
          <t>L0212764</t>
        </is>
      </c>
      <c r="B7184" s="8" t="inlineStr">
        <is>
          <t>2026-04-20</t>
        </is>
      </c>
      <c r="C7184" s="8" t="n">
        <v>31</v>
      </c>
      <c r="D7184" s="8" t="inlineStr">
        <is>
          <t>IMP00926</t>
        </is>
      </c>
      <c r="E7184" s="8" t="inlineStr">
        <is>
          <t>T106477</t>
        </is>
      </c>
      <c r="F7184" s="8" t="inlineStr">
        <is>
          <t>home_use</t>
        </is>
      </c>
      <c r="G7184" s="11" t="n">
        <v>46052959.83</v>
      </c>
      <c r="H7184" s="11" t="n">
        <v>4835560.78</v>
      </c>
    </row>
    <row r="7185">
      <c r="A7185" s="8" t="inlineStr">
        <is>
          <t>L0212767</t>
        </is>
      </c>
      <c r="B7185" s="8" t="inlineStr">
        <is>
          <t>2026-04-20</t>
        </is>
      </c>
      <c r="C7185" s="8" t="n">
        <v>31</v>
      </c>
      <c r="D7185" s="8" t="inlineStr">
        <is>
          <t>IMP00926</t>
        </is>
      </c>
      <c r="E7185" s="8" t="inlineStr">
        <is>
          <t>T106477</t>
        </is>
      </c>
      <c r="F7185" s="8" t="inlineStr">
        <is>
          <t>home_use</t>
        </is>
      </c>
      <c r="G7185" s="11" t="n">
        <v>45967855</v>
      </c>
      <c r="H7185" s="11" t="n">
        <v>4596785.5</v>
      </c>
    </row>
    <row r="7186">
      <c r="A7186" s="8" t="inlineStr">
        <is>
          <t>L0212768</t>
        </is>
      </c>
      <c r="B7186" s="8" t="inlineStr">
        <is>
          <t>2026-04-20</t>
        </is>
      </c>
      <c r="C7186" s="8" t="n">
        <v>31</v>
      </c>
      <c r="D7186" s="8" t="inlineStr">
        <is>
          <t>IMP00926</t>
        </is>
      </c>
      <c r="E7186" s="8" t="inlineStr">
        <is>
          <t>T106477</t>
        </is>
      </c>
      <c r="F7186" s="8" t="inlineStr">
        <is>
          <t>home_use</t>
        </is>
      </c>
      <c r="G7186" s="11" t="n">
        <v>13062058.41</v>
      </c>
      <c r="H7186" s="11" t="n">
        <v>1371516.13</v>
      </c>
    </row>
    <row r="7187">
      <c r="A7187" s="8" t="inlineStr">
        <is>
          <t>L0213055</t>
        </is>
      </c>
      <c r="B7187" s="8" t="inlineStr">
        <is>
          <t>2026-04-21</t>
        </is>
      </c>
      <c r="C7187" s="8" t="n">
        <v>31</v>
      </c>
      <c r="D7187" s="8" t="inlineStr">
        <is>
          <t>IMP00926</t>
        </is>
      </c>
      <c r="E7187" s="8" t="inlineStr">
        <is>
          <t>T106477</t>
        </is>
      </c>
      <c r="F7187" s="8" t="inlineStr">
        <is>
          <t>home_use</t>
        </is>
      </c>
      <c r="G7187" s="11" t="n">
        <v>252492.82</v>
      </c>
      <c r="H7187" s="11" t="n">
        <v>27016.73</v>
      </c>
    </row>
    <row r="7188">
      <c r="A7188" s="8" t="inlineStr">
        <is>
          <t>L0213056</t>
        </is>
      </c>
      <c r="B7188" s="8" t="inlineStr">
        <is>
          <t>2026-04-21</t>
        </is>
      </c>
      <c r="C7188" s="8" t="n">
        <v>31</v>
      </c>
      <c r="D7188" s="8" t="inlineStr">
        <is>
          <t>IMP00926</t>
        </is>
      </c>
      <c r="E7188" s="8" t="inlineStr">
        <is>
          <t>T106477</t>
        </is>
      </c>
      <c r="F7188" s="8" t="inlineStr">
        <is>
          <t>home_use</t>
        </is>
      </c>
      <c r="G7188" s="11" t="n">
        <v>19453173.74</v>
      </c>
      <c r="H7188" s="11" t="n">
        <v>2042583.24</v>
      </c>
    </row>
    <row r="7189">
      <c r="A7189" s="8" t="inlineStr">
        <is>
          <t>L0213057</t>
        </is>
      </c>
      <c r="B7189" s="8" t="inlineStr">
        <is>
          <t>2026-04-21</t>
        </is>
      </c>
      <c r="C7189" s="8" t="n">
        <v>31</v>
      </c>
      <c r="D7189" s="8" t="inlineStr">
        <is>
          <t>IMP00926</t>
        </is>
      </c>
      <c r="E7189" s="8" t="inlineStr">
        <is>
          <t>T106477</t>
        </is>
      </c>
      <c r="F7189" s="8" t="inlineStr">
        <is>
          <t>home_use</t>
        </is>
      </c>
      <c r="G7189" s="11" t="n">
        <v>219614.48</v>
      </c>
      <c r="H7189" s="11" t="n">
        <v>23498.75</v>
      </c>
    </row>
    <row r="7190">
      <c r="A7190" s="8" t="inlineStr">
        <is>
          <t>L0213059</t>
        </is>
      </c>
      <c r="B7190" s="8" t="inlineStr">
        <is>
          <t>2026-04-21</t>
        </is>
      </c>
      <c r="C7190" s="8" t="n">
        <v>31</v>
      </c>
      <c r="D7190" s="8" t="inlineStr">
        <is>
          <t>IMP00926</t>
        </is>
      </c>
      <c r="E7190" s="8" t="inlineStr">
        <is>
          <t>T106477</t>
        </is>
      </c>
      <c r="F7190" s="8" t="inlineStr">
        <is>
          <t>home_use</t>
        </is>
      </c>
      <c r="G7190" s="11" t="n">
        <v>7251921.3</v>
      </c>
      <c r="H7190" s="11" t="n">
        <v>725192.13</v>
      </c>
    </row>
    <row r="7191">
      <c r="A7191" s="8" t="inlineStr">
        <is>
          <t>L0213060</t>
        </is>
      </c>
      <c r="B7191" s="8" t="inlineStr">
        <is>
          <t>2026-04-21</t>
        </is>
      </c>
      <c r="C7191" s="8" t="n">
        <v>31</v>
      </c>
      <c r="D7191" s="8" t="inlineStr">
        <is>
          <t>IMP00926</t>
        </is>
      </c>
      <c r="E7191" s="8" t="inlineStr">
        <is>
          <t>T106477</t>
        </is>
      </c>
      <c r="F7191" s="8" t="inlineStr">
        <is>
          <t>home_use</t>
        </is>
      </c>
      <c r="G7191" s="11" t="n">
        <v>14194777.03</v>
      </c>
      <c r="H7191" s="11" t="n">
        <v>1419477.7</v>
      </c>
    </row>
    <row r="7192">
      <c r="A7192" s="8" t="inlineStr">
        <is>
          <t>L0213349</t>
        </is>
      </c>
      <c r="B7192" s="8" t="inlineStr">
        <is>
          <t>2026-04-22</t>
        </is>
      </c>
      <c r="C7192" s="8" t="n">
        <v>31</v>
      </c>
      <c r="D7192" s="8" t="inlineStr">
        <is>
          <t>IMP00926</t>
        </is>
      </c>
      <c r="E7192" s="8" t="inlineStr">
        <is>
          <t>T106477</t>
        </is>
      </c>
      <c r="F7192" s="8" t="inlineStr">
        <is>
          <t>home_use</t>
        </is>
      </c>
      <c r="G7192" s="11" t="n">
        <v>4473148.94</v>
      </c>
      <c r="H7192" s="11" t="n">
        <v>447314.89</v>
      </c>
    </row>
    <row r="7193">
      <c r="A7193" s="8" t="inlineStr">
        <is>
          <t>L0213350</t>
        </is>
      </c>
      <c r="B7193" s="8" t="inlineStr">
        <is>
          <t>2026-04-22</t>
        </is>
      </c>
      <c r="C7193" s="8" t="n">
        <v>31</v>
      </c>
      <c r="D7193" s="8" t="inlineStr">
        <is>
          <t>IMP00926</t>
        </is>
      </c>
      <c r="E7193" s="8" t="inlineStr">
        <is>
          <t>T106477</t>
        </is>
      </c>
      <c r="F7193" s="8" t="inlineStr">
        <is>
          <t>home_use</t>
        </is>
      </c>
      <c r="G7193" s="11" t="n">
        <v>15507284.44</v>
      </c>
      <c r="H7193" s="11" t="n">
        <v>1550728.44</v>
      </c>
    </row>
    <row r="7194">
      <c r="A7194" s="8" t="inlineStr">
        <is>
          <t>L0213632</t>
        </is>
      </c>
      <c r="B7194" s="8" t="inlineStr">
        <is>
          <t>2026-04-23</t>
        </is>
      </c>
      <c r="C7194" s="8" t="n">
        <v>31</v>
      </c>
      <c r="D7194" s="8" t="inlineStr">
        <is>
          <t>IMP00926</t>
        </is>
      </c>
      <c r="E7194" s="8" t="inlineStr">
        <is>
          <t>T106477</t>
        </is>
      </c>
      <c r="F7194" s="8" t="inlineStr">
        <is>
          <t>home_use</t>
        </is>
      </c>
      <c r="G7194" s="11" t="n">
        <v>557023.47</v>
      </c>
      <c r="H7194" s="11" t="n">
        <v>59601.51</v>
      </c>
    </row>
    <row r="7195">
      <c r="A7195" s="8" t="inlineStr">
        <is>
          <t>L0213633</t>
        </is>
      </c>
      <c r="B7195" s="8" t="inlineStr">
        <is>
          <t>2026-04-23</t>
        </is>
      </c>
      <c r="C7195" s="8" t="n">
        <v>31</v>
      </c>
      <c r="D7195" s="8" t="inlineStr">
        <is>
          <t>IMP00926</t>
        </is>
      </c>
      <c r="E7195" s="8" t="inlineStr">
        <is>
          <t>T106477</t>
        </is>
      </c>
      <c r="F7195" s="8" t="inlineStr">
        <is>
          <t>home_use</t>
        </is>
      </c>
      <c r="G7195" s="11" t="n">
        <v>2189432.56</v>
      </c>
      <c r="H7195" s="11" t="n">
        <v>229890.42</v>
      </c>
    </row>
    <row r="7196">
      <c r="A7196" s="8" t="inlineStr">
        <is>
          <t>L0213634</t>
        </is>
      </c>
      <c r="B7196" s="8" t="inlineStr">
        <is>
          <t>2026-04-23</t>
        </is>
      </c>
      <c r="C7196" s="8" t="n">
        <v>31</v>
      </c>
      <c r="D7196" s="8" t="inlineStr">
        <is>
          <t>IMP00926</t>
        </is>
      </c>
      <c r="E7196" s="8" t="inlineStr">
        <is>
          <t>T106477</t>
        </is>
      </c>
      <c r="F7196" s="8" t="inlineStr">
        <is>
          <t>home_use</t>
        </is>
      </c>
      <c r="G7196" s="11" t="n">
        <v>6179975.73</v>
      </c>
      <c r="H7196" s="11" t="n">
        <v>617997.5699999999</v>
      </c>
    </row>
    <row r="7197">
      <c r="A7197" s="8" t="inlineStr">
        <is>
          <t>L0213635</t>
        </is>
      </c>
      <c r="B7197" s="8" t="inlineStr">
        <is>
          <t>2026-04-23</t>
        </is>
      </c>
      <c r="C7197" s="8" t="n">
        <v>31</v>
      </c>
      <c r="D7197" s="8" t="inlineStr">
        <is>
          <t>IMP00926</t>
        </is>
      </c>
      <c r="E7197" s="8" t="inlineStr">
        <is>
          <t>T106477</t>
        </is>
      </c>
      <c r="F7197" s="8" t="inlineStr">
        <is>
          <t>home_use</t>
        </is>
      </c>
      <c r="G7197" s="11" t="n">
        <v>5605150.15</v>
      </c>
      <c r="H7197" s="11" t="n">
        <v>560515.01</v>
      </c>
    </row>
    <row r="7198">
      <c r="A7198" s="8" t="inlineStr">
        <is>
          <t>L0213636</t>
        </is>
      </c>
      <c r="B7198" s="8" t="inlineStr">
        <is>
          <t>2026-04-23</t>
        </is>
      </c>
      <c r="C7198" s="8" t="n">
        <v>31</v>
      </c>
      <c r="D7198" s="8" t="inlineStr">
        <is>
          <t>IMP00926</t>
        </is>
      </c>
      <c r="E7198" s="8" t="inlineStr">
        <is>
          <t>T106477</t>
        </is>
      </c>
      <c r="F7198" s="8" t="inlineStr">
        <is>
          <t>home_use</t>
        </is>
      </c>
      <c r="G7198" s="11" t="n">
        <v>8687454.18</v>
      </c>
      <c r="H7198" s="11" t="n">
        <v>912182.6899999999</v>
      </c>
    </row>
    <row r="7199">
      <c r="A7199" s="8" t="inlineStr">
        <is>
          <t>L0213638</t>
        </is>
      </c>
      <c r="B7199" s="8" t="inlineStr">
        <is>
          <t>2026-04-23</t>
        </is>
      </c>
      <c r="C7199" s="8" t="n">
        <v>31</v>
      </c>
      <c r="D7199" s="8" t="inlineStr">
        <is>
          <t>IMP00926</t>
        </is>
      </c>
      <c r="E7199" s="8" t="inlineStr">
        <is>
          <t>T106477</t>
        </is>
      </c>
      <c r="F7199" s="8" t="inlineStr">
        <is>
          <t>home_use</t>
        </is>
      </c>
      <c r="G7199" s="11" t="n">
        <v>9932234.65</v>
      </c>
      <c r="H7199" s="11" t="n">
        <v>1042884.64</v>
      </c>
    </row>
    <row r="7200">
      <c r="A7200" s="8" t="inlineStr">
        <is>
          <t>L0213901</t>
        </is>
      </c>
      <c r="B7200" s="8" t="inlineStr">
        <is>
          <t>2026-04-24</t>
        </is>
      </c>
      <c r="C7200" s="8" t="n">
        <v>31</v>
      </c>
      <c r="D7200" s="8" t="inlineStr">
        <is>
          <t>IMP00926</t>
        </is>
      </c>
      <c r="E7200" s="8" t="inlineStr">
        <is>
          <t>T106477</t>
        </is>
      </c>
      <c r="F7200" s="8" t="inlineStr">
        <is>
          <t>home_use</t>
        </is>
      </c>
      <c r="G7200" s="11" t="n">
        <v>79139.03</v>
      </c>
      <c r="H7200" s="11" t="n">
        <v>8467.879999999999</v>
      </c>
    </row>
    <row r="7201">
      <c r="A7201" s="8" t="inlineStr">
        <is>
          <t>L0213902</t>
        </is>
      </c>
      <c r="B7201" s="8" t="inlineStr">
        <is>
          <t>2026-04-24</t>
        </is>
      </c>
      <c r="C7201" s="8" t="n">
        <v>31</v>
      </c>
      <c r="D7201" s="8" t="inlineStr">
        <is>
          <t>IMP00926</t>
        </is>
      </c>
      <c r="E7201" s="8" t="inlineStr">
        <is>
          <t>T106477</t>
        </is>
      </c>
      <c r="F7201" s="8" t="inlineStr">
        <is>
          <t>home_use</t>
        </is>
      </c>
      <c r="G7201" s="11" t="n">
        <v>24889202.18</v>
      </c>
      <c r="H7201" s="11" t="n">
        <v>2613366.23</v>
      </c>
    </row>
    <row r="7202">
      <c r="A7202" s="8" t="inlineStr">
        <is>
          <t>L0213903</t>
        </is>
      </c>
      <c r="B7202" s="8" t="inlineStr">
        <is>
          <t>2026-04-24</t>
        </is>
      </c>
      <c r="C7202" s="8" t="n">
        <v>31</v>
      </c>
      <c r="D7202" s="8" t="inlineStr">
        <is>
          <t>IMP00926</t>
        </is>
      </c>
      <c r="E7202" s="8" t="inlineStr">
        <is>
          <t>T106477</t>
        </is>
      </c>
      <c r="F7202" s="8" t="inlineStr">
        <is>
          <t>home_use</t>
        </is>
      </c>
      <c r="G7202" s="11" t="n">
        <v>528020.38</v>
      </c>
      <c r="H7202" s="11" t="n">
        <v>63362.45</v>
      </c>
    </row>
    <row r="7203">
      <c r="A7203" s="8" t="inlineStr">
        <is>
          <t>L0214156</t>
        </is>
      </c>
      <c r="B7203" s="8" t="inlineStr">
        <is>
          <t>2026-04-25</t>
        </is>
      </c>
      <c r="C7203" s="8" t="n">
        <v>31</v>
      </c>
      <c r="D7203" s="8" t="inlineStr">
        <is>
          <t>IMP00926</t>
        </is>
      </c>
      <c r="E7203" s="8" t="inlineStr">
        <is>
          <t>T106477</t>
        </is>
      </c>
      <c r="F7203" s="8" t="inlineStr">
        <is>
          <t>home_use</t>
        </is>
      </c>
      <c r="G7203" s="11" t="n">
        <v>303880.38</v>
      </c>
      <c r="H7203" s="11" t="n">
        <v>32515.2</v>
      </c>
    </row>
    <row r="7204">
      <c r="A7204" s="8" t="inlineStr">
        <is>
          <t>L0214157</t>
        </is>
      </c>
      <c r="B7204" s="8" t="inlineStr">
        <is>
          <t>2026-04-25</t>
        </is>
      </c>
      <c r="C7204" s="8" t="n">
        <v>31</v>
      </c>
      <c r="D7204" s="8" t="inlineStr">
        <is>
          <t>IMP00926</t>
        </is>
      </c>
      <c r="E7204" s="8" t="inlineStr">
        <is>
          <t>T106477</t>
        </is>
      </c>
      <c r="F7204" s="8" t="inlineStr">
        <is>
          <t>home_use</t>
        </is>
      </c>
      <c r="G7204" s="11" t="n">
        <v>374903.04</v>
      </c>
      <c r="H7204" s="11" t="n">
        <v>40114.63</v>
      </c>
    </row>
    <row r="7205">
      <c r="A7205" s="8" t="inlineStr">
        <is>
          <t>L0214158</t>
        </is>
      </c>
      <c r="B7205" s="8" t="inlineStr">
        <is>
          <t>2026-04-25</t>
        </is>
      </c>
      <c r="C7205" s="8" t="n">
        <v>31</v>
      </c>
      <c r="D7205" s="8" t="inlineStr">
        <is>
          <t>IMP00926</t>
        </is>
      </c>
      <c r="E7205" s="8" t="inlineStr">
        <is>
          <t>T106477</t>
        </is>
      </c>
      <c r="F7205" s="8" t="inlineStr">
        <is>
          <t>home_use</t>
        </is>
      </c>
      <c r="G7205" s="11" t="n">
        <v>874166.96</v>
      </c>
      <c r="H7205" s="11" t="n">
        <v>91787.53</v>
      </c>
    </row>
    <row r="7206">
      <c r="A7206" s="8" t="inlineStr">
        <is>
          <t>L0214159</t>
        </is>
      </c>
      <c r="B7206" s="8" t="inlineStr">
        <is>
          <t>2026-04-25</t>
        </is>
      </c>
      <c r="C7206" s="8" t="n">
        <v>31</v>
      </c>
      <c r="D7206" s="8" t="inlineStr">
        <is>
          <t>IMP00926</t>
        </is>
      </c>
      <c r="E7206" s="8" t="inlineStr">
        <is>
          <t>T106477</t>
        </is>
      </c>
      <c r="F7206" s="8" t="inlineStr">
        <is>
          <t>home_use</t>
        </is>
      </c>
      <c r="G7206" s="11" t="n">
        <v>14346622.23</v>
      </c>
      <c r="H7206" s="11" t="n">
        <v>1506395.33</v>
      </c>
    </row>
    <row r="7207">
      <c r="A7207" s="8" t="inlineStr">
        <is>
          <t>L0214438</t>
        </is>
      </c>
      <c r="B7207" s="8" t="inlineStr">
        <is>
          <t>2026-04-26</t>
        </is>
      </c>
      <c r="C7207" s="8" t="n">
        <v>31</v>
      </c>
      <c r="D7207" s="8" t="inlineStr">
        <is>
          <t>IMP00926</t>
        </is>
      </c>
      <c r="E7207" s="8" t="inlineStr">
        <is>
          <t>T106477</t>
        </is>
      </c>
      <c r="F7207" s="8" t="inlineStr">
        <is>
          <t>home_use</t>
        </is>
      </c>
      <c r="G7207" s="11" t="n">
        <v>9004370.41</v>
      </c>
      <c r="H7207" s="11" t="n">
        <v>945458.89</v>
      </c>
    </row>
    <row r="7208">
      <c r="A7208" s="8" t="inlineStr">
        <is>
          <t>L0214439</t>
        </is>
      </c>
      <c r="B7208" s="8" t="inlineStr">
        <is>
          <t>2026-04-26</t>
        </is>
      </c>
      <c r="C7208" s="8" t="n">
        <v>31</v>
      </c>
      <c r="D7208" s="8" t="inlineStr">
        <is>
          <t>IMP00926</t>
        </is>
      </c>
      <c r="E7208" s="8" t="inlineStr">
        <is>
          <t>T106477</t>
        </is>
      </c>
      <c r="F7208" s="8" t="inlineStr">
        <is>
          <t>home_use</t>
        </is>
      </c>
      <c r="G7208" s="11" t="n">
        <v>1852250.31</v>
      </c>
      <c r="H7208" s="11" t="n">
        <v>185225.03</v>
      </c>
    </row>
    <row r="7209">
      <c r="A7209" s="8" t="inlineStr">
        <is>
          <t>L0214440</t>
        </is>
      </c>
      <c r="B7209" s="8" t="inlineStr">
        <is>
          <t>2026-04-26</t>
        </is>
      </c>
      <c r="C7209" s="8" t="n">
        <v>31</v>
      </c>
      <c r="D7209" s="8" t="inlineStr">
        <is>
          <t>IMP00926</t>
        </is>
      </c>
      <c r="E7209" s="8" t="inlineStr">
        <is>
          <t>T106477</t>
        </is>
      </c>
      <c r="F7209" s="8" t="inlineStr">
        <is>
          <t>home_use</t>
        </is>
      </c>
      <c r="G7209" s="11" t="n">
        <v>4839014.04</v>
      </c>
      <c r="H7209" s="11" t="n">
        <v>508096.47</v>
      </c>
    </row>
    <row r="7210">
      <c r="A7210" s="8" t="inlineStr">
        <is>
          <t>L0214704</t>
        </is>
      </c>
      <c r="B7210" s="8" t="inlineStr">
        <is>
          <t>2026-04-27</t>
        </is>
      </c>
      <c r="C7210" s="8" t="n">
        <v>31</v>
      </c>
      <c r="D7210" s="8" t="inlineStr">
        <is>
          <t>IMP00926</t>
        </is>
      </c>
      <c r="E7210" s="8" t="inlineStr">
        <is>
          <t>T106477</t>
        </is>
      </c>
      <c r="F7210" s="8" t="inlineStr">
        <is>
          <t>home_use</t>
        </is>
      </c>
      <c r="G7210" s="11" t="n">
        <v>643106.01</v>
      </c>
      <c r="H7210" s="11" t="n">
        <v>68812.34</v>
      </c>
    </row>
    <row r="7211">
      <c r="A7211" s="8" t="inlineStr">
        <is>
          <t>L0214706</t>
        </is>
      </c>
      <c r="B7211" s="8" t="inlineStr">
        <is>
          <t>2026-04-27</t>
        </is>
      </c>
      <c r="C7211" s="8" t="n">
        <v>31</v>
      </c>
      <c r="D7211" s="8" t="inlineStr">
        <is>
          <t>IMP00926</t>
        </is>
      </c>
      <c r="E7211" s="8" t="inlineStr">
        <is>
          <t>T106477</t>
        </is>
      </c>
      <c r="F7211" s="8" t="inlineStr">
        <is>
          <t>home_use</t>
        </is>
      </c>
      <c r="G7211" s="11" t="n">
        <v>5258843.04</v>
      </c>
      <c r="H7211" s="11" t="n">
        <v>525884.3</v>
      </c>
    </row>
    <row r="7212">
      <c r="A7212" s="8" t="inlineStr">
        <is>
          <t>L0214707</t>
        </is>
      </c>
      <c r="B7212" s="8" t="inlineStr">
        <is>
          <t>2026-04-27</t>
        </is>
      </c>
      <c r="C7212" s="8" t="n">
        <v>31</v>
      </c>
      <c r="D7212" s="8" t="inlineStr">
        <is>
          <t>IMP00926</t>
        </is>
      </c>
      <c r="E7212" s="8" t="inlineStr">
        <is>
          <t>T106477</t>
        </is>
      </c>
      <c r="F7212" s="8" t="inlineStr">
        <is>
          <t>home_use</t>
        </is>
      </c>
      <c r="G7212" s="11" t="n">
        <v>33120638.79</v>
      </c>
      <c r="H7212" s="11" t="n">
        <v>3477667.07</v>
      </c>
    </row>
    <row r="7213">
      <c r="A7213" s="8" t="inlineStr">
        <is>
          <t>L0215001</t>
        </is>
      </c>
      <c r="B7213" s="8" t="inlineStr">
        <is>
          <t>2026-04-28</t>
        </is>
      </c>
      <c r="C7213" s="8" t="n">
        <v>31</v>
      </c>
      <c r="D7213" s="8" t="inlineStr">
        <is>
          <t>IMP00926</t>
        </is>
      </c>
      <c r="E7213" s="8" t="inlineStr">
        <is>
          <t>T106477</t>
        </is>
      </c>
      <c r="F7213" s="8" t="inlineStr">
        <is>
          <t>home_use</t>
        </is>
      </c>
      <c r="G7213" s="11" t="n">
        <v>410182.15</v>
      </c>
      <c r="H7213" s="11" t="n">
        <v>43889.49</v>
      </c>
    </row>
    <row r="7214">
      <c r="A7214" s="8" t="inlineStr">
        <is>
          <t>L0215003</t>
        </is>
      </c>
      <c r="B7214" s="8" t="inlineStr">
        <is>
          <t>2026-04-28</t>
        </is>
      </c>
      <c r="C7214" s="8" t="n">
        <v>31</v>
      </c>
      <c r="D7214" s="8" t="inlineStr">
        <is>
          <t>IMP00926</t>
        </is>
      </c>
      <c r="E7214" s="8" t="inlineStr">
        <is>
          <t>T106477</t>
        </is>
      </c>
      <c r="F7214" s="8" t="inlineStr">
        <is>
          <t>home_use</t>
        </is>
      </c>
      <c r="G7214" s="11" t="n">
        <v>26015909.62</v>
      </c>
      <c r="H7214" s="11" t="n">
        <v>2731670.51</v>
      </c>
    </row>
    <row r="7215">
      <c r="A7215" s="8" t="inlineStr">
        <is>
          <t>L0215275</t>
        </is>
      </c>
      <c r="B7215" s="8" t="inlineStr">
        <is>
          <t>2026-05-01</t>
        </is>
      </c>
      <c r="C7215" s="8" t="n">
        <v>32</v>
      </c>
      <c r="D7215" s="8" t="inlineStr">
        <is>
          <t>IMP00926</t>
        </is>
      </c>
      <c r="E7215" s="8" t="inlineStr">
        <is>
          <t>T106477</t>
        </is>
      </c>
      <c r="F7215" s="8" t="inlineStr">
        <is>
          <t>home_use</t>
        </is>
      </c>
      <c r="G7215" s="11" t="n">
        <v>368883.49</v>
      </c>
      <c r="H7215" s="11" t="n">
        <v>39470.53</v>
      </c>
    </row>
    <row r="7216">
      <c r="A7216" s="8" t="inlineStr">
        <is>
          <t>L0215276</t>
        </is>
      </c>
      <c r="B7216" s="8" t="inlineStr">
        <is>
          <t>2026-05-01</t>
        </is>
      </c>
      <c r="C7216" s="8" t="n">
        <v>32</v>
      </c>
      <c r="D7216" s="8" t="inlineStr">
        <is>
          <t>IMP00926</t>
        </is>
      </c>
      <c r="E7216" s="8" t="inlineStr">
        <is>
          <t>T106477</t>
        </is>
      </c>
      <c r="F7216" s="8" t="inlineStr">
        <is>
          <t>home_use</t>
        </is>
      </c>
      <c r="G7216" s="11" t="n">
        <v>3956282.75</v>
      </c>
      <c r="H7216" s="11" t="n">
        <v>395628.28</v>
      </c>
    </row>
    <row r="7217">
      <c r="A7217" s="8" t="inlineStr">
        <is>
          <t>L0215277</t>
        </is>
      </c>
      <c r="B7217" s="8" t="inlineStr">
        <is>
          <t>2026-05-01</t>
        </is>
      </c>
      <c r="C7217" s="8" t="n">
        <v>32</v>
      </c>
      <c r="D7217" s="8" t="inlineStr">
        <is>
          <t>IMP00926</t>
        </is>
      </c>
      <c r="E7217" s="8" t="inlineStr">
        <is>
          <t>T106477</t>
        </is>
      </c>
      <c r="F7217" s="8" t="inlineStr">
        <is>
          <t>home_use</t>
        </is>
      </c>
      <c r="G7217" s="11" t="n">
        <v>6134693.71</v>
      </c>
      <c r="H7217" s="11" t="n">
        <v>613469.37</v>
      </c>
    </row>
    <row r="7218">
      <c r="A7218" s="8" t="inlineStr">
        <is>
          <t>L0215527</t>
        </is>
      </c>
      <c r="B7218" s="8" t="inlineStr">
        <is>
          <t>2026-05-02</t>
        </is>
      </c>
      <c r="C7218" s="8" t="n">
        <v>32</v>
      </c>
      <c r="D7218" s="8" t="inlineStr">
        <is>
          <t>IMP00926</t>
        </is>
      </c>
      <c r="E7218" s="8" t="inlineStr">
        <is>
          <t>T106477</t>
        </is>
      </c>
      <c r="F7218" s="8" t="inlineStr">
        <is>
          <t>home_use</t>
        </is>
      </c>
      <c r="G7218" s="11" t="n">
        <v>1190833.4</v>
      </c>
      <c r="H7218" s="11" t="n">
        <v>125037.51</v>
      </c>
    </row>
    <row r="7219">
      <c r="A7219" s="8" t="inlineStr">
        <is>
          <t>L0215528</t>
        </is>
      </c>
      <c r="B7219" s="8" t="inlineStr">
        <is>
          <t>2026-05-02</t>
        </is>
      </c>
      <c r="C7219" s="8" t="n">
        <v>32</v>
      </c>
      <c r="D7219" s="8" t="inlineStr">
        <is>
          <t>IMP00926</t>
        </is>
      </c>
      <c r="E7219" s="8" t="inlineStr">
        <is>
          <t>T106477</t>
        </is>
      </c>
      <c r="F7219" s="8" t="inlineStr">
        <is>
          <t>home_use</t>
        </is>
      </c>
      <c r="G7219" s="11" t="n">
        <v>5209428.95</v>
      </c>
      <c r="H7219" s="11" t="n">
        <v>520942.89</v>
      </c>
    </row>
    <row r="7220">
      <c r="A7220" s="8" t="inlineStr">
        <is>
          <t>L0215529</t>
        </is>
      </c>
      <c r="B7220" s="8" t="inlineStr">
        <is>
          <t>2026-05-02</t>
        </is>
      </c>
      <c r="C7220" s="8" t="n">
        <v>32</v>
      </c>
      <c r="D7220" s="8" t="inlineStr">
        <is>
          <t>IMP00926</t>
        </is>
      </c>
      <c r="E7220" s="8" t="inlineStr">
        <is>
          <t>T106477</t>
        </is>
      </c>
      <c r="F7220" s="8" t="inlineStr">
        <is>
          <t>home_use</t>
        </is>
      </c>
      <c r="G7220" s="11" t="n">
        <v>4465108.42</v>
      </c>
      <c r="H7220" s="11" t="n">
        <v>446510.84</v>
      </c>
    </row>
    <row r="7221">
      <c r="A7221" s="8" t="inlineStr">
        <is>
          <t>L0215530</t>
        </is>
      </c>
      <c r="B7221" s="8" t="inlineStr">
        <is>
          <t>2026-05-02</t>
        </is>
      </c>
      <c r="C7221" s="8" t="n">
        <v>32</v>
      </c>
      <c r="D7221" s="8" t="inlineStr">
        <is>
          <t>IMP00926</t>
        </is>
      </c>
      <c r="E7221" s="8" t="inlineStr">
        <is>
          <t>T106477</t>
        </is>
      </c>
      <c r="F7221" s="8" t="inlineStr">
        <is>
          <t>home_use</t>
        </is>
      </c>
      <c r="G7221" s="11" t="n">
        <v>23659494.89</v>
      </c>
      <c r="H7221" s="11" t="n">
        <v>2484246.96</v>
      </c>
    </row>
    <row r="7222">
      <c r="A7222" s="8" t="inlineStr">
        <is>
          <t>L0215531</t>
        </is>
      </c>
      <c r="B7222" s="8" t="inlineStr">
        <is>
          <t>2026-05-02</t>
        </is>
      </c>
      <c r="C7222" s="8" t="n">
        <v>32</v>
      </c>
      <c r="D7222" s="8" t="inlineStr">
        <is>
          <t>IMP00926</t>
        </is>
      </c>
      <c r="E7222" s="8" t="inlineStr">
        <is>
          <t>T106477</t>
        </is>
      </c>
      <c r="F7222" s="8" t="inlineStr">
        <is>
          <t>home_use</t>
        </is>
      </c>
      <c r="G7222" s="11" t="n">
        <v>407577.62</v>
      </c>
      <c r="H7222" s="11" t="n">
        <v>43610.8</v>
      </c>
    </row>
    <row r="7223">
      <c r="A7223" s="8" t="inlineStr">
        <is>
          <t>L0215532</t>
        </is>
      </c>
      <c r="B7223" s="8" t="inlineStr">
        <is>
          <t>2026-05-02</t>
        </is>
      </c>
      <c r="C7223" s="8" t="n">
        <v>32</v>
      </c>
      <c r="D7223" s="8" t="inlineStr">
        <is>
          <t>IMP00926</t>
        </is>
      </c>
      <c r="E7223" s="8" t="inlineStr">
        <is>
          <t>T106477</t>
        </is>
      </c>
      <c r="F7223" s="8" t="inlineStr">
        <is>
          <t>home_use</t>
        </is>
      </c>
      <c r="G7223" s="11" t="n">
        <v>2200540.45</v>
      </c>
      <c r="H7223" s="11" t="n">
        <v>231056.75</v>
      </c>
    </row>
    <row r="7224">
      <c r="A7224" s="8" t="inlineStr">
        <is>
          <t>L0215800</t>
        </is>
      </c>
      <c r="B7224" s="8" t="inlineStr">
        <is>
          <t>2026-05-03</t>
        </is>
      </c>
      <c r="C7224" s="8" t="n">
        <v>32</v>
      </c>
      <c r="D7224" s="8" t="inlineStr">
        <is>
          <t>IMP00926</t>
        </is>
      </c>
      <c r="E7224" s="8" t="inlineStr">
        <is>
          <t>T106477</t>
        </is>
      </c>
      <c r="F7224" s="8" t="inlineStr">
        <is>
          <t>home_use</t>
        </is>
      </c>
      <c r="G7224" s="11" t="n">
        <v>5539317.55</v>
      </c>
      <c r="H7224" s="11" t="n">
        <v>553931.75</v>
      </c>
    </row>
    <row r="7225">
      <c r="A7225" s="8" t="inlineStr">
        <is>
          <t>L0215801</t>
        </is>
      </c>
      <c r="B7225" s="8" t="inlineStr">
        <is>
          <t>2026-05-03</t>
        </is>
      </c>
      <c r="C7225" s="8" t="n">
        <v>32</v>
      </c>
      <c r="D7225" s="8" t="inlineStr">
        <is>
          <t>IMP00926</t>
        </is>
      </c>
      <c r="E7225" s="8" t="inlineStr">
        <is>
          <t>T106477</t>
        </is>
      </c>
      <c r="F7225" s="8" t="inlineStr">
        <is>
          <t>home_use</t>
        </is>
      </c>
      <c r="G7225" s="11" t="n">
        <v>475665.11</v>
      </c>
      <c r="H7225" s="11" t="n">
        <v>50896.17</v>
      </c>
    </row>
    <row r="7226">
      <c r="A7226" s="8" t="inlineStr">
        <is>
          <t>L0215802</t>
        </is>
      </c>
      <c r="B7226" s="8" t="inlineStr">
        <is>
          <t>2026-05-03</t>
        </is>
      </c>
      <c r="C7226" s="8" t="n">
        <v>32</v>
      </c>
      <c r="D7226" s="8" t="inlineStr">
        <is>
          <t>IMP00926</t>
        </is>
      </c>
      <c r="E7226" s="8" t="inlineStr">
        <is>
          <t>T106477</t>
        </is>
      </c>
      <c r="F7226" s="8" t="inlineStr">
        <is>
          <t>home_use</t>
        </is>
      </c>
      <c r="G7226" s="11" t="n">
        <v>3028564.58</v>
      </c>
      <c r="H7226" s="11" t="n">
        <v>302856.46</v>
      </c>
    </row>
    <row r="7227">
      <c r="A7227" s="8" t="inlineStr">
        <is>
          <t>L0215803</t>
        </is>
      </c>
      <c r="B7227" s="8" t="inlineStr">
        <is>
          <t>2026-05-03</t>
        </is>
      </c>
      <c r="C7227" s="8" t="n">
        <v>32</v>
      </c>
      <c r="D7227" s="8" t="inlineStr">
        <is>
          <t>IMP00926</t>
        </is>
      </c>
      <c r="E7227" s="8" t="inlineStr">
        <is>
          <t>T106477</t>
        </is>
      </c>
      <c r="F7227" s="8" t="inlineStr">
        <is>
          <t>home_use</t>
        </is>
      </c>
      <c r="G7227" s="11" t="n">
        <v>10017542.83</v>
      </c>
      <c r="H7227" s="11" t="n">
        <v>1001754.28</v>
      </c>
    </row>
    <row r="7228">
      <c r="A7228" s="8" t="inlineStr">
        <is>
          <t>L0215804</t>
        </is>
      </c>
      <c r="B7228" s="8" t="inlineStr">
        <is>
          <t>2026-05-03</t>
        </is>
      </c>
      <c r="C7228" s="8" t="n">
        <v>32</v>
      </c>
      <c r="D7228" s="8" t="inlineStr">
        <is>
          <t>IMP00926</t>
        </is>
      </c>
      <c r="E7228" s="8" t="inlineStr">
        <is>
          <t>T106477</t>
        </is>
      </c>
      <c r="F7228" s="8" t="inlineStr">
        <is>
          <t>home_use</t>
        </is>
      </c>
      <c r="G7228" s="11" t="n">
        <v>12092944.15</v>
      </c>
      <c r="H7228" s="11" t="n">
        <v>1209294.42</v>
      </c>
    </row>
    <row r="7229">
      <c r="A7229" s="8" t="inlineStr">
        <is>
          <t>L0216080</t>
        </is>
      </c>
      <c r="B7229" s="8" t="inlineStr">
        <is>
          <t>2026-05-04</t>
        </is>
      </c>
      <c r="C7229" s="8" t="n">
        <v>32</v>
      </c>
      <c r="D7229" s="8" t="inlineStr">
        <is>
          <t>IMP00926</t>
        </is>
      </c>
      <c r="E7229" s="8" t="inlineStr">
        <is>
          <t>T106477</t>
        </is>
      </c>
      <c r="F7229" s="8" t="inlineStr">
        <is>
          <t>home_use</t>
        </is>
      </c>
      <c r="G7229" s="11" t="n">
        <v>1417468.78</v>
      </c>
      <c r="H7229" s="11" t="n">
        <v>148834.22</v>
      </c>
    </row>
    <row r="7230">
      <c r="A7230" s="8" t="inlineStr">
        <is>
          <t>L0216081</t>
        </is>
      </c>
      <c r="B7230" s="8" t="inlineStr">
        <is>
          <t>2026-05-04</t>
        </is>
      </c>
      <c r="C7230" s="8" t="n">
        <v>32</v>
      </c>
      <c r="D7230" s="8" t="inlineStr">
        <is>
          <t>IMP00926</t>
        </is>
      </c>
      <c r="E7230" s="8" t="inlineStr">
        <is>
          <t>T106477</t>
        </is>
      </c>
      <c r="F7230" s="8" t="inlineStr">
        <is>
          <t>home_use</t>
        </is>
      </c>
      <c r="G7230" s="11" t="n">
        <v>924457.8100000001</v>
      </c>
      <c r="H7230" s="11" t="n">
        <v>110934.94</v>
      </c>
    </row>
    <row r="7231">
      <c r="A7231" s="8" t="inlineStr">
        <is>
          <t>L0216082</t>
        </is>
      </c>
      <c r="B7231" s="8" t="inlineStr">
        <is>
          <t>2026-05-04</t>
        </is>
      </c>
      <c r="C7231" s="8" t="n">
        <v>32</v>
      </c>
      <c r="D7231" s="8" t="inlineStr">
        <is>
          <t>IMP00926</t>
        </is>
      </c>
      <c r="E7231" s="8" t="inlineStr">
        <is>
          <t>T106477</t>
        </is>
      </c>
      <c r="F7231" s="8" t="inlineStr">
        <is>
          <t>home_use</t>
        </is>
      </c>
      <c r="G7231" s="11" t="n">
        <v>1583042.58</v>
      </c>
      <c r="H7231" s="11" t="n">
        <v>158304.26</v>
      </c>
    </row>
    <row r="7232">
      <c r="A7232" s="8" t="inlineStr">
        <is>
          <t>L0216083</t>
        </is>
      </c>
      <c r="B7232" s="8" t="inlineStr">
        <is>
          <t>2026-05-04</t>
        </is>
      </c>
      <c r="C7232" s="8" t="n">
        <v>32</v>
      </c>
      <c r="D7232" s="8" t="inlineStr">
        <is>
          <t>IMP00926</t>
        </is>
      </c>
      <c r="E7232" s="8" t="inlineStr">
        <is>
          <t>T106477</t>
        </is>
      </c>
      <c r="F7232" s="8" t="inlineStr">
        <is>
          <t>home_use</t>
        </is>
      </c>
      <c r="G7232" s="11" t="n">
        <v>709190.49</v>
      </c>
      <c r="H7232" s="11" t="n">
        <v>75883.38</v>
      </c>
    </row>
    <row r="7233">
      <c r="A7233" s="8" t="inlineStr">
        <is>
          <t>L0216084</t>
        </is>
      </c>
      <c r="B7233" s="8" t="inlineStr">
        <is>
          <t>2026-05-04</t>
        </is>
      </c>
      <c r="C7233" s="8" t="n">
        <v>32</v>
      </c>
      <c r="D7233" s="8" t="inlineStr">
        <is>
          <t>IMP00926</t>
        </is>
      </c>
      <c r="E7233" s="8" t="inlineStr">
        <is>
          <t>T106477</t>
        </is>
      </c>
      <c r="F7233" s="8" t="inlineStr">
        <is>
          <t>home_use</t>
        </is>
      </c>
      <c r="G7233" s="11" t="n">
        <v>468067.14</v>
      </c>
      <c r="H7233" s="11" t="n">
        <v>50083.18</v>
      </c>
    </row>
    <row r="7234">
      <c r="A7234" s="8" t="inlineStr">
        <is>
          <t>L0216085</t>
        </is>
      </c>
      <c r="B7234" s="8" t="inlineStr">
        <is>
          <t>2026-05-04</t>
        </is>
      </c>
      <c r="C7234" s="8" t="n">
        <v>32</v>
      </c>
      <c r="D7234" s="8" t="inlineStr">
        <is>
          <t>IMP00926</t>
        </is>
      </c>
      <c r="E7234" s="8" t="inlineStr">
        <is>
          <t>T106477</t>
        </is>
      </c>
      <c r="F7234" s="8" t="inlineStr">
        <is>
          <t>home_use</t>
        </is>
      </c>
      <c r="G7234" s="11" t="n">
        <v>29919695.8</v>
      </c>
      <c r="H7234" s="11" t="n">
        <v>3141568.06</v>
      </c>
    </row>
    <row r="7235">
      <c r="A7235" s="8" t="inlineStr">
        <is>
          <t>L0216086</t>
        </is>
      </c>
      <c r="B7235" s="8" t="inlineStr">
        <is>
          <t>2026-05-04</t>
        </is>
      </c>
      <c r="C7235" s="8" t="n">
        <v>32</v>
      </c>
      <c r="D7235" s="8" t="inlineStr">
        <is>
          <t>IMP00926</t>
        </is>
      </c>
      <c r="E7235" s="8" t="inlineStr">
        <is>
          <t>T106477</t>
        </is>
      </c>
      <c r="F7235" s="8" t="inlineStr">
        <is>
          <t>home_use</t>
        </is>
      </c>
      <c r="G7235" s="11" t="n">
        <v>15587513.05</v>
      </c>
      <c r="H7235" s="11" t="n">
        <v>1636688.87</v>
      </c>
    </row>
    <row r="7236">
      <c r="A7236" s="8" t="inlineStr">
        <is>
          <t>L0216371</t>
        </is>
      </c>
      <c r="B7236" s="8" t="inlineStr">
        <is>
          <t>2026-05-05</t>
        </is>
      </c>
      <c r="C7236" s="8" t="n">
        <v>32</v>
      </c>
      <c r="D7236" s="8" t="inlineStr">
        <is>
          <t>IMP00926</t>
        </is>
      </c>
      <c r="E7236" s="8" t="inlineStr">
        <is>
          <t>T106477</t>
        </is>
      </c>
      <c r="F7236" s="8" t="inlineStr">
        <is>
          <t>home_use</t>
        </is>
      </c>
      <c r="G7236" s="11" t="n">
        <v>20705043.39</v>
      </c>
      <c r="H7236" s="11" t="n">
        <v>2174029.56</v>
      </c>
    </row>
    <row r="7237">
      <c r="A7237" s="8" t="inlineStr">
        <is>
          <t>L0216372</t>
        </is>
      </c>
      <c r="B7237" s="8" t="inlineStr">
        <is>
          <t>2026-05-05</t>
        </is>
      </c>
      <c r="C7237" s="8" t="n">
        <v>32</v>
      </c>
      <c r="D7237" s="8" t="inlineStr">
        <is>
          <t>IMP00926</t>
        </is>
      </c>
      <c r="E7237" s="8" t="inlineStr">
        <is>
          <t>T106477</t>
        </is>
      </c>
      <c r="F7237" s="8" t="inlineStr">
        <is>
          <t>home_use</t>
        </is>
      </c>
      <c r="G7237" s="11" t="n">
        <v>1618170.76</v>
      </c>
      <c r="H7237" s="11" t="n">
        <v>194180.49</v>
      </c>
    </row>
    <row r="7238">
      <c r="A7238" s="8" t="inlineStr">
        <is>
          <t>L0216373</t>
        </is>
      </c>
      <c r="B7238" s="8" t="inlineStr">
        <is>
          <t>2026-05-05</t>
        </is>
      </c>
      <c r="C7238" s="8" t="n">
        <v>32</v>
      </c>
      <c r="D7238" s="8" t="inlineStr">
        <is>
          <t>IMP00926</t>
        </is>
      </c>
      <c r="E7238" s="8" t="inlineStr">
        <is>
          <t>T106477</t>
        </is>
      </c>
      <c r="F7238" s="8" t="inlineStr">
        <is>
          <t>home_use</t>
        </is>
      </c>
      <c r="G7238" s="11" t="n">
        <v>15991976.39</v>
      </c>
      <c r="H7238" s="11" t="n">
        <v>1679157.52</v>
      </c>
    </row>
    <row r="7239">
      <c r="A7239" s="8" t="inlineStr">
        <is>
          <t>L0216643</t>
        </is>
      </c>
      <c r="B7239" s="8" t="inlineStr">
        <is>
          <t>2026-05-06</t>
        </is>
      </c>
      <c r="C7239" s="8" t="n">
        <v>32</v>
      </c>
      <c r="D7239" s="8" t="inlineStr">
        <is>
          <t>IMP00926</t>
        </is>
      </c>
      <c r="E7239" s="8" t="inlineStr">
        <is>
          <t>T106477</t>
        </is>
      </c>
      <c r="F7239" s="8" t="inlineStr">
        <is>
          <t>home_use</t>
        </is>
      </c>
      <c r="G7239" s="11" t="n">
        <v>16252865.44</v>
      </c>
      <c r="H7239" s="11" t="n">
        <v>1706550.87</v>
      </c>
    </row>
    <row r="7240">
      <c r="A7240" s="8" t="inlineStr">
        <is>
          <t>L0216644</t>
        </is>
      </c>
      <c r="B7240" s="8" t="inlineStr">
        <is>
          <t>2026-05-06</t>
        </is>
      </c>
      <c r="C7240" s="8" t="n">
        <v>32</v>
      </c>
      <c r="D7240" s="8" t="inlineStr">
        <is>
          <t>IMP00926</t>
        </is>
      </c>
      <c r="E7240" s="8" t="inlineStr">
        <is>
          <t>T106477</t>
        </is>
      </c>
      <c r="F7240" s="8" t="inlineStr">
        <is>
          <t>home_use</t>
        </is>
      </c>
      <c r="G7240" s="11" t="n">
        <v>248556.81</v>
      </c>
      <c r="H7240" s="11" t="n">
        <v>26595.58</v>
      </c>
    </row>
    <row r="7241">
      <c r="A7241" s="8" t="inlineStr">
        <is>
          <t>L0216645</t>
        </is>
      </c>
      <c r="B7241" s="8" t="inlineStr">
        <is>
          <t>2026-05-06</t>
        </is>
      </c>
      <c r="C7241" s="8" t="n">
        <v>32</v>
      </c>
      <c r="D7241" s="8" t="inlineStr">
        <is>
          <t>IMP00926</t>
        </is>
      </c>
      <c r="E7241" s="8" t="inlineStr">
        <is>
          <t>T106477</t>
        </is>
      </c>
      <c r="F7241" s="8" t="inlineStr">
        <is>
          <t>home_use</t>
        </is>
      </c>
      <c r="G7241" s="11" t="n">
        <v>7031150.54</v>
      </c>
      <c r="H7241" s="11" t="n">
        <v>703115.05</v>
      </c>
    </row>
    <row r="7242">
      <c r="A7242" s="8" t="inlineStr">
        <is>
          <t>L0216903</t>
        </is>
      </c>
      <c r="B7242" s="8" t="inlineStr">
        <is>
          <t>2026-05-07</t>
        </is>
      </c>
      <c r="C7242" s="8" t="n">
        <v>32</v>
      </c>
      <c r="D7242" s="8" t="inlineStr">
        <is>
          <t>IMP00926</t>
        </is>
      </c>
      <c r="E7242" s="8" t="inlineStr">
        <is>
          <t>T106477</t>
        </is>
      </c>
      <c r="F7242" s="8" t="inlineStr">
        <is>
          <t>home_use</t>
        </is>
      </c>
      <c r="G7242" s="11" t="n">
        <v>32820231.92</v>
      </c>
      <c r="H7242" s="11" t="n">
        <v>3446124.35</v>
      </c>
    </row>
    <row r="7243">
      <c r="A7243" s="8" t="inlineStr">
        <is>
          <t>L0216904</t>
        </is>
      </c>
      <c r="B7243" s="8" t="inlineStr">
        <is>
          <t>2026-05-07</t>
        </is>
      </c>
      <c r="C7243" s="8" t="n">
        <v>32</v>
      </c>
      <c r="D7243" s="8" t="inlineStr">
        <is>
          <t>IMP00926</t>
        </is>
      </c>
      <c r="E7243" s="8" t="inlineStr">
        <is>
          <t>T106477</t>
        </is>
      </c>
      <c r="F7243" s="8" t="inlineStr">
        <is>
          <t>home_use</t>
        </is>
      </c>
      <c r="G7243" s="11" t="n">
        <v>6457151.6</v>
      </c>
      <c r="H7243" s="11" t="n">
        <v>645715.16</v>
      </c>
    </row>
    <row r="7244">
      <c r="A7244" s="8" t="inlineStr">
        <is>
          <t>L0216905</t>
        </is>
      </c>
      <c r="B7244" s="8" t="inlineStr">
        <is>
          <t>2026-05-07</t>
        </is>
      </c>
      <c r="C7244" s="8" t="n">
        <v>32</v>
      </c>
      <c r="D7244" s="8" t="inlineStr">
        <is>
          <t>IMP00926</t>
        </is>
      </c>
      <c r="E7244" s="8" t="inlineStr">
        <is>
          <t>T106477</t>
        </is>
      </c>
      <c r="F7244" s="8" t="inlineStr">
        <is>
          <t>home_use</t>
        </is>
      </c>
      <c r="G7244" s="11" t="n">
        <v>8403184.5</v>
      </c>
      <c r="H7244" s="11" t="n">
        <v>882334.37</v>
      </c>
    </row>
    <row r="7245">
      <c r="A7245" s="8" t="inlineStr">
        <is>
          <t>L0216906</t>
        </is>
      </c>
      <c r="B7245" s="8" t="inlineStr">
        <is>
          <t>2026-05-07</t>
        </is>
      </c>
      <c r="C7245" s="8" t="n">
        <v>32</v>
      </c>
      <c r="D7245" s="8" t="inlineStr">
        <is>
          <t>IMP00926</t>
        </is>
      </c>
      <c r="E7245" s="8" t="inlineStr">
        <is>
          <t>T106477</t>
        </is>
      </c>
      <c r="F7245" s="8" t="inlineStr">
        <is>
          <t>home_use</t>
        </is>
      </c>
      <c r="G7245" s="11" t="n">
        <v>19266168.57</v>
      </c>
      <c r="H7245" s="11" t="n">
        <v>2022947.7</v>
      </c>
    </row>
    <row r="7246">
      <c r="A7246" s="8" t="inlineStr">
        <is>
          <t>L0216908</t>
        </is>
      </c>
      <c r="B7246" s="8" t="inlineStr">
        <is>
          <t>2026-05-07</t>
        </is>
      </c>
      <c r="C7246" s="8" t="n">
        <v>32</v>
      </c>
      <c r="D7246" s="8" t="inlineStr">
        <is>
          <t>IMP00926</t>
        </is>
      </c>
      <c r="E7246" s="8" t="inlineStr">
        <is>
          <t>T106477</t>
        </is>
      </c>
      <c r="F7246" s="8" t="inlineStr">
        <is>
          <t>home_use</t>
        </is>
      </c>
      <c r="G7246" s="11" t="n">
        <v>8213931.81</v>
      </c>
      <c r="H7246" s="11" t="n">
        <v>821393.1800000001</v>
      </c>
    </row>
    <row r="7247">
      <c r="A7247" s="8" t="inlineStr">
        <is>
          <t>L0217207</t>
        </is>
      </c>
      <c r="B7247" s="8" t="inlineStr">
        <is>
          <t>2026-05-08</t>
        </is>
      </c>
      <c r="C7247" s="8" t="n">
        <v>32</v>
      </c>
      <c r="D7247" s="8" t="inlineStr">
        <is>
          <t>IMP00926</t>
        </is>
      </c>
      <c r="E7247" s="8" t="inlineStr">
        <is>
          <t>T106477</t>
        </is>
      </c>
      <c r="F7247" s="8" t="inlineStr">
        <is>
          <t>home_use</t>
        </is>
      </c>
      <c r="G7247" s="11" t="n">
        <v>317347.42</v>
      </c>
      <c r="H7247" s="11" t="n">
        <v>33956.17</v>
      </c>
    </row>
    <row r="7248">
      <c r="A7248" s="8" t="inlineStr">
        <is>
          <t>L0217208</t>
        </is>
      </c>
      <c r="B7248" s="8" t="inlineStr">
        <is>
          <t>2026-05-08</t>
        </is>
      </c>
      <c r="C7248" s="8" t="n">
        <v>32</v>
      </c>
      <c r="D7248" s="8" t="inlineStr">
        <is>
          <t>IMP00926</t>
        </is>
      </c>
      <c r="E7248" s="8" t="inlineStr">
        <is>
          <t>T106477</t>
        </is>
      </c>
      <c r="F7248" s="8" t="inlineStr">
        <is>
          <t>home_use</t>
        </is>
      </c>
      <c r="G7248" s="11" t="n">
        <v>6616109.28</v>
      </c>
      <c r="H7248" s="11" t="n">
        <v>661610.9300000001</v>
      </c>
    </row>
    <row r="7249">
      <c r="A7249" s="8" t="inlineStr">
        <is>
          <t>L0217209</t>
        </is>
      </c>
      <c r="B7249" s="8" t="inlineStr">
        <is>
          <t>2026-05-08</t>
        </is>
      </c>
      <c r="C7249" s="8" t="n">
        <v>32</v>
      </c>
      <c r="D7249" s="8" t="inlineStr">
        <is>
          <t>IMP00926</t>
        </is>
      </c>
      <c r="E7249" s="8" t="inlineStr">
        <is>
          <t>T106477</t>
        </is>
      </c>
      <c r="F7249" s="8" t="inlineStr">
        <is>
          <t>home_use</t>
        </is>
      </c>
      <c r="G7249" s="11" t="n">
        <v>297712.12</v>
      </c>
      <c r="H7249" s="11" t="n">
        <v>31855.2</v>
      </c>
    </row>
    <row r="7250">
      <c r="A7250" s="8" t="inlineStr">
        <is>
          <t>L0217210</t>
        </is>
      </c>
      <c r="B7250" s="8" t="inlineStr">
        <is>
          <t>2026-05-08</t>
        </is>
      </c>
      <c r="C7250" s="8" t="n">
        <v>32</v>
      </c>
      <c r="D7250" s="8" t="inlineStr">
        <is>
          <t>IMP00926</t>
        </is>
      </c>
      <c r="E7250" s="8" t="inlineStr">
        <is>
          <t>T106477</t>
        </is>
      </c>
      <c r="F7250" s="8" t="inlineStr">
        <is>
          <t>home_use</t>
        </is>
      </c>
      <c r="G7250" s="11" t="n">
        <v>14305317.33</v>
      </c>
      <c r="H7250" s="11" t="n">
        <v>1502058.32</v>
      </c>
    </row>
    <row r="7251">
      <c r="A7251" s="8" t="inlineStr">
        <is>
          <t>L0217211</t>
        </is>
      </c>
      <c r="B7251" s="8" t="inlineStr">
        <is>
          <t>2026-05-08</t>
        </is>
      </c>
      <c r="C7251" s="8" t="n">
        <v>32</v>
      </c>
      <c r="D7251" s="8" t="inlineStr">
        <is>
          <t>IMP00926</t>
        </is>
      </c>
      <c r="E7251" s="8" t="inlineStr">
        <is>
          <t>T106477</t>
        </is>
      </c>
      <c r="F7251" s="8" t="inlineStr">
        <is>
          <t>home_use</t>
        </is>
      </c>
      <c r="G7251" s="11" t="n">
        <v>16421193.19</v>
      </c>
      <c r="H7251" s="11" t="n">
        <v>1724225.28</v>
      </c>
    </row>
    <row r="7252">
      <c r="A7252" s="8" t="inlineStr">
        <is>
          <t>L0217212</t>
        </is>
      </c>
      <c r="B7252" s="8" t="inlineStr">
        <is>
          <t>2026-05-08</t>
        </is>
      </c>
      <c r="C7252" s="8" t="n">
        <v>32</v>
      </c>
      <c r="D7252" s="8" t="inlineStr">
        <is>
          <t>IMP00926</t>
        </is>
      </c>
      <c r="E7252" s="8" t="inlineStr">
        <is>
          <t>T106477</t>
        </is>
      </c>
      <c r="F7252" s="8" t="inlineStr">
        <is>
          <t>home_use</t>
        </is>
      </c>
      <c r="G7252" s="11" t="n">
        <v>199367.78</v>
      </c>
      <c r="H7252" s="11" t="n">
        <v>21332.35</v>
      </c>
    </row>
    <row r="7253">
      <c r="A7253" s="8" t="inlineStr">
        <is>
          <t>L0217213</t>
        </is>
      </c>
      <c r="B7253" s="8" t="inlineStr">
        <is>
          <t>2026-05-08</t>
        </is>
      </c>
      <c r="C7253" s="8" t="n">
        <v>32</v>
      </c>
      <c r="D7253" s="8" t="inlineStr">
        <is>
          <t>IMP00926</t>
        </is>
      </c>
      <c r="E7253" s="8" t="inlineStr">
        <is>
          <t>T106477</t>
        </is>
      </c>
      <c r="F7253" s="8" t="inlineStr">
        <is>
          <t>home_use</t>
        </is>
      </c>
      <c r="G7253" s="11" t="n">
        <v>1694947.46</v>
      </c>
      <c r="H7253" s="11" t="n">
        <v>169494.75</v>
      </c>
    </row>
    <row r="7254">
      <c r="A7254" s="8" t="inlineStr">
        <is>
          <t>L0217490</t>
        </is>
      </c>
      <c r="B7254" s="8" t="inlineStr">
        <is>
          <t>2026-05-09</t>
        </is>
      </c>
      <c r="C7254" s="8" t="n">
        <v>32</v>
      </c>
      <c r="D7254" s="8" t="inlineStr">
        <is>
          <t>IMP00926</t>
        </is>
      </c>
      <c r="E7254" s="8" t="inlineStr">
        <is>
          <t>T106477</t>
        </is>
      </c>
      <c r="F7254" s="8" t="inlineStr">
        <is>
          <t>home_use</t>
        </is>
      </c>
      <c r="G7254" s="11" t="n">
        <v>1461083.58</v>
      </c>
      <c r="H7254" s="11" t="n">
        <v>156335.94</v>
      </c>
    </row>
    <row r="7255">
      <c r="A7255" s="8" t="inlineStr">
        <is>
          <t>L0217491</t>
        </is>
      </c>
      <c r="B7255" s="8" t="inlineStr">
        <is>
          <t>2026-05-09</t>
        </is>
      </c>
      <c r="C7255" s="8" t="n">
        <v>32</v>
      </c>
      <c r="D7255" s="8" t="inlineStr">
        <is>
          <t>IMP00926</t>
        </is>
      </c>
      <c r="E7255" s="8" t="inlineStr">
        <is>
          <t>T106477</t>
        </is>
      </c>
      <c r="F7255" s="8" t="inlineStr">
        <is>
          <t>home_use</t>
        </is>
      </c>
      <c r="G7255" s="11" t="n">
        <v>242755.94</v>
      </c>
      <c r="H7255" s="11" t="n">
        <v>25974.89</v>
      </c>
    </row>
    <row r="7256">
      <c r="A7256" s="8" t="inlineStr">
        <is>
          <t>L0217775</t>
        </is>
      </c>
      <c r="B7256" s="8" t="inlineStr">
        <is>
          <t>2026-05-10</t>
        </is>
      </c>
      <c r="C7256" s="8" t="n">
        <v>32</v>
      </c>
      <c r="D7256" s="8" t="inlineStr">
        <is>
          <t>IMP00926</t>
        </is>
      </c>
      <c r="E7256" s="8" t="inlineStr">
        <is>
          <t>T106477</t>
        </is>
      </c>
      <c r="F7256" s="8" t="inlineStr">
        <is>
          <t>home_use</t>
        </is>
      </c>
      <c r="G7256" s="11" t="n">
        <v>9451722.279999999</v>
      </c>
      <c r="H7256" s="11" t="n">
        <v>945172.23</v>
      </c>
    </row>
    <row r="7257">
      <c r="A7257" s="8" t="inlineStr">
        <is>
          <t>L0217776</t>
        </is>
      </c>
      <c r="B7257" s="8" t="inlineStr">
        <is>
          <t>2026-05-10</t>
        </is>
      </c>
      <c r="C7257" s="8" t="n">
        <v>32</v>
      </c>
      <c r="D7257" s="8" t="inlineStr">
        <is>
          <t>IMP00926</t>
        </is>
      </c>
      <c r="E7257" s="8" t="inlineStr">
        <is>
          <t>T106477</t>
        </is>
      </c>
      <c r="F7257" s="8" t="inlineStr">
        <is>
          <t>home_use</t>
        </is>
      </c>
      <c r="G7257" s="11" t="n">
        <v>342696.68</v>
      </c>
      <c r="H7257" s="11" t="n">
        <v>36668.54</v>
      </c>
    </row>
    <row r="7258">
      <c r="A7258" s="8" t="inlineStr">
        <is>
          <t>L0217777</t>
        </is>
      </c>
      <c r="B7258" s="8" t="inlineStr">
        <is>
          <t>2026-05-10</t>
        </is>
      </c>
      <c r="C7258" s="8" t="n">
        <v>32</v>
      </c>
      <c r="D7258" s="8" t="inlineStr">
        <is>
          <t>IMP00926</t>
        </is>
      </c>
      <c r="E7258" s="8" t="inlineStr">
        <is>
          <t>T106477</t>
        </is>
      </c>
      <c r="F7258" s="8" t="inlineStr">
        <is>
          <t>home_use</t>
        </is>
      </c>
      <c r="G7258" s="11" t="n">
        <v>429367.88</v>
      </c>
      <c r="H7258" s="11" t="n">
        <v>51524.15</v>
      </c>
    </row>
    <row r="7259">
      <c r="A7259" s="8" t="inlineStr">
        <is>
          <t>L0218043</t>
        </is>
      </c>
      <c r="B7259" s="8" t="inlineStr">
        <is>
          <t>2026-05-11</t>
        </is>
      </c>
      <c r="C7259" s="8" t="n">
        <v>32</v>
      </c>
      <c r="D7259" s="8" t="inlineStr">
        <is>
          <t>IMP00926</t>
        </is>
      </c>
      <c r="E7259" s="8" t="inlineStr">
        <is>
          <t>T106477</t>
        </is>
      </c>
      <c r="F7259" s="8" t="inlineStr">
        <is>
          <t>warehouse_out</t>
        </is>
      </c>
      <c r="G7259" s="11" t="n">
        <v>410466.14</v>
      </c>
      <c r="H7259" s="11" t="n">
        <v>43919.88</v>
      </c>
    </row>
    <row r="7260">
      <c r="A7260" s="8" t="inlineStr">
        <is>
          <t>L0218045</t>
        </is>
      </c>
      <c r="B7260" s="8" t="inlineStr">
        <is>
          <t>2026-05-11</t>
        </is>
      </c>
      <c r="C7260" s="8" t="n">
        <v>32</v>
      </c>
      <c r="D7260" s="8" t="inlineStr">
        <is>
          <t>IMP00926</t>
        </is>
      </c>
      <c r="E7260" s="8" t="inlineStr">
        <is>
          <t>T106477</t>
        </is>
      </c>
      <c r="F7260" s="8" t="inlineStr">
        <is>
          <t>home_use</t>
        </is>
      </c>
      <c r="G7260" s="11" t="n">
        <v>558599.27</v>
      </c>
      <c r="H7260" s="11" t="n">
        <v>59770.12</v>
      </c>
    </row>
    <row r="7261">
      <c r="A7261" s="8" t="inlineStr">
        <is>
          <t>L0218046</t>
        </is>
      </c>
      <c r="B7261" s="8" t="inlineStr">
        <is>
          <t>2026-05-11</t>
        </is>
      </c>
      <c r="C7261" s="8" t="n">
        <v>32</v>
      </c>
      <c r="D7261" s="8" t="inlineStr">
        <is>
          <t>IMP00926</t>
        </is>
      </c>
      <c r="E7261" s="8" t="inlineStr">
        <is>
          <t>T106477</t>
        </is>
      </c>
      <c r="F7261" s="8" t="inlineStr">
        <is>
          <t>home_use</t>
        </is>
      </c>
      <c r="G7261" s="11" t="n">
        <v>22047350.44</v>
      </c>
      <c r="H7261" s="11" t="n">
        <v>2314971.8</v>
      </c>
    </row>
    <row r="7262">
      <c r="A7262" s="8" t="inlineStr">
        <is>
          <t>L0218048</t>
        </is>
      </c>
      <c r="B7262" s="8" t="inlineStr">
        <is>
          <t>2026-05-11</t>
        </is>
      </c>
      <c r="C7262" s="8" t="n">
        <v>32</v>
      </c>
      <c r="D7262" s="8" t="inlineStr">
        <is>
          <t>IMP00926</t>
        </is>
      </c>
      <c r="E7262" s="8" t="inlineStr">
        <is>
          <t>T106477</t>
        </is>
      </c>
      <c r="F7262" s="8" t="inlineStr">
        <is>
          <t>home_use</t>
        </is>
      </c>
      <c r="G7262" s="11" t="n">
        <v>5677414.6</v>
      </c>
      <c r="H7262" s="11" t="n">
        <v>567741.46</v>
      </c>
    </row>
    <row r="7263">
      <c r="A7263" s="8" t="inlineStr">
        <is>
          <t>L0218049</t>
        </is>
      </c>
      <c r="B7263" s="8" t="inlineStr">
        <is>
          <t>2026-05-11</t>
        </is>
      </c>
      <c r="C7263" s="8" t="n">
        <v>32</v>
      </c>
      <c r="D7263" s="8" t="inlineStr">
        <is>
          <t>IMP00926</t>
        </is>
      </c>
      <c r="E7263" s="8" t="inlineStr">
        <is>
          <t>T106477</t>
        </is>
      </c>
      <c r="F7263" s="8" t="inlineStr">
        <is>
          <t>home_use</t>
        </is>
      </c>
      <c r="G7263" s="11" t="n">
        <v>856755.17</v>
      </c>
      <c r="H7263" s="11" t="n">
        <v>91672.8</v>
      </c>
    </row>
    <row r="7264">
      <c r="A7264" s="8" t="inlineStr">
        <is>
          <t>L0218304</t>
        </is>
      </c>
      <c r="B7264" s="8" t="inlineStr">
        <is>
          <t>2026-05-12</t>
        </is>
      </c>
      <c r="C7264" s="8" t="n">
        <v>32</v>
      </c>
      <c r="D7264" s="8" t="inlineStr">
        <is>
          <t>IMP00926</t>
        </is>
      </c>
      <c r="E7264" s="8" t="inlineStr">
        <is>
          <t>T106477</t>
        </is>
      </c>
      <c r="F7264" s="8" t="inlineStr">
        <is>
          <t>home_use</t>
        </is>
      </c>
      <c r="G7264" s="11" t="n">
        <v>7130716.96</v>
      </c>
      <c r="H7264" s="11" t="n">
        <v>713071.7</v>
      </c>
    </row>
    <row r="7265">
      <c r="A7265" s="8" t="inlineStr">
        <is>
          <t>L0218305</t>
        </is>
      </c>
      <c r="B7265" s="8" t="inlineStr">
        <is>
          <t>2026-05-12</t>
        </is>
      </c>
      <c r="C7265" s="8" t="n">
        <v>32</v>
      </c>
      <c r="D7265" s="8" t="inlineStr">
        <is>
          <t>IMP00926</t>
        </is>
      </c>
      <c r="E7265" s="8" t="inlineStr">
        <is>
          <t>T106477</t>
        </is>
      </c>
      <c r="F7265" s="8" t="inlineStr">
        <is>
          <t>home_use</t>
        </is>
      </c>
      <c r="G7265" s="11" t="n">
        <v>28694725.65</v>
      </c>
      <c r="H7265" s="11" t="n">
        <v>2869472.56</v>
      </c>
    </row>
    <row r="7266">
      <c r="A7266" s="8" t="inlineStr">
        <is>
          <t>L0218306</t>
        </is>
      </c>
      <c r="B7266" s="8" t="inlineStr">
        <is>
          <t>2026-05-12</t>
        </is>
      </c>
      <c r="C7266" s="8" t="n">
        <v>32</v>
      </c>
      <c r="D7266" s="8" t="inlineStr">
        <is>
          <t>IMP00926</t>
        </is>
      </c>
      <c r="E7266" s="8" t="inlineStr">
        <is>
          <t>T106477</t>
        </is>
      </c>
      <c r="F7266" s="8" t="inlineStr">
        <is>
          <t>home_use</t>
        </is>
      </c>
      <c r="G7266" s="11" t="n">
        <v>20054028.85</v>
      </c>
      <c r="H7266" s="11" t="n">
        <v>2105673.03</v>
      </c>
    </row>
    <row r="7267">
      <c r="A7267" s="8" t="inlineStr">
        <is>
          <t>L0218558</t>
        </is>
      </c>
      <c r="B7267" s="8" t="inlineStr">
        <is>
          <t>2026-05-13</t>
        </is>
      </c>
      <c r="C7267" s="8" t="n">
        <v>32</v>
      </c>
      <c r="D7267" s="8" t="inlineStr">
        <is>
          <t>IMP00926</t>
        </is>
      </c>
      <c r="E7267" s="8" t="inlineStr">
        <is>
          <t>T106477</t>
        </is>
      </c>
      <c r="F7267" s="8" t="inlineStr">
        <is>
          <t>home_use</t>
        </is>
      </c>
      <c r="G7267" s="11" t="n">
        <v>4552234.96</v>
      </c>
      <c r="H7267" s="11" t="n">
        <v>455223.5</v>
      </c>
    </row>
    <row r="7268">
      <c r="A7268" s="8" t="inlineStr">
        <is>
          <t>L0218559</t>
        </is>
      </c>
      <c r="B7268" s="8" t="inlineStr">
        <is>
          <t>2026-05-13</t>
        </is>
      </c>
      <c r="C7268" s="8" t="n">
        <v>32</v>
      </c>
      <c r="D7268" s="8" t="inlineStr">
        <is>
          <t>IMP00926</t>
        </is>
      </c>
      <c r="E7268" s="8" t="inlineStr">
        <is>
          <t>T106477</t>
        </is>
      </c>
      <c r="F7268" s="8" t="inlineStr">
        <is>
          <t>home_use</t>
        </is>
      </c>
      <c r="G7268" s="11" t="n">
        <v>13466076.32</v>
      </c>
      <c r="H7268" s="11" t="n">
        <v>1346607.63</v>
      </c>
    </row>
    <row r="7269">
      <c r="A7269" s="8" t="inlineStr">
        <is>
          <t>L0218560</t>
        </is>
      </c>
      <c r="B7269" s="8" t="inlineStr">
        <is>
          <t>2026-05-13</t>
        </is>
      </c>
      <c r="C7269" s="8" t="n">
        <v>32</v>
      </c>
      <c r="D7269" s="8" t="inlineStr">
        <is>
          <t>IMP00926</t>
        </is>
      </c>
      <c r="E7269" s="8" t="inlineStr">
        <is>
          <t>T106477</t>
        </is>
      </c>
      <c r="F7269" s="8" t="inlineStr">
        <is>
          <t>home_use</t>
        </is>
      </c>
      <c r="G7269" s="11" t="n">
        <v>5220448.85</v>
      </c>
      <c r="H7269" s="11" t="n">
        <v>522044.89</v>
      </c>
    </row>
    <row r="7270">
      <c r="A7270" s="8" t="inlineStr">
        <is>
          <t>L0218561</t>
        </is>
      </c>
      <c r="B7270" s="8" t="inlineStr">
        <is>
          <t>2026-05-13</t>
        </is>
      </c>
      <c r="C7270" s="8" t="n">
        <v>32</v>
      </c>
      <c r="D7270" s="8" t="inlineStr">
        <is>
          <t>IMP00926</t>
        </is>
      </c>
      <c r="E7270" s="8" t="inlineStr">
        <is>
          <t>T106477</t>
        </is>
      </c>
      <c r="F7270" s="8" t="inlineStr">
        <is>
          <t>home_use</t>
        </is>
      </c>
      <c r="G7270" s="11" t="n">
        <v>5352245.06</v>
      </c>
      <c r="H7270" s="11" t="n">
        <v>535224.51</v>
      </c>
    </row>
    <row r="7271">
      <c r="A7271" s="8" t="inlineStr">
        <is>
          <t>L0218563</t>
        </is>
      </c>
      <c r="B7271" s="8" t="inlineStr">
        <is>
          <t>2026-05-13</t>
        </is>
      </c>
      <c r="C7271" s="8" t="n">
        <v>32</v>
      </c>
      <c r="D7271" s="8" t="inlineStr">
        <is>
          <t>IMP00926</t>
        </is>
      </c>
      <c r="E7271" s="8" t="inlineStr">
        <is>
          <t>T106477</t>
        </is>
      </c>
      <c r="F7271" s="8" t="inlineStr">
        <is>
          <t>home_use</t>
        </is>
      </c>
      <c r="G7271" s="11" t="n">
        <v>42280630.85</v>
      </c>
      <c r="H7271" s="11" t="n">
        <v>4439466.24</v>
      </c>
    </row>
    <row r="7272">
      <c r="A7272" s="8" t="inlineStr">
        <is>
          <t>L0218564</t>
        </is>
      </c>
      <c r="B7272" s="8" t="inlineStr">
        <is>
          <t>2026-05-13</t>
        </is>
      </c>
      <c r="C7272" s="8" t="n">
        <v>32</v>
      </c>
      <c r="D7272" s="8" t="inlineStr">
        <is>
          <t>IMP00926</t>
        </is>
      </c>
      <c r="E7272" s="8" t="inlineStr">
        <is>
          <t>T106477</t>
        </is>
      </c>
      <c r="F7272" s="8" t="inlineStr">
        <is>
          <t>home_use</t>
        </is>
      </c>
      <c r="G7272" s="11" t="n">
        <v>3167044.93</v>
      </c>
      <c r="H7272" s="11" t="n">
        <v>332539.72</v>
      </c>
    </row>
    <row r="7273">
      <c r="A7273" s="8" t="inlineStr">
        <is>
          <t>L0218565</t>
        </is>
      </c>
      <c r="B7273" s="8" t="inlineStr">
        <is>
          <t>2026-05-13</t>
        </is>
      </c>
      <c r="C7273" s="8" t="n">
        <v>32</v>
      </c>
      <c r="D7273" s="8" t="inlineStr">
        <is>
          <t>IMP00926</t>
        </is>
      </c>
      <c r="E7273" s="8" t="inlineStr">
        <is>
          <t>T106477</t>
        </is>
      </c>
      <c r="F7273" s="8" t="inlineStr">
        <is>
          <t>home_use</t>
        </is>
      </c>
      <c r="G7273" s="11" t="n">
        <v>422481.43</v>
      </c>
      <c r="H7273" s="11" t="n">
        <v>45205.51</v>
      </c>
    </row>
    <row r="7274">
      <c r="A7274" s="8" t="inlineStr">
        <is>
          <t>L0218566</t>
        </is>
      </c>
      <c r="B7274" s="8" t="inlineStr">
        <is>
          <t>2026-05-13</t>
        </is>
      </c>
      <c r="C7274" s="8" t="n">
        <v>32</v>
      </c>
      <c r="D7274" s="8" t="inlineStr">
        <is>
          <t>IMP00926</t>
        </is>
      </c>
      <c r="E7274" s="8" t="inlineStr">
        <is>
          <t>T106477</t>
        </is>
      </c>
      <c r="F7274" s="8" t="inlineStr">
        <is>
          <t>home_use</t>
        </is>
      </c>
      <c r="G7274" s="11" t="n">
        <v>1690798.09</v>
      </c>
      <c r="H7274" s="11" t="n">
        <v>177533.8</v>
      </c>
    </row>
    <row r="7275">
      <c r="A7275" s="8" t="inlineStr">
        <is>
          <t>L0218832</t>
        </is>
      </c>
      <c r="B7275" s="8" t="inlineStr">
        <is>
          <t>2026-05-14</t>
        </is>
      </c>
      <c r="C7275" s="8" t="n">
        <v>32</v>
      </c>
      <c r="D7275" s="8" t="inlineStr">
        <is>
          <t>IMP00926</t>
        </is>
      </c>
      <c r="E7275" s="8" t="inlineStr">
        <is>
          <t>T106477</t>
        </is>
      </c>
      <c r="F7275" s="8" t="inlineStr">
        <is>
          <t>home_use</t>
        </is>
      </c>
      <c r="G7275" s="11" t="n">
        <v>314622.75</v>
      </c>
      <c r="H7275" s="11" t="n">
        <v>33664.63</v>
      </c>
    </row>
    <row r="7276">
      <c r="A7276" s="8" t="inlineStr">
        <is>
          <t>L0218834</t>
        </is>
      </c>
      <c r="B7276" s="8" t="inlineStr">
        <is>
          <t>2026-05-14</t>
        </is>
      </c>
      <c r="C7276" s="8" t="n">
        <v>32</v>
      </c>
      <c r="D7276" s="8" t="inlineStr">
        <is>
          <t>IMP00926</t>
        </is>
      </c>
      <c r="E7276" s="8" t="inlineStr">
        <is>
          <t>T106477</t>
        </is>
      </c>
      <c r="F7276" s="8" t="inlineStr">
        <is>
          <t>home_use</t>
        </is>
      </c>
      <c r="G7276" s="11" t="n">
        <v>10645752.31</v>
      </c>
      <c r="H7276" s="11" t="n">
        <v>1064575.23</v>
      </c>
    </row>
    <row r="7277">
      <c r="A7277" s="8" t="inlineStr">
        <is>
          <t>L0219112</t>
        </is>
      </c>
      <c r="B7277" s="8" t="inlineStr">
        <is>
          <t>2026-05-15</t>
        </is>
      </c>
      <c r="C7277" s="8" t="n">
        <v>32</v>
      </c>
      <c r="D7277" s="8" t="inlineStr">
        <is>
          <t>IMP00926</t>
        </is>
      </c>
      <c r="E7277" s="8" t="inlineStr">
        <is>
          <t>T106477</t>
        </is>
      </c>
      <c r="F7277" s="8" t="inlineStr">
        <is>
          <t>home_use</t>
        </is>
      </c>
      <c r="G7277" s="11" t="n">
        <v>16211618.78</v>
      </c>
      <c r="H7277" s="11" t="n">
        <v>1702219.97</v>
      </c>
    </row>
    <row r="7278">
      <c r="A7278" s="8" t="inlineStr">
        <is>
          <t>L0219113</t>
        </is>
      </c>
      <c r="B7278" s="8" t="inlineStr">
        <is>
          <t>2026-05-15</t>
        </is>
      </c>
      <c r="C7278" s="8" t="n">
        <v>32</v>
      </c>
      <c r="D7278" s="8" t="inlineStr">
        <is>
          <t>IMP00926</t>
        </is>
      </c>
      <c r="E7278" s="8" t="inlineStr">
        <is>
          <t>T106477</t>
        </is>
      </c>
      <c r="F7278" s="8" t="inlineStr">
        <is>
          <t>home_use</t>
        </is>
      </c>
      <c r="G7278" s="11" t="n">
        <v>14688519.4</v>
      </c>
      <c r="H7278" s="11" t="n">
        <v>1542294.54</v>
      </c>
    </row>
    <row r="7279">
      <c r="A7279" s="8" t="inlineStr">
        <is>
          <t>L0219115</t>
        </is>
      </c>
      <c r="B7279" s="8" t="inlineStr">
        <is>
          <t>2026-05-15</t>
        </is>
      </c>
      <c r="C7279" s="8" t="n">
        <v>32</v>
      </c>
      <c r="D7279" s="8" t="inlineStr">
        <is>
          <t>IMP00926</t>
        </is>
      </c>
      <c r="E7279" s="8" t="inlineStr">
        <is>
          <t>T106477</t>
        </is>
      </c>
      <c r="F7279" s="8" t="inlineStr">
        <is>
          <t>home_use</t>
        </is>
      </c>
      <c r="G7279" s="11" t="n">
        <v>2699602.6</v>
      </c>
      <c r="H7279" s="11" t="n">
        <v>283458.27</v>
      </c>
    </row>
    <row r="7280">
      <c r="A7280" s="8" t="inlineStr">
        <is>
          <t>L0219116</t>
        </is>
      </c>
      <c r="B7280" s="8" t="inlineStr">
        <is>
          <t>2026-05-15</t>
        </is>
      </c>
      <c r="C7280" s="8" t="n">
        <v>32</v>
      </c>
      <c r="D7280" s="8" t="inlineStr">
        <is>
          <t>IMP00926</t>
        </is>
      </c>
      <c r="E7280" s="8" t="inlineStr">
        <is>
          <t>T106477</t>
        </is>
      </c>
      <c r="F7280" s="8" t="inlineStr">
        <is>
          <t>home_use</t>
        </is>
      </c>
      <c r="G7280" s="11" t="n">
        <v>3177368.19</v>
      </c>
      <c r="H7280" s="11" t="n">
        <v>317736.82</v>
      </c>
    </row>
    <row r="7281">
      <c r="A7281" s="8" t="inlineStr">
        <is>
          <t>L0219117</t>
        </is>
      </c>
      <c r="B7281" s="8" t="inlineStr">
        <is>
          <t>2026-05-15</t>
        </is>
      </c>
      <c r="C7281" s="8" t="n">
        <v>32</v>
      </c>
      <c r="D7281" s="8" t="inlineStr">
        <is>
          <t>IMP00926</t>
        </is>
      </c>
      <c r="E7281" s="8" t="inlineStr">
        <is>
          <t>T106477</t>
        </is>
      </c>
      <c r="F7281" s="8" t="inlineStr">
        <is>
          <t>home_use</t>
        </is>
      </c>
      <c r="G7281" s="11" t="n">
        <v>225593.02</v>
      </c>
      <c r="H7281" s="11" t="n">
        <v>24138.45</v>
      </c>
    </row>
    <row r="7282">
      <c r="A7282" s="8" t="inlineStr">
        <is>
          <t>L0219118</t>
        </is>
      </c>
      <c r="B7282" s="8" t="inlineStr">
        <is>
          <t>2026-05-15</t>
        </is>
      </c>
      <c r="C7282" s="8" t="n">
        <v>32</v>
      </c>
      <c r="D7282" s="8" t="inlineStr">
        <is>
          <t>IMP00926</t>
        </is>
      </c>
      <c r="E7282" s="8" t="inlineStr">
        <is>
          <t>T106477</t>
        </is>
      </c>
      <c r="F7282" s="8" t="inlineStr">
        <is>
          <t>home_use</t>
        </is>
      </c>
      <c r="G7282" s="11" t="n">
        <v>53569995.26</v>
      </c>
      <c r="H7282" s="11" t="n">
        <v>5624849.5</v>
      </c>
    </row>
    <row r="7283">
      <c r="A7283" s="8" t="inlineStr">
        <is>
          <t>L0219119</t>
        </is>
      </c>
      <c r="B7283" s="8" t="inlineStr">
        <is>
          <t>2026-05-15</t>
        </is>
      </c>
      <c r="C7283" s="8" t="n">
        <v>32</v>
      </c>
      <c r="D7283" s="8" t="inlineStr">
        <is>
          <t>IMP00926</t>
        </is>
      </c>
      <c r="E7283" s="8" t="inlineStr">
        <is>
          <t>T106477</t>
        </is>
      </c>
      <c r="F7283" s="8" t="inlineStr">
        <is>
          <t>home_use</t>
        </is>
      </c>
      <c r="G7283" s="11" t="n">
        <v>12856724.77</v>
      </c>
      <c r="H7283" s="11" t="n">
        <v>1349956.1</v>
      </c>
    </row>
    <row r="7284">
      <c r="A7284" s="8" t="inlineStr">
        <is>
          <t>L0219120</t>
        </is>
      </c>
      <c r="B7284" s="8" t="inlineStr">
        <is>
          <t>2026-05-15</t>
        </is>
      </c>
      <c r="C7284" s="8" t="n">
        <v>32</v>
      </c>
      <c r="D7284" s="8" t="inlineStr">
        <is>
          <t>IMP00926</t>
        </is>
      </c>
      <c r="E7284" s="8" t="inlineStr">
        <is>
          <t>T106477</t>
        </is>
      </c>
      <c r="F7284" s="8" t="inlineStr">
        <is>
          <t>home_use</t>
        </is>
      </c>
      <c r="G7284" s="11" t="n">
        <v>6495766.73</v>
      </c>
      <c r="H7284" s="11" t="n">
        <v>649576.67</v>
      </c>
    </row>
    <row r="7285">
      <c r="A7285" s="8" t="inlineStr">
        <is>
          <t>L0219121</t>
        </is>
      </c>
      <c r="B7285" s="8" t="inlineStr">
        <is>
          <t>2026-05-15</t>
        </is>
      </c>
      <c r="C7285" s="8" t="n">
        <v>32</v>
      </c>
      <c r="D7285" s="8" t="inlineStr">
        <is>
          <t>IMP00926</t>
        </is>
      </c>
      <c r="E7285" s="8" t="inlineStr">
        <is>
          <t>T106477</t>
        </is>
      </c>
      <c r="F7285" s="8" t="inlineStr">
        <is>
          <t>home_use</t>
        </is>
      </c>
      <c r="G7285" s="11" t="n">
        <v>11162174.91</v>
      </c>
      <c r="H7285" s="11" t="n">
        <v>1172028.37</v>
      </c>
    </row>
    <row r="7286">
      <c r="A7286" s="8" t="inlineStr">
        <is>
          <t>L0219384</t>
        </is>
      </c>
      <c r="B7286" s="8" t="inlineStr">
        <is>
          <t>2026-05-16</t>
        </is>
      </c>
      <c r="C7286" s="8" t="n">
        <v>32</v>
      </c>
      <c r="D7286" s="8" t="inlineStr">
        <is>
          <t>IMP00926</t>
        </is>
      </c>
      <c r="E7286" s="8" t="inlineStr">
        <is>
          <t>T106477</t>
        </is>
      </c>
      <c r="F7286" s="8" t="inlineStr">
        <is>
          <t>home_use</t>
        </is>
      </c>
      <c r="G7286" s="11" t="n">
        <v>5704094.2</v>
      </c>
      <c r="H7286" s="11" t="n">
        <v>570409.42</v>
      </c>
    </row>
    <row r="7287">
      <c r="A7287" s="8" t="inlineStr">
        <is>
          <t>L0219387</t>
        </is>
      </c>
      <c r="B7287" s="8" t="inlineStr">
        <is>
          <t>2026-05-16</t>
        </is>
      </c>
      <c r="C7287" s="8" t="n">
        <v>32</v>
      </c>
      <c r="D7287" s="8" t="inlineStr">
        <is>
          <t>IMP00926</t>
        </is>
      </c>
      <c r="E7287" s="8" t="inlineStr">
        <is>
          <t>T106477</t>
        </is>
      </c>
      <c r="F7287" s="8" t="inlineStr">
        <is>
          <t>home_use</t>
        </is>
      </c>
      <c r="G7287" s="11" t="n">
        <v>909160.16</v>
      </c>
      <c r="H7287" s="11" t="n">
        <v>109099.22</v>
      </c>
    </row>
    <row r="7288">
      <c r="A7288" s="8" t="inlineStr">
        <is>
          <t>L0219636</t>
        </is>
      </c>
      <c r="B7288" s="8" t="inlineStr">
        <is>
          <t>2026-05-17</t>
        </is>
      </c>
      <c r="C7288" s="8" t="n">
        <v>32</v>
      </c>
      <c r="D7288" s="8" t="inlineStr">
        <is>
          <t>IMP00926</t>
        </is>
      </c>
      <c r="E7288" s="8" t="inlineStr">
        <is>
          <t>T106477</t>
        </is>
      </c>
      <c r="F7288" s="8" t="inlineStr">
        <is>
          <t>home_use</t>
        </is>
      </c>
      <c r="G7288" s="11" t="n">
        <v>27426106.85</v>
      </c>
      <c r="H7288" s="11" t="n">
        <v>2879741.22</v>
      </c>
    </row>
    <row r="7289">
      <c r="A7289" s="8" t="inlineStr">
        <is>
          <t>L0219637</t>
        </is>
      </c>
      <c r="B7289" s="8" t="inlineStr">
        <is>
          <t>2026-05-17</t>
        </is>
      </c>
      <c r="C7289" s="8" t="n">
        <v>32</v>
      </c>
      <c r="D7289" s="8" t="inlineStr">
        <is>
          <t>IMP00926</t>
        </is>
      </c>
      <c r="E7289" s="8" t="inlineStr">
        <is>
          <t>T106477</t>
        </is>
      </c>
      <c r="F7289" s="8" t="inlineStr">
        <is>
          <t>home_use</t>
        </is>
      </c>
      <c r="G7289" s="11" t="n">
        <v>13297763.67</v>
      </c>
      <c r="H7289" s="11" t="n">
        <v>1396265.18</v>
      </c>
    </row>
    <row r="7290">
      <c r="A7290" s="8" t="inlineStr">
        <is>
          <t>L0219639</t>
        </is>
      </c>
      <c r="B7290" s="8" t="inlineStr">
        <is>
          <t>2026-05-17</t>
        </is>
      </c>
      <c r="C7290" s="8" t="n">
        <v>32</v>
      </c>
      <c r="D7290" s="8" t="inlineStr">
        <is>
          <t>IMP00926</t>
        </is>
      </c>
      <c r="E7290" s="8" t="inlineStr">
        <is>
          <t>T106477</t>
        </is>
      </c>
      <c r="F7290" s="8" t="inlineStr">
        <is>
          <t>home_use</t>
        </is>
      </c>
      <c r="G7290" s="11" t="n">
        <v>445246.73</v>
      </c>
      <c r="H7290" s="11" t="n">
        <v>53429.61</v>
      </c>
    </row>
    <row r="7291">
      <c r="A7291" s="8" t="inlineStr">
        <is>
          <t>L0219640</t>
        </is>
      </c>
      <c r="B7291" s="8" t="inlineStr">
        <is>
          <t>2026-05-17</t>
        </is>
      </c>
      <c r="C7291" s="8" t="n">
        <v>32</v>
      </c>
      <c r="D7291" s="8" t="inlineStr">
        <is>
          <t>IMP00926</t>
        </is>
      </c>
      <c r="E7291" s="8" t="inlineStr">
        <is>
          <t>T106477</t>
        </is>
      </c>
      <c r="F7291" s="8" t="inlineStr">
        <is>
          <t>home_use</t>
        </is>
      </c>
      <c r="G7291" s="11" t="n">
        <v>615042.24</v>
      </c>
      <c r="H7291" s="11" t="n">
        <v>65809.52</v>
      </c>
    </row>
    <row r="7292">
      <c r="A7292" s="8" t="inlineStr">
        <is>
          <t>L0219641</t>
        </is>
      </c>
      <c r="B7292" s="8" t="inlineStr">
        <is>
          <t>2026-05-17</t>
        </is>
      </c>
      <c r="C7292" s="8" t="n">
        <v>32</v>
      </c>
      <c r="D7292" s="8" t="inlineStr">
        <is>
          <t>IMP00926</t>
        </is>
      </c>
      <c r="E7292" s="8" t="inlineStr">
        <is>
          <t>T106477</t>
        </is>
      </c>
      <c r="F7292" s="8" t="inlineStr">
        <is>
          <t>home_use</t>
        </is>
      </c>
      <c r="G7292" s="11" t="n">
        <v>23978738.65</v>
      </c>
      <c r="H7292" s="11" t="n">
        <v>2517767.56</v>
      </c>
    </row>
    <row r="7293">
      <c r="A7293" s="8" t="inlineStr">
        <is>
          <t>L0219908</t>
        </is>
      </c>
      <c r="B7293" s="8" t="inlineStr">
        <is>
          <t>2026-05-18</t>
        </is>
      </c>
      <c r="C7293" s="8" t="n">
        <v>32</v>
      </c>
      <c r="D7293" s="8" t="inlineStr">
        <is>
          <t>IMP00926</t>
        </is>
      </c>
      <c r="E7293" s="8" t="inlineStr">
        <is>
          <t>T106477</t>
        </is>
      </c>
      <c r="F7293" s="8" t="inlineStr">
        <is>
          <t>home_use</t>
        </is>
      </c>
      <c r="G7293" s="11" t="n">
        <v>795778.21</v>
      </c>
      <c r="H7293" s="11" t="n">
        <v>95493.39</v>
      </c>
    </row>
    <row r="7294">
      <c r="A7294" s="8" t="inlineStr">
        <is>
          <t>L0219909</t>
        </is>
      </c>
      <c r="B7294" s="8" t="inlineStr">
        <is>
          <t>2026-05-18</t>
        </is>
      </c>
      <c r="C7294" s="8" t="n">
        <v>32</v>
      </c>
      <c r="D7294" s="8" t="inlineStr">
        <is>
          <t>IMP00926</t>
        </is>
      </c>
      <c r="E7294" s="8" t="inlineStr">
        <is>
          <t>T106477</t>
        </is>
      </c>
      <c r="F7294" s="8" t="inlineStr">
        <is>
          <t>home_use</t>
        </is>
      </c>
      <c r="G7294" s="11" t="n">
        <v>7550970.86</v>
      </c>
      <c r="H7294" s="11" t="n">
        <v>755097.09</v>
      </c>
    </row>
    <row r="7295">
      <c r="A7295" s="8" t="inlineStr">
        <is>
          <t>L0219910</t>
        </is>
      </c>
      <c r="B7295" s="8" t="inlineStr">
        <is>
          <t>2026-05-18</t>
        </is>
      </c>
      <c r="C7295" s="8" t="n">
        <v>32</v>
      </c>
      <c r="D7295" s="8" t="inlineStr">
        <is>
          <t>IMP00926</t>
        </is>
      </c>
      <c r="E7295" s="8" t="inlineStr">
        <is>
          <t>T106477</t>
        </is>
      </c>
      <c r="F7295" s="8" t="inlineStr">
        <is>
          <t>home_use</t>
        </is>
      </c>
      <c r="G7295" s="11" t="n">
        <v>901738.0699999999</v>
      </c>
      <c r="H7295" s="11" t="n">
        <v>108208.57</v>
      </c>
    </row>
    <row r="7296">
      <c r="A7296" s="8" t="inlineStr">
        <is>
          <t>L0219913</t>
        </is>
      </c>
      <c r="B7296" s="8" t="inlineStr">
        <is>
          <t>2026-05-18</t>
        </is>
      </c>
      <c r="C7296" s="8" t="n">
        <v>32</v>
      </c>
      <c r="D7296" s="8" t="inlineStr">
        <is>
          <t>IMP00926</t>
        </is>
      </c>
      <c r="E7296" s="8" t="inlineStr">
        <is>
          <t>T106477</t>
        </is>
      </c>
      <c r="F7296" s="8" t="inlineStr">
        <is>
          <t>home_use</t>
        </is>
      </c>
      <c r="G7296" s="11" t="n">
        <v>16056839.52</v>
      </c>
      <c r="H7296" s="11" t="n">
        <v>1685968.15</v>
      </c>
    </row>
    <row r="7297">
      <c r="A7297" s="8" t="inlineStr">
        <is>
          <t>L0219914</t>
        </is>
      </c>
      <c r="B7297" s="8" t="inlineStr">
        <is>
          <t>2026-05-18</t>
        </is>
      </c>
      <c r="C7297" s="8" t="n">
        <v>32</v>
      </c>
      <c r="D7297" s="8" t="inlineStr">
        <is>
          <t>IMP00926</t>
        </is>
      </c>
      <c r="E7297" s="8" t="inlineStr">
        <is>
          <t>T106477</t>
        </is>
      </c>
      <c r="F7297" s="8" t="inlineStr">
        <is>
          <t>home_use</t>
        </is>
      </c>
      <c r="G7297" s="11" t="n">
        <v>16721118.26</v>
      </c>
      <c r="H7297" s="11" t="n">
        <v>1755717.42</v>
      </c>
    </row>
    <row r="7298">
      <c r="A7298" s="8" t="inlineStr">
        <is>
          <t>L0220177</t>
        </is>
      </c>
      <c r="B7298" s="8" t="inlineStr">
        <is>
          <t>2026-05-19</t>
        </is>
      </c>
      <c r="C7298" s="8" t="n">
        <v>32</v>
      </c>
      <c r="D7298" s="8" t="inlineStr">
        <is>
          <t>IMP00926</t>
        </is>
      </c>
      <c r="E7298" s="8" t="inlineStr">
        <is>
          <t>T106477</t>
        </is>
      </c>
      <c r="F7298" s="8" t="inlineStr">
        <is>
          <t>warehouse_out</t>
        </is>
      </c>
      <c r="G7298" s="11" t="n">
        <v>634660.4</v>
      </c>
      <c r="H7298" s="11" t="n">
        <v>76159.25</v>
      </c>
    </row>
    <row r="7299">
      <c r="A7299" s="8" t="inlineStr">
        <is>
          <t>L0220439</t>
        </is>
      </c>
      <c r="B7299" s="8" t="inlineStr">
        <is>
          <t>2026-05-20</t>
        </is>
      </c>
      <c r="C7299" s="8" t="n">
        <v>32</v>
      </c>
      <c r="D7299" s="8" t="inlineStr">
        <is>
          <t>IMP00926</t>
        </is>
      </c>
      <c r="E7299" s="8" t="inlineStr">
        <is>
          <t>T106477</t>
        </is>
      </c>
      <c r="F7299" s="8" t="inlineStr">
        <is>
          <t>home_use</t>
        </is>
      </c>
      <c r="G7299" s="11" t="n">
        <v>16590289.16</v>
      </c>
      <c r="H7299" s="11" t="n">
        <v>1659028.92</v>
      </c>
    </row>
    <row r="7300">
      <c r="A7300" s="8" t="inlineStr">
        <is>
          <t>L0220440</t>
        </is>
      </c>
      <c r="B7300" s="8" t="inlineStr">
        <is>
          <t>2026-05-20</t>
        </is>
      </c>
      <c r="C7300" s="8" t="n">
        <v>32</v>
      </c>
      <c r="D7300" s="8" t="inlineStr">
        <is>
          <t>IMP00926</t>
        </is>
      </c>
      <c r="E7300" s="8" t="inlineStr">
        <is>
          <t>T106477</t>
        </is>
      </c>
      <c r="F7300" s="8" t="inlineStr">
        <is>
          <t>home_use</t>
        </is>
      </c>
      <c r="G7300" s="11" t="n">
        <v>5904254.63</v>
      </c>
      <c r="H7300" s="11" t="n">
        <v>590425.46</v>
      </c>
    </row>
    <row r="7301">
      <c r="A7301" s="8" t="inlineStr">
        <is>
          <t>L0220719</t>
        </is>
      </c>
      <c r="B7301" s="8" t="inlineStr">
        <is>
          <t>2026-05-21</t>
        </is>
      </c>
      <c r="C7301" s="8" t="n">
        <v>32</v>
      </c>
      <c r="D7301" s="8" t="inlineStr">
        <is>
          <t>IMP00926</t>
        </is>
      </c>
      <c r="E7301" s="8" t="inlineStr">
        <is>
          <t>T106477</t>
        </is>
      </c>
      <c r="F7301" s="8" t="inlineStr">
        <is>
          <t>home_use</t>
        </is>
      </c>
      <c r="G7301" s="11" t="n">
        <v>3882625.21</v>
      </c>
      <c r="H7301" s="11" t="n">
        <v>388262.52</v>
      </c>
    </row>
    <row r="7302">
      <c r="A7302" s="8" t="inlineStr">
        <is>
          <t>L0220720</t>
        </is>
      </c>
      <c r="B7302" s="8" t="inlineStr">
        <is>
          <t>2026-05-21</t>
        </is>
      </c>
      <c r="C7302" s="8" t="n">
        <v>32</v>
      </c>
      <c r="D7302" s="8" t="inlineStr">
        <is>
          <t>IMP00926</t>
        </is>
      </c>
      <c r="E7302" s="8" t="inlineStr">
        <is>
          <t>T106477</t>
        </is>
      </c>
      <c r="F7302" s="8" t="inlineStr">
        <is>
          <t>home_use</t>
        </is>
      </c>
      <c r="G7302" s="11" t="n">
        <v>3727922.63</v>
      </c>
      <c r="H7302" s="11" t="n">
        <v>372792.26</v>
      </c>
    </row>
    <row r="7303">
      <c r="A7303" s="8" t="inlineStr">
        <is>
          <t>L0220984</t>
        </is>
      </c>
      <c r="B7303" s="8" t="inlineStr">
        <is>
          <t>2026-05-22</t>
        </is>
      </c>
      <c r="C7303" s="8" t="n">
        <v>32</v>
      </c>
      <c r="D7303" s="8" t="inlineStr">
        <is>
          <t>IMP00926</t>
        </is>
      </c>
      <c r="E7303" s="8" t="inlineStr">
        <is>
          <t>T106477</t>
        </is>
      </c>
      <c r="F7303" s="8" t="inlineStr">
        <is>
          <t>home_use</t>
        </is>
      </c>
      <c r="G7303" s="11" t="n">
        <v>2273959.84</v>
      </c>
      <c r="H7303" s="11" t="n">
        <v>238765.78</v>
      </c>
    </row>
    <row r="7304">
      <c r="A7304" s="8" t="inlineStr">
        <is>
          <t>L0220985</t>
        </is>
      </c>
      <c r="B7304" s="8" t="inlineStr">
        <is>
          <t>2026-05-22</t>
        </is>
      </c>
      <c r="C7304" s="8" t="n">
        <v>32</v>
      </c>
      <c r="D7304" s="8" t="inlineStr">
        <is>
          <t>IMP00926</t>
        </is>
      </c>
      <c r="E7304" s="8" t="inlineStr">
        <is>
          <t>T106477</t>
        </is>
      </c>
      <c r="F7304" s="8" t="inlineStr">
        <is>
          <t>home_use</t>
        </is>
      </c>
      <c r="G7304" s="11" t="n">
        <v>949150.08</v>
      </c>
      <c r="H7304" s="11" t="n">
        <v>113898.01</v>
      </c>
    </row>
    <row r="7305">
      <c r="A7305" s="8" t="inlineStr">
        <is>
          <t>L0220986</t>
        </is>
      </c>
      <c r="B7305" s="8" t="inlineStr">
        <is>
          <t>2026-05-22</t>
        </is>
      </c>
      <c r="C7305" s="8" t="n">
        <v>32</v>
      </c>
      <c r="D7305" s="8" t="inlineStr">
        <is>
          <t>IMP00926</t>
        </is>
      </c>
      <c r="E7305" s="8" t="inlineStr">
        <is>
          <t>T106477</t>
        </is>
      </c>
      <c r="F7305" s="8" t="inlineStr">
        <is>
          <t>home_use</t>
        </is>
      </c>
      <c r="G7305" s="11" t="n">
        <v>805426.23</v>
      </c>
      <c r="H7305" s="11" t="n">
        <v>96651.14999999999</v>
      </c>
    </row>
    <row r="7306">
      <c r="A7306" s="8" t="inlineStr">
        <is>
          <t>L0220987</t>
        </is>
      </c>
      <c r="B7306" s="8" t="inlineStr">
        <is>
          <t>2026-05-22</t>
        </is>
      </c>
      <c r="C7306" s="8" t="n">
        <v>32</v>
      </c>
      <c r="D7306" s="8" t="inlineStr">
        <is>
          <t>IMP00926</t>
        </is>
      </c>
      <c r="E7306" s="8" t="inlineStr">
        <is>
          <t>T106477</t>
        </is>
      </c>
      <c r="F7306" s="8" t="inlineStr">
        <is>
          <t>home_use</t>
        </is>
      </c>
      <c r="G7306" s="11" t="n">
        <v>4144734.98</v>
      </c>
      <c r="H7306" s="11" t="n">
        <v>414473.5</v>
      </c>
    </row>
    <row r="7307">
      <c r="A7307" s="8" t="inlineStr">
        <is>
          <t>L0221226</t>
        </is>
      </c>
      <c r="B7307" s="8" t="inlineStr">
        <is>
          <t>2026-05-23</t>
        </is>
      </c>
      <c r="C7307" s="8" t="n">
        <v>32</v>
      </c>
      <c r="D7307" s="8" t="inlineStr">
        <is>
          <t>IMP00926</t>
        </is>
      </c>
      <c r="E7307" s="8" t="inlineStr">
        <is>
          <t>T106477</t>
        </is>
      </c>
      <c r="F7307" s="8" t="inlineStr">
        <is>
          <t>home_use</t>
        </is>
      </c>
      <c r="G7307" s="11" t="n">
        <v>613627.62</v>
      </c>
      <c r="H7307" s="11" t="n">
        <v>65658.14999999999</v>
      </c>
    </row>
    <row r="7308">
      <c r="A7308" s="8" t="inlineStr">
        <is>
          <t>L0221227</t>
        </is>
      </c>
      <c r="B7308" s="8" t="inlineStr">
        <is>
          <t>2026-05-23</t>
        </is>
      </c>
      <c r="C7308" s="8" t="n">
        <v>32</v>
      </c>
      <c r="D7308" s="8" t="inlineStr">
        <is>
          <t>IMP00926</t>
        </is>
      </c>
      <c r="E7308" s="8" t="inlineStr">
        <is>
          <t>T106477</t>
        </is>
      </c>
      <c r="F7308" s="8" t="inlineStr">
        <is>
          <t>home_use</t>
        </is>
      </c>
      <c r="G7308" s="11" t="n">
        <v>3643239.09</v>
      </c>
      <c r="H7308" s="11" t="n">
        <v>364323.91</v>
      </c>
    </row>
    <row r="7309">
      <c r="A7309" s="8" t="inlineStr">
        <is>
          <t>L0221228</t>
        </is>
      </c>
      <c r="B7309" s="8" t="inlineStr">
        <is>
          <t>2026-05-23</t>
        </is>
      </c>
      <c r="C7309" s="8" t="n">
        <v>32</v>
      </c>
      <c r="D7309" s="8" t="inlineStr">
        <is>
          <t>IMP00926</t>
        </is>
      </c>
      <c r="E7309" s="8" t="inlineStr">
        <is>
          <t>T106477</t>
        </is>
      </c>
      <c r="F7309" s="8" t="inlineStr">
        <is>
          <t>home_use</t>
        </is>
      </c>
      <c r="G7309" s="11" t="n">
        <v>6573403.3</v>
      </c>
      <c r="H7309" s="11" t="n">
        <v>657340.33</v>
      </c>
    </row>
    <row r="7310">
      <c r="A7310" s="8" t="inlineStr">
        <is>
          <t>L0221230</t>
        </is>
      </c>
      <c r="B7310" s="8" t="inlineStr">
        <is>
          <t>2026-05-23</t>
        </is>
      </c>
      <c r="C7310" s="8" t="n">
        <v>32</v>
      </c>
      <c r="D7310" s="8" t="inlineStr">
        <is>
          <t>IMP00926</t>
        </is>
      </c>
      <c r="E7310" s="8" t="inlineStr">
        <is>
          <t>T106477</t>
        </is>
      </c>
      <c r="F7310" s="8" t="inlineStr">
        <is>
          <t>home_use</t>
        </is>
      </c>
      <c r="G7310" s="11" t="n">
        <v>3758637.58</v>
      </c>
      <c r="H7310" s="11" t="n">
        <v>375863.76</v>
      </c>
    </row>
    <row r="7311">
      <c r="A7311" s="8" t="inlineStr">
        <is>
          <t>L0221231</t>
        </is>
      </c>
      <c r="B7311" s="8" t="inlineStr">
        <is>
          <t>2026-05-23</t>
        </is>
      </c>
      <c r="C7311" s="8" t="n">
        <v>32</v>
      </c>
      <c r="D7311" s="8" t="inlineStr">
        <is>
          <t>IMP00926</t>
        </is>
      </c>
      <c r="E7311" s="8" t="inlineStr">
        <is>
          <t>T106477</t>
        </is>
      </c>
      <c r="F7311" s="8" t="inlineStr">
        <is>
          <t>home_use</t>
        </is>
      </c>
      <c r="G7311" s="11" t="n">
        <v>16383239.58</v>
      </c>
      <c r="H7311" s="11" t="n">
        <v>1638323.96</v>
      </c>
    </row>
    <row r="7312">
      <c r="A7312" s="8" t="inlineStr">
        <is>
          <t>L0221232</t>
        </is>
      </c>
      <c r="B7312" s="8" t="inlineStr">
        <is>
          <t>2026-05-23</t>
        </is>
      </c>
      <c r="C7312" s="8" t="n">
        <v>32</v>
      </c>
      <c r="D7312" s="8" t="inlineStr">
        <is>
          <t>IMP00926</t>
        </is>
      </c>
      <c r="E7312" s="8" t="inlineStr">
        <is>
          <t>T106477</t>
        </is>
      </c>
      <c r="F7312" s="8" t="inlineStr">
        <is>
          <t>home_use</t>
        </is>
      </c>
      <c r="G7312" s="11" t="n">
        <v>397113.75</v>
      </c>
      <c r="H7312" s="11" t="n">
        <v>42491.17</v>
      </c>
    </row>
    <row r="7313">
      <c r="A7313" s="8" t="inlineStr">
        <is>
          <t>L0221234</t>
        </is>
      </c>
      <c r="B7313" s="8" t="inlineStr">
        <is>
          <t>2026-05-23</t>
        </is>
      </c>
      <c r="C7313" s="8" t="n">
        <v>32</v>
      </c>
      <c r="D7313" s="8" t="inlineStr">
        <is>
          <t>IMP00926</t>
        </is>
      </c>
      <c r="E7313" s="8" t="inlineStr">
        <is>
          <t>T106477</t>
        </is>
      </c>
      <c r="F7313" s="8" t="inlineStr">
        <is>
          <t>home_use</t>
        </is>
      </c>
      <c r="G7313" s="11" t="n">
        <v>980773.03</v>
      </c>
      <c r="H7313" s="11" t="n">
        <v>104942.71</v>
      </c>
    </row>
    <row r="7314">
      <c r="A7314" s="8" t="inlineStr">
        <is>
          <t>L0221518</t>
        </is>
      </c>
      <c r="B7314" s="8" t="inlineStr">
        <is>
          <t>2026-05-24</t>
        </is>
      </c>
      <c r="C7314" s="8" t="n">
        <v>32</v>
      </c>
      <c r="D7314" s="8" t="inlineStr">
        <is>
          <t>IMP00926</t>
        </is>
      </c>
      <c r="E7314" s="8" t="inlineStr">
        <is>
          <t>T106477</t>
        </is>
      </c>
      <c r="F7314" s="8" t="inlineStr">
        <is>
          <t>home_use</t>
        </is>
      </c>
      <c r="G7314" s="11" t="n">
        <v>18482430.81</v>
      </c>
      <c r="H7314" s="11" t="n">
        <v>1940655.23</v>
      </c>
    </row>
    <row r="7315">
      <c r="A7315" s="8" t="inlineStr">
        <is>
          <t>L0221519</t>
        </is>
      </c>
      <c r="B7315" s="8" t="inlineStr">
        <is>
          <t>2026-05-24</t>
        </is>
      </c>
      <c r="C7315" s="8" t="n">
        <v>32</v>
      </c>
      <c r="D7315" s="8" t="inlineStr">
        <is>
          <t>IMP00926</t>
        </is>
      </c>
      <c r="E7315" s="8" t="inlineStr">
        <is>
          <t>T106477</t>
        </is>
      </c>
      <c r="F7315" s="8" t="inlineStr">
        <is>
          <t>home_use</t>
        </is>
      </c>
      <c r="G7315" s="11" t="n">
        <v>8153685.5</v>
      </c>
      <c r="H7315" s="11" t="n">
        <v>856136.98</v>
      </c>
    </row>
    <row r="7316">
      <c r="A7316" s="8" t="inlineStr">
        <is>
          <t>L0221520</t>
        </is>
      </c>
      <c r="B7316" s="8" t="inlineStr">
        <is>
          <t>2026-05-24</t>
        </is>
      </c>
      <c r="C7316" s="8" t="n">
        <v>32</v>
      </c>
      <c r="D7316" s="8" t="inlineStr">
        <is>
          <t>IMP00926</t>
        </is>
      </c>
      <c r="E7316" s="8" t="inlineStr">
        <is>
          <t>T106477</t>
        </is>
      </c>
      <c r="F7316" s="8" t="inlineStr">
        <is>
          <t>home_use</t>
        </is>
      </c>
      <c r="G7316" s="11" t="n">
        <v>37125018.46</v>
      </c>
      <c r="H7316" s="11" t="n">
        <v>3898126.94</v>
      </c>
    </row>
    <row r="7317">
      <c r="A7317" s="8" t="inlineStr">
        <is>
          <t>L0221521</t>
        </is>
      </c>
      <c r="B7317" s="8" t="inlineStr">
        <is>
          <t>2026-05-24</t>
        </is>
      </c>
      <c r="C7317" s="8" t="n">
        <v>32</v>
      </c>
      <c r="D7317" s="8" t="inlineStr">
        <is>
          <t>IMP00926</t>
        </is>
      </c>
      <c r="E7317" s="8" t="inlineStr">
        <is>
          <t>T106477</t>
        </is>
      </c>
      <c r="F7317" s="8" t="inlineStr">
        <is>
          <t>home_use</t>
        </is>
      </c>
      <c r="G7317" s="11" t="n">
        <v>491338.37</v>
      </c>
      <c r="H7317" s="11" t="n">
        <v>52573.21</v>
      </c>
    </row>
    <row r="7318">
      <c r="A7318" s="8" t="inlineStr">
        <is>
          <t>L0221522</t>
        </is>
      </c>
      <c r="B7318" s="8" t="inlineStr">
        <is>
          <t>2026-05-24</t>
        </is>
      </c>
      <c r="C7318" s="8" t="n">
        <v>32</v>
      </c>
      <c r="D7318" s="8" t="inlineStr">
        <is>
          <t>IMP00926</t>
        </is>
      </c>
      <c r="E7318" s="8" t="inlineStr">
        <is>
          <t>T106477</t>
        </is>
      </c>
      <c r="F7318" s="8" t="inlineStr">
        <is>
          <t>home_use</t>
        </is>
      </c>
      <c r="G7318" s="11" t="n">
        <v>12644230.98</v>
      </c>
      <c r="H7318" s="11" t="n">
        <v>1264423.1</v>
      </c>
    </row>
    <row r="7319">
      <c r="A7319" s="8" t="inlineStr">
        <is>
          <t>L0221523</t>
        </is>
      </c>
      <c r="B7319" s="8" t="inlineStr">
        <is>
          <t>2026-05-24</t>
        </is>
      </c>
      <c r="C7319" s="8" t="n">
        <v>32</v>
      </c>
      <c r="D7319" s="8" t="inlineStr">
        <is>
          <t>IMP00926</t>
        </is>
      </c>
      <c r="E7319" s="8" t="inlineStr">
        <is>
          <t>T106477</t>
        </is>
      </c>
      <c r="F7319" s="8" t="inlineStr">
        <is>
          <t>home_use</t>
        </is>
      </c>
      <c r="G7319" s="11" t="n">
        <v>361244.59</v>
      </c>
      <c r="H7319" s="11" t="n">
        <v>38653.17</v>
      </c>
    </row>
    <row r="7320">
      <c r="A7320" s="8" t="inlineStr">
        <is>
          <t>L0221782</t>
        </is>
      </c>
      <c r="B7320" s="8" t="inlineStr">
        <is>
          <t>2026-05-25</t>
        </is>
      </c>
      <c r="C7320" s="8" t="n">
        <v>32</v>
      </c>
      <c r="D7320" s="8" t="inlineStr">
        <is>
          <t>IMP00926</t>
        </is>
      </c>
      <c r="E7320" s="8" t="inlineStr">
        <is>
          <t>T106477</t>
        </is>
      </c>
      <c r="F7320" s="8" t="inlineStr">
        <is>
          <t>home_use</t>
        </is>
      </c>
      <c r="G7320" s="11" t="n">
        <v>179611.22</v>
      </c>
      <c r="H7320" s="11" t="n">
        <v>19218.4</v>
      </c>
    </row>
    <row r="7321">
      <c r="A7321" s="8" t="inlineStr">
        <is>
          <t>L0221783</t>
        </is>
      </c>
      <c r="B7321" s="8" t="inlineStr">
        <is>
          <t>2026-05-25</t>
        </is>
      </c>
      <c r="C7321" s="8" t="n">
        <v>32</v>
      </c>
      <c r="D7321" s="8" t="inlineStr">
        <is>
          <t>IMP00926</t>
        </is>
      </c>
      <c r="E7321" s="8" t="inlineStr">
        <is>
          <t>T106477</t>
        </is>
      </c>
      <c r="F7321" s="8" t="inlineStr">
        <is>
          <t>home_use</t>
        </is>
      </c>
      <c r="G7321" s="11" t="n">
        <v>10465997.27</v>
      </c>
      <c r="H7321" s="11" t="n">
        <v>1046599.73</v>
      </c>
    </row>
    <row r="7322">
      <c r="A7322" s="8" t="inlineStr">
        <is>
          <t>L0221785</t>
        </is>
      </c>
      <c r="B7322" s="8" t="inlineStr">
        <is>
          <t>2026-05-25</t>
        </is>
      </c>
      <c r="C7322" s="8" t="n">
        <v>32</v>
      </c>
      <c r="D7322" s="8" t="inlineStr">
        <is>
          <t>IMP00926</t>
        </is>
      </c>
      <c r="E7322" s="8" t="inlineStr">
        <is>
          <t>T106477</t>
        </is>
      </c>
      <c r="F7322" s="8" t="inlineStr">
        <is>
          <t>warehouse_out</t>
        </is>
      </c>
      <c r="G7322" s="11" t="n">
        <v>116939.96</v>
      </c>
      <c r="H7322" s="11" t="n">
        <v>12512.58</v>
      </c>
    </row>
    <row r="7323">
      <c r="A7323" s="8" t="inlineStr">
        <is>
          <t>L0221786</t>
        </is>
      </c>
      <c r="B7323" s="8" t="inlineStr">
        <is>
          <t>2026-05-25</t>
        </is>
      </c>
      <c r="C7323" s="8" t="n">
        <v>32</v>
      </c>
      <c r="D7323" s="8" t="inlineStr">
        <is>
          <t>IMP00926</t>
        </is>
      </c>
      <c r="E7323" s="8" t="inlineStr">
        <is>
          <t>T106477</t>
        </is>
      </c>
      <c r="F7323" s="8" t="inlineStr">
        <is>
          <t>home_use</t>
        </is>
      </c>
      <c r="G7323" s="11" t="n">
        <v>6798839.12</v>
      </c>
      <c r="H7323" s="11" t="n">
        <v>679883.91</v>
      </c>
    </row>
    <row r="7324">
      <c r="A7324" s="8" t="inlineStr">
        <is>
          <t>L0221787</t>
        </is>
      </c>
      <c r="B7324" s="8" t="inlineStr">
        <is>
          <t>2026-05-25</t>
        </is>
      </c>
      <c r="C7324" s="8" t="n">
        <v>32</v>
      </c>
      <c r="D7324" s="8" t="inlineStr">
        <is>
          <t>IMP00926</t>
        </is>
      </c>
      <c r="E7324" s="8" t="inlineStr">
        <is>
          <t>T106477</t>
        </is>
      </c>
      <c r="F7324" s="8" t="inlineStr">
        <is>
          <t>home_use</t>
        </is>
      </c>
      <c r="G7324" s="11" t="n">
        <v>698901.86</v>
      </c>
      <c r="H7324" s="11" t="n">
        <v>74782.5</v>
      </c>
    </row>
    <row r="7325">
      <c r="A7325" s="8" t="inlineStr">
        <is>
          <t>L0222079</t>
        </is>
      </c>
      <c r="B7325" s="8" t="inlineStr">
        <is>
          <t>2026-05-26</t>
        </is>
      </c>
      <c r="C7325" s="8" t="n">
        <v>32</v>
      </c>
      <c r="D7325" s="8" t="inlineStr">
        <is>
          <t>IMP00926</t>
        </is>
      </c>
      <c r="E7325" s="8" t="inlineStr">
        <is>
          <t>T106477</t>
        </is>
      </c>
      <c r="F7325" s="8" t="inlineStr">
        <is>
          <t>home_use</t>
        </is>
      </c>
      <c r="G7325" s="11" t="n">
        <v>6704594.71</v>
      </c>
      <c r="H7325" s="11" t="n">
        <v>703982.4399999999</v>
      </c>
    </row>
    <row r="7326">
      <c r="A7326" s="8" t="inlineStr">
        <is>
          <t>L0222080</t>
        </is>
      </c>
      <c r="B7326" s="8" t="inlineStr">
        <is>
          <t>2026-05-26</t>
        </is>
      </c>
      <c r="C7326" s="8" t="n">
        <v>32</v>
      </c>
      <c r="D7326" s="8" t="inlineStr">
        <is>
          <t>IMP00926</t>
        </is>
      </c>
      <c r="E7326" s="8" t="inlineStr">
        <is>
          <t>T106477</t>
        </is>
      </c>
      <c r="F7326" s="8" t="inlineStr">
        <is>
          <t>home_use</t>
        </is>
      </c>
      <c r="G7326" s="11" t="n">
        <v>5597036.09</v>
      </c>
      <c r="H7326" s="11" t="n">
        <v>559703.61</v>
      </c>
    </row>
    <row r="7327">
      <c r="A7327" s="8" t="inlineStr">
        <is>
          <t>L0222081</t>
        </is>
      </c>
      <c r="B7327" s="8" t="inlineStr">
        <is>
          <t>2026-05-26</t>
        </is>
      </c>
      <c r="C7327" s="8" t="n">
        <v>32</v>
      </c>
      <c r="D7327" s="8" t="inlineStr">
        <is>
          <t>IMP00926</t>
        </is>
      </c>
      <c r="E7327" s="8" t="inlineStr">
        <is>
          <t>T106477</t>
        </is>
      </c>
      <c r="F7327" s="8" t="inlineStr">
        <is>
          <t>home_use</t>
        </is>
      </c>
      <c r="G7327" s="11" t="n">
        <v>15042778.51</v>
      </c>
      <c r="H7327" s="11" t="n">
        <v>1579491.74</v>
      </c>
    </row>
    <row r="7328">
      <c r="A7328" s="8" t="inlineStr">
        <is>
          <t>L0222352</t>
        </is>
      </c>
      <c r="B7328" s="8" t="inlineStr">
        <is>
          <t>2026-05-27</t>
        </is>
      </c>
      <c r="C7328" s="8" t="n">
        <v>32</v>
      </c>
      <c r="D7328" s="8" t="inlineStr">
        <is>
          <t>IMP00926</t>
        </is>
      </c>
      <c r="E7328" s="8" t="inlineStr">
        <is>
          <t>T106477</t>
        </is>
      </c>
      <c r="F7328" s="8" t="inlineStr">
        <is>
          <t>home_use</t>
        </is>
      </c>
      <c r="G7328" s="11" t="n">
        <v>268504.24</v>
      </c>
      <c r="H7328" s="11" t="n">
        <v>28729.95</v>
      </c>
    </row>
    <row r="7329">
      <c r="A7329" s="8" t="inlineStr">
        <is>
          <t>L0222353</t>
        </is>
      </c>
      <c r="B7329" s="8" t="inlineStr">
        <is>
          <t>2026-05-27</t>
        </is>
      </c>
      <c r="C7329" s="8" t="n">
        <v>32</v>
      </c>
      <c r="D7329" s="8" t="inlineStr">
        <is>
          <t>IMP00926</t>
        </is>
      </c>
      <c r="E7329" s="8" t="inlineStr">
        <is>
          <t>T106477</t>
        </is>
      </c>
      <c r="F7329" s="8" t="inlineStr">
        <is>
          <t>home_use</t>
        </is>
      </c>
      <c r="G7329" s="11" t="n">
        <v>578567.26</v>
      </c>
      <c r="H7329" s="11" t="n">
        <v>61906.7</v>
      </c>
    </row>
    <row r="7330">
      <c r="A7330" s="8" t="inlineStr">
        <is>
          <t>L0222354</t>
        </is>
      </c>
      <c r="B7330" s="8" t="inlineStr">
        <is>
          <t>2026-05-27</t>
        </is>
      </c>
      <c r="C7330" s="8" t="n">
        <v>32</v>
      </c>
      <c r="D7330" s="8" t="inlineStr">
        <is>
          <t>IMP00926</t>
        </is>
      </c>
      <c r="E7330" s="8" t="inlineStr">
        <is>
          <t>T106477</t>
        </is>
      </c>
      <c r="F7330" s="8" t="inlineStr">
        <is>
          <t>home_use</t>
        </is>
      </c>
      <c r="G7330" s="11" t="n">
        <v>2368420.73</v>
      </c>
      <c r="H7330" s="11" t="n">
        <v>248684.18</v>
      </c>
    </row>
    <row r="7331">
      <c r="A7331" s="8" t="inlineStr">
        <is>
          <t>L0222355</t>
        </is>
      </c>
      <c r="B7331" s="8" t="inlineStr">
        <is>
          <t>2026-05-27</t>
        </is>
      </c>
      <c r="C7331" s="8" t="n">
        <v>32</v>
      </c>
      <c r="D7331" s="8" t="inlineStr">
        <is>
          <t>IMP00926</t>
        </is>
      </c>
      <c r="E7331" s="8" t="inlineStr">
        <is>
          <t>T106477</t>
        </is>
      </c>
      <c r="F7331" s="8" t="inlineStr">
        <is>
          <t>home_use</t>
        </is>
      </c>
      <c r="G7331" s="11" t="n">
        <v>811615.91</v>
      </c>
      <c r="H7331" s="11" t="n">
        <v>86842.89999999999</v>
      </c>
    </row>
    <row r="7332">
      <c r="A7332" s="8" t="inlineStr">
        <is>
          <t>L0222356</t>
        </is>
      </c>
      <c r="B7332" s="8" t="inlineStr">
        <is>
          <t>2026-05-27</t>
        </is>
      </c>
      <c r="C7332" s="8" t="n">
        <v>32</v>
      </c>
      <c r="D7332" s="8" t="inlineStr">
        <is>
          <t>IMP00926</t>
        </is>
      </c>
      <c r="E7332" s="8" t="inlineStr">
        <is>
          <t>T106477</t>
        </is>
      </c>
      <c r="F7332" s="8" t="inlineStr">
        <is>
          <t>home_use</t>
        </is>
      </c>
      <c r="G7332" s="11" t="n">
        <v>6730262.78</v>
      </c>
      <c r="H7332" s="11" t="n">
        <v>673026.28</v>
      </c>
    </row>
    <row r="7333">
      <c r="A7333" s="8" t="inlineStr">
        <is>
          <t>L0222357</t>
        </is>
      </c>
      <c r="B7333" s="8" t="inlineStr">
        <is>
          <t>2026-05-27</t>
        </is>
      </c>
      <c r="C7333" s="8" t="n">
        <v>32</v>
      </c>
      <c r="D7333" s="8" t="inlineStr">
        <is>
          <t>IMP00926</t>
        </is>
      </c>
      <c r="E7333" s="8" t="inlineStr">
        <is>
          <t>T106477</t>
        </is>
      </c>
      <c r="F7333" s="8" t="inlineStr">
        <is>
          <t>home_use</t>
        </is>
      </c>
      <c r="G7333" s="11" t="n">
        <v>5540386.91</v>
      </c>
      <c r="H7333" s="11" t="n">
        <v>581740.63</v>
      </c>
    </row>
    <row r="7334">
      <c r="A7334" s="8" t="inlineStr">
        <is>
          <t>L0222595</t>
        </is>
      </c>
      <c r="B7334" s="8" t="inlineStr">
        <is>
          <t>2026-05-28</t>
        </is>
      </c>
      <c r="C7334" s="8" t="n">
        <v>32</v>
      </c>
      <c r="D7334" s="8" t="inlineStr">
        <is>
          <t>IMP00926</t>
        </is>
      </c>
      <c r="E7334" s="8" t="inlineStr">
        <is>
          <t>T106477</t>
        </is>
      </c>
      <c r="F7334" s="8" t="inlineStr">
        <is>
          <t>home_use</t>
        </is>
      </c>
      <c r="G7334" s="11" t="n">
        <v>31289902.45</v>
      </c>
      <c r="H7334" s="11" t="n">
        <v>3128990.24</v>
      </c>
    </row>
    <row r="7335">
      <c r="A7335" s="8" t="inlineStr">
        <is>
          <t>L0222596</t>
        </is>
      </c>
      <c r="B7335" s="8" t="inlineStr">
        <is>
          <t>2026-05-28</t>
        </is>
      </c>
      <c r="C7335" s="8" t="n">
        <v>32</v>
      </c>
      <c r="D7335" s="8" t="inlineStr">
        <is>
          <t>IMP00926</t>
        </is>
      </c>
      <c r="E7335" s="8" t="inlineStr">
        <is>
          <t>T106477</t>
        </is>
      </c>
      <c r="F7335" s="8" t="inlineStr">
        <is>
          <t>home_use</t>
        </is>
      </c>
      <c r="G7335" s="11" t="n">
        <v>2398066.95</v>
      </c>
      <c r="H7335" s="11" t="n">
        <v>239806.69</v>
      </c>
    </row>
    <row r="7336">
      <c r="A7336" s="8" t="inlineStr">
        <is>
          <t>L0222597</t>
        </is>
      </c>
      <c r="B7336" s="8" t="inlineStr">
        <is>
          <t>2026-05-28</t>
        </is>
      </c>
      <c r="C7336" s="8" t="n">
        <v>32</v>
      </c>
      <c r="D7336" s="8" t="inlineStr">
        <is>
          <t>IMP00926</t>
        </is>
      </c>
      <c r="E7336" s="8" t="inlineStr">
        <is>
          <t>T106477</t>
        </is>
      </c>
      <c r="F7336" s="8" t="inlineStr">
        <is>
          <t>home_use</t>
        </is>
      </c>
      <c r="G7336" s="11" t="n">
        <v>339707.99</v>
      </c>
      <c r="H7336" s="11" t="n">
        <v>36348.75</v>
      </c>
    </row>
    <row r="7337">
      <c r="A7337" s="8" t="inlineStr">
        <is>
          <t>L0222598</t>
        </is>
      </c>
      <c r="B7337" s="8" t="inlineStr">
        <is>
          <t>2026-05-28</t>
        </is>
      </c>
      <c r="C7337" s="8" t="n">
        <v>32</v>
      </c>
      <c r="D7337" s="8" t="inlineStr">
        <is>
          <t>IMP00926</t>
        </is>
      </c>
      <c r="E7337" s="8" t="inlineStr">
        <is>
          <t>T106477</t>
        </is>
      </c>
      <c r="F7337" s="8" t="inlineStr">
        <is>
          <t>home_use</t>
        </is>
      </c>
      <c r="G7337" s="11" t="n">
        <v>3498136.35</v>
      </c>
      <c r="H7337" s="11" t="n">
        <v>349813.63</v>
      </c>
    </row>
    <row r="7338">
      <c r="A7338" s="8" t="inlineStr">
        <is>
          <t>L0222599</t>
        </is>
      </c>
      <c r="B7338" s="8" t="inlineStr">
        <is>
          <t>2026-05-28</t>
        </is>
      </c>
      <c r="C7338" s="8" t="n">
        <v>32</v>
      </c>
      <c r="D7338" s="8" t="inlineStr">
        <is>
          <t>IMP00926</t>
        </is>
      </c>
      <c r="E7338" s="8" t="inlineStr">
        <is>
          <t>T106477</t>
        </is>
      </c>
      <c r="F7338" s="8" t="inlineStr">
        <is>
          <t>home_use</t>
        </is>
      </c>
      <c r="G7338" s="11" t="n">
        <v>7699905.94</v>
      </c>
      <c r="H7338" s="11" t="n">
        <v>769990.59</v>
      </c>
    </row>
    <row r="7339">
      <c r="A7339" s="8" t="inlineStr">
        <is>
          <t>L0222853</t>
        </is>
      </c>
      <c r="B7339" s="8" t="inlineStr">
        <is>
          <t>2026-06-01</t>
        </is>
      </c>
      <c r="C7339" s="8" t="n">
        <v>33</v>
      </c>
      <c r="D7339" s="8" t="inlineStr">
        <is>
          <t>IMP00926</t>
        </is>
      </c>
      <c r="E7339" s="8" t="inlineStr">
        <is>
          <t>T106477</t>
        </is>
      </c>
      <c r="F7339" s="8" t="inlineStr">
        <is>
          <t>home_use</t>
        </is>
      </c>
      <c r="G7339" s="11" t="n">
        <v>45240934.13</v>
      </c>
      <c r="H7339" s="11" t="n">
        <v>4750298.08</v>
      </c>
    </row>
    <row r="7340">
      <c r="A7340" s="8" t="inlineStr">
        <is>
          <t>L0222854</t>
        </is>
      </c>
      <c r="B7340" s="8" t="inlineStr">
        <is>
          <t>2026-06-01</t>
        </is>
      </c>
      <c r="C7340" s="8" t="n">
        <v>33</v>
      </c>
      <c r="D7340" s="8" t="inlineStr">
        <is>
          <t>IMP00926</t>
        </is>
      </c>
      <c r="E7340" s="8" t="inlineStr">
        <is>
          <t>T106477</t>
        </is>
      </c>
      <c r="F7340" s="8" t="inlineStr">
        <is>
          <t>home_use</t>
        </is>
      </c>
      <c r="G7340" s="11" t="n">
        <v>502341.9</v>
      </c>
      <c r="H7340" s="11" t="n">
        <v>53750.58</v>
      </c>
    </row>
    <row r="7341">
      <c r="A7341" s="8" t="inlineStr">
        <is>
          <t>L0222855</t>
        </is>
      </c>
      <c r="B7341" s="8" t="inlineStr">
        <is>
          <t>2026-06-01</t>
        </is>
      </c>
      <c r="C7341" s="8" t="n">
        <v>33</v>
      </c>
      <c r="D7341" s="8" t="inlineStr">
        <is>
          <t>IMP00926</t>
        </is>
      </c>
      <c r="E7341" s="8" t="inlineStr">
        <is>
          <t>T106477</t>
        </is>
      </c>
      <c r="F7341" s="8" t="inlineStr">
        <is>
          <t>warehouse_out</t>
        </is>
      </c>
      <c r="G7341" s="11" t="n">
        <v>17993671.2</v>
      </c>
      <c r="H7341" s="11" t="n">
        <v>1889335.48</v>
      </c>
    </row>
    <row r="7342">
      <c r="A7342" s="8" t="inlineStr">
        <is>
          <t>L0222856</t>
        </is>
      </c>
      <c r="B7342" s="8" t="inlineStr">
        <is>
          <t>2026-06-01</t>
        </is>
      </c>
      <c r="C7342" s="8" t="n">
        <v>33</v>
      </c>
      <c r="D7342" s="8" t="inlineStr">
        <is>
          <t>IMP00926</t>
        </is>
      </c>
      <c r="E7342" s="8" t="inlineStr">
        <is>
          <t>T106477</t>
        </is>
      </c>
      <c r="F7342" s="8" t="inlineStr">
        <is>
          <t>home_use</t>
        </is>
      </c>
      <c r="G7342" s="11" t="n">
        <v>278871.76</v>
      </c>
      <c r="H7342" s="11" t="n">
        <v>27887.18</v>
      </c>
    </row>
    <row r="7343">
      <c r="A7343" s="8" t="inlineStr">
        <is>
          <t>L0223102</t>
        </is>
      </c>
      <c r="B7343" s="8" t="inlineStr">
        <is>
          <t>2026-06-02</t>
        </is>
      </c>
      <c r="C7343" s="8" t="n">
        <v>33</v>
      </c>
      <c r="D7343" s="8" t="inlineStr">
        <is>
          <t>IMP00926</t>
        </is>
      </c>
      <c r="E7343" s="8" t="inlineStr">
        <is>
          <t>T106477</t>
        </is>
      </c>
      <c r="F7343" s="8" t="inlineStr">
        <is>
          <t>home_use</t>
        </is>
      </c>
      <c r="G7343" s="11" t="n">
        <v>2440853.09</v>
      </c>
      <c r="H7343" s="11" t="n">
        <v>256289.57</v>
      </c>
    </row>
    <row r="7344">
      <c r="A7344" s="8" t="inlineStr">
        <is>
          <t>L0223103</t>
        </is>
      </c>
      <c r="B7344" s="8" t="inlineStr">
        <is>
          <t>2026-06-02</t>
        </is>
      </c>
      <c r="C7344" s="8" t="n">
        <v>33</v>
      </c>
      <c r="D7344" s="8" t="inlineStr">
        <is>
          <t>IMP00926</t>
        </is>
      </c>
      <c r="E7344" s="8" t="inlineStr">
        <is>
          <t>T106477</t>
        </is>
      </c>
      <c r="F7344" s="8" t="inlineStr">
        <is>
          <t>warehouse_out</t>
        </is>
      </c>
      <c r="G7344" s="11" t="n">
        <v>15935752.52</v>
      </c>
      <c r="H7344" s="11" t="n">
        <v>1593575.25</v>
      </c>
    </row>
    <row r="7345">
      <c r="A7345" s="8" t="inlineStr">
        <is>
          <t>L0223105</t>
        </is>
      </c>
      <c r="B7345" s="8" t="inlineStr">
        <is>
          <t>2026-06-02</t>
        </is>
      </c>
      <c r="C7345" s="8" t="n">
        <v>33</v>
      </c>
      <c r="D7345" s="8" t="inlineStr">
        <is>
          <t>IMP00926</t>
        </is>
      </c>
      <c r="E7345" s="8" t="inlineStr">
        <is>
          <t>T106477</t>
        </is>
      </c>
      <c r="F7345" s="8" t="inlineStr">
        <is>
          <t>home_use</t>
        </is>
      </c>
      <c r="G7345" s="11" t="n">
        <v>16331915.36</v>
      </c>
      <c r="H7345" s="11" t="n">
        <v>1714851.11</v>
      </c>
    </row>
    <row r="7346">
      <c r="A7346" s="8" t="inlineStr">
        <is>
          <t>L0223383</t>
        </is>
      </c>
      <c r="B7346" s="8" t="inlineStr">
        <is>
          <t>2026-06-03</t>
        </is>
      </c>
      <c r="C7346" s="8" t="n">
        <v>33</v>
      </c>
      <c r="D7346" s="8" t="inlineStr">
        <is>
          <t>IMP00926</t>
        </is>
      </c>
      <c r="E7346" s="8" t="inlineStr">
        <is>
          <t>T106477</t>
        </is>
      </c>
      <c r="F7346" s="8" t="inlineStr">
        <is>
          <t>home_use</t>
        </is>
      </c>
      <c r="G7346" s="11" t="n">
        <v>24663197.92</v>
      </c>
      <c r="H7346" s="11" t="n">
        <v>2589635.78</v>
      </c>
    </row>
    <row r="7347">
      <c r="A7347" s="8" t="inlineStr">
        <is>
          <t>L0223384</t>
        </is>
      </c>
      <c r="B7347" s="8" t="inlineStr">
        <is>
          <t>2026-06-03</t>
        </is>
      </c>
      <c r="C7347" s="8" t="n">
        <v>33</v>
      </c>
      <c r="D7347" s="8" t="inlineStr">
        <is>
          <t>IMP00926</t>
        </is>
      </c>
      <c r="E7347" s="8" t="inlineStr">
        <is>
          <t>T106477</t>
        </is>
      </c>
      <c r="F7347" s="8" t="inlineStr">
        <is>
          <t>home_use</t>
        </is>
      </c>
      <c r="G7347" s="11" t="n">
        <v>647839.6</v>
      </c>
      <c r="H7347" s="11" t="n">
        <v>69318.84</v>
      </c>
    </row>
    <row r="7348">
      <c r="A7348" s="8" t="inlineStr">
        <is>
          <t>L0223627</t>
        </is>
      </c>
      <c r="B7348" s="8" t="inlineStr">
        <is>
          <t>2026-06-04</t>
        </is>
      </c>
      <c r="C7348" s="8" t="n">
        <v>33</v>
      </c>
      <c r="D7348" s="8" t="inlineStr">
        <is>
          <t>IMP00926</t>
        </is>
      </c>
      <c r="E7348" s="8" t="inlineStr">
        <is>
          <t>T106477</t>
        </is>
      </c>
      <c r="F7348" s="8" t="inlineStr">
        <is>
          <t>home_use</t>
        </is>
      </c>
      <c r="G7348" s="11" t="n">
        <v>134982.71</v>
      </c>
      <c r="H7348" s="11" t="n">
        <v>14443.15</v>
      </c>
    </row>
    <row r="7349">
      <c r="A7349" s="8" t="inlineStr">
        <is>
          <t>L0223628</t>
        </is>
      </c>
      <c r="B7349" s="8" t="inlineStr">
        <is>
          <t>2026-06-04</t>
        </is>
      </c>
      <c r="C7349" s="8" t="n">
        <v>33</v>
      </c>
      <c r="D7349" s="8" t="inlineStr">
        <is>
          <t>IMP00926</t>
        </is>
      </c>
      <c r="E7349" s="8" t="inlineStr">
        <is>
          <t>T106477</t>
        </is>
      </c>
      <c r="F7349" s="8" t="inlineStr">
        <is>
          <t>home_use</t>
        </is>
      </c>
      <c r="G7349" s="11" t="n">
        <v>506207.87</v>
      </c>
      <c r="H7349" s="11" t="n">
        <v>54164.24</v>
      </c>
    </row>
    <row r="7350">
      <c r="A7350" s="8" t="inlineStr">
        <is>
          <t>L0223629</t>
        </is>
      </c>
      <c r="B7350" s="8" t="inlineStr">
        <is>
          <t>2026-06-04</t>
        </is>
      </c>
      <c r="C7350" s="8" t="n">
        <v>33</v>
      </c>
      <c r="D7350" s="8" t="inlineStr">
        <is>
          <t>IMP00926</t>
        </is>
      </c>
      <c r="E7350" s="8" t="inlineStr">
        <is>
          <t>T106477</t>
        </is>
      </c>
      <c r="F7350" s="8" t="inlineStr">
        <is>
          <t>home_use</t>
        </is>
      </c>
      <c r="G7350" s="11" t="n">
        <v>9119144.560000001</v>
      </c>
      <c r="H7350" s="11" t="n">
        <v>957510.1800000001</v>
      </c>
    </row>
    <row r="7351">
      <c r="A7351" s="8" t="inlineStr">
        <is>
          <t>L0223923</t>
        </is>
      </c>
      <c r="B7351" s="8" t="inlineStr">
        <is>
          <t>2026-06-05</t>
        </is>
      </c>
      <c r="C7351" s="8" t="n">
        <v>33</v>
      </c>
      <c r="D7351" s="8" t="inlineStr">
        <is>
          <t>IMP00926</t>
        </is>
      </c>
      <c r="E7351" s="8" t="inlineStr">
        <is>
          <t>T106477</t>
        </is>
      </c>
      <c r="F7351" s="8" t="inlineStr">
        <is>
          <t>home_use</t>
        </is>
      </c>
      <c r="G7351" s="11" t="n">
        <v>10610685.16</v>
      </c>
      <c r="H7351" s="11" t="n">
        <v>1061068.52</v>
      </c>
    </row>
    <row r="7352">
      <c r="A7352" s="8" t="inlineStr">
        <is>
          <t>L0224199</t>
        </is>
      </c>
      <c r="B7352" s="8" t="inlineStr">
        <is>
          <t>2026-06-06</t>
        </is>
      </c>
      <c r="C7352" s="8" t="n">
        <v>33</v>
      </c>
      <c r="D7352" s="8" t="inlineStr">
        <is>
          <t>IMP00926</t>
        </is>
      </c>
      <c r="E7352" s="8" t="inlineStr">
        <is>
          <t>T106477</t>
        </is>
      </c>
      <c r="F7352" s="8" t="inlineStr">
        <is>
          <t>home_use</t>
        </is>
      </c>
      <c r="G7352" s="11" t="n">
        <v>50498269.12</v>
      </c>
      <c r="H7352" s="11" t="n">
        <v>5302318.26</v>
      </c>
    </row>
    <row r="7353">
      <c r="A7353" s="8" t="inlineStr">
        <is>
          <t>L0224200</t>
        </is>
      </c>
      <c r="B7353" s="8" t="inlineStr">
        <is>
          <t>2026-06-06</t>
        </is>
      </c>
      <c r="C7353" s="8" t="n">
        <v>33</v>
      </c>
      <c r="D7353" s="8" t="inlineStr">
        <is>
          <t>IMP00926</t>
        </is>
      </c>
      <c r="E7353" s="8" t="inlineStr">
        <is>
          <t>T106477</t>
        </is>
      </c>
      <c r="F7353" s="8" t="inlineStr">
        <is>
          <t>home_use</t>
        </is>
      </c>
      <c r="G7353" s="11" t="n">
        <v>3378992.33</v>
      </c>
      <c r="H7353" s="11" t="n">
        <v>337899.23</v>
      </c>
    </row>
    <row r="7354">
      <c r="A7354" s="8" t="inlineStr">
        <is>
          <t>L0224201</t>
        </is>
      </c>
      <c r="B7354" s="8" t="inlineStr">
        <is>
          <t>2026-06-06</t>
        </is>
      </c>
      <c r="C7354" s="8" t="n">
        <v>33</v>
      </c>
      <c r="D7354" s="8" t="inlineStr">
        <is>
          <t>IMP00926</t>
        </is>
      </c>
      <c r="E7354" s="8" t="inlineStr">
        <is>
          <t>T106477</t>
        </is>
      </c>
      <c r="F7354" s="8" t="inlineStr">
        <is>
          <t>home_use</t>
        </is>
      </c>
      <c r="G7354" s="11" t="n">
        <v>1204488.08</v>
      </c>
      <c r="H7354" s="11" t="n">
        <v>128880.22</v>
      </c>
    </row>
    <row r="7355">
      <c r="A7355" s="8" t="inlineStr">
        <is>
          <t>L0224202</t>
        </is>
      </c>
      <c r="B7355" s="8" t="inlineStr">
        <is>
          <t>2026-06-06</t>
        </is>
      </c>
      <c r="C7355" s="8" t="n">
        <v>33</v>
      </c>
      <c r="D7355" s="8" t="inlineStr">
        <is>
          <t>IMP00926</t>
        </is>
      </c>
      <c r="E7355" s="8" t="inlineStr">
        <is>
          <t>T106477</t>
        </is>
      </c>
      <c r="F7355" s="8" t="inlineStr">
        <is>
          <t>home_use</t>
        </is>
      </c>
      <c r="G7355" s="11" t="n">
        <v>9978055.140000001</v>
      </c>
      <c r="H7355" s="11" t="n">
        <v>997805.51</v>
      </c>
    </row>
    <row r="7356">
      <c r="A7356" s="8" t="inlineStr">
        <is>
          <t>L0224476</t>
        </is>
      </c>
      <c r="B7356" s="8" t="inlineStr">
        <is>
          <t>2026-06-07</t>
        </is>
      </c>
      <c r="C7356" s="8" t="n">
        <v>33</v>
      </c>
      <c r="D7356" s="8" t="inlineStr">
        <is>
          <t>IMP00926</t>
        </is>
      </c>
      <c r="E7356" s="8" t="inlineStr">
        <is>
          <t>T106477</t>
        </is>
      </c>
      <c r="F7356" s="8" t="inlineStr">
        <is>
          <t>home_use</t>
        </is>
      </c>
      <c r="G7356" s="11" t="n">
        <v>6802869.76</v>
      </c>
      <c r="H7356" s="11" t="n">
        <v>680286.98</v>
      </c>
    </row>
    <row r="7357">
      <c r="A7357" s="8" t="inlineStr">
        <is>
          <t>L0224725</t>
        </is>
      </c>
      <c r="B7357" s="8" t="inlineStr">
        <is>
          <t>2026-06-08</t>
        </is>
      </c>
      <c r="C7357" s="8" t="n">
        <v>33</v>
      </c>
      <c r="D7357" s="8" t="inlineStr">
        <is>
          <t>IMP00926</t>
        </is>
      </c>
      <c r="E7357" s="8" t="inlineStr">
        <is>
          <t>T106477</t>
        </is>
      </c>
      <c r="F7357" s="8" t="inlineStr">
        <is>
          <t>home_use</t>
        </is>
      </c>
      <c r="G7357" s="11" t="n">
        <v>236745.49</v>
      </c>
      <c r="H7357" s="11" t="n">
        <v>25331.77</v>
      </c>
    </row>
    <row r="7358">
      <c r="A7358" s="8" t="inlineStr">
        <is>
          <t>L0224727</t>
        </is>
      </c>
      <c r="B7358" s="8" t="inlineStr">
        <is>
          <t>2026-06-08</t>
        </is>
      </c>
      <c r="C7358" s="8" t="n">
        <v>33</v>
      </c>
      <c r="D7358" s="8" t="inlineStr">
        <is>
          <t>IMP00926</t>
        </is>
      </c>
      <c r="E7358" s="8" t="inlineStr">
        <is>
          <t>T106477</t>
        </is>
      </c>
      <c r="F7358" s="8" t="inlineStr">
        <is>
          <t>home_use</t>
        </is>
      </c>
      <c r="G7358" s="11" t="n">
        <v>6579254.05</v>
      </c>
      <c r="H7358" s="11" t="n">
        <v>657925.41</v>
      </c>
    </row>
    <row r="7359">
      <c r="A7359" s="8" t="inlineStr">
        <is>
          <t>L0224728</t>
        </is>
      </c>
      <c r="B7359" s="8" t="inlineStr">
        <is>
          <t>2026-06-08</t>
        </is>
      </c>
      <c r="C7359" s="8" t="n">
        <v>33</v>
      </c>
      <c r="D7359" s="8" t="inlineStr">
        <is>
          <t>IMP00926</t>
        </is>
      </c>
      <c r="E7359" s="8" t="inlineStr">
        <is>
          <t>T106477</t>
        </is>
      </c>
      <c r="F7359" s="8" t="inlineStr">
        <is>
          <t>home_use</t>
        </is>
      </c>
      <c r="G7359" s="11" t="n">
        <v>320150.54</v>
      </c>
      <c r="H7359" s="11" t="n">
        <v>34256.11</v>
      </c>
    </row>
    <row r="7360">
      <c r="A7360" s="8" t="inlineStr">
        <is>
          <t>L0224990</t>
        </is>
      </c>
      <c r="B7360" s="8" t="inlineStr">
        <is>
          <t>2026-06-09</t>
        </is>
      </c>
      <c r="C7360" s="8" t="n">
        <v>33</v>
      </c>
      <c r="D7360" s="8" t="inlineStr">
        <is>
          <t>IMP00926</t>
        </is>
      </c>
      <c r="E7360" s="8" t="inlineStr">
        <is>
          <t>T106477</t>
        </is>
      </c>
      <c r="F7360" s="8" t="inlineStr">
        <is>
          <t>home_use</t>
        </is>
      </c>
      <c r="G7360" s="11" t="n">
        <v>1532395.08</v>
      </c>
      <c r="H7360" s="11" t="n">
        <v>163966.27</v>
      </c>
    </row>
    <row r="7361">
      <c r="A7361" s="8" t="inlineStr">
        <is>
          <t>L0224991</t>
        </is>
      </c>
      <c r="B7361" s="8" t="inlineStr">
        <is>
          <t>2026-06-09</t>
        </is>
      </c>
      <c r="C7361" s="8" t="n">
        <v>33</v>
      </c>
      <c r="D7361" s="8" t="inlineStr">
        <is>
          <t>IMP00926</t>
        </is>
      </c>
      <c r="E7361" s="8" t="inlineStr">
        <is>
          <t>T106477</t>
        </is>
      </c>
      <c r="F7361" s="8" t="inlineStr">
        <is>
          <t>home_use</t>
        </is>
      </c>
      <c r="G7361" s="11" t="n">
        <v>27936398.75</v>
      </c>
      <c r="H7361" s="11" t="n">
        <v>2933321.87</v>
      </c>
    </row>
    <row r="7362">
      <c r="A7362" s="8" t="inlineStr">
        <is>
          <t>L0224992</t>
        </is>
      </c>
      <c r="B7362" s="8" t="inlineStr">
        <is>
          <t>2026-06-09</t>
        </is>
      </c>
      <c r="C7362" s="8" t="n">
        <v>33</v>
      </c>
      <c r="D7362" s="8" t="inlineStr">
        <is>
          <t>IMP00926</t>
        </is>
      </c>
      <c r="E7362" s="8" t="inlineStr">
        <is>
          <t>T106477</t>
        </is>
      </c>
      <c r="F7362" s="8" t="inlineStr">
        <is>
          <t>home_use</t>
        </is>
      </c>
      <c r="G7362" s="11" t="n">
        <v>292622.12</v>
      </c>
      <c r="H7362" s="11" t="n">
        <v>31310.57</v>
      </c>
    </row>
    <row r="7363">
      <c r="A7363" s="8" t="inlineStr">
        <is>
          <t>L0224993</t>
        </is>
      </c>
      <c r="B7363" s="8" t="inlineStr">
        <is>
          <t>2026-06-09</t>
        </is>
      </c>
      <c r="C7363" s="8" t="n">
        <v>33</v>
      </c>
      <c r="D7363" s="8" t="inlineStr">
        <is>
          <t>IMP00926</t>
        </is>
      </c>
      <c r="E7363" s="8" t="inlineStr">
        <is>
          <t>T106477</t>
        </is>
      </c>
      <c r="F7363" s="8" t="inlineStr">
        <is>
          <t>home_use</t>
        </is>
      </c>
      <c r="G7363" s="11" t="n">
        <v>3470618.37</v>
      </c>
      <c r="H7363" s="11" t="n">
        <v>347061.84</v>
      </c>
    </row>
    <row r="7364">
      <c r="A7364" s="8" t="inlineStr">
        <is>
          <t>L0224994</t>
        </is>
      </c>
      <c r="B7364" s="8" t="inlineStr">
        <is>
          <t>2026-06-09</t>
        </is>
      </c>
      <c r="C7364" s="8" t="n">
        <v>33</v>
      </c>
      <c r="D7364" s="8" t="inlineStr">
        <is>
          <t>IMP00926</t>
        </is>
      </c>
      <c r="E7364" s="8" t="inlineStr">
        <is>
          <t>T106477</t>
        </is>
      </c>
      <c r="F7364" s="8" t="inlineStr">
        <is>
          <t>home_use</t>
        </is>
      </c>
      <c r="G7364" s="11" t="n">
        <v>137473.93</v>
      </c>
      <c r="H7364" s="11" t="n">
        <v>14709.71</v>
      </c>
    </row>
    <row r="7365">
      <c r="A7365" s="8" t="inlineStr">
        <is>
          <t>L0224996</t>
        </is>
      </c>
      <c r="B7365" s="8" t="inlineStr">
        <is>
          <t>2026-06-09</t>
        </is>
      </c>
      <c r="C7365" s="8" t="n">
        <v>33</v>
      </c>
      <c r="D7365" s="8" t="inlineStr">
        <is>
          <t>IMP00926</t>
        </is>
      </c>
      <c r="E7365" s="8" t="inlineStr">
        <is>
          <t>T106477</t>
        </is>
      </c>
      <c r="F7365" s="8" t="inlineStr">
        <is>
          <t>home_use</t>
        </is>
      </c>
      <c r="G7365" s="11" t="n">
        <v>2419337.4</v>
      </c>
      <c r="H7365" s="11" t="n">
        <v>290320.49</v>
      </c>
    </row>
    <row r="7366">
      <c r="A7366" s="8" t="inlineStr">
        <is>
          <t>L0224997</t>
        </is>
      </c>
      <c r="B7366" s="8" t="inlineStr">
        <is>
          <t>2026-06-09</t>
        </is>
      </c>
      <c r="C7366" s="8" t="n">
        <v>33</v>
      </c>
      <c r="D7366" s="8" t="inlineStr">
        <is>
          <t>IMP00926</t>
        </is>
      </c>
      <c r="E7366" s="8" t="inlineStr">
        <is>
          <t>T106477</t>
        </is>
      </c>
      <c r="F7366" s="8" t="inlineStr">
        <is>
          <t>home_use</t>
        </is>
      </c>
      <c r="G7366" s="11" t="n">
        <v>499655.19</v>
      </c>
      <c r="H7366" s="11" t="n">
        <v>53463.11</v>
      </c>
    </row>
    <row r="7367">
      <c r="A7367" s="8" t="inlineStr">
        <is>
          <t>L0225267</t>
        </is>
      </c>
      <c r="B7367" s="8" t="inlineStr">
        <is>
          <t>2026-06-10</t>
        </is>
      </c>
      <c r="C7367" s="8" t="n">
        <v>33</v>
      </c>
      <c r="D7367" s="8" t="inlineStr">
        <is>
          <t>IMP00926</t>
        </is>
      </c>
      <c r="E7367" s="8" t="inlineStr">
        <is>
          <t>T106477</t>
        </is>
      </c>
      <c r="F7367" s="8" t="inlineStr">
        <is>
          <t>home_use</t>
        </is>
      </c>
      <c r="G7367" s="11" t="n">
        <v>32091252.78</v>
      </c>
      <c r="H7367" s="11" t="n">
        <v>3369581.54</v>
      </c>
    </row>
    <row r="7368">
      <c r="A7368" s="8" t="inlineStr">
        <is>
          <t>L0225268</t>
        </is>
      </c>
      <c r="B7368" s="8" t="inlineStr">
        <is>
          <t>2026-06-10</t>
        </is>
      </c>
      <c r="C7368" s="8" t="n">
        <v>33</v>
      </c>
      <c r="D7368" s="8" t="inlineStr">
        <is>
          <t>IMP00926</t>
        </is>
      </c>
      <c r="E7368" s="8" t="inlineStr">
        <is>
          <t>T106477</t>
        </is>
      </c>
      <c r="F7368" s="8" t="inlineStr">
        <is>
          <t>home_use</t>
        </is>
      </c>
      <c r="G7368" s="11" t="n">
        <v>18582272.46</v>
      </c>
      <c r="H7368" s="11" t="n">
        <v>1951138.61</v>
      </c>
    </row>
    <row r="7369">
      <c r="A7369" s="8" t="inlineStr">
        <is>
          <t>L0225269</t>
        </is>
      </c>
      <c r="B7369" s="8" t="inlineStr">
        <is>
          <t>2026-06-10</t>
        </is>
      </c>
      <c r="C7369" s="8" t="n">
        <v>33</v>
      </c>
      <c r="D7369" s="8" t="inlineStr">
        <is>
          <t>IMP00926</t>
        </is>
      </c>
      <c r="E7369" s="8" t="inlineStr">
        <is>
          <t>T106477</t>
        </is>
      </c>
      <c r="F7369" s="8" t="inlineStr">
        <is>
          <t>home_use</t>
        </is>
      </c>
      <c r="G7369" s="11" t="n">
        <v>61210344.72</v>
      </c>
      <c r="H7369" s="11" t="n">
        <v>6427086.2</v>
      </c>
    </row>
    <row r="7370">
      <c r="A7370" s="8" t="inlineStr">
        <is>
          <t>L0225270</t>
        </is>
      </c>
      <c r="B7370" s="8" t="inlineStr">
        <is>
          <t>2026-06-10</t>
        </is>
      </c>
      <c r="C7370" s="8" t="n">
        <v>33</v>
      </c>
      <c r="D7370" s="8" t="inlineStr">
        <is>
          <t>IMP00926</t>
        </is>
      </c>
      <c r="E7370" s="8" t="inlineStr">
        <is>
          <t>T106477</t>
        </is>
      </c>
      <c r="F7370" s="8" t="inlineStr">
        <is>
          <t>home_use</t>
        </is>
      </c>
      <c r="G7370" s="11" t="n">
        <v>454617.34</v>
      </c>
      <c r="H7370" s="11" t="n">
        <v>48644.05</v>
      </c>
    </row>
    <row r="7371">
      <c r="A7371" s="8" t="inlineStr">
        <is>
          <t>L0225271</t>
        </is>
      </c>
      <c r="B7371" s="8" t="inlineStr">
        <is>
          <t>2026-06-10</t>
        </is>
      </c>
      <c r="C7371" s="8" t="n">
        <v>33</v>
      </c>
      <c r="D7371" s="8" t="inlineStr">
        <is>
          <t>IMP00926</t>
        </is>
      </c>
      <c r="E7371" s="8" t="inlineStr">
        <is>
          <t>T106477</t>
        </is>
      </c>
      <c r="F7371" s="8" t="inlineStr">
        <is>
          <t>home_use</t>
        </is>
      </c>
      <c r="G7371" s="11" t="n">
        <v>7070159.2</v>
      </c>
      <c r="H7371" s="11" t="n">
        <v>707015.92</v>
      </c>
    </row>
    <row r="7372">
      <c r="A7372" s="8" t="inlineStr">
        <is>
          <t>L0225272</t>
        </is>
      </c>
      <c r="B7372" s="8" t="inlineStr">
        <is>
          <t>2026-06-10</t>
        </is>
      </c>
      <c r="C7372" s="8" t="n">
        <v>33</v>
      </c>
      <c r="D7372" s="8" t="inlineStr">
        <is>
          <t>IMP00926</t>
        </is>
      </c>
      <c r="E7372" s="8" t="inlineStr">
        <is>
          <t>T106477</t>
        </is>
      </c>
      <c r="F7372" s="8" t="inlineStr">
        <is>
          <t>home_use</t>
        </is>
      </c>
      <c r="G7372" s="11" t="n">
        <v>847742.4</v>
      </c>
      <c r="H7372" s="11" t="n">
        <v>101729.09</v>
      </c>
    </row>
    <row r="7373">
      <c r="A7373" s="8" t="inlineStr">
        <is>
          <t>L0225273</t>
        </is>
      </c>
      <c r="B7373" s="8" t="inlineStr">
        <is>
          <t>2026-06-10</t>
        </is>
      </c>
      <c r="C7373" s="8" t="n">
        <v>33</v>
      </c>
      <c r="D7373" s="8" t="inlineStr">
        <is>
          <t>IMP00926</t>
        </is>
      </c>
      <c r="E7373" s="8" t="inlineStr">
        <is>
          <t>T106477</t>
        </is>
      </c>
      <c r="F7373" s="8" t="inlineStr">
        <is>
          <t>home_use</t>
        </is>
      </c>
      <c r="G7373" s="11" t="n">
        <v>771839.3</v>
      </c>
      <c r="H7373" s="11" t="n">
        <v>82586.8</v>
      </c>
    </row>
    <row r="7374">
      <c r="A7374" s="8" t="inlineStr">
        <is>
          <t>L0225274</t>
        </is>
      </c>
      <c r="B7374" s="8" t="inlineStr">
        <is>
          <t>2026-06-10</t>
        </is>
      </c>
      <c r="C7374" s="8" t="n">
        <v>33</v>
      </c>
      <c r="D7374" s="8" t="inlineStr">
        <is>
          <t>IMP00926</t>
        </is>
      </c>
      <c r="E7374" s="8" t="inlineStr">
        <is>
          <t>T106477</t>
        </is>
      </c>
      <c r="F7374" s="8" t="inlineStr">
        <is>
          <t>home_use</t>
        </is>
      </c>
      <c r="G7374" s="11" t="n">
        <v>14131964.54</v>
      </c>
      <c r="H7374" s="11" t="n">
        <v>1413196.45</v>
      </c>
    </row>
    <row r="7375">
      <c r="A7375" s="8" t="inlineStr">
        <is>
          <t>L0225534</t>
        </is>
      </c>
      <c r="B7375" s="8" t="inlineStr">
        <is>
          <t>2026-06-11</t>
        </is>
      </c>
      <c r="C7375" s="8" t="n">
        <v>33</v>
      </c>
      <c r="D7375" s="8" t="inlineStr">
        <is>
          <t>IMP00926</t>
        </is>
      </c>
      <c r="E7375" s="8" t="inlineStr">
        <is>
          <t>T106477</t>
        </is>
      </c>
      <c r="F7375" s="8" t="inlineStr">
        <is>
          <t>home_use</t>
        </is>
      </c>
      <c r="G7375" s="11" t="n">
        <v>2445844.89</v>
      </c>
      <c r="H7375" s="11" t="n">
        <v>256813.71</v>
      </c>
    </row>
    <row r="7376">
      <c r="A7376" s="8" t="inlineStr">
        <is>
          <t>L0225535</t>
        </is>
      </c>
      <c r="B7376" s="8" t="inlineStr">
        <is>
          <t>2026-06-11</t>
        </is>
      </c>
      <c r="C7376" s="8" t="n">
        <v>33</v>
      </c>
      <c r="D7376" s="8" t="inlineStr">
        <is>
          <t>IMP00926</t>
        </is>
      </c>
      <c r="E7376" s="8" t="inlineStr">
        <is>
          <t>T106477</t>
        </is>
      </c>
      <c r="F7376" s="8" t="inlineStr">
        <is>
          <t>home_use</t>
        </is>
      </c>
      <c r="G7376" s="11" t="n">
        <v>403513.38</v>
      </c>
      <c r="H7376" s="11" t="n">
        <v>43175.93</v>
      </c>
    </row>
    <row r="7377">
      <c r="A7377" s="8" t="inlineStr">
        <is>
          <t>L0225536</t>
        </is>
      </c>
      <c r="B7377" s="8" t="inlineStr">
        <is>
          <t>2026-06-11</t>
        </is>
      </c>
      <c r="C7377" s="8" t="n">
        <v>33</v>
      </c>
      <c r="D7377" s="8" t="inlineStr">
        <is>
          <t>IMP00926</t>
        </is>
      </c>
      <c r="E7377" s="8" t="inlineStr">
        <is>
          <t>T106477</t>
        </is>
      </c>
      <c r="F7377" s="8" t="inlineStr">
        <is>
          <t>home_use</t>
        </is>
      </c>
      <c r="G7377" s="11" t="n">
        <v>1186633.82</v>
      </c>
      <c r="H7377" s="11" t="n">
        <v>124596.55</v>
      </c>
    </row>
    <row r="7378">
      <c r="A7378" s="8" t="inlineStr">
        <is>
          <t>L0225781</t>
        </is>
      </c>
      <c r="B7378" s="8" t="inlineStr">
        <is>
          <t>2026-06-12</t>
        </is>
      </c>
      <c r="C7378" s="8" t="n">
        <v>33</v>
      </c>
      <c r="D7378" s="8" t="inlineStr">
        <is>
          <t>IMP00926</t>
        </is>
      </c>
      <c r="E7378" s="8" t="inlineStr">
        <is>
          <t>T106477</t>
        </is>
      </c>
      <c r="F7378" s="8" t="inlineStr">
        <is>
          <t>home_use</t>
        </is>
      </c>
      <c r="G7378" s="11" t="n">
        <v>50440065.9</v>
      </c>
      <c r="H7378" s="11" t="n">
        <v>5296206.92</v>
      </c>
    </row>
    <row r="7379">
      <c r="A7379" s="8" t="inlineStr">
        <is>
          <t>L0225782</t>
        </is>
      </c>
      <c r="B7379" s="8" t="inlineStr">
        <is>
          <t>2026-06-12</t>
        </is>
      </c>
      <c r="C7379" s="8" t="n">
        <v>33</v>
      </c>
      <c r="D7379" s="8" t="inlineStr">
        <is>
          <t>IMP00926</t>
        </is>
      </c>
      <c r="E7379" s="8" t="inlineStr">
        <is>
          <t>T106477</t>
        </is>
      </c>
      <c r="F7379" s="8" t="inlineStr">
        <is>
          <t>home_use</t>
        </is>
      </c>
      <c r="G7379" s="11" t="n">
        <v>4907061.36</v>
      </c>
      <c r="H7379" s="11" t="n">
        <v>515241.44</v>
      </c>
    </row>
    <row r="7380">
      <c r="A7380" s="8" t="inlineStr">
        <is>
          <t>L0225783</t>
        </is>
      </c>
      <c r="B7380" s="8" t="inlineStr">
        <is>
          <t>2026-06-12</t>
        </is>
      </c>
      <c r="C7380" s="8" t="n">
        <v>33</v>
      </c>
      <c r="D7380" s="8" t="inlineStr">
        <is>
          <t>IMP00926</t>
        </is>
      </c>
      <c r="E7380" s="8" t="inlineStr">
        <is>
          <t>T106477</t>
        </is>
      </c>
      <c r="F7380" s="8" t="inlineStr">
        <is>
          <t>home_use</t>
        </is>
      </c>
      <c r="G7380" s="11" t="n">
        <v>3596861.93</v>
      </c>
      <c r="H7380" s="11" t="n">
        <v>359686.19</v>
      </c>
    </row>
    <row r="7381">
      <c r="A7381" s="8" t="inlineStr">
        <is>
          <t>L0225786</t>
        </is>
      </c>
      <c r="B7381" s="8" t="inlineStr">
        <is>
          <t>2026-06-12</t>
        </is>
      </c>
      <c r="C7381" s="8" t="n">
        <v>33</v>
      </c>
      <c r="D7381" s="8" t="inlineStr">
        <is>
          <t>IMP00926</t>
        </is>
      </c>
      <c r="E7381" s="8" t="inlineStr">
        <is>
          <t>T106477</t>
        </is>
      </c>
      <c r="F7381" s="8" t="inlineStr">
        <is>
          <t>home_use</t>
        </is>
      </c>
      <c r="G7381" s="11" t="n">
        <v>4064504.08</v>
      </c>
      <c r="H7381" s="11" t="n">
        <v>406450.41</v>
      </c>
    </row>
    <row r="7382">
      <c r="A7382" s="8" t="inlineStr">
        <is>
          <t>L0225788</t>
        </is>
      </c>
      <c r="B7382" s="8" t="inlineStr">
        <is>
          <t>2026-06-12</t>
        </is>
      </c>
      <c r="C7382" s="8" t="n">
        <v>33</v>
      </c>
      <c r="D7382" s="8" t="inlineStr">
        <is>
          <t>IMP00926</t>
        </is>
      </c>
      <c r="E7382" s="8" t="inlineStr">
        <is>
          <t>T106477</t>
        </is>
      </c>
      <c r="F7382" s="8" t="inlineStr">
        <is>
          <t>home_use</t>
        </is>
      </c>
      <c r="G7382" s="11" t="n">
        <v>4061153.14</v>
      </c>
      <c r="H7382" s="11" t="n">
        <v>406115.31</v>
      </c>
    </row>
    <row r="7383">
      <c r="A7383" s="8" t="inlineStr">
        <is>
          <t>L0226041</t>
        </is>
      </c>
      <c r="B7383" s="8" t="inlineStr">
        <is>
          <t>2026-06-13</t>
        </is>
      </c>
      <c r="C7383" s="8" t="n">
        <v>33</v>
      </c>
      <c r="D7383" s="8" t="inlineStr">
        <is>
          <t>IMP00926</t>
        </is>
      </c>
      <c r="E7383" s="8" t="inlineStr">
        <is>
          <t>T106477</t>
        </is>
      </c>
      <c r="F7383" s="8" t="inlineStr">
        <is>
          <t>home_use</t>
        </is>
      </c>
      <c r="G7383" s="11" t="n">
        <v>579970.29</v>
      </c>
      <c r="H7383" s="11" t="n">
        <v>62056.82</v>
      </c>
    </row>
    <row r="7384">
      <c r="A7384" s="8" t="inlineStr">
        <is>
          <t>L0226042</t>
        </is>
      </c>
      <c r="B7384" s="8" t="inlineStr">
        <is>
          <t>2026-06-13</t>
        </is>
      </c>
      <c r="C7384" s="8" t="n">
        <v>33</v>
      </c>
      <c r="D7384" s="8" t="inlineStr">
        <is>
          <t>IMP00926</t>
        </is>
      </c>
      <c r="E7384" s="8" t="inlineStr">
        <is>
          <t>T106477</t>
        </is>
      </c>
      <c r="F7384" s="8" t="inlineStr">
        <is>
          <t>home_use</t>
        </is>
      </c>
      <c r="G7384" s="11" t="n">
        <v>2881047.06</v>
      </c>
      <c r="H7384" s="11" t="n">
        <v>302509.94</v>
      </c>
    </row>
    <row r="7385">
      <c r="A7385" s="8" t="inlineStr">
        <is>
          <t>L0226043</t>
        </is>
      </c>
      <c r="B7385" s="8" t="inlineStr">
        <is>
          <t>2026-06-13</t>
        </is>
      </c>
      <c r="C7385" s="8" t="n">
        <v>33</v>
      </c>
      <c r="D7385" s="8" t="inlineStr">
        <is>
          <t>IMP00926</t>
        </is>
      </c>
      <c r="E7385" s="8" t="inlineStr">
        <is>
          <t>T106477</t>
        </is>
      </c>
      <c r="F7385" s="8" t="inlineStr">
        <is>
          <t>home_use</t>
        </is>
      </c>
      <c r="G7385" s="11" t="n">
        <v>29325020.08</v>
      </c>
      <c r="H7385" s="11" t="n">
        <v>3079127.11</v>
      </c>
    </row>
    <row r="7386">
      <c r="A7386" s="8" t="inlineStr">
        <is>
          <t>L0226044</t>
        </is>
      </c>
      <c r="B7386" s="8" t="inlineStr">
        <is>
          <t>2026-06-13</t>
        </is>
      </c>
      <c r="C7386" s="8" t="n">
        <v>33</v>
      </c>
      <c r="D7386" s="8" t="inlineStr">
        <is>
          <t>IMP00926</t>
        </is>
      </c>
      <c r="E7386" s="8" t="inlineStr">
        <is>
          <t>T106477</t>
        </is>
      </c>
      <c r="F7386" s="8" t="inlineStr">
        <is>
          <t>home_use</t>
        </is>
      </c>
      <c r="G7386" s="11" t="n">
        <v>266087.48</v>
      </c>
      <c r="H7386" s="11" t="n">
        <v>28471.36</v>
      </c>
    </row>
    <row r="7387">
      <c r="A7387" s="8" t="inlineStr">
        <is>
          <t>L0226286</t>
        </is>
      </c>
      <c r="B7387" s="8" t="inlineStr">
        <is>
          <t>2026-06-14</t>
        </is>
      </c>
      <c r="C7387" s="8" t="n">
        <v>33</v>
      </c>
      <c r="D7387" s="8" t="inlineStr">
        <is>
          <t>IMP00926</t>
        </is>
      </c>
      <c r="E7387" s="8" t="inlineStr">
        <is>
          <t>T106477</t>
        </is>
      </c>
      <c r="F7387" s="8" t="inlineStr">
        <is>
          <t>home_use</t>
        </is>
      </c>
      <c r="G7387" s="11" t="n">
        <v>3770848.14</v>
      </c>
      <c r="H7387" s="11" t="n">
        <v>377084.81</v>
      </c>
    </row>
    <row r="7388">
      <c r="A7388" s="8" t="inlineStr">
        <is>
          <t>L0226288</t>
        </is>
      </c>
      <c r="B7388" s="8" t="inlineStr">
        <is>
          <t>2026-06-14</t>
        </is>
      </c>
      <c r="C7388" s="8" t="n">
        <v>33</v>
      </c>
      <c r="D7388" s="8" t="inlineStr">
        <is>
          <t>IMP00926</t>
        </is>
      </c>
      <c r="E7388" s="8" t="inlineStr">
        <is>
          <t>T106477</t>
        </is>
      </c>
      <c r="F7388" s="8" t="inlineStr">
        <is>
          <t>home_use</t>
        </is>
      </c>
      <c r="G7388" s="11" t="n">
        <v>974115.92</v>
      </c>
      <c r="H7388" s="11" t="n">
        <v>116893.91</v>
      </c>
    </row>
    <row r="7389">
      <c r="A7389" s="8" t="inlineStr">
        <is>
          <t>L0226290</t>
        </is>
      </c>
      <c r="B7389" s="8" t="inlineStr">
        <is>
          <t>2026-06-14</t>
        </is>
      </c>
      <c r="C7389" s="8" t="n">
        <v>33</v>
      </c>
      <c r="D7389" s="8" t="inlineStr">
        <is>
          <t>IMP00926</t>
        </is>
      </c>
      <c r="E7389" s="8" t="inlineStr">
        <is>
          <t>T106477</t>
        </is>
      </c>
      <c r="F7389" s="8" t="inlineStr">
        <is>
          <t>home_use</t>
        </is>
      </c>
      <c r="G7389" s="11" t="n">
        <v>651309.87</v>
      </c>
      <c r="H7389" s="11" t="n">
        <v>69690.16</v>
      </c>
    </row>
    <row r="7390">
      <c r="A7390" s="8" t="inlineStr">
        <is>
          <t>L0226291</t>
        </is>
      </c>
      <c r="B7390" s="8" t="inlineStr">
        <is>
          <t>2026-06-14</t>
        </is>
      </c>
      <c r="C7390" s="8" t="n">
        <v>33</v>
      </c>
      <c r="D7390" s="8" t="inlineStr">
        <is>
          <t>IMP00926</t>
        </is>
      </c>
      <c r="E7390" s="8" t="inlineStr">
        <is>
          <t>T106477</t>
        </is>
      </c>
      <c r="F7390" s="8" t="inlineStr">
        <is>
          <t>home_use</t>
        </is>
      </c>
      <c r="G7390" s="11" t="n">
        <v>5843138.03</v>
      </c>
      <c r="H7390" s="11" t="n">
        <v>584313.8</v>
      </c>
    </row>
    <row r="7391">
      <c r="A7391" s="8" t="inlineStr">
        <is>
          <t>L0226557</t>
        </is>
      </c>
      <c r="B7391" s="8" t="inlineStr">
        <is>
          <t>2026-06-15</t>
        </is>
      </c>
      <c r="C7391" s="8" t="n">
        <v>33</v>
      </c>
      <c r="D7391" s="8" t="inlineStr">
        <is>
          <t>IMP00926</t>
        </is>
      </c>
      <c r="E7391" s="8" t="inlineStr">
        <is>
          <t>T106477</t>
        </is>
      </c>
      <c r="F7391" s="8" t="inlineStr">
        <is>
          <t>home_use</t>
        </is>
      </c>
      <c r="G7391" s="11" t="n">
        <v>396976.41</v>
      </c>
      <c r="H7391" s="11" t="n">
        <v>42476.48</v>
      </c>
    </row>
    <row r="7392">
      <c r="A7392" s="8" t="inlineStr">
        <is>
          <t>L0226559</t>
        </is>
      </c>
      <c r="B7392" s="8" t="inlineStr">
        <is>
          <t>2026-06-15</t>
        </is>
      </c>
      <c r="C7392" s="8" t="n">
        <v>33</v>
      </c>
      <c r="D7392" s="8" t="inlineStr">
        <is>
          <t>IMP00926</t>
        </is>
      </c>
      <c r="E7392" s="8" t="inlineStr">
        <is>
          <t>T106477</t>
        </is>
      </c>
      <c r="F7392" s="8" t="inlineStr">
        <is>
          <t>home_use</t>
        </is>
      </c>
      <c r="G7392" s="11" t="n">
        <v>2429002.95</v>
      </c>
      <c r="H7392" s="11" t="n">
        <v>255045.31</v>
      </c>
    </row>
    <row r="7393">
      <c r="A7393" s="8" t="inlineStr">
        <is>
          <t>L0226818</t>
        </is>
      </c>
      <c r="B7393" s="8" t="inlineStr">
        <is>
          <t>2026-06-16</t>
        </is>
      </c>
      <c r="C7393" s="8" t="n">
        <v>33</v>
      </c>
      <c r="D7393" s="8" t="inlineStr">
        <is>
          <t>IMP00926</t>
        </is>
      </c>
      <c r="E7393" s="8" t="inlineStr">
        <is>
          <t>T106477</t>
        </is>
      </c>
      <c r="F7393" s="8" t="inlineStr">
        <is>
          <t>home_use</t>
        </is>
      </c>
      <c r="G7393" s="11" t="n">
        <v>13256985.3</v>
      </c>
      <c r="H7393" s="11" t="n">
        <v>1325698.53</v>
      </c>
    </row>
    <row r="7394">
      <c r="A7394" s="8" t="inlineStr">
        <is>
          <t>L0226819</t>
        </is>
      </c>
      <c r="B7394" s="8" t="inlineStr">
        <is>
          <t>2026-06-16</t>
        </is>
      </c>
      <c r="C7394" s="8" t="n">
        <v>33</v>
      </c>
      <c r="D7394" s="8" t="inlineStr">
        <is>
          <t>IMP00926</t>
        </is>
      </c>
      <c r="E7394" s="8" t="inlineStr">
        <is>
          <t>T106477</t>
        </is>
      </c>
      <c r="F7394" s="8" t="inlineStr">
        <is>
          <t>home_use</t>
        </is>
      </c>
      <c r="G7394" s="11" t="n">
        <v>336717.91</v>
      </c>
      <c r="H7394" s="11" t="n">
        <v>36028.82</v>
      </c>
    </row>
    <row r="7395">
      <c r="A7395" s="8" t="inlineStr">
        <is>
          <t>L0226820</t>
        </is>
      </c>
      <c r="B7395" s="8" t="inlineStr">
        <is>
          <t>2026-06-16</t>
        </is>
      </c>
      <c r="C7395" s="8" t="n">
        <v>33</v>
      </c>
      <c r="D7395" s="8" t="inlineStr">
        <is>
          <t>IMP00926</t>
        </is>
      </c>
      <c r="E7395" s="8" t="inlineStr">
        <is>
          <t>T106477</t>
        </is>
      </c>
      <c r="F7395" s="8" t="inlineStr">
        <is>
          <t>home_use</t>
        </is>
      </c>
      <c r="G7395" s="11" t="n">
        <v>331930.6</v>
      </c>
      <c r="H7395" s="11" t="n">
        <v>35516.57</v>
      </c>
    </row>
    <row r="7396">
      <c r="A7396" s="8" t="inlineStr">
        <is>
          <t>L0226821</t>
        </is>
      </c>
      <c r="B7396" s="8" t="inlineStr">
        <is>
          <t>2026-06-16</t>
        </is>
      </c>
      <c r="C7396" s="8" t="n">
        <v>33</v>
      </c>
      <c r="D7396" s="8" t="inlineStr">
        <is>
          <t>IMP00926</t>
        </is>
      </c>
      <c r="E7396" s="8" t="inlineStr">
        <is>
          <t>T106477</t>
        </is>
      </c>
      <c r="F7396" s="8" t="inlineStr">
        <is>
          <t>home_use</t>
        </is>
      </c>
      <c r="G7396" s="11" t="n">
        <v>12044681.59</v>
      </c>
      <c r="H7396" s="11" t="n">
        <v>1204468.16</v>
      </c>
    </row>
    <row r="7397">
      <c r="A7397" s="8" t="inlineStr">
        <is>
          <t>L0227080</t>
        </is>
      </c>
      <c r="B7397" s="8" t="inlineStr">
        <is>
          <t>2026-06-17</t>
        </is>
      </c>
      <c r="C7397" s="8" t="n">
        <v>33</v>
      </c>
      <c r="D7397" s="8" t="inlineStr">
        <is>
          <t>IMP00926</t>
        </is>
      </c>
      <c r="E7397" s="8" t="inlineStr">
        <is>
          <t>T106477</t>
        </is>
      </c>
      <c r="F7397" s="8" t="inlineStr">
        <is>
          <t>home_use</t>
        </is>
      </c>
      <c r="G7397" s="11" t="n">
        <v>6804068.26</v>
      </c>
      <c r="H7397" s="11" t="n">
        <v>680406.83</v>
      </c>
    </row>
    <row r="7398">
      <c r="A7398" s="8" t="inlineStr">
        <is>
          <t>L0227081</t>
        </is>
      </c>
      <c r="B7398" s="8" t="inlineStr">
        <is>
          <t>2026-06-17</t>
        </is>
      </c>
      <c r="C7398" s="8" t="n">
        <v>33</v>
      </c>
      <c r="D7398" s="8" t="inlineStr">
        <is>
          <t>IMP00926</t>
        </is>
      </c>
      <c r="E7398" s="8" t="inlineStr">
        <is>
          <t>T106477</t>
        </is>
      </c>
      <c r="F7398" s="8" t="inlineStr">
        <is>
          <t>home_use</t>
        </is>
      </c>
      <c r="G7398" s="11" t="n">
        <v>403982.43</v>
      </c>
      <c r="H7398" s="11" t="n">
        <v>43226.12</v>
      </c>
    </row>
    <row r="7399">
      <c r="A7399" s="8" t="inlineStr">
        <is>
          <t>L0227082</t>
        </is>
      </c>
      <c r="B7399" s="8" t="inlineStr">
        <is>
          <t>2026-06-17</t>
        </is>
      </c>
      <c r="C7399" s="8" t="n">
        <v>33</v>
      </c>
      <c r="D7399" s="8" t="inlineStr">
        <is>
          <t>IMP00926</t>
        </is>
      </c>
      <c r="E7399" s="8" t="inlineStr">
        <is>
          <t>T106477</t>
        </is>
      </c>
      <c r="F7399" s="8" t="inlineStr">
        <is>
          <t>home_use</t>
        </is>
      </c>
      <c r="G7399" s="11" t="n">
        <v>82502.59</v>
      </c>
      <c r="H7399" s="11" t="n">
        <v>8827.780000000001</v>
      </c>
    </row>
    <row r="7400">
      <c r="A7400" s="8" t="inlineStr">
        <is>
          <t>L0227321</t>
        </is>
      </c>
      <c r="B7400" s="8" t="inlineStr">
        <is>
          <t>2026-06-18</t>
        </is>
      </c>
      <c r="C7400" s="8" t="n">
        <v>33</v>
      </c>
      <c r="D7400" s="8" t="inlineStr">
        <is>
          <t>IMP00926</t>
        </is>
      </c>
      <c r="E7400" s="8" t="inlineStr">
        <is>
          <t>T106477</t>
        </is>
      </c>
      <c r="F7400" s="8" t="inlineStr">
        <is>
          <t>home_use</t>
        </is>
      </c>
      <c r="G7400" s="11" t="n">
        <v>514835.58</v>
      </c>
      <c r="H7400" s="11" t="n">
        <v>55087.41</v>
      </c>
    </row>
    <row r="7401">
      <c r="A7401" s="8" t="inlineStr">
        <is>
          <t>L0227322</t>
        </is>
      </c>
      <c r="B7401" s="8" t="inlineStr">
        <is>
          <t>2026-06-18</t>
        </is>
      </c>
      <c r="C7401" s="8" t="n">
        <v>33</v>
      </c>
      <c r="D7401" s="8" t="inlineStr">
        <is>
          <t>IMP00926</t>
        </is>
      </c>
      <c r="E7401" s="8" t="inlineStr">
        <is>
          <t>T106477</t>
        </is>
      </c>
      <c r="F7401" s="8" t="inlineStr">
        <is>
          <t>home_use</t>
        </is>
      </c>
      <c r="G7401" s="11" t="n">
        <v>550603.63</v>
      </c>
      <c r="H7401" s="11" t="n">
        <v>58914.59</v>
      </c>
    </row>
    <row r="7402">
      <c r="A7402" s="8" t="inlineStr">
        <is>
          <t>L0227323</t>
        </is>
      </c>
      <c r="B7402" s="8" t="inlineStr">
        <is>
          <t>2026-06-18</t>
        </is>
      </c>
      <c r="C7402" s="8" t="n">
        <v>33</v>
      </c>
      <c r="D7402" s="8" t="inlineStr">
        <is>
          <t>IMP00926</t>
        </is>
      </c>
      <c r="E7402" s="8" t="inlineStr">
        <is>
          <t>T106477</t>
        </is>
      </c>
      <c r="F7402" s="8" t="inlineStr">
        <is>
          <t>home_use</t>
        </is>
      </c>
      <c r="G7402" s="11" t="n">
        <v>223403.69</v>
      </c>
      <c r="H7402" s="11" t="n">
        <v>23904.19</v>
      </c>
    </row>
    <row r="7403">
      <c r="A7403" s="8" t="inlineStr">
        <is>
          <t>L0227599</t>
        </is>
      </c>
      <c r="B7403" s="8" t="inlineStr">
        <is>
          <t>2026-06-19</t>
        </is>
      </c>
      <c r="C7403" s="8" t="n">
        <v>33</v>
      </c>
      <c r="D7403" s="8" t="inlineStr">
        <is>
          <t>IMP00926</t>
        </is>
      </c>
      <c r="E7403" s="8" t="inlineStr">
        <is>
          <t>T106477</t>
        </is>
      </c>
      <c r="F7403" s="8" t="inlineStr">
        <is>
          <t>home_use</t>
        </is>
      </c>
      <c r="G7403" s="11" t="n">
        <v>15410788.29</v>
      </c>
      <c r="H7403" s="11" t="n">
        <v>1541078.83</v>
      </c>
    </row>
    <row r="7404">
      <c r="A7404" s="8" t="inlineStr">
        <is>
          <t>L0227601</t>
        </is>
      </c>
      <c r="B7404" s="8" t="inlineStr">
        <is>
          <t>2026-06-19</t>
        </is>
      </c>
      <c r="C7404" s="8" t="n">
        <v>33</v>
      </c>
      <c r="D7404" s="8" t="inlineStr">
        <is>
          <t>IMP00926</t>
        </is>
      </c>
      <c r="E7404" s="8" t="inlineStr">
        <is>
          <t>T106477</t>
        </is>
      </c>
      <c r="F7404" s="8" t="inlineStr">
        <is>
          <t>home_use</t>
        </is>
      </c>
      <c r="G7404" s="11" t="n">
        <v>24661770.24</v>
      </c>
      <c r="H7404" s="11" t="n">
        <v>2589485.87</v>
      </c>
    </row>
    <row r="7405">
      <c r="A7405" s="8" t="inlineStr">
        <is>
          <t>L0227603</t>
        </is>
      </c>
      <c r="B7405" s="8" t="inlineStr">
        <is>
          <t>2026-06-19</t>
        </is>
      </c>
      <c r="C7405" s="8" t="n">
        <v>33</v>
      </c>
      <c r="D7405" s="8" t="inlineStr">
        <is>
          <t>IMP00926</t>
        </is>
      </c>
      <c r="E7405" s="8" t="inlineStr">
        <is>
          <t>T106477</t>
        </is>
      </c>
      <c r="F7405" s="8" t="inlineStr">
        <is>
          <t>home_use</t>
        </is>
      </c>
      <c r="G7405" s="11" t="n">
        <v>315647.98</v>
      </c>
      <c r="H7405" s="11" t="n">
        <v>33774.33</v>
      </c>
    </row>
    <row r="7406">
      <c r="A7406" s="8" t="inlineStr">
        <is>
          <t>L0227864</t>
        </is>
      </c>
      <c r="B7406" s="8" t="inlineStr">
        <is>
          <t>2026-06-20</t>
        </is>
      </c>
      <c r="C7406" s="8" t="n">
        <v>33</v>
      </c>
      <c r="D7406" s="8" t="inlineStr">
        <is>
          <t>IMP00926</t>
        </is>
      </c>
      <c r="E7406" s="8" t="inlineStr">
        <is>
          <t>T106477</t>
        </is>
      </c>
      <c r="F7406" s="8" t="inlineStr">
        <is>
          <t>home_use</t>
        </is>
      </c>
      <c r="G7406" s="11" t="n">
        <v>43181532.76</v>
      </c>
      <c r="H7406" s="11" t="n">
        <v>4534060.94</v>
      </c>
    </row>
    <row r="7407">
      <c r="A7407" s="8" t="inlineStr">
        <is>
          <t>L0227866</t>
        </is>
      </c>
      <c r="B7407" s="8" t="inlineStr">
        <is>
          <t>2026-06-20</t>
        </is>
      </c>
      <c r="C7407" s="8" t="n">
        <v>33</v>
      </c>
      <c r="D7407" s="8" t="inlineStr">
        <is>
          <t>IMP00926</t>
        </is>
      </c>
      <c r="E7407" s="8" t="inlineStr">
        <is>
          <t>T106477</t>
        </is>
      </c>
      <c r="F7407" s="8" t="inlineStr">
        <is>
          <t>home_use</t>
        </is>
      </c>
      <c r="G7407" s="11" t="n">
        <v>335186.74</v>
      </c>
      <c r="H7407" s="11" t="n">
        <v>35864.98</v>
      </c>
    </row>
    <row r="7408">
      <c r="A7408" s="8" t="inlineStr">
        <is>
          <t>L0227867</t>
        </is>
      </c>
      <c r="B7408" s="8" t="inlineStr">
        <is>
          <t>2026-06-20</t>
        </is>
      </c>
      <c r="C7408" s="8" t="n">
        <v>33</v>
      </c>
      <c r="D7408" s="8" t="inlineStr">
        <is>
          <t>IMP00926</t>
        </is>
      </c>
      <c r="E7408" s="8" t="inlineStr">
        <is>
          <t>T106477</t>
        </is>
      </c>
      <c r="F7408" s="8" t="inlineStr">
        <is>
          <t>home_use</t>
        </is>
      </c>
      <c r="G7408" s="11" t="n">
        <v>571171.28</v>
      </c>
      <c r="H7408" s="11" t="n">
        <v>61115.33</v>
      </c>
    </row>
    <row r="7409">
      <c r="A7409" s="8" t="inlineStr">
        <is>
          <t>L0228145</t>
        </is>
      </c>
      <c r="B7409" s="8" t="inlineStr">
        <is>
          <t>2026-06-21</t>
        </is>
      </c>
      <c r="C7409" s="8" t="n">
        <v>33</v>
      </c>
      <c r="D7409" s="8" t="inlineStr">
        <is>
          <t>IMP00926</t>
        </is>
      </c>
      <c r="E7409" s="8" t="inlineStr">
        <is>
          <t>T106477</t>
        </is>
      </c>
      <c r="F7409" s="8" t="inlineStr">
        <is>
          <t>home_use</t>
        </is>
      </c>
      <c r="G7409" s="11" t="n">
        <v>253808</v>
      </c>
      <c r="H7409" s="11" t="n">
        <v>27157.46</v>
      </c>
    </row>
    <row r="7410">
      <c r="A7410" s="8" t="inlineStr">
        <is>
          <t>L0228146</t>
        </is>
      </c>
      <c r="B7410" s="8" t="inlineStr">
        <is>
          <t>2026-06-21</t>
        </is>
      </c>
      <c r="C7410" s="8" t="n">
        <v>33</v>
      </c>
      <c r="D7410" s="8" t="inlineStr">
        <is>
          <t>IMP00926</t>
        </is>
      </c>
      <c r="E7410" s="8" t="inlineStr">
        <is>
          <t>T106477</t>
        </is>
      </c>
      <c r="F7410" s="8" t="inlineStr">
        <is>
          <t>home_use</t>
        </is>
      </c>
      <c r="G7410" s="11" t="n">
        <v>14325696.93</v>
      </c>
      <c r="H7410" s="11" t="n">
        <v>1432569.69</v>
      </c>
    </row>
    <row r="7411">
      <c r="A7411" s="8" t="inlineStr">
        <is>
          <t>L0228147</t>
        </is>
      </c>
      <c r="B7411" s="8" t="inlineStr">
        <is>
          <t>2026-06-21</t>
        </is>
      </c>
      <c r="C7411" s="8" t="n">
        <v>33</v>
      </c>
      <c r="D7411" s="8" t="inlineStr">
        <is>
          <t>IMP00926</t>
        </is>
      </c>
      <c r="E7411" s="8" t="inlineStr">
        <is>
          <t>T106477</t>
        </is>
      </c>
      <c r="F7411" s="8" t="inlineStr">
        <is>
          <t>home_use</t>
        </is>
      </c>
      <c r="G7411" s="11" t="n">
        <v>7916326.86</v>
      </c>
      <c r="H7411" s="11" t="n">
        <v>831214.3199999999</v>
      </c>
    </row>
    <row r="7412">
      <c r="A7412" s="8" t="inlineStr">
        <is>
          <t>L0228148</t>
        </is>
      </c>
      <c r="B7412" s="8" t="inlineStr">
        <is>
          <t>2026-06-21</t>
        </is>
      </c>
      <c r="C7412" s="8" t="n">
        <v>33</v>
      </c>
      <c r="D7412" s="8" t="inlineStr">
        <is>
          <t>IMP00926</t>
        </is>
      </c>
      <c r="E7412" s="8" t="inlineStr">
        <is>
          <t>T106477</t>
        </is>
      </c>
      <c r="F7412" s="8" t="inlineStr">
        <is>
          <t>home_use</t>
        </is>
      </c>
      <c r="G7412" s="11" t="n">
        <v>7239883.92</v>
      </c>
      <c r="H7412" s="11" t="n">
        <v>723988.39</v>
      </c>
    </row>
    <row r="7413">
      <c r="A7413" s="8" t="inlineStr">
        <is>
          <t>L0228149</t>
        </is>
      </c>
      <c r="B7413" s="8" t="inlineStr">
        <is>
          <t>2026-06-21</t>
        </is>
      </c>
      <c r="C7413" s="8" t="n">
        <v>33</v>
      </c>
      <c r="D7413" s="8" t="inlineStr">
        <is>
          <t>IMP00926</t>
        </is>
      </c>
      <c r="E7413" s="8" t="inlineStr">
        <is>
          <t>T106477</t>
        </is>
      </c>
      <c r="F7413" s="8" t="inlineStr">
        <is>
          <t>home_use</t>
        </is>
      </c>
      <c r="G7413" s="11" t="n">
        <v>270878.15</v>
      </c>
      <c r="H7413" s="11" t="n">
        <v>28983.96</v>
      </c>
    </row>
    <row r="7414">
      <c r="A7414" s="8" t="inlineStr">
        <is>
          <t>L0228150</t>
        </is>
      </c>
      <c r="B7414" s="8" t="inlineStr">
        <is>
          <t>2026-06-21</t>
        </is>
      </c>
      <c r="C7414" s="8" t="n">
        <v>33</v>
      </c>
      <c r="D7414" s="8" t="inlineStr">
        <is>
          <t>IMP00926</t>
        </is>
      </c>
      <c r="E7414" s="8" t="inlineStr">
        <is>
          <t>T106477</t>
        </is>
      </c>
      <c r="F7414" s="8" t="inlineStr">
        <is>
          <t>home_use</t>
        </is>
      </c>
      <c r="G7414" s="11" t="n">
        <v>10901219.62</v>
      </c>
      <c r="H7414" s="11" t="n">
        <v>1090121.96</v>
      </c>
    </row>
    <row r="7415">
      <c r="A7415" s="8" t="inlineStr">
        <is>
          <t>L0228151</t>
        </is>
      </c>
      <c r="B7415" s="8" t="inlineStr">
        <is>
          <t>2026-06-21</t>
        </is>
      </c>
      <c r="C7415" s="8" t="n">
        <v>33</v>
      </c>
      <c r="D7415" s="8" t="inlineStr">
        <is>
          <t>IMP00926</t>
        </is>
      </c>
      <c r="E7415" s="8" t="inlineStr">
        <is>
          <t>T106477</t>
        </is>
      </c>
      <c r="F7415" s="8" t="inlineStr">
        <is>
          <t>home_use</t>
        </is>
      </c>
      <c r="G7415" s="11" t="n">
        <v>6416301.84</v>
      </c>
      <c r="H7415" s="11" t="n">
        <v>641630.1800000001</v>
      </c>
    </row>
    <row r="7416">
      <c r="A7416" s="8" t="inlineStr">
        <is>
          <t>L0228432</t>
        </is>
      </c>
      <c r="B7416" s="8" t="inlineStr">
        <is>
          <t>2026-06-22</t>
        </is>
      </c>
      <c r="C7416" s="8" t="n">
        <v>33</v>
      </c>
      <c r="D7416" s="8" t="inlineStr">
        <is>
          <t>IMP00926</t>
        </is>
      </c>
      <c r="E7416" s="8" t="inlineStr">
        <is>
          <t>T106477</t>
        </is>
      </c>
      <c r="F7416" s="8" t="inlineStr">
        <is>
          <t>home_use</t>
        </is>
      </c>
      <c r="G7416" s="11" t="n">
        <v>255375.96</v>
      </c>
      <c r="H7416" s="11" t="n">
        <v>27325.23</v>
      </c>
    </row>
    <row r="7417">
      <c r="A7417" s="8" t="inlineStr">
        <is>
          <t>L0228433</t>
        </is>
      </c>
      <c r="B7417" s="8" t="inlineStr">
        <is>
          <t>2026-06-22</t>
        </is>
      </c>
      <c r="C7417" s="8" t="n">
        <v>33</v>
      </c>
      <c r="D7417" s="8" t="inlineStr">
        <is>
          <t>IMP00926</t>
        </is>
      </c>
      <c r="E7417" s="8" t="inlineStr">
        <is>
          <t>T106477</t>
        </is>
      </c>
      <c r="F7417" s="8" t="inlineStr">
        <is>
          <t>home_use</t>
        </is>
      </c>
      <c r="G7417" s="11" t="n">
        <v>25925443.72</v>
      </c>
      <c r="H7417" s="11" t="n">
        <v>2722171.59</v>
      </c>
    </row>
    <row r="7418">
      <c r="A7418" s="8" t="inlineStr">
        <is>
          <t>L0228434</t>
        </is>
      </c>
      <c r="B7418" s="8" t="inlineStr">
        <is>
          <t>2026-06-22</t>
        </is>
      </c>
      <c r="C7418" s="8" t="n">
        <v>33</v>
      </c>
      <c r="D7418" s="8" t="inlineStr">
        <is>
          <t>IMP00926</t>
        </is>
      </c>
      <c r="E7418" s="8" t="inlineStr">
        <is>
          <t>T106477</t>
        </is>
      </c>
      <c r="F7418" s="8" t="inlineStr">
        <is>
          <t>home_use</t>
        </is>
      </c>
      <c r="G7418" s="11" t="n">
        <v>6178975.39</v>
      </c>
      <c r="H7418" s="11" t="n">
        <v>617897.54</v>
      </c>
    </row>
    <row r="7419">
      <c r="A7419" s="8" t="inlineStr">
        <is>
          <t>L0228684</t>
        </is>
      </c>
      <c r="B7419" s="8" t="inlineStr">
        <is>
          <t>2026-06-23</t>
        </is>
      </c>
      <c r="C7419" s="8" t="n">
        <v>33</v>
      </c>
      <c r="D7419" s="8" t="inlineStr">
        <is>
          <t>IMP00926</t>
        </is>
      </c>
      <c r="E7419" s="8" t="inlineStr">
        <is>
          <t>T106477</t>
        </is>
      </c>
      <c r="F7419" s="8" t="inlineStr">
        <is>
          <t>home_use</t>
        </is>
      </c>
      <c r="G7419" s="11" t="n">
        <v>221786.01</v>
      </c>
      <c r="H7419" s="11" t="n">
        <v>23731.1</v>
      </c>
    </row>
    <row r="7420">
      <c r="A7420" s="8" t="inlineStr">
        <is>
          <t>L0228685</t>
        </is>
      </c>
      <c r="B7420" s="8" t="inlineStr">
        <is>
          <t>2026-06-23</t>
        </is>
      </c>
      <c r="C7420" s="8" t="n">
        <v>33</v>
      </c>
      <c r="D7420" s="8" t="inlineStr">
        <is>
          <t>IMP00926</t>
        </is>
      </c>
      <c r="E7420" s="8" t="inlineStr">
        <is>
          <t>T106477</t>
        </is>
      </c>
      <c r="F7420" s="8" t="inlineStr">
        <is>
          <t>home_use</t>
        </is>
      </c>
      <c r="G7420" s="11" t="n">
        <v>247959.2</v>
      </c>
      <c r="H7420" s="11" t="n">
        <v>26531.63</v>
      </c>
    </row>
    <row r="7421">
      <c r="A7421" s="8" t="inlineStr">
        <is>
          <t>L0228950</t>
        </is>
      </c>
      <c r="B7421" s="8" t="inlineStr">
        <is>
          <t>2026-06-24</t>
        </is>
      </c>
      <c r="C7421" s="8" t="n">
        <v>33</v>
      </c>
      <c r="D7421" s="8" t="inlineStr">
        <is>
          <t>IMP00926</t>
        </is>
      </c>
      <c r="E7421" s="8" t="inlineStr">
        <is>
          <t>T106477</t>
        </is>
      </c>
      <c r="F7421" s="8" t="inlineStr">
        <is>
          <t>home_use</t>
        </is>
      </c>
      <c r="G7421" s="11" t="n">
        <v>50838885.36</v>
      </c>
      <c r="H7421" s="11" t="n">
        <v>5083888.54</v>
      </c>
    </row>
    <row r="7422">
      <c r="A7422" s="8" t="inlineStr">
        <is>
          <t>L0228951</t>
        </is>
      </c>
      <c r="B7422" s="8" t="inlineStr">
        <is>
          <t>2026-06-24</t>
        </is>
      </c>
      <c r="C7422" s="8" t="n">
        <v>33</v>
      </c>
      <c r="D7422" s="8" t="inlineStr">
        <is>
          <t>IMP00926</t>
        </is>
      </c>
      <c r="E7422" s="8" t="inlineStr">
        <is>
          <t>T106477</t>
        </is>
      </c>
      <c r="F7422" s="8" t="inlineStr">
        <is>
          <t>home_use</t>
        </is>
      </c>
      <c r="G7422" s="11" t="n">
        <v>936232.05</v>
      </c>
      <c r="H7422" s="11" t="n">
        <v>112347.85</v>
      </c>
    </row>
    <row r="7423">
      <c r="A7423" s="8" t="inlineStr">
        <is>
          <t>L0228952</t>
        </is>
      </c>
      <c r="B7423" s="8" t="inlineStr">
        <is>
          <t>2026-06-24</t>
        </is>
      </c>
      <c r="C7423" s="8" t="n">
        <v>33</v>
      </c>
      <c r="D7423" s="8" t="inlineStr">
        <is>
          <t>IMP00926</t>
        </is>
      </c>
      <c r="E7423" s="8" t="inlineStr">
        <is>
          <t>T106477</t>
        </is>
      </c>
      <c r="F7423" s="8" t="inlineStr">
        <is>
          <t>home_use</t>
        </is>
      </c>
      <c r="G7423" s="11" t="n">
        <v>21240218.28</v>
      </c>
      <c r="H7423" s="11" t="n">
        <v>2230222.92</v>
      </c>
    </row>
    <row r="7424">
      <c r="A7424" s="8" t="inlineStr">
        <is>
          <t>L0228953</t>
        </is>
      </c>
      <c r="B7424" s="8" t="inlineStr">
        <is>
          <t>2026-06-24</t>
        </is>
      </c>
      <c r="C7424" s="8" t="n">
        <v>33</v>
      </c>
      <c r="D7424" s="8" t="inlineStr">
        <is>
          <t>IMP00926</t>
        </is>
      </c>
      <c r="E7424" s="8" t="inlineStr">
        <is>
          <t>T106477</t>
        </is>
      </c>
      <c r="F7424" s="8" t="inlineStr">
        <is>
          <t>home_use</t>
        </is>
      </c>
      <c r="G7424" s="11" t="n">
        <v>622238.96</v>
      </c>
      <c r="H7424" s="11" t="n">
        <v>74668.67999999999</v>
      </c>
    </row>
    <row r="7425">
      <c r="A7425" s="8" t="inlineStr">
        <is>
          <t>L0228954</t>
        </is>
      </c>
      <c r="B7425" s="8" t="inlineStr">
        <is>
          <t>2026-06-24</t>
        </is>
      </c>
      <c r="C7425" s="8" t="n">
        <v>33</v>
      </c>
      <c r="D7425" s="8" t="inlineStr">
        <is>
          <t>IMP00926</t>
        </is>
      </c>
      <c r="E7425" s="8" t="inlineStr">
        <is>
          <t>T106477</t>
        </is>
      </c>
      <c r="F7425" s="8" t="inlineStr">
        <is>
          <t>home_use</t>
        </is>
      </c>
      <c r="G7425" s="11" t="n">
        <v>15463336.75</v>
      </c>
      <c r="H7425" s="11" t="n">
        <v>1623650.36</v>
      </c>
    </row>
    <row r="7426">
      <c r="A7426" s="8" t="inlineStr">
        <is>
          <t>L0229195</t>
        </is>
      </c>
      <c r="B7426" s="8" t="inlineStr">
        <is>
          <t>2026-06-25</t>
        </is>
      </c>
      <c r="C7426" s="8" t="n">
        <v>33</v>
      </c>
      <c r="D7426" s="8" t="inlineStr">
        <is>
          <t>IMP00926</t>
        </is>
      </c>
      <c r="E7426" s="8" t="inlineStr">
        <is>
          <t>T106477</t>
        </is>
      </c>
      <c r="F7426" s="8" t="inlineStr">
        <is>
          <t>home_use</t>
        </is>
      </c>
      <c r="G7426" s="11" t="n">
        <v>430121.11</v>
      </c>
      <c r="H7426" s="11" t="n">
        <v>46022.96</v>
      </c>
    </row>
    <row r="7427">
      <c r="A7427" s="8" t="inlineStr">
        <is>
          <t>L0229196</t>
        </is>
      </c>
      <c r="B7427" s="8" t="inlineStr">
        <is>
          <t>2026-06-25</t>
        </is>
      </c>
      <c r="C7427" s="8" t="n">
        <v>33</v>
      </c>
      <c r="D7427" s="8" t="inlineStr">
        <is>
          <t>IMP00926</t>
        </is>
      </c>
      <c r="E7427" s="8" t="inlineStr">
        <is>
          <t>T106477</t>
        </is>
      </c>
      <c r="F7427" s="8" t="inlineStr">
        <is>
          <t>home_use</t>
        </is>
      </c>
      <c r="G7427" s="11" t="n">
        <v>19893069.86</v>
      </c>
      <c r="H7427" s="11" t="n">
        <v>1989306.99</v>
      </c>
    </row>
    <row r="7428">
      <c r="A7428" s="8" t="inlineStr">
        <is>
          <t>L0229197</t>
        </is>
      </c>
      <c r="B7428" s="8" t="inlineStr">
        <is>
          <t>2026-06-25</t>
        </is>
      </c>
      <c r="C7428" s="8" t="n">
        <v>33</v>
      </c>
      <c r="D7428" s="8" t="inlineStr">
        <is>
          <t>IMP00926</t>
        </is>
      </c>
      <c r="E7428" s="8" t="inlineStr">
        <is>
          <t>T106477</t>
        </is>
      </c>
      <c r="F7428" s="8" t="inlineStr">
        <is>
          <t>home_use</t>
        </is>
      </c>
      <c r="G7428" s="11" t="n">
        <v>801536.55</v>
      </c>
      <c r="H7428" s="11" t="n">
        <v>85764.41</v>
      </c>
    </row>
    <row r="7429">
      <c r="A7429" s="8" t="inlineStr">
        <is>
          <t>L0229198</t>
        </is>
      </c>
      <c r="B7429" s="8" t="inlineStr">
        <is>
          <t>2026-06-25</t>
        </is>
      </c>
      <c r="C7429" s="8" t="n">
        <v>33</v>
      </c>
      <c r="D7429" s="8" t="inlineStr">
        <is>
          <t>IMP00926</t>
        </is>
      </c>
      <c r="E7429" s="8" t="inlineStr">
        <is>
          <t>T106477</t>
        </is>
      </c>
      <c r="F7429" s="8" t="inlineStr">
        <is>
          <t>home_use</t>
        </is>
      </c>
      <c r="G7429" s="11" t="n">
        <v>274877.97</v>
      </c>
      <c r="H7429" s="11" t="n">
        <v>32985.36</v>
      </c>
    </row>
    <row r="7430">
      <c r="A7430" s="8" t="inlineStr">
        <is>
          <t>L0229467</t>
        </is>
      </c>
      <c r="B7430" s="8" t="inlineStr">
        <is>
          <t>2026-06-26</t>
        </is>
      </c>
      <c r="C7430" s="8" t="n">
        <v>33</v>
      </c>
      <c r="D7430" s="8" t="inlineStr">
        <is>
          <t>IMP00926</t>
        </is>
      </c>
      <c r="E7430" s="8" t="inlineStr">
        <is>
          <t>T106477</t>
        </is>
      </c>
      <c r="F7430" s="8" t="inlineStr">
        <is>
          <t>home_use</t>
        </is>
      </c>
      <c r="G7430" s="11" t="n">
        <v>5001210.71</v>
      </c>
      <c r="H7430" s="11" t="n">
        <v>500121.07</v>
      </c>
    </row>
    <row r="7431">
      <c r="A7431" s="8" t="inlineStr">
        <is>
          <t>L0229468</t>
        </is>
      </c>
      <c r="B7431" s="8" t="inlineStr">
        <is>
          <t>2026-06-26</t>
        </is>
      </c>
      <c r="C7431" s="8" t="n">
        <v>33</v>
      </c>
      <c r="D7431" s="8" t="inlineStr">
        <is>
          <t>IMP00926</t>
        </is>
      </c>
      <c r="E7431" s="8" t="inlineStr">
        <is>
          <t>T106477</t>
        </is>
      </c>
      <c r="F7431" s="8" t="inlineStr">
        <is>
          <t>home_use</t>
        </is>
      </c>
      <c r="G7431" s="11" t="n">
        <v>21702498.85</v>
      </c>
      <c r="H7431" s="11" t="n">
        <v>2170249.88</v>
      </c>
    </row>
    <row r="7432">
      <c r="A7432" s="8" t="inlineStr">
        <is>
          <t>L0229470</t>
        </is>
      </c>
      <c r="B7432" s="8" t="inlineStr">
        <is>
          <t>2026-06-26</t>
        </is>
      </c>
      <c r="C7432" s="8" t="n">
        <v>33</v>
      </c>
      <c r="D7432" s="8" t="inlineStr">
        <is>
          <t>IMP00926</t>
        </is>
      </c>
      <c r="E7432" s="8" t="inlineStr">
        <is>
          <t>T106477</t>
        </is>
      </c>
      <c r="F7432" s="8" t="inlineStr">
        <is>
          <t>home_use</t>
        </is>
      </c>
      <c r="G7432" s="11" t="n">
        <v>280423.07</v>
      </c>
      <c r="H7432" s="11" t="n">
        <v>30005.27</v>
      </c>
    </row>
    <row r="7433">
      <c r="A7433" s="8" t="inlineStr">
        <is>
          <t>L0229471</t>
        </is>
      </c>
      <c r="B7433" s="8" t="inlineStr">
        <is>
          <t>2026-06-26</t>
        </is>
      </c>
      <c r="C7433" s="8" t="n">
        <v>33</v>
      </c>
      <c r="D7433" s="8" t="inlineStr">
        <is>
          <t>IMP00926</t>
        </is>
      </c>
      <c r="E7433" s="8" t="inlineStr">
        <is>
          <t>T106477</t>
        </is>
      </c>
      <c r="F7433" s="8" t="inlineStr">
        <is>
          <t>home_use</t>
        </is>
      </c>
      <c r="G7433" s="11" t="n">
        <v>28724502.63</v>
      </c>
      <c r="H7433" s="11" t="n">
        <v>3016072.78</v>
      </c>
    </row>
    <row r="7434">
      <c r="A7434" s="8" t="inlineStr">
        <is>
          <t>L0229742</t>
        </is>
      </c>
      <c r="B7434" s="8" t="inlineStr">
        <is>
          <t>2026-06-27</t>
        </is>
      </c>
      <c r="C7434" s="8" t="n">
        <v>33</v>
      </c>
      <c r="D7434" s="8" t="inlineStr">
        <is>
          <t>IMP00926</t>
        </is>
      </c>
      <c r="E7434" s="8" t="inlineStr">
        <is>
          <t>T106477</t>
        </is>
      </c>
      <c r="F7434" s="8" t="inlineStr">
        <is>
          <t>home_use</t>
        </is>
      </c>
      <c r="G7434" s="11" t="n">
        <v>3390387.38</v>
      </c>
      <c r="H7434" s="11" t="n">
        <v>339038.74</v>
      </c>
    </row>
    <row r="7435">
      <c r="A7435" s="8" t="inlineStr">
        <is>
          <t>L0229743</t>
        </is>
      </c>
      <c r="B7435" s="8" t="inlineStr">
        <is>
          <t>2026-06-27</t>
        </is>
      </c>
      <c r="C7435" s="8" t="n">
        <v>33</v>
      </c>
      <c r="D7435" s="8" t="inlineStr">
        <is>
          <t>IMP00926</t>
        </is>
      </c>
      <c r="E7435" s="8" t="inlineStr">
        <is>
          <t>T106477</t>
        </is>
      </c>
      <c r="F7435" s="8" t="inlineStr">
        <is>
          <t>home_use</t>
        </is>
      </c>
      <c r="G7435" s="11" t="n">
        <v>5831646.93</v>
      </c>
      <c r="H7435" s="11" t="n">
        <v>583164.6899999999</v>
      </c>
    </row>
    <row r="7436">
      <c r="A7436" s="8" t="inlineStr">
        <is>
          <t>L0229744</t>
        </is>
      </c>
      <c r="B7436" s="8" t="inlineStr">
        <is>
          <t>2026-06-27</t>
        </is>
      </c>
      <c r="C7436" s="8" t="n">
        <v>33</v>
      </c>
      <c r="D7436" s="8" t="inlineStr">
        <is>
          <t>IMP00926</t>
        </is>
      </c>
      <c r="E7436" s="8" t="inlineStr">
        <is>
          <t>T106477</t>
        </is>
      </c>
      <c r="F7436" s="8" t="inlineStr">
        <is>
          <t>home_use</t>
        </is>
      </c>
      <c r="G7436" s="11" t="n">
        <v>19208292.65</v>
      </c>
      <c r="H7436" s="11" t="n">
        <v>2016870.73</v>
      </c>
    </row>
    <row r="7437">
      <c r="A7437" s="8" t="inlineStr">
        <is>
          <t>L0229745</t>
        </is>
      </c>
      <c r="B7437" s="8" t="inlineStr">
        <is>
          <t>2026-06-27</t>
        </is>
      </c>
      <c r="C7437" s="8" t="n">
        <v>33</v>
      </c>
      <c r="D7437" s="8" t="inlineStr">
        <is>
          <t>IMP00926</t>
        </is>
      </c>
      <c r="E7437" s="8" t="inlineStr">
        <is>
          <t>T106477</t>
        </is>
      </c>
      <c r="F7437" s="8" t="inlineStr">
        <is>
          <t>home_use</t>
        </is>
      </c>
      <c r="G7437" s="11" t="n">
        <v>19980465.59</v>
      </c>
      <c r="H7437" s="11" t="n">
        <v>2097948.89</v>
      </c>
    </row>
    <row r="7438">
      <c r="A7438" s="8" t="inlineStr">
        <is>
          <t>L0229747</t>
        </is>
      </c>
      <c r="B7438" s="8" t="inlineStr">
        <is>
          <t>2026-06-27</t>
        </is>
      </c>
      <c r="C7438" s="8" t="n">
        <v>33</v>
      </c>
      <c r="D7438" s="8" t="inlineStr">
        <is>
          <t>IMP00926</t>
        </is>
      </c>
      <c r="E7438" s="8" t="inlineStr">
        <is>
          <t>T106477</t>
        </is>
      </c>
      <c r="F7438" s="8" t="inlineStr">
        <is>
          <t>home_use</t>
        </is>
      </c>
      <c r="G7438" s="11" t="n">
        <v>3087154.25</v>
      </c>
      <c r="H7438" s="11" t="n">
        <v>324151.2</v>
      </c>
    </row>
    <row r="7439">
      <c r="A7439" s="8" t="inlineStr">
        <is>
          <t>L0229748</t>
        </is>
      </c>
      <c r="B7439" s="8" t="inlineStr">
        <is>
          <t>2026-06-27</t>
        </is>
      </c>
      <c r="C7439" s="8" t="n">
        <v>33</v>
      </c>
      <c r="D7439" s="8" t="inlineStr">
        <is>
          <t>IMP00926</t>
        </is>
      </c>
      <c r="E7439" s="8" t="inlineStr">
        <is>
          <t>T106477</t>
        </is>
      </c>
      <c r="F7439" s="8" t="inlineStr">
        <is>
          <t>home_use</t>
        </is>
      </c>
      <c r="G7439" s="11" t="n">
        <v>27996111.15</v>
      </c>
      <c r="H7439" s="11" t="n">
        <v>2939591.67</v>
      </c>
    </row>
    <row r="7440">
      <c r="A7440" s="8" t="inlineStr">
        <is>
          <t>L0229749</t>
        </is>
      </c>
      <c r="B7440" s="8" t="inlineStr">
        <is>
          <t>2026-06-27</t>
        </is>
      </c>
      <c r="C7440" s="8" t="n">
        <v>33</v>
      </c>
      <c r="D7440" s="8" t="inlineStr">
        <is>
          <t>IMP00926</t>
        </is>
      </c>
      <c r="E7440" s="8" t="inlineStr">
        <is>
          <t>T106477</t>
        </is>
      </c>
      <c r="F7440" s="8" t="inlineStr">
        <is>
          <t>home_use</t>
        </is>
      </c>
      <c r="G7440" s="11" t="n">
        <v>4894878.35</v>
      </c>
      <c r="H7440" s="11" t="n">
        <v>513962.23</v>
      </c>
    </row>
    <row r="7441">
      <c r="A7441" s="8" t="inlineStr">
        <is>
          <t>L0230000</t>
        </is>
      </c>
      <c r="B7441" s="8" t="inlineStr">
        <is>
          <t>2026-06-28</t>
        </is>
      </c>
      <c r="C7441" s="8" t="n">
        <v>33</v>
      </c>
      <c r="D7441" s="8" t="inlineStr">
        <is>
          <t>IMP00926</t>
        </is>
      </c>
      <c r="E7441" s="8" t="inlineStr">
        <is>
          <t>T106477</t>
        </is>
      </c>
      <c r="F7441" s="8" t="inlineStr">
        <is>
          <t>home_use</t>
        </is>
      </c>
      <c r="G7441" s="11" t="n">
        <v>114976171.59</v>
      </c>
      <c r="H7441" s="11" t="n">
        <v>12072498.02</v>
      </c>
    </row>
    <row r="7442">
      <c r="A7442" s="8" t="inlineStr">
        <is>
          <t>L0230001</t>
        </is>
      </c>
      <c r="B7442" s="8" t="inlineStr">
        <is>
          <t>2026-06-28</t>
        </is>
      </c>
      <c r="C7442" s="8" t="n">
        <v>33</v>
      </c>
      <c r="D7442" s="8" t="inlineStr">
        <is>
          <t>IMP00926</t>
        </is>
      </c>
      <c r="E7442" s="8" t="inlineStr">
        <is>
          <t>T106477</t>
        </is>
      </c>
      <c r="F7442" s="8" t="inlineStr">
        <is>
          <t>home_use</t>
        </is>
      </c>
      <c r="G7442" s="11" t="n">
        <v>7679881.92</v>
      </c>
      <c r="H7442" s="11" t="n">
        <v>767988.1899999999</v>
      </c>
    </row>
    <row r="7443">
      <c r="A7443" s="8" t="inlineStr">
        <is>
          <t>L0230232</t>
        </is>
      </c>
      <c r="B7443" s="8" t="inlineStr">
        <is>
          <t>2026-07-01</t>
        </is>
      </c>
      <c r="C7443" s="8" t="n">
        <v>34</v>
      </c>
      <c r="D7443" s="8" t="inlineStr">
        <is>
          <t>IMP00926</t>
        </is>
      </c>
      <c r="E7443" s="8" t="inlineStr">
        <is>
          <t>T106477</t>
        </is>
      </c>
      <c r="F7443" s="8" t="inlineStr">
        <is>
          <t>home_use</t>
        </is>
      </c>
      <c r="G7443" s="11" t="n">
        <v>714337.86</v>
      </c>
      <c r="H7443" s="11" t="n">
        <v>76434.14999999999</v>
      </c>
    </row>
    <row r="7444">
      <c r="A7444" s="8" t="inlineStr">
        <is>
          <t>L0230233</t>
        </is>
      </c>
      <c r="B7444" s="8" t="inlineStr">
        <is>
          <t>2026-07-01</t>
        </is>
      </c>
      <c r="C7444" s="8" t="n">
        <v>34</v>
      </c>
      <c r="D7444" s="8" t="inlineStr">
        <is>
          <t>IMP00926</t>
        </is>
      </c>
      <c r="E7444" s="8" t="inlineStr">
        <is>
          <t>T106477</t>
        </is>
      </c>
      <c r="F7444" s="8" t="inlineStr">
        <is>
          <t>home_use</t>
        </is>
      </c>
      <c r="G7444" s="11" t="n">
        <v>19225628.06</v>
      </c>
      <c r="H7444" s="11" t="n">
        <v>1922562.81</v>
      </c>
    </row>
    <row r="7445">
      <c r="A7445" s="8" t="inlineStr">
        <is>
          <t>L0230234</t>
        </is>
      </c>
      <c r="B7445" s="8" t="inlineStr">
        <is>
          <t>2026-07-01</t>
        </is>
      </c>
      <c r="C7445" s="8" t="n">
        <v>34</v>
      </c>
      <c r="D7445" s="8" t="inlineStr">
        <is>
          <t>IMP00926</t>
        </is>
      </c>
      <c r="E7445" s="8" t="inlineStr">
        <is>
          <t>T106477</t>
        </is>
      </c>
      <c r="F7445" s="8" t="inlineStr">
        <is>
          <t>home_use</t>
        </is>
      </c>
      <c r="G7445" s="11" t="n">
        <v>12396475.56</v>
      </c>
      <c r="H7445" s="11" t="n">
        <v>1301629.93</v>
      </c>
    </row>
    <row r="7446">
      <c r="A7446" s="8" t="inlineStr">
        <is>
          <t>L0230235</t>
        </is>
      </c>
      <c r="B7446" s="8" t="inlineStr">
        <is>
          <t>2026-07-01</t>
        </is>
      </c>
      <c r="C7446" s="8" t="n">
        <v>34</v>
      </c>
      <c r="D7446" s="8" t="inlineStr">
        <is>
          <t>IMP00926</t>
        </is>
      </c>
      <c r="E7446" s="8" t="inlineStr">
        <is>
          <t>T106477</t>
        </is>
      </c>
      <c r="F7446" s="8" t="inlineStr">
        <is>
          <t>home_use</t>
        </is>
      </c>
      <c r="G7446" s="11" t="n">
        <v>574884.9399999999</v>
      </c>
      <c r="H7446" s="11" t="n">
        <v>61512.69</v>
      </c>
    </row>
    <row r="7447">
      <c r="A7447" s="8" t="inlineStr">
        <is>
          <t>L0230469</t>
        </is>
      </c>
      <c r="B7447" s="8" t="inlineStr">
        <is>
          <t>2026-07-02</t>
        </is>
      </c>
      <c r="C7447" s="8" t="n">
        <v>34</v>
      </c>
      <c r="D7447" s="8" t="inlineStr">
        <is>
          <t>IMP00926</t>
        </is>
      </c>
      <c r="E7447" s="8" t="inlineStr">
        <is>
          <t>T106477</t>
        </is>
      </c>
      <c r="F7447" s="8" t="inlineStr">
        <is>
          <t>home_use</t>
        </is>
      </c>
      <c r="G7447" s="11" t="n">
        <v>39403578.6</v>
      </c>
      <c r="H7447" s="11" t="n">
        <v>4137375.75</v>
      </c>
    </row>
    <row r="7448">
      <c r="A7448" s="8" t="inlineStr">
        <is>
          <t>L0230470</t>
        </is>
      </c>
      <c r="B7448" s="8" t="inlineStr">
        <is>
          <t>2026-07-02</t>
        </is>
      </c>
      <c r="C7448" s="8" t="n">
        <v>34</v>
      </c>
      <c r="D7448" s="8" t="inlineStr">
        <is>
          <t>IMP00926</t>
        </is>
      </c>
      <c r="E7448" s="8" t="inlineStr">
        <is>
          <t>T106477</t>
        </is>
      </c>
      <c r="F7448" s="8" t="inlineStr">
        <is>
          <t>home_use</t>
        </is>
      </c>
      <c r="G7448" s="11" t="n">
        <v>38194319.13</v>
      </c>
      <c r="H7448" s="11" t="n">
        <v>4010403.51</v>
      </c>
    </row>
    <row r="7449">
      <c r="A7449" s="8" t="inlineStr">
        <is>
          <t>L0230471</t>
        </is>
      </c>
      <c r="B7449" s="8" t="inlineStr">
        <is>
          <t>2026-07-02</t>
        </is>
      </c>
      <c r="C7449" s="8" t="n">
        <v>34</v>
      </c>
      <c r="D7449" s="8" t="inlineStr">
        <is>
          <t>IMP00926</t>
        </is>
      </c>
      <c r="E7449" s="8" t="inlineStr">
        <is>
          <t>T106477</t>
        </is>
      </c>
      <c r="F7449" s="8" t="inlineStr">
        <is>
          <t>home_use</t>
        </is>
      </c>
      <c r="G7449" s="11" t="n">
        <v>414189.19</v>
      </c>
      <c r="H7449" s="11" t="n">
        <v>49702.7</v>
      </c>
    </row>
    <row r="7450">
      <c r="A7450" s="8" t="inlineStr">
        <is>
          <t>L0230472</t>
        </is>
      </c>
      <c r="B7450" s="8" t="inlineStr">
        <is>
          <t>2026-07-02</t>
        </is>
      </c>
      <c r="C7450" s="8" t="n">
        <v>34</v>
      </c>
      <c r="D7450" s="8" t="inlineStr">
        <is>
          <t>IMP00926</t>
        </is>
      </c>
      <c r="E7450" s="8" t="inlineStr">
        <is>
          <t>T106477</t>
        </is>
      </c>
      <c r="F7450" s="8" t="inlineStr">
        <is>
          <t>home_use</t>
        </is>
      </c>
      <c r="G7450" s="11" t="n">
        <v>12955427.46</v>
      </c>
      <c r="H7450" s="11" t="n">
        <v>1295542.75</v>
      </c>
    </row>
    <row r="7451">
      <c r="A7451" s="8" t="inlineStr">
        <is>
          <t>L0230706</t>
        </is>
      </c>
      <c r="B7451" s="8" t="inlineStr">
        <is>
          <t>2026-07-03</t>
        </is>
      </c>
      <c r="C7451" s="8" t="n">
        <v>34</v>
      </c>
      <c r="D7451" s="8" t="inlineStr">
        <is>
          <t>IMP00926</t>
        </is>
      </c>
      <c r="E7451" s="8" t="inlineStr">
        <is>
          <t>T106477</t>
        </is>
      </c>
      <c r="F7451" s="8" t="inlineStr">
        <is>
          <t>home_use</t>
        </is>
      </c>
      <c r="G7451" s="11" t="n">
        <v>1295638.15</v>
      </c>
      <c r="H7451" s="11" t="n">
        <v>138633.28</v>
      </c>
    </row>
    <row r="7452">
      <c r="A7452" s="8" t="inlineStr">
        <is>
          <t>L0230707</t>
        </is>
      </c>
      <c r="B7452" s="8" t="inlineStr">
        <is>
          <t>2026-07-03</t>
        </is>
      </c>
      <c r="C7452" s="8" t="n">
        <v>34</v>
      </c>
      <c r="D7452" s="8" t="inlineStr">
        <is>
          <t>IMP00926</t>
        </is>
      </c>
      <c r="E7452" s="8" t="inlineStr">
        <is>
          <t>T106477</t>
        </is>
      </c>
      <c r="F7452" s="8" t="inlineStr">
        <is>
          <t>home_use</t>
        </is>
      </c>
      <c r="G7452" s="11" t="n">
        <v>16407835.98</v>
      </c>
      <c r="H7452" s="11" t="n">
        <v>1722822.78</v>
      </c>
    </row>
    <row r="7453">
      <c r="A7453" s="8" t="inlineStr">
        <is>
          <t>L0230708</t>
        </is>
      </c>
      <c r="B7453" s="8" t="inlineStr">
        <is>
          <t>2026-07-03</t>
        </is>
      </c>
      <c r="C7453" s="8" t="n">
        <v>34</v>
      </c>
      <c r="D7453" s="8" t="inlineStr">
        <is>
          <t>IMP00926</t>
        </is>
      </c>
      <c r="E7453" s="8" t="inlineStr">
        <is>
          <t>T106477</t>
        </is>
      </c>
      <c r="F7453" s="8" t="inlineStr">
        <is>
          <t>home_use</t>
        </is>
      </c>
      <c r="G7453" s="11" t="n">
        <v>660746.1899999999</v>
      </c>
      <c r="H7453" s="11" t="n">
        <v>70699.84</v>
      </c>
    </row>
    <row r="7454">
      <c r="A7454" s="8" t="inlineStr">
        <is>
          <t>L0230971</t>
        </is>
      </c>
      <c r="B7454" s="8" t="inlineStr">
        <is>
          <t>2026-07-04</t>
        </is>
      </c>
      <c r="C7454" s="8" t="n">
        <v>34</v>
      </c>
      <c r="D7454" s="8" t="inlineStr">
        <is>
          <t>IMP00926</t>
        </is>
      </c>
      <c r="E7454" s="8" t="inlineStr">
        <is>
          <t>T106477</t>
        </is>
      </c>
      <c r="F7454" s="8" t="inlineStr">
        <is>
          <t>home_use</t>
        </is>
      </c>
      <c r="G7454" s="11" t="n">
        <v>22742387.18</v>
      </c>
      <c r="H7454" s="11" t="n">
        <v>2387950.65</v>
      </c>
    </row>
    <row r="7455">
      <c r="A7455" s="8" t="inlineStr">
        <is>
          <t>L0230972</t>
        </is>
      </c>
      <c r="B7455" s="8" t="inlineStr">
        <is>
          <t>2026-07-04</t>
        </is>
      </c>
      <c r="C7455" s="8" t="n">
        <v>34</v>
      </c>
      <c r="D7455" s="8" t="inlineStr">
        <is>
          <t>IMP00926</t>
        </is>
      </c>
      <c r="E7455" s="8" t="inlineStr">
        <is>
          <t>T106477</t>
        </is>
      </c>
      <c r="F7455" s="8" t="inlineStr">
        <is>
          <t>home_use</t>
        </is>
      </c>
      <c r="G7455" s="11" t="n">
        <v>28752172.74</v>
      </c>
      <c r="H7455" s="11" t="n">
        <v>3018978.14</v>
      </c>
    </row>
    <row r="7456">
      <c r="A7456" s="8" t="inlineStr">
        <is>
          <t>L0230973</t>
        </is>
      </c>
      <c r="B7456" s="8" t="inlineStr">
        <is>
          <t>2026-07-04</t>
        </is>
      </c>
      <c r="C7456" s="8" t="n">
        <v>34</v>
      </c>
      <c r="D7456" s="8" t="inlineStr">
        <is>
          <t>IMP00926</t>
        </is>
      </c>
      <c r="E7456" s="8" t="inlineStr">
        <is>
          <t>T106477</t>
        </is>
      </c>
      <c r="F7456" s="8" t="inlineStr">
        <is>
          <t>home_use</t>
        </is>
      </c>
      <c r="G7456" s="11" t="n">
        <v>1503125.61</v>
      </c>
      <c r="H7456" s="11" t="n">
        <v>157828.19</v>
      </c>
    </row>
    <row r="7457">
      <c r="A7457" s="8" t="inlineStr">
        <is>
          <t>L0230974</t>
        </is>
      </c>
      <c r="B7457" s="8" t="inlineStr">
        <is>
          <t>2026-07-04</t>
        </is>
      </c>
      <c r="C7457" s="8" t="n">
        <v>34</v>
      </c>
      <c r="D7457" s="8" t="inlineStr">
        <is>
          <t>IMP00926</t>
        </is>
      </c>
      <c r="E7457" s="8" t="inlineStr">
        <is>
          <t>T106477</t>
        </is>
      </c>
      <c r="F7457" s="8" t="inlineStr">
        <is>
          <t>home_use</t>
        </is>
      </c>
      <c r="G7457" s="11" t="n">
        <v>2213003.14</v>
      </c>
      <c r="H7457" s="11" t="n">
        <v>265560.38</v>
      </c>
    </row>
    <row r="7458">
      <c r="A7458" s="8" t="inlineStr">
        <is>
          <t>L0230975</t>
        </is>
      </c>
      <c r="B7458" s="8" t="inlineStr">
        <is>
          <t>2026-07-04</t>
        </is>
      </c>
      <c r="C7458" s="8" t="n">
        <v>34</v>
      </c>
      <c r="D7458" s="8" t="inlineStr">
        <is>
          <t>IMP00926</t>
        </is>
      </c>
      <c r="E7458" s="8" t="inlineStr">
        <is>
          <t>T106477</t>
        </is>
      </c>
      <c r="F7458" s="8" t="inlineStr">
        <is>
          <t>home_use</t>
        </is>
      </c>
      <c r="G7458" s="11" t="n">
        <v>4435701.42</v>
      </c>
      <c r="H7458" s="11" t="n">
        <v>443570.14</v>
      </c>
    </row>
    <row r="7459">
      <c r="A7459" s="8" t="inlineStr">
        <is>
          <t>L0231224</t>
        </is>
      </c>
      <c r="B7459" s="8" t="inlineStr">
        <is>
          <t>2026-07-05</t>
        </is>
      </c>
      <c r="C7459" s="8" t="n">
        <v>34</v>
      </c>
      <c r="D7459" s="8" t="inlineStr">
        <is>
          <t>IMP00926</t>
        </is>
      </c>
      <c r="E7459" s="8" t="inlineStr">
        <is>
          <t>T106477</t>
        </is>
      </c>
      <c r="F7459" s="8" t="inlineStr">
        <is>
          <t>home_use</t>
        </is>
      </c>
      <c r="G7459" s="11" t="n">
        <v>19993816.09</v>
      </c>
      <c r="H7459" s="11" t="n">
        <v>2099350.69</v>
      </c>
    </row>
    <row r="7460">
      <c r="A7460" s="8" t="inlineStr">
        <is>
          <t>L0231225</t>
        </is>
      </c>
      <c r="B7460" s="8" t="inlineStr">
        <is>
          <t>2026-07-05</t>
        </is>
      </c>
      <c r="C7460" s="8" t="n">
        <v>34</v>
      </c>
      <c r="D7460" s="8" t="inlineStr">
        <is>
          <t>IMP00926</t>
        </is>
      </c>
      <c r="E7460" s="8" t="inlineStr">
        <is>
          <t>T106477</t>
        </is>
      </c>
      <c r="F7460" s="8" t="inlineStr">
        <is>
          <t>home_use</t>
        </is>
      </c>
      <c r="G7460" s="11" t="n">
        <v>4558498.59</v>
      </c>
      <c r="H7460" s="11" t="n">
        <v>478642.35</v>
      </c>
    </row>
    <row r="7461">
      <c r="A7461" s="8" t="inlineStr">
        <is>
          <t>L0231226</t>
        </is>
      </c>
      <c r="B7461" s="8" t="inlineStr">
        <is>
          <t>2026-07-05</t>
        </is>
      </c>
      <c r="C7461" s="8" t="n">
        <v>34</v>
      </c>
      <c r="D7461" s="8" t="inlineStr">
        <is>
          <t>IMP00926</t>
        </is>
      </c>
      <c r="E7461" s="8" t="inlineStr">
        <is>
          <t>T106477</t>
        </is>
      </c>
      <c r="F7461" s="8" t="inlineStr">
        <is>
          <t>home_use</t>
        </is>
      </c>
      <c r="G7461" s="11" t="n">
        <v>15018250.69</v>
      </c>
      <c r="H7461" s="11" t="n">
        <v>1576916.32</v>
      </c>
    </row>
    <row r="7462">
      <c r="A7462" s="8" t="inlineStr">
        <is>
          <t>L0231227</t>
        </is>
      </c>
      <c r="B7462" s="8" t="inlineStr">
        <is>
          <t>2026-07-05</t>
        </is>
      </c>
      <c r="C7462" s="8" t="n">
        <v>34</v>
      </c>
      <c r="D7462" s="8" t="inlineStr">
        <is>
          <t>IMP00926</t>
        </is>
      </c>
      <c r="E7462" s="8" t="inlineStr">
        <is>
          <t>T106477</t>
        </is>
      </c>
      <c r="F7462" s="8" t="inlineStr">
        <is>
          <t>home_use</t>
        </is>
      </c>
      <c r="G7462" s="11" t="n">
        <v>5411707.09</v>
      </c>
      <c r="H7462" s="11" t="n">
        <v>541170.71</v>
      </c>
    </row>
    <row r="7463">
      <c r="A7463" s="8" t="inlineStr">
        <is>
          <t>L0231456</t>
        </is>
      </c>
      <c r="B7463" s="8" t="inlineStr">
        <is>
          <t>2026-07-06</t>
        </is>
      </c>
      <c r="C7463" s="8" t="n">
        <v>34</v>
      </c>
      <c r="D7463" s="8" t="inlineStr">
        <is>
          <t>IMP00926</t>
        </is>
      </c>
      <c r="E7463" s="8" t="inlineStr">
        <is>
          <t>T106477</t>
        </is>
      </c>
      <c r="F7463" s="8" t="inlineStr">
        <is>
          <t>home_use</t>
        </is>
      </c>
      <c r="G7463" s="11" t="n">
        <v>549223.14</v>
      </c>
      <c r="H7463" s="11" t="n">
        <v>65906.78</v>
      </c>
    </row>
    <row r="7464">
      <c r="A7464" s="8" t="inlineStr">
        <is>
          <t>L0231457</t>
        </is>
      </c>
      <c r="B7464" s="8" t="inlineStr">
        <is>
          <t>2026-07-06</t>
        </is>
      </c>
      <c r="C7464" s="8" t="n">
        <v>34</v>
      </c>
      <c r="D7464" s="8" t="inlineStr">
        <is>
          <t>IMP00926</t>
        </is>
      </c>
      <c r="E7464" s="8" t="inlineStr">
        <is>
          <t>T106477</t>
        </is>
      </c>
      <c r="F7464" s="8" t="inlineStr">
        <is>
          <t>home_use</t>
        </is>
      </c>
      <c r="G7464" s="11" t="n">
        <v>28463459.57</v>
      </c>
      <c r="H7464" s="11" t="n">
        <v>2988663.25</v>
      </c>
    </row>
    <row r="7465">
      <c r="A7465" s="8" t="inlineStr">
        <is>
          <t>L0231693</t>
        </is>
      </c>
      <c r="B7465" s="8" t="inlineStr">
        <is>
          <t>2026-07-07</t>
        </is>
      </c>
      <c r="C7465" s="8" t="n">
        <v>34</v>
      </c>
      <c r="D7465" s="8" t="inlineStr">
        <is>
          <t>IMP00926</t>
        </is>
      </c>
      <c r="E7465" s="8" t="inlineStr">
        <is>
          <t>T106477</t>
        </is>
      </c>
      <c r="F7465" s="8" t="inlineStr">
        <is>
          <t>home_use</t>
        </is>
      </c>
      <c r="G7465" s="11" t="n">
        <v>7216875.52</v>
      </c>
      <c r="H7465" s="11" t="n">
        <v>721687.55</v>
      </c>
    </row>
    <row r="7466">
      <c r="A7466" s="8" t="inlineStr">
        <is>
          <t>L0231694</t>
        </is>
      </c>
      <c r="B7466" s="8" t="inlineStr">
        <is>
          <t>2026-07-07</t>
        </is>
      </c>
      <c r="C7466" s="8" t="n">
        <v>34</v>
      </c>
      <c r="D7466" s="8" t="inlineStr">
        <is>
          <t>IMP00926</t>
        </is>
      </c>
      <c r="E7466" s="8" t="inlineStr">
        <is>
          <t>T106477</t>
        </is>
      </c>
      <c r="F7466" s="8" t="inlineStr">
        <is>
          <t>home_use</t>
        </is>
      </c>
      <c r="G7466" s="11" t="n">
        <v>5632893.01</v>
      </c>
      <c r="H7466" s="11" t="n">
        <v>591453.77</v>
      </c>
    </row>
    <row r="7467">
      <c r="A7467" s="8" t="inlineStr">
        <is>
          <t>L0231950</t>
        </is>
      </c>
      <c r="B7467" s="8" t="inlineStr">
        <is>
          <t>2026-07-08</t>
        </is>
      </c>
      <c r="C7467" s="8" t="n">
        <v>34</v>
      </c>
      <c r="D7467" s="8" t="inlineStr">
        <is>
          <t>IMP00926</t>
        </is>
      </c>
      <c r="E7467" s="8" t="inlineStr">
        <is>
          <t>T106477</t>
        </is>
      </c>
      <c r="F7467" s="8" t="inlineStr">
        <is>
          <t>home_use</t>
        </is>
      </c>
      <c r="G7467" s="11" t="n">
        <v>885250.21</v>
      </c>
      <c r="H7467" s="11" t="n">
        <v>94721.77</v>
      </c>
    </row>
    <row r="7468">
      <c r="A7468" s="8" t="inlineStr">
        <is>
          <t>L0231951</t>
        </is>
      </c>
      <c r="B7468" s="8" t="inlineStr">
        <is>
          <t>2026-07-08</t>
        </is>
      </c>
      <c r="C7468" s="8" t="n">
        <v>34</v>
      </c>
      <c r="D7468" s="8" t="inlineStr">
        <is>
          <t>IMP00926</t>
        </is>
      </c>
      <c r="E7468" s="8" t="inlineStr">
        <is>
          <t>T106477</t>
        </is>
      </c>
      <c r="F7468" s="8" t="inlineStr">
        <is>
          <t>home_use</t>
        </is>
      </c>
      <c r="G7468" s="11" t="n">
        <v>4194654.47</v>
      </c>
      <c r="H7468" s="11" t="n">
        <v>419465.45</v>
      </c>
    </row>
    <row r="7469">
      <c r="A7469" s="8" t="inlineStr">
        <is>
          <t>L0232208</t>
        </is>
      </c>
      <c r="B7469" s="8" t="inlineStr">
        <is>
          <t>2026-07-09</t>
        </is>
      </c>
      <c r="C7469" s="8" t="n">
        <v>34</v>
      </c>
      <c r="D7469" s="8" t="inlineStr">
        <is>
          <t>IMP00926</t>
        </is>
      </c>
      <c r="E7469" s="8" t="inlineStr">
        <is>
          <t>T106477</t>
        </is>
      </c>
      <c r="F7469" s="8" t="inlineStr">
        <is>
          <t>home_use</t>
        </is>
      </c>
      <c r="G7469" s="11" t="n">
        <v>2814085.26</v>
      </c>
      <c r="H7469" s="11" t="n">
        <v>281408.53</v>
      </c>
    </row>
    <row r="7470">
      <c r="A7470" s="8" t="inlineStr">
        <is>
          <t>L0232209</t>
        </is>
      </c>
      <c r="B7470" s="8" t="inlineStr">
        <is>
          <t>2026-07-09</t>
        </is>
      </c>
      <c r="C7470" s="8" t="n">
        <v>34</v>
      </c>
      <c r="D7470" s="8" t="inlineStr">
        <is>
          <t>IMP00926</t>
        </is>
      </c>
      <c r="E7470" s="8" t="inlineStr">
        <is>
          <t>T106477</t>
        </is>
      </c>
      <c r="F7470" s="8" t="inlineStr">
        <is>
          <t>home_use</t>
        </is>
      </c>
      <c r="G7470" s="11" t="n">
        <v>260501.24</v>
      </c>
      <c r="H7470" s="11" t="n">
        <v>27873.63</v>
      </c>
    </row>
    <row r="7471">
      <c r="A7471" s="8" t="inlineStr">
        <is>
          <t>L0232485</t>
        </is>
      </c>
      <c r="B7471" s="8" t="inlineStr">
        <is>
          <t>2026-07-10</t>
        </is>
      </c>
      <c r="C7471" s="8" t="n">
        <v>34</v>
      </c>
      <c r="D7471" s="8" t="inlineStr">
        <is>
          <t>IMP00926</t>
        </is>
      </c>
      <c r="E7471" s="8" t="inlineStr">
        <is>
          <t>T106477</t>
        </is>
      </c>
      <c r="F7471" s="8" t="inlineStr">
        <is>
          <t>home_use</t>
        </is>
      </c>
      <c r="G7471" s="11" t="n">
        <v>126996155.89</v>
      </c>
      <c r="H7471" s="11" t="n">
        <v>12699615.59</v>
      </c>
    </row>
    <row r="7472">
      <c r="A7472" s="8" t="inlineStr">
        <is>
          <t>L0232487</t>
        </is>
      </c>
      <c r="B7472" s="8" t="inlineStr">
        <is>
          <t>2026-07-10</t>
        </is>
      </c>
      <c r="C7472" s="8" t="n">
        <v>34</v>
      </c>
      <c r="D7472" s="8" t="inlineStr">
        <is>
          <t>IMP00926</t>
        </is>
      </c>
      <c r="E7472" s="8" t="inlineStr">
        <is>
          <t>T106477</t>
        </is>
      </c>
      <c r="F7472" s="8" t="inlineStr">
        <is>
          <t>home_use</t>
        </is>
      </c>
      <c r="G7472" s="11" t="n">
        <v>10321562.47</v>
      </c>
      <c r="H7472" s="11" t="n">
        <v>1032156.25</v>
      </c>
    </row>
    <row r="7473">
      <c r="A7473" s="8" t="inlineStr">
        <is>
          <t>L0232488</t>
        </is>
      </c>
      <c r="B7473" s="8" t="inlineStr">
        <is>
          <t>2026-07-10</t>
        </is>
      </c>
      <c r="C7473" s="8" t="n">
        <v>34</v>
      </c>
      <c r="D7473" s="8" t="inlineStr">
        <is>
          <t>IMP00926</t>
        </is>
      </c>
      <c r="E7473" s="8" t="inlineStr">
        <is>
          <t>T106477</t>
        </is>
      </c>
      <c r="F7473" s="8" t="inlineStr">
        <is>
          <t>home_use</t>
        </is>
      </c>
      <c r="G7473" s="11" t="n">
        <v>533102.17</v>
      </c>
      <c r="H7473" s="11" t="n">
        <v>57041.93</v>
      </c>
    </row>
    <row r="7474">
      <c r="A7474" s="8" t="inlineStr">
        <is>
          <t>L0232729</t>
        </is>
      </c>
      <c r="B7474" s="8" t="inlineStr">
        <is>
          <t>2026-07-11</t>
        </is>
      </c>
      <c r="C7474" s="8" t="n">
        <v>34</v>
      </c>
      <c r="D7474" s="8" t="inlineStr">
        <is>
          <t>IMP00926</t>
        </is>
      </c>
      <c r="E7474" s="8" t="inlineStr">
        <is>
          <t>T106477</t>
        </is>
      </c>
      <c r="F7474" s="8" t="inlineStr">
        <is>
          <t>home_use</t>
        </is>
      </c>
      <c r="G7474" s="11" t="n">
        <v>19573248.51</v>
      </c>
      <c r="H7474" s="11" t="n">
        <v>2055191.09</v>
      </c>
    </row>
    <row r="7475">
      <c r="A7475" s="8" t="inlineStr">
        <is>
          <t>L0232730</t>
        </is>
      </c>
      <c r="B7475" s="8" t="inlineStr">
        <is>
          <t>2026-07-11</t>
        </is>
      </c>
      <c r="C7475" s="8" t="n">
        <v>34</v>
      </c>
      <c r="D7475" s="8" t="inlineStr">
        <is>
          <t>IMP00926</t>
        </is>
      </c>
      <c r="E7475" s="8" t="inlineStr">
        <is>
          <t>T106477</t>
        </is>
      </c>
      <c r="F7475" s="8" t="inlineStr">
        <is>
          <t>home_use</t>
        </is>
      </c>
      <c r="G7475" s="11" t="n">
        <v>6086888.33</v>
      </c>
      <c r="H7475" s="11" t="n">
        <v>608688.83</v>
      </c>
    </row>
    <row r="7476">
      <c r="A7476" s="8" t="inlineStr">
        <is>
          <t>L0232986</t>
        </is>
      </c>
      <c r="B7476" s="8" t="inlineStr">
        <is>
          <t>2026-07-12</t>
        </is>
      </c>
      <c r="C7476" s="8" t="n">
        <v>34</v>
      </c>
      <c r="D7476" s="8" t="inlineStr">
        <is>
          <t>IMP00926</t>
        </is>
      </c>
      <c r="E7476" s="8" t="inlineStr">
        <is>
          <t>T106477</t>
        </is>
      </c>
      <c r="F7476" s="8" t="inlineStr">
        <is>
          <t>warehouse_out</t>
        </is>
      </c>
      <c r="G7476" s="11" t="n">
        <v>10713700.5</v>
      </c>
      <c r="H7476" s="11" t="n">
        <v>1071370.05</v>
      </c>
    </row>
    <row r="7477">
      <c r="A7477" s="8" t="inlineStr">
        <is>
          <t>L0232987</t>
        </is>
      </c>
      <c r="B7477" s="8" t="inlineStr">
        <is>
          <t>2026-07-12</t>
        </is>
      </c>
      <c r="C7477" s="8" t="n">
        <v>34</v>
      </c>
      <c r="D7477" s="8" t="inlineStr">
        <is>
          <t>IMP00926</t>
        </is>
      </c>
      <c r="E7477" s="8" t="inlineStr">
        <is>
          <t>T106477</t>
        </is>
      </c>
      <c r="F7477" s="8" t="inlineStr">
        <is>
          <t>home_use</t>
        </is>
      </c>
      <c r="G7477" s="11" t="n">
        <v>573577.4</v>
      </c>
      <c r="H7477" s="11" t="n">
        <v>68829.28999999999</v>
      </c>
    </row>
    <row r="7478">
      <c r="A7478" s="8" t="inlineStr">
        <is>
          <t>L0232988</t>
        </is>
      </c>
      <c r="B7478" s="8" t="inlineStr">
        <is>
          <t>2026-07-12</t>
        </is>
      </c>
      <c r="C7478" s="8" t="n">
        <v>34</v>
      </c>
      <c r="D7478" s="8" t="inlineStr">
        <is>
          <t>IMP00926</t>
        </is>
      </c>
      <c r="E7478" s="8" t="inlineStr">
        <is>
          <t>T106477</t>
        </is>
      </c>
      <c r="F7478" s="8" t="inlineStr">
        <is>
          <t>home_use</t>
        </is>
      </c>
      <c r="G7478" s="11" t="n">
        <v>19133338.03</v>
      </c>
      <c r="H7478" s="11" t="n">
        <v>2009000.49</v>
      </c>
    </row>
    <row r="7479">
      <c r="A7479" s="8" t="inlineStr">
        <is>
          <t>L0232989</t>
        </is>
      </c>
      <c r="B7479" s="8" t="inlineStr">
        <is>
          <t>2026-07-12</t>
        </is>
      </c>
      <c r="C7479" s="8" t="n">
        <v>34</v>
      </c>
      <c r="D7479" s="8" t="inlineStr">
        <is>
          <t>IMP00926</t>
        </is>
      </c>
      <c r="E7479" s="8" t="inlineStr">
        <is>
          <t>T106477</t>
        </is>
      </c>
      <c r="F7479" s="8" t="inlineStr">
        <is>
          <t>home_use</t>
        </is>
      </c>
      <c r="G7479" s="11" t="n">
        <v>527191.02</v>
      </c>
      <c r="H7479" s="11" t="n">
        <v>63262.92</v>
      </c>
    </row>
    <row r="7480">
      <c r="A7480" s="8" t="inlineStr">
        <is>
          <t>L0232990</t>
        </is>
      </c>
      <c r="B7480" s="8" t="inlineStr">
        <is>
          <t>2026-07-12</t>
        </is>
      </c>
      <c r="C7480" s="8" t="n">
        <v>34</v>
      </c>
      <c r="D7480" s="8" t="inlineStr">
        <is>
          <t>IMP00926</t>
        </is>
      </c>
      <c r="E7480" s="8" t="inlineStr">
        <is>
          <t>T106477</t>
        </is>
      </c>
      <c r="F7480" s="8" t="inlineStr">
        <is>
          <t>home_use</t>
        </is>
      </c>
      <c r="G7480" s="11" t="n">
        <v>246669.59</v>
      </c>
      <c r="H7480" s="11" t="n">
        <v>26393.65</v>
      </c>
    </row>
    <row r="7481">
      <c r="A7481" s="8" t="inlineStr">
        <is>
          <t>L0232991</t>
        </is>
      </c>
      <c r="B7481" s="8" t="inlineStr">
        <is>
          <t>2026-07-12</t>
        </is>
      </c>
      <c r="C7481" s="8" t="n">
        <v>34</v>
      </c>
      <c r="D7481" s="8" t="inlineStr">
        <is>
          <t>IMP00926</t>
        </is>
      </c>
      <c r="E7481" s="8" t="inlineStr">
        <is>
          <t>T106477</t>
        </is>
      </c>
      <c r="F7481" s="8" t="inlineStr">
        <is>
          <t>home_use</t>
        </is>
      </c>
      <c r="G7481" s="11" t="n">
        <v>37125341.3</v>
      </c>
      <c r="H7481" s="11" t="n">
        <v>3898160.84</v>
      </c>
    </row>
    <row r="7482">
      <c r="A7482" s="8" t="inlineStr">
        <is>
          <t>L0232992</t>
        </is>
      </c>
      <c r="B7482" s="8" t="inlineStr">
        <is>
          <t>2026-07-12</t>
        </is>
      </c>
      <c r="C7482" s="8" t="n">
        <v>34</v>
      </c>
      <c r="D7482" s="8" t="inlineStr">
        <is>
          <t>IMP00926</t>
        </is>
      </c>
      <c r="E7482" s="8" t="inlineStr">
        <is>
          <t>T106477</t>
        </is>
      </c>
      <c r="F7482" s="8" t="inlineStr">
        <is>
          <t>home_use</t>
        </is>
      </c>
      <c r="G7482" s="11" t="n">
        <v>490931.43</v>
      </c>
      <c r="H7482" s="11" t="n">
        <v>52529.66</v>
      </c>
    </row>
    <row r="7483">
      <c r="A7483" s="8" t="inlineStr">
        <is>
          <t>L0233238</t>
        </is>
      </c>
      <c r="B7483" s="8" t="inlineStr">
        <is>
          <t>2026-07-13</t>
        </is>
      </c>
      <c r="C7483" s="8" t="n">
        <v>34</v>
      </c>
      <c r="D7483" s="8" t="inlineStr">
        <is>
          <t>IMP00926</t>
        </is>
      </c>
      <c r="E7483" s="8" t="inlineStr">
        <is>
          <t>T106477</t>
        </is>
      </c>
      <c r="F7483" s="8" t="inlineStr">
        <is>
          <t>home_use</t>
        </is>
      </c>
      <c r="G7483" s="11" t="n">
        <v>26089159.27</v>
      </c>
      <c r="H7483" s="11" t="n">
        <v>2739361.72</v>
      </c>
    </row>
    <row r="7484">
      <c r="A7484" s="8" t="inlineStr">
        <is>
          <t>L0233239</t>
        </is>
      </c>
      <c r="B7484" s="8" t="inlineStr">
        <is>
          <t>2026-07-13</t>
        </is>
      </c>
      <c r="C7484" s="8" t="n">
        <v>34</v>
      </c>
      <c r="D7484" s="8" t="inlineStr">
        <is>
          <t>IMP00926</t>
        </is>
      </c>
      <c r="E7484" s="8" t="inlineStr">
        <is>
          <t>T106477</t>
        </is>
      </c>
      <c r="F7484" s="8" t="inlineStr">
        <is>
          <t>warehouse_out</t>
        </is>
      </c>
      <c r="G7484" s="11" t="n">
        <v>5034612.38</v>
      </c>
      <c r="H7484" s="11" t="n">
        <v>503461.24</v>
      </c>
    </row>
    <row r="7485">
      <c r="A7485" s="8" t="inlineStr">
        <is>
          <t>L0233240</t>
        </is>
      </c>
      <c r="B7485" s="8" t="inlineStr">
        <is>
          <t>2026-07-13</t>
        </is>
      </c>
      <c r="C7485" s="8" t="n">
        <v>34</v>
      </c>
      <c r="D7485" s="8" t="inlineStr">
        <is>
          <t>IMP00926</t>
        </is>
      </c>
      <c r="E7485" s="8" t="inlineStr">
        <is>
          <t>T106477</t>
        </is>
      </c>
      <c r="F7485" s="8" t="inlineStr">
        <is>
          <t>home_use</t>
        </is>
      </c>
      <c r="G7485" s="11" t="n">
        <v>16203299.41</v>
      </c>
      <c r="H7485" s="11" t="n">
        <v>1701346.44</v>
      </c>
    </row>
    <row r="7486">
      <c r="A7486" s="8" t="inlineStr">
        <is>
          <t>L0233241</t>
        </is>
      </c>
      <c r="B7486" s="8" t="inlineStr">
        <is>
          <t>2026-07-13</t>
        </is>
      </c>
      <c r="C7486" s="8" t="n">
        <v>34</v>
      </c>
      <c r="D7486" s="8" t="inlineStr">
        <is>
          <t>IMP00926</t>
        </is>
      </c>
      <c r="E7486" s="8" t="inlineStr">
        <is>
          <t>T106477</t>
        </is>
      </c>
      <c r="F7486" s="8" t="inlineStr">
        <is>
          <t>home_use</t>
        </is>
      </c>
      <c r="G7486" s="11" t="n">
        <v>28873326.31</v>
      </c>
      <c r="H7486" s="11" t="n">
        <v>3031699.26</v>
      </c>
    </row>
    <row r="7487">
      <c r="A7487" s="8" t="inlineStr">
        <is>
          <t>L0233242</t>
        </is>
      </c>
      <c r="B7487" s="8" t="inlineStr">
        <is>
          <t>2026-07-13</t>
        </is>
      </c>
      <c r="C7487" s="8" t="n">
        <v>34</v>
      </c>
      <c r="D7487" s="8" t="inlineStr">
        <is>
          <t>IMP00926</t>
        </is>
      </c>
      <c r="E7487" s="8" t="inlineStr">
        <is>
          <t>T106477</t>
        </is>
      </c>
      <c r="F7487" s="8" t="inlineStr">
        <is>
          <t>home_use</t>
        </is>
      </c>
      <c r="G7487" s="11" t="n">
        <v>1542688</v>
      </c>
      <c r="H7487" s="11" t="n">
        <v>161982.24</v>
      </c>
    </row>
    <row r="7488">
      <c r="A7488" s="8" t="inlineStr">
        <is>
          <t>L0233738</t>
        </is>
      </c>
      <c r="B7488" s="8" t="inlineStr">
        <is>
          <t>2026-07-15</t>
        </is>
      </c>
      <c r="C7488" s="8" t="n">
        <v>34</v>
      </c>
      <c r="D7488" s="8" t="inlineStr">
        <is>
          <t>IMP00926</t>
        </is>
      </c>
      <c r="E7488" s="8" t="inlineStr">
        <is>
          <t>T106477</t>
        </is>
      </c>
      <c r="F7488" s="8" t="inlineStr">
        <is>
          <t>home_use</t>
        </is>
      </c>
      <c r="G7488" s="11" t="n">
        <v>41494762.44</v>
      </c>
      <c r="H7488" s="11" t="n">
        <v>4356950.06</v>
      </c>
    </row>
    <row r="7489">
      <c r="A7489" s="8" t="inlineStr">
        <is>
          <t>L0233740</t>
        </is>
      </c>
      <c r="B7489" s="8" t="inlineStr">
        <is>
          <t>2026-07-15</t>
        </is>
      </c>
      <c r="C7489" s="8" t="n">
        <v>34</v>
      </c>
      <c r="D7489" s="8" t="inlineStr">
        <is>
          <t>IMP00926</t>
        </is>
      </c>
      <c r="E7489" s="8" t="inlineStr">
        <is>
          <t>T106477</t>
        </is>
      </c>
      <c r="F7489" s="8" t="inlineStr">
        <is>
          <t>home_use</t>
        </is>
      </c>
      <c r="G7489" s="11" t="n">
        <v>4513002.71</v>
      </c>
      <c r="H7489" s="11" t="n">
        <v>473865.28</v>
      </c>
    </row>
    <row r="7490">
      <c r="A7490" s="8" t="inlineStr">
        <is>
          <t>L0233972</t>
        </is>
      </c>
      <c r="B7490" s="8" t="inlineStr">
        <is>
          <t>2026-07-16</t>
        </is>
      </c>
      <c r="C7490" s="8" t="n">
        <v>34</v>
      </c>
      <c r="D7490" s="8" t="inlineStr">
        <is>
          <t>IMP00926</t>
        </is>
      </c>
      <c r="E7490" s="8" t="inlineStr">
        <is>
          <t>T106477</t>
        </is>
      </c>
      <c r="F7490" s="8" t="inlineStr">
        <is>
          <t>home_use</t>
        </is>
      </c>
      <c r="G7490" s="11" t="n">
        <v>5210453.93</v>
      </c>
      <c r="H7490" s="11" t="n">
        <v>521045.39</v>
      </c>
    </row>
    <row r="7491">
      <c r="A7491" s="8" t="inlineStr">
        <is>
          <t>L0234230</t>
        </is>
      </c>
      <c r="B7491" s="8" t="inlineStr">
        <is>
          <t>2026-07-17</t>
        </is>
      </c>
      <c r="C7491" s="8" t="n">
        <v>34</v>
      </c>
      <c r="D7491" s="8" t="inlineStr">
        <is>
          <t>IMP00926</t>
        </is>
      </c>
      <c r="E7491" s="8" t="inlineStr">
        <is>
          <t>T106477</t>
        </is>
      </c>
      <c r="F7491" s="8" t="inlineStr">
        <is>
          <t>home_use</t>
        </is>
      </c>
      <c r="G7491" s="11" t="n">
        <v>143751.25</v>
      </c>
      <c r="H7491" s="11" t="n">
        <v>15381.38</v>
      </c>
    </row>
    <row r="7492">
      <c r="A7492" s="8" t="inlineStr">
        <is>
          <t>L0234231</t>
        </is>
      </c>
      <c r="B7492" s="8" t="inlineStr">
        <is>
          <t>2026-07-17</t>
        </is>
      </c>
      <c r="C7492" s="8" t="n">
        <v>34</v>
      </c>
      <c r="D7492" s="8" t="inlineStr">
        <is>
          <t>IMP00926</t>
        </is>
      </c>
      <c r="E7492" s="8" t="inlineStr">
        <is>
          <t>T106477</t>
        </is>
      </c>
      <c r="F7492" s="8" t="inlineStr">
        <is>
          <t>home_use</t>
        </is>
      </c>
      <c r="G7492" s="11" t="n">
        <v>344575.77</v>
      </c>
      <c r="H7492" s="11" t="n">
        <v>36869.61</v>
      </c>
    </row>
    <row r="7493">
      <c r="A7493" s="8" t="inlineStr">
        <is>
          <t>L0234232</t>
        </is>
      </c>
      <c r="B7493" s="8" t="inlineStr">
        <is>
          <t>2026-07-17</t>
        </is>
      </c>
      <c r="C7493" s="8" t="n">
        <v>34</v>
      </c>
      <c r="D7493" s="8" t="inlineStr">
        <is>
          <t>IMP00926</t>
        </is>
      </c>
      <c r="E7493" s="8" t="inlineStr">
        <is>
          <t>T106477</t>
        </is>
      </c>
      <c r="F7493" s="8" t="inlineStr">
        <is>
          <t>home_use</t>
        </is>
      </c>
      <c r="G7493" s="11" t="n">
        <v>395796.42</v>
      </c>
      <c r="H7493" s="11" t="n">
        <v>42350.22</v>
      </c>
    </row>
    <row r="7494">
      <c r="A7494" s="8" t="inlineStr">
        <is>
          <t>L0234233</t>
        </is>
      </c>
      <c r="B7494" s="8" t="inlineStr">
        <is>
          <t>2026-07-17</t>
        </is>
      </c>
      <c r="C7494" s="8" t="n">
        <v>34</v>
      </c>
      <c r="D7494" s="8" t="inlineStr">
        <is>
          <t>IMP00926</t>
        </is>
      </c>
      <c r="E7494" s="8" t="inlineStr">
        <is>
          <t>T106477</t>
        </is>
      </c>
      <c r="F7494" s="8" t="inlineStr">
        <is>
          <t>home_use</t>
        </is>
      </c>
      <c r="G7494" s="11" t="n">
        <v>10569365.8</v>
      </c>
      <c r="H7494" s="11" t="n">
        <v>1109783.41</v>
      </c>
    </row>
    <row r="7495">
      <c r="A7495" s="8" t="inlineStr">
        <is>
          <t>L0234235</t>
        </is>
      </c>
      <c r="B7495" s="8" t="inlineStr">
        <is>
          <t>2026-07-17</t>
        </is>
      </c>
      <c r="C7495" s="8" t="n">
        <v>34</v>
      </c>
      <c r="D7495" s="8" t="inlineStr">
        <is>
          <t>IMP00926</t>
        </is>
      </c>
      <c r="E7495" s="8" t="inlineStr">
        <is>
          <t>T106477</t>
        </is>
      </c>
      <c r="F7495" s="8" t="inlineStr">
        <is>
          <t>home_use</t>
        </is>
      </c>
      <c r="G7495" s="11" t="n">
        <v>7514676.71</v>
      </c>
      <c r="H7495" s="11" t="n">
        <v>789041.05</v>
      </c>
    </row>
    <row r="7496">
      <c r="A7496" s="8" t="inlineStr">
        <is>
          <t>L0234236</t>
        </is>
      </c>
      <c r="B7496" s="8" t="inlineStr">
        <is>
          <t>2026-07-17</t>
        </is>
      </c>
      <c r="C7496" s="8" t="n">
        <v>34</v>
      </c>
      <c r="D7496" s="8" t="inlineStr">
        <is>
          <t>IMP00926</t>
        </is>
      </c>
      <c r="E7496" s="8" t="inlineStr">
        <is>
          <t>T106477</t>
        </is>
      </c>
      <c r="F7496" s="8" t="inlineStr">
        <is>
          <t>home_use</t>
        </is>
      </c>
      <c r="G7496" s="11" t="n">
        <v>25190797.47</v>
      </c>
      <c r="H7496" s="11" t="n">
        <v>2645033.73</v>
      </c>
    </row>
    <row r="7497">
      <c r="A7497" s="8" t="inlineStr">
        <is>
          <t>L0234490</t>
        </is>
      </c>
      <c r="B7497" s="8" t="inlineStr">
        <is>
          <t>2026-07-18</t>
        </is>
      </c>
      <c r="C7497" s="8" t="n">
        <v>34</v>
      </c>
      <c r="D7497" s="8" t="inlineStr">
        <is>
          <t>IMP00926</t>
        </is>
      </c>
      <c r="E7497" s="8" t="inlineStr">
        <is>
          <t>T106477</t>
        </is>
      </c>
      <c r="F7497" s="8" t="inlineStr">
        <is>
          <t>home_use</t>
        </is>
      </c>
      <c r="G7497" s="11" t="n">
        <v>7840454.11</v>
      </c>
      <c r="H7497" s="11" t="n">
        <v>784045.41</v>
      </c>
    </row>
    <row r="7498">
      <c r="A7498" s="8" t="inlineStr">
        <is>
          <t>L0234491</t>
        </is>
      </c>
      <c r="B7498" s="8" t="inlineStr">
        <is>
          <t>2026-07-18</t>
        </is>
      </c>
      <c r="C7498" s="8" t="n">
        <v>34</v>
      </c>
      <c r="D7498" s="8" t="inlineStr">
        <is>
          <t>IMP00926</t>
        </is>
      </c>
      <c r="E7498" s="8" t="inlineStr">
        <is>
          <t>T106477</t>
        </is>
      </c>
      <c r="F7498" s="8" t="inlineStr">
        <is>
          <t>home_use</t>
        </is>
      </c>
      <c r="G7498" s="11" t="n">
        <v>23371952.68</v>
      </c>
      <c r="H7498" s="11" t="n">
        <v>2454055.03</v>
      </c>
    </row>
    <row r="7499">
      <c r="A7499" s="8" t="inlineStr">
        <is>
          <t>L0234492</t>
        </is>
      </c>
      <c r="B7499" s="8" t="inlineStr">
        <is>
          <t>2026-07-18</t>
        </is>
      </c>
      <c r="C7499" s="8" t="n">
        <v>34</v>
      </c>
      <c r="D7499" s="8" t="inlineStr">
        <is>
          <t>IMP00926</t>
        </is>
      </c>
      <c r="E7499" s="8" t="inlineStr">
        <is>
          <t>T106477</t>
        </is>
      </c>
      <c r="F7499" s="8" t="inlineStr">
        <is>
          <t>home_use</t>
        </is>
      </c>
      <c r="G7499" s="11" t="n">
        <v>17302860.59</v>
      </c>
      <c r="H7499" s="11" t="n">
        <v>1816800.36</v>
      </c>
    </row>
    <row r="7500">
      <c r="A7500" s="8" t="inlineStr">
        <is>
          <t>L0234493</t>
        </is>
      </c>
      <c r="B7500" s="8" t="inlineStr">
        <is>
          <t>2026-07-18</t>
        </is>
      </c>
      <c r="C7500" s="8" t="n">
        <v>34</v>
      </c>
      <c r="D7500" s="8" t="inlineStr">
        <is>
          <t>IMP00926</t>
        </is>
      </c>
      <c r="E7500" s="8" t="inlineStr">
        <is>
          <t>T106477</t>
        </is>
      </c>
      <c r="F7500" s="8" t="inlineStr">
        <is>
          <t>home_use</t>
        </is>
      </c>
      <c r="G7500" s="11" t="n">
        <v>16544382.65</v>
      </c>
      <c r="H7500" s="11" t="n">
        <v>1737160.18</v>
      </c>
    </row>
    <row r="7501">
      <c r="A7501" s="8" t="inlineStr">
        <is>
          <t>L0234494</t>
        </is>
      </c>
      <c r="B7501" s="8" t="inlineStr">
        <is>
          <t>2026-07-18</t>
        </is>
      </c>
      <c r="C7501" s="8" t="n">
        <v>34</v>
      </c>
      <c r="D7501" s="8" t="inlineStr">
        <is>
          <t>IMP00926</t>
        </is>
      </c>
      <c r="E7501" s="8" t="inlineStr">
        <is>
          <t>T106477</t>
        </is>
      </c>
      <c r="F7501" s="8" t="inlineStr">
        <is>
          <t>home_use</t>
        </is>
      </c>
      <c r="G7501" s="11" t="n">
        <v>10955666.22</v>
      </c>
      <c r="H7501" s="11" t="n">
        <v>1095566.62</v>
      </c>
    </row>
    <row r="7502">
      <c r="A7502" s="8" t="inlineStr">
        <is>
          <t>L0234745</t>
        </is>
      </c>
      <c r="B7502" s="8" t="inlineStr">
        <is>
          <t>2026-07-19</t>
        </is>
      </c>
      <c r="C7502" s="8" t="n">
        <v>34</v>
      </c>
      <c r="D7502" s="8" t="inlineStr">
        <is>
          <t>IMP00926</t>
        </is>
      </c>
      <c r="E7502" s="8" t="inlineStr">
        <is>
          <t>T106477</t>
        </is>
      </c>
      <c r="F7502" s="8" t="inlineStr">
        <is>
          <t>home_use</t>
        </is>
      </c>
      <c r="G7502" s="11" t="n">
        <v>231880.6</v>
      </c>
      <c r="H7502" s="11" t="n">
        <v>27825.67</v>
      </c>
    </row>
    <row r="7503">
      <c r="A7503" s="8" t="inlineStr">
        <is>
          <t>L0234746</t>
        </is>
      </c>
      <c r="B7503" s="8" t="inlineStr">
        <is>
          <t>2026-07-19</t>
        </is>
      </c>
      <c r="C7503" s="8" t="n">
        <v>34</v>
      </c>
      <c r="D7503" s="8" t="inlineStr">
        <is>
          <t>IMP00926</t>
        </is>
      </c>
      <c r="E7503" s="8" t="inlineStr">
        <is>
          <t>T106477</t>
        </is>
      </c>
      <c r="F7503" s="8" t="inlineStr">
        <is>
          <t>home_use</t>
        </is>
      </c>
      <c r="G7503" s="11" t="n">
        <v>4416515.61</v>
      </c>
      <c r="H7503" s="11" t="n">
        <v>441651.56</v>
      </c>
    </row>
    <row r="7504">
      <c r="A7504" s="8" t="inlineStr">
        <is>
          <t>L0234981</t>
        </is>
      </c>
      <c r="B7504" s="8" t="inlineStr">
        <is>
          <t>2026-07-20</t>
        </is>
      </c>
      <c r="C7504" s="8" t="n">
        <v>34</v>
      </c>
      <c r="D7504" s="8" t="inlineStr">
        <is>
          <t>IMP00926</t>
        </is>
      </c>
      <c r="E7504" s="8" t="inlineStr">
        <is>
          <t>T106477</t>
        </is>
      </c>
      <c r="F7504" s="8" t="inlineStr">
        <is>
          <t>home_use</t>
        </is>
      </c>
      <c r="G7504" s="11" t="n">
        <v>13926668.66</v>
      </c>
      <c r="H7504" s="11" t="n">
        <v>1462300.21</v>
      </c>
    </row>
    <row r="7505">
      <c r="A7505" s="8" t="inlineStr">
        <is>
          <t>L0234982</t>
        </is>
      </c>
      <c r="B7505" s="8" t="inlineStr">
        <is>
          <t>2026-07-20</t>
        </is>
      </c>
      <c r="C7505" s="8" t="n">
        <v>34</v>
      </c>
      <c r="D7505" s="8" t="inlineStr">
        <is>
          <t>IMP00926</t>
        </is>
      </c>
      <c r="E7505" s="8" t="inlineStr">
        <is>
          <t>T106477</t>
        </is>
      </c>
      <c r="F7505" s="8" t="inlineStr">
        <is>
          <t>home_use</t>
        </is>
      </c>
      <c r="G7505" s="11" t="n">
        <v>19438354.52</v>
      </c>
      <c r="H7505" s="11" t="n">
        <v>1943835.45</v>
      </c>
    </row>
    <row r="7506">
      <c r="A7506" s="8" t="inlineStr">
        <is>
          <t>L0234983</t>
        </is>
      </c>
      <c r="B7506" s="8" t="inlineStr">
        <is>
          <t>2026-07-20</t>
        </is>
      </c>
      <c r="C7506" s="8" t="n">
        <v>34</v>
      </c>
      <c r="D7506" s="8" t="inlineStr">
        <is>
          <t>IMP00926</t>
        </is>
      </c>
      <c r="E7506" s="8" t="inlineStr">
        <is>
          <t>T106477</t>
        </is>
      </c>
      <c r="F7506" s="8" t="inlineStr">
        <is>
          <t>home_use</t>
        </is>
      </c>
      <c r="G7506" s="11" t="n">
        <v>33244907.22</v>
      </c>
      <c r="H7506" s="11" t="n">
        <v>3490715.26</v>
      </c>
    </row>
    <row r="7507">
      <c r="A7507" s="8" t="inlineStr">
        <is>
          <t>L0234984</t>
        </is>
      </c>
      <c r="B7507" s="8" t="inlineStr">
        <is>
          <t>2026-07-20</t>
        </is>
      </c>
      <c r="C7507" s="8" t="n">
        <v>34</v>
      </c>
      <c r="D7507" s="8" t="inlineStr">
        <is>
          <t>IMP00926</t>
        </is>
      </c>
      <c r="E7507" s="8" t="inlineStr">
        <is>
          <t>T106477</t>
        </is>
      </c>
      <c r="F7507" s="8" t="inlineStr">
        <is>
          <t>home_use</t>
        </is>
      </c>
      <c r="G7507" s="11" t="n">
        <v>117919.29</v>
      </c>
      <c r="H7507" s="11" t="n">
        <v>12617.36</v>
      </c>
    </row>
    <row r="7508">
      <c r="A7508" s="8" t="inlineStr">
        <is>
          <t>L0235220</t>
        </is>
      </c>
      <c r="B7508" s="8" t="inlineStr">
        <is>
          <t>2026-07-21</t>
        </is>
      </c>
      <c r="C7508" s="8" t="n">
        <v>34</v>
      </c>
      <c r="D7508" s="8" t="inlineStr">
        <is>
          <t>IMP00926</t>
        </is>
      </c>
      <c r="E7508" s="8" t="inlineStr">
        <is>
          <t>T106477</t>
        </is>
      </c>
      <c r="F7508" s="8" t="inlineStr">
        <is>
          <t>home_use</t>
        </is>
      </c>
      <c r="G7508" s="11" t="n">
        <v>15673035.55</v>
      </c>
      <c r="H7508" s="11" t="n">
        <v>1645668.73</v>
      </c>
    </row>
    <row r="7509">
      <c r="A7509" s="8" t="inlineStr">
        <is>
          <t>L0235221</t>
        </is>
      </c>
      <c r="B7509" s="8" t="inlineStr">
        <is>
          <t>2026-07-21</t>
        </is>
      </c>
      <c r="C7509" s="8" t="n">
        <v>34</v>
      </c>
      <c r="D7509" s="8" t="inlineStr">
        <is>
          <t>IMP00926</t>
        </is>
      </c>
      <c r="E7509" s="8" t="inlineStr">
        <is>
          <t>T106477</t>
        </is>
      </c>
      <c r="F7509" s="8" t="inlineStr">
        <is>
          <t>home_use</t>
        </is>
      </c>
      <c r="G7509" s="11" t="n">
        <v>3861817.6</v>
      </c>
      <c r="H7509" s="11" t="n">
        <v>386181.76</v>
      </c>
    </row>
    <row r="7510">
      <c r="A7510" s="8" t="inlineStr">
        <is>
          <t>L0235224</t>
        </is>
      </c>
      <c r="B7510" s="8" t="inlineStr">
        <is>
          <t>2026-07-21</t>
        </is>
      </c>
      <c r="C7510" s="8" t="n">
        <v>34</v>
      </c>
      <c r="D7510" s="8" t="inlineStr">
        <is>
          <t>IMP00926</t>
        </is>
      </c>
      <c r="E7510" s="8" t="inlineStr">
        <is>
          <t>T106477</t>
        </is>
      </c>
      <c r="F7510" s="8" t="inlineStr">
        <is>
          <t>home_use</t>
        </is>
      </c>
      <c r="G7510" s="11" t="n">
        <v>407340.77</v>
      </c>
      <c r="H7510" s="11" t="n">
        <v>43585.46</v>
      </c>
    </row>
    <row r="7511">
      <c r="A7511" s="8" t="inlineStr">
        <is>
          <t>L0235225</t>
        </is>
      </c>
      <c r="B7511" s="8" t="inlineStr">
        <is>
          <t>2026-07-21</t>
        </is>
      </c>
      <c r="C7511" s="8" t="n">
        <v>34</v>
      </c>
      <c r="D7511" s="8" t="inlineStr">
        <is>
          <t>IMP00926</t>
        </is>
      </c>
      <c r="E7511" s="8" t="inlineStr">
        <is>
          <t>T106477</t>
        </is>
      </c>
      <c r="F7511" s="8" t="inlineStr">
        <is>
          <t>home_use</t>
        </is>
      </c>
      <c r="G7511" s="11" t="n">
        <v>5967013.46</v>
      </c>
      <c r="H7511" s="11" t="n">
        <v>596701.35</v>
      </c>
    </row>
    <row r="7512">
      <c r="A7512" s="8" t="inlineStr">
        <is>
          <t>L0235468</t>
        </is>
      </c>
      <c r="B7512" s="8" t="inlineStr">
        <is>
          <t>2026-07-22</t>
        </is>
      </c>
      <c r="C7512" s="8" t="n">
        <v>34</v>
      </c>
      <c r="D7512" s="8" t="inlineStr">
        <is>
          <t>IMP00926</t>
        </is>
      </c>
      <c r="E7512" s="8" t="inlineStr">
        <is>
          <t>T106477</t>
        </is>
      </c>
      <c r="F7512" s="8" t="inlineStr">
        <is>
          <t>home_use</t>
        </is>
      </c>
      <c r="G7512" s="11" t="n">
        <v>233395.81</v>
      </c>
      <c r="H7512" s="11" t="n">
        <v>24973.35</v>
      </c>
    </row>
    <row r="7513">
      <c r="A7513" s="8" t="inlineStr">
        <is>
          <t>L0235469</t>
        </is>
      </c>
      <c r="B7513" s="8" t="inlineStr">
        <is>
          <t>2026-07-22</t>
        </is>
      </c>
      <c r="C7513" s="8" t="n">
        <v>34</v>
      </c>
      <c r="D7513" s="8" t="inlineStr">
        <is>
          <t>IMP00926</t>
        </is>
      </c>
      <c r="E7513" s="8" t="inlineStr">
        <is>
          <t>T106477</t>
        </is>
      </c>
      <c r="F7513" s="8" t="inlineStr">
        <is>
          <t>warehouse_out</t>
        </is>
      </c>
      <c r="G7513" s="11" t="n">
        <v>31437279.11</v>
      </c>
      <c r="H7513" s="11" t="n">
        <v>3300914.31</v>
      </c>
    </row>
    <row r="7514">
      <c r="A7514" s="8" t="inlineStr">
        <is>
          <t>L0235470</t>
        </is>
      </c>
      <c r="B7514" s="8" t="inlineStr">
        <is>
          <t>2026-07-22</t>
        </is>
      </c>
      <c r="C7514" s="8" t="n">
        <v>34</v>
      </c>
      <c r="D7514" s="8" t="inlineStr">
        <is>
          <t>IMP00926</t>
        </is>
      </c>
      <c r="E7514" s="8" t="inlineStr">
        <is>
          <t>T106477</t>
        </is>
      </c>
      <c r="F7514" s="8" t="inlineStr">
        <is>
          <t>warehouse_out</t>
        </is>
      </c>
      <c r="G7514" s="11" t="n">
        <v>3844653.24</v>
      </c>
      <c r="H7514" s="11" t="n">
        <v>403688.59</v>
      </c>
    </row>
    <row r="7515">
      <c r="A7515" s="8" t="inlineStr">
        <is>
          <t>L0235471</t>
        </is>
      </c>
      <c r="B7515" s="8" t="inlineStr">
        <is>
          <t>2026-07-22</t>
        </is>
      </c>
      <c r="C7515" s="8" t="n">
        <v>34</v>
      </c>
      <c r="D7515" s="8" t="inlineStr">
        <is>
          <t>IMP00926</t>
        </is>
      </c>
      <c r="E7515" s="8" t="inlineStr">
        <is>
          <t>T106477</t>
        </is>
      </c>
      <c r="F7515" s="8" t="inlineStr">
        <is>
          <t>home_use</t>
        </is>
      </c>
      <c r="G7515" s="11" t="n">
        <v>628757.27</v>
      </c>
      <c r="H7515" s="11" t="n">
        <v>67277.03</v>
      </c>
    </row>
    <row r="7516">
      <c r="A7516" s="8" t="inlineStr">
        <is>
          <t>L0235473</t>
        </is>
      </c>
      <c r="B7516" s="8" t="inlineStr">
        <is>
          <t>2026-07-22</t>
        </is>
      </c>
      <c r="C7516" s="8" t="n">
        <v>34</v>
      </c>
      <c r="D7516" s="8" t="inlineStr">
        <is>
          <t>IMP00926</t>
        </is>
      </c>
      <c r="E7516" s="8" t="inlineStr">
        <is>
          <t>T106477</t>
        </is>
      </c>
      <c r="F7516" s="8" t="inlineStr">
        <is>
          <t>home_use</t>
        </is>
      </c>
      <c r="G7516" s="11" t="n">
        <v>12892871.67</v>
      </c>
      <c r="H7516" s="11" t="n">
        <v>1289287.17</v>
      </c>
    </row>
    <row r="7517">
      <c r="A7517" s="8" t="inlineStr">
        <is>
          <t>L0235474</t>
        </is>
      </c>
      <c r="B7517" s="8" t="inlineStr">
        <is>
          <t>2026-07-22</t>
        </is>
      </c>
      <c r="C7517" s="8" t="n">
        <v>34</v>
      </c>
      <c r="D7517" s="8" t="inlineStr">
        <is>
          <t>IMP00926</t>
        </is>
      </c>
      <c r="E7517" s="8" t="inlineStr">
        <is>
          <t>T106477</t>
        </is>
      </c>
      <c r="F7517" s="8" t="inlineStr">
        <is>
          <t>home_use</t>
        </is>
      </c>
      <c r="G7517" s="11" t="n">
        <v>9585499.93</v>
      </c>
      <c r="H7517" s="11" t="n">
        <v>1006477.49</v>
      </c>
    </row>
    <row r="7518">
      <c r="A7518" s="8" t="inlineStr">
        <is>
          <t>L0235475</t>
        </is>
      </c>
      <c r="B7518" s="8" t="inlineStr">
        <is>
          <t>2026-07-22</t>
        </is>
      </c>
      <c r="C7518" s="8" t="n">
        <v>34</v>
      </c>
      <c r="D7518" s="8" t="inlineStr">
        <is>
          <t>IMP00926</t>
        </is>
      </c>
      <c r="E7518" s="8" t="inlineStr">
        <is>
          <t>T106477</t>
        </is>
      </c>
      <c r="F7518" s="8" t="inlineStr">
        <is>
          <t>home_use</t>
        </is>
      </c>
      <c r="G7518" s="11" t="n">
        <v>31735198.04</v>
      </c>
      <c r="H7518" s="11" t="n">
        <v>3332195.79</v>
      </c>
    </row>
    <row r="7519">
      <c r="A7519" s="8" t="inlineStr">
        <is>
          <t>L0235476</t>
        </is>
      </c>
      <c r="B7519" s="8" t="inlineStr">
        <is>
          <t>2026-07-22</t>
        </is>
      </c>
      <c r="C7519" s="8" t="n">
        <v>34</v>
      </c>
      <c r="D7519" s="8" t="inlineStr">
        <is>
          <t>IMP00926</t>
        </is>
      </c>
      <c r="E7519" s="8" t="inlineStr">
        <is>
          <t>T106477</t>
        </is>
      </c>
      <c r="F7519" s="8" t="inlineStr">
        <is>
          <t>home_use</t>
        </is>
      </c>
      <c r="G7519" s="11" t="n">
        <v>4049694.14</v>
      </c>
      <c r="H7519" s="11" t="n">
        <v>425217.89</v>
      </c>
    </row>
    <row r="7520">
      <c r="A7520" s="8" t="inlineStr">
        <is>
          <t>L0235754</t>
        </is>
      </c>
      <c r="B7520" s="8" t="inlineStr">
        <is>
          <t>2026-07-23</t>
        </is>
      </c>
      <c r="C7520" s="8" t="n">
        <v>34</v>
      </c>
      <c r="D7520" s="8" t="inlineStr">
        <is>
          <t>IMP00926</t>
        </is>
      </c>
      <c r="E7520" s="8" t="inlineStr">
        <is>
          <t>T106477</t>
        </is>
      </c>
      <c r="F7520" s="8" t="inlineStr">
        <is>
          <t>home_use</t>
        </is>
      </c>
      <c r="G7520" s="11" t="n">
        <v>150541.2</v>
      </c>
      <c r="H7520" s="11" t="n">
        <v>16107.91</v>
      </c>
    </row>
    <row r="7521">
      <c r="A7521" s="8" t="inlineStr">
        <is>
          <t>L0235755</t>
        </is>
      </c>
      <c r="B7521" s="8" t="inlineStr">
        <is>
          <t>2026-07-23</t>
        </is>
      </c>
      <c r="C7521" s="8" t="n">
        <v>34</v>
      </c>
      <c r="D7521" s="8" t="inlineStr">
        <is>
          <t>IMP00926</t>
        </is>
      </c>
      <c r="E7521" s="8" t="inlineStr">
        <is>
          <t>T106477</t>
        </is>
      </c>
      <c r="F7521" s="8" t="inlineStr">
        <is>
          <t>home_use</t>
        </is>
      </c>
      <c r="G7521" s="11" t="n">
        <v>359471.54</v>
      </c>
      <c r="H7521" s="11" t="n">
        <v>38463.45</v>
      </c>
    </row>
    <row r="7522">
      <c r="A7522" s="8" t="inlineStr">
        <is>
          <t>L0235756</t>
        </is>
      </c>
      <c r="B7522" s="8" t="inlineStr">
        <is>
          <t>2026-07-23</t>
        </is>
      </c>
      <c r="C7522" s="8" t="n">
        <v>34</v>
      </c>
      <c r="D7522" s="8" t="inlineStr">
        <is>
          <t>IMP00926</t>
        </is>
      </c>
      <c r="E7522" s="8" t="inlineStr">
        <is>
          <t>T106477</t>
        </is>
      </c>
      <c r="F7522" s="8" t="inlineStr">
        <is>
          <t>home_use</t>
        </is>
      </c>
      <c r="G7522" s="11" t="n">
        <v>817463.4399999999</v>
      </c>
      <c r="H7522" s="11" t="n">
        <v>87468.59</v>
      </c>
    </row>
    <row r="7523">
      <c r="A7523" s="8" t="inlineStr">
        <is>
          <t>L0235757</t>
        </is>
      </c>
      <c r="B7523" s="8" t="inlineStr">
        <is>
          <t>2026-07-23</t>
        </is>
      </c>
      <c r="C7523" s="8" t="n">
        <v>34</v>
      </c>
      <c r="D7523" s="8" t="inlineStr">
        <is>
          <t>IMP00926</t>
        </is>
      </c>
      <c r="E7523" s="8" t="inlineStr">
        <is>
          <t>T106477</t>
        </is>
      </c>
      <c r="F7523" s="8" t="inlineStr">
        <is>
          <t>home_use</t>
        </is>
      </c>
      <c r="G7523" s="11" t="n">
        <v>7569271.07</v>
      </c>
      <c r="H7523" s="11" t="n">
        <v>756927.11</v>
      </c>
    </row>
    <row r="7524">
      <c r="A7524" s="8" t="inlineStr">
        <is>
          <t>L0235758</t>
        </is>
      </c>
      <c r="B7524" s="8" t="inlineStr">
        <is>
          <t>2026-07-23</t>
        </is>
      </c>
      <c r="C7524" s="8" t="n">
        <v>34</v>
      </c>
      <c r="D7524" s="8" t="inlineStr">
        <is>
          <t>IMP00926</t>
        </is>
      </c>
      <c r="E7524" s="8" t="inlineStr">
        <is>
          <t>T106477</t>
        </is>
      </c>
      <c r="F7524" s="8" t="inlineStr">
        <is>
          <t>home_use</t>
        </is>
      </c>
      <c r="G7524" s="11" t="n">
        <v>17304852.03</v>
      </c>
      <c r="H7524" s="11" t="n">
        <v>1817009.46</v>
      </c>
    </row>
    <row r="7525">
      <c r="A7525" s="8" t="inlineStr">
        <is>
          <t>L0236009</t>
        </is>
      </c>
      <c r="B7525" s="8" t="inlineStr">
        <is>
          <t>2026-07-24</t>
        </is>
      </c>
      <c r="C7525" s="8" t="n">
        <v>34</v>
      </c>
      <c r="D7525" s="8" t="inlineStr">
        <is>
          <t>IMP00926</t>
        </is>
      </c>
      <c r="E7525" s="8" t="inlineStr">
        <is>
          <t>T106477</t>
        </is>
      </c>
      <c r="F7525" s="8" t="inlineStr">
        <is>
          <t>home_use</t>
        </is>
      </c>
      <c r="G7525" s="11" t="n">
        <v>3609342.56</v>
      </c>
      <c r="H7525" s="11" t="n">
        <v>378980.97</v>
      </c>
    </row>
    <row r="7526">
      <c r="A7526" s="8" t="inlineStr">
        <is>
          <t>L0236010</t>
        </is>
      </c>
      <c r="B7526" s="8" t="inlineStr">
        <is>
          <t>2026-07-24</t>
        </is>
      </c>
      <c r="C7526" s="8" t="n">
        <v>34</v>
      </c>
      <c r="D7526" s="8" t="inlineStr">
        <is>
          <t>IMP00926</t>
        </is>
      </c>
      <c r="E7526" s="8" t="inlineStr">
        <is>
          <t>T106477</t>
        </is>
      </c>
      <c r="F7526" s="8" t="inlineStr">
        <is>
          <t>home_use</t>
        </is>
      </c>
      <c r="G7526" s="11" t="n">
        <v>9620658.460000001</v>
      </c>
      <c r="H7526" s="11" t="n">
        <v>1010169.14</v>
      </c>
    </row>
    <row r="7527">
      <c r="A7527" s="8" t="inlineStr">
        <is>
          <t>L0236268</t>
        </is>
      </c>
      <c r="B7527" s="8" t="inlineStr">
        <is>
          <t>2026-07-25</t>
        </is>
      </c>
      <c r="C7527" s="8" t="n">
        <v>34</v>
      </c>
      <c r="D7527" s="8" t="inlineStr">
        <is>
          <t>IMP00926</t>
        </is>
      </c>
      <c r="E7527" s="8" t="inlineStr">
        <is>
          <t>T106477</t>
        </is>
      </c>
      <c r="F7527" s="8" t="inlineStr">
        <is>
          <t>home_use</t>
        </is>
      </c>
      <c r="G7527" s="11" t="n">
        <v>281990.54</v>
      </c>
      <c r="H7527" s="11" t="n">
        <v>30172.99</v>
      </c>
    </row>
    <row r="7528">
      <c r="A7528" s="8" t="inlineStr">
        <is>
          <t>L0236269</t>
        </is>
      </c>
      <c r="B7528" s="8" t="inlineStr">
        <is>
          <t>2026-07-25</t>
        </is>
      </c>
      <c r="C7528" s="8" t="n">
        <v>34</v>
      </c>
      <c r="D7528" s="8" t="inlineStr">
        <is>
          <t>IMP00926</t>
        </is>
      </c>
      <c r="E7528" s="8" t="inlineStr">
        <is>
          <t>T106477</t>
        </is>
      </c>
      <c r="F7528" s="8" t="inlineStr">
        <is>
          <t>warehouse_out</t>
        </is>
      </c>
      <c r="G7528" s="11" t="n">
        <v>561392.34</v>
      </c>
      <c r="H7528" s="11" t="n">
        <v>60068.98</v>
      </c>
    </row>
    <row r="7529">
      <c r="A7529" s="8" t="inlineStr">
        <is>
          <t>L0236270</t>
        </is>
      </c>
      <c r="B7529" s="8" t="inlineStr">
        <is>
          <t>2026-07-25</t>
        </is>
      </c>
      <c r="C7529" s="8" t="n">
        <v>34</v>
      </c>
      <c r="D7529" s="8" t="inlineStr">
        <is>
          <t>IMP00926</t>
        </is>
      </c>
      <c r="E7529" s="8" t="inlineStr">
        <is>
          <t>T106477</t>
        </is>
      </c>
      <c r="F7529" s="8" t="inlineStr">
        <is>
          <t>home_use</t>
        </is>
      </c>
      <c r="G7529" s="11" t="n">
        <v>8081263.6</v>
      </c>
      <c r="H7529" s="11" t="n">
        <v>848532.6800000001</v>
      </c>
    </row>
    <row r="7530">
      <c r="A7530" s="8" t="inlineStr">
        <is>
          <t>L0236505</t>
        </is>
      </c>
      <c r="B7530" s="8" t="inlineStr">
        <is>
          <t>2026-07-26</t>
        </is>
      </c>
      <c r="C7530" s="8" t="n">
        <v>34</v>
      </c>
      <c r="D7530" s="8" t="inlineStr">
        <is>
          <t>IMP00926</t>
        </is>
      </c>
      <c r="E7530" s="8" t="inlineStr">
        <is>
          <t>T106477</t>
        </is>
      </c>
      <c r="F7530" s="8" t="inlineStr">
        <is>
          <t>home_use</t>
        </is>
      </c>
      <c r="G7530" s="11" t="n">
        <v>258939.54</v>
      </c>
      <c r="H7530" s="11" t="n">
        <v>27706.53</v>
      </c>
    </row>
    <row r="7531">
      <c r="A7531" s="8" t="inlineStr">
        <is>
          <t>L0236507</t>
        </is>
      </c>
      <c r="B7531" s="8" t="inlineStr">
        <is>
          <t>2026-07-26</t>
        </is>
      </c>
      <c r="C7531" s="8" t="n">
        <v>34</v>
      </c>
      <c r="D7531" s="8" t="inlineStr">
        <is>
          <t>IMP00926</t>
        </is>
      </c>
      <c r="E7531" s="8" t="inlineStr">
        <is>
          <t>T106477</t>
        </is>
      </c>
      <c r="F7531" s="8" t="inlineStr">
        <is>
          <t>home_use</t>
        </is>
      </c>
      <c r="G7531" s="11" t="n">
        <v>10683670.04</v>
      </c>
      <c r="H7531" s="11" t="n">
        <v>1068367</v>
      </c>
    </row>
    <row r="7532">
      <c r="A7532" s="8" t="inlineStr">
        <is>
          <t>L0236508</t>
        </is>
      </c>
      <c r="B7532" s="8" t="inlineStr">
        <is>
          <t>2026-07-26</t>
        </is>
      </c>
      <c r="C7532" s="8" t="n">
        <v>34</v>
      </c>
      <c r="D7532" s="8" t="inlineStr">
        <is>
          <t>IMP00926</t>
        </is>
      </c>
      <c r="E7532" s="8" t="inlineStr">
        <is>
          <t>T106477</t>
        </is>
      </c>
      <c r="F7532" s="8" t="inlineStr">
        <is>
          <t>home_use</t>
        </is>
      </c>
      <c r="G7532" s="11" t="n">
        <v>509557.49</v>
      </c>
      <c r="H7532" s="11" t="n">
        <v>54522.65</v>
      </c>
    </row>
    <row r="7533">
      <c r="A7533" s="8" t="inlineStr">
        <is>
          <t>L0236509</t>
        </is>
      </c>
      <c r="B7533" s="8" t="inlineStr">
        <is>
          <t>2026-07-26</t>
        </is>
      </c>
      <c r="C7533" s="8" t="n">
        <v>34</v>
      </c>
      <c r="D7533" s="8" t="inlineStr">
        <is>
          <t>IMP00926</t>
        </is>
      </c>
      <c r="E7533" s="8" t="inlineStr">
        <is>
          <t>T106477</t>
        </is>
      </c>
      <c r="F7533" s="8" t="inlineStr">
        <is>
          <t>home_use</t>
        </is>
      </c>
      <c r="G7533" s="11" t="n">
        <v>65732505.59</v>
      </c>
      <c r="H7533" s="11" t="n">
        <v>6901913.09</v>
      </c>
    </row>
    <row r="7534">
      <c r="A7534" s="8" t="inlineStr">
        <is>
          <t>L0236510</t>
        </is>
      </c>
      <c r="B7534" s="8" t="inlineStr">
        <is>
          <t>2026-07-26</t>
        </is>
      </c>
      <c r="C7534" s="8" t="n">
        <v>34</v>
      </c>
      <c r="D7534" s="8" t="inlineStr">
        <is>
          <t>IMP00926</t>
        </is>
      </c>
      <c r="E7534" s="8" t="inlineStr">
        <is>
          <t>T106477</t>
        </is>
      </c>
      <c r="F7534" s="8" t="inlineStr">
        <is>
          <t>home_use</t>
        </is>
      </c>
      <c r="G7534" s="11" t="n">
        <v>9537996.800000001</v>
      </c>
      <c r="H7534" s="11" t="n">
        <v>1001489.66</v>
      </c>
    </row>
    <row r="7535">
      <c r="A7535" s="8" t="inlineStr">
        <is>
          <t>L0236511</t>
        </is>
      </c>
      <c r="B7535" s="8" t="inlineStr">
        <is>
          <t>2026-07-26</t>
        </is>
      </c>
      <c r="C7535" s="8" t="n">
        <v>34</v>
      </c>
      <c r="D7535" s="8" t="inlineStr">
        <is>
          <t>IMP00926</t>
        </is>
      </c>
      <c r="E7535" s="8" t="inlineStr">
        <is>
          <t>T106477</t>
        </is>
      </c>
      <c r="F7535" s="8" t="inlineStr">
        <is>
          <t>home_use</t>
        </is>
      </c>
      <c r="G7535" s="11" t="n">
        <v>3314546.42</v>
      </c>
      <c r="H7535" s="11" t="n">
        <v>331454.64</v>
      </c>
    </row>
    <row r="7536">
      <c r="A7536" s="8" t="inlineStr">
        <is>
          <t>L0236512</t>
        </is>
      </c>
      <c r="B7536" s="8" t="inlineStr">
        <is>
          <t>2026-07-26</t>
        </is>
      </c>
      <c r="C7536" s="8" t="n">
        <v>34</v>
      </c>
      <c r="D7536" s="8" t="inlineStr">
        <is>
          <t>IMP00926</t>
        </is>
      </c>
      <c r="E7536" s="8" t="inlineStr">
        <is>
          <t>T106477</t>
        </is>
      </c>
      <c r="F7536" s="8" t="inlineStr">
        <is>
          <t>home_use</t>
        </is>
      </c>
      <c r="G7536" s="11" t="n">
        <v>375168.1</v>
      </c>
      <c r="H7536" s="11" t="n">
        <v>40142.99</v>
      </c>
    </row>
    <row r="7537">
      <c r="A7537" s="8" t="inlineStr">
        <is>
          <t>L0236777</t>
        </is>
      </c>
      <c r="B7537" s="8" t="inlineStr">
        <is>
          <t>2026-07-27</t>
        </is>
      </c>
      <c r="C7537" s="8" t="n">
        <v>34</v>
      </c>
      <c r="D7537" s="8" t="inlineStr">
        <is>
          <t>IMP00926</t>
        </is>
      </c>
      <c r="E7537" s="8" t="inlineStr">
        <is>
          <t>T106477</t>
        </is>
      </c>
      <c r="F7537" s="8" t="inlineStr">
        <is>
          <t>home_use</t>
        </is>
      </c>
      <c r="G7537" s="11" t="n">
        <v>29248046</v>
      </c>
      <c r="H7537" s="11" t="n">
        <v>3071044.83</v>
      </c>
    </row>
    <row r="7538">
      <c r="A7538" s="8" t="inlineStr">
        <is>
          <t>L0236778</t>
        </is>
      </c>
      <c r="B7538" s="8" t="inlineStr">
        <is>
          <t>2026-07-27</t>
        </is>
      </c>
      <c r="C7538" s="8" t="n">
        <v>34</v>
      </c>
      <c r="D7538" s="8" t="inlineStr">
        <is>
          <t>IMP00926</t>
        </is>
      </c>
      <c r="E7538" s="8" t="inlineStr">
        <is>
          <t>T106477</t>
        </is>
      </c>
      <c r="F7538" s="8" t="inlineStr">
        <is>
          <t>home_use</t>
        </is>
      </c>
      <c r="G7538" s="11" t="n">
        <v>10137847.34</v>
      </c>
      <c r="H7538" s="11" t="n">
        <v>1064473.97</v>
      </c>
    </row>
    <row r="7539">
      <c r="A7539" s="8" t="inlineStr">
        <is>
          <t>L0236780</t>
        </is>
      </c>
      <c r="B7539" s="8" t="inlineStr">
        <is>
          <t>2026-07-27</t>
        </is>
      </c>
      <c r="C7539" s="8" t="n">
        <v>34</v>
      </c>
      <c r="D7539" s="8" t="inlineStr">
        <is>
          <t>IMP00926</t>
        </is>
      </c>
      <c r="E7539" s="8" t="inlineStr">
        <is>
          <t>T106477</t>
        </is>
      </c>
      <c r="F7539" s="8" t="inlineStr">
        <is>
          <t>home_use</t>
        </is>
      </c>
      <c r="G7539" s="11" t="n">
        <v>17004985.07</v>
      </c>
      <c r="H7539" s="11" t="n">
        <v>1785523.43</v>
      </c>
    </row>
    <row r="7540">
      <c r="A7540" s="8" t="inlineStr">
        <is>
          <t>L0237007</t>
        </is>
      </c>
      <c r="B7540" s="8" t="inlineStr">
        <is>
          <t>2026-07-28</t>
        </is>
      </c>
      <c r="C7540" s="8" t="n">
        <v>34</v>
      </c>
      <c r="D7540" s="8" t="inlineStr">
        <is>
          <t>IMP00926</t>
        </is>
      </c>
      <c r="E7540" s="8" t="inlineStr">
        <is>
          <t>T106477</t>
        </is>
      </c>
      <c r="F7540" s="8" t="inlineStr">
        <is>
          <t>home_use</t>
        </is>
      </c>
      <c r="G7540" s="11" t="n">
        <v>2540947.33</v>
      </c>
      <c r="H7540" s="11" t="n">
        <v>254094.73</v>
      </c>
    </row>
    <row r="7541">
      <c r="A7541" s="8" t="inlineStr">
        <is>
          <t>L0237262</t>
        </is>
      </c>
      <c r="B7541" s="8" t="inlineStr">
        <is>
          <t>2026-08-01</t>
        </is>
      </c>
      <c r="C7541" s="8" t="n">
        <v>35</v>
      </c>
      <c r="D7541" s="8" t="inlineStr">
        <is>
          <t>IMP00926</t>
        </is>
      </c>
      <c r="E7541" s="8" t="inlineStr">
        <is>
          <t>T106477</t>
        </is>
      </c>
      <c r="F7541" s="8" t="inlineStr">
        <is>
          <t>home_use</t>
        </is>
      </c>
      <c r="G7541" s="11" t="n">
        <v>5237688.63</v>
      </c>
      <c r="H7541" s="11" t="n">
        <v>523768.86</v>
      </c>
    </row>
    <row r="7542">
      <c r="A7542" s="8" t="inlineStr">
        <is>
          <t>L0237263</t>
        </is>
      </c>
      <c r="B7542" s="8" t="inlineStr">
        <is>
          <t>2026-08-01</t>
        </is>
      </c>
      <c r="C7542" s="8" t="n">
        <v>35</v>
      </c>
      <c r="D7542" s="8" t="inlineStr">
        <is>
          <t>IMP00926</t>
        </is>
      </c>
      <c r="E7542" s="8" t="inlineStr">
        <is>
          <t>T106477</t>
        </is>
      </c>
      <c r="F7542" s="8" t="inlineStr">
        <is>
          <t>home_use</t>
        </is>
      </c>
      <c r="G7542" s="11" t="n">
        <v>479635</v>
      </c>
      <c r="H7542" s="11" t="n">
        <v>51320.95</v>
      </c>
    </row>
    <row r="7543">
      <c r="A7543" s="8" t="inlineStr">
        <is>
          <t>L0237483</t>
        </is>
      </c>
      <c r="B7543" s="8" t="inlineStr">
        <is>
          <t>2026-08-02</t>
        </is>
      </c>
      <c r="C7543" s="8" t="n">
        <v>35</v>
      </c>
      <c r="D7543" s="8" t="inlineStr">
        <is>
          <t>IMP00926</t>
        </is>
      </c>
      <c r="E7543" s="8" t="inlineStr">
        <is>
          <t>T106477</t>
        </is>
      </c>
      <c r="F7543" s="8" t="inlineStr">
        <is>
          <t>home_use</t>
        </is>
      </c>
      <c r="G7543" s="11" t="n">
        <v>26897967.14</v>
      </c>
      <c r="H7543" s="11" t="n">
        <v>2824286.55</v>
      </c>
    </row>
    <row r="7544">
      <c r="A7544" s="8" t="inlineStr">
        <is>
          <t>L0237484</t>
        </is>
      </c>
      <c r="B7544" s="8" t="inlineStr">
        <is>
          <t>2026-08-02</t>
        </is>
      </c>
      <c r="C7544" s="8" t="n">
        <v>35</v>
      </c>
      <c r="D7544" s="8" t="inlineStr">
        <is>
          <t>IMP00926</t>
        </is>
      </c>
      <c r="E7544" s="8" t="inlineStr">
        <is>
          <t>T106477</t>
        </is>
      </c>
      <c r="F7544" s="8" t="inlineStr">
        <is>
          <t>home_use</t>
        </is>
      </c>
      <c r="G7544" s="11" t="n">
        <v>605487.42</v>
      </c>
      <c r="H7544" s="11" t="n">
        <v>64787.15</v>
      </c>
    </row>
    <row r="7545">
      <c r="A7545" s="8" t="inlineStr">
        <is>
          <t>L0237485</t>
        </is>
      </c>
      <c r="B7545" s="8" t="inlineStr">
        <is>
          <t>2026-08-02</t>
        </is>
      </c>
      <c r="C7545" s="8" t="n">
        <v>35</v>
      </c>
      <c r="D7545" s="8" t="inlineStr">
        <is>
          <t>IMP00926</t>
        </is>
      </c>
      <c r="E7545" s="8" t="inlineStr">
        <is>
          <t>T106477</t>
        </is>
      </c>
      <c r="F7545" s="8" t="inlineStr">
        <is>
          <t>home_use</t>
        </is>
      </c>
      <c r="G7545" s="11" t="n">
        <v>4456929.89</v>
      </c>
      <c r="H7545" s="11" t="n">
        <v>445692.99</v>
      </c>
    </row>
    <row r="7546">
      <c r="A7546" s="8" t="inlineStr">
        <is>
          <t>L0237487</t>
        </is>
      </c>
      <c r="B7546" s="8" t="inlineStr">
        <is>
          <t>2026-08-02</t>
        </is>
      </c>
      <c r="C7546" s="8" t="n">
        <v>35</v>
      </c>
      <c r="D7546" s="8" t="inlineStr">
        <is>
          <t>IMP00926</t>
        </is>
      </c>
      <c r="E7546" s="8" t="inlineStr">
        <is>
          <t>T106477</t>
        </is>
      </c>
      <c r="F7546" s="8" t="inlineStr">
        <is>
          <t>home_use</t>
        </is>
      </c>
      <c r="G7546" s="11" t="n">
        <v>18937969.62</v>
      </c>
      <c r="H7546" s="11" t="n">
        <v>1988486.81</v>
      </c>
    </row>
    <row r="7547">
      <c r="A7547" s="8" t="inlineStr">
        <is>
          <t>L0237488</t>
        </is>
      </c>
      <c r="B7547" s="8" t="inlineStr">
        <is>
          <t>2026-08-02</t>
        </is>
      </c>
      <c r="C7547" s="8" t="n">
        <v>35</v>
      </c>
      <c r="D7547" s="8" t="inlineStr">
        <is>
          <t>IMP00926</t>
        </is>
      </c>
      <c r="E7547" s="8" t="inlineStr">
        <is>
          <t>T106477</t>
        </is>
      </c>
      <c r="F7547" s="8" t="inlineStr">
        <is>
          <t>home_use</t>
        </is>
      </c>
      <c r="G7547" s="11" t="n">
        <v>12085546.8</v>
      </c>
      <c r="H7547" s="11" t="n">
        <v>1208554.68</v>
      </c>
    </row>
    <row r="7548">
      <c r="A7548" s="8" t="inlineStr">
        <is>
          <t>L0237489</t>
        </is>
      </c>
      <c r="B7548" s="8" t="inlineStr">
        <is>
          <t>2026-08-02</t>
        </is>
      </c>
      <c r="C7548" s="8" t="n">
        <v>35</v>
      </c>
      <c r="D7548" s="8" t="inlineStr">
        <is>
          <t>IMP00926</t>
        </is>
      </c>
      <c r="E7548" s="8" t="inlineStr">
        <is>
          <t>T106477</t>
        </is>
      </c>
      <c r="F7548" s="8" t="inlineStr">
        <is>
          <t>home_use</t>
        </is>
      </c>
      <c r="G7548" s="11" t="n">
        <v>409794.98</v>
      </c>
      <c r="H7548" s="11" t="n">
        <v>43848.06</v>
      </c>
    </row>
    <row r="7549">
      <c r="A7549" s="8" t="inlineStr">
        <is>
          <t>L0237490</t>
        </is>
      </c>
      <c r="B7549" s="8" t="inlineStr">
        <is>
          <t>2026-08-02</t>
        </is>
      </c>
      <c r="C7549" s="8" t="n">
        <v>35</v>
      </c>
      <c r="D7549" s="8" t="inlineStr">
        <is>
          <t>IMP00926</t>
        </is>
      </c>
      <c r="E7549" s="8" t="inlineStr">
        <is>
          <t>T106477</t>
        </is>
      </c>
      <c r="F7549" s="8" t="inlineStr">
        <is>
          <t>home_use</t>
        </is>
      </c>
      <c r="G7549" s="11" t="n">
        <v>36373131.05</v>
      </c>
      <c r="H7549" s="11" t="n">
        <v>3637313.1</v>
      </c>
    </row>
    <row r="7550">
      <c r="A7550" s="8" t="inlineStr">
        <is>
          <t>L0237708</t>
        </is>
      </c>
      <c r="B7550" s="8" t="inlineStr">
        <is>
          <t>2026-08-03</t>
        </is>
      </c>
      <c r="C7550" s="8" t="n">
        <v>35</v>
      </c>
      <c r="D7550" s="8" t="inlineStr">
        <is>
          <t>IMP00926</t>
        </is>
      </c>
      <c r="E7550" s="8" t="inlineStr">
        <is>
          <t>T106477</t>
        </is>
      </c>
      <c r="F7550" s="8" t="inlineStr">
        <is>
          <t>home_use</t>
        </is>
      </c>
      <c r="G7550" s="11" t="n">
        <v>11066156.92</v>
      </c>
      <c r="H7550" s="11" t="n">
        <v>1161946.48</v>
      </c>
    </row>
    <row r="7551">
      <c r="A7551" s="8" t="inlineStr">
        <is>
          <t>L0237709</t>
        </is>
      </c>
      <c r="B7551" s="8" t="inlineStr">
        <is>
          <t>2026-08-03</t>
        </is>
      </c>
      <c r="C7551" s="8" t="n">
        <v>35</v>
      </c>
      <c r="D7551" s="8" t="inlineStr">
        <is>
          <t>IMP00926</t>
        </is>
      </c>
      <c r="E7551" s="8" t="inlineStr">
        <is>
          <t>T106477</t>
        </is>
      </c>
      <c r="F7551" s="8" t="inlineStr">
        <is>
          <t>home_use</t>
        </is>
      </c>
      <c r="G7551" s="11" t="n">
        <v>3647192.76</v>
      </c>
      <c r="H7551" s="11" t="n">
        <v>364719.28</v>
      </c>
    </row>
    <row r="7552">
      <c r="A7552" s="8" t="inlineStr">
        <is>
          <t>L0237710</t>
        </is>
      </c>
      <c r="B7552" s="8" t="inlineStr">
        <is>
          <t>2026-08-03</t>
        </is>
      </c>
      <c r="C7552" s="8" t="n">
        <v>35</v>
      </c>
      <c r="D7552" s="8" t="inlineStr">
        <is>
          <t>IMP00926</t>
        </is>
      </c>
      <c r="E7552" s="8" t="inlineStr">
        <is>
          <t>T106477</t>
        </is>
      </c>
      <c r="F7552" s="8" t="inlineStr">
        <is>
          <t>home_use</t>
        </is>
      </c>
      <c r="G7552" s="11" t="n">
        <v>19118605.19</v>
      </c>
      <c r="H7552" s="11" t="n">
        <v>2007453.55</v>
      </c>
    </row>
    <row r="7553">
      <c r="A7553" s="8" t="inlineStr">
        <is>
          <t>L0237711</t>
        </is>
      </c>
      <c r="B7553" s="8" t="inlineStr">
        <is>
          <t>2026-08-03</t>
        </is>
      </c>
      <c r="C7553" s="8" t="n">
        <v>35</v>
      </c>
      <c r="D7553" s="8" t="inlineStr">
        <is>
          <t>IMP00926</t>
        </is>
      </c>
      <c r="E7553" s="8" t="inlineStr">
        <is>
          <t>T106477</t>
        </is>
      </c>
      <c r="F7553" s="8" t="inlineStr">
        <is>
          <t>home_use</t>
        </is>
      </c>
      <c r="G7553" s="11" t="n">
        <v>51895566.89</v>
      </c>
      <c r="H7553" s="11" t="n">
        <v>5449034.52</v>
      </c>
    </row>
    <row r="7554">
      <c r="A7554" s="8" t="inlineStr">
        <is>
          <t>L0237712</t>
        </is>
      </c>
      <c r="B7554" s="8" t="inlineStr">
        <is>
          <t>2026-08-03</t>
        </is>
      </c>
      <c r="C7554" s="8" t="n">
        <v>35</v>
      </c>
      <c r="D7554" s="8" t="inlineStr">
        <is>
          <t>IMP00926</t>
        </is>
      </c>
      <c r="E7554" s="8" t="inlineStr">
        <is>
          <t>T106477</t>
        </is>
      </c>
      <c r="F7554" s="8" t="inlineStr">
        <is>
          <t>home_use</t>
        </is>
      </c>
      <c r="G7554" s="11" t="n">
        <v>547645.3</v>
      </c>
      <c r="H7554" s="11" t="n">
        <v>58598.05</v>
      </c>
    </row>
    <row r="7555">
      <c r="A7555" s="8" t="inlineStr">
        <is>
          <t>L0237713</t>
        </is>
      </c>
      <c r="B7555" s="8" t="inlineStr">
        <is>
          <t>2026-08-03</t>
        </is>
      </c>
      <c r="C7555" s="8" t="n">
        <v>35</v>
      </c>
      <c r="D7555" s="8" t="inlineStr">
        <is>
          <t>IMP00926</t>
        </is>
      </c>
      <c r="E7555" s="8" t="inlineStr">
        <is>
          <t>T106477</t>
        </is>
      </c>
      <c r="F7555" s="8" t="inlineStr">
        <is>
          <t>home_use</t>
        </is>
      </c>
      <c r="G7555" s="11" t="n">
        <v>2800617.06</v>
      </c>
      <c r="H7555" s="11" t="n">
        <v>280061.71</v>
      </c>
    </row>
    <row r="7556">
      <c r="A7556" s="8" t="inlineStr">
        <is>
          <t>L0238155</t>
        </is>
      </c>
      <c r="B7556" s="8" t="inlineStr">
        <is>
          <t>2026-08-05</t>
        </is>
      </c>
      <c r="C7556" s="8" t="n">
        <v>35</v>
      </c>
      <c r="D7556" s="8" t="inlineStr">
        <is>
          <t>IMP00926</t>
        </is>
      </c>
      <c r="E7556" s="8" t="inlineStr">
        <is>
          <t>T106477</t>
        </is>
      </c>
      <c r="F7556" s="8" t="inlineStr">
        <is>
          <t>home_use</t>
        </is>
      </c>
      <c r="G7556" s="11" t="n">
        <v>6339721.15</v>
      </c>
      <c r="H7556" s="11" t="n">
        <v>633972.12</v>
      </c>
    </row>
    <row r="7557">
      <c r="A7557" s="8" t="inlineStr">
        <is>
          <t>L0238156</t>
        </is>
      </c>
      <c r="B7557" s="8" t="inlineStr">
        <is>
          <t>2026-08-05</t>
        </is>
      </c>
      <c r="C7557" s="8" t="n">
        <v>35</v>
      </c>
      <c r="D7557" s="8" t="inlineStr">
        <is>
          <t>IMP00926</t>
        </is>
      </c>
      <c r="E7557" s="8" t="inlineStr">
        <is>
          <t>T106477</t>
        </is>
      </c>
      <c r="F7557" s="8" t="inlineStr">
        <is>
          <t>home_use</t>
        </is>
      </c>
      <c r="G7557" s="11" t="n">
        <v>14064365.07</v>
      </c>
      <c r="H7557" s="11" t="n">
        <v>1476758.33</v>
      </c>
    </row>
    <row r="7558">
      <c r="A7558" s="8" t="inlineStr">
        <is>
          <t>L0238157</t>
        </is>
      </c>
      <c r="B7558" s="8" t="inlineStr">
        <is>
          <t>2026-08-05</t>
        </is>
      </c>
      <c r="C7558" s="8" t="n">
        <v>35</v>
      </c>
      <c r="D7558" s="8" t="inlineStr">
        <is>
          <t>IMP00926</t>
        </is>
      </c>
      <c r="E7558" s="8" t="inlineStr">
        <is>
          <t>T106477</t>
        </is>
      </c>
      <c r="F7558" s="8" t="inlineStr">
        <is>
          <t>home_use</t>
        </is>
      </c>
      <c r="G7558" s="11" t="n">
        <v>2318700.66</v>
      </c>
      <c r="H7558" s="11" t="n">
        <v>231870.07</v>
      </c>
    </row>
    <row r="7559">
      <c r="A7559" s="8" t="inlineStr">
        <is>
          <t>L0238158</t>
        </is>
      </c>
      <c r="B7559" s="8" t="inlineStr">
        <is>
          <t>2026-08-05</t>
        </is>
      </c>
      <c r="C7559" s="8" t="n">
        <v>35</v>
      </c>
      <c r="D7559" s="8" t="inlineStr">
        <is>
          <t>IMP00926</t>
        </is>
      </c>
      <c r="E7559" s="8" t="inlineStr">
        <is>
          <t>T106477</t>
        </is>
      </c>
      <c r="F7559" s="8" t="inlineStr">
        <is>
          <t>home_use</t>
        </is>
      </c>
      <c r="G7559" s="11" t="n">
        <v>1851522.74</v>
      </c>
      <c r="H7559" s="11" t="n">
        <v>194409.89</v>
      </c>
    </row>
    <row r="7560">
      <c r="A7560" s="8" t="inlineStr">
        <is>
          <t>L0238392</t>
        </is>
      </c>
      <c r="B7560" s="8" t="inlineStr">
        <is>
          <t>2026-08-06</t>
        </is>
      </c>
      <c r="C7560" s="8" t="n">
        <v>35</v>
      </c>
      <c r="D7560" s="8" t="inlineStr">
        <is>
          <t>IMP00926</t>
        </is>
      </c>
      <c r="E7560" s="8" t="inlineStr">
        <is>
          <t>T106477</t>
        </is>
      </c>
      <c r="F7560" s="8" t="inlineStr">
        <is>
          <t>warehouse_out</t>
        </is>
      </c>
      <c r="G7560" s="11" t="n">
        <v>474392.57</v>
      </c>
      <c r="H7560" s="11" t="n">
        <v>50760</v>
      </c>
    </row>
    <row r="7561">
      <c r="A7561" s="8" t="inlineStr">
        <is>
          <t>L0238393</t>
        </is>
      </c>
      <c r="B7561" s="8" t="inlineStr">
        <is>
          <t>2026-08-06</t>
        </is>
      </c>
      <c r="C7561" s="8" t="n">
        <v>35</v>
      </c>
      <c r="D7561" s="8" t="inlineStr">
        <is>
          <t>IMP00926</t>
        </is>
      </c>
      <c r="E7561" s="8" t="inlineStr">
        <is>
          <t>T106477</t>
        </is>
      </c>
      <c r="F7561" s="8" t="inlineStr">
        <is>
          <t>home_use</t>
        </is>
      </c>
      <c r="G7561" s="11" t="n">
        <v>3061367.54</v>
      </c>
      <c r="H7561" s="11" t="n">
        <v>321443.59</v>
      </c>
    </row>
    <row r="7562">
      <c r="A7562" s="8" t="inlineStr">
        <is>
          <t>L0238396</t>
        </is>
      </c>
      <c r="B7562" s="8" t="inlineStr">
        <is>
          <t>2026-08-06</t>
        </is>
      </c>
      <c r="C7562" s="8" t="n">
        <v>35</v>
      </c>
      <c r="D7562" s="8" t="inlineStr">
        <is>
          <t>IMP00926</t>
        </is>
      </c>
      <c r="E7562" s="8" t="inlineStr">
        <is>
          <t>T106477</t>
        </is>
      </c>
      <c r="F7562" s="8" t="inlineStr">
        <is>
          <t>home_use</t>
        </is>
      </c>
      <c r="G7562" s="11" t="n">
        <v>11144415.96</v>
      </c>
      <c r="H7562" s="11" t="n">
        <v>1114441.6</v>
      </c>
    </row>
    <row r="7563">
      <c r="A7563" s="8" t="inlineStr">
        <is>
          <t>L0238398</t>
        </is>
      </c>
      <c r="B7563" s="8" t="inlineStr">
        <is>
          <t>2026-08-06</t>
        </is>
      </c>
      <c r="C7563" s="8" t="n">
        <v>35</v>
      </c>
      <c r="D7563" s="8" t="inlineStr">
        <is>
          <t>IMP00926</t>
        </is>
      </c>
      <c r="E7563" s="8" t="inlineStr">
        <is>
          <t>T106477</t>
        </is>
      </c>
      <c r="F7563" s="8" t="inlineStr">
        <is>
          <t>home_use</t>
        </is>
      </c>
      <c r="G7563" s="11" t="n">
        <v>287414.37</v>
      </c>
      <c r="H7563" s="11" t="n">
        <v>30753.34</v>
      </c>
    </row>
    <row r="7564">
      <c r="A7564" s="8" t="inlineStr">
        <is>
          <t>L0238639</t>
        </is>
      </c>
      <c r="B7564" s="8" t="inlineStr">
        <is>
          <t>2026-08-07</t>
        </is>
      </c>
      <c r="C7564" s="8" t="n">
        <v>35</v>
      </c>
      <c r="D7564" s="8" t="inlineStr">
        <is>
          <t>IMP00926</t>
        </is>
      </c>
      <c r="E7564" s="8" t="inlineStr">
        <is>
          <t>T106477</t>
        </is>
      </c>
      <c r="F7564" s="8" t="inlineStr">
        <is>
          <t>home_use</t>
        </is>
      </c>
      <c r="G7564" s="11" t="n">
        <v>17617312.69</v>
      </c>
      <c r="H7564" s="11" t="n">
        <v>1849817.83</v>
      </c>
    </row>
    <row r="7565">
      <c r="A7565" s="8" t="inlineStr">
        <is>
          <t>L0238640</t>
        </is>
      </c>
      <c r="B7565" s="8" t="inlineStr">
        <is>
          <t>2026-08-07</t>
        </is>
      </c>
      <c r="C7565" s="8" t="n">
        <v>35</v>
      </c>
      <c r="D7565" s="8" t="inlineStr">
        <is>
          <t>IMP00926</t>
        </is>
      </c>
      <c r="E7565" s="8" t="inlineStr">
        <is>
          <t>T106477</t>
        </is>
      </c>
      <c r="F7565" s="8" t="inlineStr">
        <is>
          <t>home_use</t>
        </is>
      </c>
      <c r="G7565" s="11" t="n">
        <v>475738.41</v>
      </c>
      <c r="H7565" s="11" t="n">
        <v>50904.01</v>
      </c>
    </row>
    <row r="7566">
      <c r="A7566" s="8" t="inlineStr">
        <is>
          <t>L0238898</t>
        </is>
      </c>
      <c r="B7566" s="8" t="inlineStr">
        <is>
          <t>2026-08-08</t>
        </is>
      </c>
      <c r="C7566" s="8" t="n">
        <v>35</v>
      </c>
      <c r="D7566" s="8" t="inlineStr">
        <is>
          <t>IMP00926</t>
        </is>
      </c>
      <c r="E7566" s="8" t="inlineStr">
        <is>
          <t>T106477</t>
        </is>
      </c>
      <c r="F7566" s="8" t="inlineStr">
        <is>
          <t>home_use</t>
        </is>
      </c>
      <c r="G7566" s="11" t="n">
        <v>4421024.69</v>
      </c>
      <c r="H7566" s="11" t="n">
        <v>464207.59</v>
      </c>
    </row>
    <row r="7567">
      <c r="A7567" s="8" t="inlineStr">
        <is>
          <t>L0238899</t>
        </is>
      </c>
      <c r="B7567" s="8" t="inlineStr">
        <is>
          <t>2026-08-08</t>
        </is>
      </c>
      <c r="C7567" s="8" t="n">
        <v>35</v>
      </c>
      <c r="D7567" s="8" t="inlineStr">
        <is>
          <t>IMP00926</t>
        </is>
      </c>
      <c r="E7567" s="8" t="inlineStr">
        <is>
          <t>T106477</t>
        </is>
      </c>
      <c r="F7567" s="8" t="inlineStr">
        <is>
          <t>home_use</t>
        </is>
      </c>
      <c r="G7567" s="11" t="n">
        <v>13600023.71</v>
      </c>
      <c r="H7567" s="11" t="n">
        <v>1360002.37</v>
      </c>
    </row>
    <row r="7568">
      <c r="A7568" s="8" t="inlineStr">
        <is>
          <t>L0238901</t>
        </is>
      </c>
      <c r="B7568" s="8" t="inlineStr">
        <is>
          <t>2026-08-08</t>
        </is>
      </c>
      <c r="C7568" s="8" t="n">
        <v>35</v>
      </c>
      <c r="D7568" s="8" t="inlineStr">
        <is>
          <t>IMP00926</t>
        </is>
      </c>
      <c r="E7568" s="8" t="inlineStr">
        <is>
          <t>T106477</t>
        </is>
      </c>
      <c r="F7568" s="8" t="inlineStr">
        <is>
          <t>home_use</t>
        </is>
      </c>
      <c r="G7568" s="11" t="n">
        <v>5156538.46</v>
      </c>
      <c r="H7568" s="11" t="n">
        <v>515653.85</v>
      </c>
    </row>
    <row r="7569">
      <c r="A7569" s="8" t="inlineStr">
        <is>
          <t>L0238903</t>
        </is>
      </c>
      <c r="B7569" s="8" t="inlineStr">
        <is>
          <t>2026-08-08</t>
        </is>
      </c>
      <c r="C7569" s="8" t="n">
        <v>35</v>
      </c>
      <c r="D7569" s="8" t="inlineStr">
        <is>
          <t>IMP00926</t>
        </is>
      </c>
      <c r="E7569" s="8" t="inlineStr">
        <is>
          <t>T106477</t>
        </is>
      </c>
      <c r="F7569" s="8" t="inlineStr">
        <is>
          <t>home_use</t>
        </is>
      </c>
      <c r="G7569" s="11" t="n">
        <v>633847.52</v>
      </c>
      <c r="H7569" s="11" t="n">
        <v>67821.67999999999</v>
      </c>
    </row>
    <row r="7570">
      <c r="A7570" s="8" t="inlineStr">
        <is>
          <t>L0238904</t>
        </is>
      </c>
      <c r="B7570" s="8" t="inlineStr">
        <is>
          <t>2026-08-08</t>
        </is>
      </c>
      <c r="C7570" s="8" t="n">
        <v>35</v>
      </c>
      <c r="D7570" s="8" t="inlineStr">
        <is>
          <t>IMP00926</t>
        </is>
      </c>
      <c r="E7570" s="8" t="inlineStr">
        <is>
          <t>T106477</t>
        </is>
      </c>
      <c r="F7570" s="8" t="inlineStr">
        <is>
          <t>home_use</t>
        </is>
      </c>
      <c r="G7570" s="11" t="n">
        <v>6729467.02</v>
      </c>
      <c r="H7570" s="11" t="n">
        <v>706594.04</v>
      </c>
    </row>
    <row r="7571">
      <c r="A7571" s="8" t="inlineStr">
        <is>
          <t>L0239125</t>
        </is>
      </c>
      <c r="B7571" s="8" t="inlineStr">
        <is>
          <t>2026-08-09</t>
        </is>
      </c>
      <c r="C7571" s="8" t="n">
        <v>35</v>
      </c>
      <c r="D7571" s="8" t="inlineStr">
        <is>
          <t>IMP00926</t>
        </is>
      </c>
      <c r="E7571" s="8" t="inlineStr">
        <is>
          <t>T106477</t>
        </is>
      </c>
      <c r="F7571" s="8" t="inlineStr">
        <is>
          <t>home_use</t>
        </is>
      </c>
      <c r="G7571" s="11" t="n">
        <v>3072711.72</v>
      </c>
      <c r="H7571" s="11" t="n">
        <v>307271.17</v>
      </c>
    </row>
    <row r="7572">
      <c r="A7572" s="8" t="inlineStr">
        <is>
          <t>L0239127</t>
        </is>
      </c>
      <c r="B7572" s="8" t="inlineStr">
        <is>
          <t>2026-08-09</t>
        </is>
      </c>
      <c r="C7572" s="8" t="n">
        <v>35</v>
      </c>
      <c r="D7572" s="8" t="inlineStr">
        <is>
          <t>IMP00926</t>
        </is>
      </c>
      <c r="E7572" s="8" t="inlineStr">
        <is>
          <t>T106477</t>
        </is>
      </c>
      <c r="F7572" s="8" t="inlineStr">
        <is>
          <t>home_use</t>
        </is>
      </c>
      <c r="G7572" s="11" t="n">
        <v>3569201.49</v>
      </c>
      <c r="H7572" s="11" t="n">
        <v>356920.15</v>
      </c>
    </row>
    <row r="7573">
      <c r="A7573" s="8" t="inlineStr">
        <is>
          <t>L0239128</t>
        </is>
      </c>
      <c r="B7573" s="8" t="inlineStr">
        <is>
          <t>2026-08-09</t>
        </is>
      </c>
      <c r="C7573" s="8" t="n">
        <v>35</v>
      </c>
      <c r="D7573" s="8" t="inlineStr">
        <is>
          <t>IMP00926</t>
        </is>
      </c>
      <c r="E7573" s="8" t="inlineStr">
        <is>
          <t>T106477</t>
        </is>
      </c>
      <c r="F7573" s="8" t="inlineStr">
        <is>
          <t>home_use</t>
        </is>
      </c>
      <c r="G7573" s="11" t="n">
        <v>26318474.99</v>
      </c>
      <c r="H7573" s="11" t="n">
        <v>2763439.87</v>
      </c>
    </row>
    <row r="7574">
      <c r="A7574" s="8" t="inlineStr">
        <is>
          <t>L0239129</t>
        </is>
      </c>
      <c r="B7574" s="8" t="inlineStr">
        <is>
          <t>2026-08-09</t>
        </is>
      </c>
      <c r="C7574" s="8" t="n">
        <v>35</v>
      </c>
      <c r="D7574" s="8" t="inlineStr">
        <is>
          <t>IMP00926</t>
        </is>
      </c>
      <c r="E7574" s="8" t="inlineStr">
        <is>
          <t>T106477</t>
        </is>
      </c>
      <c r="F7574" s="8" t="inlineStr">
        <is>
          <t>home_use</t>
        </is>
      </c>
      <c r="G7574" s="11" t="n">
        <v>17843291.3</v>
      </c>
      <c r="H7574" s="11" t="n">
        <v>1873545.59</v>
      </c>
    </row>
    <row r="7575">
      <c r="A7575" s="8" t="inlineStr">
        <is>
          <t>L0239360</t>
        </is>
      </c>
      <c r="B7575" s="8" t="inlineStr">
        <is>
          <t>2026-08-10</t>
        </is>
      </c>
      <c r="C7575" s="8" t="n">
        <v>35</v>
      </c>
      <c r="D7575" s="8" t="inlineStr">
        <is>
          <t>IMP00926</t>
        </is>
      </c>
      <c r="E7575" s="8" t="inlineStr">
        <is>
          <t>T106477</t>
        </is>
      </c>
      <c r="F7575" s="8" t="inlineStr">
        <is>
          <t>home_use</t>
        </is>
      </c>
      <c r="G7575" s="11" t="n">
        <v>1666394.4</v>
      </c>
      <c r="H7575" s="11" t="n">
        <v>166639.44</v>
      </c>
    </row>
    <row r="7576">
      <c r="A7576" s="8" t="inlineStr">
        <is>
          <t>L0239361</t>
        </is>
      </c>
      <c r="B7576" s="8" t="inlineStr">
        <is>
          <t>2026-08-10</t>
        </is>
      </c>
      <c r="C7576" s="8" t="n">
        <v>35</v>
      </c>
      <c r="D7576" s="8" t="inlineStr">
        <is>
          <t>IMP00926</t>
        </is>
      </c>
      <c r="E7576" s="8" t="inlineStr">
        <is>
          <t>T106477</t>
        </is>
      </c>
      <c r="F7576" s="8" t="inlineStr">
        <is>
          <t>home_use</t>
        </is>
      </c>
      <c r="G7576" s="11" t="n">
        <v>25932173.74</v>
      </c>
      <c r="H7576" s="11" t="n">
        <v>2722878.24</v>
      </c>
    </row>
    <row r="7577">
      <c r="A7577" s="8" t="inlineStr">
        <is>
          <t>L0239362</t>
        </is>
      </c>
      <c r="B7577" s="8" t="inlineStr">
        <is>
          <t>2026-08-10</t>
        </is>
      </c>
      <c r="C7577" s="8" t="n">
        <v>35</v>
      </c>
      <c r="D7577" s="8" t="inlineStr">
        <is>
          <t>IMP00926</t>
        </is>
      </c>
      <c r="E7577" s="8" t="inlineStr">
        <is>
          <t>T106477</t>
        </is>
      </c>
      <c r="F7577" s="8" t="inlineStr">
        <is>
          <t>home_use</t>
        </is>
      </c>
      <c r="G7577" s="11" t="n">
        <v>4998884.78</v>
      </c>
      <c r="H7577" s="11" t="n">
        <v>499888.48</v>
      </c>
    </row>
    <row r="7578">
      <c r="A7578" s="8" t="inlineStr">
        <is>
          <t>L0239363</t>
        </is>
      </c>
      <c r="B7578" s="8" t="inlineStr">
        <is>
          <t>2026-08-10</t>
        </is>
      </c>
      <c r="C7578" s="8" t="n">
        <v>35</v>
      </c>
      <c r="D7578" s="8" t="inlineStr">
        <is>
          <t>IMP00926</t>
        </is>
      </c>
      <c r="E7578" s="8" t="inlineStr">
        <is>
          <t>T106477</t>
        </is>
      </c>
      <c r="F7578" s="8" t="inlineStr">
        <is>
          <t>home_use</t>
        </is>
      </c>
      <c r="G7578" s="11" t="n">
        <v>618133.5</v>
      </c>
      <c r="H7578" s="11" t="n">
        <v>66140.28</v>
      </c>
    </row>
    <row r="7579">
      <c r="A7579" s="8" t="inlineStr">
        <is>
          <t>L0239584</t>
        </is>
      </c>
      <c r="B7579" s="8" t="inlineStr">
        <is>
          <t>2026-08-11</t>
        </is>
      </c>
      <c r="C7579" s="8" t="n">
        <v>35</v>
      </c>
      <c r="D7579" s="8" t="inlineStr">
        <is>
          <t>IMP00926</t>
        </is>
      </c>
      <c r="E7579" s="8" t="inlineStr">
        <is>
          <t>T106477</t>
        </is>
      </c>
      <c r="F7579" s="8" t="inlineStr">
        <is>
          <t>home_use</t>
        </is>
      </c>
      <c r="G7579" s="11" t="n">
        <v>8130805.29</v>
      </c>
      <c r="H7579" s="11" t="n">
        <v>813080.53</v>
      </c>
    </row>
    <row r="7580">
      <c r="A7580" s="8" t="inlineStr">
        <is>
          <t>L0239585</t>
        </is>
      </c>
      <c r="B7580" s="8" t="inlineStr">
        <is>
          <t>2026-08-11</t>
        </is>
      </c>
      <c r="C7580" s="8" t="n">
        <v>35</v>
      </c>
      <c r="D7580" s="8" t="inlineStr">
        <is>
          <t>IMP00926</t>
        </is>
      </c>
      <c r="E7580" s="8" t="inlineStr">
        <is>
          <t>T106477</t>
        </is>
      </c>
      <c r="F7580" s="8" t="inlineStr">
        <is>
          <t>home_use</t>
        </is>
      </c>
      <c r="G7580" s="11" t="n">
        <v>823713.17</v>
      </c>
      <c r="H7580" s="11" t="n">
        <v>88137.31</v>
      </c>
    </row>
    <row r="7581">
      <c r="A7581" s="8" t="inlineStr">
        <is>
          <t>L0239586</t>
        </is>
      </c>
      <c r="B7581" s="8" t="inlineStr">
        <is>
          <t>2026-08-11</t>
        </is>
      </c>
      <c r="C7581" s="8" t="n">
        <v>35</v>
      </c>
      <c r="D7581" s="8" t="inlineStr">
        <is>
          <t>IMP00926</t>
        </is>
      </c>
      <c r="E7581" s="8" t="inlineStr">
        <is>
          <t>T106477</t>
        </is>
      </c>
      <c r="F7581" s="8" t="inlineStr">
        <is>
          <t>home_use</t>
        </is>
      </c>
      <c r="G7581" s="11" t="n">
        <v>23943746.61</v>
      </c>
      <c r="H7581" s="11" t="n">
        <v>2514093.39</v>
      </c>
    </row>
    <row r="7582">
      <c r="A7582" s="8" t="inlineStr">
        <is>
          <t>L0239813</t>
        </is>
      </c>
      <c r="B7582" s="8" t="inlineStr">
        <is>
          <t>2026-08-12</t>
        </is>
      </c>
      <c r="C7582" s="8" t="n">
        <v>35</v>
      </c>
      <c r="D7582" s="8" t="inlineStr">
        <is>
          <t>IMP00926</t>
        </is>
      </c>
      <c r="E7582" s="8" t="inlineStr">
        <is>
          <t>T106477</t>
        </is>
      </c>
      <c r="F7582" s="8" t="inlineStr">
        <is>
          <t>home_use</t>
        </is>
      </c>
      <c r="G7582" s="11" t="n">
        <v>18584134.21</v>
      </c>
      <c r="H7582" s="11" t="n">
        <v>1858413.42</v>
      </c>
    </row>
    <row r="7583">
      <c r="A7583" s="8" t="inlineStr">
        <is>
          <t>L0239814</t>
        </is>
      </c>
      <c r="B7583" s="8" t="inlineStr">
        <is>
          <t>2026-08-12</t>
        </is>
      </c>
      <c r="C7583" s="8" t="n">
        <v>35</v>
      </c>
      <c r="D7583" s="8" t="inlineStr">
        <is>
          <t>IMP00926</t>
        </is>
      </c>
      <c r="E7583" s="8" t="inlineStr">
        <is>
          <t>T106477</t>
        </is>
      </c>
      <c r="F7583" s="8" t="inlineStr">
        <is>
          <t>home_use</t>
        </is>
      </c>
      <c r="G7583" s="11" t="n">
        <v>4386232.34</v>
      </c>
      <c r="H7583" s="11" t="n">
        <v>438623.23</v>
      </c>
    </row>
    <row r="7584">
      <c r="A7584" s="8" t="inlineStr">
        <is>
          <t>L0240056</t>
        </is>
      </c>
      <c r="B7584" s="8" t="inlineStr">
        <is>
          <t>2026-08-13</t>
        </is>
      </c>
      <c r="C7584" s="8" t="n">
        <v>35</v>
      </c>
      <c r="D7584" s="8" t="inlineStr">
        <is>
          <t>IMP00926</t>
        </is>
      </c>
      <c r="E7584" s="8" t="inlineStr">
        <is>
          <t>T106477</t>
        </is>
      </c>
      <c r="F7584" s="8" t="inlineStr">
        <is>
          <t>home_use</t>
        </is>
      </c>
      <c r="G7584" s="11" t="n">
        <v>28280724.22</v>
      </c>
      <c r="H7584" s="11" t="n">
        <v>2969476.04</v>
      </c>
    </row>
    <row r="7585">
      <c r="A7585" s="8" t="inlineStr">
        <is>
          <t>L0240057</t>
        </is>
      </c>
      <c r="B7585" s="8" t="inlineStr">
        <is>
          <t>2026-08-13</t>
        </is>
      </c>
      <c r="C7585" s="8" t="n">
        <v>35</v>
      </c>
      <c r="D7585" s="8" t="inlineStr">
        <is>
          <t>IMP00926</t>
        </is>
      </c>
      <c r="E7585" s="8" t="inlineStr">
        <is>
          <t>T106477</t>
        </is>
      </c>
      <c r="F7585" s="8" t="inlineStr">
        <is>
          <t>home_use</t>
        </is>
      </c>
      <c r="G7585" s="11" t="n">
        <v>782512.66</v>
      </c>
      <c r="H7585" s="11" t="n">
        <v>82163.83</v>
      </c>
    </row>
    <row r="7586">
      <c r="A7586" s="8" t="inlineStr">
        <is>
          <t>L0240058</t>
        </is>
      </c>
      <c r="B7586" s="8" t="inlineStr">
        <is>
          <t>2026-08-13</t>
        </is>
      </c>
      <c r="C7586" s="8" t="n">
        <v>35</v>
      </c>
      <c r="D7586" s="8" t="inlineStr">
        <is>
          <t>IMP00926</t>
        </is>
      </c>
      <c r="E7586" s="8" t="inlineStr">
        <is>
          <t>T106477</t>
        </is>
      </c>
      <c r="F7586" s="8" t="inlineStr">
        <is>
          <t>home_use</t>
        </is>
      </c>
      <c r="G7586" s="11" t="n">
        <v>499063.29</v>
      </c>
      <c r="H7586" s="11" t="n">
        <v>53399.77</v>
      </c>
    </row>
    <row r="7587">
      <c r="A7587" s="8" t="inlineStr">
        <is>
          <t>L0240314</t>
        </is>
      </c>
      <c r="B7587" s="8" t="inlineStr">
        <is>
          <t>2026-08-14</t>
        </is>
      </c>
      <c r="C7587" s="8" t="n">
        <v>35</v>
      </c>
      <c r="D7587" s="8" t="inlineStr">
        <is>
          <t>IMP00926</t>
        </is>
      </c>
      <c r="E7587" s="8" t="inlineStr">
        <is>
          <t>T106477</t>
        </is>
      </c>
      <c r="F7587" s="8" t="inlineStr">
        <is>
          <t>home_use</t>
        </is>
      </c>
      <c r="G7587" s="11" t="n">
        <v>539298.87</v>
      </c>
      <c r="H7587" s="11" t="n">
        <v>57704.98</v>
      </c>
    </row>
    <row r="7588">
      <c r="A7588" s="8" t="inlineStr">
        <is>
          <t>L0240315</t>
        </is>
      </c>
      <c r="B7588" s="8" t="inlineStr">
        <is>
          <t>2026-08-14</t>
        </is>
      </c>
      <c r="C7588" s="8" t="n">
        <v>35</v>
      </c>
      <c r="D7588" s="8" t="inlineStr">
        <is>
          <t>IMP00926</t>
        </is>
      </c>
      <c r="E7588" s="8" t="inlineStr">
        <is>
          <t>T106477</t>
        </is>
      </c>
      <c r="F7588" s="8" t="inlineStr">
        <is>
          <t>home_use</t>
        </is>
      </c>
      <c r="G7588" s="11" t="n">
        <v>12858556.58</v>
      </c>
      <c r="H7588" s="11" t="n">
        <v>1350148.44</v>
      </c>
    </row>
    <row r="7589">
      <c r="A7589" s="8" t="inlineStr">
        <is>
          <t>L0240565</t>
        </is>
      </c>
      <c r="B7589" s="8" t="inlineStr">
        <is>
          <t>2026-08-15</t>
        </is>
      </c>
      <c r="C7589" s="8" t="n">
        <v>35</v>
      </c>
      <c r="D7589" s="8" t="inlineStr">
        <is>
          <t>IMP00926</t>
        </is>
      </c>
      <c r="E7589" s="8" t="inlineStr">
        <is>
          <t>T106477</t>
        </is>
      </c>
      <c r="F7589" s="8" t="inlineStr">
        <is>
          <t>home_use</t>
        </is>
      </c>
      <c r="G7589" s="11" t="n">
        <v>276146.93</v>
      </c>
      <c r="H7589" s="11" t="n">
        <v>29547.72</v>
      </c>
    </row>
    <row r="7590">
      <c r="A7590" s="8" t="inlineStr">
        <is>
          <t>L0240566</t>
        </is>
      </c>
      <c r="B7590" s="8" t="inlineStr">
        <is>
          <t>2026-08-15</t>
        </is>
      </c>
      <c r="C7590" s="8" t="n">
        <v>35</v>
      </c>
      <c r="D7590" s="8" t="inlineStr">
        <is>
          <t>IMP00926</t>
        </is>
      </c>
      <c r="E7590" s="8" t="inlineStr">
        <is>
          <t>T106477</t>
        </is>
      </c>
      <c r="F7590" s="8" t="inlineStr">
        <is>
          <t>home_use</t>
        </is>
      </c>
      <c r="G7590" s="11" t="n">
        <v>3250269.22</v>
      </c>
      <c r="H7590" s="11" t="n">
        <v>341278.27</v>
      </c>
    </row>
    <row r="7591">
      <c r="A7591" s="8" t="inlineStr">
        <is>
          <t>L0240567</t>
        </is>
      </c>
      <c r="B7591" s="8" t="inlineStr">
        <is>
          <t>2026-08-15</t>
        </is>
      </c>
      <c r="C7591" s="8" t="n">
        <v>35</v>
      </c>
      <c r="D7591" s="8" t="inlineStr">
        <is>
          <t>IMP00926</t>
        </is>
      </c>
      <c r="E7591" s="8" t="inlineStr">
        <is>
          <t>T106477</t>
        </is>
      </c>
      <c r="F7591" s="8" t="inlineStr">
        <is>
          <t>home_use</t>
        </is>
      </c>
      <c r="G7591" s="11" t="n">
        <v>26437560.71</v>
      </c>
      <c r="H7591" s="11" t="n">
        <v>2775943.87</v>
      </c>
    </row>
    <row r="7592">
      <c r="A7592" s="8" t="inlineStr">
        <is>
          <t>L0240568</t>
        </is>
      </c>
      <c r="B7592" s="8" t="inlineStr">
        <is>
          <t>2026-08-15</t>
        </is>
      </c>
      <c r="C7592" s="8" t="n">
        <v>35</v>
      </c>
      <c r="D7592" s="8" t="inlineStr">
        <is>
          <t>IMP00926</t>
        </is>
      </c>
      <c r="E7592" s="8" t="inlineStr">
        <is>
          <t>T106477</t>
        </is>
      </c>
      <c r="F7592" s="8" t="inlineStr">
        <is>
          <t>home_use</t>
        </is>
      </c>
      <c r="G7592" s="11" t="n">
        <v>903243.95</v>
      </c>
      <c r="H7592" s="11" t="n">
        <v>108389.27</v>
      </c>
    </row>
    <row r="7593">
      <c r="A7593" s="8" t="inlineStr">
        <is>
          <t>L0240773</t>
        </is>
      </c>
      <c r="B7593" s="8" t="inlineStr">
        <is>
          <t>2026-08-16</t>
        </is>
      </c>
      <c r="C7593" s="8" t="n">
        <v>35</v>
      </c>
      <c r="D7593" s="8" t="inlineStr">
        <is>
          <t>IMP00926</t>
        </is>
      </c>
      <c r="E7593" s="8" t="inlineStr">
        <is>
          <t>T106477</t>
        </is>
      </c>
      <c r="F7593" s="8" t="inlineStr">
        <is>
          <t>home_use</t>
        </is>
      </c>
      <c r="G7593" s="11" t="n">
        <v>367712.75</v>
      </c>
      <c r="H7593" s="11" t="n">
        <v>44125.53</v>
      </c>
    </row>
    <row r="7594">
      <c r="A7594" s="8" t="inlineStr">
        <is>
          <t>L0240774</t>
        </is>
      </c>
      <c r="B7594" s="8" t="inlineStr">
        <is>
          <t>2026-08-16</t>
        </is>
      </c>
      <c r="C7594" s="8" t="n">
        <v>35</v>
      </c>
      <c r="D7594" s="8" t="inlineStr">
        <is>
          <t>IMP00926</t>
        </is>
      </c>
      <c r="E7594" s="8" t="inlineStr">
        <is>
          <t>T106477</t>
        </is>
      </c>
      <c r="F7594" s="8" t="inlineStr">
        <is>
          <t>home_use</t>
        </is>
      </c>
      <c r="G7594" s="11" t="n">
        <v>59412.95</v>
      </c>
      <c r="H7594" s="11" t="n">
        <v>6357.19</v>
      </c>
    </row>
    <row r="7595">
      <c r="A7595" s="8" t="inlineStr">
        <is>
          <t>L0240776</t>
        </is>
      </c>
      <c r="B7595" s="8" t="inlineStr">
        <is>
          <t>2026-08-16</t>
        </is>
      </c>
      <c r="C7595" s="8" t="n">
        <v>35</v>
      </c>
      <c r="D7595" s="8" t="inlineStr">
        <is>
          <t>IMP00926</t>
        </is>
      </c>
      <c r="E7595" s="8" t="inlineStr">
        <is>
          <t>T106477</t>
        </is>
      </c>
      <c r="F7595" s="8" t="inlineStr">
        <is>
          <t>home_use</t>
        </is>
      </c>
      <c r="G7595" s="11" t="n">
        <v>342834.31</v>
      </c>
      <c r="H7595" s="11" t="n">
        <v>36683.27</v>
      </c>
    </row>
    <row r="7596">
      <c r="A7596" s="8" t="inlineStr">
        <is>
          <t>L0240977</t>
        </is>
      </c>
      <c r="B7596" s="8" t="inlineStr">
        <is>
          <t>2026-08-17</t>
        </is>
      </c>
      <c r="C7596" s="8" t="n">
        <v>35</v>
      </c>
      <c r="D7596" s="8" t="inlineStr">
        <is>
          <t>IMP00926</t>
        </is>
      </c>
      <c r="E7596" s="8" t="inlineStr">
        <is>
          <t>T106477</t>
        </is>
      </c>
      <c r="F7596" s="8" t="inlineStr">
        <is>
          <t>home_use</t>
        </is>
      </c>
      <c r="G7596" s="11" t="n">
        <v>27802593.58</v>
      </c>
      <c r="H7596" s="11" t="n">
        <v>2919272.33</v>
      </c>
    </row>
    <row r="7597">
      <c r="A7597" s="8" t="inlineStr">
        <is>
          <t>L0241236</t>
        </is>
      </c>
      <c r="B7597" s="8" t="inlineStr">
        <is>
          <t>2026-08-18</t>
        </is>
      </c>
      <c r="C7597" s="8" t="n">
        <v>35</v>
      </c>
      <c r="D7597" s="8" t="inlineStr">
        <is>
          <t>IMP00926</t>
        </is>
      </c>
      <c r="E7597" s="8" t="inlineStr">
        <is>
          <t>T106477</t>
        </is>
      </c>
      <c r="F7597" s="8" t="inlineStr">
        <is>
          <t>home_use</t>
        </is>
      </c>
      <c r="G7597" s="11" t="n">
        <v>14792032.93</v>
      </c>
      <c r="H7597" s="11" t="n">
        <v>1553163.46</v>
      </c>
    </row>
    <row r="7598">
      <c r="A7598" s="8" t="inlineStr">
        <is>
          <t>L0241237</t>
        </is>
      </c>
      <c r="B7598" s="8" t="inlineStr">
        <is>
          <t>2026-08-18</t>
        </is>
      </c>
      <c r="C7598" s="8" t="n">
        <v>35</v>
      </c>
      <c r="D7598" s="8" t="inlineStr">
        <is>
          <t>IMP00926</t>
        </is>
      </c>
      <c r="E7598" s="8" t="inlineStr">
        <is>
          <t>T106477</t>
        </is>
      </c>
      <c r="F7598" s="8" t="inlineStr">
        <is>
          <t>home_use</t>
        </is>
      </c>
      <c r="G7598" s="11" t="n">
        <v>31475844.44</v>
      </c>
      <c r="H7598" s="11" t="n">
        <v>3304963.67</v>
      </c>
    </row>
    <row r="7599">
      <c r="A7599" s="8" t="inlineStr">
        <is>
          <t>L0241238</t>
        </is>
      </c>
      <c r="B7599" s="8" t="inlineStr">
        <is>
          <t>2026-08-18</t>
        </is>
      </c>
      <c r="C7599" s="8" t="n">
        <v>35</v>
      </c>
      <c r="D7599" s="8" t="inlineStr">
        <is>
          <t>IMP00926</t>
        </is>
      </c>
      <c r="E7599" s="8" t="inlineStr">
        <is>
          <t>T106477</t>
        </is>
      </c>
      <c r="F7599" s="8" t="inlineStr">
        <is>
          <t>home_use</t>
        </is>
      </c>
      <c r="G7599" s="11" t="n">
        <v>48113840.79</v>
      </c>
      <c r="H7599" s="11" t="n">
        <v>5051953.28</v>
      </c>
    </row>
    <row r="7600">
      <c r="A7600" s="8" t="inlineStr">
        <is>
          <t>L0241239</t>
        </is>
      </c>
      <c r="B7600" s="8" t="inlineStr">
        <is>
          <t>2026-08-18</t>
        </is>
      </c>
      <c r="C7600" s="8" t="n">
        <v>35</v>
      </c>
      <c r="D7600" s="8" t="inlineStr">
        <is>
          <t>IMP00926</t>
        </is>
      </c>
      <c r="E7600" s="8" t="inlineStr">
        <is>
          <t>T106477</t>
        </is>
      </c>
      <c r="F7600" s="8" t="inlineStr">
        <is>
          <t>home_use</t>
        </is>
      </c>
      <c r="G7600" s="11" t="n">
        <v>17614042.01</v>
      </c>
      <c r="H7600" s="11" t="n">
        <v>1849474.41</v>
      </c>
    </row>
    <row r="7601">
      <c r="A7601" s="8" t="inlineStr">
        <is>
          <t>L0241240</t>
        </is>
      </c>
      <c r="B7601" s="8" t="inlineStr">
        <is>
          <t>2026-08-18</t>
        </is>
      </c>
      <c r="C7601" s="8" t="n">
        <v>35</v>
      </c>
      <c r="D7601" s="8" t="inlineStr">
        <is>
          <t>IMP00926</t>
        </is>
      </c>
      <c r="E7601" s="8" t="inlineStr">
        <is>
          <t>T106477</t>
        </is>
      </c>
      <c r="F7601" s="8" t="inlineStr">
        <is>
          <t>home_use</t>
        </is>
      </c>
      <c r="G7601" s="11" t="n">
        <v>139239.28</v>
      </c>
      <c r="H7601" s="11" t="n">
        <v>14898.6</v>
      </c>
    </row>
    <row r="7602">
      <c r="A7602" s="8" t="inlineStr">
        <is>
          <t>L0241241</t>
        </is>
      </c>
      <c r="B7602" s="8" t="inlineStr">
        <is>
          <t>2026-08-18</t>
        </is>
      </c>
      <c r="C7602" s="8" t="n">
        <v>35</v>
      </c>
      <c r="D7602" s="8" t="inlineStr">
        <is>
          <t>IMP00926</t>
        </is>
      </c>
      <c r="E7602" s="8" t="inlineStr">
        <is>
          <t>T106477</t>
        </is>
      </c>
      <c r="F7602" s="8" t="inlineStr">
        <is>
          <t>home_use</t>
        </is>
      </c>
      <c r="G7602" s="11" t="n">
        <v>26545920.66</v>
      </c>
      <c r="H7602" s="11" t="n">
        <v>2787321.67</v>
      </c>
    </row>
    <row r="7603">
      <c r="A7603" s="8" t="inlineStr">
        <is>
          <t>L0241242</t>
        </is>
      </c>
      <c r="B7603" s="8" t="inlineStr">
        <is>
          <t>2026-08-18</t>
        </is>
      </c>
      <c r="C7603" s="8" t="n">
        <v>35</v>
      </c>
      <c r="D7603" s="8" t="inlineStr">
        <is>
          <t>IMP00926</t>
        </is>
      </c>
      <c r="E7603" s="8" t="inlineStr">
        <is>
          <t>T106477</t>
        </is>
      </c>
      <c r="F7603" s="8" t="inlineStr">
        <is>
          <t>home_use</t>
        </is>
      </c>
      <c r="G7603" s="11" t="n">
        <v>181566.02</v>
      </c>
      <c r="H7603" s="11" t="n">
        <v>19427.56</v>
      </c>
    </row>
    <row r="7604">
      <c r="A7604" s="8" t="inlineStr">
        <is>
          <t>L0241515</t>
        </is>
      </c>
      <c r="B7604" s="8" t="inlineStr">
        <is>
          <t>2026-08-19</t>
        </is>
      </c>
      <c r="C7604" s="8" t="n">
        <v>35</v>
      </c>
      <c r="D7604" s="8" t="inlineStr">
        <is>
          <t>IMP00926</t>
        </is>
      </c>
      <c r="E7604" s="8" t="inlineStr">
        <is>
          <t>T106477</t>
        </is>
      </c>
      <c r="F7604" s="8" t="inlineStr">
        <is>
          <t>home_use</t>
        </is>
      </c>
      <c r="G7604" s="11" t="n">
        <v>47898038.73</v>
      </c>
      <c r="H7604" s="11" t="n">
        <v>5029294.07</v>
      </c>
    </row>
    <row r="7605">
      <c r="A7605" s="8" t="inlineStr">
        <is>
          <t>L0241517</t>
        </is>
      </c>
      <c r="B7605" s="8" t="inlineStr">
        <is>
          <t>2026-08-19</t>
        </is>
      </c>
      <c r="C7605" s="8" t="n">
        <v>35</v>
      </c>
      <c r="D7605" s="8" t="inlineStr">
        <is>
          <t>IMP00926</t>
        </is>
      </c>
      <c r="E7605" s="8" t="inlineStr">
        <is>
          <t>T106477</t>
        </is>
      </c>
      <c r="F7605" s="8" t="inlineStr">
        <is>
          <t>home_use</t>
        </is>
      </c>
      <c r="G7605" s="11" t="n">
        <v>16130491.78</v>
      </c>
      <c r="H7605" s="11" t="n">
        <v>1693701.64</v>
      </c>
    </row>
    <row r="7606">
      <c r="A7606" s="8" t="inlineStr">
        <is>
          <t>L0241518</t>
        </is>
      </c>
      <c r="B7606" s="8" t="inlineStr">
        <is>
          <t>2026-08-19</t>
        </is>
      </c>
      <c r="C7606" s="8" t="n">
        <v>35</v>
      </c>
      <c r="D7606" s="8" t="inlineStr">
        <is>
          <t>IMP00926</t>
        </is>
      </c>
      <c r="E7606" s="8" t="inlineStr">
        <is>
          <t>T106477</t>
        </is>
      </c>
      <c r="F7606" s="8" t="inlineStr">
        <is>
          <t>home_use</t>
        </is>
      </c>
      <c r="G7606" s="11" t="n">
        <v>125705.06</v>
      </c>
      <c r="H7606" s="11" t="n">
        <v>13450.44</v>
      </c>
    </row>
    <row r="7607">
      <c r="A7607" s="8" t="inlineStr">
        <is>
          <t>L0241766</t>
        </is>
      </c>
      <c r="B7607" s="8" t="inlineStr">
        <is>
          <t>2026-08-20</t>
        </is>
      </c>
      <c r="C7607" s="8" t="n">
        <v>35</v>
      </c>
      <c r="D7607" s="8" t="inlineStr">
        <is>
          <t>IMP00926</t>
        </is>
      </c>
      <c r="E7607" s="8" t="inlineStr">
        <is>
          <t>T106477</t>
        </is>
      </c>
      <c r="F7607" s="8" t="inlineStr">
        <is>
          <t>home_use</t>
        </is>
      </c>
      <c r="G7607" s="11" t="n">
        <v>8490729.49</v>
      </c>
      <c r="H7607" s="11" t="n">
        <v>891526.6</v>
      </c>
    </row>
    <row r="7608">
      <c r="A7608" s="8" t="inlineStr">
        <is>
          <t>L0241767</t>
        </is>
      </c>
      <c r="B7608" s="8" t="inlineStr">
        <is>
          <t>2026-08-20</t>
        </is>
      </c>
      <c r="C7608" s="8" t="n">
        <v>35</v>
      </c>
      <c r="D7608" s="8" t="inlineStr">
        <is>
          <t>IMP00926</t>
        </is>
      </c>
      <c r="E7608" s="8" t="inlineStr">
        <is>
          <t>T106477</t>
        </is>
      </c>
      <c r="F7608" s="8" t="inlineStr">
        <is>
          <t>home_use</t>
        </is>
      </c>
      <c r="G7608" s="11" t="n">
        <v>415362.64</v>
      </c>
      <c r="H7608" s="11" t="n">
        <v>44443.8</v>
      </c>
    </row>
    <row r="7609">
      <c r="A7609" s="8" t="inlineStr">
        <is>
          <t>L0242018</t>
        </is>
      </c>
      <c r="B7609" s="8" t="inlineStr">
        <is>
          <t>2026-08-21</t>
        </is>
      </c>
      <c r="C7609" s="8" t="n">
        <v>35</v>
      </c>
      <c r="D7609" s="8" t="inlineStr">
        <is>
          <t>IMP00926</t>
        </is>
      </c>
      <c r="E7609" s="8" t="inlineStr">
        <is>
          <t>T106477</t>
        </is>
      </c>
      <c r="F7609" s="8" t="inlineStr">
        <is>
          <t>home_use</t>
        </is>
      </c>
      <c r="G7609" s="11" t="n">
        <v>1771948.17</v>
      </c>
      <c r="H7609" s="11" t="n">
        <v>186054.56</v>
      </c>
    </row>
    <row r="7610">
      <c r="A7610" s="8" t="inlineStr">
        <is>
          <t>L0242019</t>
        </is>
      </c>
      <c r="B7610" s="8" t="inlineStr">
        <is>
          <t>2026-08-21</t>
        </is>
      </c>
      <c r="C7610" s="8" t="n">
        <v>35</v>
      </c>
      <c r="D7610" s="8" t="inlineStr">
        <is>
          <t>IMP00926</t>
        </is>
      </c>
      <c r="E7610" s="8" t="inlineStr">
        <is>
          <t>T106477</t>
        </is>
      </c>
      <c r="F7610" s="8" t="inlineStr">
        <is>
          <t>home_use</t>
        </is>
      </c>
      <c r="G7610" s="11" t="n">
        <v>17395545.73</v>
      </c>
      <c r="H7610" s="11" t="n">
        <v>1826532.3</v>
      </c>
    </row>
    <row r="7611">
      <c r="A7611" s="8" t="inlineStr">
        <is>
          <t>L0242257</t>
        </is>
      </c>
      <c r="B7611" s="8" t="inlineStr">
        <is>
          <t>2026-08-22</t>
        </is>
      </c>
      <c r="C7611" s="8" t="n">
        <v>35</v>
      </c>
      <c r="D7611" s="8" t="inlineStr">
        <is>
          <t>IMP00926</t>
        </is>
      </c>
      <c r="E7611" s="8" t="inlineStr">
        <is>
          <t>T106477</t>
        </is>
      </c>
      <c r="F7611" s="8" t="inlineStr">
        <is>
          <t>home_use</t>
        </is>
      </c>
      <c r="G7611" s="11" t="n">
        <v>446584.19</v>
      </c>
      <c r="H7611" s="11" t="n">
        <v>53590.1</v>
      </c>
    </row>
    <row r="7612">
      <c r="A7612" s="8" t="inlineStr">
        <is>
          <t>L0242258</t>
        </is>
      </c>
      <c r="B7612" s="8" t="inlineStr">
        <is>
          <t>2026-08-22</t>
        </is>
      </c>
      <c r="C7612" s="8" t="n">
        <v>35</v>
      </c>
      <c r="D7612" s="8" t="inlineStr">
        <is>
          <t>IMP00926</t>
        </is>
      </c>
      <c r="E7612" s="8" t="inlineStr">
        <is>
          <t>T106477</t>
        </is>
      </c>
      <c r="F7612" s="8" t="inlineStr">
        <is>
          <t>home_use</t>
        </is>
      </c>
      <c r="G7612" s="11" t="n">
        <v>12183823.26</v>
      </c>
      <c r="H7612" s="11" t="n">
        <v>1279301.44</v>
      </c>
    </row>
    <row r="7613">
      <c r="A7613" s="8" t="inlineStr">
        <is>
          <t>L0242259</t>
        </is>
      </c>
      <c r="B7613" s="8" t="inlineStr">
        <is>
          <t>2026-08-22</t>
        </is>
      </c>
      <c r="C7613" s="8" t="n">
        <v>35</v>
      </c>
      <c r="D7613" s="8" t="inlineStr">
        <is>
          <t>IMP00926</t>
        </is>
      </c>
      <c r="E7613" s="8" t="inlineStr">
        <is>
          <t>T106477</t>
        </is>
      </c>
      <c r="F7613" s="8" t="inlineStr">
        <is>
          <t>home_use</t>
        </is>
      </c>
      <c r="G7613" s="11" t="n">
        <v>1611980.68</v>
      </c>
      <c r="H7613" s="11" t="n">
        <v>169257.97</v>
      </c>
    </row>
    <row r="7614">
      <c r="A7614" s="8" t="inlineStr">
        <is>
          <t>L0242260</t>
        </is>
      </c>
      <c r="B7614" s="8" t="inlineStr">
        <is>
          <t>2026-08-22</t>
        </is>
      </c>
      <c r="C7614" s="8" t="n">
        <v>35</v>
      </c>
      <c r="D7614" s="8" t="inlineStr">
        <is>
          <t>IMP00926</t>
        </is>
      </c>
      <c r="E7614" s="8" t="inlineStr">
        <is>
          <t>T106477</t>
        </is>
      </c>
      <c r="F7614" s="8" t="inlineStr">
        <is>
          <t>home_use</t>
        </is>
      </c>
      <c r="G7614" s="11" t="n">
        <v>64026.06</v>
      </c>
      <c r="H7614" s="11" t="n">
        <v>6850.79</v>
      </c>
    </row>
    <row r="7615">
      <c r="A7615" s="8" t="inlineStr">
        <is>
          <t>L0242498</t>
        </is>
      </c>
      <c r="B7615" s="8" t="inlineStr">
        <is>
          <t>2026-08-23</t>
        </is>
      </c>
      <c r="C7615" s="8" t="n">
        <v>35</v>
      </c>
      <c r="D7615" s="8" t="inlineStr">
        <is>
          <t>IMP00926</t>
        </is>
      </c>
      <c r="E7615" s="8" t="inlineStr">
        <is>
          <t>T106477</t>
        </is>
      </c>
      <c r="F7615" s="8" t="inlineStr">
        <is>
          <t>home_use</t>
        </is>
      </c>
      <c r="G7615" s="11" t="n">
        <v>13933394.11</v>
      </c>
      <c r="H7615" s="11" t="n">
        <v>1463006.38</v>
      </c>
    </row>
    <row r="7616">
      <c r="A7616" s="8" t="inlineStr">
        <is>
          <t>L0242499</t>
        </is>
      </c>
      <c r="B7616" s="8" t="inlineStr">
        <is>
          <t>2026-08-23</t>
        </is>
      </c>
      <c r="C7616" s="8" t="n">
        <v>35</v>
      </c>
      <c r="D7616" s="8" t="inlineStr">
        <is>
          <t>IMP00926</t>
        </is>
      </c>
      <c r="E7616" s="8" t="inlineStr">
        <is>
          <t>T106477</t>
        </is>
      </c>
      <c r="F7616" s="8" t="inlineStr">
        <is>
          <t>home_use</t>
        </is>
      </c>
      <c r="G7616" s="11" t="n">
        <v>258875.86</v>
      </c>
      <c r="H7616" s="11" t="n">
        <v>27699.72</v>
      </c>
    </row>
    <row r="7617">
      <c r="A7617" s="8" t="inlineStr">
        <is>
          <t>L0242500</t>
        </is>
      </c>
      <c r="B7617" s="8" t="inlineStr">
        <is>
          <t>2026-08-23</t>
        </is>
      </c>
      <c r="C7617" s="8" t="n">
        <v>35</v>
      </c>
      <c r="D7617" s="8" t="inlineStr">
        <is>
          <t>IMP00926</t>
        </is>
      </c>
      <c r="E7617" s="8" t="inlineStr">
        <is>
          <t>T106477</t>
        </is>
      </c>
      <c r="F7617" s="8" t="inlineStr">
        <is>
          <t>home_use</t>
        </is>
      </c>
      <c r="G7617" s="11" t="n">
        <v>13303267.65</v>
      </c>
      <c r="H7617" s="11" t="n">
        <v>1396843.1</v>
      </c>
    </row>
    <row r="7618">
      <c r="A7618" s="8" t="inlineStr">
        <is>
          <t>L0242501</t>
        </is>
      </c>
      <c r="B7618" s="8" t="inlineStr">
        <is>
          <t>2026-08-23</t>
        </is>
      </c>
      <c r="C7618" s="8" t="n">
        <v>35</v>
      </c>
      <c r="D7618" s="8" t="inlineStr">
        <is>
          <t>IMP00926</t>
        </is>
      </c>
      <c r="E7618" s="8" t="inlineStr">
        <is>
          <t>T106477</t>
        </is>
      </c>
      <c r="F7618" s="8" t="inlineStr">
        <is>
          <t>home_use</t>
        </is>
      </c>
      <c r="G7618" s="11" t="n">
        <v>6453978.34</v>
      </c>
      <c r="H7618" s="11" t="n">
        <v>645397.83</v>
      </c>
    </row>
    <row r="7619">
      <c r="A7619" s="8" t="inlineStr">
        <is>
          <t>L0242502</t>
        </is>
      </c>
      <c r="B7619" s="8" t="inlineStr">
        <is>
          <t>2026-08-23</t>
        </is>
      </c>
      <c r="C7619" s="8" t="n">
        <v>35</v>
      </c>
      <c r="D7619" s="8" t="inlineStr">
        <is>
          <t>IMP00926</t>
        </is>
      </c>
      <c r="E7619" s="8" t="inlineStr">
        <is>
          <t>T106477</t>
        </is>
      </c>
      <c r="F7619" s="8" t="inlineStr">
        <is>
          <t>home_use</t>
        </is>
      </c>
      <c r="G7619" s="11" t="n">
        <v>613482.88</v>
      </c>
      <c r="H7619" s="11" t="n">
        <v>65642.67</v>
      </c>
    </row>
    <row r="7620">
      <c r="A7620" s="8" t="inlineStr">
        <is>
          <t>L0242741</t>
        </is>
      </c>
      <c r="B7620" s="8" t="inlineStr">
        <is>
          <t>2026-08-24</t>
        </is>
      </c>
      <c r="C7620" s="8" t="n">
        <v>35</v>
      </c>
      <c r="D7620" s="8" t="inlineStr">
        <is>
          <t>IMP00926</t>
        </is>
      </c>
      <c r="E7620" s="8" t="inlineStr">
        <is>
          <t>T106477</t>
        </is>
      </c>
      <c r="F7620" s="8" t="inlineStr">
        <is>
          <t>home_use</t>
        </is>
      </c>
      <c r="G7620" s="11" t="n">
        <v>589328.62</v>
      </c>
      <c r="H7620" s="11" t="n">
        <v>70719.42999999999</v>
      </c>
    </row>
    <row r="7621">
      <c r="A7621" s="8" t="inlineStr">
        <is>
          <t>L0242742</t>
        </is>
      </c>
      <c r="B7621" s="8" t="inlineStr">
        <is>
          <t>2026-08-24</t>
        </is>
      </c>
      <c r="C7621" s="8" t="n">
        <v>35</v>
      </c>
      <c r="D7621" s="8" t="inlineStr">
        <is>
          <t>IMP00926</t>
        </is>
      </c>
      <c r="E7621" s="8" t="inlineStr">
        <is>
          <t>T106477</t>
        </is>
      </c>
      <c r="F7621" s="8" t="inlineStr">
        <is>
          <t>home_use</t>
        </is>
      </c>
      <c r="G7621" s="11" t="n">
        <v>11672050.41</v>
      </c>
      <c r="H7621" s="11" t="n">
        <v>1167205.04</v>
      </c>
    </row>
    <row r="7622">
      <c r="A7622" s="8" t="inlineStr">
        <is>
          <t>L0242743</t>
        </is>
      </c>
      <c r="B7622" s="8" t="inlineStr">
        <is>
          <t>2026-08-24</t>
        </is>
      </c>
      <c r="C7622" s="8" t="n">
        <v>35</v>
      </c>
      <c r="D7622" s="8" t="inlineStr">
        <is>
          <t>IMP00926</t>
        </is>
      </c>
      <c r="E7622" s="8" t="inlineStr">
        <is>
          <t>T106477</t>
        </is>
      </c>
      <c r="F7622" s="8" t="inlineStr">
        <is>
          <t>home_use</t>
        </is>
      </c>
      <c r="G7622" s="11" t="n">
        <v>2510348.27</v>
      </c>
      <c r="H7622" s="11" t="n">
        <v>251034.83</v>
      </c>
    </row>
    <row r="7623">
      <c r="A7623" s="8" t="inlineStr">
        <is>
          <t>L0242953</t>
        </is>
      </c>
      <c r="B7623" s="8" t="inlineStr">
        <is>
          <t>2026-08-25</t>
        </is>
      </c>
      <c r="C7623" s="8" t="n">
        <v>35</v>
      </c>
      <c r="D7623" s="8" t="inlineStr">
        <is>
          <t>IMP00926</t>
        </is>
      </c>
      <c r="E7623" s="8" t="inlineStr">
        <is>
          <t>T106477</t>
        </is>
      </c>
      <c r="F7623" s="8" t="inlineStr">
        <is>
          <t>home_use</t>
        </is>
      </c>
      <c r="G7623" s="11" t="n">
        <v>907749.28</v>
      </c>
      <c r="H7623" s="11" t="n">
        <v>95313.67</v>
      </c>
    </row>
    <row r="7624">
      <c r="A7624" s="8" t="inlineStr">
        <is>
          <t>L0242955</t>
        </is>
      </c>
      <c r="B7624" s="8" t="inlineStr">
        <is>
          <t>2026-08-25</t>
        </is>
      </c>
      <c r="C7624" s="8" t="n">
        <v>35</v>
      </c>
      <c r="D7624" s="8" t="inlineStr">
        <is>
          <t>IMP00926</t>
        </is>
      </c>
      <c r="E7624" s="8" t="inlineStr">
        <is>
          <t>T106477</t>
        </is>
      </c>
      <c r="F7624" s="8" t="inlineStr">
        <is>
          <t>home_use</t>
        </is>
      </c>
      <c r="G7624" s="11" t="n">
        <v>43818956.45</v>
      </c>
      <c r="H7624" s="11" t="n">
        <v>4600990.43</v>
      </c>
    </row>
    <row r="7625">
      <c r="A7625" s="8" t="inlineStr">
        <is>
          <t>L0242956</t>
        </is>
      </c>
      <c r="B7625" s="8" t="inlineStr">
        <is>
          <t>2026-08-25</t>
        </is>
      </c>
      <c r="C7625" s="8" t="n">
        <v>35</v>
      </c>
      <c r="D7625" s="8" t="inlineStr">
        <is>
          <t>IMP00926</t>
        </is>
      </c>
      <c r="E7625" s="8" t="inlineStr">
        <is>
          <t>T106477</t>
        </is>
      </c>
      <c r="F7625" s="8" t="inlineStr">
        <is>
          <t>home_use</t>
        </is>
      </c>
      <c r="G7625" s="11" t="n">
        <v>571911.52</v>
      </c>
      <c r="H7625" s="11" t="n">
        <v>68629.38</v>
      </c>
    </row>
    <row r="7626">
      <c r="A7626" s="8" t="inlineStr">
        <is>
          <t>L0242957</t>
        </is>
      </c>
      <c r="B7626" s="8" t="inlineStr">
        <is>
          <t>2026-08-25</t>
        </is>
      </c>
      <c r="C7626" s="8" t="n">
        <v>35</v>
      </c>
      <c r="D7626" s="8" t="inlineStr">
        <is>
          <t>IMP00926</t>
        </is>
      </c>
      <c r="E7626" s="8" t="inlineStr">
        <is>
          <t>T106477</t>
        </is>
      </c>
      <c r="F7626" s="8" t="inlineStr">
        <is>
          <t>home_use</t>
        </is>
      </c>
      <c r="G7626" s="11" t="n">
        <v>7188735.94</v>
      </c>
      <c r="H7626" s="11" t="n">
        <v>718873.59</v>
      </c>
    </row>
    <row r="7627">
      <c r="A7627" s="8" t="inlineStr">
        <is>
          <t>L0242959</t>
        </is>
      </c>
      <c r="B7627" s="8" t="inlineStr">
        <is>
          <t>2026-08-25</t>
        </is>
      </c>
      <c r="C7627" s="8" t="n">
        <v>35</v>
      </c>
      <c r="D7627" s="8" t="inlineStr">
        <is>
          <t>IMP00926</t>
        </is>
      </c>
      <c r="E7627" s="8" t="inlineStr">
        <is>
          <t>T106477</t>
        </is>
      </c>
      <c r="F7627" s="8" t="inlineStr">
        <is>
          <t>home_use</t>
        </is>
      </c>
      <c r="G7627" s="11" t="n">
        <v>7725516.04</v>
      </c>
      <c r="H7627" s="11" t="n">
        <v>772551.6</v>
      </c>
    </row>
    <row r="7628">
      <c r="A7628" s="8" t="inlineStr">
        <is>
          <t>L0242960</t>
        </is>
      </c>
      <c r="B7628" s="8" t="inlineStr">
        <is>
          <t>2026-08-25</t>
        </is>
      </c>
      <c r="C7628" s="8" t="n">
        <v>35</v>
      </c>
      <c r="D7628" s="8" t="inlineStr">
        <is>
          <t>IMP00926</t>
        </is>
      </c>
      <c r="E7628" s="8" t="inlineStr">
        <is>
          <t>T106477</t>
        </is>
      </c>
      <c r="F7628" s="8" t="inlineStr">
        <is>
          <t>home_use</t>
        </is>
      </c>
      <c r="G7628" s="11" t="n">
        <v>6482321.91</v>
      </c>
      <c r="H7628" s="11" t="n">
        <v>680643.8</v>
      </c>
    </row>
    <row r="7629">
      <c r="A7629" s="8" t="inlineStr">
        <is>
          <t>L0243192</t>
        </is>
      </c>
      <c r="B7629" s="8" t="inlineStr">
        <is>
          <t>2026-08-26</t>
        </is>
      </c>
      <c r="C7629" s="8" t="n">
        <v>35</v>
      </c>
      <c r="D7629" s="8" t="inlineStr">
        <is>
          <t>IMP00926</t>
        </is>
      </c>
      <c r="E7629" s="8" t="inlineStr">
        <is>
          <t>T106477</t>
        </is>
      </c>
      <c r="F7629" s="8" t="inlineStr">
        <is>
          <t>home_use</t>
        </is>
      </c>
      <c r="G7629" s="11" t="n">
        <v>33579952.95</v>
      </c>
      <c r="H7629" s="11" t="n">
        <v>3525895.06</v>
      </c>
    </row>
    <row r="7630">
      <c r="A7630" s="8" t="inlineStr">
        <is>
          <t>L0243193</t>
        </is>
      </c>
      <c r="B7630" s="8" t="inlineStr">
        <is>
          <t>2026-08-26</t>
        </is>
      </c>
      <c r="C7630" s="8" t="n">
        <v>35</v>
      </c>
      <c r="D7630" s="8" t="inlineStr">
        <is>
          <t>IMP00926</t>
        </is>
      </c>
      <c r="E7630" s="8" t="inlineStr">
        <is>
          <t>T106477</t>
        </is>
      </c>
      <c r="F7630" s="8" t="inlineStr">
        <is>
          <t>home_use</t>
        </is>
      </c>
      <c r="G7630" s="11" t="n">
        <v>6659756.16</v>
      </c>
      <c r="H7630" s="11" t="n">
        <v>665975.62</v>
      </c>
    </row>
    <row r="7631">
      <c r="A7631" s="8" t="inlineStr">
        <is>
          <t>L0243194</t>
        </is>
      </c>
      <c r="B7631" s="8" t="inlineStr">
        <is>
          <t>2026-08-26</t>
        </is>
      </c>
      <c r="C7631" s="8" t="n">
        <v>35</v>
      </c>
      <c r="D7631" s="8" t="inlineStr">
        <is>
          <t>IMP00926</t>
        </is>
      </c>
      <c r="E7631" s="8" t="inlineStr">
        <is>
          <t>T106477</t>
        </is>
      </c>
      <c r="F7631" s="8" t="inlineStr">
        <is>
          <t>home_use</t>
        </is>
      </c>
      <c r="G7631" s="11" t="n">
        <v>321775.58</v>
      </c>
      <c r="H7631" s="11" t="n">
        <v>34429.99</v>
      </c>
    </row>
    <row r="7632">
      <c r="A7632" s="8" t="inlineStr">
        <is>
          <t>L0243424</t>
        </is>
      </c>
      <c r="B7632" s="8" t="inlineStr">
        <is>
          <t>2026-08-27</t>
        </is>
      </c>
      <c r="C7632" s="8" t="n">
        <v>35</v>
      </c>
      <c r="D7632" s="8" t="inlineStr">
        <is>
          <t>IMP00926</t>
        </is>
      </c>
      <c r="E7632" s="8" t="inlineStr">
        <is>
          <t>T106477</t>
        </is>
      </c>
      <c r="F7632" s="8" t="inlineStr">
        <is>
          <t>home_use</t>
        </is>
      </c>
      <c r="G7632" s="11" t="n">
        <v>38522369.07</v>
      </c>
      <c r="H7632" s="11" t="n">
        <v>4044848.75</v>
      </c>
    </row>
    <row r="7633">
      <c r="A7633" s="8" t="inlineStr">
        <is>
          <t>L0243658</t>
        </is>
      </c>
      <c r="B7633" s="8" t="inlineStr">
        <is>
          <t>2026-08-28</t>
        </is>
      </c>
      <c r="C7633" s="8" t="n">
        <v>35</v>
      </c>
      <c r="D7633" s="8" t="inlineStr">
        <is>
          <t>IMP00926</t>
        </is>
      </c>
      <c r="E7633" s="8" t="inlineStr">
        <is>
          <t>T106477</t>
        </is>
      </c>
      <c r="F7633" s="8" t="inlineStr">
        <is>
          <t>home_use</t>
        </is>
      </c>
      <c r="G7633" s="11" t="n">
        <v>9154546.359999999</v>
      </c>
      <c r="H7633" s="11" t="n">
        <v>961227.37</v>
      </c>
    </row>
    <row r="7634">
      <c r="A7634" s="8" t="inlineStr">
        <is>
          <t>L0243659</t>
        </is>
      </c>
      <c r="B7634" s="8" t="inlineStr">
        <is>
          <t>2026-08-28</t>
        </is>
      </c>
      <c r="C7634" s="8" t="n">
        <v>35</v>
      </c>
      <c r="D7634" s="8" t="inlineStr">
        <is>
          <t>IMP00926</t>
        </is>
      </c>
      <c r="E7634" s="8" t="inlineStr">
        <is>
          <t>T106477</t>
        </is>
      </c>
      <c r="F7634" s="8" t="inlineStr">
        <is>
          <t>home_use</t>
        </is>
      </c>
      <c r="G7634" s="11" t="n">
        <v>47472.72</v>
      </c>
      <c r="H7634" s="11" t="n">
        <v>5079.58</v>
      </c>
    </row>
    <row r="7635">
      <c r="A7635" s="8" t="inlineStr">
        <is>
          <t>L0243660</t>
        </is>
      </c>
      <c r="B7635" s="8" t="inlineStr">
        <is>
          <t>2026-08-28</t>
        </is>
      </c>
      <c r="C7635" s="8" t="n">
        <v>35</v>
      </c>
      <c r="D7635" s="8" t="inlineStr">
        <is>
          <t>IMP00926</t>
        </is>
      </c>
      <c r="E7635" s="8" t="inlineStr">
        <is>
          <t>T106477</t>
        </is>
      </c>
      <c r="F7635" s="8" t="inlineStr">
        <is>
          <t>home_use</t>
        </is>
      </c>
      <c r="G7635" s="11" t="n">
        <v>479740.82</v>
      </c>
      <c r="H7635" s="11" t="n">
        <v>51332.27</v>
      </c>
    </row>
    <row r="7636">
      <c r="A7636" s="8" t="inlineStr">
        <is>
          <t>L0243661</t>
        </is>
      </c>
      <c r="B7636" s="8" t="inlineStr">
        <is>
          <t>2026-08-28</t>
        </is>
      </c>
      <c r="C7636" s="8" t="n">
        <v>35</v>
      </c>
      <c r="D7636" s="8" t="inlineStr">
        <is>
          <t>IMP00926</t>
        </is>
      </c>
      <c r="E7636" s="8" t="inlineStr">
        <is>
          <t>T106477</t>
        </is>
      </c>
      <c r="F7636" s="8" t="inlineStr">
        <is>
          <t>home_use</t>
        </is>
      </c>
      <c r="G7636" s="11" t="n">
        <v>10770348.28</v>
      </c>
      <c r="H7636" s="11" t="n">
        <v>1077034.83</v>
      </c>
    </row>
    <row r="7637">
      <c r="A7637" s="8" t="inlineStr">
        <is>
          <t>L0243662</t>
        </is>
      </c>
      <c r="B7637" s="8" t="inlineStr">
        <is>
          <t>2026-08-28</t>
        </is>
      </c>
      <c r="C7637" s="8" t="n">
        <v>35</v>
      </c>
      <c r="D7637" s="8" t="inlineStr">
        <is>
          <t>IMP00926</t>
        </is>
      </c>
      <c r="E7637" s="8" t="inlineStr">
        <is>
          <t>T106477</t>
        </is>
      </c>
      <c r="F7637" s="8" t="inlineStr">
        <is>
          <t>home_use</t>
        </is>
      </c>
      <c r="G7637" s="11" t="n">
        <v>712362.12</v>
      </c>
      <c r="H7637" s="11" t="n">
        <v>85483.45</v>
      </c>
    </row>
    <row r="7638">
      <c r="A7638" s="8" t="inlineStr">
        <is>
          <t>L0243895</t>
        </is>
      </c>
      <c r="B7638" s="8" t="inlineStr">
        <is>
          <t>2026-09-01</t>
        </is>
      </c>
      <c r="C7638" s="8" t="n">
        <v>36</v>
      </c>
      <c r="D7638" s="8" t="inlineStr">
        <is>
          <t>IMP00926</t>
        </is>
      </c>
      <c r="E7638" s="8" t="inlineStr">
        <is>
          <t>T106477</t>
        </is>
      </c>
      <c r="F7638" s="8" t="inlineStr">
        <is>
          <t>home_use</t>
        </is>
      </c>
      <c r="G7638" s="11" t="n">
        <v>4577733.76</v>
      </c>
      <c r="H7638" s="11" t="n">
        <v>480662.04</v>
      </c>
    </row>
    <row r="7639">
      <c r="A7639" s="8" t="inlineStr">
        <is>
          <t>L0243896</t>
        </is>
      </c>
      <c r="B7639" s="8" t="inlineStr">
        <is>
          <t>2026-09-01</t>
        </is>
      </c>
      <c r="C7639" s="8" t="n">
        <v>36</v>
      </c>
      <c r="D7639" s="8" t="inlineStr">
        <is>
          <t>IMP00926</t>
        </is>
      </c>
      <c r="E7639" s="8" t="inlineStr">
        <is>
          <t>T106477</t>
        </is>
      </c>
      <c r="F7639" s="8" t="inlineStr">
        <is>
          <t>home_use</t>
        </is>
      </c>
      <c r="G7639" s="11" t="n">
        <v>58654074.81</v>
      </c>
      <c r="H7639" s="11" t="n">
        <v>6158677.85</v>
      </c>
    </row>
    <row r="7640">
      <c r="A7640" s="8" t="inlineStr">
        <is>
          <t>L0243897</t>
        </is>
      </c>
      <c r="B7640" s="8" t="inlineStr">
        <is>
          <t>2026-09-01</t>
        </is>
      </c>
      <c r="C7640" s="8" t="n">
        <v>36</v>
      </c>
      <c r="D7640" s="8" t="inlineStr">
        <is>
          <t>IMP00926</t>
        </is>
      </c>
      <c r="E7640" s="8" t="inlineStr">
        <is>
          <t>T106477</t>
        </is>
      </c>
      <c r="F7640" s="8" t="inlineStr">
        <is>
          <t>home_use</t>
        </is>
      </c>
      <c r="G7640" s="11" t="n">
        <v>24114645.66</v>
      </c>
      <c r="H7640" s="11" t="n">
        <v>2532037.79</v>
      </c>
    </row>
    <row r="7641">
      <c r="A7641" s="8" t="inlineStr">
        <is>
          <t>L0243898</t>
        </is>
      </c>
      <c r="B7641" s="8" t="inlineStr">
        <is>
          <t>2026-09-01</t>
        </is>
      </c>
      <c r="C7641" s="8" t="n">
        <v>36</v>
      </c>
      <c r="D7641" s="8" t="inlineStr">
        <is>
          <t>IMP00926</t>
        </is>
      </c>
      <c r="E7641" s="8" t="inlineStr">
        <is>
          <t>T106477</t>
        </is>
      </c>
      <c r="F7641" s="8" t="inlineStr">
        <is>
          <t>home_use</t>
        </is>
      </c>
      <c r="G7641" s="11" t="n">
        <v>33262827.74</v>
      </c>
      <c r="H7641" s="11" t="n">
        <v>3492596.91</v>
      </c>
    </row>
    <row r="7642">
      <c r="A7642" s="8" t="inlineStr">
        <is>
          <t>L0243899</t>
        </is>
      </c>
      <c r="B7642" s="8" t="inlineStr">
        <is>
          <t>2026-09-01</t>
        </is>
      </c>
      <c r="C7642" s="8" t="n">
        <v>36</v>
      </c>
      <c r="D7642" s="8" t="inlineStr">
        <is>
          <t>IMP00926</t>
        </is>
      </c>
      <c r="E7642" s="8" t="inlineStr">
        <is>
          <t>T106477</t>
        </is>
      </c>
      <c r="F7642" s="8" t="inlineStr">
        <is>
          <t>home_use</t>
        </is>
      </c>
      <c r="G7642" s="11" t="n">
        <v>1815196.64</v>
      </c>
      <c r="H7642" s="11" t="n">
        <v>190595.65</v>
      </c>
    </row>
    <row r="7643">
      <c r="A7643" s="8" t="inlineStr">
        <is>
          <t>L0244127</t>
        </is>
      </c>
      <c r="B7643" s="8" t="inlineStr">
        <is>
          <t>2026-09-02</t>
        </is>
      </c>
      <c r="C7643" s="8" t="n">
        <v>36</v>
      </c>
      <c r="D7643" s="8" t="inlineStr">
        <is>
          <t>IMP00926</t>
        </is>
      </c>
      <c r="E7643" s="8" t="inlineStr">
        <is>
          <t>T106477</t>
        </is>
      </c>
      <c r="F7643" s="8" t="inlineStr">
        <is>
          <t>home_use</t>
        </is>
      </c>
      <c r="G7643" s="11" t="n">
        <v>557433.46</v>
      </c>
      <c r="H7643" s="11" t="n">
        <v>59645.38</v>
      </c>
    </row>
    <row r="7644">
      <c r="A7644" s="8" t="inlineStr">
        <is>
          <t>L0244128</t>
        </is>
      </c>
      <c r="B7644" s="8" t="inlineStr">
        <is>
          <t>2026-09-02</t>
        </is>
      </c>
      <c r="C7644" s="8" t="n">
        <v>36</v>
      </c>
      <c r="D7644" s="8" t="inlineStr">
        <is>
          <t>IMP00926</t>
        </is>
      </c>
      <c r="E7644" s="8" t="inlineStr">
        <is>
          <t>T106477</t>
        </is>
      </c>
      <c r="F7644" s="8" t="inlineStr">
        <is>
          <t>home_use</t>
        </is>
      </c>
      <c r="G7644" s="11" t="n">
        <v>6325762.3</v>
      </c>
      <c r="H7644" s="11" t="n">
        <v>632576.23</v>
      </c>
    </row>
    <row r="7645">
      <c r="A7645" s="8" t="inlineStr">
        <is>
          <t>L0244360</t>
        </is>
      </c>
      <c r="B7645" s="8" t="inlineStr">
        <is>
          <t>2026-09-03</t>
        </is>
      </c>
      <c r="C7645" s="8" t="n">
        <v>36</v>
      </c>
      <c r="D7645" s="8" t="inlineStr">
        <is>
          <t>IMP00926</t>
        </is>
      </c>
      <c r="E7645" s="8" t="inlineStr">
        <is>
          <t>T106477</t>
        </is>
      </c>
      <c r="F7645" s="8" t="inlineStr">
        <is>
          <t>home_use</t>
        </is>
      </c>
      <c r="G7645" s="11" t="n">
        <v>325973.39</v>
      </c>
      <c r="H7645" s="11" t="n">
        <v>34879.15</v>
      </c>
    </row>
    <row r="7646">
      <c r="A7646" s="8" t="inlineStr">
        <is>
          <t>L0244361</t>
        </is>
      </c>
      <c r="B7646" s="8" t="inlineStr">
        <is>
          <t>2026-09-03</t>
        </is>
      </c>
      <c r="C7646" s="8" t="n">
        <v>36</v>
      </c>
      <c r="D7646" s="8" t="inlineStr">
        <is>
          <t>IMP00926</t>
        </is>
      </c>
      <c r="E7646" s="8" t="inlineStr">
        <is>
          <t>T106477</t>
        </is>
      </c>
      <c r="F7646" s="8" t="inlineStr">
        <is>
          <t>home_use</t>
        </is>
      </c>
      <c r="G7646" s="11" t="n">
        <v>494582.42</v>
      </c>
      <c r="H7646" s="11" t="n">
        <v>52920.32</v>
      </c>
    </row>
    <row r="7647">
      <c r="A7647" s="8" t="inlineStr">
        <is>
          <t>L0244362</t>
        </is>
      </c>
      <c r="B7647" s="8" t="inlineStr">
        <is>
          <t>2026-09-03</t>
        </is>
      </c>
      <c r="C7647" s="8" t="n">
        <v>36</v>
      </c>
      <c r="D7647" s="8" t="inlineStr">
        <is>
          <t>IMP00926</t>
        </is>
      </c>
      <c r="E7647" s="8" t="inlineStr">
        <is>
          <t>T106477</t>
        </is>
      </c>
      <c r="F7647" s="8" t="inlineStr">
        <is>
          <t>home_use</t>
        </is>
      </c>
      <c r="G7647" s="11" t="n">
        <v>34278501.66</v>
      </c>
      <c r="H7647" s="11" t="n">
        <v>3599242.67</v>
      </c>
    </row>
    <row r="7648">
      <c r="A7648" s="8" t="inlineStr">
        <is>
          <t>L0244363</t>
        </is>
      </c>
      <c r="B7648" s="8" t="inlineStr">
        <is>
          <t>2026-09-03</t>
        </is>
      </c>
      <c r="C7648" s="8" t="n">
        <v>36</v>
      </c>
      <c r="D7648" s="8" t="inlineStr">
        <is>
          <t>IMP00926</t>
        </is>
      </c>
      <c r="E7648" s="8" t="inlineStr">
        <is>
          <t>T106477</t>
        </is>
      </c>
      <c r="F7648" s="8" t="inlineStr">
        <is>
          <t>home_use</t>
        </is>
      </c>
      <c r="G7648" s="11" t="n">
        <v>518929.07</v>
      </c>
      <c r="H7648" s="11" t="n">
        <v>55525.41</v>
      </c>
    </row>
    <row r="7649">
      <c r="A7649" s="8" t="inlineStr">
        <is>
          <t>L0244364</t>
        </is>
      </c>
      <c r="B7649" s="8" t="inlineStr">
        <is>
          <t>2026-09-03</t>
        </is>
      </c>
      <c r="C7649" s="8" t="n">
        <v>36</v>
      </c>
      <c r="D7649" s="8" t="inlineStr">
        <is>
          <t>IMP00926</t>
        </is>
      </c>
      <c r="E7649" s="8" t="inlineStr">
        <is>
          <t>T106477</t>
        </is>
      </c>
      <c r="F7649" s="8" t="inlineStr">
        <is>
          <t>home_use</t>
        </is>
      </c>
      <c r="G7649" s="11" t="n">
        <v>28079842.92</v>
      </c>
      <c r="H7649" s="11" t="n">
        <v>2948383.51</v>
      </c>
    </row>
    <row r="7650">
      <c r="A7650" s="8" t="inlineStr">
        <is>
          <t>L0244365</t>
        </is>
      </c>
      <c r="B7650" s="8" t="inlineStr">
        <is>
          <t>2026-09-03</t>
        </is>
      </c>
      <c r="C7650" s="8" t="n">
        <v>36</v>
      </c>
      <c r="D7650" s="8" t="inlineStr">
        <is>
          <t>IMP00926</t>
        </is>
      </c>
      <c r="E7650" s="8" t="inlineStr">
        <is>
          <t>T106477</t>
        </is>
      </c>
      <c r="F7650" s="8" t="inlineStr">
        <is>
          <t>home_use</t>
        </is>
      </c>
      <c r="G7650" s="11" t="n">
        <v>6681848.34</v>
      </c>
      <c r="H7650" s="11" t="n">
        <v>701594.08</v>
      </c>
    </row>
    <row r="7651">
      <c r="A7651" s="8" t="inlineStr">
        <is>
          <t>L0244366</t>
        </is>
      </c>
      <c r="B7651" s="8" t="inlineStr">
        <is>
          <t>2026-09-03</t>
        </is>
      </c>
      <c r="C7651" s="8" t="n">
        <v>36</v>
      </c>
      <c r="D7651" s="8" t="inlineStr">
        <is>
          <t>IMP00926</t>
        </is>
      </c>
      <c r="E7651" s="8" t="inlineStr">
        <is>
          <t>T106477</t>
        </is>
      </c>
      <c r="F7651" s="8" t="inlineStr">
        <is>
          <t>home_use</t>
        </is>
      </c>
      <c r="G7651" s="11" t="n">
        <v>31150221.97</v>
      </c>
      <c r="H7651" s="11" t="n">
        <v>3270773.31</v>
      </c>
    </row>
    <row r="7652">
      <c r="A7652" s="8" t="inlineStr">
        <is>
          <t>L0244368</t>
        </is>
      </c>
      <c r="B7652" s="8" t="inlineStr">
        <is>
          <t>2026-09-03</t>
        </is>
      </c>
      <c r="C7652" s="8" t="n">
        <v>36</v>
      </c>
      <c r="D7652" s="8" t="inlineStr">
        <is>
          <t>IMP00926</t>
        </is>
      </c>
      <c r="E7652" s="8" t="inlineStr">
        <is>
          <t>T106477</t>
        </is>
      </c>
      <c r="F7652" s="8" t="inlineStr">
        <is>
          <t>home_use</t>
        </is>
      </c>
      <c r="G7652" s="11" t="n">
        <v>17431812.08</v>
      </c>
      <c r="H7652" s="11" t="n">
        <v>1830340.27</v>
      </c>
    </row>
    <row r="7653">
      <c r="A7653" s="8" t="inlineStr">
        <is>
          <t>L0244588</t>
        </is>
      </c>
      <c r="B7653" s="8" t="inlineStr">
        <is>
          <t>2026-09-04</t>
        </is>
      </c>
      <c r="C7653" s="8" t="n">
        <v>36</v>
      </c>
      <c r="D7653" s="8" t="inlineStr">
        <is>
          <t>IMP00926</t>
        </is>
      </c>
      <c r="E7653" s="8" t="inlineStr">
        <is>
          <t>T106477</t>
        </is>
      </c>
      <c r="F7653" s="8" t="inlineStr">
        <is>
          <t>home_use</t>
        </is>
      </c>
      <c r="G7653" s="11" t="n">
        <v>13702005.83</v>
      </c>
      <c r="H7653" s="11" t="n">
        <v>1438710.61</v>
      </c>
    </row>
    <row r="7654">
      <c r="A7654" s="8" t="inlineStr">
        <is>
          <t>L0244590</t>
        </is>
      </c>
      <c r="B7654" s="8" t="inlineStr">
        <is>
          <t>2026-09-04</t>
        </is>
      </c>
      <c r="C7654" s="8" t="n">
        <v>36</v>
      </c>
      <c r="D7654" s="8" t="inlineStr">
        <is>
          <t>IMP00926</t>
        </is>
      </c>
      <c r="E7654" s="8" t="inlineStr">
        <is>
          <t>T106477</t>
        </is>
      </c>
      <c r="F7654" s="8" t="inlineStr">
        <is>
          <t>home_use</t>
        </is>
      </c>
      <c r="G7654" s="11" t="n">
        <v>370627.5</v>
      </c>
      <c r="H7654" s="11" t="n">
        <v>39657.14</v>
      </c>
    </row>
    <row r="7655">
      <c r="A7655" s="8" t="inlineStr">
        <is>
          <t>L0244591</t>
        </is>
      </c>
      <c r="B7655" s="8" t="inlineStr">
        <is>
          <t>2026-09-04</t>
        </is>
      </c>
      <c r="C7655" s="8" t="n">
        <v>36</v>
      </c>
      <c r="D7655" s="8" t="inlineStr">
        <is>
          <t>IMP00926</t>
        </is>
      </c>
      <c r="E7655" s="8" t="inlineStr">
        <is>
          <t>T106477</t>
        </is>
      </c>
      <c r="F7655" s="8" t="inlineStr">
        <is>
          <t>home_use</t>
        </is>
      </c>
      <c r="G7655" s="11" t="n">
        <v>4078948.63</v>
      </c>
      <c r="H7655" s="11" t="n">
        <v>428289.61</v>
      </c>
    </row>
    <row r="7656">
      <c r="A7656" s="8" t="inlineStr">
        <is>
          <t>L0244592</t>
        </is>
      </c>
      <c r="B7656" s="8" t="inlineStr">
        <is>
          <t>2026-09-04</t>
        </is>
      </c>
      <c r="C7656" s="8" t="n">
        <v>36</v>
      </c>
      <c r="D7656" s="8" t="inlineStr">
        <is>
          <t>IMP00926</t>
        </is>
      </c>
      <c r="E7656" s="8" t="inlineStr">
        <is>
          <t>T106477</t>
        </is>
      </c>
      <c r="F7656" s="8" t="inlineStr">
        <is>
          <t>home_use</t>
        </is>
      </c>
      <c r="G7656" s="11" t="n">
        <v>404957.15</v>
      </c>
      <c r="H7656" s="11" t="n">
        <v>43330.42</v>
      </c>
    </row>
    <row r="7657">
      <c r="A7657" s="8" t="inlineStr">
        <is>
          <t>L0245060</t>
        </is>
      </c>
      <c r="B7657" s="8" t="inlineStr">
        <is>
          <t>2026-09-06</t>
        </is>
      </c>
      <c r="C7657" s="8" t="n">
        <v>36</v>
      </c>
      <c r="D7657" s="8" t="inlineStr">
        <is>
          <t>IMP00926</t>
        </is>
      </c>
      <c r="E7657" s="8" t="inlineStr">
        <is>
          <t>T106477</t>
        </is>
      </c>
      <c r="F7657" s="8" t="inlineStr">
        <is>
          <t>home_use</t>
        </is>
      </c>
      <c r="G7657" s="11" t="n">
        <v>6308068.27</v>
      </c>
      <c r="H7657" s="11" t="n">
        <v>662347.17</v>
      </c>
    </row>
    <row r="7658">
      <c r="A7658" s="8" t="inlineStr">
        <is>
          <t>L0245062</t>
        </is>
      </c>
      <c r="B7658" s="8" t="inlineStr">
        <is>
          <t>2026-09-06</t>
        </is>
      </c>
      <c r="C7658" s="8" t="n">
        <v>36</v>
      </c>
      <c r="D7658" s="8" t="inlineStr">
        <is>
          <t>IMP00926</t>
        </is>
      </c>
      <c r="E7658" s="8" t="inlineStr">
        <is>
          <t>T106477</t>
        </is>
      </c>
      <c r="F7658" s="8" t="inlineStr">
        <is>
          <t>home_use</t>
        </is>
      </c>
      <c r="G7658" s="11" t="n">
        <v>192988.25</v>
      </c>
      <c r="H7658" s="11" t="n">
        <v>20649.74</v>
      </c>
    </row>
    <row r="7659">
      <c r="A7659" s="8" t="inlineStr">
        <is>
          <t>L0245291</t>
        </is>
      </c>
      <c r="B7659" s="8" t="inlineStr">
        <is>
          <t>2026-09-07</t>
        </is>
      </c>
      <c r="C7659" s="8" t="n">
        <v>36</v>
      </c>
      <c r="D7659" s="8" t="inlineStr">
        <is>
          <t>IMP00926</t>
        </is>
      </c>
      <c r="E7659" s="8" t="inlineStr">
        <is>
          <t>T106477</t>
        </is>
      </c>
      <c r="F7659" s="8" t="inlineStr">
        <is>
          <t>home_use</t>
        </is>
      </c>
      <c r="G7659" s="11" t="n">
        <v>37388586.75</v>
      </c>
      <c r="H7659" s="11" t="n">
        <v>3925801.61</v>
      </c>
    </row>
    <row r="7660">
      <c r="A7660" s="8" t="inlineStr">
        <is>
          <t>L0245292</t>
        </is>
      </c>
      <c r="B7660" s="8" t="inlineStr">
        <is>
          <t>2026-09-07</t>
        </is>
      </c>
      <c r="C7660" s="8" t="n">
        <v>36</v>
      </c>
      <c r="D7660" s="8" t="inlineStr">
        <is>
          <t>IMP00926</t>
        </is>
      </c>
      <c r="E7660" s="8" t="inlineStr">
        <is>
          <t>T106477</t>
        </is>
      </c>
      <c r="F7660" s="8" t="inlineStr">
        <is>
          <t>home_use</t>
        </is>
      </c>
      <c r="G7660" s="11" t="n">
        <v>425198.01</v>
      </c>
      <c r="H7660" s="11" t="n">
        <v>45496.19</v>
      </c>
    </row>
    <row r="7661">
      <c r="A7661" s="8" t="inlineStr">
        <is>
          <t>L0245518</t>
        </is>
      </c>
      <c r="B7661" s="8" t="inlineStr">
        <is>
          <t>2026-09-08</t>
        </is>
      </c>
      <c r="C7661" s="8" t="n">
        <v>36</v>
      </c>
      <c r="D7661" s="8" t="inlineStr">
        <is>
          <t>IMP00926</t>
        </is>
      </c>
      <c r="E7661" s="8" t="inlineStr">
        <is>
          <t>T106477</t>
        </is>
      </c>
      <c r="F7661" s="8" t="inlineStr">
        <is>
          <t>home_use</t>
        </is>
      </c>
      <c r="G7661" s="11" t="n">
        <v>149564.5</v>
      </c>
      <c r="H7661" s="11" t="n">
        <v>16003.4</v>
      </c>
    </row>
    <row r="7662">
      <c r="A7662" s="8" t="inlineStr">
        <is>
          <t>L0245519</t>
        </is>
      </c>
      <c r="B7662" s="8" t="inlineStr">
        <is>
          <t>2026-09-08</t>
        </is>
      </c>
      <c r="C7662" s="8" t="n">
        <v>36</v>
      </c>
      <c r="D7662" s="8" t="inlineStr">
        <is>
          <t>IMP00926</t>
        </is>
      </c>
      <c r="E7662" s="8" t="inlineStr">
        <is>
          <t>T106477</t>
        </is>
      </c>
      <c r="F7662" s="8" t="inlineStr">
        <is>
          <t>home_use</t>
        </is>
      </c>
      <c r="G7662" s="11" t="n">
        <v>163457.67</v>
      </c>
      <c r="H7662" s="11" t="n">
        <v>17489.97</v>
      </c>
    </row>
    <row r="7663">
      <c r="A7663" s="8" t="inlineStr">
        <is>
          <t>L0245520</t>
        </is>
      </c>
      <c r="B7663" s="8" t="inlineStr">
        <is>
          <t>2026-09-08</t>
        </is>
      </c>
      <c r="C7663" s="8" t="n">
        <v>36</v>
      </c>
      <c r="D7663" s="8" t="inlineStr">
        <is>
          <t>IMP00926</t>
        </is>
      </c>
      <c r="E7663" s="8" t="inlineStr">
        <is>
          <t>T106477</t>
        </is>
      </c>
      <c r="F7663" s="8" t="inlineStr">
        <is>
          <t>home_use</t>
        </is>
      </c>
      <c r="G7663" s="11" t="n">
        <v>11263009.81</v>
      </c>
      <c r="H7663" s="11" t="n">
        <v>1182616.03</v>
      </c>
    </row>
    <row r="7664">
      <c r="A7664" s="8" t="inlineStr">
        <is>
          <t>L0245521</t>
        </is>
      </c>
      <c r="B7664" s="8" t="inlineStr">
        <is>
          <t>2026-09-08</t>
        </is>
      </c>
      <c r="C7664" s="8" t="n">
        <v>36</v>
      </c>
      <c r="D7664" s="8" t="inlineStr">
        <is>
          <t>IMP00926</t>
        </is>
      </c>
      <c r="E7664" s="8" t="inlineStr">
        <is>
          <t>T106477</t>
        </is>
      </c>
      <c r="F7664" s="8" t="inlineStr">
        <is>
          <t>home_use</t>
        </is>
      </c>
      <c r="G7664" s="11" t="n">
        <v>326947.25</v>
      </c>
      <c r="H7664" s="11" t="n">
        <v>34983.36</v>
      </c>
    </row>
    <row r="7665">
      <c r="A7665" s="8" t="inlineStr">
        <is>
          <t>L0245771</t>
        </is>
      </c>
      <c r="B7665" s="8" t="inlineStr">
        <is>
          <t>2026-09-09</t>
        </is>
      </c>
      <c r="C7665" s="8" t="n">
        <v>36</v>
      </c>
      <c r="D7665" s="8" t="inlineStr">
        <is>
          <t>IMP00926</t>
        </is>
      </c>
      <c r="E7665" s="8" t="inlineStr">
        <is>
          <t>T106477</t>
        </is>
      </c>
      <c r="F7665" s="8" t="inlineStr">
        <is>
          <t>home_use</t>
        </is>
      </c>
      <c r="G7665" s="11" t="n">
        <v>275463.79</v>
      </c>
      <c r="H7665" s="11" t="n">
        <v>29474.63</v>
      </c>
    </row>
    <row r="7666">
      <c r="A7666" s="8" t="inlineStr">
        <is>
          <t>L0245772</t>
        </is>
      </c>
      <c r="B7666" s="8" t="inlineStr">
        <is>
          <t>2026-09-09</t>
        </is>
      </c>
      <c r="C7666" s="8" t="n">
        <v>36</v>
      </c>
      <c r="D7666" s="8" t="inlineStr">
        <is>
          <t>IMP00926</t>
        </is>
      </c>
      <c r="E7666" s="8" t="inlineStr">
        <is>
          <t>T106477</t>
        </is>
      </c>
      <c r="F7666" s="8" t="inlineStr">
        <is>
          <t>home_use</t>
        </is>
      </c>
      <c r="G7666" s="11" t="n">
        <v>315494.87</v>
      </c>
      <c r="H7666" s="11" t="n">
        <v>33757.95</v>
      </c>
    </row>
    <row r="7667">
      <c r="A7667" s="8" t="inlineStr">
        <is>
          <t>L0245774</t>
        </is>
      </c>
      <c r="B7667" s="8" t="inlineStr">
        <is>
          <t>2026-09-09</t>
        </is>
      </c>
      <c r="C7667" s="8" t="n">
        <v>36</v>
      </c>
      <c r="D7667" s="8" t="inlineStr">
        <is>
          <t>IMP00926</t>
        </is>
      </c>
      <c r="E7667" s="8" t="inlineStr">
        <is>
          <t>T106477</t>
        </is>
      </c>
      <c r="F7667" s="8" t="inlineStr">
        <is>
          <t>home_use</t>
        </is>
      </c>
      <c r="G7667" s="11" t="n">
        <v>344017.83</v>
      </c>
      <c r="H7667" s="11" t="n">
        <v>36809.91</v>
      </c>
    </row>
    <row r="7668">
      <c r="A7668" s="8" t="inlineStr">
        <is>
          <t>L0245775</t>
        </is>
      </c>
      <c r="B7668" s="8" t="inlineStr">
        <is>
          <t>2026-09-09</t>
        </is>
      </c>
      <c r="C7668" s="8" t="n">
        <v>36</v>
      </c>
      <c r="D7668" s="8" t="inlineStr">
        <is>
          <t>IMP00926</t>
        </is>
      </c>
      <c r="E7668" s="8" t="inlineStr">
        <is>
          <t>T106477</t>
        </is>
      </c>
      <c r="F7668" s="8" t="inlineStr">
        <is>
          <t>home_use</t>
        </is>
      </c>
      <c r="G7668" s="11" t="n">
        <v>24925933.92</v>
      </c>
      <c r="H7668" s="11" t="n">
        <v>2617223.06</v>
      </c>
    </row>
    <row r="7669">
      <c r="A7669" s="8" t="inlineStr">
        <is>
          <t>L0245992</t>
        </is>
      </c>
      <c r="B7669" s="8" t="inlineStr">
        <is>
          <t>2026-09-10</t>
        </is>
      </c>
      <c r="C7669" s="8" t="n">
        <v>36</v>
      </c>
      <c r="D7669" s="8" t="inlineStr">
        <is>
          <t>IMP00926</t>
        </is>
      </c>
      <c r="E7669" s="8" t="inlineStr">
        <is>
          <t>T106477</t>
        </is>
      </c>
      <c r="F7669" s="8" t="inlineStr">
        <is>
          <t>warehouse_out</t>
        </is>
      </c>
      <c r="G7669" s="11" t="n">
        <v>7532487.33</v>
      </c>
      <c r="H7669" s="11" t="n">
        <v>753248.73</v>
      </c>
    </row>
    <row r="7670">
      <c r="A7670" s="8" t="inlineStr">
        <is>
          <t>L0245993</t>
        </is>
      </c>
      <c r="B7670" s="8" t="inlineStr">
        <is>
          <t>2026-09-10</t>
        </is>
      </c>
      <c r="C7670" s="8" t="n">
        <v>36</v>
      </c>
      <c r="D7670" s="8" t="inlineStr">
        <is>
          <t>IMP00926</t>
        </is>
      </c>
      <c r="E7670" s="8" t="inlineStr">
        <is>
          <t>T106477</t>
        </is>
      </c>
      <c r="F7670" s="8" t="inlineStr">
        <is>
          <t>home_use</t>
        </is>
      </c>
      <c r="G7670" s="11" t="n">
        <v>17874840.83</v>
      </c>
      <c r="H7670" s="11" t="n">
        <v>1876858.29</v>
      </c>
    </row>
    <row r="7671">
      <c r="A7671" s="8" t="inlineStr">
        <is>
          <t>L0246434</t>
        </is>
      </c>
      <c r="B7671" s="8" t="inlineStr">
        <is>
          <t>2026-09-12</t>
        </is>
      </c>
      <c r="C7671" s="8" t="n">
        <v>36</v>
      </c>
      <c r="D7671" s="8" t="inlineStr">
        <is>
          <t>IMP00926</t>
        </is>
      </c>
      <c r="E7671" s="8" t="inlineStr">
        <is>
          <t>T106477</t>
        </is>
      </c>
      <c r="F7671" s="8" t="inlineStr">
        <is>
          <t>home_use</t>
        </is>
      </c>
      <c r="G7671" s="11" t="n">
        <v>358177.49</v>
      </c>
      <c r="H7671" s="11" t="n">
        <v>38324.99</v>
      </c>
    </row>
    <row r="7672">
      <c r="A7672" s="8" t="inlineStr">
        <is>
          <t>L0246435</t>
        </is>
      </c>
      <c r="B7672" s="8" t="inlineStr">
        <is>
          <t>2026-09-12</t>
        </is>
      </c>
      <c r="C7672" s="8" t="n">
        <v>36</v>
      </c>
      <c r="D7672" s="8" t="inlineStr">
        <is>
          <t>IMP00926</t>
        </is>
      </c>
      <c r="E7672" s="8" t="inlineStr">
        <is>
          <t>T106477</t>
        </is>
      </c>
      <c r="F7672" s="8" t="inlineStr">
        <is>
          <t>home_use</t>
        </is>
      </c>
      <c r="G7672" s="11" t="n">
        <v>7198570.64</v>
      </c>
      <c r="H7672" s="11" t="n">
        <v>719857.0600000001</v>
      </c>
    </row>
    <row r="7673">
      <c r="A7673" s="8" t="inlineStr">
        <is>
          <t>L0246436</t>
        </is>
      </c>
      <c r="B7673" s="8" t="inlineStr">
        <is>
          <t>2026-09-12</t>
        </is>
      </c>
      <c r="C7673" s="8" t="n">
        <v>36</v>
      </c>
      <c r="D7673" s="8" t="inlineStr">
        <is>
          <t>IMP00926</t>
        </is>
      </c>
      <c r="E7673" s="8" t="inlineStr">
        <is>
          <t>T106477</t>
        </is>
      </c>
      <c r="F7673" s="8" t="inlineStr">
        <is>
          <t>home_use</t>
        </is>
      </c>
      <c r="G7673" s="11" t="n">
        <v>5140198.16</v>
      </c>
      <c r="H7673" s="11" t="n">
        <v>514019.82</v>
      </c>
    </row>
    <row r="7674">
      <c r="A7674" s="8" t="inlineStr">
        <is>
          <t>L0246437</t>
        </is>
      </c>
      <c r="B7674" s="8" t="inlineStr">
        <is>
          <t>2026-09-12</t>
        </is>
      </c>
      <c r="C7674" s="8" t="n">
        <v>36</v>
      </c>
      <c r="D7674" s="8" t="inlineStr">
        <is>
          <t>IMP00926</t>
        </is>
      </c>
      <c r="E7674" s="8" t="inlineStr">
        <is>
          <t>T106477</t>
        </is>
      </c>
      <c r="F7674" s="8" t="inlineStr">
        <is>
          <t>home_use</t>
        </is>
      </c>
      <c r="G7674" s="11" t="n">
        <v>30901541.11</v>
      </c>
      <c r="H7674" s="11" t="n">
        <v>3090154.11</v>
      </c>
    </row>
    <row r="7675">
      <c r="A7675" s="8" t="inlineStr">
        <is>
          <t>L0246439</t>
        </is>
      </c>
      <c r="B7675" s="8" t="inlineStr">
        <is>
          <t>2026-09-12</t>
        </is>
      </c>
      <c r="C7675" s="8" t="n">
        <v>36</v>
      </c>
      <c r="D7675" s="8" t="inlineStr">
        <is>
          <t>IMP00926</t>
        </is>
      </c>
      <c r="E7675" s="8" t="inlineStr">
        <is>
          <t>T106477</t>
        </is>
      </c>
      <c r="F7675" s="8" t="inlineStr">
        <is>
          <t>home_use</t>
        </is>
      </c>
      <c r="G7675" s="11" t="n">
        <v>25175502.29</v>
      </c>
      <c r="H7675" s="11" t="n">
        <v>2643427.74</v>
      </c>
    </row>
    <row r="7676">
      <c r="A7676" s="8" t="inlineStr">
        <is>
          <t>L0246441</t>
        </is>
      </c>
      <c r="B7676" s="8" t="inlineStr">
        <is>
          <t>2026-09-12</t>
        </is>
      </c>
      <c r="C7676" s="8" t="n">
        <v>36</v>
      </c>
      <c r="D7676" s="8" t="inlineStr">
        <is>
          <t>IMP00926</t>
        </is>
      </c>
      <c r="E7676" s="8" t="inlineStr">
        <is>
          <t>T106477</t>
        </is>
      </c>
      <c r="F7676" s="8" t="inlineStr">
        <is>
          <t>home_use</t>
        </is>
      </c>
      <c r="G7676" s="11" t="n">
        <v>4762779.07</v>
      </c>
      <c r="H7676" s="11" t="n">
        <v>476277.91</v>
      </c>
    </row>
    <row r="7677">
      <c r="A7677" s="8" t="inlineStr">
        <is>
          <t>L0246647</t>
        </is>
      </c>
      <c r="B7677" s="8" t="inlineStr">
        <is>
          <t>2026-09-13</t>
        </is>
      </c>
      <c r="C7677" s="8" t="n">
        <v>36</v>
      </c>
      <c r="D7677" s="8" t="inlineStr">
        <is>
          <t>IMP00926</t>
        </is>
      </c>
      <c r="E7677" s="8" t="inlineStr">
        <is>
          <t>T106477</t>
        </is>
      </c>
      <c r="F7677" s="8" t="inlineStr">
        <is>
          <t>home_use</t>
        </is>
      </c>
      <c r="G7677" s="11" t="n">
        <v>9266122.109999999</v>
      </c>
      <c r="H7677" s="11" t="n">
        <v>926612.21</v>
      </c>
    </row>
    <row r="7678">
      <c r="A7678" s="8" t="inlineStr">
        <is>
          <t>L0246648</t>
        </is>
      </c>
      <c r="B7678" s="8" t="inlineStr">
        <is>
          <t>2026-09-13</t>
        </is>
      </c>
      <c r="C7678" s="8" t="n">
        <v>36</v>
      </c>
      <c r="D7678" s="8" t="inlineStr">
        <is>
          <t>IMP00926</t>
        </is>
      </c>
      <c r="E7678" s="8" t="inlineStr">
        <is>
          <t>T106477</t>
        </is>
      </c>
      <c r="F7678" s="8" t="inlineStr">
        <is>
          <t>home_use</t>
        </is>
      </c>
      <c r="G7678" s="11" t="n">
        <v>693986.3</v>
      </c>
      <c r="H7678" s="11" t="n">
        <v>74256.53</v>
      </c>
    </row>
    <row r="7679">
      <c r="A7679" s="8" t="inlineStr">
        <is>
          <t>L0246892</t>
        </is>
      </c>
      <c r="B7679" s="8" t="inlineStr">
        <is>
          <t>2026-09-14</t>
        </is>
      </c>
      <c r="C7679" s="8" t="n">
        <v>36</v>
      </c>
      <c r="D7679" s="8" t="inlineStr">
        <is>
          <t>IMP00926</t>
        </is>
      </c>
      <c r="E7679" s="8" t="inlineStr">
        <is>
          <t>T106477</t>
        </is>
      </c>
      <c r="F7679" s="8" t="inlineStr">
        <is>
          <t>home_use</t>
        </is>
      </c>
      <c r="G7679" s="11" t="n">
        <v>360316.43</v>
      </c>
      <c r="H7679" s="11" t="n">
        <v>38553.86</v>
      </c>
    </row>
    <row r="7680">
      <c r="A7680" s="8" t="inlineStr">
        <is>
          <t>L0246893</t>
        </is>
      </c>
      <c r="B7680" s="8" t="inlineStr">
        <is>
          <t>2026-09-14</t>
        </is>
      </c>
      <c r="C7680" s="8" t="n">
        <v>36</v>
      </c>
      <c r="D7680" s="8" t="inlineStr">
        <is>
          <t>IMP00926</t>
        </is>
      </c>
      <c r="E7680" s="8" t="inlineStr">
        <is>
          <t>T106477</t>
        </is>
      </c>
      <c r="F7680" s="8" t="inlineStr">
        <is>
          <t>home_use</t>
        </is>
      </c>
      <c r="G7680" s="11" t="n">
        <v>841304.33</v>
      </c>
      <c r="H7680" s="11" t="n">
        <v>100956.52</v>
      </c>
    </row>
    <row r="7681">
      <c r="A7681" s="8" t="inlineStr">
        <is>
          <t>L0247126</t>
        </is>
      </c>
      <c r="B7681" s="8" t="inlineStr">
        <is>
          <t>2026-09-15</t>
        </is>
      </c>
      <c r="C7681" s="8" t="n">
        <v>36</v>
      </c>
      <c r="D7681" s="8" t="inlineStr">
        <is>
          <t>IMP00926</t>
        </is>
      </c>
      <c r="E7681" s="8" t="inlineStr">
        <is>
          <t>T106477</t>
        </is>
      </c>
      <c r="F7681" s="8" t="inlineStr">
        <is>
          <t>home_use</t>
        </is>
      </c>
      <c r="G7681" s="11" t="n">
        <v>3188674.88</v>
      </c>
      <c r="H7681" s="11" t="n">
        <v>382640.99</v>
      </c>
    </row>
    <row r="7682">
      <c r="A7682" s="8" t="inlineStr">
        <is>
          <t>L0247127</t>
        </is>
      </c>
      <c r="B7682" s="8" t="inlineStr">
        <is>
          <t>2026-09-15</t>
        </is>
      </c>
      <c r="C7682" s="8" t="n">
        <v>36</v>
      </c>
      <c r="D7682" s="8" t="inlineStr">
        <is>
          <t>IMP00926</t>
        </is>
      </c>
      <c r="E7682" s="8" t="inlineStr">
        <is>
          <t>T106477</t>
        </is>
      </c>
      <c r="F7682" s="8" t="inlineStr">
        <is>
          <t>home_use</t>
        </is>
      </c>
      <c r="G7682" s="11" t="n">
        <v>10948271.75</v>
      </c>
      <c r="H7682" s="11" t="n">
        <v>1149568.53</v>
      </c>
    </row>
    <row r="7683">
      <c r="A7683" s="8" t="inlineStr">
        <is>
          <t>L0247128</t>
        </is>
      </c>
      <c r="B7683" s="8" t="inlineStr">
        <is>
          <t>2026-09-15</t>
        </is>
      </c>
      <c r="C7683" s="8" t="n">
        <v>36</v>
      </c>
      <c r="D7683" s="8" t="inlineStr">
        <is>
          <t>IMP00926</t>
        </is>
      </c>
      <c r="E7683" s="8" t="inlineStr">
        <is>
          <t>T106477</t>
        </is>
      </c>
      <c r="F7683" s="8" t="inlineStr">
        <is>
          <t>home_use</t>
        </is>
      </c>
      <c r="G7683" s="11" t="n">
        <v>22482470.8</v>
      </c>
      <c r="H7683" s="11" t="n">
        <v>2360659.43</v>
      </c>
    </row>
    <row r="7684">
      <c r="A7684" s="8" t="inlineStr">
        <is>
          <t>L0247129</t>
        </is>
      </c>
      <c r="B7684" s="8" t="inlineStr">
        <is>
          <t>2026-09-15</t>
        </is>
      </c>
      <c r="C7684" s="8" t="n">
        <v>36</v>
      </c>
      <c r="D7684" s="8" t="inlineStr">
        <is>
          <t>IMP00926</t>
        </is>
      </c>
      <c r="E7684" s="8" t="inlineStr">
        <is>
          <t>T106477</t>
        </is>
      </c>
      <c r="F7684" s="8" t="inlineStr">
        <is>
          <t>home_use</t>
        </is>
      </c>
      <c r="G7684" s="11" t="n">
        <v>325433.33</v>
      </c>
      <c r="H7684" s="11" t="n">
        <v>34821.37</v>
      </c>
    </row>
    <row r="7685">
      <c r="A7685" s="8" t="inlineStr">
        <is>
          <t>L0247130</t>
        </is>
      </c>
      <c r="B7685" s="8" t="inlineStr">
        <is>
          <t>2026-09-15</t>
        </is>
      </c>
      <c r="C7685" s="8" t="n">
        <v>36</v>
      </c>
      <c r="D7685" s="8" t="inlineStr">
        <is>
          <t>IMP00926</t>
        </is>
      </c>
      <c r="E7685" s="8" t="inlineStr">
        <is>
          <t>T106477</t>
        </is>
      </c>
      <c r="F7685" s="8" t="inlineStr">
        <is>
          <t>home_use</t>
        </is>
      </c>
      <c r="G7685" s="11" t="n">
        <v>11347846.09</v>
      </c>
      <c r="H7685" s="11" t="n">
        <v>1134784.61</v>
      </c>
    </row>
    <row r="7686">
      <c r="A7686" s="8" t="inlineStr">
        <is>
          <t>L0247339</t>
        </is>
      </c>
      <c r="B7686" s="8" t="inlineStr">
        <is>
          <t>2026-09-16</t>
        </is>
      </c>
      <c r="C7686" s="8" t="n">
        <v>36</v>
      </c>
      <c r="D7686" s="8" t="inlineStr">
        <is>
          <t>IMP00926</t>
        </is>
      </c>
      <c r="E7686" s="8" t="inlineStr">
        <is>
          <t>T106477</t>
        </is>
      </c>
      <c r="F7686" s="8" t="inlineStr">
        <is>
          <t>warehouse_out</t>
        </is>
      </c>
      <c r="G7686" s="11" t="n">
        <v>7800035.18</v>
      </c>
      <c r="H7686" s="11" t="n">
        <v>819003.6899999999</v>
      </c>
    </row>
    <row r="7687">
      <c r="A7687" s="8" t="inlineStr">
        <is>
          <t>L0247340</t>
        </is>
      </c>
      <c r="B7687" s="8" t="inlineStr">
        <is>
          <t>2026-09-16</t>
        </is>
      </c>
      <c r="C7687" s="8" t="n">
        <v>36</v>
      </c>
      <c r="D7687" s="8" t="inlineStr">
        <is>
          <t>IMP00926</t>
        </is>
      </c>
      <c r="E7687" s="8" t="inlineStr">
        <is>
          <t>T106477</t>
        </is>
      </c>
      <c r="F7687" s="8" t="inlineStr">
        <is>
          <t>home_use</t>
        </is>
      </c>
      <c r="G7687" s="11" t="n">
        <v>10674853.64</v>
      </c>
      <c r="H7687" s="11" t="n">
        <v>1067485.36</v>
      </c>
    </row>
    <row r="7688">
      <c r="A7688" s="8" t="inlineStr">
        <is>
          <t>L0247555</t>
        </is>
      </c>
      <c r="B7688" s="8" t="inlineStr">
        <is>
          <t>2026-09-17</t>
        </is>
      </c>
      <c r="C7688" s="8" t="n">
        <v>36</v>
      </c>
      <c r="D7688" s="8" t="inlineStr">
        <is>
          <t>IMP00926</t>
        </is>
      </c>
      <c r="E7688" s="8" t="inlineStr">
        <is>
          <t>T106477</t>
        </is>
      </c>
      <c r="F7688" s="8" t="inlineStr">
        <is>
          <t>home_use</t>
        </is>
      </c>
      <c r="G7688" s="11" t="n">
        <v>17419011.78</v>
      </c>
      <c r="H7688" s="11" t="n">
        <v>1828996.24</v>
      </c>
    </row>
    <row r="7689">
      <c r="A7689" s="8" t="inlineStr">
        <is>
          <t>L0247556</t>
        </is>
      </c>
      <c r="B7689" s="8" t="inlineStr">
        <is>
          <t>2026-09-17</t>
        </is>
      </c>
      <c r="C7689" s="8" t="n">
        <v>36</v>
      </c>
      <c r="D7689" s="8" t="inlineStr">
        <is>
          <t>IMP00926</t>
        </is>
      </c>
      <c r="E7689" s="8" t="inlineStr">
        <is>
          <t>T106477</t>
        </is>
      </c>
      <c r="F7689" s="8" t="inlineStr">
        <is>
          <t>home_use</t>
        </is>
      </c>
      <c r="G7689" s="11" t="n">
        <v>27202679.4</v>
      </c>
      <c r="H7689" s="11" t="n">
        <v>2856281.34</v>
      </c>
    </row>
    <row r="7690">
      <c r="A7690" s="8" t="inlineStr">
        <is>
          <t>L0247557</t>
        </is>
      </c>
      <c r="B7690" s="8" t="inlineStr">
        <is>
          <t>2026-09-17</t>
        </is>
      </c>
      <c r="C7690" s="8" t="n">
        <v>36</v>
      </c>
      <c r="D7690" s="8" t="inlineStr">
        <is>
          <t>IMP00926</t>
        </is>
      </c>
      <c r="E7690" s="8" t="inlineStr">
        <is>
          <t>T106477</t>
        </is>
      </c>
      <c r="F7690" s="8" t="inlineStr">
        <is>
          <t>home_use</t>
        </is>
      </c>
      <c r="G7690" s="11" t="n">
        <v>571660.54</v>
      </c>
      <c r="H7690" s="11" t="n">
        <v>68599.25999999999</v>
      </c>
    </row>
    <row r="7691">
      <c r="A7691" s="8" t="inlineStr">
        <is>
          <t>L0247558</t>
        </is>
      </c>
      <c r="B7691" s="8" t="inlineStr">
        <is>
          <t>2026-09-17</t>
        </is>
      </c>
      <c r="C7691" s="8" t="n">
        <v>36</v>
      </c>
      <c r="D7691" s="8" t="inlineStr">
        <is>
          <t>IMP00926</t>
        </is>
      </c>
      <c r="E7691" s="8" t="inlineStr">
        <is>
          <t>T106477</t>
        </is>
      </c>
      <c r="F7691" s="8" t="inlineStr">
        <is>
          <t>home_use</t>
        </is>
      </c>
      <c r="G7691" s="11" t="n">
        <v>16401088.77</v>
      </c>
      <c r="H7691" s="11" t="n">
        <v>1640108.88</v>
      </c>
    </row>
    <row r="7692">
      <c r="A7692" s="8" t="inlineStr">
        <is>
          <t>L0247785</t>
        </is>
      </c>
      <c r="B7692" s="8" t="inlineStr">
        <is>
          <t>2026-09-18</t>
        </is>
      </c>
      <c r="C7692" s="8" t="n">
        <v>36</v>
      </c>
      <c r="D7692" s="8" t="inlineStr">
        <is>
          <t>IMP00926</t>
        </is>
      </c>
      <c r="E7692" s="8" t="inlineStr">
        <is>
          <t>T106477</t>
        </is>
      </c>
      <c r="F7692" s="8" t="inlineStr">
        <is>
          <t>home_use</t>
        </is>
      </c>
      <c r="G7692" s="11" t="n">
        <v>12836934.59</v>
      </c>
      <c r="H7692" s="11" t="n">
        <v>1347878.13</v>
      </c>
    </row>
    <row r="7693">
      <c r="A7693" s="8" t="inlineStr">
        <is>
          <t>L0247786</t>
        </is>
      </c>
      <c r="B7693" s="8" t="inlineStr">
        <is>
          <t>2026-09-18</t>
        </is>
      </c>
      <c r="C7693" s="8" t="n">
        <v>36</v>
      </c>
      <c r="D7693" s="8" t="inlineStr">
        <is>
          <t>IMP00926</t>
        </is>
      </c>
      <c r="E7693" s="8" t="inlineStr">
        <is>
          <t>T106477</t>
        </is>
      </c>
      <c r="F7693" s="8" t="inlineStr">
        <is>
          <t>home_use</t>
        </is>
      </c>
      <c r="G7693" s="11" t="n">
        <v>749033.3199999999</v>
      </c>
      <c r="H7693" s="11" t="n">
        <v>89884</v>
      </c>
    </row>
    <row r="7694">
      <c r="A7694" s="8" t="inlineStr">
        <is>
          <t>L0247787</t>
        </is>
      </c>
      <c r="B7694" s="8" t="inlineStr">
        <is>
          <t>2026-09-18</t>
        </is>
      </c>
      <c r="C7694" s="8" t="n">
        <v>36</v>
      </c>
      <c r="D7694" s="8" t="inlineStr">
        <is>
          <t>IMP00926</t>
        </is>
      </c>
      <c r="E7694" s="8" t="inlineStr">
        <is>
          <t>T106477</t>
        </is>
      </c>
      <c r="F7694" s="8" t="inlineStr">
        <is>
          <t>home_use</t>
        </is>
      </c>
      <c r="G7694" s="11" t="n">
        <v>1196516.35</v>
      </c>
      <c r="H7694" s="11" t="n">
        <v>125634.22</v>
      </c>
    </row>
    <row r="7695">
      <c r="A7695" s="8" t="inlineStr">
        <is>
          <t>L0247994</t>
        </is>
      </c>
      <c r="B7695" s="8" t="inlineStr">
        <is>
          <t>2026-09-19</t>
        </is>
      </c>
      <c r="C7695" s="8" t="n">
        <v>36</v>
      </c>
      <c r="D7695" s="8" t="inlineStr">
        <is>
          <t>IMP00926</t>
        </is>
      </c>
      <c r="E7695" s="8" t="inlineStr">
        <is>
          <t>T106477</t>
        </is>
      </c>
      <c r="F7695" s="8" t="inlineStr">
        <is>
          <t>home_use</t>
        </is>
      </c>
      <c r="G7695" s="11" t="n">
        <v>923006.46</v>
      </c>
      <c r="H7695" s="11" t="n">
        <v>98761.69</v>
      </c>
    </row>
    <row r="7696">
      <c r="A7696" s="8" t="inlineStr">
        <is>
          <t>L0247996</t>
        </is>
      </c>
      <c r="B7696" s="8" t="inlineStr">
        <is>
          <t>2026-09-19</t>
        </is>
      </c>
      <c r="C7696" s="8" t="n">
        <v>36</v>
      </c>
      <c r="D7696" s="8" t="inlineStr">
        <is>
          <t>IMP00926</t>
        </is>
      </c>
      <c r="E7696" s="8" t="inlineStr">
        <is>
          <t>T106477</t>
        </is>
      </c>
      <c r="F7696" s="8" t="inlineStr">
        <is>
          <t>home_use</t>
        </is>
      </c>
      <c r="G7696" s="11" t="n">
        <v>16323465.82</v>
      </c>
      <c r="H7696" s="11" t="n">
        <v>1713963.91</v>
      </c>
    </row>
    <row r="7697">
      <c r="A7697" s="8" t="inlineStr">
        <is>
          <t>L0247997</t>
        </is>
      </c>
      <c r="B7697" s="8" t="inlineStr">
        <is>
          <t>2026-09-19</t>
        </is>
      </c>
      <c r="C7697" s="8" t="n">
        <v>36</v>
      </c>
      <c r="D7697" s="8" t="inlineStr">
        <is>
          <t>IMP00926</t>
        </is>
      </c>
      <c r="E7697" s="8" t="inlineStr">
        <is>
          <t>T106477</t>
        </is>
      </c>
      <c r="F7697" s="8" t="inlineStr">
        <is>
          <t>warehouse_out</t>
        </is>
      </c>
      <c r="G7697" s="11" t="n">
        <v>4271096.8</v>
      </c>
      <c r="H7697" s="11" t="n">
        <v>427109.68</v>
      </c>
    </row>
    <row r="7698">
      <c r="A7698" s="8" t="inlineStr">
        <is>
          <t>L0247998</t>
        </is>
      </c>
      <c r="B7698" s="8" t="inlineStr">
        <is>
          <t>2026-09-19</t>
        </is>
      </c>
      <c r="C7698" s="8" t="n">
        <v>36</v>
      </c>
      <c r="D7698" s="8" t="inlineStr">
        <is>
          <t>IMP00926</t>
        </is>
      </c>
      <c r="E7698" s="8" t="inlineStr">
        <is>
          <t>T106477</t>
        </is>
      </c>
      <c r="F7698" s="8" t="inlineStr">
        <is>
          <t>home_use</t>
        </is>
      </c>
      <c r="G7698" s="11" t="n">
        <v>5048302</v>
      </c>
      <c r="H7698" s="11" t="n">
        <v>504830.2</v>
      </c>
    </row>
    <row r="7699">
      <c r="A7699" s="8" t="inlineStr">
        <is>
          <t>L0248229</t>
        </is>
      </c>
      <c r="B7699" s="8" t="inlineStr">
        <is>
          <t>2026-09-20</t>
        </is>
      </c>
      <c r="C7699" s="8" t="n">
        <v>36</v>
      </c>
      <c r="D7699" s="8" t="inlineStr">
        <is>
          <t>IMP00926</t>
        </is>
      </c>
      <c r="E7699" s="8" t="inlineStr">
        <is>
          <t>T106477</t>
        </is>
      </c>
      <c r="F7699" s="8" t="inlineStr">
        <is>
          <t>home_use</t>
        </is>
      </c>
      <c r="G7699" s="11" t="n">
        <v>5412236.64</v>
      </c>
      <c r="H7699" s="11" t="n">
        <v>541223.66</v>
      </c>
    </row>
    <row r="7700">
      <c r="A7700" s="8" t="inlineStr">
        <is>
          <t>L0248455</t>
        </is>
      </c>
      <c r="B7700" s="8" t="inlineStr">
        <is>
          <t>2026-09-21</t>
        </is>
      </c>
      <c r="C7700" s="8" t="n">
        <v>36</v>
      </c>
      <c r="D7700" s="8" t="inlineStr">
        <is>
          <t>IMP00926</t>
        </is>
      </c>
      <c r="E7700" s="8" t="inlineStr">
        <is>
          <t>T106477</t>
        </is>
      </c>
      <c r="F7700" s="8" t="inlineStr">
        <is>
          <t>home_use</t>
        </is>
      </c>
      <c r="G7700" s="11" t="n">
        <v>8178816.78</v>
      </c>
      <c r="H7700" s="11" t="n">
        <v>858775.76</v>
      </c>
    </row>
    <row r="7701">
      <c r="A7701" s="8" t="inlineStr">
        <is>
          <t>L0248456</t>
        </is>
      </c>
      <c r="B7701" s="8" t="inlineStr">
        <is>
          <t>2026-09-21</t>
        </is>
      </c>
      <c r="C7701" s="8" t="n">
        <v>36</v>
      </c>
      <c r="D7701" s="8" t="inlineStr">
        <is>
          <t>IMP00926</t>
        </is>
      </c>
      <c r="E7701" s="8" t="inlineStr">
        <is>
          <t>T106477</t>
        </is>
      </c>
      <c r="F7701" s="8" t="inlineStr">
        <is>
          <t>home_use</t>
        </is>
      </c>
      <c r="G7701" s="11" t="n">
        <v>16169710.47</v>
      </c>
      <c r="H7701" s="11" t="n">
        <v>1697819.6</v>
      </c>
    </row>
    <row r="7702">
      <c r="A7702" s="8" t="inlineStr">
        <is>
          <t>L0248457</t>
        </is>
      </c>
      <c r="B7702" s="8" t="inlineStr">
        <is>
          <t>2026-09-21</t>
        </is>
      </c>
      <c r="C7702" s="8" t="n">
        <v>36</v>
      </c>
      <c r="D7702" s="8" t="inlineStr">
        <is>
          <t>IMP00926</t>
        </is>
      </c>
      <c r="E7702" s="8" t="inlineStr">
        <is>
          <t>T106477</t>
        </is>
      </c>
      <c r="F7702" s="8" t="inlineStr">
        <is>
          <t>home_use</t>
        </is>
      </c>
      <c r="G7702" s="11" t="n">
        <v>382962.79</v>
      </c>
      <c r="H7702" s="11" t="n">
        <v>40977.02</v>
      </c>
    </row>
    <row r="7703">
      <c r="A7703" s="8" t="inlineStr">
        <is>
          <t>L0248667</t>
        </is>
      </c>
      <c r="B7703" s="8" t="inlineStr">
        <is>
          <t>2026-09-22</t>
        </is>
      </c>
      <c r="C7703" s="8" t="n">
        <v>36</v>
      </c>
      <c r="D7703" s="8" t="inlineStr">
        <is>
          <t>IMP00926</t>
        </is>
      </c>
      <c r="E7703" s="8" t="inlineStr">
        <is>
          <t>T106477</t>
        </is>
      </c>
      <c r="F7703" s="8" t="inlineStr">
        <is>
          <t>home_use</t>
        </is>
      </c>
      <c r="G7703" s="11" t="n">
        <v>48154704.41</v>
      </c>
      <c r="H7703" s="11" t="n">
        <v>5056243.96</v>
      </c>
    </row>
    <row r="7704">
      <c r="A7704" s="8" t="inlineStr">
        <is>
          <t>L0248668</t>
        </is>
      </c>
      <c r="B7704" s="8" t="inlineStr">
        <is>
          <t>2026-09-22</t>
        </is>
      </c>
      <c r="C7704" s="8" t="n">
        <v>36</v>
      </c>
      <c r="D7704" s="8" t="inlineStr">
        <is>
          <t>IMP00926</t>
        </is>
      </c>
      <c r="E7704" s="8" t="inlineStr">
        <is>
          <t>T106477</t>
        </is>
      </c>
      <c r="F7704" s="8" t="inlineStr">
        <is>
          <t>home_use</t>
        </is>
      </c>
      <c r="G7704" s="11" t="n">
        <v>456752.28</v>
      </c>
      <c r="H7704" s="11" t="n">
        <v>48872.49</v>
      </c>
    </row>
    <row r="7705">
      <c r="A7705" s="8" t="inlineStr">
        <is>
          <t>L0248669</t>
        </is>
      </c>
      <c r="B7705" s="8" t="inlineStr">
        <is>
          <t>2026-09-22</t>
        </is>
      </c>
      <c r="C7705" s="8" t="n">
        <v>36</v>
      </c>
      <c r="D7705" s="8" t="inlineStr">
        <is>
          <t>IMP00926</t>
        </is>
      </c>
      <c r="E7705" s="8" t="inlineStr">
        <is>
          <t>T106477</t>
        </is>
      </c>
      <c r="F7705" s="8" t="inlineStr">
        <is>
          <t>home_use</t>
        </is>
      </c>
      <c r="G7705" s="11" t="n">
        <v>226341.94</v>
      </c>
      <c r="H7705" s="11" t="n">
        <v>24218.59</v>
      </c>
    </row>
    <row r="7706">
      <c r="A7706" s="8" t="inlineStr">
        <is>
          <t>L0248911</t>
        </is>
      </c>
      <c r="B7706" s="8" t="inlineStr">
        <is>
          <t>2026-09-23</t>
        </is>
      </c>
      <c r="C7706" s="8" t="n">
        <v>36</v>
      </c>
      <c r="D7706" s="8" t="inlineStr">
        <is>
          <t>IMP00926</t>
        </is>
      </c>
      <c r="E7706" s="8" t="inlineStr">
        <is>
          <t>T106477</t>
        </is>
      </c>
      <c r="F7706" s="8" t="inlineStr">
        <is>
          <t>home_use</t>
        </is>
      </c>
      <c r="G7706" s="11" t="n">
        <v>25324868.22</v>
      </c>
      <c r="H7706" s="11" t="n">
        <v>2659111.16</v>
      </c>
    </row>
    <row r="7707">
      <c r="A7707" s="8" t="inlineStr">
        <is>
          <t>L0248912</t>
        </is>
      </c>
      <c r="B7707" s="8" t="inlineStr">
        <is>
          <t>2026-09-23</t>
        </is>
      </c>
      <c r="C7707" s="8" t="n">
        <v>36</v>
      </c>
      <c r="D7707" s="8" t="inlineStr">
        <is>
          <t>IMP00926</t>
        </is>
      </c>
      <c r="E7707" s="8" t="inlineStr">
        <is>
          <t>T106477</t>
        </is>
      </c>
      <c r="F7707" s="8" t="inlineStr">
        <is>
          <t>home_use</t>
        </is>
      </c>
      <c r="G7707" s="11" t="n">
        <v>919940.75</v>
      </c>
      <c r="H7707" s="11" t="n">
        <v>96593.78</v>
      </c>
    </row>
    <row r="7708">
      <c r="A7708" s="8" t="inlineStr">
        <is>
          <t>L0249152</t>
        </is>
      </c>
      <c r="B7708" s="8" t="inlineStr">
        <is>
          <t>2026-09-24</t>
        </is>
      </c>
      <c r="C7708" s="8" t="n">
        <v>36</v>
      </c>
      <c r="D7708" s="8" t="inlineStr">
        <is>
          <t>IMP00926</t>
        </is>
      </c>
      <c r="E7708" s="8" t="inlineStr">
        <is>
          <t>T106477</t>
        </is>
      </c>
      <c r="F7708" s="8" t="inlineStr">
        <is>
          <t>home_use</t>
        </is>
      </c>
      <c r="G7708" s="11" t="n">
        <v>187316.58</v>
      </c>
      <c r="H7708" s="11" t="n">
        <v>20042.87</v>
      </c>
    </row>
    <row r="7709">
      <c r="A7709" s="8" t="inlineStr">
        <is>
          <t>L0249155</t>
        </is>
      </c>
      <c r="B7709" s="8" t="inlineStr">
        <is>
          <t>2026-09-24</t>
        </is>
      </c>
      <c r="C7709" s="8" t="n">
        <v>36</v>
      </c>
      <c r="D7709" s="8" t="inlineStr">
        <is>
          <t>IMP00926</t>
        </is>
      </c>
      <c r="E7709" s="8" t="inlineStr">
        <is>
          <t>T106477</t>
        </is>
      </c>
      <c r="F7709" s="8" t="inlineStr">
        <is>
          <t>home_use</t>
        </is>
      </c>
      <c r="G7709" s="11" t="n">
        <v>654576.05</v>
      </c>
      <c r="H7709" s="11" t="n">
        <v>70039.64</v>
      </c>
    </row>
    <row r="7710">
      <c r="A7710" s="8" t="inlineStr">
        <is>
          <t>L0249389</t>
        </is>
      </c>
      <c r="B7710" s="8" t="inlineStr">
        <is>
          <t>2026-09-25</t>
        </is>
      </c>
      <c r="C7710" s="8" t="n">
        <v>36</v>
      </c>
      <c r="D7710" s="8" t="inlineStr">
        <is>
          <t>IMP00926</t>
        </is>
      </c>
      <c r="E7710" s="8" t="inlineStr">
        <is>
          <t>T106477</t>
        </is>
      </c>
      <c r="F7710" s="8" t="inlineStr">
        <is>
          <t>home_use</t>
        </is>
      </c>
      <c r="G7710" s="11" t="n">
        <v>16171191.35</v>
      </c>
      <c r="H7710" s="11" t="n">
        <v>1697975.09</v>
      </c>
    </row>
    <row r="7711">
      <c r="A7711" s="8" t="inlineStr">
        <is>
          <t>L0249390</t>
        </is>
      </c>
      <c r="B7711" s="8" t="inlineStr">
        <is>
          <t>2026-09-25</t>
        </is>
      </c>
      <c r="C7711" s="8" t="n">
        <v>36</v>
      </c>
      <c r="D7711" s="8" t="inlineStr">
        <is>
          <t>IMP00926</t>
        </is>
      </c>
      <c r="E7711" s="8" t="inlineStr">
        <is>
          <t>T106477</t>
        </is>
      </c>
      <c r="F7711" s="8" t="inlineStr">
        <is>
          <t>home_use</t>
        </is>
      </c>
      <c r="G7711" s="11" t="n">
        <v>71231111.05</v>
      </c>
      <c r="H7711" s="11" t="n">
        <v>7479266.66</v>
      </c>
    </row>
    <row r="7712">
      <c r="A7712" s="8" t="inlineStr">
        <is>
          <t>L0249603</t>
        </is>
      </c>
      <c r="B7712" s="8" t="inlineStr">
        <is>
          <t>2026-09-26</t>
        </is>
      </c>
      <c r="C7712" s="8" t="n">
        <v>36</v>
      </c>
      <c r="D7712" s="8" t="inlineStr">
        <is>
          <t>IMP00926</t>
        </is>
      </c>
      <c r="E7712" s="8" t="inlineStr">
        <is>
          <t>T106477</t>
        </is>
      </c>
      <c r="F7712" s="8" t="inlineStr">
        <is>
          <t>home_use</t>
        </is>
      </c>
      <c r="G7712" s="11" t="n">
        <v>17837844.44</v>
      </c>
      <c r="H7712" s="11" t="n">
        <v>1872973.67</v>
      </c>
    </row>
    <row r="7713">
      <c r="A7713" s="8" t="inlineStr">
        <is>
          <t>L0249604</t>
        </is>
      </c>
      <c r="B7713" s="8" t="inlineStr">
        <is>
          <t>2026-09-26</t>
        </is>
      </c>
      <c r="C7713" s="8" t="n">
        <v>36</v>
      </c>
      <c r="D7713" s="8" t="inlineStr">
        <is>
          <t>IMP00926</t>
        </is>
      </c>
      <c r="E7713" s="8" t="inlineStr">
        <is>
          <t>T106477</t>
        </is>
      </c>
      <c r="F7713" s="8" t="inlineStr">
        <is>
          <t>home_use</t>
        </is>
      </c>
      <c r="G7713" s="11" t="n">
        <v>10762698.5</v>
      </c>
      <c r="H7713" s="11" t="n">
        <v>1076269.85</v>
      </c>
    </row>
    <row r="7714">
      <c r="A7714" s="8" t="inlineStr">
        <is>
          <t>L0249809</t>
        </is>
      </c>
      <c r="B7714" s="8" t="inlineStr">
        <is>
          <t>2026-09-27</t>
        </is>
      </c>
      <c r="C7714" s="8" t="n">
        <v>36</v>
      </c>
      <c r="D7714" s="8" t="inlineStr">
        <is>
          <t>IMP00926</t>
        </is>
      </c>
      <c r="E7714" s="8" t="inlineStr">
        <is>
          <t>T106477</t>
        </is>
      </c>
      <c r="F7714" s="8" t="inlineStr">
        <is>
          <t>home_use</t>
        </is>
      </c>
      <c r="G7714" s="11" t="n">
        <v>490537.71</v>
      </c>
      <c r="H7714" s="11" t="n">
        <v>52487.54</v>
      </c>
    </row>
    <row r="7715">
      <c r="A7715" s="8" t="inlineStr">
        <is>
          <t>L0249810</t>
        </is>
      </c>
      <c r="B7715" s="8" t="inlineStr">
        <is>
          <t>2026-09-27</t>
        </is>
      </c>
      <c r="C7715" s="8" t="n">
        <v>36</v>
      </c>
      <c r="D7715" s="8" t="inlineStr">
        <is>
          <t>IMP00926</t>
        </is>
      </c>
      <c r="E7715" s="8" t="inlineStr">
        <is>
          <t>T106477</t>
        </is>
      </c>
      <c r="F7715" s="8" t="inlineStr">
        <is>
          <t>home_use</t>
        </is>
      </c>
      <c r="G7715" s="11" t="n">
        <v>48958735.36</v>
      </c>
      <c r="H7715" s="11" t="n">
        <v>5140667.21</v>
      </c>
    </row>
    <row r="7716">
      <c r="A7716" s="8" t="inlineStr">
        <is>
          <t>L0249811</t>
        </is>
      </c>
      <c r="B7716" s="8" t="inlineStr">
        <is>
          <t>2026-09-27</t>
        </is>
      </c>
      <c r="C7716" s="8" t="n">
        <v>36</v>
      </c>
      <c r="D7716" s="8" t="inlineStr">
        <is>
          <t>IMP00926</t>
        </is>
      </c>
      <c r="E7716" s="8" t="inlineStr">
        <is>
          <t>T106477</t>
        </is>
      </c>
      <c r="F7716" s="8" t="inlineStr">
        <is>
          <t>home_use</t>
        </is>
      </c>
      <c r="G7716" s="11" t="n">
        <v>431845.52</v>
      </c>
      <c r="H7716" s="11" t="n">
        <v>46207.47</v>
      </c>
    </row>
    <row r="7717">
      <c r="A7717" s="8" t="inlineStr">
        <is>
          <t>L0249812</t>
        </is>
      </c>
      <c r="B7717" s="8" t="inlineStr">
        <is>
          <t>2026-09-27</t>
        </is>
      </c>
      <c r="C7717" s="8" t="n">
        <v>36</v>
      </c>
      <c r="D7717" s="8" t="inlineStr">
        <is>
          <t>IMP00926</t>
        </is>
      </c>
      <c r="E7717" s="8" t="inlineStr">
        <is>
          <t>T106477</t>
        </is>
      </c>
      <c r="F7717" s="8" t="inlineStr">
        <is>
          <t>home_use</t>
        </is>
      </c>
      <c r="G7717" s="11" t="n">
        <v>12288310.08</v>
      </c>
      <c r="H7717" s="11" t="n">
        <v>1290272.56</v>
      </c>
    </row>
    <row r="7718">
      <c r="A7718" s="8" t="inlineStr">
        <is>
          <t>L0250020</t>
        </is>
      </c>
      <c r="B7718" s="8" t="inlineStr">
        <is>
          <t>2026-09-28</t>
        </is>
      </c>
      <c r="C7718" s="8" t="n">
        <v>36</v>
      </c>
      <c r="D7718" s="8" t="inlineStr">
        <is>
          <t>IMP00926</t>
        </is>
      </c>
      <c r="E7718" s="8" t="inlineStr">
        <is>
          <t>T106477</t>
        </is>
      </c>
      <c r="F7718" s="8" t="inlineStr">
        <is>
          <t>home_use</t>
        </is>
      </c>
      <c r="G7718" s="11" t="n">
        <v>961966.9300000001</v>
      </c>
      <c r="H7718" s="11" t="n">
        <v>102930.46</v>
      </c>
    </row>
    <row r="7719">
      <c r="A7719" s="8" t="inlineStr">
        <is>
          <t>L0250021</t>
        </is>
      </c>
      <c r="B7719" s="8" t="inlineStr">
        <is>
          <t>2026-09-28</t>
        </is>
      </c>
      <c r="C7719" s="8" t="n">
        <v>36</v>
      </c>
      <c r="D7719" s="8" t="inlineStr">
        <is>
          <t>IMP00926</t>
        </is>
      </c>
      <c r="E7719" s="8" t="inlineStr">
        <is>
          <t>T106477</t>
        </is>
      </c>
      <c r="F7719" s="8" t="inlineStr">
        <is>
          <t>home_use</t>
        </is>
      </c>
      <c r="G7719" s="11" t="n">
        <v>946270.42</v>
      </c>
      <c r="H7719" s="11" t="n">
        <v>101250.93</v>
      </c>
    </row>
    <row r="7720">
      <c r="A7720" s="8" t="inlineStr">
        <is>
          <t>L0250023</t>
        </is>
      </c>
      <c r="B7720" s="8" t="inlineStr">
        <is>
          <t>2026-09-28</t>
        </is>
      </c>
      <c r="C7720" s="8" t="n">
        <v>36</v>
      </c>
      <c r="D7720" s="8" t="inlineStr">
        <is>
          <t>IMP00926</t>
        </is>
      </c>
      <c r="E7720" s="8" t="inlineStr">
        <is>
          <t>T106477</t>
        </is>
      </c>
      <c r="F7720" s="8" t="inlineStr">
        <is>
          <t>home_use</t>
        </is>
      </c>
      <c r="G7720" s="11" t="n">
        <v>736862.48</v>
      </c>
      <c r="H7720" s="11" t="n">
        <v>78844.28999999999</v>
      </c>
    </row>
    <row r="7721">
      <c r="A7721" s="8" t="inlineStr">
        <is>
          <t>L0166653</t>
        </is>
      </c>
      <c r="B7721" s="8" t="inlineStr">
        <is>
          <t>2025-10-01</t>
        </is>
      </c>
      <c r="C7721" s="8" t="n">
        <v>25</v>
      </c>
      <c r="D7721" s="8" t="inlineStr">
        <is>
          <t>IMP00999</t>
        </is>
      </c>
      <c r="E7721" s="8" t="inlineStr">
        <is>
          <t>T106987</t>
        </is>
      </c>
      <c r="F7721" s="8" t="inlineStr">
        <is>
          <t>home_use</t>
        </is>
      </c>
      <c r="G7721" s="11" t="n">
        <v>5052417.27</v>
      </c>
      <c r="H7721" s="11" t="n">
        <v>505241.73</v>
      </c>
    </row>
    <row r="7722">
      <c r="A7722" s="8" t="inlineStr">
        <is>
          <t>L0166654</t>
        </is>
      </c>
      <c r="B7722" s="8" t="inlineStr">
        <is>
          <t>2025-10-01</t>
        </is>
      </c>
      <c r="C7722" s="8" t="n">
        <v>25</v>
      </c>
      <c r="D7722" s="8" t="inlineStr">
        <is>
          <t>IMP00999</t>
        </is>
      </c>
      <c r="E7722" s="8" t="inlineStr">
        <is>
          <t>T106987</t>
        </is>
      </c>
      <c r="F7722" s="8" t="inlineStr">
        <is>
          <t>home_use</t>
        </is>
      </c>
      <c r="G7722" s="11" t="n">
        <v>4522158.12</v>
      </c>
      <c r="H7722" s="11" t="n">
        <v>474826.6</v>
      </c>
    </row>
    <row r="7723">
      <c r="A7723" s="8" t="inlineStr">
        <is>
          <t>L0167080</t>
        </is>
      </c>
      <c r="B7723" s="8" t="inlineStr">
        <is>
          <t>2025-10-03</t>
        </is>
      </c>
      <c r="C7723" s="8" t="n">
        <v>25</v>
      </c>
      <c r="D7723" s="8" t="inlineStr">
        <is>
          <t>IMP00999</t>
        </is>
      </c>
      <c r="E7723" s="8" t="inlineStr">
        <is>
          <t>T106987</t>
        </is>
      </c>
      <c r="F7723" s="8" t="inlineStr">
        <is>
          <t>home_use</t>
        </is>
      </c>
      <c r="G7723" s="11" t="n">
        <v>3612097.96</v>
      </c>
      <c r="H7723" s="11" t="n">
        <v>379270.29</v>
      </c>
    </row>
    <row r="7724">
      <c r="A7724" s="8" t="inlineStr">
        <is>
          <t>L0167307</t>
        </is>
      </c>
      <c r="B7724" s="8" t="inlineStr">
        <is>
          <t>2025-10-04</t>
        </is>
      </c>
      <c r="C7724" s="8" t="n">
        <v>25</v>
      </c>
      <c r="D7724" s="8" t="inlineStr">
        <is>
          <t>IMP00999</t>
        </is>
      </c>
      <c r="E7724" s="8" t="inlineStr">
        <is>
          <t>T106987</t>
        </is>
      </c>
      <c r="F7724" s="8" t="inlineStr">
        <is>
          <t>home_use</t>
        </is>
      </c>
      <c r="G7724" s="11" t="n">
        <v>2762072.83</v>
      </c>
      <c r="H7724" s="11" t="n">
        <v>276207.28</v>
      </c>
    </row>
    <row r="7725">
      <c r="A7725" s="8" t="inlineStr">
        <is>
          <t>L0167502</t>
        </is>
      </c>
      <c r="B7725" s="8" t="inlineStr">
        <is>
          <t>2025-10-05</t>
        </is>
      </c>
      <c r="C7725" s="8" t="n">
        <v>25</v>
      </c>
      <c r="D7725" s="8" t="inlineStr">
        <is>
          <t>IMP00999</t>
        </is>
      </c>
      <c r="E7725" s="8" t="inlineStr">
        <is>
          <t>T106987</t>
        </is>
      </c>
      <c r="F7725" s="8" t="inlineStr">
        <is>
          <t>home_use</t>
        </is>
      </c>
      <c r="G7725" s="11" t="n">
        <v>1172176.33</v>
      </c>
      <c r="H7725" s="11" t="n">
        <v>123078.51</v>
      </c>
    </row>
    <row r="7726">
      <c r="A7726" s="8" t="inlineStr">
        <is>
          <t>L0167719</t>
        </is>
      </c>
      <c r="B7726" s="8" t="inlineStr">
        <is>
          <t>2025-10-06</t>
        </is>
      </c>
      <c r="C7726" s="8" t="n">
        <v>25</v>
      </c>
      <c r="D7726" s="8" t="inlineStr">
        <is>
          <t>IMP00999</t>
        </is>
      </c>
      <c r="E7726" s="8" t="inlineStr">
        <is>
          <t>T106987</t>
        </is>
      </c>
      <c r="F7726" s="8" t="inlineStr">
        <is>
          <t>home_use</t>
        </is>
      </c>
      <c r="G7726" s="11" t="n">
        <v>2228553.18</v>
      </c>
      <c r="H7726" s="11" t="n">
        <v>222855.32</v>
      </c>
    </row>
    <row r="7727">
      <c r="A7727" s="8" t="inlineStr">
        <is>
          <t>L0168361</t>
        </is>
      </c>
      <c r="B7727" s="8" t="inlineStr">
        <is>
          <t>2025-10-09</t>
        </is>
      </c>
      <c r="C7727" s="8" t="n">
        <v>25</v>
      </c>
      <c r="D7727" s="8" t="inlineStr">
        <is>
          <t>IMP00999</t>
        </is>
      </c>
      <c r="E7727" s="8" t="inlineStr">
        <is>
          <t>T106987</t>
        </is>
      </c>
      <c r="F7727" s="8" t="inlineStr">
        <is>
          <t>home_use</t>
        </is>
      </c>
      <c r="G7727" s="11" t="n">
        <v>8838715.34</v>
      </c>
      <c r="H7727" s="11" t="n">
        <v>928065.11</v>
      </c>
    </row>
    <row r="7728">
      <c r="A7728" s="8" t="inlineStr">
        <is>
          <t>L0168362</t>
        </is>
      </c>
      <c r="B7728" s="8" t="inlineStr">
        <is>
          <t>2025-10-09</t>
        </is>
      </c>
      <c r="C7728" s="8" t="n">
        <v>25</v>
      </c>
      <c r="D7728" s="8" t="inlineStr">
        <is>
          <t>IMP00999</t>
        </is>
      </c>
      <c r="E7728" s="8" t="inlineStr">
        <is>
          <t>T106987</t>
        </is>
      </c>
      <c r="F7728" s="8" t="inlineStr">
        <is>
          <t>home_use</t>
        </is>
      </c>
      <c r="G7728" s="11" t="n">
        <v>7019706.56</v>
      </c>
      <c r="H7728" s="11" t="n">
        <v>701970.66</v>
      </c>
    </row>
    <row r="7729">
      <c r="A7729" s="8" t="inlineStr">
        <is>
          <t>L0168363</t>
        </is>
      </c>
      <c r="B7729" s="8" t="inlineStr">
        <is>
          <t>2025-10-09</t>
        </is>
      </c>
      <c r="C7729" s="8" t="n">
        <v>25</v>
      </c>
      <c r="D7729" s="8" t="inlineStr">
        <is>
          <t>IMP00999</t>
        </is>
      </c>
      <c r="E7729" s="8" t="inlineStr">
        <is>
          <t>T106987</t>
        </is>
      </c>
      <c r="F7729" s="8" t="inlineStr">
        <is>
          <t>home_use</t>
        </is>
      </c>
      <c r="G7729" s="11" t="n">
        <v>1334189.73</v>
      </c>
      <c r="H7729" s="11" t="n">
        <v>133418.97</v>
      </c>
    </row>
    <row r="7730">
      <c r="A7730" s="8" t="inlineStr">
        <is>
          <t>L0168577</t>
        </is>
      </c>
      <c r="B7730" s="8" t="inlineStr">
        <is>
          <t>2025-10-10</t>
        </is>
      </c>
      <c r="C7730" s="8" t="n">
        <v>25</v>
      </c>
      <c r="D7730" s="8" t="inlineStr">
        <is>
          <t>IMP00999</t>
        </is>
      </c>
      <c r="E7730" s="8" t="inlineStr">
        <is>
          <t>T106987</t>
        </is>
      </c>
      <c r="F7730" s="8" t="inlineStr">
        <is>
          <t>home_use</t>
        </is>
      </c>
      <c r="G7730" s="11" t="n">
        <v>2381365.21</v>
      </c>
      <c r="H7730" s="11" t="n">
        <v>238136.52</v>
      </c>
    </row>
    <row r="7731">
      <c r="A7731" s="8" t="inlineStr">
        <is>
          <t>L0168772</t>
        </is>
      </c>
      <c r="B7731" s="8" t="inlineStr">
        <is>
          <t>2025-10-11</t>
        </is>
      </c>
      <c r="C7731" s="8" t="n">
        <v>25</v>
      </c>
      <c r="D7731" s="8" t="inlineStr">
        <is>
          <t>IMP00999</t>
        </is>
      </c>
      <c r="E7731" s="8" t="inlineStr">
        <is>
          <t>T106987</t>
        </is>
      </c>
      <c r="F7731" s="8" t="inlineStr">
        <is>
          <t>home_use</t>
        </is>
      </c>
      <c r="G7731" s="11" t="n">
        <v>2222157.38</v>
      </c>
      <c r="H7731" s="11" t="n">
        <v>222215.74</v>
      </c>
    </row>
    <row r="7732">
      <c r="A7732" s="8" t="inlineStr">
        <is>
          <t>L0168997</t>
        </is>
      </c>
      <c r="B7732" s="8" t="inlineStr">
        <is>
          <t>2025-10-12</t>
        </is>
      </c>
      <c r="C7732" s="8" t="n">
        <v>25</v>
      </c>
      <c r="D7732" s="8" t="inlineStr">
        <is>
          <t>IMP00999</t>
        </is>
      </c>
      <c r="E7732" s="8" t="inlineStr">
        <is>
          <t>T106987</t>
        </is>
      </c>
      <c r="F7732" s="8" t="inlineStr">
        <is>
          <t>home_use</t>
        </is>
      </c>
      <c r="G7732" s="11" t="n">
        <v>634566.02</v>
      </c>
      <c r="H7732" s="11" t="n">
        <v>76147.92</v>
      </c>
    </row>
    <row r="7733">
      <c r="A7733" s="8" t="inlineStr">
        <is>
          <t>L0169000</t>
        </is>
      </c>
      <c r="B7733" s="8" t="inlineStr">
        <is>
          <t>2025-10-12</t>
        </is>
      </c>
      <c r="C7733" s="8" t="n">
        <v>25</v>
      </c>
      <c r="D7733" s="8" t="inlineStr">
        <is>
          <t>IMP00999</t>
        </is>
      </c>
      <c r="E7733" s="8" t="inlineStr">
        <is>
          <t>T106987</t>
        </is>
      </c>
      <c r="F7733" s="8" t="inlineStr">
        <is>
          <t>home_use</t>
        </is>
      </c>
      <c r="G7733" s="11" t="n">
        <v>3573305.05</v>
      </c>
      <c r="H7733" s="11" t="n">
        <v>357330.51</v>
      </c>
    </row>
    <row r="7734">
      <c r="A7734" s="8" t="inlineStr">
        <is>
          <t>L0169001</t>
        </is>
      </c>
      <c r="B7734" s="8" t="inlineStr">
        <is>
          <t>2025-10-12</t>
        </is>
      </c>
      <c r="C7734" s="8" t="n">
        <v>25</v>
      </c>
      <c r="D7734" s="8" t="inlineStr">
        <is>
          <t>IMP00999</t>
        </is>
      </c>
      <c r="E7734" s="8" t="inlineStr">
        <is>
          <t>T106987</t>
        </is>
      </c>
      <c r="F7734" s="8" t="inlineStr">
        <is>
          <t>home_use</t>
        </is>
      </c>
      <c r="G7734" s="11" t="n">
        <v>1772930.47</v>
      </c>
      <c r="H7734" s="11" t="n">
        <v>177293.05</v>
      </c>
    </row>
    <row r="7735">
      <c r="A7735" s="8" t="inlineStr">
        <is>
          <t>L0169002</t>
        </is>
      </c>
      <c r="B7735" s="8" t="inlineStr">
        <is>
          <t>2025-10-12</t>
        </is>
      </c>
      <c r="C7735" s="8" t="n">
        <v>25</v>
      </c>
      <c r="D7735" s="8" t="inlineStr">
        <is>
          <t>IMP00999</t>
        </is>
      </c>
      <c r="E7735" s="8" t="inlineStr">
        <is>
          <t>T106987</t>
        </is>
      </c>
      <c r="F7735" s="8" t="inlineStr">
        <is>
          <t>home_use</t>
        </is>
      </c>
      <c r="G7735" s="11" t="n">
        <v>6635396.19</v>
      </c>
      <c r="H7735" s="11" t="n">
        <v>663539.62</v>
      </c>
    </row>
    <row r="7736">
      <c r="A7736" s="8" t="inlineStr">
        <is>
          <t>L0169660</t>
        </is>
      </c>
      <c r="B7736" s="8" t="inlineStr">
        <is>
          <t>2025-10-15</t>
        </is>
      </c>
      <c r="C7736" s="8" t="n">
        <v>25</v>
      </c>
      <c r="D7736" s="8" t="inlineStr">
        <is>
          <t>IMP00999</t>
        </is>
      </c>
      <c r="E7736" s="8" t="inlineStr">
        <is>
          <t>T106987</t>
        </is>
      </c>
      <c r="F7736" s="8" t="inlineStr">
        <is>
          <t>home_use</t>
        </is>
      </c>
      <c r="G7736" s="11" t="n">
        <v>292397.39</v>
      </c>
      <c r="H7736" s="11" t="n">
        <v>35087.69</v>
      </c>
    </row>
    <row r="7737">
      <c r="A7737" s="8" t="inlineStr">
        <is>
          <t>L0170114</t>
        </is>
      </c>
      <c r="B7737" s="8" t="inlineStr">
        <is>
          <t>2025-10-17</t>
        </is>
      </c>
      <c r="C7737" s="8" t="n">
        <v>25</v>
      </c>
      <c r="D7737" s="8" t="inlineStr">
        <is>
          <t>IMP00999</t>
        </is>
      </c>
      <c r="E7737" s="8" t="inlineStr">
        <is>
          <t>T106987</t>
        </is>
      </c>
      <c r="F7737" s="8" t="inlineStr">
        <is>
          <t>home_use</t>
        </is>
      </c>
      <c r="G7737" s="11" t="n">
        <v>1923604.1</v>
      </c>
      <c r="H7737" s="11" t="n">
        <v>192360.41</v>
      </c>
    </row>
    <row r="7738">
      <c r="A7738" s="8" t="inlineStr">
        <is>
          <t>L0170345</t>
        </is>
      </c>
      <c r="B7738" s="8" t="inlineStr">
        <is>
          <t>2025-10-18</t>
        </is>
      </c>
      <c r="C7738" s="8" t="n">
        <v>25</v>
      </c>
      <c r="D7738" s="8" t="inlineStr">
        <is>
          <t>IMP00999</t>
        </is>
      </c>
      <c r="E7738" s="8" t="inlineStr">
        <is>
          <t>T106987</t>
        </is>
      </c>
      <c r="F7738" s="8" t="inlineStr">
        <is>
          <t>home_use</t>
        </is>
      </c>
      <c r="G7738" s="11" t="n">
        <v>5470038.63</v>
      </c>
      <c r="H7738" s="11" t="n">
        <v>547003.86</v>
      </c>
    </row>
    <row r="7739">
      <c r="A7739" s="8" t="inlineStr">
        <is>
          <t>L0170346</t>
        </is>
      </c>
      <c r="B7739" s="8" t="inlineStr">
        <is>
          <t>2025-10-18</t>
        </is>
      </c>
      <c r="C7739" s="8" t="n">
        <v>25</v>
      </c>
      <c r="D7739" s="8" t="inlineStr">
        <is>
          <t>IMP00999</t>
        </is>
      </c>
      <c r="E7739" s="8" t="inlineStr">
        <is>
          <t>T106987</t>
        </is>
      </c>
      <c r="F7739" s="8" t="inlineStr">
        <is>
          <t>home_use</t>
        </is>
      </c>
      <c r="G7739" s="11" t="n">
        <v>717018.55</v>
      </c>
      <c r="H7739" s="11" t="n">
        <v>71701.86</v>
      </c>
    </row>
    <row r="7740">
      <c r="A7740" s="8" t="inlineStr">
        <is>
          <t>L0170562</t>
        </is>
      </c>
      <c r="B7740" s="8" t="inlineStr">
        <is>
          <t>2025-10-19</t>
        </is>
      </c>
      <c r="C7740" s="8" t="n">
        <v>25</v>
      </c>
      <c r="D7740" s="8" t="inlineStr">
        <is>
          <t>IMP00999</t>
        </is>
      </c>
      <c r="E7740" s="8" t="inlineStr">
        <is>
          <t>T106987</t>
        </is>
      </c>
      <c r="F7740" s="8" t="inlineStr">
        <is>
          <t>home_use</t>
        </is>
      </c>
      <c r="G7740" s="11" t="n">
        <v>3718201.79</v>
      </c>
      <c r="H7740" s="11" t="n">
        <v>371820.18</v>
      </c>
    </row>
    <row r="7741">
      <c r="A7741" s="8" t="inlineStr">
        <is>
          <t>L0170995</t>
        </is>
      </c>
      <c r="B7741" s="8" t="inlineStr">
        <is>
          <t>2025-10-21</t>
        </is>
      </c>
      <c r="C7741" s="8" t="n">
        <v>25</v>
      </c>
      <c r="D7741" s="8" t="inlineStr">
        <is>
          <t>IMP00999</t>
        </is>
      </c>
      <c r="E7741" s="8" t="inlineStr">
        <is>
          <t>T106987</t>
        </is>
      </c>
      <c r="F7741" s="8" t="inlineStr">
        <is>
          <t>warehouse_out</t>
        </is>
      </c>
      <c r="G7741" s="11" t="n">
        <v>2758227.23</v>
      </c>
      <c r="H7741" s="11" t="n">
        <v>275822.72</v>
      </c>
    </row>
    <row r="7742">
      <c r="A7742" s="8" t="inlineStr">
        <is>
          <t>L0170996</t>
        </is>
      </c>
      <c r="B7742" s="8" t="inlineStr">
        <is>
          <t>2025-10-21</t>
        </is>
      </c>
      <c r="C7742" s="8" t="n">
        <v>25</v>
      </c>
      <c r="D7742" s="8" t="inlineStr">
        <is>
          <t>IMP00999</t>
        </is>
      </c>
      <c r="E7742" s="8" t="inlineStr">
        <is>
          <t>T106987</t>
        </is>
      </c>
      <c r="F7742" s="8" t="inlineStr">
        <is>
          <t>home_use</t>
        </is>
      </c>
      <c r="G7742" s="11" t="n">
        <v>1456200.7</v>
      </c>
      <c r="H7742" s="11" t="n">
        <v>145620.07</v>
      </c>
    </row>
    <row r="7743">
      <c r="A7743" s="8" t="inlineStr">
        <is>
          <t>L0170998</t>
        </is>
      </c>
      <c r="B7743" s="8" t="inlineStr">
        <is>
          <t>2025-10-21</t>
        </is>
      </c>
      <c r="C7743" s="8" t="n">
        <v>25</v>
      </c>
      <c r="D7743" s="8" t="inlineStr">
        <is>
          <t>IMP00999</t>
        </is>
      </c>
      <c r="E7743" s="8" t="inlineStr">
        <is>
          <t>T106987</t>
        </is>
      </c>
      <c r="F7743" s="8" t="inlineStr">
        <is>
          <t>home_use</t>
        </is>
      </c>
      <c r="G7743" s="11" t="n">
        <v>6590678.34</v>
      </c>
      <c r="H7743" s="11" t="n">
        <v>659067.83</v>
      </c>
    </row>
    <row r="7744">
      <c r="A7744" s="8" t="inlineStr">
        <is>
          <t>L0170999</t>
        </is>
      </c>
      <c r="B7744" s="8" t="inlineStr">
        <is>
          <t>2025-10-21</t>
        </is>
      </c>
      <c r="C7744" s="8" t="n">
        <v>25</v>
      </c>
      <c r="D7744" s="8" t="inlineStr">
        <is>
          <t>IMP00999</t>
        </is>
      </c>
      <c r="E7744" s="8" t="inlineStr">
        <is>
          <t>T106987</t>
        </is>
      </c>
      <c r="F7744" s="8" t="inlineStr">
        <is>
          <t>home_use</t>
        </is>
      </c>
      <c r="G7744" s="11" t="n">
        <v>6516639.83</v>
      </c>
      <c r="H7744" s="11" t="n">
        <v>651663.98</v>
      </c>
    </row>
    <row r="7745">
      <c r="A7745" s="8" t="inlineStr">
        <is>
          <t>L0171235</t>
        </is>
      </c>
      <c r="B7745" s="8" t="inlineStr">
        <is>
          <t>2025-10-22</t>
        </is>
      </c>
      <c r="C7745" s="8" t="n">
        <v>25</v>
      </c>
      <c r="D7745" s="8" t="inlineStr">
        <is>
          <t>IMP00999</t>
        </is>
      </c>
      <c r="E7745" s="8" t="inlineStr">
        <is>
          <t>T106987</t>
        </is>
      </c>
      <c r="F7745" s="8" t="inlineStr">
        <is>
          <t>home_use</t>
        </is>
      </c>
      <c r="G7745" s="11" t="n">
        <v>1333732.36</v>
      </c>
      <c r="H7745" s="11" t="n">
        <v>133373.24</v>
      </c>
    </row>
    <row r="7746">
      <c r="A7746" s="8" t="inlineStr">
        <is>
          <t>L0171236</t>
        </is>
      </c>
      <c r="B7746" s="8" t="inlineStr">
        <is>
          <t>2025-10-22</t>
        </is>
      </c>
      <c r="C7746" s="8" t="n">
        <v>25</v>
      </c>
      <c r="D7746" s="8" t="inlineStr">
        <is>
          <t>IMP00999</t>
        </is>
      </c>
      <c r="E7746" s="8" t="inlineStr">
        <is>
          <t>T106987</t>
        </is>
      </c>
      <c r="F7746" s="8" t="inlineStr">
        <is>
          <t>home_use</t>
        </is>
      </c>
      <c r="G7746" s="11" t="n">
        <v>1401639.86</v>
      </c>
      <c r="H7746" s="11" t="n">
        <v>147172.18</v>
      </c>
    </row>
    <row r="7747">
      <c r="A7747" s="8" t="inlineStr">
        <is>
          <t>L0171237</t>
        </is>
      </c>
      <c r="B7747" s="8" t="inlineStr">
        <is>
          <t>2025-10-22</t>
        </is>
      </c>
      <c r="C7747" s="8" t="n">
        <v>25</v>
      </c>
      <c r="D7747" s="8" t="inlineStr">
        <is>
          <t>IMP00999</t>
        </is>
      </c>
      <c r="E7747" s="8" t="inlineStr">
        <is>
          <t>T106987</t>
        </is>
      </c>
      <c r="F7747" s="8" t="inlineStr">
        <is>
          <t>home_use</t>
        </is>
      </c>
      <c r="G7747" s="11" t="n">
        <v>4090537.47</v>
      </c>
      <c r="H7747" s="11" t="n">
        <v>409053.75</v>
      </c>
    </row>
    <row r="7748">
      <c r="A7748" s="8" t="inlineStr">
        <is>
          <t>L0171438</t>
        </is>
      </c>
      <c r="B7748" s="8" t="inlineStr">
        <is>
          <t>2025-10-23</t>
        </is>
      </c>
      <c r="C7748" s="8" t="n">
        <v>25</v>
      </c>
      <c r="D7748" s="8" t="inlineStr">
        <is>
          <t>IMP00999</t>
        </is>
      </c>
      <c r="E7748" s="8" t="inlineStr">
        <is>
          <t>T106987</t>
        </is>
      </c>
      <c r="F7748" s="8" t="inlineStr">
        <is>
          <t>home_use</t>
        </is>
      </c>
      <c r="G7748" s="11" t="n">
        <v>5099695.26</v>
      </c>
      <c r="H7748" s="11" t="n">
        <v>509969.53</v>
      </c>
    </row>
    <row r="7749">
      <c r="A7749" s="8" t="inlineStr">
        <is>
          <t>L0171652</t>
        </is>
      </c>
      <c r="B7749" s="8" t="inlineStr">
        <is>
          <t>2025-10-24</t>
        </is>
      </c>
      <c r="C7749" s="8" t="n">
        <v>25</v>
      </c>
      <c r="D7749" s="8" t="inlineStr">
        <is>
          <t>IMP00999</t>
        </is>
      </c>
      <c r="E7749" s="8" t="inlineStr">
        <is>
          <t>T106987</t>
        </is>
      </c>
      <c r="F7749" s="8" t="inlineStr">
        <is>
          <t>home_use</t>
        </is>
      </c>
      <c r="G7749" s="11" t="n">
        <v>2609405.66</v>
      </c>
      <c r="H7749" s="11" t="n">
        <v>273987.59</v>
      </c>
    </row>
    <row r="7750">
      <c r="A7750" s="8" t="inlineStr">
        <is>
          <t>L0171653</t>
        </is>
      </c>
      <c r="B7750" s="8" t="inlineStr">
        <is>
          <t>2025-10-24</t>
        </is>
      </c>
      <c r="C7750" s="8" t="n">
        <v>25</v>
      </c>
      <c r="D7750" s="8" t="inlineStr">
        <is>
          <t>IMP00999</t>
        </is>
      </c>
      <c r="E7750" s="8" t="inlineStr">
        <is>
          <t>T106987</t>
        </is>
      </c>
      <c r="F7750" s="8" t="inlineStr">
        <is>
          <t>home_use</t>
        </is>
      </c>
      <c r="G7750" s="11" t="n">
        <v>1729447.44</v>
      </c>
      <c r="H7750" s="11" t="n">
        <v>172944.74</v>
      </c>
    </row>
    <row r="7751">
      <c r="A7751" s="8" t="inlineStr">
        <is>
          <t>L0171654</t>
        </is>
      </c>
      <c r="B7751" s="8" t="inlineStr">
        <is>
          <t>2025-10-24</t>
        </is>
      </c>
      <c r="C7751" s="8" t="n">
        <v>25</v>
      </c>
      <c r="D7751" s="8" t="inlineStr">
        <is>
          <t>IMP00999</t>
        </is>
      </c>
      <c r="E7751" s="8" t="inlineStr">
        <is>
          <t>T106987</t>
        </is>
      </c>
      <c r="F7751" s="8" t="inlineStr">
        <is>
          <t>home_use</t>
        </is>
      </c>
      <c r="G7751" s="11" t="n">
        <v>3776750.35</v>
      </c>
      <c r="H7751" s="11" t="n">
        <v>377675.03</v>
      </c>
    </row>
    <row r="7752">
      <c r="A7752" s="8" t="inlineStr">
        <is>
          <t>L0171883</t>
        </is>
      </c>
      <c r="B7752" s="8" t="inlineStr">
        <is>
          <t>2025-10-25</t>
        </is>
      </c>
      <c r="C7752" s="8" t="n">
        <v>25</v>
      </c>
      <c r="D7752" s="8" t="inlineStr">
        <is>
          <t>IMP00999</t>
        </is>
      </c>
      <c r="E7752" s="8" t="inlineStr">
        <is>
          <t>T106987</t>
        </is>
      </c>
      <c r="F7752" s="8" t="inlineStr">
        <is>
          <t>home_use</t>
        </is>
      </c>
      <c r="G7752" s="11" t="n">
        <v>3080980.89</v>
      </c>
      <c r="H7752" s="11" t="n">
        <v>308098.09</v>
      </c>
    </row>
    <row r="7753">
      <c r="A7753" s="8" t="inlineStr">
        <is>
          <t>L0171885</t>
        </is>
      </c>
      <c r="B7753" s="8" t="inlineStr">
        <is>
          <t>2025-10-25</t>
        </is>
      </c>
      <c r="C7753" s="8" t="n">
        <v>25</v>
      </c>
      <c r="D7753" s="8" t="inlineStr">
        <is>
          <t>IMP00999</t>
        </is>
      </c>
      <c r="E7753" s="8" t="inlineStr">
        <is>
          <t>T106987</t>
        </is>
      </c>
      <c r="F7753" s="8" t="inlineStr">
        <is>
          <t>home_use</t>
        </is>
      </c>
      <c r="G7753" s="11" t="n">
        <v>1112180.58</v>
      </c>
      <c r="H7753" s="11" t="n">
        <v>111218.06</v>
      </c>
    </row>
    <row r="7754">
      <c r="A7754" s="8" t="inlineStr">
        <is>
          <t>L0172085</t>
        </is>
      </c>
      <c r="B7754" s="8" t="inlineStr">
        <is>
          <t>2025-10-26</t>
        </is>
      </c>
      <c r="C7754" s="8" t="n">
        <v>25</v>
      </c>
      <c r="D7754" s="8" t="inlineStr">
        <is>
          <t>IMP00999</t>
        </is>
      </c>
      <c r="E7754" s="8" t="inlineStr">
        <is>
          <t>T106987</t>
        </is>
      </c>
      <c r="F7754" s="8" t="inlineStr">
        <is>
          <t>home_use</t>
        </is>
      </c>
      <c r="G7754" s="11" t="n">
        <v>4417926.29</v>
      </c>
      <c r="H7754" s="11" t="n">
        <v>441792.63</v>
      </c>
    </row>
    <row r="7755">
      <c r="A7755" s="8" t="inlineStr">
        <is>
          <t>L0172281</t>
        </is>
      </c>
      <c r="B7755" s="8" t="inlineStr">
        <is>
          <t>2025-10-27</t>
        </is>
      </c>
      <c r="C7755" s="8" t="n">
        <v>25</v>
      </c>
      <c r="D7755" s="8" t="inlineStr">
        <is>
          <t>IMP00999</t>
        </is>
      </c>
      <c r="E7755" s="8" t="inlineStr">
        <is>
          <t>T106987</t>
        </is>
      </c>
      <c r="F7755" s="8" t="inlineStr">
        <is>
          <t>home_use</t>
        </is>
      </c>
      <c r="G7755" s="11" t="n">
        <v>1931394.13</v>
      </c>
      <c r="H7755" s="11" t="n">
        <v>202796.38</v>
      </c>
    </row>
    <row r="7756">
      <c r="A7756" s="8" t="inlineStr">
        <is>
          <t>L0172282</t>
        </is>
      </c>
      <c r="B7756" s="8" t="inlineStr">
        <is>
          <t>2025-10-27</t>
        </is>
      </c>
      <c r="C7756" s="8" t="n">
        <v>25</v>
      </c>
      <c r="D7756" s="8" t="inlineStr">
        <is>
          <t>IMP00999</t>
        </is>
      </c>
      <c r="E7756" s="8" t="inlineStr">
        <is>
          <t>T106987</t>
        </is>
      </c>
      <c r="F7756" s="8" t="inlineStr">
        <is>
          <t>home_use</t>
        </is>
      </c>
      <c r="G7756" s="11" t="n">
        <v>1520307.44</v>
      </c>
      <c r="H7756" s="11" t="n">
        <v>159632.28</v>
      </c>
    </row>
    <row r="7757">
      <c r="A7757" s="8" t="inlineStr">
        <is>
          <t>L0172283</t>
        </is>
      </c>
      <c r="B7757" s="8" t="inlineStr">
        <is>
          <t>2025-10-27</t>
        </is>
      </c>
      <c r="C7757" s="8" t="n">
        <v>25</v>
      </c>
      <c r="D7757" s="8" t="inlineStr">
        <is>
          <t>IMP00999</t>
        </is>
      </c>
      <c r="E7757" s="8" t="inlineStr">
        <is>
          <t>T106987</t>
        </is>
      </c>
      <c r="F7757" s="8" t="inlineStr">
        <is>
          <t>home_use</t>
        </is>
      </c>
      <c r="G7757" s="11" t="n">
        <v>6219736.63</v>
      </c>
      <c r="H7757" s="11" t="n">
        <v>621973.66</v>
      </c>
    </row>
    <row r="7758">
      <c r="A7758" s="8" t="inlineStr">
        <is>
          <t>L0172284</t>
        </is>
      </c>
      <c r="B7758" s="8" t="inlineStr">
        <is>
          <t>2025-10-27</t>
        </is>
      </c>
      <c r="C7758" s="8" t="n">
        <v>25</v>
      </c>
      <c r="D7758" s="8" t="inlineStr">
        <is>
          <t>IMP00999</t>
        </is>
      </c>
      <c r="E7758" s="8" t="inlineStr">
        <is>
          <t>T106987</t>
        </is>
      </c>
      <c r="F7758" s="8" t="inlineStr">
        <is>
          <t>home_use</t>
        </is>
      </c>
      <c r="G7758" s="11" t="n">
        <v>2293594.16</v>
      </c>
      <c r="H7758" s="11" t="n">
        <v>229359.42</v>
      </c>
    </row>
    <row r="7759">
      <c r="A7759" s="8" t="inlineStr">
        <is>
          <t>L0172492</t>
        </is>
      </c>
      <c r="B7759" s="8" t="inlineStr">
        <is>
          <t>2025-10-28</t>
        </is>
      </c>
      <c r="C7759" s="8" t="n">
        <v>25</v>
      </c>
      <c r="D7759" s="8" t="inlineStr">
        <is>
          <t>IMP00999</t>
        </is>
      </c>
      <c r="E7759" s="8" t="inlineStr">
        <is>
          <t>T106987</t>
        </is>
      </c>
      <c r="F7759" s="8" t="inlineStr">
        <is>
          <t>home_use</t>
        </is>
      </c>
      <c r="G7759" s="11" t="n">
        <v>5748861.07</v>
      </c>
      <c r="H7759" s="11" t="n">
        <v>603630.41</v>
      </c>
    </row>
    <row r="7760">
      <c r="A7760" s="8" t="inlineStr">
        <is>
          <t>L0172697</t>
        </is>
      </c>
      <c r="B7760" s="8" t="inlineStr">
        <is>
          <t>2025-11-01</t>
        </is>
      </c>
      <c r="C7760" s="8" t="n">
        <v>26</v>
      </c>
      <c r="D7760" s="8" t="inlineStr">
        <is>
          <t>IMP00999</t>
        </is>
      </c>
      <c r="E7760" s="8" t="inlineStr">
        <is>
          <t>T106987</t>
        </is>
      </c>
      <c r="F7760" s="8" t="inlineStr">
        <is>
          <t>home_use</t>
        </is>
      </c>
      <c r="G7760" s="11" t="n">
        <v>1932904.8</v>
      </c>
      <c r="H7760" s="11" t="n">
        <v>202955</v>
      </c>
    </row>
    <row r="7761">
      <c r="A7761" s="8" t="inlineStr">
        <is>
          <t>L0172926</t>
        </is>
      </c>
      <c r="B7761" s="8" t="inlineStr">
        <is>
          <t>2025-11-02</t>
        </is>
      </c>
      <c r="C7761" s="8" t="n">
        <v>26</v>
      </c>
      <c r="D7761" s="8" t="inlineStr">
        <is>
          <t>IMP00999</t>
        </is>
      </c>
      <c r="E7761" s="8" t="inlineStr">
        <is>
          <t>T106987</t>
        </is>
      </c>
      <c r="F7761" s="8" t="inlineStr">
        <is>
          <t>home_use</t>
        </is>
      </c>
      <c r="G7761" s="11" t="n">
        <v>1846582.91</v>
      </c>
      <c r="H7761" s="11" t="n">
        <v>193891.21</v>
      </c>
    </row>
    <row r="7762">
      <c r="A7762" s="8" t="inlineStr">
        <is>
          <t>L0173416</t>
        </is>
      </c>
      <c r="B7762" s="8" t="inlineStr">
        <is>
          <t>2025-11-04</t>
        </is>
      </c>
      <c r="C7762" s="8" t="n">
        <v>26</v>
      </c>
      <c r="D7762" s="8" t="inlineStr">
        <is>
          <t>IMP00999</t>
        </is>
      </c>
      <c r="E7762" s="8" t="inlineStr">
        <is>
          <t>T106987</t>
        </is>
      </c>
      <c r="F7762" s="8" t="inlineStr">
        <is>
          <t>home_use</t>
        </is>
      </c>
      <c r="G7762" s="11" t="n">
        <v>9077838.699999999</v>
      </c>
      <c r="H7762" s="11" t="n">
        <v>907783.87</v>
      </c>
    </row>
    <row r="7763">
      <c r="A7763" s="8" t="inlineStr">
        <is>
          <t>L0173855</t>
        </is>
      </c>
      <c r="B7763" s="8" t="inlineStr">
        <is>
          <t>2025-11-06</t>
        </is>
      </c>
      <c r="C7763" s="8" t="n">
        <v>26</v>
      </c>
      <c r="D7763" s="8" t="inlineStr">
        <is>
          <t>IMP00999</t>
        </is>
      </c>
      <c r="E7763" s="8" t="inlineStr">
        <is>
          <t>T106987</t>
        </is>
      </c>
      <c r="F7763" s="8" t="inlineStr">
        <is>
          <t>home_use</t>
        </is>
      </c>
      <c r="G7763" s="11" t="n">
        <v>2705680.75</v>
      </c>
      <c r="H7763" s="11" t="n">
        <v>270568.07</v>
      </c>
    </row>
    <row r="7764">
      <c r="A7764" s="8" t="inlineStr">
        <is>
          <t>L0173856</t>
        </is>
      </c>
      <c r="B7764" s="8" t="inlineStr">
        <is>
          <t>2025-11-06</t>
        </is>
      </c>
      <c r="C7764" s="8" t="n">
        <v>26</v>
      </c>
      <c r="D7764" s="8" t="inlineStr">
        <is>
          <t>IMP00999</t>
        </is>
      </c>
      <c r="E7764" s="8" t="inlineStr">
        <is>
          <t>T106987</t>
        </is>
      </c>
      <c r="F7764" s="8" t="inlineStr">
        <is>
          <t>home_use</t>
        </is>
      </c>
      <c r="G7764" s="11" t="n">
        <v>2663881.44</v>
      </c>
      <c r="H7764" s="11" t="n">
        <v>266388.14</v>
      </c>
    </row>
    <row r="7765">
      <c r="A7765" s="8" t="inlineStr">
        <is>
          <t>L0174093</t>
        </is>
      </c>
      <c r="B7765" s="8" t="inlineStr">
        <is>
          <t>2025-11-07</t>
        </is>
      </c>
      <c r="C7765" s="8" t="n">
        <v>26</v>
      </c>
      <c r="D7765" s="8" t="inlineStr">
        <is>
          <t>IMP00999</t>
        </is>
      </c>
      <c r="E7765" s="8" t="inlineStr">
        <is>
          <t>T106987</t>
        </is>
      </c>
      <c r="F7765" s="8" t="inlineStr">
        <is>
          <t>home_use</t>
        </is>
      </c>
      <c r="G7765" s="11" t="n">
        <v>1943282.93</v>
      </c>
      <c r="H7765" s="11" t="n">
        <v>194328.29</v>
      </c>
    </row>
    <row r="7766">
      <c r="A7766" s="8" t="inlineStr">
        <is>
          <t>L0174094</t>
        </is>
      </c>
      <c r="B7766" s="8" t="inlineStr">
        <is>
          <t>2025-11-07</t>
        </is>
      </c>
      <c r="C7766" s="8" t="n">
        <v>26</v>
      </c>
      <c r="D7766" s="8" t="inlineStr">
        <is>
          <t>IMP00999</t>
        </is>
      </c>
      <c r="E7766" s="8" t="inlineStr">
        <is>
          <t>T106987</t>
        </is>
      </c>
      <c r="F7766" s="8" t="inlineStr">
        <is>
          <t>home_use</t>
        </is>
      </c>
      <c r="G7766" s="11" t="n">
        <v>5791650.13</v>
      </c>
      <c r="H7766" s="11" t="n">
        <v>608123.26</v>
      </c>
    </row>
    <row r="7767">
      <c r="A7767" s="8" t="inlineStr">
        <is>
          <t>L0174095</t>
        </is>
      </c>
      <c r="B7767" s="8" t="inlineStr">
        <is>
          <t>2025-11-07</t>
        </is>
      </c>
      <c r="C7767" s="8" t="n">
        <v>26</v>
      </c>
      <c r="D7767" s="8" t="inlineStr">
        <is>
          <t>IMP00999</t>
        </is>
      </c>
      <c r="E7767" s="8" t="inlineStr">
        <is>
          <t>T106987</t>
        </is>
      </c>
      <c r="F7767" s="8" t="inlineStr">
        <is>
          <t>home_use</t>
        </is>
      </c>
      <c r="G7767" s="11" t="n">
        <v>1438084.9</v>
      </c>
      <c r="H7767" s="11" t="n">
        <v>143808.49</v>
      </c>
    </row>
    <row r="7768">
      <c r="A7768" s="8" t="inlineStr">
        <is>
          <t>L0174321</t>
        </is>
      </c>
      <c r="B7768" s="8" t="inlineStr">
        <is>
          <t>2025-11-08</t>
        </is>
      </c>
      <c r="C7768" s="8" t="n">
        <v>26</v>
      </c>
      <c r="D7768" s="8" t="inlineStr">
        <is>
          <t>IMP00999</t>
        </is>
      </c>
      <c r="E7768" s="8" t="inlineStr">
        <is>
          <t>T106987</t>
        </is>
      </c>
      <c r="F7768" s="8" t="inlineStr">
        <is>
          <t>warehouse_out</t>
        </is>
      </c>
      <c r="G7768" s="11" t="n">
        <v>1989313.36</v>
      </c>
      <c r="H7768" s="11" t="n">
        <v>198931.34</v>
      </c>
    </row>
    <row r="7769">
      <c r="A7769" s="8" t="inlineStr">
        <is>
          <t>L0174543</t>
        </is>
      </c>
      <c r="B7769" s="8" t="inlineStr">
        <is>
          <t>2025-11-09</t>
        </is>
      </c>
      <c r="C7769" s="8" t="n">
        <v>26</v>
      </c>
      <c r="D7769" s="8" t="inlineStr">
        <is>
          <t>IMP00999</t>
        </is>
      </c>
      <c r="E7769" s="8" t="inlineStr">
        <is>
          <t>T106987</t>
        </is>
      </c>
      <c r="F7769" s="8" t="inlineStr">
        <is>
          <t>home_use</t>
        </is>
      </c>
      <c r="G7769" s="11" t="n">
        <v>1748869.34</v>
      </c>
      <c r="H7769" s="11" t="n">
        <v>183631.28</v>
      </c>
    </row>
    <row r="7770">
      <c r="A7770" s="8" t="inlineStr">
        <is>
          <t>L0174546</t>
        </is>
      </c>
      <c r="B7770" s="8" t="inlineStr">
        <is>
          <t>2025-11-09</t>
        </is>
      </c>
      <c r="C7770" s="8" t="n">
        <v>26</v>
      </c>
      <c r="D7770" s="8" t="inlineStr">
        <is>
          <t>IMP00999</t>
        </is>
      </c>
      <c r="E7770" s="8" t="inlineStr">
        <is>
          <t>T106987</t>
        </is>
      </c>
      <c r="F7770" s="8" t="inlineStr">
        <is>
          <t>home_use</t>
        </is>
      </c>
      <c r="G7770" s="11" t="n">
        <v>5807986.78</v>
      </c>
      <c r="H7770" s="11" t="n">
        <v>580798.6800000001</v>
      </c>
    </row>
    <row r="7771">
      <c r="A7771" s="8" t="inlineStr">
        <is>
          <t>L0174761</t>
        </is>
      </c>
      <c r="B7771" s="8" t="inlineStr">
        <is>
          <t>2025-11-10</t>
        </is>
      </c>
      <c r="C7771" s="8" t="n">
        <v>26</v>
      </c>
      <c r="D7771" s="8" t="inlineStr">
        <is>
          <t>IMP00999</t>
        </is>
      </c>
      <c r="E7771" s="8" t="inlineStr">
        <is>
          <t>T106987</t>
        </is>
      </c>
      <c r="F7771" s="8" t="inlineStr">
        <is>
          <t>home_use</t>
        </is>
      </c>
      <c r="G7771" s="11" t="n">
        <v>1052964.52</v>
      </c>
      <c r="H7771" s="11" t="n">
        <v>110561.27</v>
      </c>
    </row>
    <row r="7772">
      <c r="A7772" s="8" t="inlineStr">
        <is>
          <t>L0175006</t>
        </is>
      </c>
      <c r="B7772" s="8" t="inlineStr">
        <is>
          <t>2025-11-11</t>
        </is>
      </c>
      <c r="C7772" s="8" t="n">
        <v>26</v>
      </c>
      <c r="D7772" s="8" t="inlineStr">
        <is>
          <t>IMP00999</t>
        </is>
      </c>
      <c r="E7772" s="8" t="inlineStr">
        <is>
          <t>T106987</t>
        </is>
      </c>
      <c r="F7772" s="8" t="inlineStr">
        <is>
          <t>home_use</t>
        </is>
      </c>
      <c r="G7772" s="11" t="n">
        <v>8663583.199999999</v>
      </c>
      <c r="H7772" s="11" t="n">
        <v>909676.24</v>
      </c>
    </row>
    <row r="7773">
      <c r="A7773" s="8" t="inlineStr">
        <is>
          <t>L0175007</t>
        </is>
      </c>
      <c r="B7773" s="8" t="inlineStr">
        <is>
          <t>2025-11-11</t>
        </is>
      </c>
      <c r="C7773" s="8" t="n">
        <v>26</v>
      </c>
      <c r="D7773" s="8" t="inlineStr">
        <is>
          <t>IMP00999</t>
        </is>
      </c>
      <c r="E7773" s="8" t="inlineStr">
        <is>
          <t>T106987</t>
        </is>
      </c>
      <c r="F7773" s="8" t="inlineStr">
        <is>
          <t>home_use</t>
        </is>
      </c>
      <c r="G7773" s="11" t="n">
        <v>3763528.23</v>
      </c>
      <c r="H7773" s="11" t="n">
        <v>395170.46</v>
      </c>
    </row>
    <row r="7774">
      <c r="A7774" s="8" t="inlineStr">
        <is>
          <t>L0175248</t>
        </is>
      </c>
      <c r="B7774" s="8" t="inlineStr">
        <is>
          <t>2025-11-12</t>
        </is>
      </c>
      <c r="C7774" s="8" t="n">
        <v>26</v>
      </c>
      <c r="D7774" s="8" t="inlineStr">
        <is>
          <t>IMP00999</t>
        </is>
      </c>
      <c r="E7774" s="8" t="inlineStr">
        <is>
          <t>T106987</t>
        </is>
      </c>
      <c r="F7774" s="8" t="inlineStr">
        <is>
          <t>home_use</t>
        </is>
      </c>
      <c r="G7774" s="11" t="n">
        <v>2492304.53</v>
      </c>
      <c r="H7774" s="11" t="n">
        <v>261691.98</v>
      </c>
    </row>
    <row r="7775">
      <c r="A7775" s="8" t="inlineStr">
        <is>
          <t>L0175692</t>
        </is>
      </c>
      <c r="B7775" s="8" t="inlineStr">
        <is>
          <t>2025-11-14</t>
        </is>
      </c>
      <c r="C7775" s="8" t="n">
        <v>26</v>
      </c>
      <c r="D7775" s="8" t="inlineStr">
        <is>
          <t>IMP00999</t>
        </is>
      </c>
      <c r="E7775" s="8" t="inlineStr">
        <is>
          <t>T106987</t>
        </is>
      </c>
      <c r="F7775" s="8" t="inlineStr">
        <is>
          <t>home_use</t>
        </is>
      </c>
      <c r="G7775" s="11" t="n">
        <v>12630304.76</v>
      </c>
      <c r="H7775" s="11" t="n">
        <v>1263030.48</v>
      </c>
    </row>
    <row r="7776">
      <c r="A7776" s="8" t="inlineStr">
        <is>
          <t>L0175694</t>
        </is>
      </c>
      <c r="B7776" s="8" t="inlineStr">
        <is>
          <t>2025-11-14</t>
        </is>
      </c>
      <c r="C7776" s="8" t="n">
        <v>26</v>
      </c>
      <c r="D7776" s="8" t="inlineStr">
        <is>
          <t>IMP00999</t>
        </is>
      </c>
      <c r="E7776" s="8" t="inlineStr">
        <is>
          <t>T106987</t>
        </is>
      </c>
      <c r="F7776" s="8" t="inlineStr">
        <is>
          <t>home_use</t>
        </is>
      </c>
      <c r="G7776" s="11" t="n">
        <v>730507.91</v>
      </c>
      <c r="H7776" s="11" t="n">
        <v>73050.78999999999</v>
      </c>
    </row>
    <row r="7777">
      <c r="A7777" s="8" t="inlineStr">
        <is>
          <t>L0176120</t>
        </is>
      </c>
      <c r="B7777" s="8" t="inlineStr">
        <is>
          <t>2025-11-16</t>
        </is>
      </c>
      <c r="C7777" s="8" t="n">
        <v>26</v>
      </c>
      <c r="D7777" s="8" t="inlineStr">
        <is>
          <t>IMP00999</t>
        </is>
      </c>
      <c r="E7777" s="8" t="inlineStr">
        <is>
          <t>T106987</t>
        </is>
      </c>
      <c r="F7777" s="8" t="inlineStr">
        <is>
          <t>home_use</t>
        </is>
      </c>
      <c r="G7777" s="11" t="n">
        <v>3361980.24</v>
      </c>
      <c r="H7777" s="11" t="n">
        <v>336198.02</v>
      </c>
    </row>
    <row r="7778">
      <c r="A7778" s="8" t="inlineStr">
        <is>
          <t>L0176121</t>
        </is>
      </c>
      <c r="B7778" s="8" t="inlineStr">
        <is>
          <t>2025-11-16</t>
        </is>
      </c>
      <c r="C7778" s="8" t="n">
        <v>26</v>
      </c>
      <c r="D7778" s="8" t="inlineStr">
        <is>
          <t>IMP00999</t>
        </is>
      </c>
      <c r="E7778" s="8" t="inlineStr">
        <is>
          <t>T106987</t>
        </is>
      </c>
      <c r="F7778" s="8" t="inlineStr">
        <is>
          <t>home_use</t>
        </is>
      </c>
      <c r="G7778" s="11" t="n">
        <v>1624423.76</v>
      </c>
      <c r="H7778" s="11" t="n">
        <v>162442.38</v>
      </c>
    </row>
    <row r="7779">
      <c r="A7779" s="8" t="inlineStr">
        <is>
          <t>L0176122</t>
        </is>
      </c>
      <c r="B7779" s="8" t="inlineStr">
        <is>
          <t>2025-11-16</t>
        </is>
      </c>
      <c r="C7779" s="8" t="n">
        <v>26</v>
      </c>
      <c r="D7779" s="8" t="inlineStr">
        <is>
          <t>IMP00999</t>
        </is>
      </c>
      <c r="E7779" s="8" t="inlineStr">
        <is>
          <t>T106987</t>
        </is>
      </c>
      <c r="F7779" s="8" t="inlineStr">
        <is>
          <t>home_use</t>
        </is>
      </c>
      <c r="G7779" s="11" t="n">
        <v>6274281.88</v>
      </c>
      <c r="H7779" s="11" t="n">
        <v>627428.1899999999</v>
      </c>
    </row>
    <row r="7780">
      <c r="A7780" s="8" t="inlineStr">
        <is>
          <t>L0176366</t>
        </is>
      </c>
      <c r="B7780" s="8" t="inlineStr">
        <is>
          <t>2025-11-17</t>
        </is>
      </c>
      <c r="C7780" s="8" t="n">
        <v>26</v>
      </c>
      <c r="D7780" s="8" t="inlineStr">
        <is>
          <t>IMP00999</t>
        </is>
      </c>
      <c r="E7780" s="8" t="inlineStr">
        <is>
          <t>T106987</t>
        </is>
      </c>
      <c r="F7780" s="8" t="inlineStr">
        <is>
          <t>home_use</t>
        </is>
      </c>
      <c r="G7780" s="11" t="n">
        <v>13833789.89</v>
      </c>
      <c r="H7780" s="11" t="n">
        <v>1383378.99</v>
      </c>
    </row>
    <row r="7781">
      <c r="A7781" s="8" t="inlineStr">
        <is>
          <t>L0176596</t>
        </is>
      </c>
      <c r="B7781" s="8" t="inlineStr">
        <is>
          <t>2025-11-18</t>
        </is>
      </c>
      <c r="C7781" s="8" t="n">
        <v>26</v>
      </c>
      <c r="D7781" s="8" t="inlineStr">
        <is>
          <t>IMP00999</t>
        </is>
      </c>
      <c r="E7781" s="8" t="inlineStr">
        <is>
          <t>T106987</t>
        </is>
      </c>
      <c r="F7781" s="8" t="inlineStr">
        <is>
          <t>home_use</t>
        </is>
      </c>
      <c r="G7781" s="11" t="n">
        <v>3365265.3</v>
      </c>
      <c r="H7781" s="11" t="n">
        <v>336526.53</v>
      </c>
    </row>
    <row r="7782">
      <c r="A7782" s="8" t="inlineStr">
        <is>
          <t>L0176598</t>
        </is>
      </c>
      <c r="B7782" s="8" t="inlineStr">
        <is>
          <t>2025-11-18</t>
        </is>
      </c>
      <c r="C7782" s="8" t="n">
        <v>26</v>
      </c>
      <c r="D7782" s="8" t="inlineStr">
        <is>
          <t>IMP00999</t>
        </is>
      </c>
      <c r="E7782" s="8" t="inlineStr">
        <is>
          <t>T106987</t>
        </is>
      </c>
      <c r="F7782" s="8" t="inlineStr">
        <is>
          <t>home_use</t>
        </is>
      </c>
      <c r="G7782" s="11" t="n">
        <v>1444875.93</v>
      </c>
      <c r="H7782" s="11" t="n">
        <v>151711.97</v>
      </c>
    </row>
    <row r="7783">
      <c r="A7783" s="8" t="inlineStr">
        <is>
          <t>L0176599</t>
        </is>
      </c>
      <c r="B7783" s="8" t="inlineStr">
        <is>
          <t>2025-11-18</t>
        </is>
      </c>
      <c r="C7783" s="8" t="n">
        <v>26</v>
      </c>
      <c r="D7783" s="8" t="inlineStr">
        <is>
          <t>IMP00999</t>
        </is>
      </c>
      <c r="E7783" s="8" t="inlineStr">
        <is>
          <t>T106987</t>
        </is>
      </c>
      <c r="F7783" s="8" t="inlineStr">
        <is>
          <t>home_use</t>
        </is>
      </c>
      <c r="G7783" s="11" t="n">
        <v>1172995.47</v>
      </c>
      <c r="H7783" s="11" t="n">
        <v>117299.55</v>
      </c>
    </row>
    <row r="7784">
      <c r="A7784" s="8" t="inlineStr">
        <is>
          <t>L0176797</t>
        </is>
      </c>
      <c r="B7784" s="8" t="inlineStr">
        <is>
          <t>2025-11-19</t>
        </is>
      </c>
      <c r="C7784" s="8" t="n">
        <v>26</v>
      </c>
      <c r="D7784" s="8" t="inlineStr">
        <is>
          <t>IMP00999</t>
        </is>
      </c>
      <c r="E7784" s="8" t="inlineStr">
        <is>
          <t>T106987</t>
        </is>
      </c>
      <c r="F7784" s="8" t="inlineStr">
        <is>
          <t>home_use</t>
        </is>
      </c>
      <c r="G7784" s="11" t="n">
        <v>2719463.08</v>
      </c>
      <c r="H7784" s="11" t="n">
        <v>271946.31</v>
      </c>
    </row>
    <row r="7785">
      <c r="A7785" s="8" t="inlineStr">
        <is>
          <t>L0176798</t>
        </is>
      </c>
      <c r="B7785" s="8" t="inlineStr">
        <is>
          <t>2025-11-19</t>
        </is>
      </c>
      <c r="C7785" s="8" t="n">
        <v>26</v>
      </c>
      <c r="D7785" s="8" t="inlineStr">
        <is>
          <t>IMP00999</t>
        </is>
      </c>
      <c r="E7785" s="8" t="inlineStr">
        <is>
          <t>T106987</t>
        </is>
      </c>
      <c r="F7785" s="8" t="inlineStr">
        <is>
          <t>home_use</t>
        </is>
      </c>
      <c r="G7785" s="11" t="n">
        <v>6154317.6</v>
      </c>
      <c r="H7785" s="11" t="n">
        <v>615431.76</v>
      </c>
    </row>
    <row r="7786">
      <c r="A7786" s="8" t="inlineStr">
        <is>
          <t>L0177010</t>
        </is>
      </c>
      <c r="B7786" s="8" t="inlineStr">
        <is>
          <t>2025-11-20</t>
        </is>
      </c>
      <c r="C7786" s="8" t="n">
        <v>26</v>
      </c>
      <c r="D7786" s="8" t="inlineStr">
        <is>
          <t>IMP00999</t>
        </is>
      </c>
      <c r="E7786" s="8" t="inlineStr">
        <is>
          <t>T106987</t>
        </is>
      </c>
      <c r="F7786" s="8" t="inlineStr">
        <is>
          <t>home_use</t>
        </is>
      </c>
      <c r="G7786" s="11" t="n">
        <v>2183515.48</v>
      </c>
      <c r="H7786" s="11" t="n">
        <v>218351.55</v>
      </c>
    </row>
    <row r="7787">
      <c r="A7787" s="8" t="inlineStr">
        <is>
          <t>L0177011</t>
        </is>
      </c>
      <c r="B7787" s="8" t="inlineStr">
        <is>
          <t>2025-11-20</t>
        </is>
      </c>
      <c r="C7787" s="8" t="n">
        <v>26</v>
      </c>
      <c r="D7787" s="8" t="inlineStr">
        <is>
          <t>IMP00999</t>
        </is>
      </c>
      <c r="E7787" s="8" t="inlineStr">
        <is>
          <t>T106987</t>
        </is>
      </c>
      <c r="F7787" s="8" t="inlineStr">
        <is>
          <t>home_use</t>
        </is>
      </c>
      <c r="G7787" s="11" t="n">
        <v>999459.71</v>
      </c>
      <c r="H7787" s="11" t="n">
        <v>99945.97</v>
      </c>
    </row>
    <row r="7788">
      <c r="A7788" s="8" t="inlineStr">
        <is>
          <t>L0177229</t>
        </is>
      </c>
      <c r="B7788" s="8" t="inlineStr">
        <is>
          <t>2025-11-21</t>
        </is>
      </c>
      <c r="C7788" s="8" t="n">
        <v>26</v>
      </c>
      <c r="D7788" s="8" t="inlineStr">
        <is>
          <t>IMP00999</t>
        </is>
      </c>
      <c r="E7788" s="8" t="inlineStr">
        <is>
          <t>T106987</t>
        </is>
      </c>
      <c r="F7788" s="8" t="inlineStr">
        <is>
          <t>home_use</t>
        </is>
      </c>
      <c r="G7788" s="11" t="n">
        <v>1061121.32</v>
      </c>
      <c r="H7788" s="11" t="n">
        <v>106112.13</v>
      </c>
    </row>
    <row r="7789">
      <c r="A7789" s="8" t="inlineStr">
        <is>
          <t>L0177230</t>
        </is>
      </c>
      <c r="B7789" s="8" t="inlineStr">
        <is>
          <t>2025-11-21</t>
        </is>
      </c>
      <c r="C7789" s="8" t="n">
        <v>26</v>
      </c>
      <c r="D7789" s="8" t="inlineStr">
        <is>
          <t>IMP00999</t>
        </is>
      </c>
      <c r="E7789" s="8" t="inlineStr">
        <is>
          <t>T106987</t>
        </is>
      </c>
      <c r="F7789" s="8" t="inlineStr">
        <is>
          <t>home_use</t>
        </is>
      </c>
      <c r="G7789" s="11" t="n">
        <v>16332113.06</v>
      </c>
      <c r="H7789" s="11" t="n">
        <v>1714871.87</v>
      </c>
    </row>
    <row r="7790">
      <c r="A7790" s="8" t="inlineStr">
        <is>
          <t>L0177434</t>
        </is>
      </c>
      <c r="B7790" s="8" t="inlineStr">
        <is>
          <t>2025-11-22</t>
        </is>
      </c>
      <c r="C7790" s="8" t="n">
        <v>26</v>
      </c>
      <c r="D7790" s="8" t="inlineStr">
        <is>
          <t>IMP00999</t>
        </is>
      </c>
      <c r="E7790" s="8" t="inlineStr">
        <is>
          <t>T106987</t>
        </is>
      </c>
      <c r="F7790" s="8" t="inlineStr">
        <is>
          <t>home_use</t>
        </is>
      </c>
      <c r="G7790" s="11" t="n">
        <v>4229830.49</v>
      </c>
      <c r="H7790" s="11" t="n">
        <v>422983.05</v>
      </c>
    </row>
    <row r="7791">
      <c r="A7791" s="8" t="inlineStr">
        <is>
          <t>L0177651</t>
        </is>
      </c>
      <c r="B7791" s="8" t="inlineStr">
        <is>
          <t>2025-11-23</t>
        </is>
      </c>
      <c r="C7791" s="8" t="n">
        <v>26</v>
      </c>
      <c r="D7791" s="8" t="inlineStr">
        <is>
          <t>IMP00999</t>
        </is>
      </c>
      <c r="E7791" s="8" t="inlineStr">
        <is>
          <t>T106987</t>
        </is>
      </c>
      <c r="F7791" s="8" t="inlineStr">
        <is>
          <t>home_use</t>
        </is>
      </c>
      <c r="G7791" s="11" t="n">
        <v>1319908.35</v>
      </c>
      <c r="H7791" s="11" t="n">
        <v>131990.84</v>
      </c>
    </row>
    <row r="7792">
      <c r="A7792" s="8" t="inlineStr">
        <is>
          <t>L0177884</t>
        </is>
      </c>
      <c r="B7792" s="8" t="inlineStr">
        <is>
          <t>2025-11-24</t>
        </is>
      </c>
      <c r="C7792" s="8" t="n">
        <v>26</v>
      </c>
      <c r="D7792" s="8" t="inlineStr">
        <is>
          <t>IMP00999</t>
        </is>
      </c>
      <c r="E7792" s="8" t="inlineStr">
        <is>
          <t>T106987</t>
        </is>
      </c>
      <c r="F7792" s="8" t="inlineStr">
        <is>
          <t>home_use</t>
        </is>
      </c>
      <c r="G7792" s="11" t="n">
        <v>3094330.68</v>
      </c>
      <c r="H7792" s="11" t="n">
        <v>309433.07</v>
      </c>
    </row>
    <row r="7793">
      <c r="A7793" s="8" t="inlineStr">
        <is>
          <t>L0178357</t>
        </is>
      </c>
      <c r="B7793" s="8" t="inlineStr">
        <is>
          <t>2025-11-26</t>
        </is>
      </c>
      <c r="C7793" s="8" t="n">
        <v>26</v>
      </c>
      <c r="D7793" s="8" t="inlineStr">
        <is>
          <t>IMP00999</t>
        </is>
      </c>
      <c r="E7793" s="8" t="inlineStr">
        <is>
          <t>T106987</t>
        </is>
      </c>
      <c r="F7793" s="8" t="inlineStr">
        <is>
          <t>home_use</t>
        </is>
      </c>
      <c r="G7793" s="11" t="n">
        <v>12284687.02</v>
      </c>
      <c r="H7793" s="11" t="n">
        <v>1228468.7</v>
      </c>
    </row>
    <row r="7794">
      <c r="A7794" s="8" t="inlineStr">
        <is>
          <t>L0178359</t>
        </is>
      </c>
      <c r="B7794" s="8" t="inlineStr">
        <is>
          <t>2025-11-26</t>
        </is>
      </c>
      <c r="C7794" s="8" t="n">
        <v>26</v>
      </c>
      <c r="D7794" s="8" t="inlineStr">
        <is>
          <t>IMP00999</t>
        </is>
      </c>
      <c r="E7794" s="8" t="inlineStr">
        <is>
          <t>T106987</t>
        </is>
      </c>
      <c r="F7794" s="8" t="inlineStr">
        <is>
          <t>home_use</t>
        </is>
      </c>
      <c r="G7794" s="11" t="n">
        <v>2529598.63</v>
      </c>
      <c r="H7794" s="11" t="n">
        <v>252959.86</v>
      </c>
    </row>
    <row r="7795">
      <c r="A7795" s="8" t="inlineStr">
        <is>
          <t>L0178571</t>
        </is>
      </c>
      <c r="B7795" s="8" t="inlineStr">
        <is>
          <t>2025-11-27</t>
        </is>
      </c>
      <c r="C7795" s="8" t="n">
        <v>26</v>
      </c>
      <c r="D7795" s="8" t="inlineStr">
        <is>
          <t>IMP00999</t>
        </is>
      </c>
      <c r="E7795" s="8" t="inlineStr">
        <is>
          <t>T106987</t>
        </is>
      </c>
      <c r="F7795" s="8" t="inlineStr">
        <is>
          <t>home_use</t>
        </is>
      </c>
      <c r="G7795" s="11" t="n">
        <v>914313.17</v>
      </c>
      <c r="H7795" s="11" t="n">
        <v>91431.32000000001</v>
      </c>
    </row>
    <row r="7796">
      <c r="A7796" s="8" t="inlineStr">
        <is>
          <t>L0178809</t>
        </is>
      </c>
      <c r="B7796" s="8" t="inlineStr">
        <is>
          <t>2025-11-28</t>
        </is>
      </c>
      <c r="C7796" s="8" t="n">
        <v>26</v>
      </c>
      <c r="D7796" s="8" t="inlineStr">
        <is>
          <t>IMP00999</t>
        </is>
      </c>
      <c r="E7796" s="8" t="inlineStr">
        <is>
          <t>T106987</t>
        </is>
      </c>
      <c r="F7796" s="8" t="inlineStr">
        <is>
          <t>home_use</t>
        </is>
      </c>
      <c r="G7796" s="11" t="n">
        <v>14162780.51</v>
      </c>
      <c r="H7796" s="11" t="n">
        <v>1487091.95</v>
      </c>
    </row>
    <row r="7797">
      <c r="A7797" s="8" t="inlineStr">
        <is>
          <t>L0179283</t>
        </is>
      </c>
      <c r="B7797" s="8" t="inlineStr">
        <is>
          <t>2025-12-02</t>
        </is>
      </c>
      <c r="C7797" s="8" t="n">
        <v>27</v>
      </c>
      <c r="D7797" s="8" t="inlineStr">
        <is>
          <t>IMP00999</t>
        </is>
      </c>
      <c r="E7797" s="8" t="inlineStr">
        <is>
          <t>T106987</t>
        </is>
      </c>
      <c r="F7797" s="8" t="inlineStr">
        <is>
          <t>home_use</t>
        </is>
      </c>
      <c r="G7797" s="11" t="n">
        <v>3828765.83</v>
      </c>
      <c r="H7797" s="11" t="n">
        <v>402020.41</v>
      </c>
    </row>
    <row r="7798">
      <c r="A7798" s="8" t="inlineStr">
        <is>
          <t>L0179780</t>
        </is>
      </c>
      <c r="B7798" s="8" t="inlineStr">
        <is>
          <t>2025-12-04</t>
        </is>
      </c>
      <c r="C7798" s="8" t="n">
        <v>27</v>
      </c>
      <c r="D7798" s="8" t="inlineStr">
        <is>
          <t>IMP00999</t>
        </is>
      </c>
      <c r="E7798" s="8" t="inlineStr">
        <is>
          <t>T106987</t>
        </is>
      </c>
      <c r="F7798" s="8" t="inlineStr">
        <is>
          <t>home_use</t>
        </is>
      </c>
      <c r="G7798" s="11" t="n">
        <v>2223915.5</v>
      </c>
      <c r="H7798" s="11" t="n">
        <v>222391.55</v>
      </c>
    </row>
    <row r="7799">
      <c r="A7799" s="8" t="inlineStr">
        <is>
          <t>L0179782</t>
        </is>
      </c>
      <c r="B7799" s="8" t="inlineStr">
        <is>
          <t>2025-12-04</t>
        </is>
      </c>
      <c r="C7799" s="8" t="n">
        <v>27</v>
      </c>
      <c r="D7799" s="8" t="inlineStr">
        <is>
          <t>IMP00999</t>
        </is>
      </c>
      <c r="E7799" s="8" t="inlineStr">
        <is>
          <t>T106987</t>
        </is>
      </c>
      <c r="F7799" s="8" t="inlineStr">
        <is>
          <t>home_use</t>
        </is>
      </c>
      <c r="G7799" s="11" t="n">
        <v>3621851.67</v>
      </c>
      <c r="H7799" s="11" t="n">
        <v>362185.17</v>
      </c>
    </row>
    <row r="7800">
      <c r="A7800" s="8" t="inlineStr">
        <is>
          <t>L0180746</t>
        </is>
      </c>
      <c r="B7800" s="8" t="inlineStr">
        <is>
          <t>2025-12-08</t>
        </is>
      </c>
      <c r="C7800" s="8" t="n">
        <v>27</v>
      </c>
      <c r="D7800" s="8" t="inlineStr">
        <is>
          <t>IMP00999</t>
        </is>
      </c>
      <c r="E7800" s="8" t="inlineStr">
        <is>
          <t>T106987</t>
        </is>
      </c>
      <c r="F7800" s="8" t="inlineStr">
        <is>
          <t>home_use</t>
        </is>
      </c>
      <c r="G7800" s="11" t="n">
        <v>14587337.49</v>
      </c>
      <c r="H7800" s="11" t="n">
        <v>1531670.44</v>
      </c>
    </row>
    <row r="7801">
      <c r="A7801" s="8" t="inlineStr">
        <is>
          <t>L0180747</t>
        </is>
      </c>
      <c r="B7801" s="8" t="inlineStr">
        <is>
          <t>2025-12-08</t>
        </is>
      </c>
      <c r="C7801" s="8" t="n">
        <v>27</v>
      </c>
      <c r="D7801" s="8" t="inlineStr">
        <is>
          <t>IMP00999</t>
        </is>
      </c>
      <c r="E7801" s="8" t="inlineStr">
        <is>
          <t>T106987</t>
        </is>
      </c>
      <c r="F7801" s="8" t="inlineStr">
        <is>
          <t>home_use</t>
        </is>
      </c>
      <c r="G7801" s="11" t="n">
        <v>1700542.16</v>
      </c>
      <c r="H7801" s="11" t="n">
        <v>170054.22</v>
      </c>
    </row>
    <row r="7802">
      <c r="A7802" s="8" t="inlineStr">
        <is>
          <t>L0180748</t>
        </is>
      </c>
      <c r="B7802" s="8" t="inlineStr">
        <is>
          <t>2025-12-08</t>
        </is>
      </c>
      <c r="C7802" s="8" t="n">
        <v>27</v>
      </c>
      <c r="D7802" s="8" t="inlineStr">
        <is>
          <t>IMP00999</t>
        </is>
      </c>
      <c r="E7802" s="8" t="inlineStr">
        <is>
          <t>T106987</t>
        </is>
      </c>
      <c r="F7802" s="8" t="inlineStr">
        <is>
          <t>home_use</t>
        </is>
      </c>
      <c r="G7802" s="11" t="n">
        <v>2722579.41</v>
      </c>
      <c r="H7802" s="11" t="n">
        <v>272257.94</v>
      </c>
    </row>
    <row r="7803">
      <c r="A7803" s="8" t="inlineStr">
        <is>
          <t>L0180749</t>
        </is>
      </c>
      <c r="B7803" s="8" t="inlineStr">
        <is>
          <t>2025-12-08</t>
        </is>
      </c>
      <c r="C7803" s="8" t="n">
        <v>27</v>
      </c>
      <c r="D7803" s="8" t="inlineStr">
        <is>
          <t>IMP00999</t>
        </is>
      </c>
      <c r="E7803" s="8" t="inlineStr">
        <is>
          <t>T106987</t>
        </is>
      </c>
      <c r="F7803" s="8" t="inlineStr">
        <is>
          <t>home_use</t>
        </is>
      </c>
      <c r="G7803" s="11" t="n">
        <v>2255503.36</v>
      </c>
      <c r="H7803" s="11" t="n">
        <v>225550.34</v>
      </c>
    </row>
    <row r="7804">
      <c r="A7804" s="8" t="inlineStr">
        <is>
          <t>L0180993</t>
        </is>
      </c>
      <c r="B7804" s="8" t="inlineStr">
        <is>
          <t>2025-12-09</t>
        </is>
      </c>
      <c r="C7804" s="8" t="n">
        <v>27</v>
      </c>
      <c r="D7804" s="8" t="inlineStr">
        <is>
          <t>IMP00999</t>
        </is>
      </c>
      <c r="E7804" s="8" t="inlineStr">
        <is>
          <t>T106987</t>
        </is>
      </c>
      <c r="F7804" s="8" t="inlineStr">
        <is>
          <t>home_use</t>
        </is>
      </c>
      <c r="G7804" s="11" t="n">
        <v>177716.25</v>
      </c>
      <c r="H7804" s="11" t="n">
        <v>21325.95</v>
      </c>
    </row>
    <row r="7805">
      <c r="A7805" s="8" t="inlineStr">
        <is>
          <t>L0180994</t>
        </is>
      </c>
      <c r="B7805" s="8" t="inlineStr">
        <is>
          <t>2025-12-09</t>
        </is>
      </c>
      <c r="C7805" s="8" t="n">
        <v>27</v>
      </c>
      <c r="D7805" s="8" t="inlineStr">
        <is>
          <t>IMP00999</t>
        </is>
      </c>
      <c r="E7805" s="8" t="inlineStr">
        <is>
          <t>T106987</t>
        </is>
      </c>
      <c r="F7805" s="8" t="inlineStr">
        <is>
          <t>home_use</t>
        </is>
      </c>
      <c r="G7805" s="11" t="n">
        <v>2475341.7</v>
      </c>
      <c r="H7805" s="11" t="n">
        <v>247534.17</v>
      </c>
    </row>
    <row r="7806">
      <c r="A7806" s="8" t="inlineStr">
        <is>
          <t>L0180995</t>
        </is>
      </c>
      <c r="B7806" s="8" t="inlineStr">
        <is>
          <t>2025-12-09</t>
        </is>
      </c>
      <c r="C7806" s="8" t="n">
        <v>27</v>
      </c>
      <c r="D7806" s="8" t="inlineStr">
        <is>
          <t>IMP00999</t>
        </is>
      </c>
      <c r="E7806" s="8" t="inlineStr">
        <is>
          <t>T106987</t>
        </is>
      </c>
      <c r="F7806" s="8" t="inlineStr">
        <is>
          <t>home_use</t>
        </is>
      </c>
      <c r="G7806" s="11" t="n">
        <v>3497983.19</v>
      </c>
      <c r="H7806" s="11" t="n">
        <v>349798.32</v>
      </c>
    </row>
    <row r="7807">
      <c r="A7807" s="8" t="inlineStr">
        <is>
          <t>L0181904</t>
        </is>
      </c>
      <c r="B7807" s="8" t="inlineStr">
        <is>
          <t>2025-12-13</t>
        </is>
      </c>
      <c r="C7807" s="8" t="n">
        <v>27</v>
      </c>
      <c r="D7807" s="8" t="inlineStr">
        <is>
          <t>IMP00999</t>
        </is>
      </c>
      <c r="E7807" s="8" t="inlineStr">
        <is>
          <t>T106987</t>
        </is>
      </c>
      <c r="F7807" s="8" t="inlineStr">
        <is>
          <t>home_use</t>
        </is>
      </c>
      <c r="G7807" s="11" t="n">
        <v>1858046.56</v>
      </c>
      <c r="H7807" s="11" t="n">
        <v>195094.89</v>
      </c>
    </row>
    <row r="7808">
      <c r="A7808" s="8" t="inlineStr">
        <is>
          <t>L0182373</t>
        </is>
      </c>
      <c r="B7808" s="8" t="inlineStr">
        <is>
          <t>2025-12-15</t>
        </is>
      </c>
      <c r="C7808" s="8" t="n">
        <v>27</v>
      </c>
      <c r="D7808" s="8" t="inlineStr">
        <is>
          <t>IMP00999</t>
        </is>
      </c>
      <c r="E7808" s="8" t="inlineStr">
        <is>
          <t>T106987</t>
        </is>
      </c>
      <c r="F7808" s="8" t="inlineStr">
        <is>
          <t>home_use</t>
        </is>
      </c>
      <c r="G7808" s="11" t="n">
        <v>2436402.21</v>
      </c>
      <c r="H7808" s="11" t="n">
        <v>243640.22</v>
      </c>
    </row>
    <row r="7809">
      <c r="A7809" s="8" t="inlineStr">
        <is>
          <t>L0182581</t>
        </is>
      </c>
      <c r="B7809" s="8" t="inlineStr">
        <is>
          <t>2025-12-16</t>
        </is>
      </c>
      <c r="C7809" s="8" t="n">
        <v>27</v>
      </c>
      <c r="D7809" s="8" t="inlineStr">
        <is>
          <t>IMP00999</t>
        </is>
      </c>
      <c r="E7809" s="8" t="inlineStr">
        <is>
          <t>T106987</t>
        </is>
      </c>
      <c r="F7809" s="8" t="inlineStr">
        <is>
          <t>home_use</t>
        </is>
      </c>
      <c r="G7809" s="11" t="n">
        <v>2755793.85</v>
      </c>
      <c r="H7809" s="11" t="n">
        <v>275579.38</v>
      </c>
    </row>
    <row r="7810">
      <c r="A7810" s="8" t="inlineStr">
        <is>
          <t>L0182819</t>
        </is>
      </c>
      <c r="B7810" s="8" t="inlineStr">
        <is>
          <t>2025-12-17</t>
        </is>
      </c>
      <c r="C7810" s="8" t="n">
        <v>27</v>
      </c>
      <c r="D7810" s="8" t="inlineStr">
        <is>
          <t>IMP00999</t>
        </is>
      </c>
      <c r="E7810" s="8" t="inlineStr">
        <is>
          <t>T106987</t>
        </is>
      </c>
      <c r="F7810" s="8" t="inlineStr">
        <is>
          <t>home_use</t>
        </is>
      </c>
      <c r="G7810" s="11" t="n">
        <v>4640528.01</v>
      </c>
      <c r="H7810" s="11" t="n">
        <v>464052.8</v>
      </c>
    </row>
    <row r="7811">
      <c r="A7811" s="8" t="inlineStr">
        <is>
          <t>L0182821</t>
        </is>
      </c>
      <c r="B7811" s="8" t="inlineStr">
        <is>
          <t>2025-12-17</t>
        </is>
      </c>
      <c r="C7811" s="8" t="n">
        <v>27</v>
      </c>
      <c r="D7811" s="8" t="inlineStr">
        <is>
          <t>IMP00999</t>
        </is>
      </c>
      <c r="E7811" s="8" t="inlineStr">
        <is>
          <t>T106987</t>
        </is>
      </c>
      <c r="F7811" s="8" t="inlineStr">
        <is>
          <t>home_use</t>
        </is>
      </c>
      <c r="G7811" s="11" t="n">
        <v>3065170.46</v>
      </c>
      <c r="H7811" s="11" t="n">
        <v>306517.05</v>
      </c>
    </row>
    <row r="7812">
      <c r="A7812" s="8" t="inlineStr">
        <is>
          <t>L0183060</t>
        </is>
      </c>
      <c r="B7812" s="8" t="inlineStr">
        <is>
          <t>2025-12-18</t>
        </is>
      </c>
      <c r="C7812" s="8" t="n">
        <v>27</v>
      </c>
      <c r="D7812" s="8" t="inlineStr">
        <is>
          <t>IMP00999</t>
        </is>
      </c>
      <c r="E7812" s="8" t="inlineStr">
        <is>
          <t>T106987</t>
        </is>
      </c>
      <c r="F7812" s="8" t="inlineStr">
        <is>
          <t>home_use</t>
        </is>
      </c>
      <c r="G7812" s="11" t="n">
        <v>4802812.87</v>
      </c>
      <c r="H7812" s="11" t="n">
        <v>504295.35</v>
      </c>
    </row>
    <row r="7813">
      <c r="A7813" s="8" t="inlineStr">
        <is>
          <t>L0183061</t>
        </is>
      </c>
      <c r="B7813" s="8" t="inlineStr">
        <is>
          <t>2025-12-18</t>
        </is>
      </c>
      <c r="C7813" s="8" t="n">
        <v>27</v>
      </c>
      <c r="D7813" s="8" t="inlineStr">
        <is>
          <t>IMP00999</t>
        </is>
      </c>
      <c r="E7813" s="8" t="inlineStr">
        <is>
          <t>T106987</t>
        </is>
      </c>
      <c r="F7813" s="8" t="inlineStr">
        <is>
          <t>warehouse_out</t>
        </is>
      </c>
      <c r="G7813" s="11" t="n">
        <v>1524357.48</v>
      </c>
      <c r="H7813" s="11" t="n">
        <v>160057.53</v>
      </c>
    </row>
    <row r="7814">
      <c r="A7814" s="8" t="inlineStr">
        <is>
          <t>L0183062</t>
        </is>
      </c>
      <c r="B7814" s="8" t="inlineStr">
        <is>
          <t>2025-12-18</t>
        </is>
      </c>
      <c r="C7814" s="8" t="n">
        <v>27</v>
      </c>
      <c r="D7814" s="8" t="inlineStr">
        <is>
          <t>IMP00999</t>
        </is>
      </c>
      <c r="E7814" s="8" t="inlineStr">
        <is>
          <t>T106987</t>
        </is>
      </c>
      <c r="F7814" s="8" t="inlineStr">
        <is>
          <t>home_use</t>
        </is>
      </c>
      <c r="G7814" s="11" t="n">
        <v>5111999.33</v>
      </c>
      <c r="H7814" s="11" t="n">
        <v>511199.93</v>
      </c>
    </row>
    <row r="7815">
      <c r="A7815" s="8" t="inlineStr">
        <is>
          <t>L0183479</t>
        </is>
      </c>
      <c r="B7815" s="8" t="inlineStr">
        <is>
          <t>2025-12-20</t>
        </is>
      </c>
      <c r="C7815" s="8" t="n">
        <v>27</v>
      </c>
      <c r="D7815" s="8" t="inlineStr">
        <is>
          <t>IMP00999</t>
        </is>
      </c>
      <c r="E7815" s="8" t="inlineStr">
        <is>
          <t>T106987</t>
        </is>
      </c>
      <c r="F7815" s="8" t="inlineStr">
        <is>
          <t>home_use</t>
        </is>
      </c>
      <c r="G7815" s="11" t="n">
        <v>3898499.13</v>
      </c>
      <c r="H7815" s="11" t="n">
        <v>409342.41</v>
      </c>
    </row>
    <row r="7816">
      <c r="A7816" s="8" t="inlineStr">
        <is>
          <t>L0183730</t>
        </is>
      </c>
      <c r="B7816" s="8" t="inlineStr">
        <is>
          <t>2025-12-21</t>
        </is>
      </c>
      <c r="C7816" s="8" t="n">
        <v>27</v>
      </c>
      <c r="D7816" s="8" t="inlineStr">
        <is>
          <t>IMP00999</t>
        </is>
      </c>
      <c r="E7816" s="8" t="inlineStr">
        <is>
          <t>T106987</t>
        </is>
      </c>
      <c r="F7816" s="8" t="inlineStr">
        <is>
          <t>home_use</t>
        </is>
      </c>
      <c r="G7816" s="11" t="n">
        <v>4216571.62</v>
      </c>
      <c r="H7816" s="11" t="n">
        <v>421657.16</v>
      </c>
    </row>
    <row r="7817">
      <c r="A7817" s="8" t="inlineStr">
        <is>
          <t>L0183732</t>
        </is>
      </c>
      <c r="B7817" s="8" t="inlineStr">
        <is>
          <t>2025-12-21</t>
        </is>
      </c>
      <c r="C7817" s="8" t="n">
        <v>27</v>
      </c>
      <c r="D7817" s="8" t="inlineStr">
        <is>
          <t>IMP00999</t>
        </is>
      </c>
      <c r="E7817" s="8" t="inlineStr">
        <is>
          <t>T106987</t>
        </is>
      </c>
      <c r="F7817" s="8" t="inlineStr">
        <is>
          <t>home_use</t>
        </is>
      </c>
      <c r="G7817" s="11" t="n">
        <v>10289409.16</v>
      </c>
      <c r="H7817" s="11" t="n">
        <v>1028940.92</v>
      </c>
    </row>
    <row r="7818">
      <c r="A7818" s="8" t="inlineStr">
        <is>
          <t>L0183953</t>
        </is>
      </c>
      <c r="B7818" s="8" t="inlineStr">
        <is>
          <t>2025-12-22</t>
        </is>
      </c>
      <c r="C7818" s="8" t="n">
        <v>27</v>
      </c>
      <c r="D7818" s="8" t="inlineStr">
        <is>
          <t>IMP00999</t>
        </is>
      </c>
      <c r="E7818" s="8" t="inlineStr">
        <is>
          <t>T106987</t>
        </is>
      </c>
      <c r="F7818" s="8" t="inlineStr">
        <is>
          <t>home_use</t>
        </is>
      </c>
      <c r="G7818" s="11" t="n">
        <v>699249.61</v>
      </c>
      <c r="H7818" s="11" t="n">
        <v>69924.96000000001</v>
      </c>
    </row>
    <row r="7819">
      <c r="A7819" s="8" t="inlineStr">
        <is>
          <t>L0183955</t>
        </is>
      </c>
      <c r="B7819" s="8" t="inlineStr">
        <is>
          <t>2025-12-22</t>
        </is>
      </c>
      <c r="C7819" s="8" t="n">
        <v>27</v>
      </c>
      <c r="D7819" s="8" t="inlineStr">
        <is>
          <t>IMP00999</t>
        </is>
      </c>
      <c r="E7819" s="8" t="inlineStr">
        <is>
          <t>T106987</t>
        </is>
      </c>
      <c r="F7819" s="8" t="inlineStr">
        <is>
          <t>home_use</t>
        </is>
      </c>
      <c r="G7819" s="11" t="n">
        <v>12311071.12</v>
      </c>
      <c r="H7819" s="11" t="n">
        <v>1292662.47</v>
      </c>
    </row>
    <row r="7820">
      <c r="A7820" s="8" t="inlineStr">
        <is>
          <t>L0183957</t>
        </is>
      </c>
      <c r="B7820" s="8" t="inlineStr">
        <is>
          <t>2025-12-22</t>
        </is>
      </c>
      <c r="C7820" s="8" t="n">
        <v>27</v>
      </c>
      <c r="D7820" s="8" t="inlineStr">
        <is>
          <t>IMP00999</t>
        </is>
      </c>
      <c r="E7820" s="8" t="inlineStr">
        <is>
          <t>T106987</t>
        </is>
      </c>
      <c r="F7820" s="8" t="inlineStr">
        <is>
          <t>home_use</t>
        </is>
      </c>
      <c r="G7820" s="11" t="n">
        <v>6998661.71</v>
      </c>
      <c r="H7820" s="11" t="n">
        <v>734859.48</v>
      </c>
    </row>
    <row r="7821">
      <c r="A7821" s="8" t="inlineStr">
        <is>
          <t>L0184419</t>
        </is>
      </c>
      <c r="B7821" s="8" t="inlineStr">
        <is>
          <t>2025-12-24</t>
        </is>
      </c>
      <c r="C7821" s="8" t="n">
        <v>27</v>
      </c>
      <c r="D7821" s="8" t="inlineStr">
        <is>
          <t>IMP00999</t>
        </is>
      </c>
      <c r="E7821" s="8" t="inlineStr">
        <is>
          <t>T106987</t>
        </is>
      </c>
      <c r="F7821" s="8" t="inlineStr">
        <is>
          <t>home_use</t>
        </is>
      </c>
      <c r="G7821" s="11" t="n">
        <v>830659.76</v>
      </c>
      <c r="H7821" s="11" t="n">
        <v>83065.98</v>
      </c>
    </row>
    <row r="7822">
      <c r="A7822" s="8" t="inlineStr">
        <is>
          <t>L0184420</t>
        </is>
      </c>
      <c r="B7822" s="8" t="inlineStr">
        <is>
          <t>2025-12-24</t>
        </is>
      </c>
      <c r="C7822" s="8" t="n">
        <v>27</v>
      </c>
      <c r="D7822" s="8" t="inlineStr">
        <is>
          <t>IMP00999</t>
        </is>
      </c>
      <c r="E7822" s="8" t="inlineStr">
        <is>
          <t>T106987</t>
        </is>
      </c>
      <c r="F7822" s="8" t="inlineStr">
        <is>
          <t>home_use</t>
        </is>
      </c>
      <c r="G7822" s="11" t="n">
        <v>1666905.16</v>
      </c>
      <c r="H7822" s="11" t="n">
        <v>166690.52</v>
      </c>
    </row>
    <row r="7823">
      <c r="A7823" s="8" t="inlineStr">
        <is>
          <t>L0184421</t>
        </is>
      </c>
      <c r="B7823" s="8" t="inlineStr">
        <is>
          <t>2025-12-24</t>
        </is>
      </c>
      <c r="C7823" s="8" t="n">
        <v>27</v>
      </c>
      <c r="D7823" s="8" t="inlineStr">
        <is>
          <t>IMP00999</t>
        </is>
      </c>
      <c r="E7823" s="8" t="inlineStr">
        <is>
          <t>T106987</t>
        </is>
      </c>
      <c r="F7823" s="8" t="inlineStr">
        <is>
          <t>warehouse_out</t>
        </is>
      </c>
      <c r="G7823" s="11" t="n">
        <v>9703029.99</v>
      </c>
      <c r="H7823" s="11" t="n">
        <v>970303</v>
      </c>
    </row>
    <row r="7824">
      <c r="A7824" s="8" t="inlineStr">
        <is>
          <t>L0184664</t>
        </is>
      </c>
      <c r="B7824" s="8" t="inlineStr">
        <is>
          <t>2025-12-25</t>
        </is>
      </c>
      <c r="C7824" s="8" t="n">
        <v>27</v>
      </c>
      <c r="D7824" s="8" t="inlineStr">
        <is>
          <t>IMP00999</t>
        </is>
      </c>
      <c r="E7824" s="8" t="inlineStr">
        <is>
          <t>T106987</t>
        </is>
      </c>
      <c r="F7824" s="8" t="inlineStr">
        <is>
          <t>home_use</t>
        </is>
      </c>
      <c r="G7824" s="11" t="n">
        <v>1251501.82</v>
      </c>
      <c r="H7824" s="11" t="n">
        <v>125150.18</v>
      </c>
    </row>
    <row r="7825">
      <c r="A7825" s="8" t="inlineStr">
        <is>
          <t>L0184666</t>
        </is>
      </c>
      <c r="B7825" s="8" t="inlineStr">
        <is>
          <t>2025-12-25</t>
        </is>
      </c>
      <c r="C7825" s="8" t="n">
        <v>27</v>
      </c>
      <c r="D7825" s="8" t="inlineStr">
        <is>
          <t>IMP00999</t>
        </is>
      </c>
      <c r="E7825" s="8" t="inlineStr">
        <is>
          <t>T106987</t>
        </is>
      </c>
      <c r="F7825" s="8" t="inlineStr">
        <is>
          <t>home_use</t>
        </is>
      </c>
      <c r="G7825" s="11" t="n">
        <v>1380654.66</v>
      </c>
      <c r="H7825" s="11" t="n">
        <v>144968.74</v>
      </c>
    </row>
    <row r="7826">
      <c r="A7826" s="8" t="inlineStr">
        <is>
          <t>L0184877</t>
        </is>
      </c>
      <c r="B7826" s="8" t="inlineStr">
        <is>
          <t>2025-12-26</t>
        </is>
      </c>
      <c r="C7826" s="8" t="n">
        <v>27</v>
      </c>
      <c r="D7826" s="8" t="inlineStr">
        <is>
          <t>IMP00999</t>
        </is>
      </c>
      <c r="E7826" s="8" t="inlineStr">
        <is>
          <t>T106987</t>
        </is>
      </c>
      <c r="F7826" s="8" t="inlineStr">
        <is>
          <t>home_use</t>
        </is>
      </c>
      <c r="G7826" s="11" t="n">
        <v>4861044.66</v>
      </c>
      <c r="H7826" s="11" t="n">
        <v>486104.47</v>
      </c>
    </row>
    <row r="7827">
      <c r="A7827" s="8" t="inlineStr">
        <is>
          <t>L0184878</t>
        </is>
      </c>
      <c r="B7827" s="8" t="inlineStr">
        <is>
          <t>2025-12-26</t>
        </is>
      </c>
      <c r="C7827" s="8" t="n">
        <v>27</v>
      </c>
      <c r="D7827" s="8" t="inlineStr">
        <is>
          <t>IMP00999</t>
        </is>
      </c>
      <c r="E7827" s="8" t="inlineStr">
        <is>
          <t>T106987</t>
        </is>
      </c>
      <c r="F7827" s="8" t="inlineStr">
        <is>
          <t>home_use</t>
        </is>
      </c>
      <c r="G7827" s="11" t="n">
        <v>8961850.85</v>
      </c>
      <c r="H7827" s="11" t="n">
        <v>896185.08</v>
      </c>
    </row>
    <row r="7828">
      <c r="A7828" s="8" t="inlineStr">
        <is>
          <t>L0185102</t>
        </is>
      </c>
      <c r="B7828" s="8" t="inlineStr">
        <is>
          <t>2025-12-27</t>
        </is>
      </c>
      <c r="C7828" s="8" t="n">
        <v>27</v>
      </c>
      <c r="D7828" s="8" t="inlineStr">
        <is>
          <t>IMP00999</t>
        </is>
      </c>
      <c r="E7828" s="8" t="inlineStr">
        <is>
          <t>T106987</t>
        </is>
      </c>
      <c r="F7828" s="8" t="inlineStr">
        <is>
          <t>home_use</t>
        </is>
      </c>
      <c r="G7828" s="11" t="n">
        <v>7836440.7</v>
      </c>
      <c r="H7828" s="11" t="n">
        <v>783644.0699999999</v>
      </c>
    </row>
    <row r="7829">
      <c r="A7829" s="8" t="inlineStr">
        <is>
          <t>L0185103</t>
        </is>
      </c>
      <c r="B7829" s="8" t="inlineStr">
        <is>
          <t>2025-12-27</t>
        </is>
      </c>
      <c r="C7829" s="8" t="n">
        <v>27</v>
      </c>
      <c r="D7829" s="8" t="inlineStr">
        <is>
          <t>IMP00999</t>
        </is>
      </c>
      <c r="E7829" s="8" t="inlineStr">
        <is>
          <t>T106987</t>
        </is>
      </c>
      <c r="F7829" s="8" t="inlineStr">
        <is>
          <t>home_use</t>
        </is>
      </c>
      <c r="G7829" s="11" t="n">
        <v>888776.88</v>
      </c>
      <c r="H7829" s="11" t="n">
        <v>88877.69</v>
      </c>
    </row>
    <row r="7830">
      <c r="A7830" s="8" t="inlineStr">
        <is>
          <t>L0185104</t>
        </is>
      </c>
      <c r="B7830" s="8" t="inlineStr">
        <is>
          <t>2025-12-27</t>
        </is>
      </c>
      <c r="C7830" s="8" t="n">
        <v>27</v>
      </c>
      <c r="D7830" s="8" t="inlineStr">
        <is>
          <t>IMP00999</t>
        </is>
      </c>
      <c r="E7830" s="8" t="inlineStr">
        <is>
          <t>T106987</t>
        </is>
      </c>
      <c r="F7830" s="8" t="inlineStr">
        <is>
          <t>home_use</t>
        </is>
      </c>
      <c r="G7830" s="11" t="n">
        <v>6010099.05</v>
      </c>
      <c r="H7830" s="11" t="n">
        <v>601009.9</v>
      </c>
    </row>
    <row r="7831">
      <c r="A7831" s="8" t="inlineStr">
        <is>
          <t>L0185315</t>
        </is>
      </c>
      <c r="B7831" s="8" t="inlineStr">
        <is>
          <t>2025-12-28</t>
        </is>
      </c>
      <c r="C7831" s="8" t="n">
        <v>27</v>
      </c>
      <c r="D7831" s="8" t="inlineStr">
        <is>
          <t>IMP00999</t>
        </is>
      </c>
      <c r="E7831" s="8" t="inlineStr">
        <is>
          <t>T106987</t>
        </is>
      </c>
      <c r="F7831" s="8" t="inlineStr">
        <is>
          <t>home_use</t>
        </is>
      </c>
      <c r="G7831" s="11" t="n">
        <v>1508384.49</v>
      </c>
      <c r="H7831" s="11" t="n">
        <v>150838.45</v>
      </c>
    </row>
    <row r="7832">
      <c r="A7832" s="8" t="inlineStr">
        <is>
          <t>L0185564</t>
        </is>
      </c>
      <c r="B7832" s="8" t="inlineStr">
        <is>
          <t>2026-01-01</t>
        </is>
      </c>
      <c r="C7832" s="8" t="n">
        <v>28</v>
      </c>
      <c r="D7832" s="8" t="inlineStr">
        <is>
          <t>IMP00999</t>
        </is>
      </c>
      <c r="E7832" s="8" t="inlineStr">
        <is>
          <t>T106987</t>
        </is>
      </c>
      <c r="F7832" s="8" t="inlineStr">
        <is>
          <t>home_use</t>
        </is>
      </c>
      <c r="G7832" s="11" t="n">
        <v>1428416.14</v>
      </c>
      <c r="H7832" s="11" t="n">
        <v>142841.61</v>
      </c>
    </row>
    <row r="7833">
      <c r="A7833" s="8" t="inlineStr">
        <is>
          <t>L0185565</t>
        </is>
      </c>
      <c r="B7833" s="8" t="inlineStr">
        <is>
          <t>2026-01-01</t>
        </is>
      </c>
      <c r="C7833" s="8" t="n">
        <v>28</v>
      </c>
      <c r="D7833" s="8" t="inlineStr">
        <is>
          <t>IMP00999</t>
        </is>
      </c>
      <c r="E7833" s="8" t="inlineStr">
        <is>
          <t>T106987</t>
        </is>
      </c>
      <c r="F7833" s="8" t="inlineStr">
        <is>
          <t>home_use</t>
        </is>
      </c>
      <c r="G7833" s="11" t="n">
        <v>3564637.47</v>
      </c>
      <c r="H7833" s="11" t="n">
        <v>427756.5</v>
      </c>
    </row>
    <row r="7834">
      <c r="A7834" s="8" t="inlineStr">
        <is>
          <t>L0185566</t>
        </is>
      </c>
      <c r="B7834" s="8" t="inlineStr">
        <is>
          <t>2026-01-01</t>
        </is>
      </c>
      <c r="C7834" s="8" t="n">
        <v>28</v>
      </c>
      <c r="D7834" s="8" t="inlineStr">
        <is>
          <t>IMP00999</t>
        </is>
      </c>
      <c r="E7834" s="8" t="inlineStr">
        <is>
          <t>T106987</t>
        </is>
      </c>
      <c r="F7834" s="8" t="inlineStr">
        <is>
          <t>home_use</t>
        </is>
      </c>
      <c r="G7834" s="11" t="n">
        <v>2550242.09</v>
      </c>
      <c r="H7834" s="11" t="n">
        <v>267775.42</v>
      </c>
    </row>
    <row r="7835">
      <c r="A7835" s="8" t="inlineStr">
        <is>
          <t>L0186093</t>
        </is>
      </c>
      <c r="B7835" s="8" t="inlineStr">
        <is>
          <t>2026-01-03</t>
        </is>
      </c>
      <c r="C7835" s="8" t="n">
        <v>28</v>
      </c>
      <c r="D7835" s="8" t="inlineStr">
        <is>
          <t>IMP00999</t>
        </is>
      </c>
      <c r="E7835" s="8" t="inlineStr">
        <is>
          <t>T106987</t>
        </is>
      </c>
      <c r="F7835" s="8" t="inlineStr">
        <is>
          <t>home_use</t>
        </is>
      </c>
      <c r="G7835" s="11" t="n">
        <v>1675550.95</v>
      </c>
      <c r="H7835" s="11" t="n">
        <v>167555.1</v>
      </c>
    </row>
    <row r="7836">
      <c r="A7836" s="8" t="inlineStr">
        <is>
          <t>L0186094</t>
        </is>
      </c>
      <c r="B7836" s="8" t="inlineStr">
        <is>
          <t>2026-01-03</t>
        </is>
      </c>
      <c r="C7836" s="8" t="n">
        <v>28</v>
      </c>
      <c r="D7836" s="8" t="inlineStr">
        <is>
          <t>IMP00999</t>
        </is>
      </c>
      <c r="E7836" s="8" t="inlineStr">
        <is>
          <t>T106987</t>
        </is>
      </c>
      <c r="F7836" s="8" t="inlineStr">
        <is>
          <t>home_use</t>
        </is>
      </c>
      <c r="G7836" s="11" t="n">
        <v>1076324.8</v>
      </c>
      <c r="H7836" s="11" t="n">
        <v>107632.48</v>
      </c>
    </row>
    <row r="7837">
      <c r="A7837" s="8" t="inlineStr">
        <is>
          <t>L0186323</t>
        </is>
      </c>
      <c r="B7837" s="8" t="inlineStr">
        <is>
          <t>2026-01-04</t>
        </is>
      </c>
      <c r="C7837" s="8" t="n">
        <v>28</v>
      </c>
      <c r="D7837" s="8" t="inlineStr">
        <is>
          <t>IMP00999</t>
        </is>
      </c>
      <c r="E7837" s="8" t="inlineStr">
        <is>
          <t>T106987</t>
        </is>
      </c>
      <c r="F7837" s="8" t="inlineStr">
        <is>
          <t>home_use</t>
        </is>
      </c>
      <c r="G7837" s="11" t="n">
        <v>3005518.29</v>
      </c>
      <c r="H7837" s="11" t="n">
        <v>315579.42</v>
      </c>
    </row>
    <row r="7838">
      <c r="A7838" s="8" t="inlineStr">
        <is>
          <t>L0186324</t>
        </is>
      </c>
      <c r="B7838" s="8" t="inlineStr">
        <is>
          <t>2026-01-04</t>
        </is>
      </c>
      <c r="C7838" s="8" t="n">
        <v>28</v>
      </c>
      <c r="D7838" s="8" t="inlineStr">
        <is>
          <t>IMP00999</t>
        </is>
      </c>
      <c r="E7838" s="8" t="inlineStr">
        <is>
          <t>T106987</t>
        </is>
      </c>
      <c r="F7838" s="8" t="inlineStr">
        <is>
          <t>home_use</t>
        </is>
      </c>
      <c r="G7838" s="11" t="n">
        <v>3726102.14</v>
      </c>
      <c r="H7838" s="11" t="n">
        <v>372610.21</v>
      </c>
    </row>
    <row r="7839">
      <c r="A7839" s="8" t="inlineStr">
        <is>
          <t>L0186602</t>
        </is>
      </c>
      <c r="B7839" s="8" t="inlineStr">
        <is>
          <t>2026-01-05</t>
        </is>
      </c>
      <c r="C7839" s="8" t="n">
        <v>28</v>
      </c>
      <c r="D7839" s="8" t="inlineStr">
        <is>
          <t>IMP00999</t>
        </is>
      </c>
      <c r="E7839" s="8" t="inlineStr">
        <is>
          <t>T106987</t>
        </is>
      </c>
      <c r="F7839" s="8" t="inlineStr">
        <is>
          <t>home_use</t>
        </is>
      </c>
      <c r="G7839" s="11" t="n">
        <v>4284185.67</v>
      </c>
      <c r="H7839" s="11" t="n">
        <v>428418.57</v>
      </c>
    </row>
    <row r="7840">
      <c r="A7840" s="8" t="inlineStr">
        <is>
          <t>L0186840</t>
        </is>
      </c>
      <c r="B7840" s="8" t="inlineStr">
        <is>
          <t>2026-01-06</t>
        </is>
      </c>
      <c r="C7840" s="8" t="n">
        <v>28</v>
      </c>
      <c r="D7840" s="8" t="inlineStr">
        <is>
          <t>IMP00999</t>
        </is>
      </c>
      <c r="E7840" s="8" t="inlineStr">
        <is>
          <t>T106987</t>
        </is>
      </c>
      <c r="F7840" s="8" t="inlineStr">
        <is>
          <t>home_use</t>
        </is>
      </c>
      <c r="G7840" s="11" t="n">
        <v>5036792.12</v>
      </c>
      <c r="H7840" s="11" t="n">
        <v>528863.17</v>
      </c>
    </row>
    <row r="7841">
      <c r="A7841" s="8" t="inlineStr">
        <is>
          <t>L0187088</t>
        </is>
      </c>
      <c r="B7841" s="8" t="inlineStr">
        <is>
          <t>2026-01-07</t>
        </is>
      </c>
      <c r="C7841" s="8" t="n">
        <v>28</v>
      </c>
      <c r="D7841" s="8" t="inlineStr">
        <is>
          <t>IMP00999</t>
        </is>
      </c>
      <c r="E7841" s="8" t="inlineStr">
        <is>
          <t>T106987</t>
        </is>
      </c>
      <c r="F7841" s="8" t="inlineStr">
        <is>
          <t>home_use</t>
        </is>
      </c>
      <c r="G7841" s="11" t="n">
        <v>2144281.34</v>
      </c>
      <c r="H7841" s="11" t="n">
        <v>214428.13</v>
      </c>
    </row>
    <row r="7842">
      <c r="A7842" s="8" t="inlineStr">
        <is>
          <t>L0187089</t>
        </is>
      </c>
      <c r="B7842" s="8" t="inlineStr">
        <is>
          <t>2026-01-07</t>
        </is>
      </c>
      <c r="C7842" s="8" t="n">
        <v>28</v>
      </c>
      <c r="D7842" s="8" t="inlineStr">
        <is>
          <t>IMP00999</t>
        </is>
      </c>
      <c r="E7842" s="8" t="inlineStr">
        <is>
          <t>T106987</t>
        </is>
      </c>
      <c r="F7842" s="8" t="inlineStr">
        <is>
          <t>home_use</t>
        </is>
      </c>
      <c r="G7842" s="11" t="n">
        <v>2719902.57</v>
      </c>
      <c r="H7842" s="11" t="n">
        <v>271990.26</v>
      </c>
    </row>
    <row r="7843">
      <c r="A7843" s="8" t="inlineStr">
        <is>
          <t>L0187090</t>
        </is>
      </c>
      <c r="B7843" s="8" t="inlineStr">
        <is>
          <t>2026-01-07</t>
        </is>
      </c>
      <c r="C7843" s="8" t="n">
        <v>28</v>
      </c>
      <c r="D7843" s="8" t="inlineStr">
        <is>
          <t>IMP00999</t>
        </is>
      </c>
      <c r="E7843" s="8" t="inlineStr">
        <is>
          <t>T106987</t>
        </is>
      </c>
      <c r="F7843" s="8" t="inlineStr">
        <is>
          <t>home_use</t>
        </is>
      </c>
      <c r="G7843" s="11" t="n">
        <v>1588954.88</v>
      </c>
      <c r="H7843" s="11" t="n">
        <v>158895.49</v>
      </c>
    </row>
    <row r="7844">
      <c r="A7844" s="8" t="inlineStr">
        <is>
          <t>L0187091</t>
        </is>
      </c>
      <c r="B7844" s="8" t="inlineStr">
        <is>
          <t>2026-01-07</t>
        </is>
      </c>
      <c r="C7844" s="8" t="n">
        <v>28</v>
      </c>
      <c r="D7844" s="8" t="inlineStr">
        <is>
          <t>IMP00999</t>
        </is>
      </c>
      <c r="E7844" s="8" t="inlineStr">
        <is>
          <t>T106987</t>
        </is>
      </c>
      <c r="F7844" s="8" t="inlineStr">
        <is>
          <t>home_use</t>
        </is>
      </c>
      <c r="G7844" s="11" t="n">
        <v>4560939.49</v>
      </c>
      <c r="H7844" s="11" t="n">
        <v>478898.65</v>
      </c>
    </row>
    <row r="7845">
      <c r="A7845" s="8" t="inlineStr">
        <is>
          <t>L0187092</t>
        </is>
      </c>
      <c r="B7845" s="8" t="inlineStr">
        <is>
          <t>2026-01-07</t>
        </is>
      </c>
      <c r="C7845" s="8" t="n">
        <v>28</v>
      </c>
      <c r="D7845" s="8" t="inlineStr">
        <is>
          <t>IMP00999</t>
        </is>
      </c>
      <c r="E7845" s="8" t="inlineStr">
        <is>
          <t>T106987</t>
        </is>
      </c>
      <c r="F7845" s="8" t="inlineStr">
        <is>
          <t>home_use</t>
        </is>
      </c>
      <c r="G7845" s="11" t="n">
        <v>4616467.96</v>
      </c>
      <c r="H7845" s="11" t="n">
        <v>461646.8</v>
      </c>
    </row>
    <row r="7846">
      <c r="A7846" s="8" t="inlineStr">
        <is>
          <t>L0187354</t>
        </is>
      </c>
      <c r="B7846" s="8" t="inlineStr">
        <is>
          <t>2026-01-08</t>
        </is>
      </c>
      <c r="C7846" s="8" t="n">
        <v>28</v>
      </c>
      <c r="D7846" s="8" t="inlineStr">
        <is>
          <t>IMP00999</t>
        </is>
      </c>
      <c r="E7846" s="8" t="inlineStr">
        <is>
          <t>T106987</t>
        </is>
      </c>
      <c r="F7846" s="8" t="inlineStr">
        <is>
          <t>home_use</t>
        </is>
      </c>
      <c r="G7846" s="11" t="n">
        <v>1279130.47</v>
      </c>
      <c r="H7846" s="11" t="n">
        <v>134308.7</v>
      </c>
    </row>
    <row r="7847">
      <c r="A7847" s="8" t="inlineStr">
        <is>
          <t>L0187617</t>
        </is>
      </c>
      <c r="B7847" s="8" t="inlineStr">
        <is>
          <t>2026-01-09</t>
        </is>
      </c>
      <c r="C7847" s="8" t="n">
        <v>28</v>
      </c>
      <c r="D7847" s="8" t="inlineStr">
        <is>
          <t>IMP00999</t>
        </is>
      </c>
      <c r="E7847" s="8" t="inlineStr">
        <is>
          <t>T106987</t>
        </is>
      </c>
      <c r="F7847" s="8" t="inlineStr">
        <is>
          <t>home_use</t>
        </is>
      </c>
      <c r="G7847" s="11" t="n">
        <v>7103772.76</v>
      </c>
      <c r="H7847" s="11" t="n">
        <v>745896.14</v>
      </c>
    </row>
    <row r="7848">
      <c r="A7848" s="8" t="inlineStr">
        <is>
          <t>L0187619</t>
        </is>
      </c>
      <c r="B7848" s="8" t="inlineStr">
        <is>
          <t>2026-01-09</t>
        </is>
      </c>
      <c r="C7848" s="8" t="n">
        <v>28</v>
      </c>
      <c r="D7848" s="8" t="inlineStr">
        <is>
          <t>IMP00999</t>
        </is>
      </c>
      <c r="E7848" s="8" t="inlineStr">
        <is>
          <t>T106987</t>
        </is>
      </c>
      <c r="F7848" s="8" t="inlineStr">
        <is>
          <t>home_use</t>
        </is>
      </c>
      <c r="G7848" s="11" t="n">
        <v>2487302.09</v>
      </c>
      <c r="H7848" s="11" t="n">
        <v>248730.21</v>
      </c>
    </row>
    <row r="7849">
      <c r="A7849" s="8" t="inlineStr">
        <is>
          <t>L0188154</t>
        </is>
      </c>
      <c r="B7849" s="8" t="inlineStr">
        <is>
          <t>2026-01-11</t>
        </is>
      </c>
      <c r="C7849" s="8" t="n">
        <v>28</v>
      </c>
      <c r="D7849" s="8" t="inlineStr">
        <is>
          <t>IMP00999</t>
        </is>
      </c>
      <c r="E7849" s="8" t="inlineStr">
        <is>
          <t>T106987</t>
        </is>
      </c>
      <c r="F7849" s="8" t="inlineStr">
        <is>
          <t>warehouse_out</t>
        </is>
      </c>
      <c r="G7849" s="11" t="n">
        <v>1342950.48</v>
      </c>
      <c r="H7849" s="11" t="n">
        <v>141009.8</v>
      </c>
    </row>
    <row r="7850">
      <c r="A7850" s="8" t="inlineStr">
        <is>
          <t>L0188156</t>
        </is>
      </c>
      <c r="B7850" s="8" t="inlineStr">
        <is>
          <t>2026-01-11</t>
        </is>
      </c>
      <c r="C7850" s="8" t="n">
        <v>28</v>
      </c>
      <c r="D7850" s="8" t="inlineStr">
        <is>
          <t>IMP00999</t>
        </is>
      </c>
      <c r="E7850" s="8" t="inlineStr">
        <is>
          <t>T106987</t>
        </is>
      </c>
      <c r="F7850" s="8" t="inlineStr">
        <is>
          <t>home_use</t>
        </is>
      </c>
      <c r="G7850" s="11" t="n">
        <v>744777.23</v>
      </c>
      <c r="H7850" s="11" t="n">
        <v>74477.72</v>
      </c>
    </row>
    <row r="7851">
      <c r="A7851" s="8" t="inlineStr">
        <is>
          <t>L0188399</t>
        </is>
      </c>
      <c r="B7851" s="8" t="inlineStr">
        <is>
          <t>2026-01-12</t>
        </is>
      </c>
      <c r="C7851" s="8" t="n">
        <v>28</v>
      </c>
      <c r="D7851" s="8" t="inlineStr">
        <is>
          <t>IMP00999</t>
        </is>
      </c>
      <c r="E7851" s="8" t="inlineStr">
        <is>
          <t>T106987</t>
        </is>
      </c>
      <c r="F7851" s="8" t="inlineStr">
        <is>
          <t>home_use</t>
        </is>
      </c>
      <c r="G7851" s="11" t="n">
        <v>967753.62</v>
      </c>
      <c r="H7851" s="11" t="n">
        <v>96775.36</v>
      </c>
    </row>
    <row r="7852">
      <c r="A7852" s="8" t="inlineStr">
        <is>
          <t>L0188400</t>
        </is>
      </c>
      <c r="B7852" s="8" t="inlineStr">
        <is>
          <t>2026-01-12</t>
        </is>
      </c>
      <c r="C7852" s="8" t="n">
        <v>28</v>
      </c>
      <c r="D7852" s="8" t="inlineStr">
        <is>
          <t>IMP00999</t>
        </is>
      </c>
      <c r="E7852" s="8" t="inlineStr">
        <is>
          <t>T106987</t>
        </is>
      </c>
      <c r="F7852" s="8" t="inlineStr">
        <is>
          <t>home_use</t>
        </is>
      </c>
      <c r="G7852" s="11" t="n">
        <v>2774292.83</v>
      </c>
      <c r="H7852" s="11" t="n">
        <v>277429.28</v>
      </c>
    </row>
    <row r="7853">
      <c r="A7853" s="8" t="inlineStr">
        <is>
          <t>L0188401</t>
        </is>
      </c>
      <c r="B7853" s="8" t="inlineStr">
        <is>
          <t>2026-01-12</t>
        </is>
      </c>
      <c r="C7853" s="8" t="n">
        <v>28</v>
      </c>
      <c r="D7853" s="8" t="inlineStr">
        <is>
          <t>IMP00999</t>
        </is>
      </c>
      <c r="E7853" s="8" t="inlineStr">
        <is>
          <t>T106987</t>
        </is>
      </c>
      <c r="F7853" s="8" t="inlineStr">
        <is>
          <t>home_use</t>
        </is>
      </c>
      <c r="G7853" s="11" t="n">
        <v>1425253.28</v>
      </c>
      <c r="H7853" s="11" t="n">
        <v>142525.33</v>
      </c>
    </row>
    <row r="7854">
      <c r="A7854" s="8" t="inlineStr">
        <is>
          <t>L0188402</t>
        </is>
      </c>
      <c r="B7854" s="8" t="inlineStr">
        <is>
          <t>2026-01-12</t>
        </is>
      </c>
      <c r="C7854" s="8" t="n">
        <v>28</v>
      </c>
      <c r="D7854" s="8" t="inlineStr">
        <is>
          <t>IMP00999</t>
        </is>
      </c>
      <c r="E7854" s="8" t="inlineStr">
        <is>
          <t>T106987</t>
        </is>
      </c>
      <c r="F7854" s="8" t="inlineStr">
        <is>
          <t>home_use</t>
        </is>
      </c>
      <c r="G7854" s="11" t="n">
        <v>3439979.31</v>
      </c>
      <c r="H7854" s="11" t="n">
        <v>343997.93</v>
      </c>
    </row>
    <row r="7855">
      <c r="A7855" s="8" t="inlineStr">
        <is>
          <t>L0188403</t>
        </is>
      </c>
      <c r="B7855" s="8" t="inlineStr">
        <is>
          <t>2026-01-12</t>
        </is>
      </c>
      <c r="C7855" s="8" t="n">
        <v>28</v>
      </c>
      <c r="D7855" s="8" t="inlineStr">
        <is>
          <t>IMP00999</t>
        </is>
      </c>
      <c r="E7855" s="8" t="inlineStr">
        <is>
          <t>T106987</t>
        </is>
      </c>
      <c r="F7855" s="8" t="inlineStr">
        <is>
          <t>home_use</t>
        </is>
      </c>
      <c r="G7855" s="11" t="n">
        <v>1461879.33</v>
      </c>
      <c r="H7855" s="11" t="n">
        <v>153497.33</v>
      </c>
    </row>
    <row r="7856">
      <c r="A7856" s="8" t="inlineStr">
        <is>
          <t>L0188659</t>
        </is>
      </c>
      <c r="B7856" s="8" t="inlineStr">
        <is>
          <t>2026-01-13</t>
        </is>
      </c>
      <c r="C7856" s="8" t="n">
        <v>28</v>
      </c>
      <c r="D7856" s="8" t="inlineStr">
        <is>
          <t>IMP00999</t>
        </is>
      </c>
      <c r="E7856" s="8" t="inlineStr">
        <is>
          <t>T106987</t>
        </is>
      </c>
      <c r="F7856" s="8" t="inlineStr">
        <is>
          <t>home_use</t>
        </is>
      </c>
      <c r="G7856" s="11" t="n">
        <v>1370186.53</v>
      </c>
      <c r="H7856" s="11" t="n">
        <v>137018.65</v>
      </c>
    </row>
    <row r="7857">
      <c r="A7857" s="8" t="inlineStr">
        <is>
          <t>L0188901</t>
        </is>
      </c>
      <c r="B7857" s="8" t="inlineStr">
        <is>
          <t>2026-01-14</t>
        </is>
      </c>
      <c r="C7857" s="8" t="n">
        <v>28</v>
      </c>
      <c r="D7857" s="8" t="inlineStr">
        <is>
          <t>IMP00999</t>
        </is>
      </c>
      <c r="E7857" s="8" t="inlineStr">
        <is>
          <t>T106987</t>
        </is>
      </c>
      <c r="F7857" s="8" t="inlineStr">
        <is>
          <t>home_use</t>
        </is>
      </c>
      <c r="G7857" s="11" t="n">
        <v>1107761.64</v>
      </c>
      <c r="H7857" s="11" t="n">
        <v>110776.16</v>
      </c>
    </row>
    <row r="7858">
      <c r="A7858" s="8" t="inlineStr">
        <is>
          <t>L0188902</t>
        </is>
      </c>
      <c r="B7858" s="8" t="inlineStr">
        <is>
          <t>2026-01-14</t>
        </is>
      </c>
      <c r="C7858" s="8" t="n">
        <v>28</v>
      </c>
      <c r="D7858" s="8" t="inlineStr">
        <is>
          <t>IMP00999</t>
        </is>
      </c>
      <c r="E7858" s="8" t="inlineStr">
        <is>
          <t>T106987</t>
        </is>
      </c>
      <c r="F7858" s="8" t="inlineStr">
        <is>
          <t>home_use</t>
        </is>
      </c>
      <c r="G7858" s="11" t="n">
        <v>1799918.33</v>
      </c>
      <c r="H7858" s="11" t="n">
        <v>179991.83</v>
      </c>
    </row>
    <row r="7859">
      <c r="A7859" s="8" t="inlineStr">
        <is>
          <t>L0188903</t>
        </is>
      </c>
      <c r="B7859" s="8" t="inlineStr">
        <is>
          <t>2026-01-14</t>
        </is>
      </c>
      <c r="C7859" s="8" t="n">
        <v>28</v>
      </c>
      <c r="D7859" s="8" t="inlineStr">
        <is>
          <t>IMP00999</t>
        </is>
      </c>
      <c r="E7859" s="8" t="inlineStr">
        <is>
          <t>T106987</t>
        </is>
      </c>
      <c r="F7859" s="8" t="inlineStr">
        <is>
          <t>home_use</t>
        </is>
      </c>
      <c r="G7859" s="11" t="n">
        <v>225320.38</v>
      </c>
      <c r="H7859" s="11" t="n">
        <v>27038.45</v>
      </c>
    </row>
    <row r="7860">
      <c r="A7860" s="8" t="inlineStr">
        <is>
          <t>L0189429</t>
        </is>
      </c>
      <c r="B7860" s="8" t="inlineStr">
        <is>
          <t>2026-01-16</t>
        </is>
      </c>
      <c r="C7860" s="8" t="n">
        <v>28</v>
      </c>
      <c r="D7860" s="8" t="inlineStr">
        <is>
          <t>IMP00999</t>
        </is>
      </c>
      <c r="E7860" s="8" t="inlineStr">
        <is>
          <t>T106987</t>
        </is>
      </c>
      <c r="F7860" s="8" t="inlineStr">
        <is>
          <t>home_use</t>
        </is>
      </c>
      <c r="G7860" s="11" t="n">
        <v>3314929.22</v>
      </c>
      <c r="H7860" s="11" t="n">
        <v>331492.92</v>
      </c>
    </row>
    <row r="7861">
      <c r="A7861" s="8" t="inlineStr">
        <is>
          <t>L0189686</t>
        </is>
      </c>
      <c r="B7861" s="8" t="inlineStr">
        <is>
          <t>2026-01-17</t>
        </is>
      </c>
      <c r="C7861" s="8" t="n">
        <v>28</v>
      </c>
      <c r="D7861" s="8" t="inlineStr">
        <is>
          <t>IMP00999</t>
        </is>
      </c>
      <c r="E7861" s="8" t="inlineStr">
        <is>
          <t>T106987</t>
        </is>
      </c>
      <c r="F7861" s="8" t="inlineStr">
        <is>
          <t>home_use</t>
        </is>
      </c>
      <c r="G7861" s="11" t="n">
        <v>2566341.76</v>
      </c>
      <c r="H7861" s="11" t="n">
        <v>269465.88</v>
      </c>
    </row>
    <row r="7862">
      <c r="A7862" s="8" t="inlineStr">
        <is>
          <t>L0189687</t>
        </is>
      </c>
      <c r="B7862" s="8" t="inlineStr">
        <is>
          <t>2026-01-17</t>
        </is>
      </c>
      <c r="C7862" s="8" t="n">
        <v>28</v>
      </c>
      <c r="D7862" s="8" t="inlineStr">
        <is>
          <t>IMP00999</t>
        </is>
      </c>
      <c r="E7862" s="8" t="inlineStr">
        <is>
          <t>T106987</t>
        </is>
      </c>
      <c r="F7862" s="8" t="inlineStr">
        <is>
          <t>home_use</t>
        </is>
      </c>
      <c r="G7862" s="11" t="n">
        <v>1306939.87</v>
      </c>
      <c r="H7862" s="11" t="n">
        <v>130693.99</v>
      </c>
    </row>
    <row r="7863">
      <c r="A7863" s="8" t="inlineStr">
        <is>
          <t>L0189692</t>
        </is>
      </c>
      <c r="B7863" s="8" t="inlineStr">
        <is>
          <t>2026-01-17</t>
        </is>
      </c>
      <c r="C7863" s="8" t="n">
        <v>28</v>
      </c>
      <c r="D7863" s="8" t="inlineStr">
        <is>
          <t>IMP00999</t>
        </is>
      </c>
      <c r="E7863" s="8" t="inlineStr">
        <is>
          <t>T106987</t>
        </is>
      </c>
      <c r="F7863" s="8" t="inlineStr">
        <is>
          <t>home_use</t>
        </is>
      </c>
      <c r="G7863" s="11" t="n">
        <v>2471365.32</v>
      </c>
      <c r="H7863" s="11" t="n">
        <v>247136.53</v>
      </c>
    </row>
    <row r="7864">
      <c r="A7864" s="8" t="inlineStr">
        <is>
          <t>L0189945</t>
        </is>
      </c>
      <c r="B7864" s="8" t="inlineStr">
        <is>
          <t>2026-01-18</t>
        </is>
      </c>
      <c r="C7864" s="8" t="n">
        <v>28</v>
      </c>
      <c r="D7864" s="8" t="inlineStr">
        <is>
          <t>IMP00999</t>
        </is>
      </c>
      <c r="E7864" s="8" t="inlineStr">
        <is>
          <t>T106987</t>
        </is>
      </c>
      <c r="F7864" s="8" t="inlineStr">
        <is>
          <t>home_use</t>
        </is>
      </c>
      <c r="G7864" s="11" t="n">
        <v>4678974.57</v>
      </c>
      <c r="H7864" s="11" t="n">
        <v>467897.46</v>
      </c>
    </row>
    <row r="7865">
      <c r="A7865" s="8" t="inlineStr">
        <is>
          <t>L0190469</t>
        </is>
      </c>
      <c r="B7865" s="8" t="inlineStr">
        <is>
          <t>2026-01-20</t>
        </is>
      </c>
      <c r="C7865" s="8" t="n">
        <v>28</v>
      </c>
      <c r="D7865" s="8" t="inlineStr">
        <is>
          <t>IMP00999</t>
        </is>
      </c>
      <c r="E7865" s="8" t="inlineStr">
        <is>
          <t>T106987</t>
        </is>
      </c>
      <c r="F7865" s="8" t="inlineStr">
        <is>
          <t>home_use</t>
        </is>
      </c>
      <c r="G7865" s="11" t="n">
        <v>7542927.32</v>
      </c>
      <c r="H7865" s="11" t="n">
        <v>754292.73</v>
      </c>
    </row>
    <row r="7866">
      <c r="A7866" s="8" t="inlineStr">
        <is>
          <t>L0190470</t>
        </is>
      </c>
      <c r="B7866" s="8" t="inlineStr">
        <is>
          <t>2026-01-20</t>
        </is>
      </c>
      <c r="C7866" s="8" t="n">
        <v>28</v>
      </c>
      <c r="D7866" s="8" t="inlineStr">
        <is>
          <t>IMP00999</t>
        </is>
      </c>
      <c r="E7866" s="8" t="inlineStr">
        <is>
          <t>T106987</t>
        </is>
      </c>
      <c r="F7866" s="8" t="inlineStr">
        <is>
          <t>home_use</t>
        </is>
      </c>
      <c r="G7866" s="11" t="n">
        <v>1702472.34</v>
      </c>
      <c r="H7866" s="11" t="n">
        <v>170247.23</v>
      </c>
    </row>
    <row r="7867">
      <c r="A7867" s="8" t="inlineStr">
        <is>
          <t>L0190471</t>
        </is>
      </c>
      <c r="B7867" s="8" t="inlineStr">
        <is>
          <t>2026-01-20</t>
        </is>
      </c>
      <c r="C7867" s="8" t="n">
        <v>28</v>
      </c>
      <c r="D7867" s="8" t="inlineStr">
        <is>
          <t>IMP00999</t>
        </is>
      </c>
      <c r="E7867" s="8" t="inlineStr">
        <is>
          <t>T106987</t>
        </is>
      </c>
      <c r="F7867" s="8" t="inlineStr">
        <is>
          <t>home_use</t>
        </is>
      </c>
      <c r="G7867" s="11" t="n">
        <v>292425.21</v>
      </c>
      <c r="H7867" s="11" t="n">
        <v>35091.02</v>
      </c>
    </row>
    <row r="7868">
      <c r="A7868" s="8" t="inlineStr">
        <is>
          <t>L0190681</t>
        </is>
      </c>
      <c r="B7868" s="8" t="inlineStr">
        <is>
          <t>2026-01-21</t>
        </is>
      </c>
      <c r="C7868" s="8" t="n">
        <v>28</v>
      </c>
      <c r="D7868" s="8" t="inlineStr">
        <is>
          <t>IMP00999</t>
        </is>
      </c>
      <c r="E7868" s="8" t="inlineStr">
        <is>
          <t>T106987</t>
        </is>
      </c>
      <c r="F7868" s="8" t="inlineStr">
        <is>
          <t>home_use</t>
        </is>
      </c>
      <c r="G7868" s="11" t="n">
        <v>1678044.39</v>
      </c>
      <c r="H7868" s="11" t="n">
        <v>176194.66</v>
      </c>
    </row>
    <row r="7869">
      <c r="A7869" s="8" t="inlineStr">
        <is>
          <t>L0190952</t>
        </is>
      </c>
      <c r="B7869" s="8" t="inlineStr">
        <is>
          <t>2026-01-22</t>
        </is>
      </c>
      <c r="C7869" s="8" t="n">
        <v>28</v>
      </c>
      <c r="D7869" s="8" t="inlineStr">
        <is>
          <t>IMP00999</t>
        </is>
      </c>
      <c r="E7869" s="8" t="inlineStr">
        <is>
          <t>T106987</t>
        </is>
      </c>
      <c r="F7869" s="8" t="inlineStr">
        <is>
          <t>home_use</t>
        </is>
      </c>
      <c r="G7869" s="11" t="n">
        <v>2692063.42</v>
      </c>
      <c r="H7869" s="11" t="n">
        <v>282666.66</v>
      </c>
    </row>
    <row r="7870">
      <c r="A7870" s="8" t="inlineStr">
        <is>
          <t>L0190953</t>
        </is>
      </c>
      <c r="B7870" s="8" t="inlineStr">
        <is>
          <t>2026-01-22</t>
        </is>
      </c>
      <c r="C7870" s="8" t="n">
        <v>28</v>
      </c>
      <c r="D7870" s="8" t="inlineStr">
        <is>
          <t>IMP00999</t>
        </is>
      </c>
      <c r="E7870" s="8" t="inlineStr">
        <is>
          <t>T106987</t>
        </is>
      </c>
      <c r="F7870" s="8" t="inlineStr">
        <is>
          <t>home_use</t>
        </is>
      </c>
      <c r="G7870" s="11" t="n">
        <v>2249337.32</v>
      </c>
      <c r="H7870" s="11" t="n">
        <v>224933.73</v>
      </c>
    </row>
    <row r="7871">
      <c r="A7871" s="8" t="inlineStr">
        <is>
          <t>L0191209</t>
        </is>
      </c>
      <c r="B7871" s="8" t="inlineStr">
        <is>
          <t>2026-01-23</t>
        </is>
      </c>
      <c r="C7871" s="8" t="n">
        <v>28</v>
      </c>
      <c r="D7871" s="8" t="inlineStr">
        <is>
          <t>IMP00999</t>
        </is>
      </c>
      <c r="E7871" s="8" t="inlineStr">
        <is>
          <t>T106987</t>
        </is>
      </c>
      <c r="F7871" s="8" t="inlineStr">
        <is>
          <t>home_use</t>
        </is>
      </c>
      <c r="G7871" s="11" t="n">
        <v>2298164.65</v>
      </c>
      <c r="H7871" s="11" t="n">
        <v>275779.76</v>
      </c>
    </row>
    <row r="7872">
      <c r="A7872" s="8" t="inlineStr">
        <is>
          <t>L0191718</t>
        </is>
      </c>
      <c r="B7872" s="8" t="inlineStr">
        <is>
          <t>2026-01-25</t>
        </is>
      </c>
      <c r="C7872" s="8" t="n">
        <v>28</v>
      </c>
      <c r="D7872" s="8" t="inlineStr">
        <is>
          <t>IMP00999</t>
        </is>
      </c>
      <c r="E7872" s="8" t="inlineStr">
        <is>
          <t>T106987</t>
        </is>
      </c>
      <c r="F7872" s="8" t="inlineStr">
        <is>
          <t>home_use</t>
        </is>
      </c>
      <c r="G7872" s="11" t="n">
        <v>1335932.04</v>
      </c>
      <c r="H7872" s="11" t="n">
        <v>133593.2</v>
      </c>
    </row>
    <row r="7873">
      <c r="A7873" s="8" t="inlineStr">
        <is>
          <t>L0191719</t>
        </is>
      </c>
      <c r="B7873" s="8" t="inlineStr">
        <is>
          <t>2026-01-25</t>
        </is>
      </c>
      <c r="C7873" s="8" t="n">
        <v>28</v>
      </c>
      <c r="D7873" s="8" t="inlineStr">
        <is>
          <t>IMP00999</t>
        </is>
      </c>
      <c r="E7873" s="8" t="inlineStr">
        <is>
          <t>T106987</t>
        </is>
      </c>
      <c r="F7873" s="8" t="inlineStr">
        <is>
          <t>home_use</t>
        </is>
      </c>
      <c r="G7873" s="11" t="n">
        <v>2483403.62</v>
      </c>
      <c r="H7873" s="11" t="n">
        <v>248340.36</v>
      </c>
    </row>
    <row r="7874">
      <c r="A7874" s="8" t="inlineStr">
        <is>
          <t>L0191720</t>
        </is>
      </c>
      <c r="B7874" s="8" t="inlineStr">
        <is>
          <t>2026-01-25</t>
        </is>
      </c>
      <c r="C7874" s="8" t="n">
        <v>28</v>
      </c>
      <c r="D7874" s="8" t="inlineStr">
        <is>
          <t>IMP00999</t>
        </is>
      </c>
      <c r="E7874" s="8" t="inlineStr">
        <is>
          <t>T106987</t>
        </is>
      </c>
      <c r="F7874" s="8" t="inlineStr">
        <is>
          <t>home_use</t>
        </is>
      </c>
      <c r="G7874" s="11" t="n">
        <v>1650758.21</v>
      </c>
      <c r="H7874" s="11" t="n">
        <v>165075.82</v>
      </c>
    </row>
    <row r="7875">
      <c r="A7875" s="8" t="inlineStr">
        <is>
          <t>L0192194</t>
        </is>
      </c>
      <c r="B7875" s="8" t="inlineStr">
        <is>
          <t>2026-01-27</t>
        </is>
      </c>
      <c r="C7875" s="8" t="n">
        <v>28</v>
      </c>
      <c r="D7875" s="8" t="inlineStr">
        <is>
          <t>IMP00999</t>
        </is>
      </c>
      <c r="E7875" s="8" t="inlineStr">
        <is>
          <t>T106987</t>
        </is>
      </c>
      <c r="F7875" s="8" t="inlineStr">
        <is>
          <t>home_use</t>
        </is>
      </c>
      <c r="G7875" s="11" t="n">
        <v>3507975.74</v>
      </c>
      <c r="H7875" s="11" t="n">
        <v>350797.57</v>
      </c>
    </row>
    <row r="7876">
      <c r="A7876" s="8" t="inlineStr">
        <is>
          <t>L0192195</t>
        </is>
      </c>
      <c r="B7876" s="8" t="inlineStr">
        <is>
          <t>2026-01-27</t>
        </is>
      </c>
      <c r="C7876" s="8" t="n">
        <v>28</v>
      </c>
      <c r="D7876" s="8" t="inlineStr">
        <is>
          <t>IMP00999</t>
        </is>
      </c>
      <c r="E7876" s="8" t="inlineStr">
        <is>
          <t>T106987</t>
        </is>
      </c>
      <c r="F7876" s="8" t="inlineStr">
        <is>
          <t>home_use</t>
        </is>
      </c>
      <c r="G7876" s="11" t="n">
        <v>518069.21</v>
      </c>
      <c r="H7876" s="11" t="n">
        <v>62168.31</v>
      </c>
    </row>
    <row r="7877">
      <c r="A7877" s="8" t="inlineStr">
        <is>
          <t>L0192196</t>
        </is>
      </c>
      <c r="B7877" s="8" t="inlineStr">
        <is>
          <t>2026-01-27</t>
        </is>
      </c>
      <c r="C7877" s="8" t="n">
        <v>28</v>
      </c>
      <c r="D7877" s="8" t="inlineStr">
        <is>
          <t>IMP00999</t>
        </is>
      </c>
      <c r="E7877" s="8" t="inlineStr">
        <is>
          <t>T106987</t>
        </is>
      </c>
      <c r="F7877" s="8" t="inlineStr">
        <is>
          <t>home_use</t>
        </is>
      </c>
      <c r="G7877" s="11" t="n">
        <v>1009360.3</v>
      </c>
      <c r="H7877" s="11" t="n">
        <v>100936.03</v>
      </c>
    </row>
    <row r="7878">
      <c r="A7878" s="8" t="inlineStr">
        <is>
          <t>L0192198</t>
        </is>
      </c>
      <c r="B7878" s="8" t="inlineStr">
        <is>
          <t>2026-01-27</t>
        </is>
      </c>
      <c r="C7878" s="8" t="n">
        <v>28</v>
      </c>
      <c r="D7878" s="8" t="inlineStr">
        <is>
          <t>IMP00999</t>
        </is>
      </c>
      <c r="E7878" s="8" t="inlineStr">
        <is>
          <t>T106987</t>
        </is>
      </c>
      <c r="F7878" s="8" t="inlineStr">
        <is>
          <t>home_use</t>
        </is>
      </c>
      <c r="G7878" s="11" t="n">
        <v>4929289.23</v>
      </c>
      <c r="H7878" s="11" t="n">
        <v>492928.92</v>
      </c>
    </row>
    <row r="7879">
      <c r="A7879" s="8" t="inlineStr">
        <is>
          <t>L0192199</t>
        </is>
      </c>
      <c r="B7879" s="8" t="inlineStr">
        <is>
          <t>2026-01-27</t>
        </is>
      </c>
      <c r="C7879" s="8" t="n">
        <v>28</v>
      </c>
      <c r="D7879" s="8" t="inlineStr">
        <is>
          <t>IMP00999</t>
        </is>
      </c>
      <c r="E7879" s="8" t="inlineStr">
        <is>
          <t>T106987</t>
        </is>
      </c>
      <c r="F7879" s="8" t="inlineStr">
        <is>
          <t>home_use</t>
        </is>
      </c>
      <c r="G7879" s="11" t="n">
        <v>2184063.78</v>
      </c>
      <c r="H7879" s="11" t="n">
        <v>229326.7</v>
      </c>
    </row>
    <row r="7880">
      <c r="A7880" s="8" t="inlineStr">
        <is>
          <t>L0192457</t>
        </is>
      </c>
      <c r="B7880" s="8" t="inlineStr">
        <is>
          <t>2026-01-28</t>
        </is>
      </c>
      <c r="C7880" s="8" t="n">
        <v>28</v>
      </c>
      <c r="D7880" s="8" t="inlineStr">
        <is>
          <t>IMP00999</t>
        </is>
      </c>
      <c r="E7880" s="8" t="inlineStr">
        <is>
          <t>T106987</t>
        </is>
      </c>
      <c r="F7880" s="8" t="inlineStr">
        <is>
          <t>home_use</t>
        </is>
      </c>
      <c r="G7880" s="11" t="n">
        <v>7245721.34</v>
      </c>
      <c r="H7880" s="11" t="n">
        <v>760800.74</v>
      </c>
    </row>
    <row r="7881">
      <c r="A7881" s="8" t="inlineStr">
        <is>
          <t>L0192458</t>
        </is>
      </c>
      <c r="B7881" s="8" t="inlineStr">
        <is>
          <t>2026-01-28</t>
        </is>
      </c>
      <c r="C7881" s="8" t="n">
        <v>28</v>
      </c>
      <c r="D7881" s="8" t="inlineStr">
        <is>
          <t>IMP00999</t>
        </is>
      </c>
      <c r="E7881" s="8" t="inlineStr">
        <is>
          <t>T106987</t>
        </is>
      </c>
      <c r="F7881" s="8" t="inlineStr">
        <is>
          <t>home_use</t>
        </is>
      </c>
      <c r="G7881" s="11" t="n">
        <v>1563392.92</v>
      </c>
      <c r="H7881" s="11" t="n">
        <v>164156.26</v>
      </c>
    </row>
    <row r="7882">
      <c r="A7882" s="8" t="inlineStr">
        <is>
          <t>L0192721</t>
        </is>
      </c>
      <c r="B7882" s="8" t="inlineStr">
        <is>
          <t>2026-02-01</t>
        </is>
      </c>
      <c r="C7882" s="8" t="n">
        <v>29</v>
      </c>
      <c r="D7882" s="8" t="inlineStr">
        <is>
          <t>IMP00999</t>
        </is>
      </c>
      <c r="E7882" s="8" t="inlineStr">
        <is>
          <t>T106987</t>
        </is>
      </c>
      <c r="F7882" s="8" t="inlineStr">
        <is>
          <t>home_use</t>
        </is>
      </c>
      <c r="G7882" s="11" t="n">
        <v>8118225.71</v>
      </c>
      <c r="H7882" s="11" t="n">
        <v>811822.5699999999</v>
      </c>
    </row>
    <row r="7883">
      <c r="A7883" s="8" t="inlineStr">
        <is>
          <t>L0192722</t>
        </is>
      </c>
      <c r="B7883" s="8" t="inlineStr">
        <is>
          <t>2026-02-01</t>
        </is>
      </c>
      <c r="C7883" s="8" t="n">
        <v>29</v>
      </c>
      <c r="D7883" s="8" t="inlineStr">
        <is>
          <t>IMP00999</t>
        </is>
      </c>
      <c r="E7883" s="8" t="inlineStr">
        <is>
          <t>T106987</t>
        </is>
      </c>
      <c r="F7883" s="8" t="inlineStr">
        <is>
          <t>home_use</t>
        </is>
      </c>
      <c r="G7883" s="11" t="n">
        <v>980417.8199999999</v>
      </c>
      <c r="H7883" s="11" t="n">
        <v>98041.78</v>
      </c>
    </row>
    <row r="7884">
      <c r="A7884" s="8" t="inlineStr">
        <is>
          <t>L0192993</t>
        </is>
      </c>
      <c r="B7884" s="8" t="inlineStr">
        <is>
          <t>2026-02-02</t>
        </is>
      </c>
      <c r="C7884" s="8" t="n">
        <v>29</v>
      </c>
      <c r="D7884" s="8" t="inlineStr">
        <is>
          <t>IMP00999</t>
        </is>
      </c>
      <c r="E7884" s="8" t="inlineStr">
        <is>
          <t>T106987</t>
        </is>
      </c>
      <c r="F7884" s="8" t="inlineStr">
        <is>
          <t>home_use</t>
        </is>
      </c>
      <c r="G7884" s="11" t="n">
        <v>3302322.03</v>
      </c>
      <c r="H7884" s="11" t="n">
        <v>330232.2</v>
      </c>
    </row>
    <row r="7885">
      <c r="A7885" s="8" t="inlineStr">
        <is>
          <t>L0192994</t>
        </is>
      </c>
      <c r="B7885" s="8" t="inlineStr">
        <is>
          <t>2026-02-02</t>
        </is>
      </c>
      <c r="C7885" s="8" t="n">
        <v>29</v>
      </c>
      <c r="D7885" s="8" t="inlineStr">
        <is>
          <t>IMP00999</t>
        </is>
      </c>
      <c r="E7885" s="8" t="inlineStr">
        <is>
          <t>T106987</t>
        </is>
      </c>
      <c r="F7885" s="8" t="inlineStr">
        <is>
          <t>home_use</t>
        </is>
      </c>
      <c r="G7885" s="11" t="n">
        <v>20393860.3</v>
      </c>
      <c r="H7885" s="11" t="n">
        <v>2141355.33</v>
      </c>
    </row>
    <row r="7886">
      <c r="A7886" s="8" t="inlineStr">
        <is>
          <t>L0193223</t>
        </is>
      </c>
      <c r="B7886" s="8" t="inlineStr">
        <is>
          <t>2026-02-03</t>
        </is>
      </c>
      <c r="C7886" s="8" t="n">
        <v>29</v>
      </c>
      <c r="D7886" s="8" t="inlineStr">
        <is>
          <t>IMP00999</t>
        </is>
      </c>
      <c r="E7886" s="8" t="inlineStr">
        <is>
          <t>T106987</t>
        </is>
      </c>
      <c r="F7886" s="8" t="inlineStr">
        <is>
          <t>home_use</t>
        </is>
      </c>
      <c r="G7886" s="11" t="n">
        <v>3649061.41</v>
      </c>
      <c r="H7886" s="11" t="n">
        <v>364906.14</v>
      </c>
    </row>
    <row r="7887">
      <c r="A7887" s="8" t="inlineStr">
        <is>
          <t>L0193466</t>
        </is>
      </c>
      <c r="B7887" s="8" t="inlineStr">
        <is>
          <t>2026-02-04</t>
        </is>
      </c>
      <c r="C7887" s="8" t="n">
        <v>29</v>
      </c>
      <c r="D7887" s="8" t="inlineStr">
        <is>
          <t>IMP00999</t>
        </is>
      </c>
      <c r="E7887" s="8" t="inlineStr">
        <is>
          <t>T106987</t>
        </is>
      </c>
      <c r="F7887" s="8" t="inlineStr">
        <is>
          <t>home_use</t>
        </is>
      </c>
      <c r="G7887" s="11" t="n">
        <v>3723885.72</v>
      </c>
      <c r="H7887" s="11" t="n">
        <v>372388.57</v>
      </c>
    </row>
    <row r="7888">
      <c r="A7888" s="8" t="inlineStr">
        <is>
          <t>L0193467</t>
        </is>
      </c>
      <c r="B7888" s="8" t="inlineStr">
        <is>
          <t>2026-02-04</t>
        </is>
      </c>
      <c r="C7888" s="8" t="n">
        <v>29</v>
      </c>
      <c r="D7888" s="8" t="inlineStr">
        <is>
          <t>IMP00999</t>
        </is>
      </c>
      <c r="E7888" s="8" t="inlineStr">
        <is>
          <t>T106987</t>
        </is>
      </c>
      <c r="F7888" s="8" t="inlineStr">
        <is>
          <t>home_use</t>
        </is>
      </c>
      <c r="G7888" s="11" t="n">
        <v>482082.85</v>
      </c>
      <c r="H7888" s="11" t="n">
        <v>48208.28</v>
      </c>
    </row>
    <row r="7889">
      <c r="A7889" s="8" t="inlineStr">
        <is>
          <t>L0194261</t>
        </is>
      </c>
      <c r="B7889" s="8" t="inlineStr">
        <is>
          <t>2026-02-07</t>
        </is>
      </c>
      <c r="C7889" s="8" t="n">
        <v>29</v>
      </c>
      <c r="D7889" s="8" t="inlineStr">
        <is>
          <t>IMP00999</t>
        </is>
      </c>
      <c r="E7889" s="8" t="inlineStr">
        <is>
          <t>T106987</t>
        </is>
      </c>
      <c r="F7889" s="8" t="inlineStr">
        <is>
          <t>home_use</t>
        </is>
      </c>
      <c r="G7889" s="11" t="n">
        <v>4646320.61</v>
      </c>
      <c r="H7889" s="11" t="n">
        <v>487863.66</v>
      </c>
    </row>
    <row r="7890">
      <c r="A7890" s="8" t="inlineStr">
        <is>
          <t>L0194263</t>
        </is>
      </c>
      <c r="B7890" s="8" t="inlineStr">
        <is>
          <t>2026-02-07</t>
        </is>
      </c>
      <c r="C7890" s="8" t="n">
        <v>29</v>
      </c>
      <c r="D7890" s="8" t="inlineStr">
        <is>
          <t>IMP00999</t>
        </is>
      </c>
      <c r="E7890" s="8" t="inlineStr">
        <is>
          <t>T106987</t>
        </is>
      </c>
      <c r="F7890" s="8" t="inlineStr">
        <is>
          <t>home_use</t>
        </is>
      </c>
      <c r="G7890" s="11" t="n">
        <v>2912235.91</v>
      </c>
      <c r="H7890" s="11" t="n">
        <v>291223.59</v>
      </c>
    </row>
    <row r="7891">
      <c r="A7891" s="8" t="inlineStr">
        <is>
          <t>L0194518</t>
        </is>
      </c>
      <c r="B7891" s="8" t="inlineStr">
        <is>
          <t>2026-02-08</t>
        </is>
      </c>
      <c r="C7891" s="8" t="n">
        <v>29</v>
      </c>
      <c r="D7891" s="8" t="inlineStr">
        <is>
          <t>IMP00999</t>
        </is>
      </c>
      <c r="E7891" s="8" t="inlineStr">
        <is>
          <t>T106987</t>
        </is>
      </c>
      <c r="F7891" s="8" t="inlineStr">
        <is>
          <t>home_use</t>
        </is>
      </c>
      <c r="G7891" s="11" t="n">
        <v>3666856.15</v>
      </c>
      <c r="H7891" s="11" t="n">
        <v>366685.62</v>
      </c>
    </row>
    <row r="7892">
      <c r="A7892" s="8" t="inlineStr">
        <is>
          <t>L0194519</t>
        </is>
      </c>
      <c r="B7892" s="8" t="inlineStr">
        <is>
          <t>2026-02-08</t>
        </is>
      </c>
      <c r="C7892" s="8" t="n">
        <v>29</v>
      </c>
      <c r="D7892" s="8" t="inlineStr">
        <is>
          <t>IMP00999</t>
        </is>
      </c>
      <c r="E7892" s="8" t="inlineStr">
        <is>
          <t>T106987</t>
        </is>
      </c>
      <c r="F7892" s="8" t="inlineStr">
        <is>
          <t>home_use</t>
        </is>
      </c>
      <c r="G7892" s="11" t="n">
        <v>1273721.66</v>
      </c>
      <c r="H7892" s="11" t="n">
        <v>127372.17</v>
      </c>
    </row>
    <row r="7893">
      <c r="A7893" s="8" t="inlineStr">
        <is>
          <t>L0194521</t>
        </is>
      </c>
      <c r="B7893" s="8" t="inlineStr">
        <is>
          <t>2026-02-08</t>
        </is>
      </c>
      <c r="C7893" s="8" t="n">
        <v>29</v>
      </c>
      <c r="D7893" s="8" t="inlineStr">
        <is>
          <t>IMP00999</t>
        </is>
      </c>
      <c r="E7893" s="8" t="inlineStr">
        <is>
          <t>T106987</t>
        </is>
      </c>
      <c r="F7893" s="8" t="inlineStr">
        <is>
          <t>home_use</t>
        </is>
      </c>
      <c r="G7893" s="11" t="n">
        <v>12085505.58</v>
      </c>
      <c r="H7893" s="11" t="n">
        <v>1208550.56</v>
      </c>
    </row>
    <row r="7894">
      <c r="A7894" s="8" t="inlineStr">
        <is>
          <t>L0194522</t>
        </is>
      </c>
      <c r="B7894" s="8" t="inlineStr">
        <is>
          <t>2026-02-08</t>
        </is>
      </c>
      <c r="C7894" s="8" t="n">
        <v>29</v>
      </c>
      <c r="D7894" s="8" t="inlineStr">
        <is>
          <t>IMP00999</t>
        </is>
      </c>
      <c r="E7894" s="8" t="inlineStr">
        <is>
          <t>T106987</t>
        </is>
      </c>
      <c r="F7894" s="8" t="inlineStr">
        <is>
          <t>home_use</t>
        </is>
      </c>
      <c r="G7894" s="11" t="n">
        <v>2724538.05</v>
      </c>
      <c r="H7894" s="11" t="n">
        <v>286076.5</v>
      </c>
    </row>
    <row r="7895">
      <c r="A7895" s="8" t="inlineStr">
        <is>
          <t>L0194523</t>
        </is>
      </c>
      <c r="B7895" s="8" t="inlineStr">
        <is>
          <t>2026-02-08</t>
        </is>
      </c>
      <c r="C7895" s="8" t="n">
        <v>29</v>
      </c>
      <c r="D7895" s="8" t="inlineStr">
        <is>
          <t>IMP00999</t>
        </is>
      </c>
      <c r="E7895" s="8" t="inlineStr">
        <is>
          <t>T106987</t>
        </is>
      </c>
      <c r="F7895" s="8" t="inlineStr">
        <is>
          <t>home_use</t>
        </is>
      </c>
      <c r="G7895" s="11" t="n">
        <v>847892.85</v>
      </c>
      <c r="H7895" s="11" t="n">
        <v>89028.75</v>
      </c>
    </row>
    <row r="7896">
      <c r="A7896" s="8" t="inlineStr">
        <is>
          <t>L0194807</t>
        </is>
      </c>
      <c r="B7896" s="8" t="inlineStr">
        <is>
          <t>2026-02-09</t>
        </is>
      </c>
      <c r="C7896" s="8" t="n">
        <v>29</v>
      </c>
      <c r="D7896" s="8" t="inlineStr">
        <is>
          <t>IMP00999</t>
        </is>
      </c>
      <c r="E7896" s="8" t="inlineStr">
        <is>
          <t>T106987</t>
        </is>
      </c>
      <c r="F7896" s="8" t="inlineStr">
        <is>
          <t>home_use</t>
        </is>
      </c>
      <c r="G7896" s="11" t="n">
        <v>788321.24</v>
      </c>
      <c r="H7896" s="11" t="n">
        <v>78832.12</v>
      </c>
    </row>
    <row r="7897">
      <c r="A7897" s="8" t="inlineStr">
        <is>
          <t>L0194808</t>
        </is>
      </c>
      <c r="B7897" s="8" t="inlineStr">
        <is>
          <t>2026-02-09</t>
        </is>
      </c>
      <c r="C7897" s="8" t="n">
        <v>29</v>
      </c>
      <c r="D7897" s="8" t="inlineStr">
        <is>
          <t>IMP00999</t>
        </is>
      </c>
      <c r="E7897" s="8" t="inlineStr">
        <is>
          <t>T106987</t>
        </is>
      </c>
      <c r="F7897" s="8" t="inlineStr">
        <is>
          <t>warehouse_out</t>
        </is>
      </c>
      <c r="G7897" s="11" t="n">
        <v>15708598.99</v>
      </c>
      <c r="H7897" s="11" t="n">
        <v>1570859.9</v>
      </c>
    </row>
    <row r="7898">
      <c r="A7898" s="8" t="inlineStr">
        <is>
          <t>L0194809</t>
        </is>
      </c>
      <c r="B7898" s="8" t="inlineStr">
        <is>
          <t>2026-02-09</t>
        </is>
      </c>
      <c r="C7898" s="8" t="n">
        <v>29</v>
      </c>
      <c r="D7898" s="8" t="inlineStr">
        <is>
          <t>IMP00999</t>
        </is>
      </c>
      <c r="E7898" s="8" t="inlineStr">
        <is>
          <t>T106987</t>
        </is>
      </c>
      <c r="F7898" s="8" t="inlineStr">
        <is>
          <t>home_use</t>
        </is>
      </c>
      <c r="G7898" s="11" t="n">
        <v>6794801.74</v>
      </c>
      <c r="H7898" s="11" t="n">
        <v>713454.1800000001</v>
      </c>
    </row>
    <row r="7899">
      <c r="A7899" s="8" t="inlineStr">
        <is>
          <t>L0195362</t>
        </is>
      </c>
      <c r="B7899" s="8" t="inlineStr">
        <is>
          <t>2026-02-11</t>
        </is>
      </c>
      <c r="C7899" s="8" t="n">
        <v>29</v>
      </c>
      <c r="D7899" s="8" t="inlineStr">
        <is>
          <t>IMP00999</t>
        </is>
      </c>
      <c r="E7899" s="8" t="inlineStr">
        <is>
          <t>T106987</t>
        </is>
      </c>
      <c r="F7899" s="8" t="inlineStr">
        <is>
          <t>home_use</t>
        </is>
      </c>
      <c r="G7899" s="11" t="n">
        <v>4308570.54</v>
      </c>
      <c r="H7899" s="11" t="n">
        <v>452399.91</v>
      </c>
    </row>
    <row r="7900">
      <c r="A7900" s="8" t="inlineStr">
        <is>
          <t>L0195604</t>
        </is>
      </c>
      <c r="B7900" s="8" t="inlineStr">
        <is>
          <t>2026-02-12</t>
        </is>
      </c>
      <c r="C7900" s="8" t="n">
        <v>29</v>
      </c>
      <c r="D7900" s="8" t="inlineStr">
        <is>
          <t>IMP00999</t>
        </is>
      </c>
      <c r="E7900" s="8" t="inlineStr">
        <is>
          <t>T106987</t>
        </is>
      </c>
      <c r="F7900" s="8" t="inlineStr">
        <is>
          <t>home_use</t>
        </is>
      </c>
      <c r="G7900" s="11" t="n">
        <v>2456856.77</v>
      </c>
      <c r="H7900" s="11" t="n">
        <v>245685.68</v>
      </c>
    </row>
    <row r="7901">
      <c r="A7901" s="8" t="inlineStr">
        <is>
          <t>L0195605</t>
        </is>
      </c>
      <c r="B7901" s="8" t="inlineStr">
        <is>
          <t>2026-02-12</t>
        </is>
      </c>
      <c r="C7901" s="8" t="n">
        <v>29</v>
      </c>
      <c r="D7901" s="8" t="inlineStr">
        <is>
          <t>IMP00999</t>
        </is>
      </c>
      <c r="E7901" s="8" t="inlineStr">
        <is>
          <t>T106987</t>
        </is>
      </c>
      <c r="F7901" s="8" t="inlineStr">
        <is>
          <t>home_use</t>
        </is>
      </c>
      <c r="G7901" s="11" t="n">
        <v>7853487.52</v>
      </c>
      <c r="H7901" s="11" t="n">
        <v>785348.75</v>
      </c>
    </row>
    <row r="7902">
      <c r="A7902" s="8" t="inlineStr">
        <is>
          <t>L0195607</t>
        </is>
      </c>
      <c r="B7902" s="8" t="inlineStr">
        <is>
          <t>2026-02-12</t>
        </is>
      </c>
      <c r="C7902" s="8" t="n">
        <v>29</v>
      </c>
      <c r="D7902" s="8" t="inlineStr">
        <is>
          <t>IMP00999</t>
        </is>
      </c>
      <c r="E7902" s="8" t="inlineStr">
        <is>
          <t>T106987</t>
        </is>
      </c>
      <c r="F7902" s="8" t="inlineStr">
        <is>
          <t>home_use</t>
        </is>
      </c>
      <c r="G7902" s="11" t="n">
        <v>3882617.31</v>
      </c>
      <c r="H7902" s="11" t="n">
        <v>388261.73</v>
      </c>
    </row>
    <row r="7903">
      <c r="A7903" s="8" t="inlineStr">
        <is>
          <t>L0196131</t>
        </is>
      </c>
      <c r="B7903" s="8" t="inlineStr">
        <is>
          <t>2026-02-14</t>
        </is>
      </c>
      <c r="C7903" s="8" t="n">
        <v>29</v>
      </c>
      <c r="D7903" s="8" t="inlineStr">
        <is>
          <t>IMP00999</t>
        </is>
      </c>
      <c r="E7903" s="8" t="inlineStr">
        <is>
          <t>T106987</t>
        </is>
      </c>
      <c r="F7903" s="8" t="inlineStr">
        <is>
          <t>home_use</t>
        </is>
      </c>
      <c r="G7903" s="11" t="n">
        <v>2001220.19</v>
      </c>
      <c r="H7903" s="11" t="n">
        <v>210128.12</v>
      </c>
    </row>
    <row r="7904">
      <c r="A7904" s="8" t="inlineStr">
        <is>
          <t>L0196132</t>
        </is>
      </c>
      <c r="B7904" s="8" t="inlineStr">
        <is>
          <t>2026-02-14</t>
        </is>
      </c>
      <c r="C7904" s="8" t="n">
        <v>29</v>
      </c>
      <c r="D7904" s="8" t="inlineStr">
        <is>
          <t>IMP00999</t>
        </is>
      </c>
      <c r="E7904" s="8" t="inlineStr">
        <is>
          <t>T106987</t>
        </is>
      </c>
      <c r="F7904" s="8" t="inlineStr">
        <is>
          <t>home_use</t>
        </is>
      </c>
      <c r="G7904" s="11" t="n">
        <v>3387602.65</v>
      </c>
      <c r="H7904" s="11" t="n">
        <v>338760.26</v>
      </c>
    </row>
    <row r="7905">
      <c r="A7905" s="8" t="inlineStr">
        <is>
          <t>L0196400</t>
        </is>
      </c>
      <c r="B7905" s="8" t="inlineStr">
        <is>
          <t>2026-02-15</t>
        </is>
      </c>
      <c r="C7905" s="8" t="n">
        <v>29</v>
      </c>
      <c r="D7905" s="8" t="inlineStr">
        <is>
          <t>IMP00999</t>
        </is>
      </c>
      <c r="E7905" s="8" t="inlineStr">
        <is>
          <t>T106987</t>
        </is>
      </c>
      <c r="F7905" s="8" t="inlineStr">
        <is>
          <t>home_use</t>
        </is>
      </c>
      <c r="G7905" s="11" t="n">
        <v>3710260.14</v>
      </c>
      <c r="H7905" s="11" t="n">
        <v>371026.01</v>
      </c>
    </row>
    <row r="7906">
      <c r="A7906" s="8" t="inlineStr">
        <is>
          <t>L0196402</t>
        </is>
      </c>
      <c r="B7906" s="8" t="inlineStr">
        <is>
          <t>2026-02-15</t>
        </is>
      </c>
      <c r="C7906" s="8" t="n">
        <v>29</v>
      </c>
      <c r="D7906" s="8" t="inlineStr">
        <is>
          <t>IMP00999</t>
        </is>
      </c>
      <c r="E7906" s="8" t="inlineStr">
        <is>
          <t>T106987</t>
        </is>
      </c>
      <c r="F7906" s="8" t="inlineStr">
        <is>
          <t>home_use</t>
        </is>
      </c>
      <c r="G7906" s="11" t="n">
        <v>1332307.16</v>
      </c>
      <c r="H7906" s="11" t="n">
        <v>133230.72</v>
      </c>
    </row>
    <row r="7907">
      <c r="A7907" s="8" t="inlineStr">
        <is>
          <t>L0196641</t>
        </is>
      </c>
      <c r="B7907" s="8" t="inlineStr">
        <is>
          <t>2026-02-16</t>
        </is>
      </c>
      <c r="C7907" s="8" t="n">
        <v>29</v>
      </c>
      <c r="D7907" s="8" t="inlineStr">
        <is>
          <t>IMP00999</t>
        </is>
      </c>
      <c r="E7907" s="8" t="inlineStr">
        <is>
          <t>T106987</t>
        </is>
      </c>
      <c r="F7907" s="8" t="inlineStr">
        <is>
          <t>home_use</t>
        </is>
      </c>
      <c r="G7907" s="11" t="n">
        <v>2193702.87</v>
      </c>
      <c r="H7907" s="11" t="n">
        <v>219370.29</v>
      </c>
    </row>
    <row r="7908">
      <c r="A7908" s="8" t="inlineStr">
        <is>
          <t>L0196642</t>
        </is>
      </c>
      <c r="B7908" s="8" t="inlineStr">
        <is>
          <t>2026-02-16</t>
        </is>
      </c>
      <c r="C7908" s="8" t="n">
        <v>29</v>
      </c>
      <c r="D7908" s="8" t="inlineStr">
        <is>
          <t>IMP00999</t>
        </is>
      </c>
      <c r="E7908" s="8" t="inlineStr">
        <is>
          <t>T106987</t>
        </is>
      </c>
      <c r="F7908" s="8" t="inlineStr">
        <is>
          <t>home_use</t>
        </is>
      </c>
      <c r="G7908" s="11" t="n">
        <v>4493615.91</v>
      </c>
      <c r="H7908" s="11" t="n">
        <v>471829.67</v>
      </c>
    </row>
    <row r="7909">
      <c r="A7909" s="8" t="inlineStr">
        <is>
          <t>L0196902</t>
        </is>
      </c>
      <c r="B7909" s="8" t="inlineStr">
        <is>
          <t>2026-02-17</t>
        </is>
      </c>
      <c r="C7909" s="8" t="n">
        <v>29</v>
      </c>
      <c r="D7909" s="8" t="inlineStr">
        <is>
          <t>IMP00999</t>
        </is>
      </c>
      <c r="E7909" s="8" t="inlineStr">
        <is>
          <t>T106987</t>
        </is>
      </c>
      <c r="F7909" s="8" t="inlineStr">
        <is>
          <t>home_use</t>
        </is>
      </c>
      <c r="G7909" s="11" t="n">
        <v>1850440.51</v>
      </c>
      <c r="H7909" s="11" t="n">
        <v>185044.05</v>
      </c>
    </row>
    <row r="7910">
      <c r="A7910" s="8" t="inlineStr">
        <is>
          <t>L0196903</t>
        </is>
      </c>
      <c r="B7910" s="8" t="inlineStr">
        <is>
          <t>2026-02-17</t>
        </is>
      </c>
      <c r="C7910" s="8" t="n">
        <v>29</v>
      </c>
      <c r="D7910" s="8" t="inlineStr">
        <is>
          <t>IMP00999</t>
        </is>
      </c>
      <c r="E7910" s="8" t="inlineStr">
        <is>
          <t>T106987</t>
        </is>
      </c>
      <c r="F7910" s="8" t="inlineStr">
        <is>
          <t>home_use</t>
        </is>
      </c>
      <c r="G7910" s="11" t="n">
        <v>4225970.63</v>
      </c>
      <c r="H7910" s="11" t="n">
        <v>422597.06</v>
      </c>
    </row>
    <row r="7911">
      <c r="A7911" s="8" t="inlineStr">
        <is>
          <t>L0197171</t>
        </is>
      </c>
      <c r="B7911" s="8" t="inlineStr">
        <is>
          <t>2026-02-18</t>
        </is>
      </c>
      <c r="C7911" s="8" t="n">
        <v>29</v>
      </c>
      <c r="D7911" s="8" t="inlineStr">
        <is>
          <t>IMP00999</t>
        </is>
      </c>
      <c r="E7911" s="8" t="inlineStr">
        <is>
          <t>T106987</t>
        </is>
      </c>
      <c r="F7911" s="8" t="inlineStr">
        <is>
          <t>home_use</t>
        </is>
      </c>
      <c r="G7911" s="11" t="n">
        <v>2319192.14</v>
      </c>
      <c r="H7911" s="11" t="n">
        <v>243515.17</v>
      </c>
    </row>
    <row r="7912">
      <c r="A7912" s="8" t="inlineStr">
        <is>
          <t>L0197172</t>
        </is>
      </c>
      <c r="B7912" s="8" t="inlineStr">
        <is>
          <t>2026-02-18</t>
        </is>
      </c>
      <c r="C7912" s="8" t="n">
        <v>29</v>
      </c>
      <c r="D7912" s="8" t="inlineStr">
        <is>
          <t>IMP00999</t>
        </is>
      </c>
      <c r="E7912" s="8" t="inlineStr">
        <is>
          <t>T106987</t>
        </is>
      </c>
      <c r="F7912" s="8" t="inlineStr">
        <is>
          <t>home_use</t>
        </is>
      </c>
      <c r="G7912" s="11" t="n">
        <v>6190460.13</v>
      </c>
      <c r="H7912" s="11" t="n">
        <v>619046.01</v>
      </c>
    </row>
    <row r="7913">
      <c r="A7913" s="8" t="inlineStr">
        <is>
          <t>L0197437</t>
        </is>
      </c>
      <c r="B7913" s="8" t="inlineStr">
        <is>
          <t>2026-02-19</t>
        </is>
      </c>
      <c r="C7913" s="8" t="n">
        <v>29</v>
      </c>
      <c r="D7913" s="8" t="inlineStr">
        <is>
          <t>IMP00999</t>
        </is>
      </c>
      <c r="E7913" s="8" t="inlineStr">
        <is>
          <t>T106987</t>
        </is>
      </c>
      <c r="F7913" s="8" t="inlineStr">
        <is>
          <t>warehouse_out</t>
        </is>
      </c>
      <c r="G7913" s="11" t="n">
        <v>4035662.44</v>
      </c>
      <c r="H7913" s="11" t="n">
        <v>423744.56</v>
      </c>
    </row>
    <row r="7914">
      <c r="A7914" s="8" t="inlineStr">
        <is>
          <t>L0197681</t>
        </is>
      </c>
      <c r="B7914" s="8" t="inlineStr">
        <is>
          <t>2026-02-20</t>
        </is>
      </c>
      <c r="C7914" s="8" t="n">
        <v>29</v>
      </c>
      <c r="D7914" s="8" t="inlineStr">
        <is>
          <t>IMP00999</t>
        </is>
      </c>
      <c r="E7914" s="8" t="inlineStr">
        <is>
          <t>T106987</t>
        </is>
      </c>
      <c r="F7914" s="8" t="inlineStr">
        <is>
          <t>home_use</t>
        </is>
      </c>
      <c r="G7914" s="11" t="n">
        <v>1375610.55</v>
      </c>
      <c r="H7914" s="11" t="n">
        <v>137561.05</v>
      </c>
    </row>
    <row r="7915">
      <c r="A7915" s="8" t="inlineStr">
        <is>
          <t>L0197682</t>
        </is>
      </c>
      <c r="B7915" s="8" t="inlineStr">
        <is>
          <t>2026-02-20</t>
        </is>
      </c>
      <c r="C7915" s="8" t="n">
        <v>29</v>
      </c>
      <c r="D7915" s="8" t="inlineStr">
        <is>
          <t>IMP00999</t>
        </is>
      </c>
      <c r="E7915" s="8" t="inlineStr">
        <is>
          <t>T106987</t>
        </is>
      </c>
      <c r="F7915" s="8" t="inlineStr">
        <is>
          <t>home_use</t>
        </is>
      </c>
      <c r="G7915" s="11" t="n">
        <v>1534925.51</v>
      </c>
      <c r="H7915" s="11" t="n">
        <v>153492.55</v>
      </c>
    </row>
    <row r="7916">
      <c r="A7916" s="8" t="inlineStr">
        <is>
          <t>L0197683</t>
        </is>
      </c>
      <c r="B7916" s="8" t="inlineStr">
        <is>
          <t>2026-02-20</t>
        </is>
      </c>
      <c r="C7916" s="8" t="n">
        <v>29</v>
      </c>
      <c r="D7916" s="8" t="inlineStr">
        <is>
          <t>IMP00999</t>
        </is>
      </c>
      <c r="E7916" s="8" t="inlineStr">
        <is>
          <t>T106987</t>
        </is>
      </c>
      <c r="F7916" s="8" t="inlineStr">
        <is>
          <t>home_use</t>
        </is>
      </c>
      <c r="G7916" s="11" t="n">
        <v>794661.65</v>
      </c>
      <c r="H7916" s="11" t="n">
        <v>79466.17</v>
      </c>
    </row>
    <row r="7917">
      <c r="A7917" s="8" t="inlineStr">
        <is>
          <t>L0197684</t>
        </is>
      </c>
      <c r="B7917" s="8" t="inlineStr">
        <is>
          <t>2026-02-20</t>
        </is>
      </c>
      <c r="C7917" s="8" t="n">
        <v>29</v>
      </c>
      <c r="D7917" s="8" t="inlineStr">
        <is>
          <t>IMP00999</t>
        </is>
      </c>
      <c r="E7917" s="8" t="inlineStr">
        <is>
          <t>T106987</t>
        </is>
      </c>
      <c r="F7917" s="8" t="inlineStr">
        <is>
          <t>home_use</t>
        </is>
      </c>
      <c r="G7917" s="11" t="n">
        <v>1959472.95</v>
      </c>
      <c r="H7917" s="11" t="n">
        <v>205744.66</v>
      </c>
    </row>
    <row r="7918">
      <c r="A7918" s="8" t="inlineStr">
        <is>
          <t>L0198248</t>
        </is>
      </c>
      <c r="B7918" s="8" t="inlineStr">
        <is>
          <t>2026-02-22</t>
        </is>
      </c>
      <c r="C7918" s="8" t="n">
        <v>29</v>
      </c>
      <c r="D7918" s="8" t="inlineStr">
        <is>
          <t>IMP00999</t>
        </is>
      </c>
      <c r="E7918" s="8" t="inlineStr">
        <is>
          <t>T106987</t>
        </is>
      </c>
      <c r="F7918" s="8" t="inlineStr">
        <is>
          <t>home_use</t>
        </is>
      </c>
      <c r="G7918" s="11" t="n">
        <v>3736122.24</v>
      </c>
      <c r="H7918" s="11" t="n">
        <v>373612.22</v>
      </c>
    </row>
    <row r="7919">
      <c r="A7919" s="8" t="inlineStr">
        <is>
          <t>L0198520</t>
        </is>
      </c>
      <c r="B7919" s="8" t="inlineStr">
        <is>
          <t>2026-02-23</t>
        </is>
      </c>
      <c r="C7919" s="8" t="n">
        <v>29</v>
      </c>
      <c r="D7919" s="8" t="inlineStr">
        <is>
          <t>IMP00999</t>
        </is>
      </c>
      <c r="E7919" s="8" t="inlineStr">
        <is>
          <t>T106987</t>
        </is>
      </c>
      <c r="F7919" s="8" t="inlineStr">
        <is>
          <t>home_use</t>
        </is>
      </c>
      <c r="G7919" s="11" t="n">
        <v>703055.8100000001</v>
      </c>
      <c r="H7919" s="11" t="n">
        <v>70305.58</v>
      </c>
    </row>
    <row r="7920">
      <c r="A7920" s="8" t="inlineStr">
        <is>
          <t>L0198791</t>
        </is>
      </c>
      <c r="B7920" s="8" t="inlineStr">
        <is>
          <t>2026-02-24</t>
        </is>
      </c>
      <c r="C7920" s="8" t="n">
        <v>29</v>
      </c>
      <c r="D7920" s="8" t="inlineStr">
        <is>
          <t>IMP00999</t>
        </is>
      </c>
      <c r="E7920" s="8" t="inlineStr">
        <is>
          <t>T106987</t>
        </is>
      </c>
      <c r="F7920" s="8" t="inlineStr">
        <is>
          <t>home_use</t>
        </is>
      </c>
      <c r="G7920" s="11" t="n">
        <v>5307129.66</v>
      </c>
      <c r="H7920" s="11" t="n">
        <v>530712.97</v>
      </c>
    </row>
    <row r="7921">
      <c r="A7921" s="8" t="inlineStr">
        <is>
          <t>L0198792</t>
        </is>
      </c>
      <c r="B7921" s="8" t="inlineStr">
        <is>
          <t>2026-02-24</t>
        </is>
      </c>
      <c r="C7921" s="8" t="n">
        <v>29</v>
      </c>
      <c r="D7921" s="8" t="inlineStr">
        <is>
          <t>IMP00999</t>
        </is>
      </c>
      <c r="E7921" s="8" t="inlineStr">
        <is>
          <t>T106987</t>
        </is>
      </c>
      <c r="F7921" s="8" t="inlineStr">
        <is>
          <t>home_use</t>
        </is>
      </c>
      <c r="G7921" s="11" t="n">
        <v>27365536.97</v>
      </c>
      <c r="H7921" s="11" t="n">
        <v>2873381.38</v>
      </c>
    </row>
    <row r="7922">
      <c r="A7922" s="8" t="inlineStr">
        <is>
          <t>L0198793</t>
        </is>
      </c>
      <c r="B7922" s="8" t="inlineStr">
        <is>
          <t>2026-02-24</t>
        </is>
      </c>
      <c r="C7922" s="8" t="n">
        <v>29</v>
      </c>
      <c r="D7922" s="8" t="inlineStr">
        <is>
          <t>IMP00999</t>
        </is>
      </c>
      <c r="E7922" s="8" t="inlineStr">
        <is>
          <t>T106987</t>
        </is>
      </c>
      <c r="F7922" s="8" t="inlineStr">
        <is>
          <t>home_use</t>
        </is>
      </c>
      <c r="G7922" s="11" t="n">
        <v>3586805.1</v>
      </c>
      <c r="H7922" s="11" t="n">
        <v>376614.54</v>
      </c>
    </row>
    <row r="7923">
      <c r="A7923" s="8" t="inlineStr">
        <is>
          <t>L0199280</t>
        </is>
      </c>
      <c r="B7923" s="8" t="inlineStr">
        <is>
          <t>2026-02-26</t>
        </is>
      </c>
      <c r="C7923" s="8" t="n">
        <v>29</v>
      </c>
      <c r="D7923" s="8" t="inlineStr">
        <is>
          <t>IMP00999</t>
        </is>
      </c>
      <c r="E7923" s="8" t="inlineStr">
        <is>
          <t>T106987</t>
        </is>
      </c>
      <c r="F7923" s="8" t="inlineStr">
        <is>
          <t>home_use</t>
        </is>
      </c>
      <c r="G7923" s="11" t="n">
        <v>2615206.94</v>
      </c>
      <c r="H7923" s="11" t="n">
        <v>313824.83</v>
      </c>
    </row>
    <row r="7924">
      <c r="A7924" s="8" t="inlineStr">
        <is>
          <t>L0199282</t>
        </is>
      </c>
      <c r="B7924" s="8" t="inlineStr">
        <is>
          <t>2026-02-26</t>
        </is>
      </c>
      <c r="C7924" s="8" t="n">
        <v>29</v>
      </c>
      <c r="D7924" s="8" t="inlineStr">
        <is>
          <t>IMP00999</t>
        </is>
      </c>
      <c r="E7924" s="8" t="inlineStr">
        <is>
          <t>T106987</t>
        </is>
      </c>
      <c r="F7924" s="8" t="inlineStr">
        <is>
          <t>home_use</t>
        </is>
      </c>
      <c r="G7924" s="11" t="n">
        <v>7041535.8</v>
      </c>
      <c r="H7924" s="11" t="n">
        <v>739361.26</v>
      </c>
    </row>
    <row r="7925">
      <c r="A7925" s="8" t="inlineStr">
        <is>
          <t>L0199285</t>
        </is>
      </c>
      <c r="B7925" s="8" t="inlineStr">
        <is>
          <t>2026-02-26</t>
        </is>
      </c>
      <c r="C7925" s="8" t="n">
        <v>29</v>
      </c>
      <c r="D7925" s="8" t="inlineStr">
        <is>
          <t>IMP00999</t>
        </is>
      </c>
      <c r="E7925" s="8" t="inlineStr">
        <is>
          <t>T106987</t>
        </is>
      </c>
      <c r="F7925" s="8" t="inlineStr">
        <is>
          <t>home_use</t>
        </is>
      </c>
      <c r="G7925" s="11" t="n">
        <v>3478761.51</v>
      </c>
      <c r="H7925" s="11" t="n">
        <v>365269.96</v>
      </c>
    </row>
    <row r="7926">
      <c r="A7926" s="8" t="inlineStr">
        <is>
          <t>L0199541</t>
        </is>
      </c>
      <c r="B7926" s="8" t="inlineStr">
        <is>
          <t>2026-02-27</t>
        </is>
      </c>
      <c r="C7926" s="8" t="n">
        <v>29</v>
      </c>
      <c r="D7926" s="8" t="inlineStr">
        <is>
          <t>IMP00999</t>
        </is>
      </c>
      <c r="E7926" s="8" t="inlineStr">
        <is>
          <t>T106987</t>
        </is>
      </c>
      <c r="F7926" s="8" t="inlineStr">
        <is>
          <t>home_use</t>
        </is>
      </c>
      <c r="G7926" s="11" t="n">
        <v>8902915.25</v>
      </c>
      <c r="H7926" s="11" t="n">
        <v>934806.1</v>
      </c>
    </row>
    <row r="7927">
      <c r="A7927" s="8" t="inlineStr">
        <is>
          <t>L0200068</t>
        </is>
      </c>
      <c r="B7927" s="8" t="inlineStr">
        <is>
          <t>2026-03-01</t>
        </is>
      </c>
      <c r="C7927" s="8" t="n">
        <v>30</v>
      </c>
      <c r="D7927" s="8" t="inlineStr">
        <is>
          <t>IMP00999</t>
        </is>
      </c>
      <c r="E7927" s="8" t="inlineStr">
        <is>
          <t>T106987</t>
        </is>
      </c>
      <c r="F7927" s="8" t="inlineStr">
        <is>
          <t>home_use</t>
        </is>
      </c>
      <c r="G7927" s="11" t="n">
        <v>1439583.97</v>
      </c>
      <c r="H7927" s="11" t="n">
        <v>143958.4</v>
      </c>
    </row>
    <row r="7928">
      <c r="A7928" s="8" t="inlineStr">
        <is>
          <t>L0200325</t>
        </is>
      </c>
      <c r="B7928" s="8" t="inlineStr">
        <is>
          <t>2026-03-02</t>
        </is>
      </c>
      <c r="C7928" s="8" t="n">
        <v>30</v>
      </c>
      <c r="D7928" s="8" t="inlineStr">
        <is>
          <t>IMP00999</t>
        </is>
      </c>
      <c r="E7928" s="8" t="inlineStr">
        <is>
          <t>T106987</t>
        </is>
      </c>
      <c r="F7928" s="8" t="inlineStr">
        <is>
          <t>home_use</t>
        </is>
      </c>
      <c r="G7928" s="11" t="n">
        <v>1704797.06</v>
      </c>
      <c r="H7928" s="11" t="n">
        <v>170479.71</v>
      </c>
    </row>
    <row r="7929">
      <c r="A7929" s="8" t="inlineStr">
        <is>
          <t>L0200326</t>
        </is>
      </c>
      <c r="B7929" s="8" t="inlineStr">
        <is>
          <t>2026-03-02</t>
        </is>
      </c>
      <c r="C7929" s="8" t="n">
        <v>30</v>
      </c>
      <c r="D7929" s="8" t="inlineStr">
        <is>
          <t>IMP00999</t>
        </is>
      </c>
      <c r="E7929" s="8" t="inlineStr">
        <is>
          <t>T106987</t>
        </is>
      </c>
      <c r="F7929" s="8" t="inlineStr">
        <is>
          <t>home_use</t>
        </is>
      </c>
      <c r="G7929" s="11" t="n">
        <v>12083711.21</v>
      </c>
      <c r="H7929" s="11" t="n">
        <v>1208371.12</v>
      </c>
    </row>
    <row r="7930">
      <c r="A7930" s="8" t="inlineStr">
        <is>
          <t>L0200327</t>
        </is>
      </c>
      <c r="B7930" s="8" t="inlineStr">
        <is>
          <t>2026-03-02</t>
        </is>
      </c>
      <c r="C7930" s="8" t="n">
        <v>30</v>
      </c>
      <c r="D7930" s="8" t="inlineStr">
        <is>
          <t>IMP00999</t>
        </is>
      </c>
      <c r="E7930" s="8" t="inlineStr">
        <is>
          <t>T106987</t>
        </is>
      </c>
      <c r="F7930" s="8" t="inlineStr">
        <is>
          <t>home_use</t>
        </is>
      </c>
      <c r="G7930" s="11" t="n">
        <v>3187517.29</v>
      </c>
      <c r="H7930" s="11" t="n">
        <v>318751.73</v>
      </c>
    </row>
    <row r="7931">
      <c r="A7931" s="8" t="inlineStr">
        <is>
          <t>L0200595</t>
        </is>
      </c>
      <c r="B7931" s="8" t="inlineStr">
        <is>
          <t>2026-03-03</t>
        </is>
      </c>
      <c r="C7931" s="8" t="n">
        <v>30</v>
      </c>
      <c r="D7931" s="8" t="inlineStr">
        <is>
          <t>IMP00999</t>
        </is>
      </c>
      <c r="E7931" s="8" t="inlineStr">
        <is>
          <t>T106987</t>
        </is>
      </c>
      <c r="F7931" s="8" t="inlineStr">
        <is>
          <t>home_use</t>
        </is>
      </c>
      <c r="G7931" s="11" t="n">
        <v>3845803.97</v>
      </c>
      <c r="H7931" s="11" t="n">
        <v>384580.4</v>
      </c>
    </row>
    <row r="7932">
      <c r="A7932" s="8" t="inlineStr">
        <is>
          <t>L0200596</t>
        </is>
      </c>
      <c r="B7932" s="8" t="inlineStr">
        <is>
          <t>2026-03-03</t>
        </is>
      </c>
      <c r="C7932" s="8" t="n">
        <v>30</v>
      </c>
      <c r="D7932" s="8" t="inlineStr">
        <is>
          <t>IMP00999</t>
        </is>
      </c>
      <c r="E7932" s="8" t="inlineStr">
        <is>
          <t>T106987</t>
        </is>
      </c>
      <c r="F7932" s="8" t="inlineStr">
        <is>
          <t>home_use</t>
        </is>
      </c>
      <c r="G7932" s="11" t="n">
        <v>746950.73</v>
      </c>
      <c r="H7932" s="11" t="n">
        <v>74695.07000000001</v>
      </c>
    </row>
    <row r="7933">
      <c r="A7933" s="8" t="inlineStr">
        <is>
          <t>L0201398</t>
        </is>
      </c>
      <c r="B7933" s="8" t="inlineStr">
        <is>
          <t>2026-03-06</t>
        </is>
      </c>
      <c r="C7933" s="8" t="n">
        <v>30</v>
      </c>
      <c r="D7933" s="8" t="inlineStr">
        <is>
          <t>IMP00999</t>
        </is>
      </c>
      <c r="E7933" s="8" t="inlineStr">
        <is>
          <t>T106987</t>
        </is>
      </c>
      <c r="F7933" s="8" t="inlineStr">
        <is>
          <t>home_use</t>
        </is>
      </c>
      <c r="G7933" s="11" t="n">
        <v>1857058.31</v>
      </c>
      <c r="H7933" s="11" t="n">
        <v>185705.83</v>
      </c>
    </row>
    <row r="7934">
      <c r="A7934" s="8" t="inlineStr">
        <is>
          <t>L0201400</t>
        </is>
      </c>
      <c r="B7934" s="8" t="inlineStr">
        <is>
          <t>2026-03-06</t>
        </is>
      </c>
      <c r="C7934" s="8" t="n">
        <v>30</v>
      </c>
      <c r="D7934" s="8" t="inlineStr">
        <is>
          <t>IMP00999</t>
        </is>
      </c>
      <c r="E7934" s="8" t="inlineStr">
        <is>
          <t>T106987</t>
        </is>
      </c>
      <c r="F7934" s="8" t="inlineStr">
        <is>
          <t>home_use</t>
        </is>
      </c>
      <c r="G7934" s="11" t="n">
        <v>1414252.44</v>
      </c>
      <c r="H7934" s="11" t="n">
        <v>148496.51</v>
      </c>
    </row>
    <row r="7935">
      <c r="A7935" s="8" t="inlineStr">
        <is>
          <t>L0201646</t>
        </is>
      </c>
      <c r="B7935" s="8" t="inlineStr">
        <is>
          <t>2026-03-07</t>
        </is>
      </c>
      <c r="C7935" s="8" t="n">
        <v>30</v>
      </c>
      <c r="D7935" s="8" t="inlineStr">
        <is>
          <t>IMP00999</t>
        </is>
      </c>
      <c r="E7935" s="8" t="inlineStr">
        <is>
          <t>T106987</t>
        </is>
      </c>
      <c r="F7935" s="8" t="inlineStr">
        <is>
          <t>home_use</t>
        </is>
      </c>
      <c r="G7935" s="11" t="n">
        <v>1908257.28</v>
      </c>
      <c r="H7935" s="11" t="n">
        <v>190825.73</v>
      </c>
    </row>
    <row r="7936">
      <c r="A7936" s="8" t="inlineStr">
        <is>
          <t>L0201648</t>
        </is>
      </c>
      <c r="B7936" s="8" t="inlineStr">
        <is>
          <t>2026-03-07</t>
        </is>
      </c>
      <c r="C7936" s="8" t="n">
        <v>30</v>
      </c>
      <c r="D7936" s="8" t="inlineStr">
        <is>
          <t>IMP00999</t>
        </is>
      </c>
      <c r="E7936" s="8" t="inlineStr">
        <is>
          <t>T106987</t>
        </is>
      </c>
      <c r="F7936" s="8" t="inlineStr">
        <is>
          <t>home_use</t>
        </is>
      </c>
      <c r="G7936" s="11" t="n">
        <v>1613641.83</v>
      </c>
      <c r="H7936" s="11" t="n">
        <v>161364.18</v>
      </c>
    </row>
    <row r="7937">
      <c r="A7937" s="8" t="inlineStr">
        <is>
          <t>L0201649</t>
        </is>
      </c>
      <c r="B7937" s="8" t="inlineStr">
        <is>
          <t>2026-03-07</t>
        </is>
      </c>
      <c r="C7937" s="8" t="n">
        <v>30</v>
      </c>
      <c r="D7937" s="8" t="inlineStr">
        <is>
          <t>IMP00999</t>
        </is>
      </c>
      <c r="E7937" s="8" t="inlineStr">
        <is>
          <t>T106987</t>
        </is>
      </c>
      <c r="F7937" s="8" t="inlineStr">
        <is>
          <t>home_use</t>
        </is>
      </c>
      <c r="G7937" s="11" t="n">
        <v>8109377.07</v>
      </c>
      <c r="H7937" s="11" t="n">
        <v>810937.71</v>
      </c>
    </row>
    <row r="7938">
      <c r="A7938" s="8" t="inlineStr">
        <is>
          <t>L0201916</t>
        </is>
      </c>
      <c r="B7938" s="8" t="inlineStr">
        <is>
          <t>2026-03-08</t>
        </is>
      </c>
      <c r="C7938" s="8" t="n">
        <v>30</v>
      </c>
      <c r="D7938" s="8" t="inlineStr">
        <is>
          <t>IMP00999</t>
        </is>
      </c>
      <c r="E7938" s="8" t="inlineStr">
        <is>
          <t>T106987</t>
        </is>
      </c>
      <c r="F7938" s="8" t="inlineStr">
        <is>
          <t>home_use</t>
        </is>
      </c>
      <c r="G7938" s="11" t="n">
        <v>3665388.57</v>
      </c>
      <c r="H7938" s="11" t="n">
        <v>366538.86</v>
      </c>
    </row>
    <row r="7939">
      <c r="A7939" s="8" t="inlineStr">
        <is>
          <t>L0201917</t>
        </is>
      </c>
      <c r="B7939" s="8" t="inlineStr">
        <is>
          <t>2026-03-08</t>
        </is>
      </c>
      <c r="C7939" s="8" t="n">
        <v>30</v>
      </c>
      <c r="D7939" s="8" t="inlineStr">
        <is>
          <t>IMP00999</t>
        </is>
      </c>
      <c r="E7939" s="8" t="inlineStr">
        <is>
          <t>T106987</t>
        </is>
      </c>
      <c r="F7939" s="8" t="inlineStr">
        <is>
          <t>home_use</t>
        </is>
      </c>
      <c r="G7939" s="11" t="n">
        <v>2069614.89</v>
      </c>
      <c r="H7939" s="11" t="n">
        <v>206961.49</v>
      </c>
    </row>
    <row r="7940">
      <c r="A7940" s="8" t="inlineStr">
        <is>
          <t>L0201918</t>
        </is>
      </c>
      <c r="B7940" s="8" t="inlineStr">
        <is>
          <t>2026-03-08</t>
        </is>
      </c>
      <c r="C7940" s="8" t="n">
        <v>30</v>
      </c>
      <c r="D7940" s="8" t="inlineStr">
        <is>
          <t>IMP00999</t>
        </is>
      </c>
      <c r="E7940" s="8" t="inlineStr">
        <is>
          <t>T106987</t>
        </is>
      </c>
      <c r="F7940" s="8" t="inlineStr">
        <is>
          <t>home_use</t>
        </is>
      </c>
      <c r="G7940" s="11" t="n">
        <v>9643566.800000001</v>
      </c>
      <c r="H7940" s="11" t="n">
        <v>1012574.51</v>
      </c>
    </row>
    <row r="7941">
      <c r="A7941" s="8" t="inlineStr">
        <is>
          <t>L0201919</t>
        </is>
      </c>
      <c r="B7941" s="8" t="inlineStr">
        <is>
          <t>2026-03-08</t>
        </is>
      </c>
      <c r="C7941" s="8" t="n">
        <v>30</v>
      </c>
      <c r="D7941" s="8" t="inlineStr">
        <is>
          <t>IMP00999</t>
        </is>
      </c>
      <c r="E7941" s="8" t="inlineStr">
        <is>
          <t>T106987</t>
        </is>
      </c>
      <c r="F7941" s="8" t="inlineStr">
        <is>
          <t>home_use</t>
        </is>
      </c>
      <c r="G7941" s="11" t="n">
        <v>1888445.97</v>
      </c>
      <c r="H7941" s="11" t="n">
        <v>188844.6</v>
      </c>
    </row>
    <row r="7942">
      <c r="A7942" s="8" t="inlineStr">
        <is>
          <t>L0202188</t>
        </is>
      </c>
      <c r="B7942" s="8" t="inlineStr">
        <is>
          <t>2026-03-09</t>
        </is>
      </c>
      <c r="C7942" s="8" t="n">
        <v>30</v>
      </c>
      <c r="D7942" s="8" t="inlineStr">
        <is>
          <t>IMP00999</t>
        </is>
      </c>
      <c r="E7942" s="8" t="inlineStr">
        <is>
          <t>T106987</t>
        </is>
      </c>
      <c r="F7942" s="8" t="inlineStr">
        <is>
          <t>home_use</t>
        </is>
      </c>
      <c r="G7942" s="11" t="n">
        <v>7514613.49</v>
      </c>
      <c r="H7942" s="11" t="n">
        <v>751461.35</v>
      </c>
    </row>
    <row r="7943">
      <c r="A7943" s="8" t="inlineStr">
        <is>
          <t>L0202189</t>
        </is>
      </c>
      <c r="B7943" s="8" t="inlineStr">
        <is>
          <t>2026-03-09</t>
        </is>
      </c>
      <c r="C7943" s="8" t="n">
        <v>30</v>
      </c>
      <c r="D7943" s="8" t="inlineStr">
        <is>
          <t>IMP00999</t>
        </is>
      </c>
      <c r="E7943" s="8" t="inlineStr">
        <is>
          <t>T106987</t>
        </is>
      </c>
      <c r="F7943" s="8" t="inlineStr">
        <is>
          <t>home_use</t>
        </is>
      </c>
      <c r="G7943" s="11" t="n">
        <v>758001.1899999999</v>
      </c>
      <c r="H7943" s="11" t="n">
        <v>90960.14</v>
      </c>
    </row>
    <row r="7944">
      <c r="A7944" s="8" t="inlineStr">
        <is>
          <t>L0202468</t>
        </is>
      </c>
      <c r="B7944" s="8" t="inlineStr">
        <is>
          <t>2026-03-10</t>
        </is>
      </c>
      <c r="C7944" s="8" t="n">
        <v>30</v>
      </c>
      <c r="D7944" s="8" t="inlineStr">
        <is>
          <t>IMP00999</t>
        </is>
      </c>
      <c r="E7944" s="8" t="inlineStr">
        <is>
          <t>T106987</t>
        </is>
      </c>
      <c r="F7944" s="8" t="inlineStr">
        <is>
          <t>home_use</t>
        </is>
      </c>
      <c r="G7944" s="11" t="n">
        <v>1629754.41</v>
      </c>
      <c r="H7944" s="11" t="n">
        <v>162975.44</v>
      </c>
    </row>
    <row r="7945">
      <c r="A7945" s="8" t="inlineStr">
        <is>
          <t>L0202469</t>
        </is>
      </c>
      <c r="B7945" s="8" t="inlineStr">
        <is>
          <t>2026-03-10</t>
        </is>
      </c>
      <c r="C7945" s="8" t="n">
        <v>30</v>
      </c>
      <c r="D7945" s="8" t="inlineStr">
        <is>
          <t>IMP00999</t>
        </is>
      </c>
      <c r="E7945" s="8" t="inlineStr">
        <is>
          <t>T106987</t>
        </is>
      </c>
      <c r="F7945" s="8" t="inlineStr">
        <is>
          <t>home_use</t>
        </is>
      </c>
      <c r="G7945" s="11" t="n">
        <v>3078083.87</v>
      </c>
      <c r="H7945" s="11" t="n">
        <v>307808.39</v>
      </c>
    </row>
    <row r="7946">
      <c r="A7946" s="8" t="inlineStr">
        <is>
          <t>L0202470</t>
        </is>
      </c>
      <c r="B7946" s="8" t="inlineStr">
        <is>
          <t>2026-03-10</t>
        </is>
      </c>
      <c r="C7946" s="8" t="n">
        <v>30</v>
      </c>
      <c r="D7946" s="8" t="inlineStr">
        <is>
          <t>IMP00999</t>
        </is>
      </c>
      <c r="E7946" s="8" t="inlineStr">
        <is>
          <t>T106987</t>
        </is>
      </c>
      <c r="F7946" s="8" t="inlineStr">
        <is>
          <t>home_use</t>
        </is>
      </c>
      <c r="G7946" s="11" t="n">
        <v>1580190.22</v>
      </c>
      <c r="H7946" s="11" t="n">
        <v>165919.97</v>
      </c>
    </row>
    <row r="7947">
      <c r="A7947" s="8" t="inlineStr">
        <is>
          <t>L0202744</t>
        </is>
      </c>
      <c r="B7947" s="8" t="inlineStr">
        <is>
          <t>2026-03-11</t>
        </is>
      </c>
      <c r="C7947" s="8" t="n">
        <v>30</v>
      </c>
      <c r="D7947" s="8" t="inlineStr">
        <is>
          <t>IMP00999</t>
        </is>
      </c>
      <c r="E7947" s="8" t="inlineStr">
        <is>
          <t>T106987</t>
        </is>
      </c>
      <c r="F7947" s="8" t="inlineStr">
        <is>
          <t>home_use</t>
        </is>
      </c>
      <c r="G7947" s="11" t="n">
        <v>2960204.89</v>
      </c>
      <c r="H7947" s="11" t="n">
        <v>296020.49</v>
      </c>
    </row>
    <row r="7948">
      <c r="A7948" s="8" t="inlineStr">
        <is>
          <t>L0203026</t>
        </is>
      </c>
      <c r="B7948" s="8" t="inlineStr">
        <is>
          <t>2026-03-12</t>
        </is>
      </c>
      <c r="C7948" s="8" t="n">
        <v>30</v>
      </c>
      <c r="D7948" s="8" t="inlineStr">
        <is>
          <t>IMP00999</t>
        </is>
      </c>
      <c r="E7948" s="8" t="inlineStr">
        <is>
          <t>T106987</t>
        </is>
      </c>
      <c r="F7948" s="8" t="inlineStr">
        <is>
          <t>home_use</t>
        </is>
      </c>
      <c r="G7948" s="11" t="n">
        <v>1438044.77</v>
      </c>
      <c r="H7948" s="11" t="n">
        <v>143804.48</v>
      </c>
    </row>
    <row r="7949">
      <c r="A7949" s="8" t="inlineStr">
        <is>
          <t>L0203027</t>
        </is>
      </c>
      <c r="B7949" s="8" t="inlineStr">
        <is>
          <t>2026-03-12</t>
        </is>
      </c>
      <c r="C7949" s="8" t="n">
        <v>30</v>
      </c>
      <c r="D7949" s="8" t="inlineStr">
        <is>
          <t>IMP00999</t>
        </is>
      </c>
      <c r="E7949" s="8" t="inlineStr">
        <is>
          <t>T106987</t>
        </is>
      </c>
      <c r="F7949" s="8" t="inlineStr">
        <is>
          <t>home_use</t>
        </is>
      </c>
      <c r="G7949" s="11" t="n">
        <v>2069839.06</v>
      </c>
      <c r="H7949" s="11" t="n">
        <v>206983.91</v>
      </c>
    </row>
    <row r="7950">
      <c r="A7950" s="8" t="inlineStr">
        <is>
          <t>L0203029</t>
        </is>
      </c>
      <c r="B7950" s="8" t="inlineStr">
        <is>
          <t>2026-03-12</t>
        </is>
      </c>
      <c r="C7950" s="8" t="n">
        <v>30</v>
      </c>
      <c r="D7950" s="8" t="inlineStr">
        <is>
          <t>IMP00999</t>
        </is>
      </c>
      <c r="E7950" s="8" t="inlineStr">
        <is>
          <t>T106987</t>
        </is>
      </c>
      <c r="F7950" s="8" t="inlineStr">
        <is>
          <t>home_use</t>
        </is>
      </c>
      <c r="G7950" s="11" t="n">
        <v>2006667.91</v>
      </c>
      <c r="H7950" s="11" t="n">
        <v>210700.13</v>
      </c>
    </row>
    <row r="7951">
      <c r="A7951" s="8" t="inlineStr">
        <is>
          <t>L0203030</t>
        </is>
      </c>
      <c r="B7951" s="8" t="inlineStr">
        <is>
          <t>2026-03-12</t>
        </is>
      </c>
      <c r="C7951" s="8" t="n">
        <v>30</v>
      </c>
      <c r="D7951" s="8" t="inlineStr">
        <is>
          <t>IMP00999</t>
        </is>
      </c>
      <c r="E7951" s="8" t="inlineStr">
        <is>
          <t>T106987</t>
        </is>
      </c>
      <c r="F7951" s="8" t="inlineStr">
        <is>
          <t>home_use</t>
        </is>
      </c>
      <c r="G7951" s="11" t="n">
        <v>1992333.75</v>
      </c>
      <c r="H7951" s="11" t="n">
        <v>209195.04</v>
      </c>
    </row>
    <row r="7952">
      <c r="A7952" s="8" t="inlineStr">
        <is>
          <t>L0203031</t>
        </is>
      </c>
      <c r="B7952" s="8" t="inlineStr">
        <is>
          <t>2026-03-12</t>
        </is>
      </c>
      <c r="C7952" s="8" t="n">
        <v>30</v>
      </c>
      <c r="D7952" s="8" t="inlineStr">
        <is>
          <t>IMP00999</t>
        </is>
      </c>
      <c r="E7952" s="8" t="inlineStr">
        <is>
          <t>T106987</t>
        </is>
      </c>
      <c r="F7952" s="8" t="inlineStr">
        <is>
          <t>home_use</t>
        </is>
      </c>
      <c r="G7952" s="11" t="n">
        <v>337901.96</v>
      </c>
      <c r="H7952" s="11" t="n">
        <v>40548.24</v>
      </c>
    </row>
    <row r="7953">
      <c r="A7953" s="8" t="inlineStr">
        <is>
          <t>L0203298</t>
        </is>
      </c>
      <c r="B7953" s="8" t="inlineStr">
        <is>
          <t>2026-03-13</t>
        </is>
      </c>
      <c r="C7953" s="8" t="n">
        <v>30</v>
      </c>
      <c r="D7953" s="8" t="inlineStr">
        <is>
          <t>IMP00999</t>
        </is>
      </c>
      <c r="E7953" s="8" t="inlineStr">
        <is>
          <t>T106987</t>
        </is>
      </c>
      <c r="F7953" s="8" t="inlineStr">
        <is>
          <t>home_use</t>
        </is>
      </c>
      <c r="G7953" s="11" t="n">
        <v>21235251.31</v>
      </c>
      <c r="H7953" s="11" t="n">
        <v>2123525.13</v>
      </c>
    </row>
    <row r="7954">
      <c r="A7954" s="8" t="inlineStr">
        <is>
          <t>L0203299</t>
        </is>
      </c>
      <c r="B7954" s="8" t="inlineStr">
        <is>
          <t>2026-03-13</t>
        </is>
      </c>
      <c r="C7954" s="8" t="n">
        <v>30</v>
      </c>
      <c r="D7954" s="8" t="inlineStr">
        <is>
          <t>IMP00999</t>
        </is>
      </c>
      <c r="E7954" s="8" t="inlineStr">
        <is>
          <t>T106987</t>
        </is>
      </c>
      <c r="F7954" s="8" t="inlineStr">
        <is>
          <t>home_use</t>
        </is>
      </c>
      <c r="G7954" s="11" t="n">
        <v>4415940.52</v>
      </c>
      <c r="H7954" s="11" t="n">
        <v>441594.05</v>
      </c>
    </row>
    <row r="7955">
      <c r="A7955" s="8" t="inlineStr">
        <is>
          <t>L0203300</t>
        </is>
      </c>
      <c r="B7955" s="8" t="inlineStr">
        <is>
          <t>2026-03-13</t>
        </is>
      </c>
      <c r="C7955" s="8" t="n">
        <v>30</v>
      </c>
      <c r="D7955" s="8" t="inlineStr">
        <is>
          <t>IMP00999</t>
        </is>
      </c>
      <c r="E7955" s="8" t="inlineStr">
        <is>
          <t>T106987</t>
        </is>
      </c>
      <c r="F7955" s="8" t="inlineStr">
        <is>
          <t>home_use</t>
        </is>
      </c>
      <c r="G7955" s="11" t="n">
        <v>13074643.83</v>
      </c>
      <c r="H7955" s="11" t="n">
        <v>1372837.6</v>
      </c>
    </row>
    <row r="7956">
      <c r="A7956" s="8" t="inlineStr">
        <is>
          <t>L0203539</t>
        </is>
      </c>
      <c r="B7956" s="8" t="inlineStr">
        <is>
          <t>2026-03-14</t>
        </is>
      </c>
      <c r="C7956" s="8" t="n">
        <v>30</v>
      </c>
      <c r="D7956" s="8" t="inlineStr">
        <is>
          <t>IMP00999</t>
        </is>
      </c>
      <c r="E7956" s="8" t="inlineStr">
        <is>
          <t>T106987</t>
        </is>
      </c>
      <c r="F7956" s="8" t="inlineStr">
        <is>
          <t>home_use</t>
        </is>
      </c>
      <c r="G7956" s="11" t="n">
        <v>619027.45</v>
      </c>
      <c r="H7956" s="11" t="n">
        <v>61902.75</v>
      </c>
    </row>
    <row r="7957">
      <c r="A7957" s="8" t="inlineStr">
        <is>
          <t>L0203542</t>
        </is>
      </c>
      <c r="B7957" s="8" t="inlineStr">
        <is>
          <t>2026-03-14</t>
        </is>
      </c>
      <c r="C7957" s="8" t="n">
        <v>30</v>
      </c>
      <c r="D7957" s="8" t="inlineStr">
        <is>
          <t>IMP00999</t>
        </is>
      </c>
      <c r="E7957" s="8" t="inlineStr">
        <is>
          <t>T106987</t>
        </is>
      </c>
      <c r="F7957" s="8" t="inlineStr">
        <is>
          <t>home_use</t>
        </is>
      </c>
      <c r="G7957" s="11" t="n">
        <v>22244775.57</v>
      </c>
      <c r="H7957" s="11" t="n">
        <v>2335701.43</v>
      </c>
    </row>
    <row r="7958">
      <c r="A7958" s="8" t="inlineStr">
        <is>
          <t>L0203543</t>
        </is>
      </c>
      <c r="B7958" s="8" t="inlineStr">
        <is>
          <t>2026-03-14</t>
        </is>
      </c>
      <c r="C7958" s="8" t="n">
        <v>30</v>
      </c>
      <c r="D7958" s="8" t="inlineStr">
        <is>
          <t>IMP00999</t>
        </is>
      </c>
      <c r="E7958" s="8" t="inlineStr">
        <is>
          <t>T106987</t>
        </is>
      </c>
      <c r="F7958" s="8" t="inlineStr">
        <is>
          <t>home_use</t>
        </is>
      </c>
      <c r="G7958" s="11" t="n">
        <v>1828370.4</v>
      </c>
      <c r="H7958" s="11" t="n">
        <v>182837.04</v>
      </c>
    </row>
    <row r="7959">
      <c r="A7959" s="8" t="inlineStr">
        <is>
          <t>L0204053</t>
        </is>
      </c>
      <c r="B7959" s="8" t="inlineStr">
        <is>
          <t>2026-03-16</t>
        </is>
      </c>
      <c r="C7959" s="8" t="n">
        <v>30</v>
      </c>
      <c r="D7959" s="8" t="inlineStr">
        <is>
          <t>IMP00999</t>
        </is>
      </c>
      <c r="E7959" s="8" t="inlineStr">
        <is>
          <t>T106987</t>
        </is>
      </c>
      <c r="F7959" s="8" t="inlineStr">
        <is>
          <t>home_use</t>
        </is>
      </c>
      <c r="G7959" s="11" t="n">
        <v>676271.88</v>
      </c>
      <c r="H7959" s="11" t="n">
        <v>67627.19</v>
      </c>
    </row>
    <row r="7960">
      <c r="A7960" s="8" t="inlineStr">
        <is>
          <t>L0204820</t>
        </is>
      </c>
      <c r="B7960" s="8" t="inlineStr">
        <is>
          <t>2026-03-19</t>
        </is>
      </c>
      <c r="C7960" s="8" t="n">
        <v>30</v>
      </c>
      <c r="D7960" s="8" t="inlineStr">
        <is>
          <t>IMP00999</t>
        </is>
      </c>
      <c r="E7960" s="8" t="inlineStr">
        <is>
          <t>T106987</t>
        </is>
      </c>
      <c r="F7960" s="8" t="inlineStr">
        <is>
          <t>home_use</t>
        </is>
      </c>
      <c r="G7960" s="11" t="n">
        <v>2083260.7</v>
      </c>
      <c r="H7960" s="11" t="n">
        <v>208326.07</v>
      </c>
    </row>
    <row r="7961">
      <c r="A7961" s="8" t="inlineStr">
        <is>
          <t>L0204821</t>
        </is>
      </c>
      <c r="B7961" s="8" t="inlineStr">
        <is>
          <t>2026-03-19</t>
        </is>
      </c>
      <c r="C7961" s="8" t="n">
        <v>30</v>
      </c>
      <c r="D7961" s="8" t="inlineStr">
        <is>
          <t>IMP00999</t>
        </is>
      </c>
      <c r="E7961" s="8" t="inlineStr">
        <is>
          <t>T106987</t>
        </is>
      </c>
      <c r="F7961" s="8" t="inlineStr">
        <is>
          <t>home_use</t>
        </is>
      </c>
      <c r="G7961" s="11" t="n">
        <v>5149718.33</v>
      </c>
      <c r="H7961" s="11" t="n">
        <v>514971.83</v>
      </c>
    </row>
    <row r="7962">
      <c r="A7962" s="8" t="inlineStr">
        <is>
          <t>L0205643</t>
        </is>
      </c>
      <c r="B7962" s="8" t="inlineStr">
        <is>
          <t>2026-03-22</t>
        </is>
      </c>
      <c r="C7962" s="8" t="n">
        <v>30</v>
      </c>
      <c r="D7962" s="8" t="inlineStr">
        <is>
          <t>IMP00999</t>
        </is>
      </c>
      <c r="E7962" s="8" t="inlineStr">
        <is>
          <t>T106987</t>
        </is>
      </c>
      <c r="F7962" s="8" t="inlineStr">
        <is>
          <t>home_use</t>
        </is>
      </c>
      <c r="G7962" s="11" t="n">
        <v>2122640.55</v>
      </c>
      <c r="H7962" s="11" t="n">
        <v>212264.06</v>
      </c>
    </row>
    <row r="7963">
      <c r="A7963" s="8" t="inlineStr">
        <is>
          <t>L0205644</t>
        </is>
      </c>
      <c r="B7963" s="8" t="inlineStr">
        <is>
          <t>2026-03-22</t>
        </is>
      </c>
      <c r="C7963" s="8" t="n">
        <v>30</v>
      </c>
      <c r="D7963" s="8" t="inlineStr">
        <is>
          <t>IMP00999</t>
        </is>
      </c>
      <c r="E7963" s="8" t="inlineStr">
        <is>
          <t>T106987</t>
        </is>
      </c>
      <c r="F7963" s="8" t="inlineStr">
        <is>
          <t>home_use</t>
        </is>
      </c>
      <c r="G7963" s="11" t="n">
        <v>3016370.45</v>
      </c>
      <c r="H7963" s="11" t="n">
        <v>301637.05</v>
      </c>
    </row>
    <row r="7964">
      <c r="A7964" s="8" t="inlineStr">
        <is>
          <t>L0205906</t>
        </is>
      </c>
      <c r="B7964" s="8" t="inlineStr">
        <is>
          <t>2026-03-23</t>
        </is>
      </c>
      <c r="C7964" s="8" t="n">
        <v>30</v>
      </c>
      <c r="D7964" s="8" t="inlineStr">
        <is>
          <t>IMP00999</t>
        </is>
      </c>
      <c r="E7964" s="8" t="inlineStr">
        <is>
          <t>T106987</t>
        </is>
      </c>
      <c r="F7964" s="8" t="inlineStr">
        <is>
          <t>home_use</t>
        </is>
      </c>
      <c r="G7964" s="11" t="n">
        <v>2059280.33</v>
      </c>
      <c r="H7964" s="11" t="n">
        <v>205928.03</v>
      </c>
    </row>
    <row r="7965">
      <c r="A7965" s="8" t="inlineStr">
        <is>
          <t>L0205907</t>
        </is>
      </c>
      <c r="B7965" s="8" t="inlineStr">
        <is>
          <t>2026-03-23</t>
        </is>
      </c>
      <c r="C7965" s="8" t="n">
        <v>30</v>
      </c>
      <c r="D7965" s="8" t="inlineStr">
        <is>
          <t>IMP00999</t>
        </is>
      </c>
      <c r="E7965" s="8" t="inlineStr">
        <is>
          <t>T106987</t>
        </is>
      </c>
      <c r="F7965" s="8" t="inlineStr">
        <is>
          <t>home_use</t>
        </is>
      </c>
      <c r="G7965" s="11" t="n">
        <v>3411710.19</v>
      </c>
      <c r="H7965" s="11" t="n">
        <v>341171.02</v>
      </c>
    </row>
    <row r="7966">
      <c r="A7966" s="8" t="inlineStr">
        <is>
          <t>L0205909</t>
        </is>
      </c>
      <c r="B7966" s="8" t="inlineStr">
        <is>
          <t>2026-03-23</t>
        </is>
      </c>
      <c r="C7966" s="8" t="n">
        <v>30</v>
      </c>
      <c r="D7966" s="8" t="inlineStr">
        <is>
          <t>IMP00999</t>
        </is>
      </c>
      <c r="E7966" s="8" t="inlineStr">
        <is>
          <t>T106987</t>
        </is>
      </c>
      <c r="F7966" s="8" t="inlineStr">
        <is>
          <t>home_use</t>
        </is>
      </c>
      <c r="G7966" s="11" t="n">
        <v>3419096.97</v>
      </c>
      <c r="H7966" s="11" t="n">
        <v>341909.7</v>
      </c>
    </row>
    <row r="7967">
      <c r="A7967" s="8" t="inlineStr">
        <is>
          <t>L0206171</t>
        </is>
      </c>
      <c r="B7967" s="8" t="inlineStr">
        <is>
          <t>2026-03-24</t>
        </is>
      </c>
      <c r="C7967" s="8" t="n">
        <v>30</v>
      </c>
      <c r="D7967" s="8" t="inlineStr">
        <is>
          <t>IMP00999</t>
        </is>
      </c>
      <c r="E7967" s="8" t="inlineStr">
        <is>
          <t>T106987</t>
        </is>
      </c>
      <c r="F7967" s="8" t="inlineStr">
        <is>
          <t>home_use</t>
        </is>
      </c>
      <c r="G7967" s="11" t="n">
        <v>1948436.71</v>
      </c>
      <c r="H7967" s="11" t="n">
        <v>194843.67</v>
      </c>
    </row>
    <row r="7968">
      <c r="A7968" s="8" t="inlineStr">
        <is>
          <t>L0206740</t>
        </is>
      </c>
      <c r="B7968" s="8" t="inlineStr">
        <is>
          <t>2026-03-26</t>
        </is>
      </c>
      <c r="C7968" s="8" t="n">
        <v>30</v>
      </c>
      <c r="D7968" s="8" t="inlineStr">
        <is>
          <t>IMP00999</t>
        </is>
      </c>
      <c r="E7968" s="8" t="inlineStr">
        <is>
          <t>T106987</t>
        </is>
      </c>
      <c r="F7968" s="8" t="inlineStr">
        <is>
          <t>home_use</t>
        </is>
      </c>
      <c r="G7968" s="11" t="n">
        <v>1380055.64</v>
      </c>
      <c r="H7968" s="11" t="n">
        <v>138005.56</v>
      </c>
    </row>
    <row r="7969">
      <c r="A7969" s="8" t="inlineStr">
        <is>
          <t>L0207004</t>
        </is>
      </c>
      <c r="B7969" s="8" t="inlineStr">
        <is>
          <t>2026-03-27</t>
        </is>
      </c>
      <c r="C7969" s="8" t="n">
        <v>30</v>
      </c>
      <c r="D7969" s="8" t="inlineStr">
        <is>
          <t>IMP00999</t>
        </is>
      </c>
      <c r="E7969" s="8" t="inlineStr">
        <is>
          <t>T106987</t>
        </is>
      </c>
      <c r="F7969" s="8" t="inlineStr">
        <is>
          <t>home_use</t>
        </is>
      </c>
      <c r="G7969" s="11" t="n">
        <v>3611928.41</v>
      </c>
      <c r="H7969" s="11" t="n">
        <v>379252.48</v>
      </c>
    </row>
    <row r="7970">
      <c r="A7970" s="8" t="inlineStr">
        <is>
          <t>L0207005</t>
        </is>
      </c>
      <c r="B7970" s="8" t="inlineStr">
        <is>
          <t>2026-03-27</t>
        </is>
      </c>
      <c r="C7970" s="8" t="n">
        <v>30</v>
      </c>
      <c r="D7970" s="8" t="inlineStr">
        <is>
          <t>IMP00999</t>
        </is>
      </c>
      <c r="E7970" s="8" t="inlineStr">
        <is>
          <t>T106987</t>
        </is>
      </c>
      <c r="F7970" s="8" t="inlineStr">
        <is>
          <t>home_use</t>
        </is>
      </c>
      <c r="G7970" s="11" t="n">
        <v>3234894.19</v>
      </c>
      <c r="H7970" s="11" t="n">
        <v>323489.42</v>
      </c>
    </row>
    <row r="7971">
      <c r="A7971" s="8" t="inlineStr">
        <is>
          <t>L0207006</t>
        </is>
      </c>
      <c r="B7971" s="8" t="inlineStr">
        <is>
          <t>2026-03-27</t>
        </is>
      </c>
      <c r="C7971" s="8" t="n">
        <v>30</v>
      </c>
      <c r="D7971" s="8" t="inlineStr">
        <is>
          <t>IMP00999</t>
        </is>
      </c>
      <c r="E7971" s="8" t="inlineStr">
        <is>
          <t>T106987</t>
        </is>
      </c>
      <c r="F7971" s="8" t="inlineStr">
        <is>
          <t>home_use</t>
        </is>
      </c>
      <c r="G7971" s="11" t="n">
        <v>2455498.59</v>
      </c>
      <c r="H7971" s="11" t="n">
        <v>245549.86</v>
      </c>
    </row>
    <row r="7972">
      <c r="A7972" s="8" t="inlineStr">
        <is>
          <t>L0207008</t>
        </is>
      </c>
      <c r="B7972" s="8" t="inlineStr">
        <is>
          <t>2026-03-27</t>
        </is>
      </c>
      <c r="C7972" s="8" t="n">
        <v>30</v>
      </c>
      <c r="D7972" s="8" t="inlineStr">
        <is>
          <t>IMP00999</t>
        </is>
      </c>
      <c r="E7972" s="8" t="inlineStr">
        <is>
          <t>T106987</t>
        </is>
      </c>
      <c r="F7972" s="8" t="inlineStr">
        <is>
          <t>home_use</t>
        </is>
      </c>
      <c r="G7972" s="11" t="n">
        <v>3630232.2</v>
      </c>
      <c r="H7972" s="11" t="n">
        <v>381174.38</v>
      </c>
    </row>
    <row r="7973">
      <c r="A7973" s="8" t="inlineStr">
        <is>
          <t>L0207311</t>
        </is>
      </c>
      <c r="B7973" s="8" t="inlineStr">
        <is>
          <t>2026-03-28</t>
        </is>
      </c>
      <c r="C7973" s="8" t="n">
        <v>30</v>
      </c>
      <c r="D7973" s="8" t="inlineStr">
        <is>
          <t>IMP00999</t>
        </is>
      </c>
      <c r="E7973" s="8" t="inlineStr">
        <is>
          <t>T106987</t>
        </is>
      </c>
      <c r="F7973" s="8" t="inlineStr">
        <is>
          <t>home_use</t>
        </is>
      </c>
      <c r="G7973" s="11" t="n">
        <v>7419805.01</v>
      </c>
      <c r="H7973" s="11" t="n">
        <v>741980.5</v>
      </c>
    </row>
    <row r="7974">
      <c r="A7974" s="8" t="inlineStr">
        <is>
          <t>L0207313</t>
        </is>
      </c>
      <c r="B7974" s="8" t="inlineStr">
        <is>
          <t>2026-03-28</t>
        </is>
      </c>
      <c r="C7974" s="8" t="n">
        <v>30</v>
      </c>
      <c r="D7974" s="8" t="inlineStr">
        <is>
          <t>IMP00999</t>
        </is>
      </c>
      <c r="E7974" s="8" t="inlineStr">
        <is>
          <t>T106987</t>
        </is>
      </c>
      <c r="F7974" s="8" t="inlineStr">
        <is>
          <t>home_use</t>
        </is>
      </c>
      <c r="G7974" s="11" t="n">
        <v>1646301.87</v>
      </c>
      <c r="H7974" s="11" t="n">
        <v>172861.7</v>
      </c>
    </row>
    <row r="7975">
      <c r="A7975" s="8" t="inlineStr">
        <is>
          <t>L0207314</t>
        </is>
      </c>
      <c r="B7975" s="8" t="inlineStr">
        <is>
          <t>2026-03-28</t>
        </is>
      </c>
      <c r="C7975" s="8" t="n">
        <v>30</v>
      </c>
      <c r="D7975" s="8" t="inlineStr">
        <is>
          <t>IMP00999</t>
        </is>
      </c>
      <c r="E7975" s="8" t="inlineStr">
        <is>
          <t>T106987</t>
        </is>
      </c>
      <c r="F7975" s="8" t="inlineStr">
        <is>
          <t>home_use</t>
        </is>
      </c>
      <c r="G7975" s="11" t="n">
        <v>1150451.28</v>
      </c>
      <c r="H7975" s="11" t="n">
        <v>115045.13</v>
      </c>
    </row>
    <row r="7976">
      <c r="A7976" s="8" t="inlineStr">
        <is>
          <t>L0207315</t>
        </is>
      </c>
      <c r="B7976" s="8" t="inlineStr">
        <is>
          <t>2026-03-28</t>
        </is>
      </c>
      <c r="C7976" s="8" t="n">
        <v>30</v>
      </c>
      <c r="D7976" s="8" t="inlineStr">
        <is>
          <t>IMP00999</t>
        </is>
      </c>
      <c r="E7976" s="8" t="inlineStr">
        <is>
          <t>T106987</t>
        </is>
      </c>
      <c r="F7976" s="8" t="inlineStr">
        <is>
          <t>home_use</t>
        </is>
      </c>
      <c r="G7976" s="11" t="n">
        <v>968666.74</v>
      </c>
      <c r="H7976" s="11" t="n">
        <v>101710.01</v>
      </c>
    </row>
    <row r="7977">
      <c r="A7977" s="8" t="inlineStr">
        <is>
          <t>L0207607</t>
        </is>
      </c>
      <c r="B7977" s="8" t="inlineStr">
        <is>
          <t>2026-04-01</t>
        </is>
      </c>
      <c r="C7977" s="8" t="n">
        <v>31</v>
      </c>
      <c r="D7977" s="8" t="inlineStr">
        <is>
          <t>IMP00999</t>
        </is>
      </c>
      <c r="E7977" s="8" t="inlineStr">
        <is>
          <t>T106987</t>
        </is>
      </c>
      <c r="F7977" s="8" t="inlineStr">
        <is>
          <t>home_use</t>
        </is>
      </c>
      <c r="G7977" s="11" t="n">
        <v>2484897.58</v>
      </c>
      <c r="H7977" s="11" t="n">
        <v>248489.76</v>
      </c>
    </row>
    <row r="7978">
      <c r="A7978" s="8" t="inlineStr">
        <is>
          <t>L0207886</t>
        </is>
      </c>
      <c r="B7978" s="8" t="inlineStr">
        <is>
          <t>2026-04-02</t>
        </is>
      </c>
      <c r="C7978" s="8" t="n">
        <v>31</v>
      </c>
      <c r="D7978" s="8" t="inlineStr">
        <is>
          <t>IMP00999</t>
        </is>
      </c>
      <c r="E7978" s="8" t="inlineStr">
        <is>
          <t>T106987</t>
        </is>
      </c>
      <c r="F7978" s="8" t="inlineStr">
        <is>
          <t>home_use</t>
        </is>
      </c>
      <c r="G7978" s="11" t="n">
        <v>2138125.2</v>
      </c>
      <c r="H7978" s="11" t="n">
        <v>213812.52</v>
      </c>
    </row>
    <row r="7979">
      <c r="A7979" s="8" t="inlineStr">
        <is>
          <t>L0207887</t>
        </is>
      </c>
      <c r="B7979" s="8" t="inlineStr">
        <is>
          <t>2026-04-02</t>
        </is>
      </c>
      <c r="C7979" s="8" t="n">
        <v>31</v>
      </c>
      <c r="D7979" s="8" t="inlineStr">
        <is>
          <t>IMP00999</t>
        </is>
      </c>
      <c r="E7979" s="8" t="inlineStr">
        <is>
          <t>T106987</t>
        </is>
      </c>
      <c r="F7979" s="8" t="inlineStr">
        <is>
          <t>home_use</t>
        </is>
      </c>
      <c r="G7979" s="11" t="n">
        <v>905103.28</v>
      </c>
      <c r="H7979" s="11" t="n">
        <v>90510.33</v>
      </c>
    </row>
    <row r="7980">
      <c r="A7980" s="8" t="inlineStr">
        <is>
          <t>L0208177</t>
        </is>
      </c>
      <c r="B7980" s="8" t="inlineStr">
        <is>
          <t>2026-04-03</t>
        </is>
      </c>
      <c r="C7980" s="8" t="n">
        <v>31</v>
      </c>
      <c r="D7980" s="8" t="inlineStr">
        <is>
          <t>IMP00999</t>
        </is>
      </c>
      <c r="E7980" s="8" t="inlineStr">
        <is>
          <t>T106987</t>
        </is>
      </c>
      <c r="F7980" s="8" t="inlineStr">
        <is>
          <t>home_use</t>
        </is>
      </c>
      <c r="G7980" s="11" t="n">
        <v>2290243.64</v>
      </c>
      <c r="H7980" s="11" t="n">
        <v>240475.58</v>
      </c>
    </row>
    <row r="7981">
      <c r="A7981" s="8" t="inlineStr">
        <is>
          <t>L0208179</t>
        </is>
      </c>
      <c r="B7981" s="8" t="inlineStr">
        <is>
          <t>2026-04-03</t>
        </is>
      </c>
      <c r="C7981" s="8" t="n">
        <v>31</v>
      </c>
      <c r="D7981" s="8" t="inlineStr">
        <is>
          <t>IMP00999</t>
        </is>
      </c>
      <c r="E7981" s="8" t="inlineStr">
        <is>
          <t>T106987</t>
        </is>
      </c>
      <c r="F7981" s="8" t="inlineStr">
        <is>
          <t>home_use</t>
        </is>
      </c>
      <c r="G7981" s="11" t="n">
        <v>4597529.73</v>
      </c>
      <c r="H7981" s="11" t="n">
        <v>459752.97</v>
      </c>
    </row>
    <row r="7982">
      <c r="A7982" s="8" t="inlineStr">
        <is>
          <t>L0208455</t>
        </is>
      </c>
      <c r="B7982" s="8" t="inlineStr">
        <is>
          <t>2026-04-04</t>
        </is>
      </c>
      <c r="C7982" s="8" t="n">
        <v>31</v>
      </c>
      <c r="D7982" s="8" t="inlineStr">
        <is>
          <t>IMP00999</t>
        </is>
      </c>
      <c r="E7982" s="8" t="inlineStr">
        <is>
          <t>T106987</t>
        </is>
      </c>
      <c r="F7982" s="8" t="inlineStr">
        <is>
          <t>home_use</t>
        </is>
      </c>
      <c r="G7982" s="11" t="n">
        <v>3595944.9</v>
      </c>
      <c r="H7982" s="11" t="n">
        <v>359594.49</v>
      </c>
    </row>
    <row r="7983">
      <c r="A7983" s="8" t="inlineStr">
        <is>
          <t>L0208741</t>
        </is>
      </c>
      <c r="B7983" s="8" t="inlineStr">
        <is>
          <t>2026-04-05</t>
        </is>
      </c>
      <c r="C7983" s="8" t="n">
        <v>31</v>
      </c>
      <c r="D7983" s="8" t="inlineStr">
        <is>
          <t>IMP00999</t>
        </is>
      </c>
      <c r="E7983" s="8" t="inlineStr">
        <is>
          <t>T106987</t>
        </is>
      </c>
      <c r="F7983" s="8" t="inlineStr">
        <is>
          <t>home_use</t>
        </is>
      </c>
      <c r="G7983" s="11" t="n">
        <v>420851.05</v>
      </c>
      <c r="H7983" s="11" t="n">
        <v>42085.1</v>
      </c>
    </row>
    <row r="7984">
      <c r="A7984" s="8" t="inlineStr">
        <is>
          <t>L0208742</t>
        </is>
      </c>
      <c r="B7984" s="8" t="inlineStr">
        <is>
          <t>2026-04-05</t>
        </is>
      </c>
      <c r="C7984" s="8" t="n">
        <v>31</v>
      </c>
      <c r="D7984" s="8" t="inlineStr">
        <is>
          <t>IMP00999</t>
        </is>
      </c>
      <c r="E7984" s="8" t="inlineStr">
        <is>
          <t>T106987</t>
        </is>
      </c>
      <c r="F7984" s="8" t="inlineStr">
        <is>
          <t>home_use</t>
        </is>
      </c>
      <c r="G7984" s="11" t="n">
        <v>2112736.53</v>
      </c>
      <c r="H7984" s="11" t="n">
        <v>211273.65</v>
      </c>
    </row>
    <row r="7985">
      <c r="A7985" s="8" t="inlineStr">
        <is>
          <t>L0208743</t>
        </is>
      </c>
      <c r="B7985" s="8" t="inlineStr">
        <is>
          <t>2026-04-05</t>
        </is>
      </c>
      <c r="C7985" s="8" t="n">
        <v>31</v>
      </c>
      <c r="D7985" s="8" t="inlineStr">
        <is>
          <t>IMP00999</t>
        </is>
      </c>
      <c r="E7985" s="8" t="inlineStr">
        <is>
          <t>T106987</t>
        </is>
      </c>
      <c r="F7985" s="8" t="inlineStr">
        <is>
          <t>home_use</t>
        </is>
      </c>
      <c r="G7985" s="11" t="n">
        <v>1150858.47</v>
      </c>
      <c r="H7985" s="11" t="n">
        <v>115085.85</v>
      </c>
    </row>
    <row r="7986">
      <c r="A7986" s="8" t="inlineStr">
        <is>
          <t>L0208744</t>
        </is>
      </c>
      <c r="B7986" s="8" t="inlineStr">
        <is>
          <t>2026-04-05</t>
        </is>
      </c>
      <c r="C7986" s="8" t="n">
        <v>31</v>
      </c>
      <c r="D7986" s="8" t="inlineStr">
        <is>
          <t>IMP00999</t>
        </is>
      </c>
      <c r="E7986" s="8" t="inlineStr">
        <is>
          <t>T106987</t>
        </is>
      </c>
      <c r="F7986" s="8" t="inlineStr">
        <is>
          <t>home_use</t>
        </is>
      </c>
      <c r="G7986" s="11" t="n">
        <v>952755.3199999999</v>
      </c>
      <c r="H7986" s="11" t="n">
        <v>100039.31</v>
      </c>
    </row>
    <row r="7987">
      <c r="A7987" s="8" t="inlineStr">
        <is>
          <t>L0208745</t>
        </is>
      </c>
      <c r="B7987" s="8" t="inlineStr">
        <is>
          <t>2026-04-05</t>
        </is>
      </c>
      <c r="C7987" s="8" t="n">
        <v>31</v>
      </c>
      <c r="D7987" s="8" t="inlineStr">
        <is>
          <t>IMP00999</t>
        </is>
      </c>
      <c r="E7987" s="8" t="inlineStr">
        <is>
          <t>T106987</t>
        </is>
      </c>
      <c r="F7987" s="8" t="inlineStr">
        <is>
          <t>home_use</t>
        </is>
      </c>
      <c r="G7987" s="11" t="n">
        <v>2226713.43</v>
      </c>
      <c r="H7987" s="11" t="n">
        <v>222671.34</v>
      </c>
    </row>
    <row r="7988">
      <c r="A7988" s="8" t="inlineStr">
        <is>
          <t>L0209008</t>
        </is>
      </c>
      <c r="B7988" s="8" t="inlineStr">
        <is>
          <t>2026-04-06</t>
        </is>
      </c>
      <c r="C7988" s="8" t="n">
        <v>31</v>
      </c>
      <c r="D7988" s="8" t="inlineStr">
        <is>
          <t>IMP00999</t>
        </is>
      </c>
      <c r="E7988" s="8" t="inlineStr">
        <is>
          <t>T106987</t>
        </is>
      </c>
      <c r="F7988" s="8" t="inlineStr">
        <is>
          <t>home_use</t>
        </is>
      </c>
      <c r="G7988" s="11" t="n">
        <v>2072869.89</v>
      </c>
      <c r="H7988" s="11" t="n">
        <v>207286.99</v>
      </c>
    </row>
    <row r="7989">
      <c r="A7989" s="8" t="inlineStr">
        <is>
          <t>L0209009</t>
        </is>
      </c>
      <c r="B7989" s="8" t="inlineStr">
        <is>
          <t>2026-04-06</t>
        </is>
      </c>
      <c r="C7989" s="8" t="n">
        <v>31</v>
      </c>
      <c r="D7989" s="8" t="inlineStr">
        <is>
          <t>IMP00999</t>
        </is>
      </c>
      <c r="E7989" s="8" t="inlineStr">
        <is>
          <t>T106987</t>
        </is>
      </c>
      <c r="F7989" s="8" t="inlineStr">
        <is>
          <t>home_use</t>
        </is>
      </c>
      <c r="G7989" s="11" t="n">
        <v>5655568.83</v>
      </c>
      <c r="H7989" s="11" t="n">
        <v>565556.88</v>
      </c>
    </row>
    <row r="7990">
      <c r="A7990" s="8" t="inlineStr">
        <is>
          <t>L0209010</t>
        </is>
      </c>
      <c r="B7990" s="8" t="inlineStr">
        <is>
          <t>2026-04-06</t>
        </is>
      </c>
      <c r="C7990" s="8" t="n">
        <v>31</v>
      </c>
      <c r="D7990" s="8" t="inlineStr">
        <is>
          <t>IMP00999</t>
        </is>
      </c>
      <c r="E7990" s="8" t="inlineStr">
        <is>
          <t>T106987</t>
        </is>
      </c>
      <c r="F7990" s="8" t="inlineStr">
        <is>
          <t>home_use</t>
        </is>
      </c>
      <c r="G7990" s="11" t="n">
        <v>2020981.41</v>
      </c>
      <c r="H7990" s="11" t="n">
        <v>202098.14</v>
      </c>
    </row>
    <row r="7991">
      <c r="A7991" s="8" t="inlineStr">
        <is>
          <t>L0209012</t>
        </is>
      </c>
      <c r="B7991" s="8" t="inlineStr">
        <is>
          <t>2026-04-06</t>
        </is>
      </c>
      <c r="C7991" s="8" t="n">
        <v>31</v>
      </c>
      <c r="D7991" s="8" t="inlineStr">
        <is>
          <t>IMP00999</t>
        </is>
      </c>
      <c r="E7991" s="8" t="inlineStr">
        <is>
          <t>T106987</t>
        </is>
      </c>
      <c r="F7991" s="8" t="inlineStr">
        <is>
          <t>home_use</t>
        </is>
      </c>
      <c r="G7991" s="11" t="n">
        <v>2690229.79</v>
      </c>
      <c r="H7991" s="11" t="n">
        <v>269022.98</v>
      </c>
    </row>
    <row r="7992">
      <c r="A7992" s="8" t="inlineStr">
        <is>
          <t>L0209280</t>
        </is>
      </c>
      <c r="B7992" s="8" t="inlineStr">
        <is>
          <t>2026-04-07</t>
        </is>
      </c>
      <c r="C7992" s="8" t="n">
        <v>31</v>
      </c>
      <c r="D7992" s="8" t="inlineStr">
        <is>
          <t>IMP00999</t>
        </is>
      </c>
      <c r="E7992" s="8" t="inlineStr">
        <is>
          <t>T106987</t>
        </is>
      </c>
      <c r="F7992" s="8" t="inlineStr">
        <is>
          <t>home_use</t>
        </is>
      </c>
      <c r="G7992" s="11" t="n">
        <v>722466.3100000001</v>
      </c>
      <c r="H7992" s="11" t="n">
        <v>86695.96000000001</v>
      </c>
    </row>
    <row r="7993">
      <c r="A7993" s="8" t="inlineStr">
        <is>
          <t>L0209281</t>
        </is>
      </c>
      <c r="B7993" s="8" t="inlineStr">
        <is>
          <t>2026-04-07</t>
        </is>
      </c>
      <c r="C7993" s="8" t="n">
        <v>31</v>
      </c>
      <c r="D7993" s="8" t="inlineStr">
        <is>
          <t>IMP00999</t>
        </is>
      </c>
      <c r="E7993" s="8" t="inlineStr">
        <is>
          <t>T106987</t>
        </is>
      </c>
      <c r="F7993" s="8" t="inlineStr">
        <is>
          <t>home_use</t>
        </is>
      </c>
      <c r="G7993" s="11" t="n">
        <v>2315340.64</v>
      </c>
      <c r="H7993" s="11" t="n">
        <v>231534.06</v>
      </c>
    </row>
    <row r="7994">
      <c r="A7994" s="8" t="inlineStr">
        <is>
          <t>L0209282</t>
        </is>
      </c>
      <c r="B7994" s="8" t="inlineStr">
        <is>
          <t>2026-04-07</t>
        </is>
      </c>
      <c r="C7994" s="8" t="n">
        <v>31</v>
      </c>
      <c r="D7994" s="8" t="inlineStr">
        <is>
          <t>IMP00999</t>
        </is>
      </c>
      <c r="E7994" s="8" t="inlineStr">
        <is>
          <t>T106987</t>
        </is>
      </c>
      <c r="F7994" s="8" t="inlineStr">
        <is>
          <t>home_use</t>
        </is>
      </c>
      <c r="G7994" s="11" t="n">
        <v>3723198.42</v>
      </c>
      <c r="H7994" s="11" t="n">
        <v>390935.83</v>
      </c>
    </row>
    <row r="7995">
      <c r="A7995" s="8" t="inlineStr">
        <is>
          <t>L0209807</t>
        </is>
      </c>
      <c r="B7995" s="8" t="inlineStr">
        <is>
          <t>2026-04-09</t>
        </is>
      </c>
      <c r="C7995" s="8" t="n">
        <v>31</v>
      </c>
      <c r="D7995" s="8" t="inlineStr">
        <is>
          <t>IMP00999</t>
        </is>
      </c>
      <c r="E7995" s="8" t="inlineStr">
        <is>
          <t>T106987</t>
        </is>
      </c>
      <c r="F7995" s="8" t="inlineStr">
        <is>
          <t>home_use</t>
        </is>
      </c>
      <c r="G7995" s="11" t="n">
        <v>2540133.71</v>
      </c>
      <c r="H7995" s="11" t="n">
        <v>254013.37</v>
      </c>
    </row>
    <row r="7996">
      <c r="A7996" s="8" t="inlineStr">
        <is>
          <t>L0210074</t>
        </is>
      </c>
      <c r="B7996" s="8" t="inlineStr">
        <is>
          <t>2026-04-10</t>
        </is>
      </c>
      <c r="C7996" s="8" t="n">
        <v>31</v>
      </c>
      <c r="D7996" s="8" t="inlineStr">
        <is>
          <t>IMP00999</t>
        </is>
      </c>
      <c r="E7996" s="8" t="inlineStr">
        <is>
          <t>T106987</t>
        </is>
      </c>
      <c r="F7996" s="8" t="inlineStr">
        <is>
          <t>home_use</t>
        </is>
      </c>
      <c r="G7996" s="11" t="n">
        <v>2500196.87</v>
      </c>
      <c r="H7996" s="11" t="n">
        <v>250019.69</v>
      </c>
    </row>
    <row r="7997">
      <c r="A7997" s="8" t="inlineStr">
        <is>
          <t>L0210076</t>
        </is>
      </c>
      <c r="B7997" s="8" t="inlineStr">
        <is>
          <t>2026-04-10</t>
        </is>
      </c>
      <c r="C7997" s="8" t="n">
        <v>31</v>
      </c>
      <c r="D7997" s="8" t="inlineStr">
        <is>
          <t>IMP00999</t>
        </is>
      </c>
      <c r="E7997" s="8" t="inlineStr">
        <is>
          <t>T106987</t>
        </is>
      </c>
      <c r="F7997" s="8" t="inlineStr">
        <is>
          <t>warehouse_out</t>
        </is>
      </c>
      <c r="G7997" s="11" t="n">
        <v>5578832.68</v>
      </c>
      <c r="H7997" s="11" t="n">
        <v>585777.4300000001</v>
      </c>
    </row>
    <row r="7998">
      <c r="A7998" s="8" t="inlineStr">
        <is>
          <t>L0210352</t>
        </is>
      </c>
      <c r="B7998" s="8" t="inlineStr">
        <is>
          <t>2026-04-11</t>
        </is>
      </c>
      <c r="C7998" s="8" t="n">
        <v>31</v>
      </c>
      <c r="D7998" s="8" t="inlineStr">
        <is>
          <t>IMP00999</t>
        </is>
      </c>
      <c r="E7998" s="8" t="inlineStr">
        <is>
          <t>T106987</t>
        </is>
      </c>
      <c r="F7998" s="8" t="inlineStr">
        <is>
          <t>home_use</t>
        </is>
      </c>
      <c r="G7998" s="11" t="n">
        <v>5598480.57</v>
      </c>
      <c r="H7998" s="11" t="n">
        <v>559848.0600000001</v>
      </c>
    </row>
    <row r="7999">
      <c r="A7999" s="8" t="inlineStr">
        <is>
          <t>L0210353</t>
        </is>
      </c>
      <c r="B7999" s="8" t="inlineStr">
        <is>
          <t>2026-04-11</t>
        </is>
      </c>
      <c r="C7999" s="8" t="n">
        <v>31</v>
      </c>
      <c r="D7999" s="8" t="inlineStr">
        <is>
          <t>IMP00999</t>
        </is>
      </c>
      <c r="E7999" s="8" t="inlineStr">
        <is>
          <t>T106987</t>
        </is>
      </c>
      <c r="F7999" s="8" t="inlineStr">
        <is>
          <t>home_use</t>
        </is>
      </c>
      <c r="G7999" s="11" t="n">
        <v>4653272.27</v>
      </c>
      <c r="H7999" s="11" t="n">
        <v>465327.23</v>
      </c>
    </row>
    <row r="8000">
      <c r="A8000" s="8" t="inlineStr">
        <is>
          <t>L0210616</t>
        </is>
      </c>
      <c r="B8000" s="8" t="inlineStr">
        <is>
          <t>2026-04-12</t>
        </is>
      </c>
      <c r="C8000" s="8" t="n">
        <v>31</v>
      </c>
      <c r="D8000" s="8" t="inlineStr">
        <is>
          <t>IMP00999</t>
        </is>
      </c>
      <c r="E8000" s="8" t="inlineStr">
        <is>
          <t>T106987</t>
        </is>
      </c>
      <c r="F8000" s="8" t="inlineStr">
        <is>
          <t>home_use</t>
        </is>
      </c>
      <c r="G8000" s="11" t="n">
        <v>1791273.41</v>
      </c>
      <c r="H8000" s="11" t="n">
        <v>179127.34</v>
      </c>
    </row>
    <row r="8001">
      <c r="A8001" s="8" t="inlineStr">
        <is>
          <t>L0211199</t>
        </is>
      </c>
      <c r="B8001" s="8" t="inlineStr">
        <is>
          <t>2026-04-14</t>
        </is>
      </c>
      <c r="C8001" s="8" t="n">
        <v>31</v>
      </c>
      <c r="D8001" s="8" t="inlineStr">
        <is>
          <t>IMP00999</t>
        </is>
      </c>
      <c r="E8001" s="8" t="inlineStr">
        <is>
          <t>T106987</t>
        </is>
      </c>
      <c r="F8001" s="8" t="inlineStr">
        <is>
          <t>home_use</t>
        </is>
      </c>
      <c r="G8001" s="11" t="n">
        <v>2617406.51</v>
      </c>
      <c r="H8001" s="11" t="n">
        <v>261740.65</v>
      </c>
    </row>
    <row r="8002">
      <c r="A8002" s="8" t="inlineStr">
        <is>
          <t>L0211488</t>
        </is>
      </c>
      <c r="B8002" s="8" t="inlineStr">
        <is>
          <t>2026-04-15</t>
        </is>
      </c>
      <c r="C8002" s="8" t="n">
        <v>31</v>
      </c>
      <c r="D8002" s="8" t="inlineStr">
        <is>
          <t>IMP00999</t>
        </is>
      </c>
      <c r="E8002" s="8" t="inlineStr">
        <is>
          <t>T106987</t>
        </is>
      </c>
      <c r="F8002" s="8" t="inlineStr">
        <is>
          <t>home_use</t>
        </is>
      </c>
      <c r="G8002" s="11" t="n">
        <v>1068243.18</v>
      </c>
      <c r="H8002" s="11" t="n">
        <v>106824.32</v>
      </c>
    </row>
    <row r="8003">
      <c r="A8003" s="8" t="inlineStr">
        <is>
          <t>L0211490</t>
        </is>
      </c>
      <c r="B8003" s="8" t="inlineStr">
        <is>
          <t>2026-04-15</t>
        </is>
      </c>
      <c r="C8003" s="8" t="n">
        <v>31</v>
      </c>
      <c r="D8003" s="8" t="inlineStr">
        <is>
          <t>IMP00999</t>
        </is>
      </c>
      <c r="E8003" s="8" t="inlineStr">
        <is>
          <t>T106987</t>
        </is>
      </c>
      <c r="F8003" s="8" t="inlineStr">
        <is>
          <t>home_use</t>
        </is>
      </c>
      <c r="G8003" s="11" t="n">
        <v>6573944.22</v>
      </c>
      <c r="H8003" s="11" t="n">
        <v>657394.42</v>
      </c>
    </row>
    <row r="8004">
      <c r="A8004" s="8" t="inlineStr">
        <is>
          <t>L0211711</t>
        </is>
      </c>
      <c r="B8004" s="8" t="inlineStr">
        <is>
          <t>2026-04-16</t>
        </is>
      </c>
      <c r="C8004" s="8" t="n">
        <v>31</v>
      </c>
      <c r="D8004" s="8" t="inlineStr">
        <is>
          <t>IMP00999</t>
        </is>
      </c>
      <c r="E8004" s="8" t="inlineStr">
        <is>
          <t>T106987</t>
        </is>
      </c>
      <c r="F8004" s="8" t="inlineStr">
        <is>
          <t>home_use</t>
        </is>
      </c>
      <c r="G8004" s="11" t="n">
        <v>2257843.23</v>
      </c>
      <c r="H8004" s="11" t="n">
        <v>237073.54</v>
      </c>
    </row>
    <row r="8005">
      <c r="A8005" s="8" t="inlineStr">
        <is>
          <t>L0211712</t>
        </is>
      </c>
      <c r="B8005" s="8" t="inlineStr">
        <is>
          <t>2026-04-16</t>
        </is>
      </c>
      <c r="C8005" s="8" t="n">
        <v>31</v>
      </c>
      <c r="D8005" s="8" t="inlineStr">
        <is>
          <t>IMP00999</t>
        </is>
      </c>
      <c r="E8005" s="8" t="inlineStr">
        <is>
          <t>T106987</t>
        </is>
      </c>
      <c r="F8005" s="8" t="inlineStr">
        <is>
          <t>home_use</t>
        </is>
      </c>
      <c r="G8005" s="11" t="n">
        <v>2036254.04</v>
      </c>
      <c r="H8005" s="11" t="n">
        <v>203625.4</v>
      </c>
    </row>
    <row r="8006">
      <c r="A8006" s="8" t="inlineStr">
        <is>
          <t>L0212513</t>
        </is>
      </c>
      <c r="B8006" s="8" t="inlineStr">
        <is>
          <t>2026-04-19</t>
        </is>
      </c>
      <c r="C8006" s="8" t="n">
        <v>31</v>
      </c>
      <c r="D8006" s="8" t="inlineStr">
        <is>
          <t>IMP00999</t>
        </is>
      </c>
      <c r="E8006" s="8" t="inlineStr">
        <is>
          <t>T106987</t>
        </is>
      </c>
      <c r="F8006" s="8" t="inlineStr">
        <is>
          <t>home_use</t>
        </is>
      </c>
      <c r="G8006" s="11" t="n">
        <v>2458640.94</v>
      </c>
      <c r="H8006" s="11" t="n">
        <v>245864.09</v>
      </c>
    </row>
    <row r="8007">
      <c r="A8007" s="8" t="inlineStr">
        <is>
          <t>L0212514</t>
        </is>
      </c>
      <c r="B8007" s="8" t="inlineStr">
        <is>
          <t>2026-04-19</t>
        </is>
      </c>
      <c r="C8007" s="8" t="n">
        <v>31</v>
      </c>
      <c r="D8007" s="8" t="inlineStr">
        <is>
          <t>IMP00999</t>
        </is>
      </c>
      <c r="E8007" s="8" t="inlineStr">
        <is>
          <t>T106987</t>
        </is>
      </c>
      <c r="F8007" s="8" t="inlineStr">
        <is>
          <t>home_use</t>
        </is>
      </c>
      <c r="G8007" s="11" t="n">
        <v>1152821.79</v>
      </c>
      <c r="H8007" s="11" t="n">
        <v>115282.18</v>
      </c>
    </row>
    <row r="8008">
      <c r="A8008" s="8" t="inlineStr">
        <is>
          <t>L0212775</t>
        </is>
      </c>
      <c r="B8008" s="8" t="inlineStr">
        <is>
          <t>2026-04-20</t>
        </is>
      </c>
      <c r="C8008" s="8" t="n">
        <v>31</v>
      </c>
      <c r="D8008" s="8" t="inlineStr">
        <is>
          <t>IMP00999</t>
        </is>
      </c>
      <c r="E8008" s="8" t="inlineStr">
        <is>
          <t>T106987</t>
        </is>
      </c>
      <c r="F8008" s="8" t="inlineStr">
        <is>
          <t>home_use</t>
        </is>
      </c>
      <c r="G8008" s="11" t="n">
        <v>5582449.91</v>
      </c>
      <c r="H8008" s="11" t="n">
        <v>586157.24</v>
      </c>
    </row>
    <row r="8009">
      <c r="A8009" s="8" t="inlineStr">
        <is>
          <t>L0212777</t>
        </is>
      </c>
      <c r="B8009" s="8" t="inlineStr">
        <is>
          <t>2026-04-20</t>
        </is>
      </c>
      <c r="C8009" s="8" t="n">
        <v>31</v>
      </c>
      <c r="D8009" s="8" t="inlineStr">
        <is>
          <t>IMP00999</t>
        </is>
      </c>
      <c r="E8009" s="8" t="inlineStr">
        <is>
          <t>T106987</t>
        </is>
      </c>
      <c r="F8009" s="8" t="inlineStr">
        <is>
          <t>home_use</t>
        </is>
      </c>
      <c r="G8009" s="11" t="n">
        <v>1202736.82</v>
      </c>
      <c r="H8009" s="11" t="n">
        <v>120273.68</v>
      </c>
    </row>
    <row r="8010">
      <c r="A8010" s="8" t="inlineStr">
        <is>
          <t>L0212778</t>
        </is>
      </c>
      <c r="B8010" s="8" t="inlineStr">
        <is>
          <t>2026-04-20</t>
        </is>
      </c>
      <c r="C8010" s="8" t="n">
        <v>31</v>
      </c>
      <c r="D8010" s="8" t="inlineStr">
        <is>
          <t>IMP00999</t>
        </is>
      </c>
      <c r="E8010" s="8" t="inlineStr">
        <is>
          <t>T106987</t>
        </is>
      </c>
      <c r="F8010" s="8" t="inlineStr">
        <is>
          <t>home_use</t>
        </is>
      </c>
      <c r="G8010" s="11" t="n">
        <v>3930177.93</v>
      </c>
      <c r="H8010" s="11" t="n">
        <v>412668.68</v>
      </c>
    </row>
    <row r="8011">
      <c r="A8011" s="8" t="inlineStr">
        <is>
          <t>L0213068</t>
        </is>
      </c>
      <c r="B8011" s="8" t="inlineStr">
        <is>
          <t>2026-04-21</t>
        </is>
      </c>
      <c r="C8011" s="8" t="n">
        <v>31</v>
      </c>
      <c r="D8011" s="8" t="inlineStr">
        <is>
          <t>IMP00999</t>
        </is>
      </c>
      <c r="E8011" s="8" t="inlineStr">
        <is>
          <t>T106987</t>
        </is>
      </c>
      <c r="F8011" s="8" t="inlineStr">
        <is>
          <t>home_use</t>
        </is>
      </c>
      <c r="G8011" s="11" t="n">
        <v>8360643.87</v>
      </c>
      <c r="H8011" s="11" t="n">
        <v>836064.39</v>
      </c>
    </row>
    <row r="8012">
      <c r="A8012" s="8" t="inlineStr">
        <is>
          <t>L0213365</t>
        </is>
      </c>
      <c r="B8012" s="8" t="inlineStr">
        <is>
          <t>2026-04-22</t>
        </is>
      </c>
      <c r="C8012" s="8" t="n">
        <v>31</v>
      </c>
      <c r="D8012" s="8" t="inlineStr">
        <is>
          <t>IMP00999</t>
        </is>
      </c>
      <c r="E8012" s="8" t="inlineStr">
        <is>
          <t>T106987</t>
        </is>
      </c>
      <c r="F8012" s="8" t="inlineStr">
        <is>
          <t>home_use</t>
        </is>
      </c>
      <c r="G8012" s="11" t="n">
        <v>1531181.95</v>
      </c>
      <c r="H8012" s="11" t="n">
        <v>160774.11</v>
      </c>
    </row>
    <row r="8013">
      <c r="A8013" s="8" t="inlineStr">
        <is>
          <t>L0213366</t>
        </is>
      </c>
      <c r="B8013" s="8" t="inlineStr">
        <is>
          <t>2026-04-22</t>
        </is>
      </c>
      <c r="C8013" s="8" t="n">
        <v>31</v>
      </c>
      <c r="D8013" s="8" t="inlineStr">
        <is>
          <t>IMP00999</t>
        </is>
      </c>
      <c r="E8013" s="8" t="inlineStr">
        <is>
          <t>T106987</t>
        </is>
      </c>
      <c r="F8013" s="8" t="inlineStr">
        <is>
          <t>home_use</t>
        </is>
      </c>
      <c r="G8013" s="11" t="n">
        <v>827749.5600000001</v>
      </c>
      <c r="H8013" s="11" t="n">
        <v>99329.95</v>
      </c>
    </row>
    <row r="8014">
      <c r="A8014" s="8" t="inlineStr">
        <is>
          <t>L0213651</t>
        </is>
      </c>
      <c r="B8014" s="8" t="inlineStr">
        <is>
          <t>2026-04-23</t>
        </is>
      </c>
      <c r="C8014" s="8" t="n">
        <v>31</v>
      </c>
      <c r="D8014" s="8" t="inlineStr">
        <is>
          <t>IMP00999</t>
        </is>
      </c>
      <c r="E8014" s="8" t="inlineStr">
        <is>
          <t>T106987</t>
        </is>
      </c>
      <c r="F8014" s="8" t="inlineStr">
        <is>
          <t>home_use</t>
        </is>
      </c>
      <c r="G8014" s="11" t="n">
        <v>5548755.68</v>
      </c>
      <c r="H8014" s="11" t="n">
        <v>554875.5699999999</v>
      </c>
    </row>
    <row r="8015">
      <c r="A8015" s="8" t="inlineStr">
        <is>
          <t>L0213652</t>
        </is>
      </c>
      <c r="B8015" s="8" t="inlineStr">
        <is>
          <t>2026-04-23</t>
        </is>
      </c>
      <c r="C8015" s="8" t="n">
        <v>31</v>
      </c>
      <c r="D8015" s="8" t="inlineStr">
        <is>
          <t>IMP00999</t>
        </is>
      </c>
      <c r="E8015" s="8" t="inlineStr">
        <is>
          <t>T106987</t>
        </is>
      </c>
      <c r="F8015" s="8" t="inlineStr">
        <is>
          <t>home_use</t>
        </is>
      </c>
      <c r="G8015" s="11" t="n">
        <v>1187290.27</v>
      </c>
      <c r="H8015" s="11" t="n">
        <v>124665.48</v>
      </c>
    </row>
    <row r="8016">
      <c r="A8016" s="8" t="inlineStr">
        <is>
          <t>L0213653</t>
        </is>
      </c>
      <c r="B8016" s="8" t="inlineStr">
        <is>
          <t>2026-04-23</t>
        </is>
      </c>
      <c r="C8016" s="8" t="n">
        <v>31</v>
      </c>
      <c r="D8016" s="8" t="inlineStr">
        <is>
          <t>IMP00999</t>
        </is>
      </c>
      <c r="E8016" s="8" t="inlineStr">
        <is>
          <t>T106987</t>
        </is>
      </c>
      <c r="F8016" s="8" t="inlineStr">
        <is>
          <t>home_use</t>
        </is>
      </c>
      <c r="G8016" s="11" t="n">
        <v>3564142.38</v>
      </c>
      <c r="H8016" s="11" t="n">
        <v>374234.95</v>
      </c>
    </row>
    <row r="8017">
      <c r="A8017" s="8" t="inlineStr">
        <is>
          <t>L0213915</t>
        </is>
      </c>
      <c r="B8017" s="8" t="inlineStr">
        <is>
          <t>2026-04-24</t>
        </is>
      </c>
      <c r="C8017" s="8" t="n">
        <v>31</v>
      </c>
      <c r="D8017" s="8" t="inlineStr">
        <is>
          <t>IMP00999</t>
        </is>
      </c>
      <c r="E8017" s="8" t="inlineStr">
        <is>
          <t>T106987</t>
        </is>
      </c>
      <c r="F8017" s="8" t="inlineStr">
        <is>
          <t>home_use</t>
        </is>
      </c>
      <c r="G8017" s="11" t="n">
        <v>1669171.78</v>
      </c>
      <c r="H8017" s="11" t="n">
        <v>166917.18</v>
      </c>
    </row>
    <row r="8018">
      <c r="A8018" s="8" t="inlineStr">
        <is>
          <t>L0214171</t>
        </is>
      </c>
      <c r="B8018" s="8" t="inlineStr">
        <is>
          <t>2026-04-25</t>
        </is>
      </c>
      <c r="C8018" s="8" t="n">
        <v>31</v>
      </c>
      <c r="D8018" s="8" t="inlineStr">
        <is>
          <t>IMP00999</t>
        </is>
      </c>
      <c r="E8018" s="8" t="inlineStr">
        <is>
          <t>T106987</t>
        </is>
      </c>
      <c r="F8018" s="8" t="inlineStr">
        <is>
          <t>home_use</t>
        </is>
      </c>
      <c r="G8018" s="11" t="n">
        <v>1382141.64</v>
      </c>
      <c r="H8018" s="11" t="n">
        <v>145124.87</v>
      </c>
    </row>
    <row r="8019">
      <c r="A8019" s="8" t="inlineStr">
        <is>
          <t>L0214174</t>
        </is>
      </c>
      <c r="B8019" s="8" t="inlineStr">
        <is>
          <t>2026-04-25</t>
        </is>
      </c>
      <c r="C8019" s="8" t="n">
        <v>31</v>
      </c>
      <c r="D8019" s="8" t="inlineStr">
        <is>
          <t>IMP00999</t>
        </is>
      </c>
      <c r="E8019" s="8" t="inlineStr">
        <is>
          <t>T106987</t>
        </is>
      </c>
      <c r="F8019" s="8" t="inlineStr">
        <is>
          <t>home_use</t>
        </is>
      </c>
      <c r="G8019" s="11" t="n">
        <v>2943298.09</v>
      </c>
      <c r="H8019" s="11" t="n">
        <v>309046.3</v>
      </c>
    </row>
    <row r="8020">
      <c r="A8020" s="8" t="inlineStr">
        <is>
          <t>L0214458</t>
        </is>
      </c>
      <c r="B8020" s="8" t="inlineStr">
        <is>
          <t>2026-04-26</t>
        </is>
      </c>
      <c r="C8020" s="8" t="n">
        <v>31</v>
      </c>
      <c r="D8020" s="8" t="inlineStr">
        <is>
          <t>IMP00999</t>
        </is>
      </c>
      <c r="E8020" s="8" t="inlineStr">
        <is>
          <t>T106987</t>
        </is>
      </c>
      <c r="F8020" s="8" t="inlineStr">
        <is>
          <t>home_use</t>
        </is>
      </c>
      <c r="G8020" s="11" t="n">
        <v>2418514.46</v>
      </c>
      <c r="H8020" s="11" t="n">
        <v>290221.74</v>
      </c>
    </row>
    <row r="8021">
      <c r="A8021" s="8" t="inlineStr">
        <is>
          <t>L0215017</t>
        </is>
      </c>
      <c r="B8021" s="8" t="inlineStr">
        <is>
          <t>2026-04-28</t>
        </is>
      </c>
      <c r="C8021" s="8" t="n">
        <v>31</v>
      </c>
      <c r="D8021" s="8" t="inlineStr">
        <is>
          <t>IMP00999</t>
        </is>
      </c>
      <c r="E8021" s="8" t="inlineStr">
        <is>
          <t>T106987</t>
        </is>
      </c>
      <c r="F8021" s="8" t="inlineStr">
        <is>
          <t>home_use</t>
        </is>
      </c>
      <c r="G8021" s="11" t="n">
        <v>1300810.24</v>
      </c>
      <c r="H8021" s="11" t="n">
        <v>130081.02</v>
      </c>
    </row>
    <row r="8022">
      <c r="A8022" s="8" t="inlineStr">
        <is>
          <t>L0215018</t>
        </is>
      </c>
      <c r="B8022" s="8" t="inlineStr">
        <is>
          <t>2026-04-28</t>
        </is>
      </c>
      <c r="C8022" s="8" t="n">
        <v>31</v>
      </c>
      <c r="D8022" s="8" t="inlineStr">
        <is>
          <t>IMP00999</t>
        </is>
      </c>
      <c r="E8022" s="8" t="inlineStr">
        <is>
          <t>T106987</t>
        </is>
      </c>
      <c r="F8022" s="8" t="inlineStr">
        <is>
          <t>home_use</t>
        </is>
      </c>
      <c r="G8022" s="11" t="n">
        <v>5874918.6</v>
      </c>
      <c r="H8022" s="11" t="n">
        <v>587491.86</v>
      </c>
    </row>
    <row r="8023">
      <c r="A8023" s="8" t="inlineStr">
        <is>
          <t>L0215284</t>
        </is>
      </c>
      <c r="B8023" s="8" t="inlineStr">
        <is>
          <t>2026-05-01</t>
        </is>
      </c>
      <c r="C8023" s="8" t="n">
        <v>32</v>
      </c>
      <c r="D8023" s="8" t="inlineStr">
        <is>
          <t>IMP00999</t>
        </is>
      </c>
      <c r="E8023" s="8" t="inlineStr">
        <is>
          <t>T106987</t>
        </is>
      </c>
      <c r="F8023" s="8" t="inlineStr">
        <is>
          <t>home_use</t>
        </is>
      </c>
      <c r="G8023" s="11" t="n">
        <v>2044882.81</v>
      </c>
      <c r="H8023" s="11" t="n">
        <v>204488.28</v>
      </c>
    </row>
    <row r="8024">
      <c r="A8024" s="8" t="inlineStr">
        <is>
          <t>L0215541</t>
        </is>
      </c>
      <c r="B8024" s="8" t="inlineStr">
        <is>
          <t>2026-05-02</t>
        </is>
      </c>
      <c r="C8024" s="8" t="n">
        <v>32</v>
      </c>
      <c r="D8024" s="8" t="inlineStr">
        <is>
          <t>IMP00999</t>
        </is>
      </c>
      <c r="E8024" s="8" t="inlineStr">
        <is>
          <t>T106987</t>
        </is>
      </c>
      <c r="F8024" s="8" t="inlineStr">
        <is>
          <t>home_use</t>
        </is>
      </c>
      <c r="G8024" s="11" t="n">
        <v>1069115.99</v>
      </c>
      <c r="H8024" s="11" t="n">
        <v>112257.18</v>
      </c>
    </row>
    <row r="8025">
      <c r="A8025" s="8" t="inlineStr">
        <is>
          <t>L0215542</t>
        </is>
      </c>
      <c r="B8025" s="8" t="inlineStr">
        <is>
          <t>2026-05-02</t>
        </is>
      </c>
      <c r="C8025" s="8" t="n">
        <v>32</v>
      </c>
      <c r="D8025" s="8" t="inlineStr">
        <is>
          <t>IMP00999</t>
        </is>
      </c>
      <c r="E8025" s="8" t="inlineStr">
        <is>
          <t>T106987</t>
        </is>
      </c>
      <c r="F8025" s="8" t="inlineStr">
        <is>
          <t>home_use</t>
        </is>
      </c>
      <c r="G8025" s="11" t="n">
        <v>516498.65</v>
      </c>
      <c r="H8025" s="11" t="n">
        <v>51649.86</v>
      </c>
    </row>
    <row r="8026">
      <c r="A8026" s="8" t="inlineStr">
        <is>
          <t>L0215543</t>
        </is>
      </c>
      <c r="B8026" s="8" t="inlineStr">
        <is>
          <t>2026-05-02</t>
        </is>
      </c>
      <c r="C8026" s="8" t="n">
        <v>32</v>
      </c>
      <c r="D8026" s="8" t="inlineStr">
        <is>
          <t>IMP00999</t>
        </is>
      </c>
      <c r="E8026" s="8" t="inlineStr">
        <is>
          <t>T106987</t>
        </is>
      </c>
      <c r="F8026" s="8" t="inlineStr">
        <is>
          <t>home_use</t>
        </is>
      </c>
      <c r="G8026" s="11" t="n">
        <v>5255373.94</v>
      </c>
      <c r="H8026" s="11" t="n">
        <v>525537.39</v>
      </c>
    </row>
    <row r="8027">
      <c r="A8027" s="8" t="inlineStr">
        <is>
          <t>L0215544</t>
        </is>
      </c>
      <c r="B8027" s="8" t="inlineStr">
        <is>
          <t>2026-05-02</t>
        </is>
      </c>
      <c r="C8027" s="8" t="n">
        <v>32</v>
      </c>
      <c r="D8027" s="8" t="inlineStr">
        <is>
          <t>IMP00999</t>
        </is>
      </c>
      <c r="E8027" s="8" t="inlineStr">
        <is>
          <t>T106987</t>
        </is>
      </c>
      <c r="F8027" s="8" t="inlineStr">
        <is>
          <t>home_use</t>
        </is>
      </c>
      <c r="G8027" s="11" t="n">
        <v>7347891.06</v>
      </c>
      <c r="H8027" s="11" t="n">
        <v>734789.11</v>
      </c>
    </row>
    <row r="8028">
      <c r="A8028" s="8" t="inlineStr">
        <is>
          <t>L0215545</t>
        </is>
      </c>
      <c r="B8028" s="8" t="inlineStr">
        <is>
          <t>2026-05-02</t>
        </is>
      </c>
      <c r="C8028" s="8" t="n">
        <v>32</v>
      </c>
      <c r="D8028" s="8" t="inlineStr">
        <is>
          <t>IMP00999</t>
        </is>
      </c>
      <c r="E8028" s="8" t="inlineStr">
        <is>
          <t>T106987</t>
        </is>
      </c>
      <c r="F8028" s="8" t="inlineStr">
        <is>
          <t>home_use</t>
        </is>
      </c>
      <c r="G8028" s="11" t="n">
        <v>1283783</v>
      </c>
      <c r="H8028" s="11" t="n">
        <v>128378.3</v>
      </c>
    </row>
    <row r="8029">
      <c r="A8029" s="8" t="inlineStr">
        <is>
          <t>L0215813</t>
        </is>
      </c>
      <c r="B8029" s="8" t="inlineStr">
        <is>
          <t>2026-05-03</t>
        </is>
      </c>
      <c r="C8029" s="8" t="n">
        <v>32</v>
      </c>
      <c r="D8029" s="8" t="inlineStr">
        <is>
          <t>IMP00999</t>
        </is>
      </c>
      <c r="E8029" s="8" t="inlineStr">
        <is>
          <t>T106987</t>
        </is>
      </c>
      <c r="F8029" s="8" t="inlineStr">
        <is>
          <t>home_use</t>
        </is>
      </c>
      <c r="G8029" s="11" t="n">
        <v>2311561.2</v>
      </c>
      <c r="H8029" s="11" t="n">
        <v>231156.12</v>
      </c>
    </row>
    <row r="8030">
      <c r="A8030" s="8" t="inlineStr">
        <is>
          <t>L0215816</t>
        </is>
      </c>
      <c r="B8030" s="8" t="inlineStr">
        <is>
          <t>2026-05-03</t>
        </is>
      </c>
      <c r="C8030" s="8" t="n">
        <v>32</v>
      </c>
      <c r="D8030" s="8" t="inlineStr">
        <is>
          <t>IMP00999</t>
        </is>
      </c>
      <c r="E8030" s="8" t="inlineStr">
        <is>
          <t>T106987</t>
        </is>
      </c>
      <c r="F8030" s="8" t="inlineStr">
        <is>
          <t>home_use</t>
        </is>
      </c>
      <c r="G8030" s="11" t="n">
        <v>5741085.28</v>
      </c>
      <c r="H8030" s="11" t="n">
        <v>574108.53</v>
      </c>
    </row>
    <row r="8031">
      <c r="A8031" s="8" t="inlineStr">
        <is>
          <t>L0216100</t>
        </is>
      </c>
      <c r="B8031" s="8" t="inlineStr">
        <is>
          <t>2026-05-04</t>
        </is>
      </c>
      <c r="C8031" s="8" t="n">
        <v>32</v>
      </c>
      <c r="D8031" s="8" t="inlineStr">
        <is>
          <t>IMP00999</t>
        </is>
      </c>
      <c r="E8031" s="8" t="inlineStr">
        <is>
          <t>T106987</t>
        </is>
      </c>
      <c r="F8031" s="8" t="inlineStr">
        <is>
          <t>home_use</t>
        </is>
      </c>
      <c r="G8031" s="11" t="n">
        <v>768282.99</v>
      </c>
      <c r="H8031" s="11" t="n">
        <v>76828.3</v>
      </c>
    </row>
    <row r="8032">
      <c r="A8032" s="8" t="inlineStr">
        <is>
          <t>L0216101</t>
        </is>
      </c>
      <c r="B8032" s="8" t="inlineStr">
        <is>
          <t>2026-05-04</t>
        </is>
      </c>
      <c r="C8032" s="8" t="n">
        <v>32</v>
      </c>
      <c r="D8032" s="8" t="inlineStr">
        <is>
          <t>IMP00999</t>
        </is>
      </c>
      <c r="E8032" s="8" t="inlineStr">
        <is>
          <t>T106987</t>
        </is>
      </c>
      <c r="F8032" s="8" t="inlineStr">
        <is>
          <t>home_use</t>
        </is>
      </c>
      <c r="G8032" s="11" t="n">
        <v>2278941.47</v>
      </c>
      <c r="H8032" s="11" t="n">
        <v>227894.15</v>
      </c>
    </row>
    <row r="8033">
      <c r="A8033" s="8" t="inlineStr">
        <is>
          <t>L0216384</t>
        </is>
      </c>
      <c r="B8033" s="8" t="inlineStr">
        <is>
          <t>2026-05-05</t>
        </is>
      </c>
      <c r="C8033" s="8" t="n">
        <v>32</v>
      </c>
      <c r="D8033" s="8" t="inlineStr">
        <is>
          <t>IMP00999</t>
        </is>
      </c>
      <c r="E8033" s="8" t="inlineStr">
        <is>
          <t>T106987</t>
        </is>
      </c>
      <c r="F8033" s="8" t="inlineStr">
        <is>
          <t>home_use</t>
        </is>
      </c>
      <c r="G8033" s="11" t="n">
        <v>13576625.85</v>
      </c>
      <c r="H8033" s="11" t="n">
        <v>1425545.71</v>
      </c>
    </row>
    <row r="8034">
      <c r="A8034" s="8" t="inlineStr">
        <is>
          <t>L0216385</t>
        </is>
      </c>
      <c r="B8034" s="8" t="inlineStr">
        <is>
          <t>2026-05-05</t>
        </is>
      </c>
      <c r="C8034" s="8" t="n">
        <v>32</v>
      </c>
      <c r="D8034" s="8" t="inlineStr">
        <is>
          <t>IMP00999</t>
        </is>
      </c>
      <c r="E8034" s="8" t="inlineStr">
        <is>
          <t>T106987</t>
        </is>
      </c>
      <c r="F8034" s="8" t="inlineStr">
        <is>
          <t>home_use</t>
        </is>
      </c>
      <c r="G8034" s="11" t="n">
        <v>2618937.23</v>
      </c>
      <c r="H8034" s="11" t="n">
        <v>261893.72</v>
      </c>
    </row>
    <row r="8035">
      <c r="A8035" s="8" t="inlineStr">
        <is>
          <t>L0216386</t>
        </is>
      </c>
      <c r="B8035" s="8" t="inlineStr">
        <is>
          <t>2026-05-05</t>
        </is>
      </c>
      <c r="C8035" s="8" t="n">
        <v>32</v>
      </c>
      <c r="D8035" s="8" t="inlineStr">
        <is>
          <t>IMP00999</t>
        </is>
      </c>
      <c r="E8035" s="8" t="inlineStr">
        <is>
          <t>T106987</t>
        </is>
      </c>
      <c r="F8035" s="8" t="inlineStr">
        <is>
          <t>home_use</t>
        </is>
      </c>
      <c r="G8035" s="11" t="n">
        <v>1117938.34</v>
      </c>
      <c r="H8035" s="11" t="n">
        <v>111793.83</v>
      </c>
    </row>
    <row r="8036">
      <c r="A8036" s="8" t="inlineStr">
        <is>
          <t>L0216660</t>
        </is>
      </c>
      <c r="B8036" s="8" t="inlineStr">
        <is>
          <t>2026-05-06</t>
        </is>
      </c>
      <c r="C8036" s="8" t="n">
        <v>32</v>
      </c>
      <c r="D8036" s="8" t="inlineStr">
        <is>
          <t>IMP00999</t>
        </is>
      </c>
      <c r="E8036" s="8" t="inlineStr">
        <is>
          <t>T106987</t>
        </is>
      </c>
      <c r="F8036" s="8" t="inlineStr">
        <is>
          <t>home_use</t>
        </is>
      </c>
      <c r="G8036" s="11" t="n">
        <v>624230.48</v>
      </c>
      <c r="H8036" s="11" t="n">
        <v>62423.05</v>
      </c>
    </row>
    <row r="8037">
      <c r="A8037" s="8" t="inlineStr">
        <is>
          <t>L0216663</t>
        </is>
      </c>
      <c r="B8037" s="8" t="inlineStr">
        <is>
          <t>2026-05-06</t>
        </is>
      </c>
      <c r="C8037" s="8" t="n">
        <v>32</v>
      </c>
      <c r="D8037" s="8" t="inlineStr">
        <is>
          <t>IMP00999</t>
        </is>
      </c>
      <c r="E8037" s="8" t="inlineStr">
        <is>
          <t>T106987</t>
        </is>
      </c>
      <c r="F8037" s="8" t="inlineStr">
        <is>
          <t>home_use</t>
        </is>
      </c>
      <c r="G8037" s="11" t="n">
        <v>9326964.380000001</v>
      </c>
      <c r="H8037" s="11" t="n">
        <v>932696.4399999999</v>
      </c>
    </row>
    <row r="8038">
      <c r="A8038" s="8" t="inlineStr">
        <is>
          <t>L0217224</t>
        </is>
      </c>
      <c r="B8038" s="8" t="inlineStr">
        <is>
          <t>2026-05-08</t>
        </is>
      </c>
      <c r="C8038" s="8" t="n">
        <v>32</v>
      </c>
      <c r="D8038" s="8" t="inlineStr">
        <is>
          <t>IMP00999</t>
        </is>
      </c>
      <c r="E8038" s="8" t="inlineStr">
        <is>
          <t>T106987</t>
        </is>
      </c>
      <c r="F8038" s="8" t="inlineStr">
        <is>
          <t>home_use</t>
        </is>
      </c>
      <c r="G8038" s="11" t="n">
        <v>1732509.69</v>
      </c>
      <c r="H8038" s="11" t="n">
        <v>173250.97</v>
      </c>
    </row>
    <row r="8039">
      <c r="A8039" s="8" t="inlineStr">
        <is>
          <t>L0217506</t>
        </is>
      </c>
      <c r="B8039" s="8" t="inlineStr">
        <is>
          <t>2026-05-09</t>
        </is>
      </c>
      <c r="C8039" s="8" t="n">
        <v>32</v>
      </c>
      <c r="D8039" s="8" t="inlineStr">
        <is>
          <t>IMP00999</t>
        </is>
      </c>
      <c r="E8039" s="8" t="inlineStr">
        <is>
          <t>T106987</t>
        </is>
      </c>
      <c r="F8039" s="8" t="inlineStr">
        <is>
          <t>home_use</t>
        </is>
      </c>
      <c r="G8039" s="11" t="n">
        <v>576605.7</v>
      </c>
      <c r="H8039" s="11" t="n">
        <v>69192.67999999999</v>
      </c>
    </row>
    <row r="8040">
      <c r="A8040" s="8" t="inlineStr">
        <is>
          <t>L0217508</t>
        </is>
      </c>
      <c r="B8040" s="8" t="inlineStr">
        <is>
          <t>2026-05-09</t>
        </is>
      </c>
      <c r="C8040" s="8" t="n">
        <v>32</v>
      </c>
      <c r="D8040" s="8" t="inlineStr">
        <is>
          <t>IMP00999</t>
        </is>
      </c>
      <c r="E8040" s="8" t="inlineStr">
        <is>
          <t>T106987</t>
        </is>
      </c>
      <c r="F8040" s="8" t="inlineStr">
        <is>
          <t>home_use</t>
        </is>
      </c>
      <c r="G8040" s="11" t="n">
        <v>12467687.64</v>
      </c>
      <c r="H8040" s="11" t="n">
        <v>1246768.76</v>
      </c>
    </row>
    <row r="8041">
      <c r="A8041" s="8" t="inlineStr">
        <is>
          <t>L0217790</t>
        </is>
      </c>
      <c r="B8041" s="8" t="inlineStr">
        <is>
          <t>2026-05-10</t>
        </is>
      </c>
      <c r="C8041" s="8" t="n">
        <v>32</v>
      </c>
      <c r="D8041" s="8" t="inlineStr">
        <is>
          <t>IMP00999</t>
        </is>
      </c>
      <c r="E8041" s="8" t="inlineStr">
        <is>
          <t>T106987</t>
        </is>
      </c>
      <c r="F8041" s="8" t="inlineStr">
        <is>
          <t>home_use</t>
        </is>
      </c>
      <c r="G8041" s="11" t="n">
        <v>2982282.71</v>
      </c>
      <c r="H8041" s="11" t="n">
        <v>298228.27</v>
      </c>
    </row>
    <row r="8042">
      <c r="A8042" s="8" t="inlineStr">
        <is>
          <t>L0217792</t>
        </is>
      </c>
      <c r="B8042" s="8" t="inlineStr">
        <is>
          <t>2026-05-10</t>
        </is>
      </c>
      <c r="C8042" s="8" t="n">
        <v>32</v>
      </c>
      <c r="D8042" s="8" t="inlineStr">
        <is>
          <t>IMP00999</t>
        </is>
      </c>
      <c r="E8042" s="8" t="inlineStr">
        <is>
          <t>T106987</t>
        </is>
      </c>
      <c r="F8042" s="8" t="inlineStr">
        <is>
          <t>home_use</t>
        </is>
      </c>
      <c r="G8042" s="11" t="n">
        <v>2160263.66</v>
      </c>
      <c r="H8042" s="11" t="n">
        <v>226827.68</v>
      </c>
    </row>
    <row r="8043">
      <c r="A8043" s="8" t="inlineStr">
        <is>
          <t>L0217793</t>
        </is>
      </c>
      <c r="B8043" s="8" t="inlineStr">
        <is>
          <t>2026-05-10</t>
        </is>
      </c>
      <c r="C8043" s="8" t="n">
        <v>32</v>
      </c>
      <c r="D8043" s="8" t="inlineStr">
        <is>
          <t>IMP00999</t>
        </is>
      </c>
      <c r="E8043" s="8" t="inlineStr">
        <is>
          <t>T106987</t>
        </is>
      </c>
      <c r="F8043" s="8" t="inlineStr">
        <is>
          <t>home_use</t>
        </is>
      </c>
      <c r="G8043" s="11" t="n">
        <v>2610401.97</v>
      </c>
      <c r="H8043" s="11" t="n">
        <v>261040.2</v>
      </c>
    </row>
    <row r="8044">
      <c r="A8044" s="8" t="inlineStr">
        <is>
          <t>L0217794</t>
        </is>
      </c>
      <c r="B8044" s="8" t="inlineStr">
        <is>
          <t>2026-05-10</t>
        </is>
      </c>
      <c r="C8044" s="8" t="n">
        <v>32</v>
      </c>
      <c r="D8044" s="8" t="inlineStr">
        <is>
          <t>IMP00999</t>
        </is>
      </c>
      <c r="E8044" s="8" t="inlineStr">
        <is>
          <t>T106987</t>
        </is>
      </c>
      <c r="F8044" s="8" t="inlineStr">
        <is>
          <t>home_use</t>
        </is>
      </c>
      <c r="G8044" s="11" t="n">
        <v>1715738.06</v>
      </c>
      <c r="H8044" s="11" t="n">
        <v>180152.5</v>
      </c>
    </row>
    <row r="8045">
      <c r="A8045" s="8" t="inlineStr">
        <is>
          <t>L0218061</t>
        </is>
      </c>
      <c r="B8045" s="8" t="inlineStr">
        <is>
          <t>2026-05-11</t>
        </is>
      </c>
      <c r="C8045" s="8" t="n">
        <v>32</v>
      </c>
      <c r="D8045" s="8" t="inlineStr">
        <is>
          <t>IMP00999</t>
        </is>
      </c>
      <c r="E8045" s="8" t="inlineStr">
        <is>
          <t>T106987</t>
        </is>
      </c>
      <c r="F8045" s="8" t="inlineStr">
        <is>
          <t>home_use</t>
        </is>
      </c>
      <c r="G8045" s="11" t="n">
        <v>1359303.66</v>
      </c>
      <c r="H8045" s="11" t="n">
        <v>163116.44</v>
      </c>
    </row>
    <row r="8046">
      <c r="A8046" s="8" t="inlineStr">
        <is>
          <t>L0218062</t>
        </is>
      </c>
      <c r="B8046" s="8" t="inlineStr">
        <is>
          <t>2026-05-11</t>
        </is>
      </c>
      <c r="C8046" s="8" t="n">
        <v>32</v>
      </c>
      <c r="D8046" s="8" t="inlineStr">
        <is>
          <t>IMP00999</t>
        </is>
      </c>
      <c r="E8046" s="8" t="inlineStr">
        <is>
          <t>T106987</t>
        </is>
      </c>
      <c r="F8046" s="8" t="inlineStr">
        <is>
          <t>home_use</t>
        </is>
      </c>
      <c r="G8046" s="11" t="n">
        <v>1988949.72</v>
      </c>
      <c r="H8046" s="11" t="n">
        <v>198894.97</v>
      </c>
    </row>
    <row r="8047">
      <c r="A8047" s="8" t="inlineStr">
        <is>
          <t>L0218320</t>
        </is>
      </c>
      <c r="B8047" s="8" t="inlineStr">
        <is>
          <t>2026-05-12</t>
        </is>
      </c>
      <c r="C8047" s="8" t="n">
        <v>32</v>
      </c>
      <c r="D8047" s="8" t="inlineStr">
        <is>
          <t>IMP00999</t>
        </is>
      </c>
      <c r="E8047" s="8" t="inlineStr">
        <is>
          <t>T106987</t>
        </is>
      </c>
      <c r="F8047" s="8" t="inlineStr">
        <is>
          <t>home_use</t>
        </is>
      </c>
      <c r="G8047" s="11" t="n">
        <v>2145740.45</v>
      </c>
      <c r="H8047" s="11" t="n">
        <v>214574.05</v>
      </c>
    </row>
    <row r="8048">
      <c r="A8048" s="8" t="inlineStr">
        <is>
          <t>L0218324</t>
        </is>
      </c>
      <c r="B8048" s="8" t="inlineStr">
        <is>
          <t>2026-05-12</t>
        </is>
      </c>
      <c r="C8048" s="8" t="n">
        <v>32</v>
      </c>
      <c r="D8048" s="8" t="inlineStr">
        <is>
          <t>IMP00999</t>
        </is>
      </c>
      <c r="E8048" s="8" t="inlineStr">
        <is>
          <t>T106987</t>
        </is>
      </c>
      <c r="F8048" s="8" t="inlineStr">
        <is>
          <t>home_use</t>
        </is>
      </c>
      <c r="G8048" s="11" t="n">
        <v>3939973.85</v>
      </c>
      <c r="H8048" s="11" t="n">
        <v>413697.25</v>
      </c>
    </row>
    <row r="8049">
      <c r="A8049" s="8" t="inlineStr">
        <is>
          <t>L0218326</t>
        </is>
      </c>
      <c r="B8049" s="8" t="inlineStr">
        <is>
          <t>2026-05-12</t>
        </is>
      </c>
      <c r="C8049" s="8" t="n">
        <v>32</v>
      </c>
      <c r="D8049" s="8" t="inlineStr">
        <is>
          <t>IMP00999</t>
        </is>
      </c>
      <c r="E8049" s="8" t="inlineStr">
        <is>
          <t>T106987</t>
        </is>
      </c>
      <c r="F8049" s="8" t="inlineStr">
        <is>
          <t>home_use</t>
        </is>
      </c>
      <c r="G8049" s="11" t="n">
        <v>820401.26</v>
      </c>
      <c r="H8049" s="11" t="n">
        <v>86142.13</v>
      </c>
    </row>
    <row r="8050">
      <c r="A8050" s="8" t="inlineStr">
        <is>
          <t>L0218327</t>
        </is>
      </c>
      <c r="B8050" s="8" t="inlineStr">
        <is>
          <t>2026-05-12</t>
        </is>
      </c>
      <c r="C8050" s="8" t="n">
        <v>32</v>
      </c>
      <c r="D8050" s="8" t="inlineStr">
        <is>
          <t>IMP00999</t>
        </is>
      </c>
      <c r="E8050" s="8" t="inlineStr">
        <is>
          <t>T106987</t>
        </is>
      </c>
      <c r="F8050" s="8" t="inlineStr">
        <is>
          <t>home_use</t>
        </is>
      </c>
      <c r="G8050" s="11" t="n">
        <v>4168140.96</v>
      </c>
      <c r="H8050" s="11" t="n">
        <v>437654.8</v>
      </c>
    </row>
    <row r="8051">
      <c r="A8051" s="8" t="inlineStr">
        <is>
          <t>L0218575</t>
        </is>
      </c>
      <c r="B8051" s="8" t="inlineStr">
        <is>
          <t>2026-05-13</t>
        </is>
      </c>
      <c r="C8051" s="8" t="n">
        <v>32</v>
      </c>
      <c r="D8051" s="8" t="inlineStr">
        <is>
          <t>IMP00999</t>
        </is>
      </c>
      <c r="E8051" s="8" t="inlineStr">
        <is>
          <t>T106987</t>
        </is>
      </c>
      <c r="F8051" s="8" t="inlineStr">
        <is>
          <t>home_use</t>
        </is>
      </c>
      <c r="G8051" s="11" t="n">
        <v>1190267.8</v>
      </c>
      <c r="H8051" s="11" t="n">
        <v>119026.78</v>
      </c>
    </row>
    <row r="8052">
      <c r="A8052" s="8" t="inlineStr">
        <is>
          <t>L0218577</t>
        </is>
      </c>
      <c r="B8052" s="8" t="inlineStr">
        <is>
          <t>2026-05-13</t>
        </is>
      </c>
      <c r="C8052" s="8" t="n">
        <v>32</v>
      </c>
      <c r="D8052" s="8" t="inlineStr">
        <is>
          <t>IMP00999</t>
        </is>
      </c>
      <c r="E8052" s="8" t="inlineStr">
        <is>
          <t>T106987</t>
        </is>
      </c>
      <c r="F8052" s="8" t="inlineStr">
        <is>
          <t>home_use</t>
        </is>
      </c>
      <c r="G8052" s="11" t="n">
        <v>3107000.92</v>
      </c>
      <c r="H8052" s="11" t="n">
        <v>326235.1</v>
      </c>
    </row>
    <row r="8053">
      <c r="A8053" s="8" t="inlineStr">
        <is>
          <t>L0218846</t>
        </is>
      </c>
      <c r="B8053" s="8" t="inlineStr">
        <is>
          <t>2026-05-14</t>
        </is>
      </c>
      <c r="C8053" s="8" t="n">
        <v>32</v>
      </c>
      <c r="D8053" s="8" t="inlineStr">
        <is>
          <t>IMP00999</t>
        </is>
      </c>
      <c r="E8053" s="8" t="inlineStr">
        <is>
          <t>T106987</t>
        </is>
      </c>
      <c r="F8053" s="8" t="inlineStr">
        <is>
          <t>home_use</t>
        </is>
      </c>
      <c r="G8053" s="11" t="n">
        <v>782657.88</v>
      </c>
      <c r="H8053" s="11" t="n">
        <v>78265.78999999999</v>
      </c>
    </row>
    <row r="8054">
      <c r="A8054" s="8" t="inlineStr">
        <is>
          <t>L0219137</t>
        </is>
      </c>
      <c r="B8054" s="8" t="inlineStr">
        <is>
          <t>2026-05-15</t>
        </is>
      </c>
      <c r="C8054" s="8" t="n">
        <v>32</v>
      </c>
      <c r="D8054" s="8" t="inlineStr">
        <is>
          <t>IMP00999</t>
        </is>
      </c>
      <c r="E8054" s="8" t="inlineStr">
        <is>
          <t>T106987</t>
        </is>
      </c>
      <c r="F8054" s="8" t="inlineStr">
        <is>
          <t>home_use</t>
        </is>
      </c>
      <c r="G8054" s="11" t="n">
        <v>9138093.939999999</v>
      </c>
      <c r="H8054" s="11" t="n">
        <v>913809.39</v>
      </c>
    </row>
    <row r="8055">
      <c r="A8055" s="8" t="inlineStr">
        <is>
          <t>L0219138</t>
        </is>
      </c>
      <c r="B8055" s="8" t="inlineStr">
        <is>
          <t>2026-05-15</t>
        </is>
      </c>
      <c r="C8055" s="8" t="n">
        <v>32</v>
      </c>
      <c r="D8055" s="8" t="inlineStr">
        <is>
          <t>IMP00999</t>
        </is>
      </c>
      <c r="E8055" s="8" t="inlineStr">
        <is>
          <t>T106987</t>
        </is>
      </c>
      <c r="F8055" s="8" t="inlineStr">
        <is>
          <t>home_use</t>
        </is>
      </c>
      <c r="G8055" s="11" t="n">
        <v>2929430.16</v>
      </c>
      <c r="H8055" s="11" t="n">
        <v>292943.02</v>
      </c>
    </row>
    <row r="8056">
      <c r="A8056" s="8" t="inlineStr">
        <is>
          <t>L0219139</t>
        </is>
      </c>
      <c r="B8056" s="8" t="inlineStr">
        <is>
          <t>2026-05-15</t>
        </is>
      </c>
      <c r="C8056" s="8" t="n">
        <v>32</v>
      </c>
      <c r="D8056" s="8" t="inlineStr">
        <is>
          <t>IMP00999</t>
        </is>
      </c>
      <c r="E8056" s="8" t="inlineStr">
        <is>
          <t>T106987</t>
        </is>
      </c>
      <c r="F8056" s="8" t="inlineStr">
        <is>
          <t>home_use</t>
        </is>
      </c>
      <c r="G8056" s="11" t="n">
        <v>9921581.59</v>
      </c>
      <c r="H8056" s="11" t="n">
        <v>1041766.07</v>
      </c>
    </row>
    <row r="8057">
      <c r="A8057" s="8" t="inlineStr">
        <is>
          <t>L0219140</t>
        </is>
      </c>
      <c r="B8057" s="8" t="inlineStr">
        <is>
          <t>2026-05-15</t>
        </is>
      </c>
      <c r="C8057" s="8" t="n">
        <v>32</v>
      </c>
      <c r="D8057" s="8" t="inlineStr">
        <is>
          <t>IMP00999</t>
        </is>
      </c>
      <c r="E8057" s="8" t="inlineStr">
        <is>
          <t>T106987</t>
        </is>
      </c>
      <c r="F8057" s="8" t="inlineStr">
        <is>
          <t>home_use</t>
        </is>
      </c>
      <c r="G8057" s="11" t="n">
        <v>1731203.9</v>
      </c>
      <c r="H8057" s="11" t="n">
        <v>173120.39</v>
      </c>
    </row>
    <row r="8058">
      <c r="A8058" s="8" t="inlineStr">
        <is>
          <t>L0219654</t>
        </is>
      </c>
      <c r="B8058" s="8" t="inlineStr">
        <is>
          <t>2026-05-17</t>
        </is>
      </c>
      <c r="C8058" s="8" t="n">
        <v>32</v>
      </c>
      <c r="D8058" s="8" t="inlineStr">
        <is>
          <t>IMP00999</t>
        </is>
      </c>
      <c r="E8058" s="8" t="inlineStr">
        <is>
          <t>T106987</t>
        </is>
      </c>
      <c r="F8058" s="8" t="inlineStr">
        <is>
          <t>home_use</t>
        </is>
      </c>
      <c r="G8058" s="11" t="n">
        <v>9399392.67</v>
      </c>
      <c r="H8058" s="11" t="n">
        <v>939939.27</v>
      </c>
    </row>
    <row r="8059">
      <c r="A8059" s="8" t="inlineStr">
        <is>
          <t>L0219655</t>
        </is>
      </c>
      <c r="B8059" s="8" t="inlineStr">
        <is>
          <t>2026-05-17</t>
        </is>
      </c>
      <c r="C8059" s="8" t="n">
        <v>32</v>
      </c>
      <c r="D8059" s="8" t="inlineStr">
        <is>
          <t>IMP00999</t>
        </is>
      </c>
      <c r="E8059" s="8" t="inlineStr">
        <is>
          <t>T106987</t>
        </is>
      </c>
      <c r="F8059" s="8" t="inlineStr">
        <is>
          <t>home_use</t>
        </is>
      </c>
      <c r="G8059" s="11" t="n">
        <v>5816535.32</v>
      </c>
      <c r="H8059" s="11" t="n">
        <v>581653.53</v>
      </c>
    </row>
    <row r="8060">
      <c r="A8060" s="8" t="inlineStr">
        <is>
          <t>L0219656</t>
        </is>
      </c>
      <c r="B8060" s="8" t="inlineStr">
        <is>
          <t>2026-05-17</t>
        </is>
      </c>
      <c r="C8060" s="8" t="n">
        <v>32</v>
      </c>
      <c r="D8060" s="8" t="inlineStr">
        <is>
          <t>IMP00999</t>
        </is>
      </c>
      <c r="E8060" s="8" t="inlineStr">
        <is>
          <t>T106987</t>
        </is>
      </c>
      <c r="F8060" s="8" t="inlineStr">
        <is>
          <t>home_use</t>
        </is>
      </c>
      <c r="G8060" s="11" t="n">
        <v>2526048.52</v>
      </c>
      <c r="H8060" s="11" t="n">
        <v>265235.09</v>
      </c>
    </row>
    <row r="8061">
      <c r="A8061" s="8" t="inlineStr">
        <is>
          <t>L0219658</t>
        </is>
      </c>
      <c r="B8061" s="8" t="inlineStr">
        <is>
          <t>2026-05-17</t>
        </is>
      </c>
      <c r="C8061" s="8" t="n">
        <v>32</v>
      </c>
      <c r="D8061" s="8" t="inlineStr">
        <is>
          <t>IMP00999</t>
        </is>
      </c>
      <c r="E8061" s="8" t="inlineStr">
        <is>
          <t>T106987</t>
        </is>
      </c>
      <c r="F8061" s="8" t="inlineStr">
        <is>
          <t>home_use</t>
        </is>
      </c>
      <c r="G8061" s="11" t="n">
        <v>2045264.41</v>
      </c>
      <c r="H8061" s="11" t="n">
        <v>204526.44</v>
      </c>
    </row>
    <row r="8062">
      <c r="A8062" s="8" t="inlineStr">
        <is>
          <t>L0219923</t>
        </is>
      </c>
      <c r="B8062" s="8" t="inlineStr">
        <is>
          <t>2026-05-18</t>
        </is>
      </c>
      <c r="C8062" s="8" t="n">
        <v>32</v>
      </c>
      <c r="D8062" s="8" t="inlineStr">
        <is>
          <t>IMP00999</t>
        </is>
      </c>
      <c r="E8062" s="8" t="inlineStr">
        <is>
          <t>T106987</t>
        </is>
      </c>
      <c r="F8062" s="8" t="inlineStr">
        <is>
          <t>home_use</t>
        </is>
      </c>
      <c r="G8062" s="11" t="n">
        <v>5744221.39</v>
      </c>
      <c r="H8062" s="11" t="n">
        <v>603143.25</v>
      </c>
    </row>
    <row r="8063">
      <c r="A8063" s="8" t="inlineStr">
        <is>
          <t>L0219924</t>
        </is>
      </c>
      <c r="B8063" s="8" t="inlineStr">
        <is>
          <t>2026-05-18</t>
        </is>
      </c>
      <c r="C8063" s="8" t="n">
        <v>32</v>
      </c>
      <c r="D8063" s="8" t="inlineStr">
        <is>
          <t>IMP00999</t>
        </is>
      </c>
      <c r="E8063" s="8" t="inlineStr">
        <is>
          <t>T106987</t>
        </is>
      </c>
      <c r="F8063" s="8" t="inlineStr">
        <is>
          <t>warehouse_out</t>
        </is>
      </c>
      <c r="G8063" s="11" t="n">
        <v>3787012.96</v>
      </c>
      <c r="H8063" s="11" t="n">
        <v>397636.36</v>
      </c>
    </row>
    <row r="8064">
      <c r="A8064" s="8" t="inlineStr">
        <is>
          <t>L0220449</t>
        </is>
      </c>
      <c r="B8064" s="8" t="inlineStr">
        <is>
          <t>2026-05-20</t>
        </is>
      </c>
      <c r="C8064" s="8" t="n">
        <v>32</v>
      </c>
      <c r="D8064" s="8" t="inlineStr">
        <is>
          <t>IMP00999</t>
        </is>
      </c>
      <c r="E8064" s="8" t="inlineStr">
        <is>
          <t>T106987</t>
        </is>
      </c>
      <c r="F8064" s="8" t="inlineStr">
        <is>
          <t>home_use</t>
        </is>
      </c>
      <c r="G8064" s="11" t="n">
        <v>1958985.74</v>
      </c>
      <c r="H8064" s="11" t="n">
        <v>195898.57</v>
      </c>
    </row>
    <row r="8065">
      <c r="A8065" s="8" t="inlineStr">
        <is>
          <t>L0220728</t>
        </is>
      </c>
      <c r="B8065" s="8" t="inlineStr">
        <is>
          <t>2026-05-21</t>
        </is>
      </c>
      <c r="C8065" s="8" t="n">
        <v>32</v>
      </c>
      <c r="D8065" s="8" t="inlineStr">
        <is>
          <t>IMP00999</t>
        </is>
      </c>
      <c r="E8065" s="8" t="inlineStr">
        <is>
          <t>T106987</t>
        </is>
      </c>
      <c r="F8065" s="8" t="inlineStr">
        <is>
          <t>home_use</t>
        </is>
      </c>
      <c r="G8065" s="11" t="n">
        <v>2441593.28</v>
      </c>
      <c r="H8065" s="11" t="n">
        <v>244159.33</v>
      </c>
    </row>
    <row r="8066">
      <c r="A8066" s="8" t="inlineStr">
        <is>
          <t>L0220729</t>
        </is>
      </c>
      <c r="B8066" s="8" t="inlineStr">
        <is>
          <t>2026-05-21</t>
        </is>
      </c>
      <c r="C8066" s="8" t="n">
        <v>32</v>
      </c>
      <c r="D8066" s="8" t="inlineStr">
        <is>
          <t>IMP00999</t>
        </is>
      </c>
      <c r="E8066" s="8" t="inlineStr">
        <is>
          <t>T106987</t>
        </is>
      </c>
      <c r="F8066" s="8" t="inlineStr">
        <is>
          <t>home_use</t>
        </is>
      </c>
      <c r="G8066" s="11" t="n">
        <v>13019354.43</v>
      </c>
      <c r="H8066" s="11" t="n">
        <v>1367032.21</v>
      </c>
    </row>
    <row r="8067">
      <c r="A8067" s="8" t="inlineStr">
        <is>
          <t>L0220730</t>
        </is>
      </c>
      <c r="B8067" s="8" t="inlineStr">
        <is>
          <t>2026-05-21</t>
        </is>
      </c>
      <c r="C8067" s="8" t="n">
        <v>32</v>
      </c>
      <c r="D8067" s="8" t="inlineStr">
        <is>
          <t>IMP00999</t>
        </is>
      </c>
      <c r="E8067" s="8" t="inlineStr">
        <is>
          <t>T106987</t>
        </is>
      </c>
      <c r="F8067" s="8" t="inlineStr">
        <is>
          <t>home_use</t>
        </is>
      </c>
      <c r="G8067" s="11" t="n">
        <v>2817692.52</v>
      </c>
      <c r="H8067" s="11" t="n">
        <v>281769.25</v>
      </c>
    </row>
    <row r="8068">
      <c r="A8068" s="8" t="inlineStr">
        <is>
          <t>L0220731</t>
        </is>
      </c>
      <c r="B8068" s="8" t="inlineStr">
        <is>
          <t>2026-05-21</t>
        </is>
      </c>
      <c r="C8068" s="8" t="n">
        <v>32</v>
      </c>
      <c r="D8068" s="8" t="inlineStr">
        <is>
          <t>IMP00999</t>
        </is>
      </c>
      <c r="E8068" s="8" t="inlineStr">
        <is>
          <t>T106987</t>
        </is>
      </c>
      <c r="F8068" s="8" t="inlineStr">
        <is>
          <t>warehouse_out</t>
        </is>
      </c>
      <c r="G8068" s="11" t="n">
        <v>2036774.58</v>
      </c>
      <c r="H8068" s="11" t="n">
        <v>203677.46</v>
      </c>
    </row>
    <row r="8069">
      <c r="A8069" s="8" t="inlineStr">
        <is>
          <t>L0220999</t>
        </is>
      </c>
      <c r="B8069" s="8" t="inlineStr">
        <is>
          <t>2026-05-22</t>
        </is>
      </c>
      <c r="C8069" s="8" t="n">
        <v>32</v>
      </c>
      <c r="D8069" s="8" t="inlineStr">
        <is>
          <t>IMP00999</t>
        </is>
      </c>
      <c r="E8069" s="8" t="inlineStr">
        <is>
          <t>T106987</t>
        </is>
      </c>
      <c r="F8069" s="8" t="inlineStr">
        <is>
          <t>home_use</t>
        </is>
      </c>
      <c r="G8069" s="11" t="n">
        <v>1669035.77</v>
      </c>
      <c r="H8069" s="11" t="n">
        <v>166903.58</v>
      </c>
    </row>
    <row r="8070">
      <c r="A8070" s="8" t="inlineStr">
        <is>
          <t>L0221001</t>
        </is>
      </c>
      <c r="B8070" s="8" t="inlineStr">
        <is>
          <t>2026-05-22</t>
        </is>
      </c>
      <c r="C8070" s="8" t="n">
        <v>32</v>
      </c>
      <c r="D8070" s="8" t="inlineStr">
        <is>
          <t>IMP00999</t>
        </is>
      </c>
      <c r="E8070" s="8" t="inlineStr">
        <is>
          <t>T106987</t>
        </is>
      </c>
      <c r="F8070" s="8" t="inlineStr">
        <is>
          <t>home_use</t>
        </is>
      </c>
      <c r="G8070" s="11" t="n">
        <v>2209687.48</v>
      </c>
      <c r="H8070" s="11" t="n">
        <v>220968.75</v>
      </c>
    </row>
    <row r="8071">
      <c r="A8071" s="8" t="inlineStr">
        <is>
          <t>L0221249</t>
        </is>
      </c>
      <c r="B8071" s="8" t="inlineStr">
        <is>
          <t>2026-05-23</t>
        </is>
      </c>
      <c r="C8071" s="8" t="n">
        <v>32</v>
      </c>
      <c r="D8071" s="8" t="inlineStr">
        <is>
          <t>IMP00999</t>
        </is>
      </c>
      <c r="E8071" s="8" t="inlineStr">
        <is>
          <t>T106987</t>
        </is>
      </c>
      <c r="F8071" s="8" t="inlineStr">
        <is>
          <t>home_use</t>
        </is>
      </c>
      <c r="G8071" s="11" t="n">
        <v>1805761.01</v>
      </c>
      <c r="H8071" s="11" t="n">
        <v>189604.91</v>
      </c>
    </row>
    <row r="8072">
      <c r="A8072" s="8" t="inlineStr">
        <is>
          <t>L0221250</t>
        </is>
      </c>
      <c r="B8072" s="8" t="inlineStr">
        <is>
          <t>2026-05-23</t>
        </is>
      </c>
      <c r="C8072" s="8" t="n">
        <v>32</v>
      </c>
      <c r="D8072" s="8" t="inlineStr">
        <is>
          <t>IMP00999</t>
        </is>
      </c>
      <c r="E8072" s="8" t="inlineStr">
        <is>
          <t>T106987</t>
        </is>
      </c>
      <c r="F8072" s="8" t="inlineStr">
        <is>
          <t>home_use</t>
        </is>
      </c>
      <c r="G8072" s="11" t="n">
        <v>9031753.449999999</v>
      </c>
      <c r="H8072" s="11" t="n">
        <v>903175.35</v>
      </c>
    </row>
    <row r="8073">
      <c r="A8073" s="8" t="inlineStr">
        <is>
          <t>L0222099</t>
        </is>
      </c>
      <c r="B8073" s="8" t="inlineStr">
        <is>
          <t>2026-05-26</t>
        </is>
      </c>
      <c r="C8073" s="8" t="n">
        <v>32</v>
      </c>
      <c r="D8073" s="8" t="inlineStr">
        <is>
          <t>IMP00999</t>
        </is>
      </c>
      <c r="E8073" s="8" t="inlineStr">
        <is>
          <t>T106987</t>
        </is>
      </c>
      <c r="F8073" s="8" t="inlineStr">
        <is>
          <t>home_use</t>
        </is>
      </c>
      <c r="G8073" s="11" t="n">
        <v>1518744.88</v>
      </c>
      <c r="H8073" s="11" t="n">
        <v>151874.49</v>
      </c>
    </row>
    <row r="8074">
      <c r="A8074" s="8" t="inlineStr">
        <is>
          <t>L0222101</t>
        </is>
      </c>
      <c r="B8074" s="8" t="inlineStr">
        <is>
          <t>2026-05-26</t>
        </is>
      </c>
      <c r="C8074" s="8" t="n">
        <v>32</v>
      </c>
      <c r="D8074" s="8" t="inlineStr">
        <is>
          <t>IMP00999</t>
        </is>
      </c>
      <c r="E8074" s="8" t="inlineStr">
        <is>
          <t>T106987</t>
        </is>
      </c>
      <c r="F8074" s="8" t="inlineStr">
        <is>
          <t>home_use</t>
        </is>
      </c>
      <c r="G8074" s="11" t="n">
        <v>394385.23</v>
      </c>
      <c r="H8074" s="11" t="n">
        <v>47326.23</v>
      </c>
    </row>
    <row r="8075">
      <c r="A8075" s="8" t="inlineStr">
        <is>
          <t>L0222102</t>
        </is>
      </c>
      <c r="B8075" s="8" t="inlineStr">
        <is>
          <t>2026-05-26</t>
        </is>
      </c>
      <c r="C8075" s="8" t="n">
        <v>32</v>
      </c>
      <c r="D8075" s="8" t="inlineStr">
        <is>
          <t>IMP00999</t>
        </is>
      </c>
      <c r="E8075" s="8" t="inlineStr">
        <is>
          <t>T106987</t>
        </is>
      </c>
      <c r="F8075" s="8" t="inlineStr">
        <is>
          <t>home_use</t>
        </is>
      </c>
      <c r="G8075" s="11" t="n">
        <v>1787135.13</v>
      </c>
      <c r="H8075" s="11" t="n">
        <v>187649.19</v>
      </c>
    </row>
    <row r="8076">
      <c r="A8076" s="8" t="inlineStr">
        <is>
          <t>L0222103</t>
        </is>
      </c>
      <c r="B8076" s="8" t="inlineStr">
        <is>
          <t>2026-05-26</t>
        </is>
      </c>
      <c r="C8076" s="8" t="n">
        <v>32</v>
      </c>
      <c r="D8076" s="8" t="inlineStr">
        <is>
          <t>IMP00999</t>
        </is>
      </c>
      <c r="E8076" s="8" t="inlineStr">
        <is>
          <t>T106987</t>
        </is>
      </c>
      <c r="F8076" s="8" t="inlineStr">
        <is>
          <t>home_use</t>
        </is>
      </c>
      <c r="G8076" s="11" t="n">
        <v>1866837.04</v>
      </c>
      <c r="H8076" s="11" t="n">
        <v>186683.7</v>
      </c>
    </row>
    <row r="8077">
      <c r="A8077" s="8" t="inlineStr">
        <is>
          <t>L0222617</t>
        </is>
      </c>
      <c r="B8077" s="8" t="inlineStr">
        <is>
          <t>2026-05-28</t>
        </is>
      </c>
      <c r="C8077" s="8" t="n">
        <v>32</v>
      </c>
      <c r="D8077" s="8" t="inlineStr">
        <is>
          <t>IMP00999</t>
        </is>
      </c>
      <c r="E8077" s="8" t="inlineStr">
        <is>
          <t>T106987</t>
        </is>
      </c>
      <c r="F8077" s="8" t="inlineStr">
        <is>
          <t>home_use</t>
        </is>
      </c>
      <c r="G8077" s="11" t="n">
        <v>2011911.88</v>
      </c>
      <c r="H8077" s="11" t="n">
        <v>211250.75</v>
      </c>
    </row>
    <row r="8078">
      <c r="A8078" s="8" t="inlineStr">
        <is>
          <t>L0222868</t>
        </is>
      </c>
      <c r="B8078" s="8" t="inlineStr">
        <is>
          <t>2026-06-01</t>
        </is>
      </c>
      <c r="C8078" s="8" t="n">
        <v>33</v>
      </c>
      <c r="D8078" s="8" t="inlineStr">
        <is>
          <t>IMP00999</t>
        </is>
      </c>
      <c r="E8078" s="8" t="inlineStr">
        <is>
          <t>T106987</t>
        </is>
      </c>
      <c r="F8078" s="8" t="inlineStr">
        <is>
          <t>home_use</t>
        </is>
      </c>
      <c r="G8078" s="11" t="n">
        <v>9029501.550000001</v>
      </c>
      <c r="H8078" s="11" t="n">
        <v>948097.66</v>
      </c>
    </row>
    <row r="8079">
      <c r="A8079" s="8" t="inlineStr">
        <is>
          <t>L0223122</t>
        </is>
      </c>
      <c r="B8079" s="8" t="inlineStr">
        <is>
          <t>2026-06-02</t>
        </is>
      </c>
      <c r="C8079" s="8" t="n">
        <v>33</v>
      </c>
      <c r="D8079" s="8" t="inlineStr">
        <is>
          <t>IMP00999</t>
        </is>
      </c>
      <c r="E8079" s="8" t="inlineStr">
        <is>
          <t>T106987</t>
        </is>
      </c>
      <c r="F8079" s="8" t="inlineStr">
        <is>
          <t>home_use</t>
        </is>
      </c>
      <c r="G8079" s="11" t="n">
        <v>1314484.76</v>
      </c>
      <c r="H8079" s="11" t="n">
        <v>131448.48</v>
      </c>
    </row>
    <row r="8080">
      <c r="A8080" s="8" t="inlineStr">
        <is>
          <t>L0223123</t>
        </is>
      </c>
      <c r="B8080" s="8" t="inlineStr">
        <is>
          <t>2026-06-02</t>
        </is>
      </c>
      <c r="C8080" s="8" t="n">
        <v>33</v>
      </c>
      <c r="D8080" s="8" t="inlineStr">
        <is>
          <t>IMP00999</t>
        </is>
      </c>
      <c r="E8080" s="8" t="inlineStr">
        <is>
          <t>T106987</t>
        </is>
      </c>
      <c r="F8080" s="8" t="inlineStr">
        <is>
          <t>home_use</t>
        </is>
      </c>
      <c r="G8080" s="11" t="n">
        <v>659150.01</v>
      </c>
      <c r="H8080" s="11" t="n">
        <v>69210.75</v>
      </c>
    </row>
    <row r="8081">
      <c r="A8081" s="8" t="inlineStr">
        <is>
          <t>L0223125</t>
        </is>
      </c>
      <c r="B8081" s="8" t="inlineStr">
        <is>
          <t>2026-06-02</t>
        </is>
      </c>
      <c r="C8081" s="8" t="n">
        <v>33</v>
      </c>
      <c r="D8081" s="8" t="inlineStr">
        <is>
          <t>IMP00999</t>
        </is>
      </c>
      <c r="E8081" s="8" t="inlineStr">
        <is>
          <t>T106987</t>
        </is>
      </c>
      <c r="F8081" s="8" t="inlineStr">
        <is>
          <t>home_use</t>
        </is>
      </c>
      <c r="G8081" s="11" t="n">
        <v>1648873.2</v>
      </c>
      <c r="H8081" s="11" t="n">
        <v>173131.69</v>
      </c>
    </row>
    <row r="8082">
      <c r="A8082" s="8" t="inlineStr">
        <is>
          <t>L0223395</t>
        </is>
      </c>
      <c r="B8082" s="8" t="inlineStr">
        <is>
          <t>2026-06-03</t>
        </is>
      </c>
      <c r="C8082" s="8" t="n">
        <v>33</v>
      </c>
      <c r="D8082" s="8" t="inlineStr">
        <is>
          <t>IMP00999</t>
        </is>
      </c>
      <c r="E8082" s="8" t="inlineStr">
        <is>
          <t>T106987</t>
        </is>
      </c>
      <c r="F8082" s="8" t="inlineStr">
        <is>
          <t>home_use</t>
        </is>
      </c>
      <c r="G8082" s="11" t="n">
        <v>1891393.54</v>
      </c>
      <c r="H8082" s="11" t="n">
        <v>189139.35</v>
      </c>
    </row>
    <row r="8083">
      <c r="A8083" s="8" t="inlineStr">
        <is>
          <t>L0224219</t>
        </is>
      </c>
      <c r="B8083" s="8" t="inlineStr">
        <is>
          <t>2026-06-06</t>
        </is>
      </c>
      <c r="C8083" s="8" t="n">
        <v>33</v>
      </c>
      <c r="D8083" s="8" t="inlineStr">
        <is>
          <t>IMP00999</t>
        </is>
      </c>
      <c r="E8083" s="8" t="inlineStr">
        <is>
          <t>T106987</t>
        </is>
      </c>
      <c r="F8083" s="8" t="inlineStr">
        <is>
          <t>home_use</t>
        </is>
      </c>
      <c r="G8083" s="11" t="n">
        <v>4142812.53</v>
      </c>
      <c r="H8083" s="11" t="n">
        <v>434995.32</v>
      </c>
    </row>
    <row r="8084">
      <c r="A8084" s="8" t="inlineStr">
        <is>
          <t>L0224737</t>
        </is>
      </c>
      <c r="B8084" s="8" t="inlineStr">
        <is>
          <t>2026-06-08</t>
        </is>
      </c>
      <c r="C8084" s="8" t="n">
        <v>33</v>
      </c>
      <c r="D8084" s="8" t="inlineStr">
        <is>
          <t>IMP00999</t>
        </is>
      </c>
      <c r="E8084" s="8" t="inlineStr">
        <is>
          <t>T106987</t>
        </is>
      </c>
      <c r="F8084" s="8" t="inlineStr">
        <is>
          <t>home_use</t>
        </is>
      </c>
      <c r="G8084" s="11" t="n">
        <v>2366278.11</v>
      </c>
      <c r="H8084" s="11" t="n">
        <v>236627.81</v>
      </c>
    </row>
    <row r="8085">
      <c r="A8085" s="8" t="inlineStr">
        <is>
          <t>L0224738</t>
        </is>
      </c>
      <c r="B8085" s="8" t="inlineStr">
        <is>
          <t>2026-06-08</t>
        </is>
      </c>
      <c r="C8085" s="8" t="n">
        <v>33</v>
      </c>
      <c r="D8085" s="8" t="inlineStr">
        <is>
          <t>IMP00999</t>
        </is>
      </c>
      <c r="E8085" s="8" t="inlineStr">
        <is>
          <t>T106987</t>
        </is>
      </c>
      <c r="F8085" s="8" t="inlineStr">
        <is>
          <t>home_use</t>
        </is>
      </c>
      <c r="G8085" s="11" t="n">
        <v>866584.98</v>
      </c>
      <c r="H8085" s="11" t="n">
        <v>86658.5</v>
      </c>
    </row>
    <row r="8086">
      <c r="A8086" s="8" t="inlineStr">
        <is>
          <t>L0225005</t>
        </is>
      </c>
      <c r="B8086" s="8" t="inlineStr">
        <is>
          <t>2026-06-09</t>
        </is>
      </c>
      <c r="C8086" s="8" t="n">
        <v>33</v>
      </c>
      <c r="D8086" s="8" t="inlineStr">
        <is>
          <t>IMP00999</t>
        </is>
      </c>
      <c r="E8086" s="8" t="inlineStr">
        <is>
          <t>T106987</t>
        </is>
      </c>
      <c r="F8086" s="8" t="inlineStr">
        <is>
          <t>home_use</t>
        </is>
      </c>
      <c r="G8086" s="11" t="n">
        <v>1223815.37</v>
      </c>
      <c r="H8086" s="11" t="n">
        <v>122381.54</v>
      </c>
    </row>
    <row r="8087">
      <c r="A8087" s="8" t="inlineStr">
        <is>
          <t>L0225007</t>
        </is>
      </c>
      <c r="B8087" s="8" t="inlineStr">
        <is>
          <t>2026-06-09</t>
        </is>
      </c>
      <c r="C8087" s="8" t="n">
        <v>33</v>
      </c>
      <c r="D8087" s="8" t="inlineStr">
        <is>
          <t>IMP00999</t>
        </is>
      </c>
      <c r="E8087" s="8" t="inlineStr">
        <is>
          <t>T106987</t>
        </is>
      </c>
      <c r="F8087" s="8" t="inlineStr">
        <is>
          <t>home_use</t>
        </is>
      </c>
      <c r="G8087" s="11" t="n">
        <v>4598093.37</v>
      </c>
      <c r="H8087" s="11" t="n">
        <v>459809.34</v>
      </c>
    </row>
    <row r="8088">
      <c r="A8088" s="8" t="inlineStr">
        <is>
          <t>L0226053</t>
        </is>
      </c>
      <c r="B8088" s="8" t="inlineStr">
        <is>
          <t>2026-06-13</t>
        </is>
      </c>
      <c r="C8088" s="8" t="n">
        <v>33</v>
      </c>
      <c r="D8088" s="8" t="inlineStr">
        <is>
          <t>IMP00999</t>
        </is>
      </c>
      <c r="E8088" s="8" t="inlineStr">
        <is>
          <t>T106987</t>
        </is>
      </c>
      <c r="F8088" s="8" t="inlineStr">
        <is>
          <t>home_use</t>
        </is>
      </c>
      <c r="G8088" s="11" t="n">
        <v>3493079.49</v>
      </c>
      <c r="H8088" s="11" t="n">
        <v>349307.95</v>
      </c>
    </row>
    <row r="8089">
      <c r="A8089" s="8" t="inlineStr">
        <is>
          <t>L0226054</t>
        </is>
      </c>
      <c r="B8089" s="8" t="inlineStr">
        <is>
          <t>2026-06-13</t>
        </is>
      </c>
      <c r="C8089" s="8" t="n">
        <v>33</v>
      </c>
      <c r="D8089" s="8" t="inlineStr">
        <is>
          <t>IMP00999</t>
        </is>
      </c>
      <c r="E8089" s="8" t="inlineStr">
        <is>
          <t>T106987</t>
        </is>
      </c>
      <c r="F8089" s="8" t="inlineStr">
        <is>
          <t>home_use</t>
        </is>
      </c>
      <c r="G8089" s="11" t="n">
        <v>1770599.2</v>
      </c>
      <c r="H8089" s="11" t="n">
        <v>177059.92</v>
      </c>
    </row>
    <row r="8090">
      <c r="A8090" s="8" t="inlineStr">
        <is>
          <t>L0226056</t>
        </is>
      </c>
      <c r="B8090" s="8" t="inlineStr">
        <is>
          <t>2026-06-13</t>
        </is>
      </c>
      <c r="C8090" s="8" t="n">
        <v>33</v>
      </c>
      <c r="D8090" s="8" t="inlineStr">
        <is>
          <t>IMP00999</t>
        </is>
      </c>
      <c r="E8090" s="8" t="inlineStr">
        <is>
          <t>T106987</t>
        </is>
      </c>
      <c r="F8090" s="8" t="inlineStr">
        <is>
          <t>home_use</t>
        </is>
      </c>
      <c r="G8090" s="11" t="n">
        <v>941323.04</v>
      </c>
      <c r="H8090" s="11" t="n">
        <v>98838.92</v>
      </c>
    </row>
    <row r="8091">
      <c r="A8091" s="8" t="inlineStr">
        <is>
          <t>L0226300</t>
        </is>
      </c>
      <c r="B8091" s="8" t="inlineStr">
        <is>
          <t>2026-06-14</t>
        </is>
      </c>
      <c r="C8091" s="8" t="n">
        <v>33</v>
      </c>
      <c r="D8091" s="8" t="inlineStr">
        <is>
          <t>IMP00999</t>
        </is>
      </c>
      <c r="E8091" s="8" t="inlineStr">
        <is>
          <t>T106987</t>
        </is>
      </c>
      <c r="F8091" s="8" t="inlineStr">
        <is>
          <t>home_use</t>
        </is>
      </c>
      <c r="G8091" s="11" t="n">
        <v>5525489.52</v>
      </c>
      <c r="H8091" s="11" t="n">
        <v>552548.95</v>
      </c>
    </row>
    <row r="8092">
      <c r="A8092" s="8" t="inlineStr">
        <is>
          <t>L0226302</t>
        </is>
      </c>
      <c r="B8092" s="8" t="inlineStr">
        <is>
          <t>2026-06-14</t>
        </is>
      </c>
      <c r="C8092" s="8" t="n">
        <v>33</v>
      </c>
      <c r="D8092" s="8" t="inlineStr">
        <is>
          <t>IMP00999</t>
        </is>
      </c>
      <c r="E8092" s="8" t="inlineStr">
        <is>
          <t>T106987</t>
        </is>
      </c>
      <c r="F8092" s="8" t="inlineStr">
        <is>
          <t>home_use</t>
        </is>
      </c>
      <c r="G8092" s="11" t="n">
        <v>7356441.88</v>
      </c>
      <c r="H8092" s="11" t="n">
        <v>735644.1899999999</v>
      </c>
    </row>
    <row r="8093">
      <c r="A8093" s="8" t="inlineStr">
        <is>
          <t>L0226303</t>
        </is>
      </c>
      <c r="B8093" s="8" t="inlineStr">
        <is>
          <t>2026-06-14</t>
        </is>
      </c>
      <c r="C8093" s="8" t="n">
        <v>33</v>
      </c>
      <c r="D8093" s="8" t="inlineStr">
        <is>
          <t>IMP00999</t>
        </is>
      </c>
      <c r="E8093" s="8" t="inlineStr">
        <is>
          <t>T106987</t>
        </is>
      </c>
      <c r="F8093" s="8" t="inlineStr">
        <is>
          <t>home_use</t>
        </is>
      </c>
      <c r="G8093" s="11" t="n">
        <v>5977038.91</v>
      </c>
      <c r="H8093" s="11" t="n">
        <v>627589.09</v>
      </c>
    </row>
    <row r="8094">
      <c r="A8094" s="8" t="inlineStr">
        <is>
          <t>L0226304</t>
        </is>
      </c>
      <c r="B8094" s="8" t="inlineStr">
        <is>
          <t>2026-06-14</t>
        </is>
      </c>
      <c r="C8094" s="8" t="n">
        <v>33</v>
      </c>
      <c r="D8094" s="8" t="inlineStr">
        <is>
          <t>IMP00999</t>
        </is>
      </c>
      <c r="E8094" s="8" t="inlineStr">
        <is>
          <t>T106987</t>
        </is>
      </c>
      <c r="F8094" s="8" t="inlineStr">
        <is>
          <t>home_use</t>
        </is>
      </c>
      <c r="G8094" s="11" t="n">
        <v>595730.03</v>
      </c>
      <c r="H8094" s="11" t="n">
        <v>59573</v>
      </c>
    </row>
    <row r="8095">
      <c r="A8095" s="8" t="inlineStr">
        <is>
          <t>L0226305</t>
        </is>
      </c>
      <c r="B8095" s="8" t="inlineStr">
        <is>
          <t>2026-06-14</t>
        </is>
      </c>
      <c r="C8095" s="8" t="n">
        <v>33</v>
      </c>
      <c r="D8095" s="8" t="inlineStr">
        <is>
          <t>IMP00999</t>
        </is>
      </c>
      <c r="E8095" s="8" t="inlineStr">
        <is>
          <t>T106987</t>
        </is>
      </c>
      <c r="F8095" s="8" t="inlineStr">
        <is>
          <t>home_use</t>
        </is>
      </c>
      <c r="G8095" s="11" t="n">
        <v>1877545.97</v>
      </c>
      <c r="H8095" s="11" t="n">
        <v>187754.6</v>
      </c>
    </row>
    <row r="8096">
      <c r="A8096" s="8" t="inlineStr">
        <is>
          <t>L0226306</t>
        </is>
      </c>
      <c r="B8096" s="8" t="inlineStr">
        <is>
          <t>2026-06-14</t>
        </is>
      </c>
      <c r="C8096" s="8" t="n">
        <v>33</v>
      </c>
      <c r="D8096" s="8" t="inlineStr">
        <is>
          <t>IMP00999</t>
        </is>
      </c>
      <c r="E8096" s="8" t="inlineStr">
        <is>
          <t>T106987</t>
        </is>
      </c>
      <c r="F8096" s="8" t="inlineStr">
        <is>
          <t>home_use</t>
        </is>
      </c>
      <c r="G8096" s="11" t="n">
        <v>5406861.4</v>
      </c>
      <c r="H8096" s="11" t="n">
        <v>567720.45</v>
      </c>
    </row>
    <row r="8097">
      <c r="A8097" s="8" t="inlineStr">
        <is>
          <t>L0226574</t>
        </is>
      </c>
      <c r="B8097" s="8" t="inlineStr">
        <is>
          <t>2026-06-15</t>
        </is>
      </c>
      <c r="C8097" s="8" t="n">
        <v>33</v>
      </c>
      <c r="D8097" s="8" t="inlineStr">
        <is>
          <t>IMP00999</t>
        </is>
      </c>
      <c r="E8097" s="8" t="inlineStr">
        <is>
          <t>T106987</t>
        </is>
      </c>
      <c r="F8097" s="8" t="inlineStr">
        <is>
          <t>home_use</t>
        </is>
      </c>
      <c r="G8097" s="11" t="n">
        <v>657136.4</v>
      </c>
      <c r="H8097" s="11" t="n">
        <v>78856.37</v>
      </c>
    </row>
    <row r="8098">
      <c r="A8098" s="8" t="inlineStr">
        <is>
          <t>L0226831</t>
        </is>
      </c>
      <c r="B8098" s="8" t="inlineStr">
        <is>
          <t>2026-06-16</t>
        </is>
      </c>
      <c r="C8098" s="8" t="n">
        <v>33</v>
      </c>
      <c r="D8098" s="8" t="inlineStr">
        <is>
          <t>IMP00999</t>
        </is>
      </c>
      <c r="E8098" s="8" t="inlineStr">
        <is>
          <t>T106987</t>
        </is>
      </c>
      <c r="F8098" s="8" t="inlineStr">
        <is>
          <t>home_use</t>
        </is>
      </c>
      <c r="G8098" s="11" t="n">
        <v>7502580.06</v>
      </c>
      <c r="H8098" s="11" t="n">
        <v>787770.91</v>
      </c>
    </row>
    <row r="8099">
      <c r="A8099" s="8" t="inlineStr">
        <is>
          <t>L0226833</t>
        </is>
      </c>
      <c r="B8099" s="8" t="inlineStr">
        <is>
          <t>2026-06-16</t>
        </is>
      </c>
      <c r="C8099" s="8" t="n">
        <v>33</v>
      </c>
      <c r="D8099" s="8" t="inlineStr">
        <is>
          <t>IMP00999</t>
        </is>
      </c>
      <c r="E8099" s="8" t="inlineStr">
        <is>
          <t>T106987</t>
        </is>
      </c>
      <c r="F8099" s="8" t="inlineStr">
        <is>
          <t>home_use</t>
        </is>
      </c>
      <c r="G8099" s="11" t="n">
        <v>1430951.26</v>
      </c>
      <c r="H8099" s="11" t="n">
        <v>150249.88</v>
      </c>
    </row>
    <row r="8100">
      <c r="A8100" s="8" t="inlineStr">
        <is>
          <t>L0227094</t>
        </is>
      </c>
      <c r="B8100" s="8" t="inlineStr">
        <is>
          <t>2026-06-17</t>
        </is>
      </c>
      <c r="C8100" s="8" t="n">
        <v>33</v>
      </c>
      <c r="D8100" s="8" t="inlineStr">
        <is>
          <t>IMP00999</t>
        </is>
      </c>
      <c r="E8100" s="8" t="inlineStr">
        <is>
          <t>T106987</t>
        </is>
      </c>
      <c r="F8100" s="8" t="inlineStr">
        <is>
          <t>home_use</t>
        </is>
      </c>
      <c r="G8100" s="11" t="n">
        <v>1964554.57</v>
      </c>
      <c r="H8100" s="11" t="n">
        <v>196455.46</v>
      </c>
    </row>
    <row r="8101">
      <c r="A8101" s="8" t="inlineStr">
        <is>
          <t>L0227330</t>
        </is>
      </c>
      <c r="B8101" s="8" t="inlineStr">
        <is>
          <t>2026-06-18</t>
        </is>
      </c>
      <c r="C8101" s="8" t="n">
        <v>33</v>
      </c>
      <c r="D8101" s="8" t="inlineStr">
        <is>
          <t>IMP00999</t>
        </is>
      </c>
      <c r="E8101" s="8" t="inlineStr">
        <is>
          <t>T106987</t>
        </is>
      </c>
      <c r="F8101" s="8" t="inlineStr">
        <is>
          <t>home_use</t>
        </is>
      </c>
      <c r="G8101" s="11" t="n">
        <v>2023540.23</v>
      </c>
      <c r="H8101" s="11" t="n">
        <v>202354.02</v>
      </c>
    </row>
    <row r="8102">
      <c r="A8102" s="8" t="inlineStr">
        <is>
          <t>L0227331</t>
        </is>
      </c>
      <c r="B8102" s="8" t="inlineStr">
        <is>
          <t>2026-06-18</t>
        </is>
      </c>
      <c r="C8102" s="8" t="n">
        <v>33</v>
      </c>
      <c r="D8102" s="8" t="inlineStr">
        <is>
          <t>IMP00999</t>
        </is>
      </c>
      <c r="E8102" s="8" t="inlineStr">
        <is>
          <t>T106987</t>
        </is>
      </c>
      <c r="F8102" s="8" t="inlineStr">
        <is>
          <t>home_use</t>
        </is>
      </c>
      <c r="G8102" s="11" t="n">
        <v>5071111.43</v>
      </c>
      <c r="H8102" s="11" t="n">
        <v>532466.7</v>
      </c>
    </row>
    <row r="8103">
      <c r="A8103" s="8" t="inlineStr">
        <is>
          <t>L0227616</t>
        </is>
      </c>
      <c r="B8103" s="8" t="inlineStr">
        <is>
          <t>2026-06-19</t>
        </is>
      </c>
      <c r="C8103" s="8" t="n">
        <v>33</v>
      </c>
      <c r="D8103" s="8" t="inlineStr">
        <is>
          <t>IMP00999</t>
        </is>
      </c>
      <c r="E8103" s="8" t="inlineStr">
        <is>
          <t>T106987</t>
        </is>
      </c>
      <c r="F8103" s="8" t="inlineStr">
        <is>
          <t>home_use</t>
        </is>
      </c>
      <c r="G8103" s="11" t="n">
        <v>1442050.03</v>
      </c>
      <c r="H8103" s="11" t="n">
        <v>144205</v>
      </c>
    </row>
    <row r="8104">
      <c r="A8104" s="8" t="inlineStr">
        <is>
          <t>L0228167</t>
        </is>
      </c>
      <c r="B8104" s="8" t="inlineStr">
        <is>
          <t>2026-06-21</t>
        </is>
      </c>
      <c r="C8104" s="8" t="n">
        <v>33</v>
      </c>
      <c r="D8104" s="8" t="inlineStr">
        <is>
          <t>IMP00999</t>
        </is>
      </c>
      <c r="E8104" s="8" t="inlineStr">
        <is>
          <t>T106987</t>
        </is>
      </c>
      <c r="F8104" s="8" t="inlineStr">
        <is>
          <t>home_use</t>
        </is>
      </c>
      <c r="G8104" s="11" t="n">
        <v>1933618.98</v>
      </c>
      <c r="H8104" s="11" t="n">
        <v>193361.9</v>
      </c>
    </row>
    <row r="8105">
      <c r="A8105" s="8" t="inlineStr">
        <is>
          <t>L0228438</t>
        </is>
      </c>
      <c r="B8105" s="8" t="inlineStr">
        <is>
          <t>2026-06-22</t>
        </is>
      </c>
      <c r="C8105" s="8" t="n">
        <v>33</v>
      </c>
      <c r="D8105" s="8" t="inlineStr">
        <is>
          <t>IMP00999</t>
        </is>
      </c>
      <c r="E8105" s="8" t="inlineStr">
        <is>
          <t>T106987</t>
        </is>
      </c>
      <c r="F8105" s="8" t="inlineStr">
        <is>
          <t>home_use</t>
        </is>
      </c>
      <c r="G8105" s="11" t="n">
        <v>2398870.33</v>
      </c>
      <c r="H8105" s="11" t="n">
        <v>251881.38</v>
      </c>
    </row>
    <row r="8106">
      <c r="A8106" s="8" t="inlineStr">
        <is>
          <t>L0228440</t>
        </is>
      </c>
      <c r="B8106" s="8" t="inlineStr">
        <is>
          <t>2026-06-22</t>
        </is>
      </c>
      <c r="C8106" s="8" t="n">
        <v>33</v>
      </c>
      <c r="D8106" s="8" t="inlineStr">
        <is>
          <t>IMP00999</t>
        </is>
      </c>
      <c r="E8106" s="8" t="inlineStr">
        <is>
          <t>T106987</t>
        </is>
      </c>
      <c r="F8106" s="8" t="inlineStr">
        <is>
          <t>home_use</t>
        </is>
      </c>
      <c r="G8106" s="11" t="n">
        <v>646735.3</v>
      </c>
      <c r="H8106" s="11" t="n">
        <v>64673.53</v>
      </c>
    </row>
    <row r="8107">
      <c r="A8107" s="8" t="inlineStr">
        <is>
          <t>L0228695</t>
        </is>
      </c>
      <c r="B8107" s="8" t="inlineStr">
        <is>
          <t>2026-06-23</t>
        </is>
      </c>
      <c r="C8107" s="8" t="n">
        <v>33</v>
      </c>
      <c r="D8107" s="8" t="inlineStr">
        <is>
          <t>IMP00999</t>
        </is>
      </c>
      <c r="E8107" s="8" t="inlineStr">
        <is>
          <t>T106987</t>
        </is>
      </c>
      <c r="F8107" s="8" t="inlineStr">
        <is>
          <t>home_use</t>
        </is>
      </c>
      <c r="G8107" s="11" t="n">
        <v>3558071.16</v>
      </c>
      <c r="H8107" s="11" t="n">
        <v>355807.12</v>
      </c>
    </row>
    <row r="8108">
      <c r="A8108" s="8" t="inlineStr">
        <is>
          <t>L0228964</t>
        </is>
      </c>
      <c r="B8108" s="8" t="inlineStr">
        <is>
          <t>2026-06-24</t>
        </is>
      </c>
      <c r="C8108" s="8" t="n">
        <v>33</v>
      </c>
      <c r="D8108" s="8" t="inlineStr">
        <is>
          <t>IMP00999</t>
        </is>
      </c>
      <c r="E8108" s="8" t="inlineStr">
        <is>
          <t>T106987</t>
        </is>
      </c>
      <c r="F8108" s="8" t="inlineStr">
        <is>
          <t>home_use</t>
        </is>
      </c>
      <c r="G8108" s="11" t="n">
        <v>4732822.73</v>
      </c>
      <c r="H8108" s="11" t="n">
        <v>473282.27</v>
      </c>
    </row>
    <row r="8109">
      <c r="A8109" s="8" t="inlineStr">
        <is>
          <t>L0229208</t>
        </is>
      </c>
      <c r="B8109" s="8" t="inlineStr">
        <is>
          <t>2026-06-25</t>
        </is>
      </c>
      <c r="C8109" s="8" t="n">
        <v>33</v>
      </c>
      <c r="D8109" s="8" t="inlineStr">
        <is>
          <t>IMP00999</t>
        </is>
      </c>
      <c r="E8109" s="8" t="inlineStr">
        <is>
          <t>T106987</t>
        </is>
      </c>
      <c r="F8109" s="8" t="inlineStr">
        <is>
          <t>home_use</t>
        </is>
      </c>
      <c r="G8109" s="11" t="n">
        <v>2070643.4</v>
      </c>
      <c r="H8109" s="11" t="n">
        <v>207064.34</v>
      </c>
    </row>
    <row r="8110">
      <c r="A8110" s="8" t="inlineStr">
        <is>
          <t>L0229209</t>
        </is>
      </c>
      <c r="B8110" s="8" t="inlineStr">
        <is>
          <t>2026-06-25</t>
        </is>
      </c>
      <c r="C8110" s="8" t="n">
        <v>33</v>
      </c>
      <c r="D8110" s="8" t="inlineStr">
        <is>
          <t>IMP00999</t>
        </is>
      </c>
      <c r="E8110" s="8" t="inlineStr">
        <is>
          <t>T106987</t>
        </is>
      </c>
      <c r="F8110" s="8" t="inlineStr">
        <is>
          <t>home_use</t>
        </is>
      </c>
      <c r="G8110" s="11" t="n">
        <v>3311584.98</v>
      </c>
      <c r="H8110" s="11" t="n">
        <v>331158.5</v>
      </c>
    </row>
    <row r="8111">
      <c r="A8111" s="8" t="inlineStr">
        <is>
          <t>L0229760</t>
        </is>
      </c>
      <c r="B8111" s="8" t="inlineStr">
        <is>
          <t>2026-06-27</t>
        </is>
      </c>
      <c r="C8111" s="8" t="n">
        <v>33</v>
      </c>
      <c r="D8111" s="8" t="inlineStr">
        <is>
          <t>IMP00999</t>
        </is>
      </c>
      <c r="E8111" s="8" t="inlineStr">
        <is>
          <t>T106987</t>
        </is>
      </c>
      <c r="F8111" s="8" t="inlineStr">
        <is>
          <t>home_use</t>
        </is>
      </c>
      <c r="G8111" s="11" t="n">
        <v>3870110.93</v>
      </c>
      <c r="H8111" s="11" t="n">
        <v>406361.65</v>
      </c>
    </row>
    <row r="8112">
      <c r="A8112" s="8" t="inlineStr">
        <is>
          <t>L0229762</t>
        </is>
      </c>
      <c r="B8112" s="8" t="inlineStr">
        <is>
          <t>2026-06-27</t>
        </is>
      </c>
      <c r="C8112" s="8" t="n">
        <v>33</v>
      </c>
      <c r="D8112" s="8" t="inlineStr">
        <is>
          <t>IMP00999</t>
        </is>
      </c>
      <c r="E8112" s="8" t="inlineStr">
        <is>
          <t>T106987</t>
        </is>
      </c>
      <c r="F8112" s="8" t="inlineStr">
        <is>
          <t>home_use</t>
        </is>
      </c>
      <c r="G8112" s="11" t="n">
        <v>3205737.5</v>
      </c>
      <c r="H8112" s="11" t="n">
        <v>320573.75</v>
      </c>
    </row>
    <row r="8113">
      <c r="A8113" s="8" t="inlineStr">
        <is>
          <t>L0230015</t>
        </is>
      </c>
      <c r="B8113" s="8" t="inlineStr">
        <is>
          <t>2026-06-28</t>
        </is>
      </c>
      <c r="C8113" s="8" t="n">
        <v>33</v>
      </c>
      <c r="D8113" s="8" t="inlineStr">
        <is>
          <t>IMP00999</t>
        </is>
      </c>
      <c r="E8113" s="8" t="inlineStr">
        <is>
          <t>T106987</t>
        </is>
      </c>
      <c r="F8113" s="8" t="inlineStr">
        <is>
          <t>home_use</t>
        </is>
      </c>
      <c r="G8113" s="11" t="n">
        <v>1942773.84</v>
      </c>
      <c r="H8113" s="11" t="n">
        <v>203991.25</v>
      </c>
    </row>
    <row r="8114">
      <c r="A8114" s="8" t="inlineStr">
        <is>
          <t>L0230016</t>
        </is>
      </c>
      <c r="B8114" s="8" t="inlineStr">
        <is>
          <t>2026-06-28</t>
        </is>
      </c>
      <c r="C8114" s="8" t="n">
        <v>33</v>
      </c>
      <c r="D8114" s="8" t="inlineStr">
        <is>
          <t>IMP00999</t>
        </is>
      </c>
      <c r="E8114" s="8" t="inlineStr">
        <is>
          <t>T106987</t>
        </is>
      </c>
      <c r="F8114" s="8" t="inlineStr">
        <is>
          <t>home_use</t>
        </is>
      </c>
      <c r="G8114" s="11" t="n">
        <v>1360061.03</v>
      </c>
      <c r="H8114" s="11" t="n">
        <v>136006.1</v>
      </c>
    </row>
    <row r="8115">
      <c r="A8115" s="8" t="inlineStr">
        <is>
          <t>L0230247</t>
        </is>
      </c>
      <c r="B8115" s="8" t="inlineStr">
        <is>
          <t>2026-07-01</t>
        </is>
      </c>
      <c r="C8115" s="8" t="n">
        <v>34</v>
      </c>
      <c r="D8115" s="8" t="inlineStr">
        <is>
          <t>IMP00999</t>
        </is>
      </c>
      <c r="E8115" s="8" t="inlineStr">
        <is>
          <t>T106987</t>
        </is>
      </c>
      <c r="F8115" s="8" t="inlineStr">
        <is>
          <t>home_use</t>
        </is>
      </c>
      <c r="G8115" s="11" t="n">
        <v>1542194.93</v>
      </c>
      <c r="H8115" s="11" t="n">
        <v>185063.39</v>
      </c>
    </row>
    <row r="8116">
      <c r="A8116" s="8" t="inlineStr">
        <is>
          <t>L0230248</t>
        </is>
      </c>
      <c r="B8116" s="8" t="inlineStr">
        <is>
          <t>2026-07-01</t>
        </is>
      </c>
      <c r="C8116" s="8" t="n">
        <v>34</v>
      </c>
      <c r="D8116" s="8" t="inlineStr">
        <is>
          <t>IMP00999</t>
        </is>
      </c>
      <c r="E8116" s="8" t="inlineStr">
        <is>
          <t>T106987</t>
        </is>
      </c>
      <c r="F8116" s="8" t="inlineStr">
        <is>
          <t>home_use</t>
        </is>
      </c>
      <c r="G8116" s="11" t="n">
        <v>2147668.02</v>
      </c>
      <c r="H8116" s="11" t="n">
        <v>214766.8</v>
      </c>
    </row>
    <row r="8117">
      <c r="A8117" s="8" t="inlineStr">
        <is>
          <t>L0230250</t>
        </is>
      </c>
      <c r="B8117" s="8" t="inlineStr">
        <is>
          <t>2026-07-01</t>
        </is>
      </c>
      <c r="C8117" s="8" t="n">
        <v>34</v>
      </c>
      <c r="D8117" s="8" t="inlineStr">
        <is>
          <t>IMP00999</t>
        </is>
      </c>
      <c r="E8117" s="8" t="inlineStr">
        <is>
          <t>T106987</t>
        </is>
      </c>
      <c r="F8117" s="8" t="inlineStr">
        <is>
          <t>home_use</t>
        </is>
      </c>
      <c r="G8117" s="11" t="n">
        <v>1646925.82</v>
      </c>
      <c r="H8117" s="11" t="n">
        <v>164692.58</v>
      </c>
    </row>
    <row r="8118">
      <c r="A8118" s="8" t="inlineStr">
        <is>
          <t>L0230487</t>
        </is>
      </c>
      <c r="B8118" s="8" t="inlineStr">
        <is>
          <t>2026-07-02</t>
        </is>
      </c>
      <c r="C8118" s="8" t="n">
        <v>34</v>
      </c>
      <c r="D8118" s="8" t="inlineStr">
        <is>
          <t>IMP00999</t>
        </is>
      </c>
      <c r="E8118" s="8" t="inlineStr">
        <is>
          <t>T106987</t>
        </is>
      </c>
      <c r="F8118" s="8" t="inlineStr">
        <is>
          <t>home_use</t>
        </is>
      </c>
      <c r="G8118" s="11" t="n">
        <v>3561730.86</v>
      </c>
      <c r="H8118" s="11" t="n">
        <v>373981.74</v>
      </c>
    </row>
    <row r="8119">
      <c r="A8119" s="8" t="inlineStr">
        <is>
          <t>L0230715</t>
        </is>
      </c>
      <c r="B8119" s="8" t="inlineStr">
        <is>
          <t>2026-07-03</t>
        </is>
      </c>
      <c r="C8119" s="8" t="n">
        <v>34</v>
      </c>
      <c r="D8119" s="8" t="inlineStr">
        <is>
          <t>IMP00999</t>
        </is>
      </c>
      <c r="E8119" s="8" t="inlineStr">
        <is>
          <t>T106987</t>
        </is>
      </c>
      <c r="F8119" s="8" t="inlineStr">
        <is>
          <t>home_use</t>
        </is>
      </c>
      <c r="G8119" s="11" t="n">
        <v>3492774.89</v>
      </c>
      <c r="H8119" s="11" t="n">
        <v>349277.49</v>
      </c>
    </row>
    <row r="8120">
      <c r="A8120" s="8" t="inlineStr">
        <is>
          <t>L0230716</t>
        </is>
      </c>
      <c r="B8120" s="8" t="inlineStr">
        <is>
          <t>2026-07-03</t>
        </is>
      </c>
      <c r="C8120" s="8" t="n">
        <v>34</v>
      </c>
      <c r="D8120" s="8" t="inlineStr">
        <is>
          <t>IMP00999</t>
        </is>
      </c>
      <c r="E8120" s="8" t="inlineStr">
        <is>
          <t>T106987</t>
        </is>
      </c>
      <c r="F8120" s="8" t="inlineStr">
        <is>
          <t>home_use</t>
        </is>
      </c>
      <c r="G8120" s="11" t="n">
        <v>2726018.2</v>
      </c>
      <c r="H8120" s="11" t="n">
        <v>272601.82</v>
      </c>
    </row>
    <row r="8121">
      <c r="A8121" s="8" t="inlineStr">
        <is>
          <t>L0230984</t>
        </is>
      </c>
      <c r="B8121" s="8" t="inlineStr">
        <is>
          <t>2026-07-04</t>
        </is>
      </c>
      <c r="C8121" s="8" t="n">
        <v>34</v>
      </c>
      <c r="D8121" s="8" t="inlineStr">
        <is>
          <t>IMP00999</t>
        </is>
      </c>
      <c r="E8121" s="8" t="inlineStr">
        <is>
          <t>T106987</t>
        </is>
      </c>
      <c r="F8121" s="8" t="inlineStr">
        <is>
          <t>home_use</t>
        </is>
      </c>
      <c r="G8121" s="11" t="n">
        <v>4708676.85</v>
      </c>
      <c r="H8121" s="11" t="n">
        <v>494411.07</v>
      </c>
    </row>
    <row r="8122">
      <c r="A8122" s="8" t="inlineStr">
        <is>
          <t>L0230986</t>
        </is>
      </c>
      <c r="B8122" s="8" t="inlineStr">
        <is>
          <t>2026-07-04</t>
        </is>
      </c>
      <c r="C8122" s="8" t="n">
        <v>34</v>
      </c>
      <c r="D8122" s="8" t="inlineStr">
        <is>
          <t>IMP00999</t>
        </is>
      </c>
      <c r="E8122" s="8" t="inlineStr">
        <is>
          <t>T106987</t>
        </is>
      </c>
      <c r="F8122" s="8" t="inlineStr">
        <is>
          <t>home_use</t>
        </is>
      </c>
      <c r="G8122" s="11" t="n">
        <v>219454.6</v>
      </c>
      <c r="H8122" s="11" t="n">
        <v>26334.55</v>
      </c>
    </row>
    <row r="8123">
      <c r="A8123" s="8" t="inlineStr">
        <is>
          <t>L0230987</t>
        </is>
      </c>
      <c r="B8123" s="8" t="inlineStr">
        <is>
          <t>2026-07-04</t>
        </is>
      </c>
      <c r="C8123" s="8" t="n">
        <v>34</v>
      </c>
      <c r="D8123" s="8" t="inlineStr">
        <is>
          <t>IMP00999</t>
        </is>
      </c>
      <c r="E8123" s="8" t="inlineStr">
        <is>
          <t>T106987</t>
        </is>
      </c>
      <c r="F8123" s="8" t="inlineStr">
        <is>
          <t>home_use</t>
        </is>
      </c>
      <c r="G8123" s="11" t="n">
        <v>2278281.05</v>
      </c>
      <c r="H8123" s="11" t="n">
        <v>227828.1</v>
      </c>
    </row>
    <row r="8124">
      <c r="A8124" s="8" t="inlineStr">
        <is>
          <t>L0230988</t>
        </is>
      </c>
      <c r="B8124" s="8" t="inlineStr">
        <is>
          <t>2026-07-04</t>
        </is>
      </c>
      <c r="C8124" s="8" t="n">
        <v>34</v>
      </c>
      <c r="D8124" s="8" t="inlineStr">
        <is>
          <t>IMP00999</t>
        </is>
      </c>
      <c r="E8124" s="8" t="inlineStr">
        <is>
          <t>T106987</t>
        </is>
      </c>
      <c r="F8124" s="8" t="inlineStr">
        <is>
          <t>home_use</t>
        </is>
      </c>
      <c r="G8124" s="11" t="n">
        <v>2010250.89</v>
      </c>
      <c r="H8124" s="11" t="n">
        <v>211076.34</v>
      </c>
    </row>
    <row r="8125">
      <c r="A8125" s="8" t="inlineStr">
        <is>
          <t>L0231240</t>
        </is>
      </c>
      <c r="B8125" s="8" t="inlineStr">
        <is>
          <t>2026-07-05</t>
        </is>
      </c>
      <c r="C8125" s="8" t="n">
        <v>34</v>
      </c>
      <c r="D8125" s="8" t="inlineStr">
        <is>
          <t>IMP00999</t>
        </is>
      </c>
      <c r="E8125" s="8" t="inlineStr">
        <is>
          <t>T106987</t>
        </is>
      </c>
      <c r="F8125" s="8" t="inlineStr">
        <is>
          <t>home_use</t>
        </is>
      </c>
      <c r="G8125" s="11" t="n">
        <v>1331465.95</v>
      </c>
      <c r="H8125" s="11" t="n">
        <v>139803.92</v>
      </c>
    </row>
    <row r="8126">
      <c r="A8126" s="8" t="inlineStr">
        <is>
          <t>L0231242</t>
        </is>
      </c>
      <c r="B8126" s="8" t="inlineStr">
        <is>
          <t>2026-07-05</t>
        </is>
      </c>
      <c r="C8126" s="8" t="n">
        <v>34</v>
      </c>
      <c r="D8126" s="8" t="inlineStr">
        <is>
          <t>IMP00999</t>
        </is>
      </c>
      <c r="E8126" s="8" t="inlineStr">
        <is>
          <t>T106987</t>
        </is>
      </c>
      <c r="F8126" s="8" t="inlineStr">
        <is>
          <t>home_use</t>
        </is>
      </c>
      <c r="G8126" s="11" t="n">
        <v>4973029.72</v>
      </c>
      <c r="H8126" s="11" t="n">
        <v>497302.97</v>
      </c>
    </row>
    <row r="8127">
      <c r="A8127" s="8" t="inlineStr">
        <is>
          <t>L0231472</t>
        </is>
      </c>
      <c r="B8127" s="8" t="inlineStr">
        <is>
          <t>2026-07-06</t>
        </is>
      </c>
      <c r="C8127" s="8" t="n">
        <v>34</v>
      </c>
      <c r="D8127" s="8" t="inlineStr">
        <is>
          <t>IMP00999</t>
        </is>
      </c>
      <c r="E8127" s="8" t="inlineStr">
        <is>
          <t>T106987</t>
        </is>
      </c>
      <c r="F8127" s="8" t="inlineStr">
        <is>
          <t>home_use</t>
        </is>
      </c>
      <c r="G8127" s="11" t="n">
        <v>3605164.37</v>
      </c>
      <c r="H8127" s="11" t="n">
        <v>378542.26</v>
      </c>
    </row>
    <row r="8128">
      <c r="A8128" s="8" t="inlineStr">
        <is>
          <t>L0231473</t>
        </is>
      </c>
      <c r="B8128" s="8" t="inlineStr">
        <is>
          <t>2026-07-06</t>
        </is>
      </c>
      <c r="C8128" s="8" t="n">
        <v>34</v>
      </c>
      <c r="D8128" s="8" t="inlineStr">
        <is>
          <t>IMP00999</t>
        </is>
      </c>
      <c r="E8128" s="8" t="inlineStr">
        <is>
          <t>T106987</t>
        </is>
      </c>
      <c r="F8128" s="8" t="inlineStr">
        <is>
          <t>home_use</t>
        </is>
      </c>
      <c r="G8128" s="11" t="n">
        <v>2547101.31</v>
      </c>
      <c r="H8128" s="11" t="n">
        <v>267445.64</v>
      </c>
    </row>
    <row r="8129">
      <c r="A8129" s="8" t="inlineStr">
        <is>
          <t>L0231474</t>
        </is>
      </c>
      <c r="B8129" s="8" t="inlineStr">
        <is>
          <t>2026-07-06</t>
        </is>
      </c>
      <c r="C8129" s="8" t="n">
        <v>34</v>
      </c>
      <c r="D8129" s="8" t="inlineStr">
        <is>
          <t>IMP00999</t>
        </is>
      </c>
      <c r="E8129" s="8" t="inlineStr">
        <is>
          <t>T106987</t>
        </is>
      </c>
      <c r="F8129" s="8" t="inlineStr">
        <is>
          <t>home_use</t>
        </is>
      </c>
      <c r="G8129" s="11" t="n">
        <v>3518319.44</v>
      </c>
      <c r="H8129" s="11" t="n">
        <v>351831.94</v>
      </c>
    </row>
    <row r="8130">
      <c r="A8130" s="8" t="inlineStr">
        <is>
          <t>L0231961</t>
        </is>
      </c>
      <c r="B8130" s="8" t="inlineStr">
        <is>
          <t>2026-07-08</t>
        </is>
      </c>
      <c r="C8130" s="8" t="n">
        <v>34</v>
      </c>
      <c r="D8130" s="8" t="inlineStr">
        <is>
          <t>IMP00999</t>
        </is>
      </c>
      <c r="E8130" s="8" t="inlineStr">
        <is>
          <t>T106987</t>
        </is>
      </c>
      <c r="F8130" s="8" t="inlineStr">
        <is>
          <t>home_use</t>
        </is>
      </c>
      <c r="G8130" s="11" t="n">
        <v>910017.4</v>
      </c>
      <c r="H8130" s="11" t="n">
        <v>91001.74000000001</v>
      </c>
    </row>
    <row r="8131">
      <c r="A8131" s="8" t="inlineStr">
        <is>
          <t>L0231963</t>
        </is>
      </c>
      <c r="B8131" s="8" t="inlineStr">
        <is>
          <t>2026-07-08</t>
        </is>
      </c>
      <c r="C8131" s="8" t="n">
        <v>34</v>
      </c>
      <c r="D8131" s="8" t="inlineStr">
        <is>
          <t>IMP00999</t>
        </is>
      </c>
      <c r="E8131" s="8" t="inlineStr">
        <is>
          <t>T106987</t>
        </is>
      </c>
      <c r="F8131" s="8" t="inlineStr">
        <is>
          <t>home_use</t>
        </is>
      </c>
      <c r="G8131" s="11" t="n">
        <v>316325.71</v>
      </c>
      <c r="H8131" s="11" t="n">
        <v>31632.57</v>
      </c>
    </row>
    <row r="8132">
      <c r="A8132" s="8" t="inlineStr">
        <is>
          <t>L0231964</t>
        </is>
      </c>
      <c r="B8132" s="8" t="inlineStr">
        <is>
          <t>2026-07-08</t>
        </is>
      </c>
      <c r="C8132" s="8" t="n">
        <v>34</v>
      </c>
      <c r="D8132" s="8" t="inlineStr">
        <is>
          <t>IMP00999</t>
        </is>
      </c>
      <c r="E8132" s="8" t="inlineStr">
        <is>
          <t>T106987</t>
        </is>
      </c>
      <c r="F8132" s="8" t="inlineStr">
        <is>
          <t>home_use</t>
        </is>
      </c>
      <c r="G8132" s="11" t="n">
        <v>1408726.67</v>
      </c>
      <c r="H8132" s="11" t="n">
        <v>140872.67</v>
      </c>
    </row>
    <row r="8133">
      <c r="A8133" s="8" t="inlineStr">
        <is>
          <t>L0231965</t>
        </is>
      </c>
      <c r="B8133" s="8" t="inlineStr">
        <is>
          <t>2026-07-08</t>
        </is>
      </c>
      <c r="C8133" s="8" t="n">
        <v>34</v>
      </c>
      <c r="D8133" s="8" t="inlineStr">
        <is>
          <t>IMP00999</t>
        </is>
      </c>
      <c r="E8133" s="8" t="inlineStr">
        <is>
          <t>T106987</t>
        </is>
      </c>
      <c r="F8133" s="8" t="inlineStr">
        <is>
          <t>home_use</t>
        </is>
      </c>
      <c r="G8133" s="11" t="n">
        <v>6163828.29</v>
      </c>
      <c r="H8133" s="11" t="n">
        <v>739659.39</v>
      </c>
    </row>
    <row r="8134">
      <c r="A8134" s="8" t="inlineStr">
        <is>
          <t>L0231966</t>
        </is>
      </c>
      <c r="B8134" s="8" t="inlineStr">
        <is>
          <t>2026-07-08</t>
        </is>
      </c>
      <c r="C8134" s="8" t="n">
        <v>34</v>
      </c>
      <c r="D8134" s="8" t="inlineStr">
        <is>
          <t>IMP00999</t>
        </is>
      </c>
      <c r="E8134" s="8" t="inlineStr">
        <is>
          <t>T106987</t>
        </is>
      </c>
      <c r="F8134" s="8" t="inlineStr">
        <is>
          <t>home_use</t>
        </is>
      </c>
      <c r="G8134" s="11" t="n">
        <v>8186937.16</v>
      </c>
      <c r="H8134" s="11" t="n">
        <v>818693.72</v>
      </c>
    </row>
    <row r="8135">
      <c r="A8135" s="8" t="inlineStr">
        <is>
          <t>L0232220</t>
        </is>
      </c>
      <c r="B8135" s="8" t="inlineStr">
        <is>
          <t>2026-07-09</t>
        </is>
      </c>
      <c r="C8135" s="8" t="n">
        <v>34</v>
      </c>
      <c r="D8135" s="8" t="inlineStr">
        <is>
          <t>IMP00999</t>
        </is>
      </c>
      <c r="E8135" s="8" t="inlineStr">
        <is>
          <t>T106987</t>
        </is>
      </c>
      <c r="F8135" s="8" t="inlineStr">
        <is>
          <t>home_use</t>
        </is>
      </c>
      <c r="G8135" s="11" t="n">
        <v>13132832.47</v>
      </c>
      <c r="H8135" s="11" t="n">
        <v>1378947.41</v>
      </c>
    </row>
    <row r="8136">
      <c r="A8136" s="8" t="inlineStr">
        <is>
          <t>L0232739</t>
        </is>
      </c>
      <c r="B8136" s="8" t="inlineStr">
        <is>
          <t>2026-07-11</t>
        </is>
      </c>
      <c r="C8136" s="8" t="n">
        <v>34</v>
      </c>
      <c r="D8136" s="8" t="inlineStr">
        <is>
          <t>IMP00999</t>
        </is>
      </c>
      <c r="E8136" s="8" t="inlineStr">
        <is>
          <t>T106987</t>
        </is>
      </c>
      <c r="F8136" s="8" t="inlineStr">
        <is>
          <t>home_use</t>
        </is>
      </c>
      <c r="G8136" s="11" t="n">
        <v>1248044.88</v>
      </c>
      <c r="H8136" s="11" t="n">
        <v>124804.49</v>
      </c>
    </row>
    <row r="8137">
      <c r="A8137" s="8" t="inlineStr">
        <is>
          <t>L0232740</t>
        </is>
      </c>
      <c r="B8137" s="8" t="inlineStr">
        <is>
          <t>2026-07-11</t>
        </is>
      </c>
      <c r="C8137" s="8" t="n">
        <v>34</v>
      </c>
      <c r="D8137" s="8" t="inlineStr">
        <is>
          <t>IMP00999</t>
        </is>
      </c>
      <c r="E8137" s="8" t="inlineStr">
        <is>
          <t>T106987</t>
        </is>
      </c>
      <c r="F8137" s="8" t="inlineStr">
        <is>
          <t>home_use</t>
        </is>
      </c>
      <c r="G8137" s="11" t="n">
        <v>1788571.2</v>
      </c>
      <c r="H8137" s="11" t="n">
        <v>178857.12</v>
      </c>
    </row>
    <row r="8138">
      <c r="A8138" s="8" t="inlineStr">
        <is>
          <t>L0233256</t>
        </is>
      </c>
      <c r="B8138" s="8" t="inlineStr">
        <is>
          <t>2026-07-13</t>
        </is>
      </c>
      <c r="C8138" s="8" t="n">
        <v>34</v>
      </c>
      <c r="D8138" s="8" t="inlineStr">
        <is>
          <t>IMP00999</t>
        </is>
      </c>
      <c r="E8138" s="8" t="inlineStr">
        <is>
          <t>T106987</t>
        </is>
      </c>
      <c r="F8138" s="8" t="inlineStr">
        <is>
          <t>home_use</t>
        </is>
      </c>
      <c r="G8138" s="11" t="n">
        <v>972425.83</v>
      </c>
      <c r="H8138" s="11" t="n">
        <v>97242.58</v>
      </c>
    </row>
    <row r="8139">
      <c r="A8139" s="8" t="inlineStr">
        <is>
          <t>L0233257</t>
        </is>
      </c>
      <c r="B8139" s="8" t="inlineStr">
        <is>
          <t>2026-07-13</t>
        </is>
      </c>
      <c r="C8139" s="8" t="n">
        <v>34</v>
      </c>
      <c r="D8139" s="8" t="inlineStr">
        <is>
          <t>IMP00999</t>
        </is>
      </c>
      <c r="E8139" s="8" t="inlineStr">
        <is>
          <t>T106987</t>
        </is>
      </c>
      <c r="F8139" s="8" t="inlineStr">
        <is>
          <t>home_use</t>
        </is>
      </c>
      <c r="G8139" s="11" t="n">
        <v>5696516.06</v>
      </c>
      <c r="H8139" s="11" t="n">
        <v>569651.61</v>
      </c>
    </row>
    <row r="8140">
      <c r="A8140" s="8" t="inlineStr">
        <is>
          <t>L0234241</t>
        </is>
      </c>
      <c r="B8140" s="8" t="inlineStr">
        <is>
          <t>2026-07-17</t>
        </is>
      </c>
      <c r="C8140" s="8" t="n">
        <v>34</v>
      </c>
      <c r="D8140" s="8" t="inlineStr">
        <is>
          <t>IMP00999</t>
        </is>
      </c>
      <c r="E8140" s="8" t="inlineStr">
        <is>
          <t>T106987</t>
        </is>
      </c>
      <c r="F8140" s="8" t="inlineStr">
        <is>
          <t>home_use</t>
        </is>
      </c>
      <c r="G8140" s="11" t="n">
        <v>2248978.11</v>
      </c>
      <c r="H8140" s="11" t="n">
        <v>224897.81</v>
      </c>
    </row>
    <row r="8141">
      <c r="A8141" s="8" t="inlineStr">
        <is>
          <t>L0234242</t>
        </is>
      </c>
      <c r="B8141" s="8" t="inlineStr">
        <is>
          <t>2026-07-17</t>
        </is>
      </c>
      <c r="C8141" s="8" t="n">
        <v>34</v>
      </c>
      <c r="D8141" s="8" t="inlineStr">
        <is>
          <t>IMP00999</t>
        </is>
      </c>
      <c r="E8141" s="8" t="inlineStr">
        <is>
          <t>T106987</t>
        </is>
      </c>
      <c r="F8141" s="8" t="inlineStr">
        <is>
          <t>home_use</t>
        </is>
      </c>
      <c r="G8141" s="11" t="n">
        <v>3872563.95</v>
      </c>
      <c r="H8141" s="11" t="n">
        <v>387256.39</v>
      </c>
    </row>
    <row r="8142">
      <c r="A8142" s="8" t="inlineStr">
        <is>
          <t>L0234503</t>
        </is>
      </c>
      <c r="B8142" s="8" t="inlineStr">
        <is>
          <t>2026-07-18</t>
        </is>
      </c>
      <c r="C8142" s="8" t="n">
        <v>34</v>
      </c>
      <c r="D8142" s="8" t="inlineStr">
        <is>
          <t>IMP00999</t>
        </is>
      </c>
      <c r="E8142" s="8" t="inlineStr">
        <is>
          <t>T106987</t>
        </is>
      </c>
      <c r="F8142" s="8" t="inlineStr">
        <is>
          <t>home_use</t>
        </is>
      </c>
      <c r="G8142" s="11" t="n">
        <v>2287519.72</v>
      </c>
      <c r="H8142" s="11" t="n">
        <v>228751.97</v>
      </c>
    </row>
    <row r="8143">
      <c r="A8143" s="8" t="inlineStr">
        <is>
          <t>L0234504</t>
        </is>
      </c>
      <c r="B8143" s="8" t="inlineStr">
        <is>
          <t>2026-07-18</t>
        </is>
      </c>
      <c r="C8143" s="8" t="n">
        <v>34</v>
      </c>
      <c r="D8143" s="8" t="inlineStr">
        <is>
          <t>IMP00999</t>
        </is>
      </c>
      <c r="E8143" s="8" t="inlineStr">
        <is>
          <t>T106987</t>
        </is>
      </c>
      <c r="F8143" s="8" t="inlineStr">
        <is>
          <t>home_use</t>
        </is>
      </c>
      <c r="G8143" s="11" t="n">
        <v>3409544.81</v>
      </c>
      <c r="H8143" s="11" t="n">
        <v>340954.48</v>
      </c>
    </row>
    <row r="8144">
      <c r="A8144" s="8" t="inlineStr">
        <is>
          <t>L0234505</t>
        </is>
      </c>
      <c r="B8144" s="8" t="inlineStr">
        <is>
          <t>2026-07-18</t>
        </is>
      </c>
      <c r="C8144" s="8" t="n">
        <v>34</v>
      </c>
      <c r="D8144" s="8" t="inlineStr">
        <is>
          <t>IMP00999</t>
        </is>
      </c>
      <c r="E8144" s="8" t="inlineStr">
        <is>
          <t>T106987</t>
        </is>
      </c>
      <c r="F8144" s="8" t="inlineStr">
        <is>
          <t>home_use</t>
        </is>
      </c>
      <c r="G8144" s="11" t="n">
        <v>6192720.36</v>
      </c>
      <c r="H8144" s="11" t="n">
        <v>650235.64</v>
      </c>
    </row>
    <row r="8145">
      <c r="A8145" s="8" t="inlineStr">
        <is>
          <t>L0250164</t>
        </is>
      </c>
      <c r="B8145" s="8" t="inlineStr">
        <is>
          <t>2026-07-18</t>
        </is>
      </c>
      <c r="C8145" s="8" t="n">
        <v>34</v>
      </c>
      <c r="D8145" s="8" t="inlineStr">
        <is>
          <t>IMP00999</t>
        </is>
      </c>
      <c r="E8145" s="8" t="inlineStr">
        <is>
          <t>T106987</t>
        </is>
      </c>
      <c r="F8145" s="8" t="inlineStr">
        <is>
          <t>home_use</t>
        </is>
      </c>
      <c r="G8145" s="11" t="n">
        <v>364620</v>
      </c>
      <c r="H8145" s="11" t="n">
        <v>36462</v>
      </c>
    </row>
    <row r="8146">
      <c r="A8146" s="8" t="inlineStr">
        <is>
          <t>L0234757</t>
        </is>
      </c>
      <c r="B8146" s="8" t="inlineStr">
        <is>
          <t>2026-07-19</t>
        </is>
      </c>
      <c r="C8146" s="8" t="n">
        <v>34</v>
      </c>
      <c r="D8146" s="8" t="inlineStr">
        <is>
          <t>IMP00999</t>
        </is>
      </c>
      <c r="E8146" s="8" t="inlineStr">
        <is>
          <t>T106987</t>
        </is>
      </c>
      <c r="F8146" s="8" t="inlineStr">
        <is>
          <t>home_use</t>
        </is>
      </c>
      <c r="G8146" s="11" t="n">
        <v>21158762.19</v>
      </c>
      <c r="H8146" s="11" t="n">
        <v>2221670.03</v>
      </c>
    </row>
    <row r="8147">
      <c r="A8147" s="8" t="inlineStr">
        <is>
          <t>L0234758</t>
        </is>
      </c>
      <c r="B8147" s="8" t="inlineStr">
        <is>
          <t>2026-07-19</t>
        </is>
      </c>
      <c r="C8147" s="8" t="n">
        <v>34</v>
      </c>
      <c r="D8147" s="8" t="inlineStr">
        <is>
          <t>IMP00999</t>
        </is>
      </c>
      <c r="E8147" s="8" t="inlineStr">
        <is>
          <t>T106987</t>
        </is>
      </c>
      <c r="F8147" s="8" t="inlineStr">
        <is>
          <t>home_use</t>
        </is>
      </c>
      <c r="G8147" s="11" t="n">
        <v>4396426.12</v>
      </c>
      <c r="H8147" s="11" t="n">
        <v>439642.61</v>
      </c>
    </row>
    <row r="8148">
      <c r="A8148" s="8" t="inlineStr">
        <is>
          <t>L0234759</t>
        </is>
      </c>
      <c r="B8148" s="8" t="inlineStr">
        <is>
          <t>2026-07-19</t>
        </is>
      </c>
      <c r="C8148" s="8" t="n">
        <v>34</v>
      </c>
      <c r="D8148" s="8" t="inlineStr">
        <is>
          <t>IMP00999</t>
        </is>
      </c>
      <c r="E8148" s="8" t="inlineStr">
        <is>
          <t>T106987</t>
        </is>
      </c>
      <c r="F8148" s="8" t="inlineStr">
        <is>
          <t>home_use</t>
        </is>
      </c>
      <c r="G8148" s="11" t="n">
        <v>1130587.68</v>
      </c>
      <c r="H8148" s="11" t="n">
        <v>113058.77</v>
      </c>
    </row>
    <row r="8149">
      <c r="A8149" s="8" t="inlineStr">
        <is>
          <t>L0235231</t>
        </is>
      </c>
      <c r="B8149" s="8" t="inlineStr">
        <is>
          <t>2026-07-21</t>
        </is>
      </c>
      <c r="C8149" s="8" t="n">
        <v>34</v>
      </c>
      <c r="D8149" s="8" t="inlineStr">
        <is>
          <t>IMP00999</t>
        </is>
      </c>
      <c r="E8149" s="8" t="inlineStr">
        <is>
          <t>T106987</t>
        </is>
      </c>
      <c r="F8149" s="8" t="inlineStr">
        <is>
          <t>home_use</t>
        </is>
      </c>
      <c r="G8149" s="11" t="n">
        <v>1891539.26</v>
      </c>
      <c r="H8149" s="11" t="n">
        <v>189153.93</v>
      </c>
    </row>
    <row r="8150">
      <c r="A8150" s="8" t="inlineStr">
        <is>
          <t>L0250157</t>
        </is>
      </c>
      <c r="B8150" s="8" t="inlineStr">
        <is>
          <t>2026-07-21</t>
        </is>
      </c>
      <c r="C8150" s="8" t="n">
        <v>34</v>
      </c>
      <c r="D8150" s="8" t="inlineStr">
        <is>
          <t>IMP00999</t>
        </is>
      </c>
      <c r="E8150" s="8" t="inlineStr">
        <is>
          <t>T106987</t>
        </is>
      </c>
      <c r="F8150" s="8" t="inlineStr">
        <is>
          <t>home_use</t>
        </is>
      </c>
      <c r="G8150" s="11" t="n">
        <v>263268</v>
      </c>
      <c r="H8150" s="11" t="n">
        <v>26326.8</v>
      </c>
    </row>
    <row r="8151">
      <c r="A8151" s="8" t="inlineStr">
        <is>
          <t>L0235484</t>
        </is>
      </c>
      <c r="B8151" s="8" t="inlineStr">
        <is>
          <t>2026-07-22</t>
        </is>
      </c>
      <c r="C8151" s="8" t="n">
        <v>34</v>
      </c>
      <c r="D8151" s="8" t="inlineStr">
        <is>
          <t>IMP00999</t>
        </is>
      </c>
      <c r="E8151" s="8" t="inlineStr">
        <is>
          <t>T106987</t>
        </is>
      </c>
      <c r="F8151" s="8" t="inlineStr">
        <is>
          <t>home_use</t>
        </is>
      </c>
      <c r="G8151" s="11" t="n">
        <v>5008201.41</v>
      </c>
      <c r="H8151" s="11" t="n">
        <v>500820.14</v>
      </c>
    </row>
    <row r="8152">
      <c r="A8152" s="8" t="inlineStr">
        <is>
          <t>L0235486</t>
        </is>
      </c>
      <c r="B8152" s="8" t="inlineStr">
        <is>
          <t>2026-07-22</t>
        </is>
      </c>
      <c r="C8152" s="8" t="n">
        <v>34</v>
      </c>
      <c r="D8152" s="8" t="inlineStr">
        <is>
          <t>IMP00999</t>
        </is>
      </c>
      <c r="E8152" s="8" t="inlineStr">
        <is>
          <t>T106987</t>
        </is>
      </c>
      <c r="F8152" s="8" t="inlineStr">
        <is>
          <t>home_use</t>
        </is>
      </c>
      <c r="G8152" s="11" t="n">
        <v>2000127.58</v>
      </c>
      <c r="H8152" s="11" t="n">
        <v>210013.4</v>
      </c>
    </row>
    <row r="8153">
      <c r="A8153" s="8" t="inlineStr">
        <is>
          <t>L0236022</t>
        </is>
      </c>
      <c r="B8153" s="8" t="inlineStr">
        <is>
          <t>2026-07-24</t>
        </is>
      </c>
      <c r="C8153" s="8" t="n">
        <v>34</v>
      </c>
      <c r="D8153" s="8" t="inlineStr">
        <is>
          <t>IMP00999</t>
        </is>
      </c>
      <c r="E8153" s="8" t="inlineStr">
        <is>
          <t>T106987</t>
        </is>
      </c>
      <c r="F8153" s="8" t="inlineStr">
        <is>
          <t>home_use</t>
        </is>
      </c>
      <c r="G8153" s="11" t="n">
        <v>10818781.41</v>
      </c>
      <c r="H8153" s="11" t="n">
        <v>1135972.05</v>
      </c>
    </row>
    <row r="8154">
      <c r="A8154" s="8" t="inlineStr">
        <is>
          <t>L0236023</t>
        </is>
      </c>
      <c r="B8154" s="8" t="inlineStr">
        <is>
          <t>2026-07-24</t>
        </is>
      </c>
      <c r="C8154" s="8" t="n">
        <v>34</v>
      </c>
      <c r="D8154" s="8" t="inlineStr">
        <is>
          <t>IMP00999</t>
        </is>
      </c>
      <c r="E8154" s="8" t="inlineStr">
        <is>
          <t>T106987</t>
        </is>
      </c>
      <c r="F8154" s="8" t="inlineStr">
        <is>
          <t>home_use</t>
        </is>
      </c>
      <c r="G8154" s="11" t="n">
        <v>315480.52</v>
      </c>
      <c r="H8154" s="11" t="n">
        <v>37857.66</v>
      </c>
    </row>
    <row r="8155">
      <c r="A8155" s="8" t="inlineStr">
        <is>
          <t>L0236283</t>
        </is>
      </c>
      <c r="B8155" s="8" t="inlineStr">
        <is>
          <t>2026-07-25</t>
        </is>
      </c>
      <c r="C8155" s="8" t="n">
        <v>34</v>
      </c>
      <c r="D8155" s="8" t="inlineStr">
        <is>
          <t>IMP00999</t>
        </is>
      </c>
      <c r="E8155" s="8" t="inlineStr">
        <is>
          <t>T106987</t>
        </is>
      </c>
      <c r="F8155" s="8" t="inlineStr">
        <is>
          <t>home_use</t>
        </is>
      </c>
      <c r="G8155" s="11" t="n">
        <v>880586.7</v>
      </c>
      <c r="H8155" s="11" t="n">
        <v>88058.67</v>
      </c>
    </row>
    <row r="8156">
      <c r="A8156" s="8" t="inlineStr">
        <is>
          <t>L0236284</t>
        </is>
      </c>
      <c r="B8156" s="8" t="inlineStr">
        <is>
          <t>2026-07-25</t>
        </is>
      </c>
      <c r="C8156" s="8" t="n">
        <v>34</v>
      </c>
      <c r="D8156" s="8" t="inlineStr">
        <is>
          <t>IMP00999</t>
        </is>
      </c>
      <c r="E8156" s="8" t="inlineStr">
        <is>
          <t>T106987</t>
        </is>
      </c>
      <c r="F8156" s="8" t="inlineStr">
        <is>
          <t>home_use</t>
        </is>
      </c>
      <c r="G8156" s="11" t="n">
        <v>5446099.2</v>
      </c>
      <c r="H8156" s="11" t="n">
        <v>544609.92</v>
      </c>
    </row>
    <row r="8157">
      <c r="A8157" s="8" t="inlineStr">
        <is>
          <t>L0236522</t>
        </is>
      </c>
      <c r="B8157" s="8" t="inlineStr">
        <is>
          <t>2026-07-26</t>
        </is>
      </c>
      <c r="C8157" s="8" t="n">
        <v>34</v>
      </c>
      <c r="D8157" s="8" t="inlineStr">
        <is>
          <t>IMP00999</t>
        </is>
      </c>
      <c r="E8157" s="8" t="inlineStr">
        <is>
          <t>T106987</t>
        </is>
      </c>
      <c r="F8157" s="8" t="inlineStr">
        <is>
          <t>home_use</t>
        </is>
      </c>
      <c r="G8157" s="11" t="n">
        <v>5963672.34</v>
      </c>
      <c r="H8157" s="11" t="n">
        <v>596367.23</v>
      </c>
    </row>
    <row r="8158">
      <c r="A8158" s="8" t="inlineStr">
        <is>
          <t>L0236523</t>
        </is>
      </c>
      <c r="B8158" s="8" t="inlineStr">
        <is>
          <t>2026-07-26</t>
        </is>
      </c>
      <c r="C8158" s="8" t="n">
        <v>34</v>
      </c>
      <c r="D8158" s="8" t="inlineStr">
        <is>
          <t>IMP00999</t>
        </is>
      </c>
      <c r="E8158" s="8" t="inlineStr">
        <is>
          <t>T106987</t>
        </is>
      </c>
      <c r="F8158" s="8" t="inlineStr">
        <is>
          <t>home_use</t>
        </is>
      </c>
      <c r="G8158" s="11" t="n">
        <v>789880.21</v>
      </c>
      <c r="H8158" s="11" t="n">
        <v>78988.02</v>
      </c>
    </row>
    <row r="8159">
      <c r="A8159" s="8" t="inlineStr">
        <is>
          <t>L0237495</t>
        </is>
      </c>
      <c r="B8159" s="8" t="inlineStr">
        <is>
          <t>2026-08-02</t>
        </is>
      </c>
      <c r="C8159" s="8" t="n">
        <v>35</v>
      </c>
      <c r="D8159" s="8" t="inlineStr">
        <is>
          <t>IMP00999</t>
        </is>
      </c>
      <c r="E8159" s="8" t="inlineStr">
        <is>
          <t>T106987</t>
        </is>
      </c>
      <c r="F8159" s="8" t="inlineStr">
        <is>
          <t>home_use</t>
        </is>
      </c>
      <c r="G8159" s="11" t="n">
        <v>3499531.1</v>
      </c>
      <c r="H8159" s="11" t="n">
        <v>349953.11</v>
      </c>
    </row>
    <row r="8160">
      <c r="A8160" s="8" t="inlineStr">
        <is>
          <t>L0237496</t>
        </is>
      </c>
      <c r="B8160" s="8" t="inlineStr">
        <is>
          <t>2026-08-02</t>
        </is>
      </c>
      <c r="C8160" s="8" t="n">
        <v>35</v>
      </c>
      <c r="D8160" s="8" t="inlineStr">
        <is>
          <t>IMP00999</t>
        </is>
      </c>
      <c r="E8160" s="8" t="inlineStr">
        <is>
          <t>T106987</t>
        </is>
      </c>
      <c r="F8160" s="8" t="inlineStr">
        <is>
          <t>home_use</t>
        </is>
      </c>
      <c r="G8160" s="11" t="n">
        <v>3623055.42</v>
      </c>
      <c r="H8160" s="11" t="n">
        <v>380420.82</v>
      </c>
    </row>
    <row r="8161">
      <c r="A8161" s="8" t="inlineStr">
        <is>
          <t>L0237499</t>
        </is>
      </c>
      <c r="B8161" s="8" t="inlineStr">
        <is>
          <t>2026-08-02</t>
        </is>
      </c>
      <c r="C8161" s="8" t="n">
        <v>35</v>
      </c>
      <c r="D8161" s="8" t="inlineStr">
        <is>
          <t>IMP00999</t>
        </is>
      </c>
      <c r="E8161" s="8" t="inlineStr">
        <is>
          <t>T106987</t>
        </is>
      </c>
      <c r="F8161" s="8" t="inlineStr">
        <is>
          <t>home_use</t>
        </is>
      </c>
      <c r="G8161" s="11" t="n">
        <v>2329169.65</v>
      </c>
      <c r="H8161" s="11" t="n">
        <v>232916.97</v>
      </c>
    </row>
    <row r="8162">
      <c r="A8162" s="8" t="inlineStr">
        <is>
          <t>L0237722</t>
        </is>
      </c>
      <c r="B8162" s="8" t="inlineStr">
        <is>
          <t>2026-08-03</t>
        </is>
      </c>
      <c r="C8162" s="8" t="n">
        <v>35</v>
      </c>
      <c r="D8162" s="8" t="inlineStr">
        <is>
          <t>IMP00999</t>
        </is>
      </c>
      <c r="E8162" s="8" t="inlineStr">
        <is>
          <t>T106987</t>
        </is>
      </c>
      <c r="F8162" s="8" t="inlineStr">
        <is>
          <t>home_use</t>
        </is>
      </c>
      <c r="G8162" s="11" t="n">
        <v>846556</v>
      </c>
      <c r="H8162" s="11" t="n">
        <v>84655.60000000001</v>
      </c>
    </row>
    <row r="8163">
      <c r="A8163" s="8" t="inlineStr">
        <is>
          <t>L0237942</t>
        </is>
      </c>
      <c r="B8163" s="8" t="inlineStr">
        <is>
          <t>2026-08-04</t>
        </is>
      </c>
      <c r="C8163" s="8" t="n">
        <v>35</v>
      </c>
      <c r="D8163" s="8" t="inlineStr">
        <is>
          <t>IMP00999</t>
        </is>
      </c>
      <c r="E8163" s="8" t="inlineStr">
        <is>
          <t>T106987</t>
        </is>
      </c>
      <c r="F8163" s="8" t="inlineStr">
        <is>
          <t>home_use</t>
        </is>
      </c>
      <c r="G8163" s="11" t="n">
        <v>1132086.71</v>
      </c>
      <c r="H8163" s="11" t="n">
        <v>113208.67</v>
      </c>
    </row>
    <row r="8164">
      <c r="A8164" s="8" t="inlineStr">
        <is>
          <t>L0238174</t>
        </is>
      </c>
      <c r="B8164" s="8" t="inlineStr">
        <is>
          <t>2026-08-05</t>
        </is>
      </c>
      <c r="C8164" s="8" t="n">
        <v>35</v>
      </c>
      <c r="D8164" s="8" t="inlineStr">
        <is>
          <t>IMP00999</t>
        </is>
      </c>
      <c r="E8164" s="8" t="inlineStr">
        <is>
          <t>T106987</t>
        </is>
      </c>
      <c r="F8164" s="8" t="inlineStr">
        <is>
          <t>home_use</t>
        </is>
      </c>
      <c r="G8164" s="11" t="n">
        <v>6083692.94</v>
      </c>
      <c r="H8164" s="11" t="n">
        <v>638787.76</v>
      </c>
    </row>
    <row r="8165">
      <c r="A8165" s="8" t="inlineStr">
        <is>
          <t>L0238403</t>
        </is>
      </c>
      <c r="B8165" s="8" t="inlineStr">
        <is>
          <t>2026-08-06</t>
        </is>
      </c>
      <c r="C8165" s="8" t="n">
        <v>35</v>
      </c>
      <c r="D8165" s="8" t="inlineStr">
        <is>
          <t>IMP00999</t>
        </is>
      </c>
      <c r="E8165" s="8" t="inlineStr">
        <is>
          <t>T106987</t>
        </is>
      </c>
      <c r="F8165" s="8" t="inlineStr">
        <is>
          <t>home_use</t>
        </is>
      </c>
      <c r="G8165" s="11" t="n">
        <v>1933274.24</v>
      </c>
      <c r="H8165" s="11" t="n">
        <v>202993.8</v>
      </c>
    </row>
    <row r="8166">
      <c r="A8166" s="8" t="inlineStr">
        <is>
          <t>L0238648</t>
        </is>
      </c>
      <c r="B8166" s="8" t="inlineStr">
        <is>
          <t>2026-08-07</t>
        </is>
      </c>
      <c r="C8166" s="8" t="n">
        <v>35</v>
      </c>
      <c r="D8166" s="8" t="inlineStr">
        <is>
          <t>IMP00999</t>
        </is>
      </c>
      <c r="E8166" s="8" t="inlineStr">
        <is>
          <t>T106987</t>
        </is>
      </c>
      <c r="F8166" s="8" t="inlineStr">
        <is>
          <t>home_use</t>
        </is>
      </c>
      <c r="G8166" s="11" t="n">
        <v>2112413.78</v>
      </c>
      <c r="H8166" s="11" t="n">
        <v>211241.38</v>
      </c>
    </row>
    <row r="8167">
      <c r="A8167" s="8" t="inlineStr">
        <is>
          <t>L0238650</t>
        </is>
      </c>
      <c r="B8167" s="8" t="inlineStr">
        <is>
          <t>2026-08-07</t>
        </is>
      </c>
      <c r="C8167" s="8" t="n">
        <v>35</v>
      </c>
      <c r="D8167" s="8" t="inlineStr">
        <is>
          <t>IMP00999</t>
        </is>
      </c>
      <c r="E8167" s="8" t="inlineStr">
        <is>
          <t>T106987</t>
        </is>
      </c>
      <c r="F8167" s="8" t="inlineStr">
        <is>
          <t>home_use</t>
        </is>
      </c>
      <c r="G8167" s="11" t="n">
        <v>9362284.27</v>
      </c>
      <c r="H8167" s="11" t="n">
        <v>983039.85</v>
      </c>
    </row>
    <row r="8168">
      <c r="A8168" s="8" t="inlineStr">
        <is>
          <t>L0238913</t>
        </is>
      </c>
      <c r="B8168" s="8" t="inlineStr">
        <is>
          <t>2026-08-08</t>
        </is>
      </c>
      <c r="C8168" s="8" t="n">
        <v>35</v>
      </c>
      <c r="D8168" s="8" t="inlineStr">
        <is>
          <t>IMP00999</t>
        </is>
      </c>
      <c r="E8168" s="8" t="inlineStr">
        <is>
          <t>T106987</t>
        </is>
      </c>
      <c r="F8168" s="8" t="inlineStr">
        <is>
          <t>home_use</t>
        </is>
      </c>
      <c r="G8168" s="11" t="n">
        <v>343269.94</v>
      </c>
      <c r="H8168" s="11" t="n">
        <v>41192.39</v>
      </c>
    </row>
    <row r="8169">
      <c r="A8169" s="8" t="inlineStr">
        <is>
          <t>L0238914</t>
        </is>
      </c>
      <c r="B8169" s="8" t="inlineStr">
        <is>
          <t>2026-08-08</t>
        </is>
      </c>
      <c r="C8169" s="8" t="n">
        <v>35</v>
      </c>
      <c r="D8169" s="8" t="inlineStr">
        <is>
          <t>IMP00999</t>
        </is>
      </c>
      <c r="E8169" s="8" t="inlineStr">
        <is>
          <t>T106987</t>
        </is>
      </c>
      <c r="F8169" s="8" t="inlineStr">
        <is>
          <t>home_use</t>
        </is>
      </c>
      <c r="G8169" s="11" t="n">
        <v>1431027.24</v>
      </c>
      <c r="H8169" s="11" t="n">
        <v>150257.86</v>
      </c>
    </row>
    <row r="8170">
      <c r="A8170" s="8" t="inlineStr">
        <is>
          <t>L0239143</t>
        </is>
      </c>
      <c r="B8170" s="8" t="inlineStr">
        <is>
          <t>2026-08-09</t>
        </is>
      </c>
      <c r="C8170" s="8" t="n">
        <v>35</v>
      </c>
      <c r="D8170" s="8" t="inlineStr">
        <is>
          <t>IMP00999</t>
        </is>
      </c>
      <c r="E8170" s="8" t="inlineStr">
        <is>
          <t>T106987</t>
        </is>
      </c>
      <c r="F8170" s="8" t="inlineStr">
        <is>
          <t>home_use</t>
        </is>
      </c>
      <c r="G8170" s="11" t="n">
        <v>12828948.35</v>
      </c>
      <c r="H8170" s="11" t="n">
        <v>1282894.84</v>
      </c>
    </row>
    <row r="8171">
      <c r="A8171" s="8" t="inlineStr">
        <is>
          <t>L0239595</t>
        </is>
      </c>
      <c r="B8171" s="8" t="inlineStr">
        <is>
          <t>2026-08-11</t>
        </is>
      </c>
      <c r="C8171" s="8" t="n">
        <v>35</v>
      </c>
      <c r="D8171" s="8" t="inlineStr">
        <is>
          <t>IMP00999</t>
        </is>
      </c>
      <c r="E8171" s="8" t="inlineStr">
        <is>
          <t>T106987</t>
        </is>
      </c>
      <c r="F8171" s="8" t="inlineStr">
        <is>
          <t>home_use</t>
        </is>
      </c>
      <c r="G8171" s="11" t="n">
        <v>2069468.93</v>
      </c>
      <c r="H8171" s="11" t="n">
        <v>206946.89</v>
      </c>
    </row>
    <row r="8172">
      <c r="A8172" s="8" t="inlineStr">
        <is>
          <t>L0239596</t>
        </is>
      </c>
      <c r="B8172" s="8" t="inlineStr">
        <is>
          <t>2026-08-11</t>
        </is>
      </c>
      <c r="C8172" s="8" t="n">
        <v>35</v>
      </c>
      <c r="D8172" s="8" t="inlineStr">
        <is>
          <t>IMP00999</t>
        </is>
      </c>
      <c r="E8172" s="8" t="inlineStr">
        <is>
          <t>T106987</t>
        </is>
      </c>
      <c r="F8172" s="8" t="inlineStr">
        <is>
          <t>home_use</t>
        </is>
      </c>
      <c r="G8172" s="11" t="n">
        <v>13508345.12</v>
      </c>
      <c r="H8172" s="11" t="n">
        <v>1350834.51</v>
      </c>
    </row>
    <row r="8173">
      <c r="A8173" s="8" t="inlineStr">
        <is>
          <t>L0239824</t>
        </is>
      </c>
      <c r="B8173" s="8" t="inlineStr">
        <is>
          <t>2026-08-12</t>
        </is>
      </c>
      <c r="C8173" s="8" t="n">
        <v>35</v>
      </c>
      <c r="D8173" s="8" t="inlineStr">
        <is>
          <t>IMP00999</t>
        </is>
      </c>
      <c r="E8173" s="8" t="inlineStr">
        <is>
          <t>T106987</t>
        </is>
      </c>
      <c r="F8173" s="8" t="inlineStr">
        <is>
          <t>home_use</t>
        </is>
      </c>
      <c r="G8173" s="11" t="n">
        <v>3666420.03</v>
      </c>
      <c r="H8173" s="11" t="n">
        <v>366642</v>
      </c>
    </row>
    <row r="8174">
      <c r="A8174" s="8" t="inlineStr">
        <is>
          <t>L0240068</t>
        </is>
      </c>
      <c r="B8174" s="8" t="inlineStr">
        <is>
          <t>2026-08-13</t>
        </is>
      </c>
      <c r="C8174" s="8" t="n">
        <v>35</v>
      </c>
      <c r="D8174" s="8" t="inlineStr">
        <is>
          <t>IMP00999</t>
        </is>
      </c>
      <c r="E8174" s="8" t="inlineStr">
        <is>
          <t>T106987</t>
        </is>
      </c>
      <c r="F8174" s="8" t="inlineStr">
        <is>
          <t>home_use</t>
        </is>
      </c>
      <c r="G8174" s="11" t="n">
        <v>1466077.52</v>
      </c>
      <c r="H8174" s="11" t="n">
        <v>146607.75</v>
      </c>
    </row>
    <row r="8175">
      <c r="A8175" s="8" t="inlineStr">
        <is>
          <t>L0240069</t>
        </is>
      </c>
      <c r="B8175" s="8" t="inlineStr">
        <is>
          <t>2026-08-13</t>
        </is>
      </c>
      <c r="C8175" s="8" t="n">
        <v>35</v>
      </c>
      <c r="D8175" s="8" t="inlineStr">
        <is>
          <t>IMP00999</t>
        </is>
      </c>
      <c r="E8175" s="8" t="inlineStr">
        <is>
          <t>T106987</t>
        </is>
      </c>
      <c r="F8175" s="8" t="inlineStr">
        <is>
          <t>home_use</t>
        </is>
      </c>
      <c r="G8175" s="11" t="n">
        <v>5432609.28</v>
      </c>
      <c r="H8175" s="11" t="n">
        <v>570423.97</v>
      </c>
    </row>
    <row r="8176">
      <c r="A8176" s="8" t="inlineStr">
        <is>
          <t>L0240070</t>
        </is>
      </c>
      <c r="B8176" s="8" t="inlineStr">
        <is>
          <t>2026-08-13</t>
        </is>
      </c>
      <c r="C8176" s="8" t="n">
        <v>35</v>
      </c>
      <c r="D8176" s="8" t="inlineStr">
        <is>
          <t>IMP00999</t>
        </is>
      </c>
      <c r="E8176" s="8" t="inlineStr">
        <is>
          <t>T106987</t>
        </is>
      </c>
      <c r="F8176" s="8" t="inlineStr">
        <is>
          <t>home_use</t>
        </is>
      </c>
      <c r="G8176" s="11" t="n">
        <v>6323889.49</v>
      </c>
      <c r="H8176" s="11" t="n">
        <v>664008.4</v>
      </c>
    </row>
    <row r="8177">
      <c r="A8177" s="8" t="inlineStr">
        <is>
          <t>L0240327</t>
        </is>
      </c>
      <c r="B8177" s="8" t="inlineStr">
        <is>
          <t>2026-08-14</t>
        </is>
      </c>
      <c r="C8177" s="8" t="n">
        <v>35</v>
      </c>
      <c r="D8177" s="8" t="inlineStr">
        <is>
          <t>IMP00999</t>
        </is>
      </c>
      <c r="E8177" s="8" t="inlineStr">
        <is>
          <t>T106987</t>
        </is>
      </c>
      <c r="F8177" s="8" t="inlineStr">
        <is>
          <t>home_use</t>
        </is>
      </c>
      <c r="G8177" s="11" t="n">
        <v>1602276.67</v>
      </c>
      <c r="H8177" s="11" t="n">
        <v>168239.05</v>
      </c>
    </row>
    <row r="8178">
      <c r="A8178" s="8" t="inlineStr">
        <is>
          <t>L0240329</t>
        </is>
      </c>
      <c r="B8178" s="8" t="inlineStr">
        <is>
          <t>2026-08-14</t>
        </is>
      </c>
      <c r="C8178" s="8" t="n">
        <v>35</v>
      </c>
      <c r="D8178" s="8" t="inlineStr">
        <is>
          <t>IMP00999</t>
        </is>
      </c>
      <c r="E8178" s="8" t="inlineStr">
        <is>
          <t>T106987</t>
        </is>
      </c>
      <c r="F8178" s="8" t="inlineStr">
        <is>
          <t>home_use</t>
        </is>
      </c>
      <c r="G8178" s="11" t="n">
        <v>1038791.3</v>
      </c>
      <c r="H8178" s="11" t="n">
        <v>103879.13</v>
      </c>
    </row>
    <row r="8179">
      <c r="A8179" s="8" t="inlineStr">
        <is>
          <t>L0240576</t>
        </is>
      </c>
      <c r="B8179" s="8" t="inlineStr">
        <is>
          <t>2026-08-15</t>
        </is>
      </c>
      <c r="C8179" s="8" t="n">
        <v>35</v>
      </c>
      <c r="D8179" s="8" t="inlineStr">
        <is>
          <t>IMP00999</t>
        </is>
      </c>
      <c r="E8179" s="8" t="inlineStr">
        <is>
          <t>T106987</t>
        </is>
      </c>
      <c r="F8179" s="8" t="inlineStr">
        <is>
          <t>home_use</t>
        </is>
      </c>
      <c r="G8179" s="11" t="n">
        <v>9088340.529999999</v>
      </c>
      <c r="H8179" s="11" t="n">
        <v>908834.05</v>
      </c>
    </row>
    <row r="8180">
      <c r="A8180" s="8" t="inlineStr">
        <is>
          <t>L0240577</t>
        </is>
      </c>
      <c r="B8180" s="8" t="inlineStr">
        <is>
          <t>2026-08-15</t>
        </is>
      </c>
      <c r="C8180" s="8" t="n">
        <v>35</v>
      </c>
      <c r="D8180" s="8" t="inlineStr">
        <is>
          <t>IMP00999</t>
        </is>
      </c>
      <c r="E8180" s="8" t="inlineStr">
        <is>
          <t>T106987</t>
        </is>
      </c>
      <c r="F8180" s="8" t="inlineStr">
        <is>
          <t>home_use</t>
        </is>
      </c>
      <c r="G8180" s="11" t="n">
        <v>668577.53</v>
      </c>
      <c r="H8180" s="11" t="n">
        <v>66857.75</v>
      </c>
    </row>
    <row r="8181">
      <c r="A8181" s="8" t="inlineStr">
        <is>
          <t>L0240578</t>
        </is>
      </c>
      <c r="B8181" s="8" t="inlineStr">
        <is>
          <t>2026-08-15</t>
        </is>
      </c>
      <c r="C8181" s="8" t="n">
        <v>35</v>
      </c>
      <c r="D8181" s="8" t="inlineStr">
        <is>
          <t>IMP00999</t>
        </is>
      </c>
      <c r="E8181" s="8" t="inlineStr">
        <is>
          <t>T106987</t>
        </is>
      </c>
      <c r="F8181" s="8" t="inlineStr">
        <is>
          <t>home_use</t>
        </is>
      </c>
      <c r="G8181" s="11" t="n">
        <v>7368915.07</v>
      </c>
      <c r="H8181" s="11" t="n">
        <v>884269.8100000001</v>
      </c>
    </row>
    <row r="8182">
      <c r="A8182" s="8" t="inlineStr">
        <is>
          <t>L0240788</t>
        </is>
      </c>
      <c r="B8182" s="8" t="inlineStr">
        <is>
          <t>2026-08-16</t>
        </is>
      </c>
      <c r="C8182" s="8" t="n">
        <v>35</v>
      </c>
      <c r="D8182" s="8" t="inlineStr">
        <is>
          <t>IMP00999</t>
        </is>
      </c>
      <c r="E8182" s="8" t="inlineStr">
        <is>
          <t>T106987</t>
        </is>
      </c>
      <c r="F8182" s="8" t="inlineStr">
        <is>
          <t>home_use</t>
        </is>
      </c>
      <c r="G8182" s="11" t="n">
        <v>1714617.98</v>
      </c>
      <c r="H8182" s="11" t="n">
        <v>171461.8</v>
      </c>
    </row>
    <row r="8183">
      <c r="A8183" s="8" t="inlineStr">
        <is>
          <t>L0240993</t>
        </is>
      </c>
      <c r="B8183" s="8" t="inlineStr">
        <is>
          <t>2026-08-17</t>
        </is>
      </c>
      <c r="C8183" s="8" t="n">
        <v>35</v>
      </c>
      <c r="D8183" s="8" t="inlineStr">
        <is>
          <t>IMP00999</t>
        </is>
      </c>
      <c r="E8183" s="8" t="inlineStr">
        <is>
          <t>T106987</t>
        </is>
      </c>
      <c r="F8183" s="8" t="inlineStr">
        <is>
          <t>home_use</t>
        </is>
      </c>
      <c r="G8183" s="11" t="n">
        <v>1099540.03</v>
      </c>
      <c r="H8183" s="11" t="n">
        <v>109954</v>
      </c>
    </row>
    <row r="8184">
      <c r="A8184" s="8" t="inlineStr">
        <is>
          <t>L0241255</t>
        </is>
      </c>
      <c r="B8184" s="8" t="inlineStr">
        <is>
          <t>2026-08-18</t>
        </is>
      </c>
      <c r="C8184" s="8" t="n">
        <v>35</v>
      </c>
      <c r="D8184" s="8" t="inlineStr">
        <is>
          <t>IMP00999</t>
        </is>
      </c>
      <c r="E8184" s="8" t="inlineStr">
        <is>
          <t>T106987</t>
        </is>
      </c>
      <c r="F8184" s="8" t="inlineStr">
        <is>
          <t>home_use</t>
        </is>
      </c>
      <c r="G8184" s="11" t="n">
        <v>1327819.32</v>
      </c>
      <c r="H8184" s="11" t="n">
        <v>132781.93</v>
      </c>
    </row>
    <row r="8185">
      <c r="A8185" s="8" t="inlineStr">
        <is>
          <t>L0241256</t>
        </is>
      </c>
      <c r="B8185" s="8" t="inlineStr">
        <is>
          <t>2026-08-18</t>
        </is>
      </c>
      <c r="C8185" s="8" t="n">
        <v>35</v>
      </c>
      <c r="D8185" s="8" t="inlineStr">
        <is>
          <t>IMP00999</t>
        </is>
      </c>
      <c r="E8185" s="8" t="inlineStr">
        <is>
          <t>T106987</t>
        </is>
      </c>
      <c r="F8185" s="8" t="inlineStr">
        <is>
          <t>home_use</t>
        </is>
      </c>
      <c r="G8185" s="11" t="n">
        <v>4579664.01</v>
      </c>
      <c r="H8185" s="11" t="n">
        <v>457966.4</v>
      </c>
    </row>
    <row r="8186">
      <c r="A8186" s="8" t="inlineStr">
        <is>
          <t>L0241257</t>
        </is>
      </c>
      <c r="B8186" s="8" t="inlineStr">
        <is>
          <t>2026-08-18</t>
        </is>
      </c>
      <c r="C8186" s="8" t="n">
        <v>35</v>
      </c>
      <c r="D8186" s="8" t="inlineStr">
        <is>
          <t>IMP00999</t>
        </is>
      </c>
      <c r="E8186" s="8" t="inlineStr">
        <is>
          <t>T106987</t>
        </is>
      </c>
      <c r="F8186" s="8" t="inlineStr">
        <is>
          <t>home_use</t>
        </is>
      </c>
      <c r="G8186" s="11" t="n">
        <v>3638825.02</v>
      </c>
      <c r="H8186" s="11" t="n">
        <v>382076.63</v>
      </c>
    </row>
    <row r="8187">
      <c r="A8187" s="8" t="inlineStr">
        <is>
          <t>L0241528</t>
        </is>
      </c>
      <c r="B8187" s="8" t="inlineStr">
        <is>
          <t>2026-08-19</t>
        </is>
      </c>
      <c r="C8187" s="8" t="n">
        <v>35</v>
      </c>
      <c r="D8187" s="8" t="inlineStr">
        <is>
          <t>IMP00999</t>
        </is>
      </c>
      <c r="E8187" s="8" t="inlineStr">
        <is>
          <t>T106987</t>
        </is>
      </c>
      <c r="F8187" s="8" t="inlineStr">
        <is>
          <t>home_use</t>
        </is>
      </c>
      <c r="G8187" s="11" t="n">
        <v>5628456.16</v>
      </c>
      <c r="H8187" s="11" t="n">
        <v>590987.9</v>
      </c>
    </row>
    <row r="8188">
      <c r="A8188" s="8" t="inlineStr">
        <is>
          <t>L0241777</t>
        </is>
      </c>
      <c r="B8188" s="8" t="inlineStr">
        <is>
          <t>2026-08-20</t>
        </is>
      </c>
      <c r="C8188" s="8" t="n">
        <v>35</v>
      </c>
      <c r="D8188" s="8" t="inlineStr">
        <is>
          <t>IMP00999</t>
        </is>
      </c>
      <c r="E8188" s="8" t="inlineStr">
        <is>
          <t>T106987</t>
        </is>
      </c>
      <c r="F8188" s="8" t="inlineStr">
        <is>
          <t>home_use</t>
        </is>
      </c>
      <c r="G8188" s="11" t="n">
        <v>1320229.58</v>
      </c>
      <c r="H8188" s="11" t="n">
        <v>158427.55</v>
      </c>
    </row>
    <row r="8189">
      <c r="A8189" s="8" t="inlineStr">
        <is>
          <t>L0241778</t>
        </is>
      </c>
      <c r="B8189" s="8" t="inlineStr">
        <is>
          <t>2026-08-20</t>
        </is>
      </c>
      <c r="C8189" s="8" t="n">
        <v>35</v>
      </c>
      <c r="D8189" s="8" t="inlineStr">
        <is>
          <t>IMP00999</t>
        </is>
      </c>
      <c r="E8189" s="8" t="inlineStr">
        <is>
          <t>T106987</t>
        </is>
      </c>
      <c r="F8189" s="8" t="inlineStr">
        <is>
          <t>home_use</t>
        </is>
      </c>
      <c r="G8189" s="11" t="n">
        <v>5994397.9</v>
      </c>
      <c r="H8189" s="11" t="n">
        <v>599439.79</v>
      </c>
    </row>
    <row r="8190">
      <c r="A8190" s="8" t="inlineStr">
        <is>
          <t>L0242271</t>
        </is>
      </c>
      <c r="B8190" s="8" t="inlineStr">
        <is>
          <t>2026-08-22</t>
        </is>
      </c>
      <c r="C8190" s="8" t="n">
        <v>35</v>
      </c>
      <c r="D8190" s="8" t="inlineStr">
        <is>
          <t>IMP00999</t>
        </is>
      </c>
      <c r="E8190" s="8" t="inlineStr">
        <is>
          <t>T106987</t>
        </is>
      </c>
      <c r="F8190" s="8" t="inlineStr">
        <is>
          <t>home_use</t>
        </is>
      </c>
      <c r="G8190" s="11" t="n">
        <v>1295874.32</v>
      </c>
      <c r="H8190" s="11" t="n">
        <v>129587.43</v>
      </c>
    </row>
    <row r="8191">
      <c r="A8191" s="8" t="inlineStr">
        <is>
          <t>L0242272</t>
        </is>
      </c>
      <c r="B8191" s="8" t="inlineStr">
        <is>
          <t>2026-08-22</t>
        </is>
      </c>
      <c r="C8191" s="8" t="n">
        <v>35</v>
      </c>
      <c r="D8191" s="8" t="inlineStr">
        <is>
          <t>IMP00999</t>
        </is>
      </c>
      <c r="E8191" s="8" t="inlineStr">
        <is>
          <t>T106987</t>
        </is>
      </c>
      <c r="F8191" s="8" t="inlineStr">
        <is>
          <t>home_use</t>
        </is>
      </c>
      <c r="G8191" s="11" t="n">
        <v>4395083.75</v>
      </c>
      <c r="H8191" s="11" t="n">
        <v>461483.79</v>
      </c>
    </row>
    <row r="8192">
      <c r="A8192" s="8" t="inlineStr">
        <is>
          <t>L0242509</t>
        </is>
      </c>
      <c r="B8192" s="8" t="inlineStr">
        <is>
          <t>2026-08-23</t>
        </is>
      </c>
      <c r="C8192" s="8" t="n">
        <v>35</v>
      </c>
      <c r="D8192" s="8" t="inlineStr">
        <is>
          <t>IMP00999</t>
        </is>
      </c>
      <c r="E8192" s="8" t="inlineStr">
        <is>
          <t>T106987</t>
        </is>
      </c>
      <c r="F8192" s="8" t="inlineStr">
        <is>
          <t>home_use</t>
        </is>
      </c>
      <c r="G8192" s="11" t="n">
        <v>6029265.05</v>
      </c>
      <c r="H8192" s="11" t="n">
        <v>633072.83</v>
      </c>
    </row>
    <row r="8193">
      <c r="A8193" s="8" t="inlineStr">
        <is>
          <t>L0242751</t>
        </is>
      </c>
      <c r="B8193" s="8" t="inlineStr">
        <is>
          <t>2026-08-24</t>
        </is>
      </c>
      <c r="C8193" s="8" t="n">
        <v>35</v>
      </c>
      <c r="D8193" s="8" t="inlineStr">
        <is>
          <t>IMP00999</t>
        </is>
      </c>
      <c r="E8193" s="8" t="inlineStr">
        <is>
          <t>T106987</t>
        </is>
      </c>
      <c r="F8193" s="8" t="inlineStr">
        <is>
          <t>home_use</t>
        </is>
      </c>
      <c r="G8193" s="11" t="n">
        <v>3692360.92</v>
      </c>
      <c r="H8193" s="11" t="n">
        <v>369236.09</v>
      </c>
    </row>
    <row r="8194">
      <c r="A8194" s="8" t="inlineStr">
        <is>
          <t>L0242973</t>
        </is>
      </c>
      <c r="B8194" s="8" t="inlineStr">
        <is>
          <t>2026-08-25</t>
        </is>
      </c>
      <c r="C8194" s="8" t="n">
        <v>35</v>
      </c>
      <c r="D8194" s="8" t="inlineStr">
        <is>
          <t>IMP00999</t>
        </is>
      </c>
      <c r="E8194" s="8" t="inlineStr">
        <is>
          <t>T106987</t>
        </is>
      </c>
      <c r="F8194" s="8" t="inlineStr">
        <is>
          <t>home_use</t>
        </is>
      </c>
      <c r="G8194" s="11" t="n">
        <v>2080069.67</v>
      </c>
      <c r="H8194" s="11" t="n">
        <v>208006.97</v>
      </c>
    </row>
    <row r="8195">
      <c r="A8195" s="8" t="inlineStr">
        <is>
          <t>L0243201</t>
        </is>
      </c>
      <c r="B8195" s="8" t="inlineStr">
        <is>
          <t>2026-08-26</t>
        </is>
      </c>
      <c r="C8195" s="8" t="n">
        <v>35</v>
      </c>
      <c r="D8195" s="8" t="inlineStr">
        <is>
          <t>IMP00999</t>
        </is>
      </c>
      <c r="E8195" s="8" t="inlineStr">
        <is>
          <t>T106987</t>
        </is>
      </c>
      <c r="F8195" s="8" t="inlineStr">
        <is>
          <t>warehouse_out</t>
        </is>
      </c>
      <c r="G8195" s="11" t="n">
        <v>6557161.56</v>
      </c>
      <c r="H8195" s="11" t="n">
        <v>655716.16</v>
      </c>
    </row>
    <row r="8196">
      <c r="A8196" s="8" t="inlineStr">
        <is>
          <t>L0243203</t>
        </is>
      </c>
      <c r="B8196" s="8" t="inlineStr">
        <is>
          <t>2026-08-26</t>
        </is>
      </c>
      <c r="C8196" s="8" t="n">
        <v>35</v>
      </c>
      <c r="D8196" s="8" t="inlineStr">
        <is>
          <t>IMP00999</t>
        </is>
      </c>
      <c r="E8196" s="8" t="inlineStr">
        <is>
          <t>T106987</t>
        </is>
      </c>
      <c r="F8196" s="8" t="inlineStr">
        <is>
          <t>home_use</t>
        </is>
      </c>
      <c r="G8196" s="11" t="n">
        <v>3498267.01</v>
      </c>
      <c r="H8196" s="11" t="n">
        <v>349826.7</v>
      </c>
    </row>
    <row r="8197">
      <c r="A8197" s="8" t="inlineStr">
        <is>
          <t>L0243670</t>
        </is>
      </c>
      <c r="B8197" s="8" t="inlineStr">
        <is>
          <t>2026-08-28</t>
        </is>
      </c>
      <c r="C8197" s="8" t="n">
        <v>35</v>
      </c>
      <c r="D8197" s="8" t="inlineStr">
        <is>
          <t>IMP00999</t>
        </is>
      </c>
      <c r="E8197" s="8" t="inlineStr">
        <is>
          <t>T106987</t>
        </is>
      </c>
      <c r="F8197" s="8" t="inlineStr">
        <is>
          <t>home_use</t>
        </is>
      </c>
      <c r="G8197" s="11" t="n">
        <v>3048770.72</v>
      </c>
      <c r="H8197" s="11" t="n">
        <v>304877.07</v>
      </c>
    </row>
    <row r="8198">
      <c r="A8198" s="8" t="inlineStr">
        <is>
          <t>L0243671</t>
        </is>
      </c>
      <c r="B8198" s="8" t="inlineStr">
        <is>
          <t>2026-08-28</t>
        </is>
      </c>
      <c r="C8198" s="8" t="n">
        <v>35</v>
      </c>
      <c r="D8198" s="8" t="inlineStr">
        <is>
          <t>IMP00999</t>
        </is>
      </c>
      <c r="E8198" s="8" t="inlineStr">
        <is>
          <t>T106987</t>
        </is>
      </c>
      <c r="F8198" s="8" t="inlineStr">
        <is>
          <t>home_use</t>
        </is>
      </c>
      <c r="G8198" s="11" t="n">
        <v>3982262.41</v>
      </c>
      <c r="H8198" s="11" t="n">
        <v>418137.55</v>
      </c>
    </row>
    <row r="8199">
      <c r="A8199" s="8" t="inlineStr">
        <is>
          <t>L0243672</t>
        </is>
      </c>
      <c r="B8199" s="8" t="inlineStr">
        <is>
          <t>2026-08-28</t>
        </is>
      </c>
      <c r="C8199" s="8" t="n">
        <v>35</v>
      </c>
      <c r="D8199" s="8" t="inlineStr">
        <is>
          <t>IMP00999</t>
        </is>
      </c>
      <c r="E8199" s="8" t="inlineStr">
        <is>
          <t>T106987</t>
        </is>
      </c>
      <c r="F8199" s="8" t="inlineStr">
        <is>
          <t>home_use</t>
        </is>
      </c>
      <c r="G8199" s="11" t="n">
        <v>4007198.09</v>
      </c>
      <c r="H8199" s="11" t="n">
        <v>420755.8</v>
      </c>
    </row>
    <row r="8200">
      <c r="A8200" s="8" t="inlineStr">
        <is>
          <t>L0243908</t>
        </is>
      </c>
      <c r="B8200" s="8" t="inlineStr">
        <is>
          <t>2026-09-01</t>
        </is>
      </c>
      <c r="C8200" s="8" t="n">
        <v>36</v>
      </c>
      <c r="D8200" s="8" t="inlineStr">
        <is>
          <t>IMP00999</t>
        </is>
      </c>
      <c r="E8200" s="8" t="inlineStr">
        <is>
          <t>T106987</t>
        </is>
      </c>
      <c r="F8200" s="8" t="inlineStr">
        <is>
          <t>home_use</t>
        </is>
      </c>
      <c r="G8200" s="11" t="n">
        <v>2211572.08</v>
      </c>
      <c r="H8200" s="11" t="n">
        <v>221157.21</v>
      </c>
    </row>
    <row r="8201">
      <c r="A8201" s="8" t="inlineStr">
        <is>
          <t>L0244140</t>
        </is>
      </c>
      <c r="B8201" s="8" t="inlineStr">
        <is>
          <t>2026-09-02</t>
        </is>
      </c>
      <c r="C8201" s="8" t="n">
        <v>36</v>
      </c>
      <c r="D8201" s="8" t="inlineStr">
        <is>
          <t>IMP00999</t>
        </is>
      </c>
      <c r="E8201" s="8" t="inlineStr">
        <is>
          <t>T106987</t>
        </is>
      </c>
      <c r="F8201" s="8" t="inlineStr">
        <is>
          <t>home_use</t>
        </is>
      </c>
      <c r="G8201" s="11" t="n">
        <v>591827.72</v>
      </c>
      <c r="H8201" s="11" t="n">
        <v>59182.77</v>
      </c>
    </row>
    <row r="8202">
      <c r="A8202" s="8" t="inlineStr">
        <is>
          <t>L0244141</t>
        </is>
      </c>
      <c r="B8202" s="8" t="inlineStr">
        <is>
          <t>2026-09-02</t>
        </is>
      </c>
      <c r="C8202" s="8" t="n">
        <v>36</v>
      </c>
      <c r="D8202" s="8" t="inlineStr">
        <is>
          <t>IMP00999</t>
        </is>
      </c>
      <c r="E8202" s="8" t="inlineStr">
        <is>
          <t>T106987</t>
        </is>
      </c>
      <c r="F8202" s="8" t="inlineStr">
        <is>
          <t>home_use</t>
        </is>
      </c>
      <c r="G8202" s="11" t="n">
        <v>1391032.24</v>
      </c>
      <c r="H8202" s="11" t="n">
        <v>139103.22</v>
      </c>
    </row>
    <row r="8203">
      <c r="A8203" s="8" t="inlineStr">
        <is>
          <t>L0244382</t>
        </is>
      </c>
      <c r="B8203" s="8" t="inlineStr">
        <is>
          <t>2026-09-03</t>
        </is>
      </c>
      <c r="C8203" s="8" t="n">
        <v>36</v>
      </c>
      <c r="D8203" s="8" t="inlineStr">
        <is>
          <t>IMP00999</t>
        </is>
      </c>
      <c r="E8203" s="8" t="inlineStr">
        <is>
          <t>T106987</t>
        </is>
      </c>
      <c r="F8203" s="8" t="inlineStr">
        <is>
          <t>home_use</t>
        </is>
      </c>
      <c r="G8203" s="11" t="n">
        <v>1901226.27</v>
      </c>
      <c r="H8203" s="11" t="n">
        <v>199628.76</v>
      </c>
    </row>
    <row r="8204">
      <c r="A8204" s="8" t="inlineStr">
        <is>
          <t>L0244601</t>
        </is>
      </c>
      <c r="B8204" s="8" t="inlineStr">
        <is>
          <t>2026-09-04</t>
        </is>
      </c>
      <c r="C8204" s="8" t="n">
        <v>36</v>
      </c>
      <c r="D8204" s="8" t="inlineStr">
        <is>
          <t>IMP00999</t>
        </is>
      </c>
      <c r="E8204" s="8" t="inlineStr">
        <is>
          <t>T106987</t>
        </is>
      </c>
      <c r="F8204" s="8" t="inlineStr">
        <is>
          <t>home_use</t>
        </is>
      </c>
      <c r="G8204" s="11" t="n">
        <v>2207856.1</v>
      </c>
      <c r="H8204" s="11" t="n">
        <v>220785.61</v>
      </c>
    </row>
    <row r="8205">
      <c r="A8205" s="8" t="inlineStr">
        <is>
          <t>L0244603</t>
        </is>
      </c>
      <c r="B8205" s="8" t="inlineStr">
        <is>
          <t>2026-09-04</t>
        </is>
      </c>
      <c r="C8205" s="8" t="n">
        <v>36</v>
      </c>
      <c r="D8205" s="8" t="inlineStr">
        <is>
          <t>IMP00999</t>
        </is>
      </c>
      <c r="E8205" s="8" t="inlineStr">
        <is>
          <t>T106987</t>
        </is>
      </c>
      <c r="F8205" s="8" t="inlineStr">
        <is>
          <t>home_use</t>
        </is>
      </c>
      <c r="G8205" s="11" t="n">
        <v>2513474.36</v>
      </c>
      <c r="H8205" s="11" t="n">
        <v>251347.44</v>
      </c>
    </row>
    <row r="8206">
      <c r="A8206" s="8" t="inlineStr">
        <is>
          <t>L0245300</t>
        </is>
      </c>
      <c r="B8206" s="8" t="inlineStr">
        <is>
          <t>2026-09-07</t>
        </is>
      </c>
      <c r="C8206" s="8" t="n">
        <v>36</v>
      </c>
      <c r="D8206" s="8" t="inlineStr">
        <is>
          <t>IMP00999</t>
        </is>
      </c>
      <c r="E8206" s="8" t="inlineStr">
        <is>
          <t>T106987</t>
        </is>
      </c>
      <c r="F8206" s="8" t="inlineStr">
        <is>
          <t>home_use</t>
        </is>
      </c>
      <c r="G8206" s="11" t="n">
        <v>12219715.23</v>
      </c>
      <c r="H8206" s="11" t="n">
        <v>1283070.1</v>
      </c>
    </row>
    <row r="8207">
      <c r="A8207" s="8" t="inlineStr">
        <is>
          <t>L0245532</t>
        </is>
      </c>
      <c r="B8207" s="8" t="inlineStr">
        <is>
          <t>2026-09-08</t>
        </is>
      </c>
      <c r="C8207" s="8" t="n">
        <v>36</v>
      </c>
      <c r="D8207" s="8" t="inlineStr">
        <is>
          <t>IMP00999</t>
        </is>
      </c>
      <c r="E8207" s="8" t="inlineStr">
        <is>
          <t>T106987</t>
        </is>
      </c>
      <c r="F8207" s="8" t="inlineStr">
        <is>
          <t>home_use</t>
        </is>
      </c>
      <c r="G8207" s="11" t="n">
        <v>5046066.4</v>
      </c>
      <c r="H8207" s="11" t="n">
        <v>504606.64</v>
      </c>
    </row>
    <row r="8208">
      <c r="A8208" s="8" t="inlineStr">
        <is>
          <t>L0245534</t>
        </is>
      </c>
      <c r="B8208" s="8" t="inlineStr">
        <is>
          <t>2026-09-08</t>
        </is>
      </c>
      <c r="C8208" s="8" t="n">
        <v>36</v>
      </c>
      <c r="D8208" s="8" t="inlineStr">
        <is>
          <t>IMP00999</t>
        </is>
      </c>
      <c r="E8208" s="8" t="inlineStr">
        <is>
          <t>T106987</t>
        </is>
      </c>
      <c r="F8208" s="8" t="inlineStr">
        <is>
          <t>home_use</t>
        </is>
      </c>
      <c r="G8208" s="11" t="n">
        <v>1600694.33</v>
      </c>
      <c r="H8208" s="11" t="n">
        <v>160069.43</v>
      </c>
    </row>
    <row r="8209">
      <c r="A8209" s="8" t="inlineStr">
        <is>
          <t>L0245535</t>
        </is>
      </c>
      <c r="B8209" s="8" t="inlineStr">
        <is>
          <t>2026-09-08</t>
        </is>
      </c>
      <c r="C8209" s="8" t="n">
        <v>36</v>
      </c>
      <c r="D8209" s="8" t="inlineStr">
        <is>
          <t>IMP00999</t>
        </is>
      </c>
      <c r="E8209" s="8" t="inlineStr">
        <is>
          <t>T106987</t>
        </is>
      </c>
      <c r="F8209" s="8" t="inlineStr">
        <is>
          <t>home_use</t>
        </is>
      </c>
      <c r="G8209" s="11" t="n">
        <v>2247122.71</v>
      </c>
      <c r="H8209" s="11" t="n">
        <v>224712.27</v>
      </c>
    </row>
    <row r="8210">
      <c r="A8210" s="8" t="inlineStr">
        <is>
          <t>L0245783</t>
        </is>
      </c>
      <c r="B8210" s="8" t="inlineStr">
        <is>
          <t>2026-09-09</t>
        </is>
      </c>
      <c r="C8210" s="8" t="n">
        <v>36</v>
      </c>
      <c r="D8210" s="8" t="inlineStr">
        <is>
          <t>IMP00999</t>
        </is>
      </c>
      <c r="E8210" s="8" t="inlineStr">
        <is>
          <t>T106987</t>
        </is>
      </c>
      <c r="F8210" s="8" t="inlineStr">
        <is>
          <t>home_use</t>
        </is>
      </c>
      <c r="G8210" s="11" t="n">
        <v>17066240.99</v>
      </c>
      <c r="H8210" s="11" t="n">
        <v>1791955.3</v>
      </c>
    </row>
    <row r="8211">
      <c r="A8211" s="8" t="inlineStr">
        <is>
          <t>L0245784</t>
        </is>
      </c>
      <c r="B8211" s="8" t="inlineStr">
        <is>
          <t>2026-09-09</t>
        </is>
      </c>
      <c r="C8211" s="8" t="n">
        <v>36</v>
      </c>
      <c r="D8211" s="8" t="inlineStr">
        <is>
          <t>IMP00999</t>
        </is>
      </c>
      <c r="E8211" s="8" t="inlineStr">
        <is>
          <t>T106987</t>
        </is>
      </c>
      <c r="F8211" s="8" t="inlineStr">
        <is>
          <t>home_use</t>
        </is>
      </c>
      <c r="G8211" s="11" t="n">
        <v>3812002.75</v>
      </c>
      <c r="H8211" s="11" t="n">
        <v>381200.28</v>
      </c>
    </row>
    <row r="8212">
      <c r="A8212" s="8" t="inlineStr">
        <is>
          <t>L0245785</t>
        </is>
      </c>
      <c r="B8212" s="8" t="inlineStr">
        <is>
          <t>2026-09-09</t>
        </is>
      </c>
      <c r="C8212" s="8" t="n">
        <v>36</v>
      </c>
      <c r="D8212" s="8" t="inlineStr">
        <is>
          <t>IMP00999</t>
        </is>
      </c>
      <c r="E8212" s="8" t="inlineStr">
        <is>
          <t>T106987</t>
        </is>
      </c>
      <c r="F8212" s="8" t="inlineStr">
        <is>
          <t>home_use</t>
        </is>
      </c>
      <c r="G8212" s="11" t="n">
        <v>3777125.22</v>
      </c>
      <c r="H8212" s="11" t="n">
        <v>396598.15</v>
      </c>
    </row>
    <row r="8213">
      <c r="A8213" s="8" t="inlineStr">
        <is>
          <t>L0246242</t>
        </is>
      </c>
      <c r="B8213" s="8" t="inlineStr">
        <is>
          <t>2026-09-11</t>
        </is>
      </c>
      <c r="C8213" s="8" t="n">
        <v>36</v>
      </c>
      <c r="D8213" s="8" t="inlineStr">
        <is>
          <t>IMP00999</t>
        </is>
      </c>
      <c r="E8213" s="8" t="inlineStr">
        <is>
          <t>T106987</t>
        </is>
      </c>
      <c r="F8213" s="8" t="inlineStr">
        <is>
          <t>home_use</t>
        </is>
      </c>
      <c r="G8213" s="11" t="n">
        <v>1322514.98</v>
      </c>
      <c r="H8213" s="11" t="n">
        <v>138864.07</v>
      </c>
    </row>
    <row r="8214">
      <c r="A8214" s="8" t="inlineStr">
        <is>
          <t>L0246456</t>
        </is>
      </c>
      <c r="B8214" s="8" t="inlineStr">
        <is>
          <t>2026-09-12</t>
        </is>
      </c>
      <c r="C8214" s="8" t="n">
        <v>36</v>
      </c>
      <c r="D8214" s="8" t="inlineStr">
        <is>
          <t>IMP00999</t>
        </is>
      </c>
      <c r="E8214" s="8" t="inlineStr">
        <is>
          <t>T106987</t>
        </is>
      </c>
      <c r="F8214" s="8" t="inlineStr">
        <is>
          <t>warehouse_out</t>
        </is>
      </c>
      <c r="G8214" s="11" t="n">
        <v>5715992.08</v>
      </c>
      <c r="H8214" s="11" t="n">
        <v>600179.17</v>
      </c>
    </row>
    <row r="8215">
      <c r="A8215" s="8" t="inlineStr">
        <is>
          <t>L0246659</t>
        </is>
      </c>
      <c r="B8215" s="8" t="inlineStr">
        <is>
          <t>2026-09-13</t>
        </is>
      </c>
      <c r="C8215" s="8" t="n">
        <v>36</v>
      </c>
      <c r="D8215" s="8" t="inlineStr">
        <is>
          <t>IMP00999</t>
        </is>
      </c>
      <c r="E8215" s="8" t="inlineStr">
        <is>
          <t>T106987</t>
        </is>
      </c>
      <c r="F8215" s="8" t="inlineStr">
        <is>
          <t>home_use</t>
        </is>
      </c>
      <c r="G8215" s="11" t="n">
        <v>1495472.18</v>
      </c>
      <c r="H8215" s="11" t="n">
        <v>149547.22</v>
      </c>
    </row>
    <row r="8216">
      <c r="A8216" s="8" t="inlineStr">
        <is>
          <t>L0246907</t>
        </is>
      </c>
      <c r="B8216" s="8" t="inlineStr">
        <is>
          <t>2026-09-14</t>
        </is>
      </c>
      <c r="C8216" s="8" t="n">
        <v>36</v>
      </c>
      <c r="D8216" s="8" t="inlineStr">
        <is>
          <t>IMP00999</t>
        </is>
      </c>
      <c r="E8216" s="8" t="inlineStr">
        <is>
          <t>T106987</t>
        </is>
      </c>
      <c r="F8216" s="8" t="inlineStr">
        <is>
          <t>home_use</t>
        </is>
      </c>
      <c r="G8216" s="11" t="n">
        <v>5939532.61</v>
      </c>
      <c r="H8216" s="11" t="n">
        <v>593953.26</v>
      </c>
    </row>
    <row r="8217">
      <c r="A8217" s="8" t="inlineStr">
        <is>
          <t>L0246909</t>
        </is>
      </c>
      <c r="B8217" s="8" t="inlineStr">
        <is>
          <t>2026-09-14</t>
        </is>
      </c>
      <c r="C8217" s="8" t="n">
        <v>36</v>
      </c>
      <c r="D8217" s="8" t="inlineStr">
        <is>
          <t>IMP00999</t>
        </is>
      </c>
      <c r="E8217" s="8" t="inlineStr">
        <is>
          <t>T106987</t>
        </is>
      </c>
      <c r="F8217" s="8" t="inlineStr">
        <is>
          <t>home_use</t>
        </is>
      </c>
      <c r="G8217" s="11" t="n">
        <v>6545852.06</v>
      </c>
      <c r="H8217" s="11" t="n">
        <v>654585.21</v>
      </c>
    </row>
    <row r="8218">
      <c r="A8218" s="8" t="inlineStr">
        <is>
          <t>L0247136</t>
        </is>
      </c>
      <c r="B8218" s="8" t="inlineStr">
        <is>
          <t>2026-09-15</t>
        </is>
      </c>
      <c r="C8218" s="8" t="n">
        <v>36</v>
      </c>
      <c r="D8218" s="8" t="inlineStr">
        <is>
          <t>IMP00999</t>
        </is>
      </c>
      <c r="E8218" s="8" t="inlineStr">
        <is>
          <t>T106987</t>
        </is>
      </c>
      <c r="F8218" s="8" t="inlineStr">
        <is>
          <t>home_use</t>
        </is>
      </c>
      <c r="G8218" s="11" t="n">
        <v>6932589.95</v>
      </c>
      <c r="H8218" s="11" t="n">
        <v>693258.99</v>
      </c>
    </row>
    <row r="8219">
      <c r="A8219" s="8" t="inlineStr">
        <is>
          <t>L0247137</t>
        </is>
      </c>
      <c r="B8219" s="8" t="inlineStr">
        <is>
          <t>2026-09-15</t>
        </is>
      </c>
      <c r="C8219" s="8" t="n">
        <v>36</v>
      </c>
      <c r="D8219" s="8" t="inlineStr">
        <is>
          <t>IMP00999</t>
        </is>
      </c>
      <c r="E8219" s="8" t="inlineStr">
        <is>
          <t>T106987</t>
        </is>
      </c>
      <c r="F8219" s="8" t="inlineStr">
        <is>
          <t>home_use</t>
        </is>
      </c>
      <c r="G8219" s="11" t="n">
        <v>1318591.54</v>
      </c>
      <c r="H8219" s="11" t="n">
        <v>138452.11</v>
      </c>
    </row>
    <row r="8220">
      <c r="A8220" s="8" t="inlineStr">
        <is>
          <t>L0247352</t>
        </is>
      </c>
      <c r="B8220" s="8" t="inlineStr">
        <is>
          <t>2026-09-16</t>
        </is>
      </c>
      <c r="C8220" s="8" t="n">
        <v>36</v>
      </c>
      <c r="D8220" s="8" t="inlineStr">
        <is>
          <t>IMP00999</t>
        </is>
      </c>
      <c r="E8220" s="8" t="inlineStr">
        <is>
          <t>T106987</t>
        </is>
      </c>
      <c r="F8220" s="8" t="inlineStr">
        <is>
          <t>home_use</t>
        </is>
      </c>
      <c r="G8220" s="11" t="n">
        <v>4378578.23</v>
      </c>
      <c r="H8220" s="11" t="n">
        <v>437857.82</v>
      </c>
    </row>
    <row r="8221">
      <c r="A8221" s="8" t="inlineStr">
        <is>
          <t>L0247568</t>
        </is>
      </c>
      <c r="B8221" s="8" t="inlineStr">
        <is>
          <t>2026-09-17</t>
        </is>
      </c>
      <c r="C8221" s="8" t="n">
        <v>36</v>
      </c>
      <c r="D8221" s="8" t="inlineStr">
        <is>
          <t>IMP00999</t>
        </is>
      </c>
      <c r="E8221" s="8" t="inlineStr">
        <is>
          <t>T106987</t>
        </is>
      </c>
      <c r="F8221" s="8" t="inlineStr">
        <is>
          <t>home_use</t>
        </is>
      </c>
      <c r="G8221" s="11" t="n">
        <v>4424839.8</v>
      </c>
      <c r="H8221" s="11" t="n">
        <v>464608.18</v>
      </c>
    </row>
    <row r="8222">
      <c r="A8222" s="8" t="inlineStr">
        <is>
          <t>L0247569</t>
        </is>
      </c>
      <c r="B8222" s="8" t="inlineStr">
        <is>
          <t>2026-09-17</t>
        </is>
      </c>
      <c r="C8222" s="8" t="n">
        <v>36</v>
      </c>
      <c r="D8222" s="8" t="inlineStr">
        <is>
          <t>IMP00999</t>
        </is>
      </c>
      <c r="E8222" s="8" t="inlineStr">
        <is>
          <t>T106987</t>
        </is>
      </c>
      <c r="F8222" s="8" t="inlineStr">
        <is>
          <t>home_use</t>
        </is>
      </c>
      <c r="G8222" s="11" t="n">
        <v>992146.95</v>
      </c>
      <c r="H8222" s="11" t="n">
        <v>99214.7</v>
      </c>
    </row>
    <row r="8223">
      <c r="A8223" s="8" t="inlineStr">
        <is>
          <t>L0247570</t>
        </is>
      </c>
      <c r="B8223" s="8" t="inlineStr">
        <is>
          <t>2026-09-17</t>
        </is>
      </c>
      <c r="C8223" s="8" t="n">
        <v>36</v>
      </c>
      <c r="D8223" s="8" t="inlineStr">
        <is>
          <t>IMP00999</t>
        </is>
      </c>
      <c r="E8223" s="8" t="inlineStr">
        <is>
          <t>T106987</t>
        </is>
      </c>
      <c r="F8223" s="8" t="inlineStr">
        <is>
          <t>home_use</t>
        </is>
      </c>
      <c r="G8223" s="11" t="n">
        <v>2237138.52</v>
      </c>
      <c r="H8223" s="11" t="n">
        <v>234899.54</v>
      </c>
    </row>
    <row r="8224">
      <c r="A8224" s="8" t="inlineStr">
        <is>
          <t>L0247792</t>
        </is>
      </c>
      <c r="B8224" s="8" t="inlineStr">
        <is>
          <t>2026-09-18</t>
        </is>
      </c>
      <c r="C8224" s="8" t="n">
        <v>36</v>
      </c>
      <c r="D8224" s="8" t="inlineStr">
        <is>
          <t>IMP00999</t>
        </is>
      </c>
      <c r="E8224" s="8" t="inlineStr">
        <is>
          <t>T106987</t>
        </is>
      </c>
      <c r="F8224" s="8" t="inlineStr">
        <is>
          <t>home_use</t>
        </is>
      </c>
      <c r="G8224" s="11" t="n">
        <v>3505836.03</v>
      </c>
      <c r="H8224" s="11" t="n">
        <v>350583.6</v>
      </c>
    </row>
    <row r="8225">
      <c r="A8225" s="8" t="inlineStr">
        <is>
          <t>L0247793</t>
        </is>
      </c>
      <c r="B8225" s="8" t="inlineStr">
        <is>
          <t>2026-09-18</t>
        </is>
      </c>
      <c r="C8225" s="8" t="n">
        <v>36</v>
      </c>
      <c r="D8225" s="8" t="inlineStr">
        <is>
          <t>IMP00999</t>
        </is>
      </c>
      <c r="E8225" s="8" t="inlineStr">
        <is>
          <t>T106987</t>
        </is>
      </c>
      <c r="F8225" s="8" t="inlineStr">
        <is>
          <t>home_use</t>
        </is>
      </c>
      <c r="G8225" s="11" t="n">
        <v>5479470.78</v>
      </c>
      <c r="H8225" s="11" t="n">
        <v>547947.08</v>
      </c>
    </row>
    <row r="8226">
      <c r="A8226" s="8" t="inlineStr">
        <is>
          <t>L0247795</t>
        </is>
      </c>
      <c r="B8226" s="8" t="inlineStr">
        <is>
          <t>2026-09-18</t>
        </is>
      </c>
      <c r="C8226" s="8" t="n">
        <v>36</v>
      </c>
      <c r="D8226" s="8" t="inlineStr">
        <is>
          <t>IMP00999</t>
        </is>
      </c>
      <c r="E8226" s="8" t="inlineStr">
        <is>
          <t>T106987</t>
        </is>
      </c>
      <c r="F8226" s="8" t="inlineStr">
        <is>
          <t>home_use</t>
        </is>
      </c>
      <c r="G8226" s="11" t="n">
        <v>3442281.53</v>
      </c>
      <c r="H8226" s="11" t="n">
        <v>361439.56</v>
      </c>
    </row>
    <row r="8227">
      <c r="A8227" s="8" t="inlineStr">
        <is>
          <t>L0247796</t>
        </is>
      </c>
      <c r="B8227" s="8" t="inlineStr">
        <is>
          <t>2026-09-18</t>
        </is>
      </c>
      <c r="C8227" s="8" t="n">
        <v>36</v>
      </c>
      <c r="D8227" s="8" t="inlineStr">
        <is>
          <t>IMP00999</t>
        </is>
      </c>
      <c r="E8227" s="8" t="inlineStr">
        <is>
          <t>T106987</t>
        </is>
      </c>
      <c r="F8227" s="8" t="inlineStr">
        <is>
          <t>home_use</t>
        </is>
      </c>
      <c r="G8227" s="11" t="n">
        <v>9380837.17</v>
      </c>
      <c r="H8227" s="11" t="n">
        <v>938083.72</v>
      </c>
    </row>
    <row r="8228">
      <c r="A8228" s="8" t="inlineStr">
        <is>
          <t>L0248006</t>
        </is>
      </c>
      <c r="B8228" s="8" t="inlineStr">
        <is>
          <t>2026-09-19</t>
        </is>
      </c>
      <c r="C8228" s="8" t="n">
        <v>36</v>
      </c>
      <c r="D8228" s="8" t="inlineStr">
        <is>
          <t>IMP00999</t>
        </is>
      </c>
      <c r="E8228" s="8" t="inlineStr">
        <is>
          <t>T106987</t>
        </is>
      </c>
      <c r="F8228" s="8" t="inlineStr">
        <is>
          <t>home_use</t>
        </is>
      </c>
      <c r="G8228" s="11" t="n">
        <v>3189738.1</v>
      </c>
      <c r="H8228" s="11" t="n">
        <v>318973.81</v>
      </c>
    </row>
    <row r="8229">
      <c r="A8229" s="8" t="inlineStr">
        <is>
          <t>L0248007</t>
        </is>
      </c>
      <c r="B8229" s="8" t="inlineStr">
        <is>
          <t>2026-09-19</t>
        </is>
      </c>
      <c r="C8229" s="8" t="n">
        <v>36</v>
      </c>
      <c r="D8229" s="8" t="inlineStr">
        <is>
          <t>IMP00999</t>
        </is>
      </c>
      <c r="E8229" s="8" t="inlineStr">
        <is>
          <t>T106987</t>
        </is>
      </c>
      <c r="F8229" s="8" t="inlineStr">
        <is>
          <t>home_use</t>
        </is>
      </c>
      <c r="G8229" s="11" t="n">
        <v>2803371.91</v>
      </c>
      <c r="H8229" s="11" t="n">
        <v>280337.19</v>
      </c>
    </row>
    <row r="8230">
      <c r="A8230" s="8" t="inlineStr">
        <is>
          <t>L0248468</t>
        </is>
      </c>
      <c r="B8230" s="8" t="inlineStr">
        <is>
          <t>2026-09-21</t>
        </is>
      </c>
      <c r="C8230" s="8" t="n">
        <v>36</v>
      </c>
      <c r="D8230" s="8" t="inlineStr">
        <is>
          <t>IMP00999</t>
        </is>
      </c>
      <c r="E8230" s="8" t="inlineStr">
        <is>
          <t>T106987</t>
        </is>
      </c>
      <c r="F8230" s="8" t="inlineStr">
        <is>
          <t>home_use</t>
        </is>
      </c>
      <c r="G8230" s="11" t="n">
        <v>4230646.31</v>
      </c>
      <c r="H8230" s="11" t="n">
        <v>423064.63</v>
      </c>
    </row>
    <row r="8231">
      <c r="A8231" s="8" t="inlineStr">
        <is>
          <t>L0249400</t>
        </is>
      </c>
      <c r="B8231" s="8" t="inlineStr">
        <is>
          <t>2026-09-25</t>
        </is>
      </c>
      <c r="C8231" s="8" t="n">
        <v>36</v>
      </c>
      <c r="D8231" s="8" t="inlineStr">
        <is>
          <t>IMP00999</t>
        </is>
      </c>
      <c r="E8231" s="8" t="inlineStr">
        <is>
          <t>T106987</t>
        </is>
      </c>
      <c r="F8231" s="8" t="inlineStr">
        <is>
          <t>home_use</t>
        </is>
      </c>
      <c r="G8231" s="11" t="n">
        <v>1203895.01</v>
      </c>
      <c r="H8231" s="11" t="n">
        <v>120389.5</v>
      </c>
    </row>
    <row r="8232">
      <c r="A8232" s="8" t="inlineStr">
        <is>
          <t>L0249401</t>
        </is>
      </c>
      <c r="B8232" s="8" t="inlineStr">
        <is>
          <t>2026-09-25</t>
        </is>
      </c>
      <c r="C8232" s="8" t="n">
        <v>36</v>
      </c>
      <c r="D8232" s="8" t="inlineStr">
        <is>
          <t>IMP00999</t>
        </is>
      </c>
      <c r="E8232" s="8" t="inlineStr">
        <is>
          <t>T106987</t>
        </is>
      </c>
      <c r="F8232" s="8" t="inlineStr">
        <is>
          <t>home_use</t>
        </is>
      </c>
      <c r="G8232" s="11" t="n">
        <v>5413246.64</v>
      </c>
      <c r="H8232" s="11" t="n">
        <v>541324.66</v>
      </c>
    </row>
    <row r="8233">
      <c r="A8233" s="8" t="inlineStr">
        <is>
          <t>L0249617</t>
        </is>
      </c>
      <c r="B8233" s="8" t="inlineStr">
        <is>
          <t>2026-09-26</t>
        </is>
      </c>
      <c r="C8233" s="8" t="n">
        <v>36</v>
      </c>
      <c r="D8233" s="8" t="inlineStr">
        <is>
          <t>IMP00999</t>
        </is>
      </c>
      <c r="E8233" s="8" t="inlineStr">
        <is>
          <t>T106987</t>
        </is>
      </c>
      <c r="F8233" s="8" t="inlineStr">
        <is>
          <t>home_use</t>
        </is>
      </c>
      <c r="G8233" s="11" t="n">
        <v>794793.3199999999</v>
      </c>
      <c r="H8233" s="11" t="n">
        <v>79479.33</v>
      </c>
    </row>
    <row r="8234">
      <c r="A8234" s="8" t="inlineStr">
        <is>
          <t>L0249618</t>
        </is>
      </c>
      <c r="B8234" s="8" t="inlineStr">
        <is>
          <t>2026-09-26</t>
        </is>
      </c>
      <c r="C8234" s="8" t="n">
        <v>36</v>
      </c>
      <c r="D8234" s="8" t="inlineStr">
        <is>
          <t>IMP00999</t>
        </is>
      </c>
      <c r="E8234" s="8" t="inlineStr">
        <is>
          <t>T106987</t>
        </is>
      </c>
      <c r="F8234" s="8" t="inlineStr">
        <is>
          <t>home_use</t>
        </is>
      </c>
      <c r="G8234" s="11" t="n">
        <v>2733539.26</v>
      </c>
      <c r="H8234" s="11" t="n">
        <v>273353.93</v>
      </c>
    </row>
    <row r="8235">
      <c r="A8235" s="8" t="inlineStr">
        <is>
          <t>L0249619</t>
        </is>
      </c>
      <c r="B8235" s="8" t="inlineStr">
        <is>
          <t>2026-09-26</t>
        </is>
      </c>
      <c r="C8235" s="8" t="n">
        <v>36</v>
      </c>
      <c r="D8235" s="8" t="inlineStr">
        <is>
          <t>IMP00999</t>
        </is>
      </c>
      <c r="E8235" s="8" t="inlineStr">
        <is>
          <t>T106987</t>
        </is>
      </c>
      <c r="F8235" s="8" t="inlineStr">
        <is>
          <t>home_use</t>
        </is>
      </c>
      <c r="G8235" s="11" t="n">
        <v>3960332.14</v>
      </c>
      <c r="H8235" s="11" t="n">
        <v>415834.87</v>
      </c>
    </row>
    <row r="8236">
      <c r="A8236" s="8" t="inlineStr">
        <is>
          <t>L0249620</t>
        </is>
      </c>
      <c r="B8236" s="8" t="inlineStr">
        <is>
          <t>2026-09-26</t>
        </is>
      </c>
      <c r="C8236" s="8" t="n">
        <v>36</v>
      </c>
      <c r="D8236" s="8" t="inlineStr">
        <is>
          <t>IMP00999</t>
        </is>
      </c>
      <c r="E8236" s="8" t="inlineStr">
        <is>
          <t>T106987</t>
        </is>
      </c>
      <c r="F8236" s="8" t="inlineStr">
        <is>
          <t>home_use</t>
        </is>
      </c>
      <c r="G8236" s="11" t="n">
        <v>1484226.95</v>
      </c>
      <c r="H8236" s="11" t="n">
        <v>155843.83</v>
      </c>
    </row>
    <row r="8237">
      <c r="A8237" s="8" t="inlineStr">
        <is>
          <t>L0249820</t>
        </is>
      </c>
      <c r="B8237" s="8" t="inlineStr">
        <is>
          <t>2026-09-27</t>
        </is>
      </c>
      <c r="C8237" s="8" t="n">
        <v>36</v>
      </c>
      <c r="D8237" s="8" t="inlineStr">
        <is>
          <t>IMP00999</t>
        </is>
      </c>
      <c r="E8237" s="8" t="inlineStr">
        <is>
          <t>T106987</t>
        </is>
      </c>
      <c r="F8237" s="8" t="inlineStr">
        <is>
          <t>home_use</t>
        </is>
      </c>
      <c r="G8237" s="11" t="n">
        <v>6156897.31</v>
      </c>
      <c r="H8237" s="11" t="n">
        <v>646474.22</v>
      </c>
    </row>
    <row r="8238">
      <c r="A8238" s="8" t="inlineStr">
        <is>
          <t>L0250028</t>
        </is>
      </c>
      <c r="B8238" s="8" t="inlineStr">
        <is>
          <t>2026-09-28</t>
        </is>
      </c>
      <c r="C8238" s="8" t="n">
        <v>36</v>
      </c>
      <c r="D8238" s="8" t="inlineStr">
        <is>
          <t>IMP00999</t>
        </is>
      </c>
      <c r="E8238" s="8" t="inlineStr">
        <is>
          <t>T106987</t>
        </is>
      </c>
      <c r="F8238" s="8" t="inlineStr">
        <is>
          <t>home_use</t>
        </is>
      </c>
      <c r="G8238" s="11" t="n">
        <v>879494.29</v>
      </c>
      <c r="H8238" s="11" t="n">
        <v>87949.42999999999</v>
      </c>
    </row>
    <row r="8239">
      <c r="A8239" s="8" t="inlineStr">
        <is>
          <t>L0166659</t>
        </is>
      </c>
      <c r="B8239" s="8" t="inlineStr">
        <is>
          <t>2025-10-01</t>
        </is>
      </c>
      <c r="C8239" s="8" t="n">
        <v>25</v>
      </c>
      <c r="D8239" s="8" t="inlineStr">
        <is>
          <t>IMP01037</t>
        </is>
      </c>
      <c r="E8239" s="8" t="inlineStr">
        <is>
          <t>T107258</t>
        </is>
      </c>
      <c r="F8239" s="8" t="inlineStr">
        <is>
          <t>home_use</t>
        </is>
      </c>
      <c r="G8239" s="11" t="n">
        <v>1068945.83</v>
      </c>
      <c r="H8239" s="11" t="n">
        <v>106894.58</v>
      </c>
    </row>
    <row r="8240">
      <c r="A8240" s="8" t="inlineStr">
        <is>
          <t>L0166661</t>
        </is>
      </c>
      <c r="B8240" s="8" t="inlineStr">
        <is>
          <t>2025-10-01</t>
        </is>
      </c>
      <c r="C8240" s="8" t="n">
        <v>25</v>
      </c>
      <c r="D8240" s="8" t="inlineStr">
        <is>
          <t>IMP01037</t>
        </is>
      </c>
      <c r="E8240" s="8" t="inlineStr">
        <is>
          <t>T107258</t>
        </is>
      </c>
      <c r="F8240" s="8" t="inlineStr">
        <is>
          <t>home_use</t>
        </is>
      </c>
      <c r="G8240" s="11" t="n">
        <v>802567.16</v>
      </c>
      <c r="H8240" s="11" t="n">
        <v>80256.72</v>
      </c>
    </row>
    <row r="8241">
      <c r="A8241" s="8" t="inlineStr">
        <is>
          <t>L0166662</t>
        </is>
      </c>
      <c r="B8241" s="8" t="inlineStr">
        <is>
          <t>2025-10-01</t>
        </is>
      </c>
      <c r="C8241" s="8" t="n">
        <v>25</v>
      </c>
      <c r="D8241" s="8" t="inlineStr">
        <is>
          <t>IMP01037</t>
        </is>
      </c>
      <c r="E8241" s="8" t="inlineStr">
        <is>
          <t>T107258</t>
        </is>
      </c>
      <c r="F8241" s="8" t="inlineStr">
        <is>
          <t>home_use</t>
        </is>
      </c>
      <c r="G8241" s="11" t="n">
        <v>1794904.38</v>
      </c>
      <c r="H8241" s="11" t="n">
        <v>179490.44</v>
      </c>
    </row>
    <row r="8242">
      <c r="A8242" s="8" t="inlineStr">
        <is>
          <t>L0166885</t>
        </is>
      </c>
      <c r="B8242" s="8" t="inlineStr">
        <is>
          <t>2025-10-02</t>
        </is>
      </c>
      <c r="C8242" s="8" t="n">
        <v>25</v>
      </c>
      <c r="D8242" s="8" t="inlineStr">
        <is>
          <t>IMP01037</t>
        </is>
      </c>
      <c r="E8242" s="8" t="inlineStr">
        <is>
          <t>T107258</t>
        </is>
      </c>
      <c r="F8242" s="8" t="inlineStr">
        <is>
          <t>home_use</t>
        </is>
      </c>
      <c r="G8242" s="11" t="n">
        <v>1382188.38</v>
      </c>
      <c r="H8242" s="11" t="n">
        <v>138218.84</v>
      </c>
    </row>
    <row r="8243">
      <c r="A8243" s="8" t="inlineStr">
        <is>
          <t>L0167088</t>
        </is>
      </c>
      <c r="B8243" s="8" t="inlineStr">
        <is>
          <t>2025-10-03</t>
        </is>
      </c>
      <c r="C8243" s="8" t="n">
        <v>25</v>
      </c>
      <c r="D8243" s="8" t="inlineStr">
        <is>
          <t>IMP01037</t>
        </is>
      </c>
      <c r="E8243" s="8" t="inlineStr">
        <is>
          <t>T107258</t>
        </is>
      </c>
      <c r="F8243" s="8" t="inlineStr">
        <is>
          <t>home_use</t>
        </is>
      </c>
      <c r="G8243" s="11" t="n">
        <v>2906064.47</v>
      </c>
      <c r="H8243" s="11" t="n">
        <v>290606.45</v>
      </c>
    </row>
    <row r="8244">
      <c r="A8244" s="8" t="inlineStr">
        <is>
          <t>L0167089</t>
        </is>
      </c>
      <c r="B8244" s="8" t="inlineStr">
        <is>
          <t>2025-10-03</t>
        </is>
      </c>
      <c r="C8244" s="8" t="n">
        <v>25</v>
      </c>
      <c r="D8244" s="8" t="inlineStr">
        <is>
          <t>IMP01037</t>
        </is>
      </c>
      <c r="E8244" s="8" t="inlineStr">
        <is>
          <t>T107258</t>
        </is>
      </c>
      <c r="F8244" s="8" t="inlineStr">
        <is>
          <t>home_use</t>
        </is>
      </c>
      <c r="G8244" s="11" t="n">
        <v>845929.36</v>
      </c>
      <c r="H8244" s="11" t="n">
        <v>101511.52</v>
      </c>
    </row>
    <row r="8245">
      <c r="A8245" s="8" t="inlineStr">
        <is>
          <t>L0167092</t>
        </is>
      </c>
      <c r="B8245" s="8" t="inlineStr">
        <is>
          <t>2025-10-03</t>
        </is>
      </c>
      <c r="C8245" s="8" t="n">
        <v>25</v>
      </c>
      <c r="D8245" s="8" t="inlineStr">
        <is>
          <t>IMP01037</t>
        </is>
      </c>
      <c r="E8245" s="8" t="inlineStr">
        <is>
          <t>T107258</t>
        </is>
      </c>
      <c r="F8245" s="8" t="inlineStr">
        <is>
          <t>home_use</t>
        </is>
      </c>
      <c r="G8245" s="11" t="n">
        <v>1447515.6</v>
      </c>
      <c r="H8245" s="11" t="n">
        <v>144751.56</v>
      </c>
    </row>
    <row r="8246">
      <c r="A8246" s="8" t="inlineStr">
        <is>
          <t>L0167093</t>
        </is>
      </c>
      <c r="B8246" s="8" t="inlineStr">
        <is>
          <t>2025-10-03</t>
        </is>
      </c>
      <c r="C8246" s="8" t="n">
        <v>25</v>
      </c>
      <c r="D8246" s="8" t="inlineStr">
        <is>
          <t>IMP01037</t>
        </is>
      </c>
      <c r="E8246" s="8" t="inlineStr">
        <is>
          <t>T107258</t>
        </is>
      </c>
      <c r="F8246" s="8" t="inlineStr">
        <is>
          <t>home_use</t>
        </is>
      </c>
      <c r="G8246" s="11" t="n">
        <v>2256117.28</v>
      </c>
      <c r="H8246" s="11" t="n">
        <v>225611.73</v>
      </c>
    </row>
    <row r="8247">
      <c r="A8247" s="8" t="inlineStr">
        <is>
          <t>L0167094</t>
        </is>
      </c>
      <c r="B8247" s="8" t="inlineStr">
        <is>
          <t>2025-10-03</t>
        </is>
      </c>
      <c r="C8247" s="8" t="n">
        <v>25</v>
      </c>
      <c r="D8247" s="8" t="inlineStr">
        <is>
          <t>IMP01037</t>
        </is>
      </c>
      <c r="E8247" s="8" t="inlineStr">
        <is>
          <t>T107258</t>
        </is>
      </c>
      <c r="F8247" s="8" t="inlineStr">
        <is>
          <t>home_use</t>
        </is>
      </c>
      <c r="G8247" s="11" t="n">
        <v>1668299.69</v>
      </c>
      <c r="H8247" s="11" t="n">
        <v>200195.96</v>
      </c>
    </row>
    <row r="8248">
      <c r="A8248" s="8" t="inlineStr">
        <is>
          <t>L0167315</t>
        </is>
      </c>
      <c r="B8248" s="8" t="inlineStr">
        <is>
          <t>2025-10-04</t>
        </is>
      </c>
      <c r="C8248" s="8" t="n">
        <v>25</v>
      </c>
      <c r="D8248" s="8" t="inlineStr">
        <is>
          <t>IMP01037</t>
        </is>
      </c>
      <c r="E8248" s="8" t="inlineStr">
        <is>
          <t>T107258</t>
        </is>
      </c>
      <c r="F8248" s="8" t="inlineStr">
        <is>
          <t>home_use</t>
        </is>
      </c>
      <c r="G8248" s="11" t="n">
        <v>3854043.82</v>
      </c>
      <c r="H8248" s="11" t="n">
        <v>385404.38</v>
      </c>
    </row>
    <row r="8249">
      <c r="A8249" s="8" t="inlineStr">
        <is>
          <t>L0167316</t>
        </is>
      </c>
      <c r="B8249" s="8" t="inlineStr">
        <is>
          <t>2025-10-04</t>
        </is>
      </c>
      <c r="C8249" s="8" t="n">
        <v>25</v>
      </c>
      <c r="D8249" s="8" t="inlineStr">
        <is>
          <t>IMP01037</t>
        </is>
      </c>
      <c r="E8249" s="8" t="inlineStr">
        <is>
          <t>T107258</t>
        </is>
      </c>
      <c r="F8249" s="8" t="inlineStr">
        <is>
          <t>home_use</t>
        </is>
      </c>
      <c r="G8249" s="11" t="n">
        <v>674395.8199999999</v>
      </c>
      <c r="H8249" s="11" t="n">
        <v>67439.58</v>
      </c>
    </row>
    <row r="8250">
      <c r="A8250" s="8" t="inlineStr">
        <is>
          <t>L0167512</t>
        </is>
      </c>
      <c r="B8250" s="8" t="inlineStr">
        <is>
          <t>2025-10-05</t>
        </is>
      </c>
      <c r="C8250" s="8" t="n">
        <v>25</v>
      </c>
      <c r="D8250" s="8" t="inlineStr">
        <is>
          <t>IMP01037</t>
        </is>
      </c>
      <c r="E8250" s="8" t="inlineStr">
        <is>
          <t>T107258</t>
        </is>
      </c>
      <c r="F8250" s="8" t="inlineStr">
        <is>
          <t>home_use</t>
        </is>
      </c>
      <c r="G8250" s="11" t="n">
        <v>842471.95</v>
      </c>
      <c r="H8250" s="11" t="n">
        <v>101096.63</v>
      </c>
    </row>
    <row r="8251">
      <c r="A8251" s="8" t="inlineStr">
        <is>
          <t>L0167514</t>
        </is>
      </c>
      <c r="B8251" s="8" t="inlineStr">
        <is>
          <t>2025-10-05</t>
        </is>
      </c>
      <c r="C8251" s="8" t="n">
        <v>25</v>
      </c>
      <c r="D8251" s="8" t="inlineStr">
        <is>
          <t>IMP01037</t>
        </is>
      </c>
      <c r="E8251" s="8" t="inlineStr">
        <is>
          <t>T107258</t>
        </is>
      </c>
      <c r="F8251" s="8" t="inlineStr">
        <is>
          <t>home_use</t>
        </is>
      </c>
      <c r="G8251" s="11" t="n">
        <v>318726.66</v>
      </c>
      <c r="H8251" s="11" t="n">
        <v>38247.2</v>
      </c>
    </row>
    <row r="8252">
      <c r="A8252" s="8" t="inlineStr">
        <is>
          <t>L0167733</t>
        </is>
      </c>
      <c r="B8252" s="8" t="inlineStr">
        <is>
          <t>2025-10-06</t>
        </is>
      </c>
      <c r="C8252" s="8" t="n">
        <v>25</v>
      </c>
      <c r="D8252" s="8" t="inlineStr">
        <is>
          <t>IMP01037</t>
        </is>
      </c>
      <c r="E8252" s="8" t="inlineStr">
        <is>
          <t>T107258</t>
        </is>
      </c>
      <c r="F8252" s="8" t="inlineStr">
        <is>
          <t>home_use</t>
        </is>
      </c>
      <c r="G8252" s="11" t="n">
        <v>3390259.53</v>
      </c>
      <c r="H8252" s="11" t="n">
        <v>339025.95</v>
      </c>
    </row>
    <row r="8253">
      <c r="A8253" s="8" t="inlineStr">
        <is>
          <t>L0167734</t>
        </is>
      </c>
      <c r="B8253" s="8" t="inlineStr">
        <is>
          <t>2025-10-06</t>
        </is>
      </c>
      <c r="C8253" s="8" t="n">
        <v>25</v>
      </c>
      <c r="D8253" s="8" t="inlineStr">
        <is>
          <t>IMP01037</t>
        </is>
      </c>
      <c r="E8253" s="8" t="inlineStr">
        <is>
          <t>T107258</t>
        </is>
      </c>
      <c r="F8253" s="8" t="inlineStr">
        <is>
          <t>home_use</t>
        </is>
      </c>
      <c r="G8253" s="11" t="n">
        <v>1409528.75</v>
      </c>
      <c r="H8253" s="11" t="n">
        <v>140952.88</v>
      </c>
    </row>
    <row r="8254">
      <c r="A8254" s="8" t="inlineStr">
        <is>
          <t>L0167939</t>
        </is>
      </c>
      <c r="B8254" s="8" t="inlineStr">
        <is>
          <t>2025-10-07</t>
        </is>
      </c>
      <c r="C8254" s="8" t="n">
        <v>25</v>
      </c>
      <c r="D8254" s="8" t="inlineStr">
        <is>
          <t>IMP01037</t>
        </is>
      </c>
      <c r="E8254" s="8" t="inlineStr">
        <is>
          <t>T107258</t>
        </is>
      </c>
      <c r="F8254" s="8" t="inlineStr">
        <is>
          <t>home_use</t>
        </is>
      </c>
      <c r="G8254" s="11" t="n">
        <v>11292060.64</v>
      </c>
      <c r="H8254" s="11" t="n">
        <v>1129206.06</v>
      </c>
    </row>
    <row r="8255">
      <c r="A8255" s="8" t="inlineStr">
        <is>
          <t>L0167940</t>
        </is>
      </c>
      <c r="B8255" s="8" t="inlineStr">
        <is>
          <t>2025-10-07</t>
        </is>
      </c>
      <c r="C8255" s="8" t="n">
        <v>25</v>
      </c>
      <c r="D8255" s="8" t="inlineStr">
        <is>
          <t>IMP01037</t>
        </is>
      </c>
      <c r="E8255" s="8" t="inlineStr">
        <is>
          <t>T107258</t>
        </is>
      </c>
      <c r="F8255" s="8" t="inlineStr">
        <is>
          <t>home_use</t>
        </is>
      </c>
      <c r="G8255" s="11" t="n">
        <v>794058.95</v>
      </c>
      <c r="H8255" s="11" t="n">
        <v>79405.89</v>
      </c>
    </row>
    <row r="8256">
      <c r="A8256" s="8" t="inlineStr">
        <is>
          <t>L0168169</t>
        </is>
      </c>
      <c r="B8256" s="8" t="inlineStr">
        <is>
          <t>2025-10-08</t>
        </is>
      </c>
      <c r="C8256" s="8" t="n">
        <v>25</v>
      </c>
      <c r="D8256" s="8" t="inlineStr">
        <is>
          <t>IMP01037</t>
        </is>
      </c>
      <c r="E8256" s="8" t="inlineStr">
        <is>
          <t>T107258</t>
        </is>
      </c>
      <c r="F8256" s="8" t="inlineStr">
        <is>
          <t>home_use</t>
        </is>
      </c>
      <c r="G8256" s="11" t="n">
        <v>2021113.24</v>
      </c>
      <c r="H8256" s="11" t="n">
        <v>202111.32</v>
      </c>
    </row>
    <row r="8257">
      <c r="A8257" s="8" t="inlineStr">
        <is>
          <t>L0168171</t>
        </is>
      </c>
      <c r="B8257" s="8" t="inlineStr">
        <is>
          <t>2025-10-08</t>
        </is>
      </c>
      <c r="C8257" s="8" t="n">
        <v>25</v>
      </c>
      <c r="D8257" s="8" t="inlineStr">
        <is>
          <t>IMP01037</t>
        </is>
      </c>
      <c r="E8257" s="8" t="inlineStr">
        <is>
          <t>T107258</t>
        </is>
      </c>
      <c r="F8257" s="8" t="inlineStr">
        <is>
          <t>warehouse_out</t>
        </is>
      </c>
      <c r="G8257" s="11" t="n">
        <v>408226.33</v>
      </c>
      <c r="H8257" s="11" t="n">
        <v>48987.16</v>
      </c>
    </row>
    <row r="8258">
      <c r="A8258" s="8" t="inlineStr">
        <is>
          <t>L0168367</t>
        </is>
      </c>
      <c r="B8258" s="8" t="inlineStr">
        <is>
          <t>2025-10-09</t>
        </is>
      </c>
      <c r="C8258" s="8" t="n">
        <v>25</v>
      </c>
      <c r="D8258" s="8" t="inlineStr">
        <is>
          <t>IMP01037</t>
        </is>
      </c>
      <c r="E8258" s="8" t="inlineStr">
        <is>
          <t>T107258</t>
        </is>
      </c>
      <c r="F8258" s="8" t="inlineStr">
        <is>
          <t>home_use</t>
        </is>
      </c>
      <c r="G8258" s="11" t="n">
        <v>768541.9</v>
      </c>
      <c r="H8258" s="11" t="n">
        <v>76854.19</v>
      </c>
    </row>
    <row r="8259">
      <c r="A8259" s="8" t="inlineStr">
        <is>
          <t>L0168370</t>
        </is>
      </c>
      <c r="B8259" s="8" t="inlineStr">
        <is>
          <t>2025-10-09</t>
        </is>
      </c>
      <c r="C8259" s="8" t="n">
        <v>25</v>
      </c>
      <c r="D8259" s="8" t="inlineStr">
        <is>
          <t>IMP01037</t>
        </is>
      </c>
      <c r="E8259" s="8" t="inlineStr">
        <is>
          <t>T107258</t>
        </is>
      </c>
      <c r="F8259" s="8" t="inlineStr">
        <is>
          <t>home_use</t>
        </is>
      </c>
      <c r="G8259" s="11" t="n">
        <v>1522571.75</v>
      </c>
      <c r="H8259" s="11" t="n">
        <v>152257.18</v>
      </c>
    </row>
    <row r="8260">
      <c r="A8260" s="8" t="inlineStr">
        <is>
          <t>L0168371</t>
        </is>
      </c>
      <c r="B8260" s="8" t="inlineStr">
        <is>
          <t>2025-10-09</t>
        </is>
      </c>
      <c r="C8260" s="8" t="n">
        <v>25</v>
      </c>
      <c r="D8260" s="8" t="inlineStr">
        <is>
          <t>IMP01037</t>
        </is>
      </c>
      <c r="E8260" s="8" t="inlineStr">
        <is>
          <t>T107258</t>
        </is>
      </c>
      <c r="F8260" s="8" t="inlineStr">
        <is>
          <t>home_use</t>
        </is>
      </c>
      <c r="G8260" s="11" t="n">
        <v>2391937.59</v>
      </c>
      <c r="H8260" s="11" t="n">
        <v>239193.76</v>
      </c>
    </row>
    <row r="8261">
      <c r="A8261" s="8" t="inlineStr">
        <is>
          <t>L0168372</t>
        </is>
      </c>
      <c r="B8261" s="8" t="inlineStr">
        <is>
          <t>2025-10-09</t>
        </is>
      </c>
      <c r="C8261" s="8" t="n">
        <v>25</v>
      </c>
      <c r="D8261" s="8" t="inlineStr">
        <is>
          <t>IMP01037</t>
        </is>
      </c>
      <c r="E8261" s="8" t="inlineStr">
        <is>
          <t>T107258</t>
        </is>
      </c>
      <c r="F8261" s="8" t="inlineStr">
        <is>
          <t>home_use</t>
        </is>
      </c>
      <c r="G8261" s="11" t="n">
        <v>5141594.38</v>
      </c>
      <c r="H8261" s="11" t="n">
        <v>514159.44</v>
      </c>
    </row>
    <row r="8262">
      <c r="A8262" s="8" t="inlineStr">
        <is>
          <t>L0168373</t>
        </is>
      </c>
      <c r="B8262" s="8" t="inlineStr">
        <is>
          <t>2025-10-09</t>
        </is>
      </c>
      <c r="C8262" s="8" t="n">
        <v>25</v>
      </c>
      <c r="D8262" s="8" t="inlineStr">
        <is>
          <t>IMP01037</t>
        </is>
      </c>
      <c r="E8262" s="8" t="inlineStr">
        <is>
          <t>T107258</t>
        </is>
      </c>
      <c r="F8262" s="8" t="inlineStr">
        <is>
          <t>home_use</t>
        </is>
      </c>
      <c r="G8262" s="11" t="n">
        <v>1184210.5</v>
      </c>
      <c r="H8262" s="11" t="n">
        <v>118421.05</v>
      </c>
    </row>
    <row r="8263">
      <c r="A8263" s="8" t="inlineStr">
        <is>
          <t>L0168582</t>
        </is>
      </c>
      <c r="B8263" s="8" t="inlineStr">
        <is>
          <t>2025-10-10</t>
        </is>
      </c>
      <c r="C8263" s="8" t="n">
        <v>25</v>
      </c>
      <c r="D8263" s="8" t="inlineStr">
        <is>
          <t>IMP01037</t>
        </is>
      </c>
      <c r="E8263" s="8" t="inlineStr">
        <is>
          <t>T107258</t>
        </is>
      </c>
      <c r="F8263" s="8" t="inlineStr">
        <is>
          <t>home_use</t>
        </is>
      </c>
      <c r="G8263" s="11" t="n">
        <v>929514.86</v>
      </c>
      <c r="H8263" s="11" t="n">
        <v>111541.78</v>
      </c>
    </row>
    <row r="8264">
      <c r="A8264" s="8" t="inlineStr">
        <is>
          <t>L0168583</t>
        </is>
      </c>
      <c r="B8264" s="8" t="inlineStr">
        <is>
          <t>2025-10-10</t>
        </is>
      </c>
      <c r="C8264" s="8" t="n">
        <v>25</v>
      </c>
      <c r="D8264" s="8" t="inlineStr">
        <is>
          <t>IMP01037</t>
        </is>
      </c>
      <c r="E8264" s="8" t="inlineStr">
        <is>
          <t>T107258</t>
        </is>
      </c>
      <c r="F8264" s="8" t="inlineStr">
        <is>
          <t>home_use</t>
        </is>
      </c>
      <c r="G8264" s="11" t="n">
        <v>4021135.34</v>
      </c>
      <c r="H8264" s="11" t="n">
        <v>402113.53</v>
      </c>
    </row>
    <row r="8265">
      <c r="A8265" s="8" t="inlineStr">
        <is>
          <t>L0168586</t>
        </is>
      </c>
      <c r="B8265" s="8" t="inlineStr">
        <is>
          <t>2025-10-10</t>
        </is>
      </c>
      <c r="C8265" s="8" t="n">
        <v>25</v>
      </c>
      <c r="D8265" s="8" t="inlineStr">
        <is>
          <t>IMP01037</t>
        </is>
      </c>
      <c r="E8265" s="8" t="inlineStr">
        <is>
          <t>T107258</t>
        </is>
      </c>
      <c r="F8265" s="8" t="inlineStr">
        <is>
          <t>home_use</t>
        </is>
      </c>
      <c r="G8265" s="11" t="n">
        <v>2172446.21</v>
      </c>
      <c r="H8265" s="11" t="n">
        <v>217244.62</v>
      </c>
    </row>
    <row r="8266">
      <c r="A8266" s="8" t="inlineStr">
        <is>
          <t>L0168774</t>
        </is>
      </c>
      <c r="B8266" s="8" t="inlineStr">
        <is>
          <t>2025-10-11</t>
        </is>
      </c>
      <c r="C8266" s="8" t="n">
        <v>25</v>
      </c>
      <c r="D8266" s="8" t="inlineStr">
        <is>
          <t>IMP01037</t>
        </is>
      </c>
      <c r="E8266" s="8" t="inlineStr">
        <is>
          <t>T107258</t>
        </is>
      </c>
      <c r="F8266" s="8" t="inlineStr">
        <is>
          <t>home_use</t>
        </is>
      </c>
      <c r="G8266" s="11" t="n">
        <v>1769468.21</v>
      </c>
      <c r="H8266" s="11" t="n">
        <v>176946.82</v>
      </c>
    </row>
    <row r="8267">
      <c r="A8267" s="8" t="inlineStr">
        <is>
          <t>L0168775</t>
        </is>
      </c>
      <c r="B8267" s="8" t="inlineStr">
        <is>
          <t>2025-10-11</t>
        </is>
      </c>
      <c r="C8267" s="8" t="n">
        <v>25</v>
      </c>
      <c r="D8267" s="8" t="inlineStr">
        <is>
          <t>IMP01037</t>
        </is>
      </c>
      <c r="E8267" s="8" t="inlineStr">
        <is>
          <t>T107258</t>
        </is>
      </c>
      <c r="F8267" s="8" t="inlineStr">
        <is>
          <t>home_use</t>
        </is>
      </c>
      <c r="G8267" s="11" t="n">
        <v>1032348.95</v>
      </c>
      <c r="H8267" s="11" t="n">
        <v>103234.9</v>
      </c>
    </row>
    <row r="8268">
      <c r="A8268" s="8" t="inlineStr">
        <is>
          <t>L0168778</t>
        </is>
      </c>
      <c r="B8268" s="8" t="inlineStr">
        <is>
          <t>2025-10-11</t>
        </is>
      </c>
      <c r="C8268" s="8" t="n">
        <v>25</v>
      </c>
      <c r="D8268" s="8" t="inlineStr">
        <is>
          <t>IMP01037</t>
        </is>
      </c>
      <c r="E8268" s="8" t="inlineStr">
        <is>
          <t>T107258</t>
        </is>
      </c>
      <c r="F8268" s="8" t="inlineStr">
        <is>
          <t>home_use</t>
        </is>
      </c>
      <c r="G8268" s="11" t="n">
        <v>2073625.89</v>
      </c>
      <c r="H8268" s="11" t="n">
        <v>207362.59</v>
      </c>
    </row>
    <row r="8269">
      <c r="A8269" s="8" t="inlineStr">
        <is>
          <t>L0168779</t>
        </is>
      </c>
      <c r="B8269" s="8" t="inlineStr">
        <is>
          <t>2025-10-11</t>
        </is>
      </c>
      <c r="C8269" s="8" t="n">
        <v>25</v>
      </c>
      <c r="D8269" s="8" t="inlineStr">
        <is>
          <t>IMP01037</t>
        </is>
      </c>
      <c r="E8269" s="8" t="inlineStr">
        <is>
          <t>T107258</t>
        </is>
      </c>
      <c r="F8269" s="8" t="inlineStr">
        <is>
          <t>home_use</t>
        </is>
      </c>
      <c r="G8269" s="11" t="n">
        <v>2283832.34</v>
      </c>
      <c r="H8269" s="11" t="n">
        <v>228383.23</v>
      </c>
    </row>
    <row r="8270">
      <c r="A8270" s="8" t="inlineStr">
        <is>
          <t>L0169012</t>
        </is>
      </c>
      <c r="B8270" s="8" t="inlineStr">
        <is>
          <t>2025-10-12</t>
        </is>
      </c>
      <c r="C8270" s="8" t="n">
        <v>25</v>
      </c>
      <c r="D8270" s="8" t="inlineStr">
        <is>
          <t>IMP01037</t>
        </is>
      </c>
      <c r="E8270" s="8" t="inlineStr">
        <is>
          <t>T107258</t>
        </is>
      </c>
      <c r="F8270" s="8" t="inlineStr">
        <is>
          <t>home_use</t>
        </is>
      </c>
      <c r="G8270" s="11" t="n">
        <v>3437068.81</v>
      </c>
      <c r="H8270" s="11" t="n">
        <v>343706.88</v>
      </c>
    </row>
    <row r="8271">
      <c r="A8271" s="8" t="inlineStr">
        <is>
          <t>L0169227</t>
        </is>
      </c>
      <c r="B8271" s="8" t="inlineStr">
        <is>
          <t>2025-10-13</t>
        </is>
      </c>
      <c r="C8271" s="8" t="n">
        <v>25</v>
      </c>
      <c r="D8271" s="8" t="inlineStr">
        <is>
          <t>IMP01037</t>
        </is>
      </c>
      <c r="E8271" s="8" t="inlineStr">
        <is>
          <t>T107258</t>
        </is>
      </c>
      <c r="F8271" s="8" t="inlineStr">
        <is>
          <t>home_use</t>
        </is>
      </c>
      <c r="G8271" s="11" t="n">
        <v>8079732.09</v>
      </c>
      <c r="H8271" s="11" t="n">
        <v>807973.21</v>
      </c>
    </row>
    <row r="8272">
      <c r="A8272" s="8" t="inlineStr">
        <is>
          <t>L0169229</t>
        </is>
      </c>
      <c r="B8272" s="8" t="inlineStr">
        <is>
          <t>2025-10-13</t>
        </is>
      </c>
      <c r="C8272" s="8" t="n">
        <v>25</v>
      </c>
      <c r="D8272" s="8" t="inlineStr">
        <is>
          <t>IMP01037</t>
        </is>
      </c>
      <c r="E8272" s="8" t="inlineStr">
        <is>
          <t>T107258</t>
        </is>
      </c>
      <c r="F8272" s="8" t="inlineStr">
        <is>
          <t>home_use</t>
        </is>
      </c>
      <c r="G8272" s="11" t="n">
        <v>2115934.79</v>
      </c>
      <c r="H8272" s="11" t="n">
        <v>211593.48</v>
      </c>
    </row>
    <row r="8273">
      <c r="A8273" s="8" t="inlineStr">
        <is>
          <t>L0169463</t>
        </is>
      </c>
      <c r="B8273" s="8" t="inlineStr">
        <is>
          <t>2025-10-14</t>
        </is>
      </c>
      <c r="C8273" s="8" t="n">
        <v>25</v>
      </c>
      <c r="D8273" s="8" t="inlineStr">
        <is>
          <t>IMP01037</t>
        </is>
      </c>
      <c r="E8273" s="8" t="inlineStr">
        <is>
          <t>T107258</t>
        </is>
      </c>
      <c r="F8273" s="8" t="inlineStr">
        <is>
          <t>home_use</t>
        </is>
      </c>
      <c r="G8273" s="11" t="n">
        <v>3906921.85</v>
      </c>
      <c r="H8273" s="11" t="n">
        <v>390692.19</v>
      </c>
    </row>
    <row r="8274">
      <c r="A8274" s="8" t="inlineStr">
        <is>
          <t>L0169889</t>
        </is>
      </c>
      <c r="B8274" s="8" t="inlineStr">
        <is>
          <t>2025-10-16</t>
        </is>
      </c>
      <c r="C8274" s="8" t="n">
        <v>25</v>
      </c>
      <c r="D8274" s="8" t="inlineStr">
        <is>
          <t>IMP01037</t>
        </is>
      </c>
      <c r="E8274" s="8" t="inlineStr">
        <is>
          <t>T107258</t>
        </is>
      </c>
      <c r="F8274" s="8" t="inlineStr">
        <is>
          <t>home_use</t>
        </is>
      </c>
      <c r="G8274" s="11" t="n">
        <v>646732.23</v>
      </c>
      <c r="H8274" s="11" t="n">
        <v>64673.22</v>
      </c>
    </row>
    <row r="8275">
      <c r="A8275" s="8" t="inlineStr">
        <is>
          <t>L0169890</t>
        </is>
      </c>
      <c r="B8275" s="8" t="inlineStr">
        <is>
          <t>2025-10-16</t>
        </is>
      </c>
      <c r="C8275" s="8" t="n">
        <v>25</v>
      </c>
      <c r="D8275" s="8" t="inlineStr">
        <is>
          <t>IMP01037</t>
        </is>
      </c>
      <c r="E8275" s="8" t="inlineStr">
        <is>
          <t>T107258</t>
        </is>
      </c>
      <c r="F8275" s="8" t="inlineStr">
        <is>
          <t>home_use</t>
        </is>
      </c>
      <c r="G8275" s="11" t="n">
        <v>869528.04</v>
      </c>
      <c r="H8275" s="11" t="n">
        <v>86952.8</v>
      </c>
    </row>
    <row r="8276">
      <c r="A8276" s="8" t="inlineStr">
        <is>
          <t>L0170117</t>
        </is>
      </c>
      <c r="B8276" s="8" t="inlineStr">
        <is>
          <t>2025-10-17</t>
        </is>
      </c>
      <c r="C8276" s="8" t="n">
        <v>25</v>
      </c>
      <c r="D8276" s="8" t="inlineStr">
        <is>
          <t>IMP01037</t>
        </is>
      </c>
      <c r="E8276" s="8" t="inlineStr">
        <is>
          <t>T107258</t>
        </is>
      </c>
      <c r="F8276" s="8" t="inlineStr">
        <is>
          <t>home_use</t>
        </is>
      </c>
      <c r="G8276" s="11" t="n">
        <v>1281713.38</v>
      </c>
      <c r="H8276" s="11" t="n">
        <v>128171.34</v>
      </c>
    </row>
    <row r="8277">
      <c r="A8277" s="8" t="inlineStr">
        <is>
          <t>L0170118</t>
        </is>
      </c>
      <c r="B8277" s="8" t="inlineStr">
        <is>
          <t>2025-10-17</t>
        </is>
      </c>
      <c r="C8277" s="8" t="n">
        <v>25</v>
      </c>
      <c r="D8277" s="8" t="inlineStr">
        <is>
          <t>IMP01037</t>
        </is>
      </c>
      <c r="E8277" s="8" t="inlineStr">
        <is>
          <t>T107258</t>
        </is>
      </c>
      <c r="F8277" s="8" t="inlineStr">
        <is>
          <t>home_use</t>
        </is>
      </c>
      <c r="G8277" s="11" t="n">
        <v>162892.27</v>
      </c>
      <c r="H8277" s="11" t="n">
        <v>19547.07</v>
      </c>
    </row>
    <row r="8278">
      <c r="A8278" s="8" t="inlineStr">
        <is>
          <t>L0170119</t>
        </is>
      </c>
      <c r="B8278" s="8" t="inlineStr">
        <is>
          <t>2025-10-17</t>
        </is>
      </c>
      <c r="C8278" s="8" t="n">
        <v>25</v>
      </c>
      <c r="D8278" s="8" t="inlineStr">
        <is>
          <t>IMP01037</t>
        </is>
      </c>
      <c r="E8278" s="8" t="inlineStr">
        <is>
          <t>T107258</t>
        </is>
      </c>
      <c r="F8278" s="8" t="inlineStr">
        <is>
          <t>home_use</t>
        </is>
      </c>
      <c r="G8278" s="11" t="n">
        <v>2216284.37</v>
      </c>
      <c r="H8278" s="11" t="n">
        <v>221628.44</v>
      </c>
    </row>
    <row r="8279">
      <c r="A8279" s="8" t="inlineStr">
        <is>
          <t>L0170355</t>
        </is>
      </c>
      <c r="B8279" s="8" t="inlineStr">
        <is>
          <t>2025-10-18</t>
        </is>
      </c>
      <c r="C8279" s="8" t="n">
        <v>25</v>
      </c>
      <c r="D8279" s="8" t="inlineStr">
        <is>
          <t>IMP01037</t>
        </is>
      </c>
      <c r="E8279" s="8" t="inlineStr">
        <is>
          <t>T107258</t>
        </is>
      </c>
      <c r="F8279" s="8" t="inlineStr">
        <is>
          <t>home_use</t>
        </is>
      </c>
      <c r="G8279" s="11" t="n">
        <v>1025551.26</v>
      </c>
      <c r="H8279" s="11" t="n">
        <v>102555.13</v>
      </c>
    </row>
    <row r="8280">
      <c r="A8280" s="8" t="inlineStr">
        <is>
          <t>L0170356</t>
        </is>
      </c>
      <c r="B8280" s="8" t="inlineStr">
        <is>
          <t>2025-10-18</t>
        </is>
      </c>
      <c r="C8280" s="8" t="n">
        <v>25</v>
      </c>
      <c r="D8280" s="8" t="inlineStr">
        <is>
          <t>IMP01037</t>
        </is>
      </c>
      <c r="E8280" s="8" t="inlineStr">
        <is>
          <t>T107258</t>
        </is>
      </c>
      <c r="F8280" s="8" t="inlineStr">
        <is>
          <t>home_use</t>
        </is>
      </c>
      <c r="G8280" s="11" t="n">
        <v>3131514.77</v>
      </c>
      <c r="H8280" s="11" t="n">
        <v>313151.48</v>
      </c>
    </row>
    <row r="8281">
      <c r="A8281" s="8" t="inlineStr">
        <is>
          <t>L0170357</t>
        </is>
      </c>
      <c r="B8281" s="8" t="inlineStr">
        <is>
          <t>2025-10-18</t>
        </is>
      </c>
      <c r="C8281" s="8" t="n">
        <v>25</v>
      </c>
      <c r="D8281" s="8" t="inlineStr">
        <is>
          <t>IMP01037</t>
        </is>
      </c>
      <c r="E8281" s="8" t="inlineStr">
        <is>
          <t>T107258</t>
        </is>
      </c>
      <c r="F8281" s="8" t="inlineStr">
        <is>
          <t>home_use</t>
        </is>
      </c>
      <c r="G8281" s="11" t="n">
        <v>1060773.11</v>
      </c>
      <c r="H8281" s="11" t="n">
        <v>106077.31</v>
      </c>
    </row>
    <row r="8282">
      <c r="A8282" s="8" t="inlineStr">
        <is>
          <t>L0170359</t>
        </is>
      </c>
      <c r="B8282" s="8" t="inlineStr">
        <is>
          <t>2025-10-18</t>
        </is>
      </c>
      <c r="C8282" s="8" t="n">
        <v>25</v>
      </c>
      <c r="D8282" s="8" t="inlineStr">
        <is>
          <t>IMP01037</t>
        </is>
      </c>
      <c r="E8282" s="8" t="inlineStr">
        <is>
          <t>T107258</t>
        </is>
      </c>
      <c r="F8282" s="8" t="inlineStr">
        <is>
          <t>home_use</t>
        </is>
      </c>
      <c r="G8282" s="11" t="n">
        <v>1146228.24</v>
      </c>
      <c r="H8282" s="11" t="n">
        <v>114622.82</v>
      </c>
    </row>
    <row r="8283">
      <c r="A8283" s="8" t="inlineStr">
        <is>
          <t>L0170360</t>
        </is>
      </c>
      <c r="B8283" s="8" t="inlineStr">
        <is>
          <t>2025-10-18</t>
        </is>
      </c>
      <c r="C8283" s="8" t="n">
        <v>25</v>
      </c>
      <c r="D8283" s="8" t="inlineStr">
        <is>
          <t>IMP01037</t>
        </is>
      </c>
      <c r="E8283" s="8" t="inlineStr">
        <is>
          <t>T107258</t>
        </is>
      </c>
      <c r="F8283" s="8" t="inlineStr">
        <is>
          <t>home_use</t>
        </is>
      </c>
      <c r="G8283" s="11" t="n">
        <v>4177916.8</v>
      </c>
      <c r="H8283" s="11" t="n">
        <v>417791.68</v>
      </c>
    </row>
    <row r="8284">
      <c r="A8284" s="8" t="inlineStr">
        <is>
          <t>L0170567</t>
        </is>
      </c>
      <c r="B8284" s="8" t="inlineStr">
        <is>
          <t>2025-10-19</t>
        </is>
      </c>
      <c r="C8284" s="8" t="n">
        <v>25</v>
      </c>
      <c r="D8284" s="8" t="inlineStr">
        <is>
          <t>IMP01037</t>
        </is>
      </c>
      <c r="E8284" s="8" t="inlineStr">
        <is>
          <t>T107258</t>
        </is>
      </c>
      <c r="F8284" s="8" t="inlineStr">
        <is>
          <t>home_use</t>
        </is>
      </c>
      <c r="G8284" s="11" t="n">
        <v>1587091.95</v>
      </c>
      <c r="H8284" s="11" t="n">
        <v>158709.19</v>
      </c>
    </row>
    <row r="8285">
      <c r="A8285" s="8" t="inlineStr">
        <is>
          <t>L0170570</t>
        </is>
      </c>
      <c r="B8285" s="8" t="inlineStr">
        <is>
          <t>2025-10-19</t>
        </is>
      </c>
      <c r="C8285" s="8" t="n">
        <v>25</v>
      </c>
      <c r="D8285" s="8" t="inlineStr">
        <is>
          <t>IMP01037</t>
        </is>
      </c>
      <c r="E8285" s="8" t="inlineStr">
        <is>
          <t>T107258</t>
        </is>
      </c>
      <c r="F8285" s="8" t="inlineStr">
        <is>
          <t>home_use</t>
        </is>
      </c>
      <c r="G8285" s="11" t="n">
        <v>989234.4300000001</v>
      </c>
      <c r="H8285" s="11" t="n">
        <v>98923.44</v>
      </c>
    </row>
    <row r="8286">
      <c r="A8286" s="8" t="inlineStr">
        <is>
          <t>L0170785</t>
        </is>
      </c>
      <c r="B8286" s="8" t="inlineStr">
        <is>
          <t>2025-10-20</t>
        </is>
      </c>
      <c r="C8286" s="8" t="n">
        <v>25</v>
      </c>
      <c r="D8286" s="8" t="inlineStr">
        <is>
          <t>IMP01037</t>
        </is>
      </c>
      <c r="E8286" s="8" t="inlineStr">
        <is>
          <t>T107258</t>
        </is>
      </c>
      <c r="F8286" s="8" t="inlineStr">
        <is>
          <t>home_use</t>
        </is>
      </c>
      <c r="G8286" s="11" t="n">
        <v>279777.69</v>
      </c>
      <c r="H8286" s="11" t="n">
        <v>33573.32</v>
      </c>
    </row>
    <row r="8287">
      <c r="A8287" s="8" t="inlineStr">
        <is>
          <t>L0170786</t>
        </is>
      </c>
      <c r="B8287" s="8" t="inlineStr">
        <is>
          <t>2025-10-20</t>
        </is>
      </c>
      <c r="C8287" s="8" t="n">
        <v>25</v>
      </c>
      <c r="D8287" s="8" t="inlineStr">
        <is>
          <t>IMP01037</t>
        </is>
      </c>
      <c r="E8287" s="8" t="inlineStr">
        <is>
          <t>T107258</t>
        </is>
      </c>
      <c r="F8287" s="8" t="inlineStr">
        <is>
          <t>home_use</t>
        </is>
      </c>
      <c r="G8287" s="11" t="n">
        <v>447293.15</v>
      </c>
      <c r="H8287" s="11" t="n">
        <v>53675.18</v>
      </c>
    </row>
    <row r="8288">
      <c r="A8288" s="8" t="inlineStr">
        <is>
          <t>L0170787</t>
        </is>
      </c>
      <c r="B8288" s="8" t="inlineStr">
        <is>
          <t>2025-10-20</t>
        </is>
      </c>
      <c r="C8288" s="8" t="n">
        <v>25</v>
      </c>
      <c r="D8288" s="8" t="inlineStr">
        <is>
          <t>IMP01037</t>
        </is>
      </c>
      <c r="E8288" s="8" t="inlineStr">
        <is>
          <t>T107258</t>
        </is>
      </c>
      <c r="F8288" s="8" t="inlineStr">
        <is>
          <t>home_use</t>
        </is>
      </c>
      <c r="G8288" s="11" t="n">
        <v>1350766.76</v>
      </c>
      <c r="H8288" s="11" t="n">
        <v>135076.68</v>
      </c>
    </row>
    <row r="8289">
      <c r="A8289" s="8" t="inlineStr">
        <is>
          <t>L0170788</t>
        </is>
      </c>
      <c r="B8289" s="8" t="inlineStr">
        <is>
          <t>2025-10-20</t>
        </is>
      </c>
      <c r="C8289" s="8" t="n">
        <v>25</v>
      </c>
      <c r="D8289" s="8" t="inlineStr">
        <is>
          <t>IMP01037</t>
        </is>
      </c>
      <c r="E8289" s="8" t="inlineStr">
        <is>
          <t>T107258</t>
        </is>
      </c>
      <c r="F8289" s="8" t="inlineStr">
        <is>
          <t>home_use</t>
        </is>
      </c>
      <c r="G8289" s="11" t="n">
        <v>1646806.62</v>
      </c>
      <c r="H8289" s="11" t="n">
        <v>164680.66</v>
      </c>
    </row>
    <row r="8290">
      <c r="A8290" s="8" t="inlineStr">
        <is>
          <t>L0171242</t>
        </is>
      </c>
      <c r="B8290" s="8" t="inlineStr">
        <is>
          <t>2025-10-22</t>
        </is>
      </c>
      <c r="C8290" s="8" t="n">
        <v>25</v>
      </c>
      <c r="D8290" s="8" t="inlineStr">
        <is>
          <t>IMP01037</t>
        </is>
      </c>
      <c r="E8290" s="8" t="inlineStr">
        <is>
          <t>T107258</t>
        </is>
      </c>
      <c r="F8290" s="8" t="inlineStr">
        <is>
          <t>home_use</t>
        </is>
      </c>
      <c r="G8290" s="11" t="n">
        <v>954679.49</v>
      </c>
      <c r="H8290" s="11" t="n">
        <v>95467.95</v>
      </c>
    </row>
    <row r="8291">
      <c r="A8291" s="8" t="inlineStr">
        <is>
          <t>L0171243</t>
        </is>
      </c>
      <c r="B8291" s="8" t="inlineStr">
        <is>
          <t>2025-10-22</t>
        </is>
      </c>
      <c r="C8291" s="8" t="n">
        <v>25</v>
      </c>
      <c r="D8291" s="8" t="inlineStr">
        <is>
          <t>IMP01037</t>
        </is>
      </c>
      <c r="E8291" s="8" t="inlineStr">
        <is>
          <t>T107258</t>
        </is>
      </c>
      <c r="F8291" s="8" t="inlineStr">
        <is>
          <t>home_use</t>
        </is>
      </c>
      <c r="G8291" s="11" t="n">
        <v>10455285.97</v>
      </c>
      <c r="H8291" s="11" t="n">
        <v>1045528.6</v>
      </c>
    </row>
    <row r="8292">
      <c r="A8292" s="8" t="inlineStr">
        <is>
          <t>L0171244</t>
        </is>
      </c>
      <c r="B8292" s="8" t="inlineStr">
        <is>
          <t>2025-10-22</t>
        </is>
      </c>
      <c r="C8292" s="8" t="n">
        <v>25</v>
      </c>
      <c r="D8292" s="8" t="inlineStr">
        <is>
          <t>IMP01037</t>
        </is>
      </c>
      <c r="E8292" s="8" t="inlineStr">
        <is>
          <t>T107258</t>
        </is>
      </c>
      <c r="F8292" s="8" t="inlineStr">
        <is>
          <t>home_use</t>
        </is>
      </c>
      <c r="G8292" s="11" t="n">
        <v>1906677.33</v>
      </c>
      <c r="H8292" s="11" t="n">
        <v>190667.73</v>
      </c>
    </row>
    <row r="8293">
      <c r="A8293" s="8" t="inlineStr">
        <is>
          <t>L0171445</t>
        </is>
      </c>
      <c r="B8293" s="8" t="inlineStr">
        <is>
          <t>2025-10-23</t>
        </is>
      </c>
      <c r="C8293" s="8" t="n">
        <v>25</v>
      </c>
      <c r="D8293" s="8" t="inlineStr">
        <is>
          <t>IMP01037</t>
        </is>
      </c>
      <c r="E8293" s="8" t="inlineStr">
        <is>
          <t>T107258</t>
        </is>
      </c>
      <c r="F8293" s="8" t="inlineStr">
        <is>
          <t>home_use</t>
        </is>
      </c>
      <c r="G8293" s="11" t="n">
        <v>1512292.23</v>
      </c>
      <c r="H8293" s="11" t="n">
        <v>151229.22</v>
      </c>
    </row>
    <row r="8294">
      <c r="A8294" s="8" t="inlineStr">
        <is>
          <t>L0171446</t>
        </is>
      </c>
      <c r="B8294" s="8" t="inlineStr">
        <is>
          <t>2025-10-23</t>
        </is>
      </c>
      <c r="C8294" s="8" t="n">
        <v>25</v>
      </c>
      <c r="D8294" s="8" t="inlineStr">
        <is>
          <t>IMP01037</t>
        </is>
      </c>
      <c r="E8294" s="8" t="inlineStr">
        <is>
          <t>T107258</t>
        </is>
      </c>
      <c r="F8294" s="8" t="inlineStr">
        <is>
          <t>home_use</t>
        </is>
      </c>
      <c r="G8294" s="11" t="n">
        <v>2553358.51</v>
      </c>
      <c r="H8294" s="11" t="n">
        <v>255335.85</v>
      </c>
    </row>
    <row r="8295">
      <c r="A8295" s="8" t="inlineStr">
        <is>
          <t>L0171448</t>
        </is>
      </c>
      <c r="B8295" s="8" t="inlineStr">
        <is>
          <t>2025-10-23</t>
        </is>
      </c>
      <c r="C8295" s="8" t="n">
        <v>25</v>
      </c>
      <c r="D8295" s="8" t="inlineStr">
        <is>
          <t>IMP01037</t>
        </is>
      </c>
      <c r="E8295" s="8" t="inlineStr">
        <is>
          <t>T107258</t>
        </is>
      </c>
      <c r="F8295" s="8" t="inlineStr">
        <is>
          <t>home_use</t>
        </is>
      </c>
      <c r="G8295" s="11" t="n">
        <v>1087570.82</v>
      </c>
      <c r="H8295" s="11" t="n">
        <v>108757.08</v>
      </c>
    </row>
    <row r="8296">
      <c r="A8296" s="8" t="inlineStr">
        <is>
          <t>L0171449</t>
        </is>
      </c>
      <c r="B8296" s="8" t="inlineStr">
        <is>
          <t>2025-10-23</t>
        </is>
      </c>
      <c r="C8296" s="8" t="n">
        <v>25</v>
      </c>
      <c r="D8296" s="8" t="inlineStr">
        <is>
          <t>IMP01037</t>
        </is>
      </c>
      <c r="E8296" s="8" t="inlineStr">
        <is>
          <t>T107258</t>
        </is>
      </c>
      <c r="F8296" s="8" t="inlineStr">
        <is>
          <t>home_use</t>
        </is>
      </c>
      <c r="G8296" s="11" t="n">
        <v>1529251.86</v>
      </c>
      <c r="H8296" s="11" t="n">
        <v>152925.19</v>
      </c>
    </row>
    <row r="8297">
      <c r="A8297" s="8" t="inlineStr">
        <is>
          <t>L0171450</t>
        </is>
      </c>
      <c r="B8297" s="8" t="inlineStr">
        <is>
          <t>2025-10-23</t>
        </is>
      </c>
      <c r="C8297" s="8" t="n">
        <v>25</v>
      </c>
      <c r="D8297" s="8" t="inlineStr">
        <is>
          <t>IMP01037</t>
        </is>
      </c>
      <c r="E8297" s="8" t="inlineStr">
        <is>
          <t>T107258</t>
        </is>
      </c>
      <c r="F8297" s="8" t="inlineStr">
        <is>
          <t>home_use</t>
        </is>
      </c>
      <c r="G8297" s="11" t="n">
        <v>875346.26</v>
      </c>
      <c r="H8297" s="11" t="n">
        <v>105041.55</v>
      </c>
    </row>
    <row r="8298">
      <c r="A8298" s="8" t="inlineStr">
        <is>
          <t>L0171451</t>
        </is>
      </c>
      <c r="B8298" s="8" t="inlineStr">
        <is>
          <t>2025-10-23</t>
        </is>
      </c>
      <c r="C8298" s="8" t="n">
        <v>25</v>
      </c>
      <c r="D8298" s="8" t="inlineStr">
        <is>
          <t>IMP01037</t>
        </is>
      </c>
      <c r="E8298" s="8" t="inlineStr">
        <is>
          <t>T107258</t>
        </is>
      </c>
      <c r="F8298" s="8" t="inlineStr">
        <is>
          <t>home_use</t>
        </is>
      </c>
      <c r="G8298" s="11" t="n">
        <v>3003634.57</v>
      </c>
      <c r="H8298" s="11" t="n">
        <v>300363.46</v>
      </c>
    </row>
    <row r="8299">
      <c r="A8299" s="8" t="inlineStr">
        <is>
          <t>L0171661</t>
        </is>
      </c>
      <c r="B8299" s="8" t="inlineStr">
        <is>
          <t>2025-10-24</t>
        </is>
      </c>
      <c r="C8299" s="8" t="n">
        <v>25</v>
      </c>
      <c r="D8299" s="8" t="inlineStr">
        <is>
          <t>IMP01037</t>
        </is>
      </c>
      <c r="E8299" s="8" t="inlineStr">
        <is>
          <t>T107258</t>
        </is>
      </c>
      <c r="F8299" s="8" t="inlineStr">
        <is>
          <t>home_use</t>
        </is>
      </c>
      <c r="G8299" s="11" t="n">
        <v>1075770.48</v>
      </c>
      <c r="H8299" s="11" t="n">
        <v>107577.05</v>
      </c>
    </row>
    <row r="8300">
      <c r="A8300" s="8" t="inlineStr">
        <is>
          <t>L0171662</t>
        </is>
      </c>
      <c r="B8300" s="8" t="inlineStr">
        <is>
          <t>2025-10-24</t>
        </is>
      </c>
      <c r="C8300" s="8" t="n">
        <v>25</v>
      </c>
      <c r="D8300" s="8" t="inlineStr">
        <is>
          <t>IMP01037</t>
        </is>
      </c>
      <c r="E8300" s="8" t="inlineStr">
        <is>
          <t>T107258</t>
        </is>
      </c>
      <c r="F8300" s="8" t="inlineStr">
        <is>
          <t>home_use</t>
        </is>
      </c>
      <c r="G8300" s="11" t="n">
        <v>543191.91</v>
      </c>
      <c r="H8300" s="11" t="n">
        <v>54319.19</v>
      </c>
    </row>
    <row r="8301">
      <c r="A8301" s="8" t="inlineStr">
        <is>
          <t>L0171664</t>
        </is>
      </c>
      <c r="B8301" s="8" t="inlineStr">
        <is>
          <t>2025-10-24</t>
        </is>
      </c>
      <c r="C8301" s="8" t="n">
        <v>25</v>
      </c>
      <c r="D8301" s="8" t="inlineStr">
        <is>
          <t>IMP01037</t>
        </is>
      </c>
      <c r="E8301" s="8" t="inlineStr">
        <is>
          <t>T107258</t>
        </is>
      </c>
      <c r="F8301" s="8" t="inlineStr">
        <is>
          <t>home_use</t>
        </is>
      </c>
      <c r="G8301" s="11" t="n">
        <v>2243818.78</v>
      </c>
      <c r="H8301" s="11" t="n">
        <v>224381.88</v>
      </c>
    </row>
    <row r="8302">
      <c r="A8302" s="8" t="inlineStr">
        <is>
          <t>L0171889</t>
        </is>
      </c>
      <c r="B8302" s="8" t="inlineStr">
        <is>
          <t>2025-10-25</t>
        </is>
      </c>
      <c r="C8302" s="8" t="n">
        <v>25</v>
      </c>
      <c r="D8302" s="8" t="inlineStr">
        <is>
          <t>IMP01037</t>
        </is>
      </c>
      <c r="E8302" s="8" t="inlineStr">
        <is>
          <t>T107258</t>
        </is>
      </c>
      <c r="F8302" s="8" t="inlineStr">
        <is>
          <t>home_use</t>
        </is>
      </c>
      <c r="G8302" s="11" t="n">
        <v>1914270.7</v>
      </c>
      <c r="H8302" s="11" t="n">
        <v>191427.07</v>
      </c>
    </row>
    <row r="8303">
      <c r="A8303" s="8" t="inlineStr">
        <is>
          <t>L0172093</t>
        </is>
      </c>
      <c r="B8303" s="8" t="inlineStr">
        <is>
          <t>2025-10-26</t>
        </is>
      </c>
      <c r="C8303" s="8" t="n">
        <v>25</v>
      </c>
      <c r="D8303" s="8" t="inlineStr">
        <is>
          <t>IMP01037</t>
        </is>
      </c>
      <c r="E8303" s="8" t="inlineStr">
        <is>
          <t>T107258</t>
        </is>
      </c>
      <c r="F8303" s="8" t="inlineStr">
        <is>
          <t>home_use</t>
        </is>
      </c>
      <c r="G8303" s="11" t="n">
        <v>1036758.26</v>
      </c>
      <c r="H8303" s="11" t="n">
        <v>103675.83</v>
      </c>
    </row>
    <row r="8304">
      <c r="A8304" s="8" t="inlineStr">
        <is>
          <t>L0172291</t>
        </is>
      </c>
      <c r="B8304" s="8" t="inlineStr">
        <is>
          <t>2025-10-27</t>
        </is>
      </c>
      <c r="C8304" s="8" t="n">
        <v>25</v>
      </c>
      <c r="D8304" s="8" t="inlineStr">
        <is>
          <t>IMP01037</t>
        </is>
      </c>
      <c r="E8304" s="8" t="inlineStr">
        <is>
          <t>T107258</t>
        </is>
      </c>
      <c r="F8304" s="8" t="inlineStr">
        <is>
          <t>home_use</t>
        </is>
      </c>
      <c r="G8304" s="11" t="n">
        <v>6146496.72</v>
      </c>
      <c r="H8304" s="11" t="n">
        <v>614649.67</v>
      </c>
    </row>
    <row r="8305">
      <c r="A8305" s="8" t="inlineStr">
        <is>
          <t>L0172292</t>
        </is>
      </c>
      <c r="B8305" s="8" t="inlineStr">
        <is>
          <t>2025-10-27</t>
        </is>
      </c>
      <c r="C8305" s="8" t="n">
        <v>25</v>
      </c>
      <c r="D8305" s="8" t="inlineStr">
        <is>
          <t>IMP01037</t>
        </is>
      </c>
      <c r="E8305" s="8" t="inlineStr">
        <is>
          <t>T107258</t>
        </is>
      </c>
      <c r="F8305" s="8" t="inlineStr">
        <is>
          <t>home_use</t>
        </is>
      </c>
      <c r="G8305" s="11" t="n">
        <v>3297227.4</v>
      </c>
      <c r="H8305" s="11" t="n">
        <v>329722.74</v>
      </c>
    </row>
    <row r="8306">
      <c r="A8306" s="8" t="inlineStr">
        <is>
          <t>L0172498</t>
        </is>
      </c>
      <c r="B8306" s="8" t="inlineStr">
        <is>
          <t>2025-10-28</t>
        </is>
      </c>
      <c r="C8306" s="8" t="n">
        <v>25</v>
      </c>
      <c r="D8306" s="8" t="inlineStr">
        <is>
          <t>IMP01037</t>
        </is>
      </c>
      <c r="E8306" s="8" t="inlineStr">
        <is>
          <t>T107258</t>
        </is>
      </c>
      <c r="F8306" s="8" t="inlineStr">
        <is>
          <t>home_use</t>
        </is>
      </c>
      <c r="G8306" s="11" t="n">
        <v>824894.53</v>
      </c>
      <c r="H8306" s="11" t="n">
        <v>82489.45</v>
      </c>
    </row>
    <row r="8307">
      <c r="A8307" s="8" t="inlineStr">
        <is>
          <t>L0172500</t>
        </is>
      </c>
      <c r="B8307" s="8" t="inlineStr">
        <is>
          <t>2025-10-28</t>
        </is>
      </c>
      <c r="C8307" s="8" t="n">
        <v>25</v>
      </c>
      <c r="D8307" s="8" t="inlineStr">
        <is>
          <t>IMP01037</t>
        </is>
      </c>
      <c r="E8307" s="8" t="inlineStr">
        <is>
          <t>T107258</t>
        </is>
      </c>
      <c r="F8307" s="8" t="inlineStr">
        <is>
          <t>warehouse_out</t>
        </is>
      </c>
      <c r="G8307" s="11" t="n">
        <v>686457</v>
      </c>
      <c r="H8307" s="11" t="n">
        <v>68645.7</v>
      </c>
    </row>
    <row r="8308">
      <c r="A8308" s="8" t="inlineStr">
        <is>
          <t>L0172501</t>
        </is>
      </c>
      <c r="B8308" s="8" t="inlineStr">
        <is>
          <t>2025-10-28</t>
        </is>
      </c>
      <c r="C8308" s="8" t="n">
        <v>25</v>
      </c>
      <c r="D8308" s="8" t="inlineStr">
        <is>
          <t>IMP01037</t>
        </is>
      </c>
      <c r="E8308" s="8" t="inlineStr">
        <is>
          <t>T107258</t>
        </is>
      </c>
      <c r="F8308" s="8" t="inlineStr">
        <is>
          <t>home_use</t>
        </is>
      </c>
      <c r="G8308" s="11" t="n">
        <v>575454.41</v>
      </c>
      <c r="H8308" s="11" t="n">
        <v>57545.44</v>
      </c>
    </row>
    <row r="8309">
      <c r="A8309" s="8" t="inlineStr">
        <is>
          <t>L0172704</t>
        </is>
      </c>
      <c r="B8309" s="8" t="inlineStr">
        <is>
          <t>2025-11-01</t>
        </is>
      </c>
      <c r="C8309" s="8" t="n">
        <v>26</v>
      </c>
      <c r="D8309" s="8" t="inlineStr">
        <is>
          <t>IMP01037</t>
        </is>
      </c>
      <c r="E8309" s="8" t="inlineStr">
        <is>
          <t>T107258</t>
        </is>
      </c>
      <c r="F8309" s="8" t="inlineStr">
        <is>
          <t>home_use</t>
        </is>
      </c>
      <c r="G8309" s="11" t="n">
        <v>7959601.42</v>
      </c>
      <c r="H8309" s="11" t="n">
        <v>795960.14</v>
      </c>
    </row>
    <row r="8310">
      <c r="A8310" s="8" t="inlineStr">
        <is>
          <t>L0172705</t>
        </is>
      </c>
      <c r="B8310" s="8" t="inlineStr">
        <is>
          <t>2025-11-01</t>
        </is>
      </c>
      <c r="C8310" s="8" t="n">
        <v>26</v>
      </c>
      <c r="D8310" s="8" t="inlineStr">
        <is>
          <t>IMP01037</t>
        </is>
      </c>
      <c r="E8310" s="8" t="inlineStr">
        <is>
          <t>T107258</t>
        </is>
      </c>
      <c r="F8310" s="8" t="inlineStr">
        <is>
          <t>home_use</t>
        </is>
      </c>
      <c r="G8310" s="11" t="n">
        <v>1044475.66</v>
      </c>
      <c r="H8310" s="11" t="n">
        <v>104447.57</v>
      </c>
    </row>
    <row r="8311">
      <c r="A8311" s="8" t="inlineStr">
        <is>
          <t>L0172707</t>
        </is>
      </c>
      <c r="B8311" s="8" t="inlineStr">
        <is>
          <t>2025-11-01</t>
        </is>
      </c>
      <c r="C8311" s="8" t="n">
        <v>26</v>
      </c>
      <c r="D8311" s="8" t="inlineStr">
        <is>
          <t>IMP01037</t>
        </is>
      </c>
      <c r="E8311" s="8" t="inlineStr">
        <is>
          <t>T107258</t>
        </is>
      </c>
      <c r="F8311" s="8" t="inlineStr">
        <is>
          <t>home_use</t>
        </is>
      </c>
      <c r="G8311" s="11" t="n">
        <v>982515.58</v>
      </c>
      <c r="H8311" s="11" t="n">
        <v>98251.56</v>
      </c>
    </row>
    <row r="8312">
      <c r="A8312" s="8" t="inlineStr">
        <is>
          <t>L0172708</t>
        </is>
      </c>
      <c r="B8312" s="8" t="inlineStr">
        <is>
          <t>2025-11-01</t>
        </is>
      </c>
      <c r="C8312" s="8" t="n">
        <v>26</v>
      </c>
      <c r="D8312" s="8" t="inlineStr">
        <is>
          <t>IMP01037</t>
        </is>
      </c>
      <c r="E8312" s="8" t="inlineStr">
        <is>
          <t>T107258</t>
        </is>
      </c>
      <c r="F8312" s="8" t="inlineStr">
        <is>
          <t>home_use</t>
        </is>
      </c>
      <c r="G8312" s="11" t="n">
        <v>2116560</v>
      </c>
      <c r="H8312" s="11" t="n">
        <v>211656</v>
      </c>
    </row>
    <row r="8313">
      <c r="A8313" s="8" t="inlineStr">
        <is>
          <t>L0172709</t>
        </is>
      </c>
      <c r="B8313" s="8" t="inlineStr">
        <is>
          <t>2025-11-01</t>
        </is>
      </c>
      <c r="C8313" s="8" t="n">
        <v>26</v>
      </c>
      <c r="D8313" s="8" t="inlineStr">
        <is>
          <t>IMP01037</t>
        </is>
      </c>
      <c r="E8313" s="8" t="inlineStr">
        <is>
          <t>T107258</t>
        </is>
      </c>
      <c r="F8313" s="8" t="inlineStr">
        <is>
          <t>home_use</t>
        </is>
      </c>
      <c r="G8313" s="11" t="n">
        <v>741533</v>
      </c>
      <c r="H8313" s="11" t="n">
        <v>88983.96000000001</v>
      </c>
    </row>
    <row r="8314">
      <c r="A8314" s="8" t="inlineStr">
        <is>
          <t>L0172710</t>
        </is>
      </c>
      <c r="B8314" s="8" t="inlineStr">
        <is>
          <t>2025-11-01</t>
        </is>
      </c>
      <c r="C8314" s="8" t="n">
        <v>26</v>
      </c>
      <c r="D8314" s="8" t="inlineStr">
        <is>
          <t>IMP01037</t>
        </is>
      </c>
      <c r="E8314" s="8" t="inlineStr">
        <is>
          <t>T107258</t>
        </is>
      </c>
      <c r="F8314" s="8" t="inlineStr">
        <is>
          <t>home_use</t>
        </is>
      </c>
      <c r="G8314" s="11" t="n">
        <v>4044236.5</v>
      </c>
      <c r="H8314" s="11" t="n">
        <v>404423.65</v>
      </c>
    </row>
    <row r="8315">
      <c r="A8315" s="8" t="inlineStr">
        <is>
          <t>L0172933</t>
        </is>
      </c>
      <c r="B8315" s="8" t="inlineStr">
        <is>
          <t>2025-11-02</t>
        </is>
      </c>
      <c r="C8315" s="8" t="n">
        <v>26</v>
      </c>
      <c r="D8315" s="8" t="inlineStr">
        <is>
          <t>IMP01037</t>
        </is>
      </c>
      <c r="E8315" s="8" t="inlineStr">
        <is>
          <t>T107258</t>
        </is>
      </c>
      <c r="F8315" s="8" t="inlineStr">
        <is>
          <t>home_use</t>
        </is>
      </c>
      <c r="G8315" s="11" t="n">
        <v>2521803.02</v>
      </c>
      <c r="H8315" s="11" t="n">
        <v>252180.3</v>
      </c>
    </row>
    <row r="8316">
      <c r="A8316" s="8" t="inlineStr">
        <is>
          <t>L0172934</t>
        </is>
      </c>
      <c r="B8316" s="8" t="inlineStr">
        <is>
          <t>2025-11-02</t>
        </is>
      </c>
      <c r="C8316" s="8" t="n">
        <v>26</v>
      </c>
      <c r="D8316" s="8" t="inlineStr">
        <is>
          <t>IMP01037</t>
        </is>
      </c>
      <c r="E8316" s="8" t="inlineStr">
        <is>
          <t>T107258</t>
        </is>
      </c>
      <c r="F8316" s="8" t="inlineStr">
        <is>
          <t>home_use</t>
        </is>
      </c>
      <c r="G8316" s="11" t="n">
        <v>2220549.5</v>
      </c>
      <c r="H8316" s="11" t="n">
        <v>222054.95</v>
      </c>
    </row>
    <row r="8317">
      <c r="A8317" s="8" t="inlineStr">
        <is>
          <t>L0173186</t>
        </is>
      </c>
      <c r="B8317" s="8" t="inlineStr">
        <is>
          <t>2025-11-03</t>
        </is>
      </c>
      <c r="C8317" s="8" t="n">
        <v>26</v>
      </c>
      <c r="D8317" s="8" t="inlineStr">
        <is>
          <t>IMP01037</t>
        </is>
      </c>
      <c r="E8317" s="8" t="inlineStr">
        <is>
          <t>T107258</t>
        </is>
      </c>
      <c r="F8317" s="8" t="inlineStr">
        <is>
          <t>home_use</t>
        </is>
      </c>
      <c r="G8317" s="11" t="n">
        <v>2153091.25</v>
      </c>
      <c r="H8317" s="11" t="n">
        <v>215309.13</v>
      </c>
    </row>
    <row r="8318">
      <c r="A8318" s="8" t="inlineStr">
        <is>
          <t>L0173187</t>
        </is>
      </c>
      <c r="B8318" s="8" t="inlineStr">
        <is>
          <t>2025-11-03</t>
        </is>
      </c>
      <c r="C8318" s="8" t="n">
        <v>26</v>
      </c>
      <c r="D8318" s="8" t="inlineStr">
        <is>
          <t>IMP01037</t>
        </is>
      </c>
      <c r="E8318" s="8" t="inlineStr">
        <is>
          <t>T107258</t>
        </is>
      </c>
      <c r="F8318" s="8" t="inlineStr">
        <is>
          <t>home_use</t>
        </is>
      </c>
      <c r="G8318" s="11" t="n">
        <v>323889.38</v>
      </c>
      <c r="H8318" s="11" t="n">
        <v>38866.73</v>
      </c>
    </row>
    <row r="8319">
      <c r="A8319" s="8" t="inlineStr">
        <is>
          <t>L0173188</t>
        </is>
      </c>
      <c r="B8319" s="8" t="inlineStr">
        <is>
          <t>2025-11-03</t>
        </is>
      </c>
      <c r="C8319" s="8" t="n">
        <v>26</v>
      </c>
      <c r="D8319" s="8" t="inlineStr">
        <is>
          <t>IMP01037</t>
        </is>
      </c>
      <c r="E8319" s="8" t="inlineStr">
        <is>
          <t>T107258</t>
        </is>
      </c>
      <c r="F8319" s="8" t="inlineStr">
        <is>
          <t>home_use</t>
        </is>
      </c>
      <c r="G8319" s="11" t="n">
        <v>1908716.35</v>
      </c>
      <c r="H8319" s="11" t="n">
        <v>190871.63</v>
      </c>
    </row>
    <row r="8320">
      <c r="A8320" s="8" t="inlineStr">
        <is>
          <t>L0173421</t>
        </is>
      </c>
      <c r="B8320" s="8" t="inlineStr">
        <is>
          <t>2025-11-04</t>
        </is>
      </c>
      <c r="C8320" s="8" t="n">
        <v>26</v>
      </c>
      <c r="D8320" s="8" t="inlineStr">
        <is>
          <t>IMP01037</t>
        </is>
      </c>
      <c r="E8320" s="8" t="inlineStr">
        <is>
          <t>T107258</t>
        </is>
      </c>
      <c r="F8320" s="8" t="inlineStr">
        <is>
          <t>home_use</t>
        </is>
      </c>
      <c r="G8320" s="11" t="n">
        <v>256851.68</v>
      </c>
      <c r="H8320" s="11" t="n">
        <v>30822.2</v>
      </c>
    </row>
    <row r="8321">
      <c r="A8321" s="8" t="inlineStr">
        <is>
          <t>L0174104</t>
        </is>
      </c>
      <c r="B8321" s="8" t="inlineStr">
        <is>
          <t>2025-11-07</t>
        </is>
      </c>
      <c r="C8321" s="8" t="n">
        <v>26</v>
      </c>
      <c r="D8321" s="8" t="inlineStr">
        <is>
          <t>IMP01037</t>
        </is>
      </c>
      <c r="E8321" s="8" t="inlineStr">
        <is>
          <t>T107258</t>
        </is>
      </c>
      <c r="F8321" s="8" t="inlineStr">
        <is>
          <t>home_use</t>
        </is>
      </c>
      <c r="G8321" s="11" t="n">
        <v>1315851.44</v>
      </c>
      <c r="H8321" s="11" t="n">
        <v>131585.14</v>
      </c>
    </row>
    <row r="8322">
      <c r="A8322" s="8" t="inlineStr">
        <is>
          <t>L0174335</t>
        </is>
      </c>
      <c r="B8322" s="8" t="inlineStr">
        <is>
          <t>2025-11-08</t>
        </is>
      </c>
      <c r="C8322" s="8" t="n">
        <v>26</v>
      </c>
      <c r="D8322" s="8" t="inlineStr">
        <is>
          <t>IMP01037</t>
        </is>
      </c>
      <c r="E8322" s="8" t="inlineStr">
        <is>
          <t>T107258</t>
        </is>
      </c>
      <c r="F8322" s="8" t="inlineStr">
        <is>
          <t>home_use</t>
        </is>
      </c>
      <c r="G8322" s="11" t="n">
        <v>2845627.66</v>
      </c>
      <c r="H8322" s="11" t="n">
        <v>284562.77</v>
      </c>
    </row>
    <row r="8323">
      <c r="A8323" s="8" t="inlineStr">
        <is>
          <t>L0174337</t>
        </is>
      </c>
      <c r="B8323" s="8" t="inlineStr">
        <is>
          <t>2025-11-08</t>
        </is>
      </c>
      <c r="C8323" s="8" t="n">
        <v>26</v>
      </c>
      <c r="D8323" s="8" t="inlineStr">
        <is>
          <t>IMP01037</t>
        </is>
      </c>
      <c r="E8323" s="8" t="inlineStr">
        <is>
          <t>T107258</t>
        </is>
      </c>
      <c r="F8323" s="8" t="inlineStr">
        <is>
          <t>home_use</t>
        </is>
      </c>
      <c r="G8323" s="11" t="n">
        <v>3806002.67</v>
      </c>
      <c r="H8323" s="11" t="n">
        <v>380600.27</v>
      </c>
    </row>
    <row r="8324">
      <c r="A8324" s="8" t="inlineStr">
        <is>
          <t>L0174338</t>
        </is>
      </c>
      <c r="B8324" s="8" t="inlineStr">
        <is>
          <t>2025-11-08</t>
        </is>
      </c>
      <c r="C8324" s="8" t="n">
        <v>26</v>
      </c>
      <c r="D8324" s="8" t="inlineStr">
        <is>
          <t>IMP01037</t>
        </is>
      </c>
      <c r="E8324" s="8" t="inlineStr">
        <is>
          <t>T107258</t>
        </is>
      </c>
      <c r="F8324" s="8" t="inlineStr">
        <is>
          <t>home_use</t>
        </is>
      </c>
      <c r="G8324" s="11" t="n">
        <v>1314400.25</v>
      </c>
      <c r="H8324" s="11" t="n">
        <v>131440.03</v>
      </c>
    </row>
    <row r="8325">
      <c r="A8325" s="8" t="inlineStr">
        <is>
          <t>L0174339</t>
        </is>
      </c>
      <c r="B8325" s="8" t="inlineStr">
        <is>
          <t>2025-11-08</t>
        </is>
      </c>
      <c r="C8325" s="8" t="n">
        <v>26</v>
      </c>
      <c r="D8325" s="8" t="inlineStr">
        <is>
          <t>IMP01037</t>
        </is>
      </c>
      <c r="E8325" s="8" t="inlineStr">
        <is>
          <t>T107258</t>
        </is>
      </c>
      <c r="F8325" s="8" t="inlineStr">
        <is>
          <t>home_use</t>
        </is>
      </c>
      <c r="G8325" s="11" t="n">
        <v>2040712.95</v>
      </c>
      <c r="H8325" s="11" t="n">
        <v>204071.3</v>
      </c>
    </row>
    <row r="8326">
      <c r="A8326" s="8" t="inlineStr">
        <is>
          <t>L0174765</t>
        </is>
      </c>
      <c r="B8326" s="8" t="inlineStr">
        <is>
          <t>2025-11-10</t>
        </is>
      </c>
      <c r="C8326" s="8" t="n">
        <v>26</v>
      </c>
      <c r="D8326" s="8" t="inlineStr">
        <is>
          <t>IMP01037</t>
        </is>
      </c>
      <c r="E8326" s="8" t="inlineStr">
        <is>
          <t>T107258</t>
        </is>
      </c>
      <c r="F8326" s="8" t="inlineStr">
        <is>
          <t>home_use</t>
        </is>
      </c>
      <c r="G8326" s="11" t="n">
        <v>3374785.06</v>
      </c>
      <c r="H8326" s="11" t="n">
        <v>337478.51</v>
      </c>
    </row>
    <row r="8327">
      <c r="A8327" s="8" t="inlineStr">
        <is>
          <t>L0174766</t>
        </is>
      </c>
      <c r="B8327" s="8" t="inlineStr">
        <is>
          <t>2025-11-10</t>
        </is>
      </c>
      <c r="C8327" s="8" t="n">
        <v>26</v>
      </c>
      <c r="D8327" s="8" t="inlineStr">
        <is>
          <t>IMP01037</t>
        </is>
      </c>
      <c r="E8327" s="8" t="inlineStr">
        <is>
          <t>T107258</t>
        </is>
      </c>
      <c r="F8327" s="8" t="inlineStr">
        <is>
          <t>home_use</t>
        </is>
      </c>
      <c r="G8327" s="11" t="n">
        <v>5873385.41</v>
      </c>
      <c r="H8327" s="11" t="n">
        <v>587338.54</v>
      </c>
    </row>
    <row r="8328">
      <c r="A8328" s="8" t="inlineStr">
        <is>
          <t>L0174768</t>
        </is>
      </c>
      <c r="B8328" s="8" t="inlineStr">
        <is>
          <t>2025-11-10</t>
        </is>
      </c>
      <c r="C8328" s="8" t="n">
        <v>26</v>
      </c>
      <c r="D8328" s="8" t="inlineStr">
        <is>
          <t>IMP01037</t>
        </is>
      </c>
      <c r="E8328" s="8" t="inlineStr">
        <is>
          <t>T107258</t>
        </is>
      </c>
      <c r="F8328" s="8" t="inlineStr">
        <is>
          <t>home_use</t>
        </is>
      </c>
      <c r="G8328" s="11" t="n">
        <v>690426.46</v>
      </c>
      <c r="H8328" s="11" t="n">
        <v>82851.17</v>
      </c>
    </row>
    <row r="8329">
      <c r="A8329" s="8" t="inlineStr">
        <is>
          <t>L0174770</t>
        </is>
      </c>
      <c r="B8329" s="8" t="inlineStr">
        <is>
          <t>2025-11-10</t>
        </is>
      </c>
      <c r="C8329" s="8" t="n">
        <v>26</v>
      </c>
      <c r="D8329" s="8" t="inlineStr">
        <is>
          <t>IMP01037</t>
        </is>
      </c>
      <c r="E8329" s="8" t="inlineStr">
        <is>
          <t>T107258</t>
        </is>
      </c>
      <c r="F8329" s="8" t="inlineStr">
        <is>
          <t>home_use</t>
        </is>
      </c>
      <c r="G8329" s="11" t="n">
        <v>2032042.32</v>
      </c>
      <c r="H8329" s="11" t="n">
        <v>203204.23</v>
      </c>
    </row>
    <row r="8330">
      <c r="A8330" s="8" t="inlineStr">
        <is>
          <t>L0174771</t>
        </is>
      </c>
      <c r="B8330" s="8" t="inlineStr">
        <is>
          <t>2025-11-10</t>
        </is>
      </c>
      <c r="C8330" s="8" t="n">
        <v>26</v>
      </c>
      <c r="D8330" s="8" t="inlineStr">
        <is>
          <t>IMP01037</t>
        </is>
      </c>
      <c r="E8330" s="8" t="inlineStr">
        <is>
          <t>T107258</t>
        </is>
      </c>
      <c r="F8330" s="8" t="inlineStr">
        <is>
          <t>home_use</t>
        </is>
      </c>
      <c r="G8330" s="11" t="n">
        <v>6659841.65</v>
      </c>
      <c r="H8330" s="11" t="n">
        <v>665984.16</v>
      </c>
    </row>
    <row r="8331">
      <c r="A8331" s="8" t="inlineStr">
        <is>
          <t>L0175016</t>
        </is>
      </c>
      <c r="B8331" s="8" t="inlineStr">
        <is>
          <t>2025-11-11</t>
        </is>
      </c>
      <c r="C8331" s="8" t="n">
        <v>26</v>
      </c>
      <c r="D8331" s="8" t="inlineStr">
        <is>
          <t>IMP01037</t>
        </is>
      </c>
      <c r="E8331" s="8" t="inlineStr">
        <is>
          <t>T107258</t>
        </is>
      </c>
      <c r="F8331" s="8" t="inlineStr">
        <is>
          <t>home_use</t>
        </is>
      </c>
      <c r="G8331" s="11" t="n">
        <v>4531723.73</v>
      </c>
      <c r="H8331" s="11" t="n">
        <v>453172.37</v>
      </c>
    </row>
    <row r="8332">
      <c r="A8332" s="8" t="inlineStr">
        <is>
          <t>L0175252</t>
        </is>
      </c>
      <c r="B8332" s="8" t="inlineStr">
        <is>
          <t>2025-11-12</t>
        </is>
      </c>
      <c r="C8332" s="8" t="n">
        <v>26</v>
      </c>
      <c r="D8332" s="8" t="inlineStr">
        <is>
          <t>IMP01037</t>
        </is>
      </c>
      <c r="E8332" s="8" t="inlineStr">
        <is>
          <t>T107258</t>
        </is>
      </c>
      <c r="F8332" s="8" t="inlineStr">
        <is>
          <t>home_use</t>
        </is>
      </c>
      <c r="G8332" s="11" t="n">
        <v>3556907.95</v>
      </c>
      <c r="H8332" s="11" t="n">
        <v>355690.79</v>
      </c>
    </row>
    <row r="8333">
      <c r="A8333" s="8" t="inlineStr">
        <is>
          <t>L0175253</t>
        </is>
      </c>
      <c r="B8333" s="8" t="inlineStr">
        <is>
          <t>2025-11-12</t>
        </is>
      </c>
      <c r="C8333" s="8" t="n">
        <v>26</v>
      </c>
      <c r="D8333" s="8" t="inlineStr">
        <is>
          <t>IMP01037</t>
        </is>
      </c>
      <c r="E8333" s="8" t="inlineStr">
        <is>
          <t>T107258</t>
        </is>
      </c>
      <c r="F8333" s="8" t="inlineStr">
        <is>
          <t>home_use</t>
        </is>
      </c>
      <c r="G8333" s="11" t="n">
        <v>1416090.86</v>
      </c>
      <c r="H8333" s="11" t="n">
        <v>141609.09</v>
      </c>
    </row>
    <row r="8334">
      <c r="A8334" s="8" t="inlineStr">
        <is>
          <t>L0175255</t>
        </is>
      </c>
      <c r="B8334" s="8" t="inlineStr">
        <is>
          <t>2025-11-12</t>
        </is>
      </c>
      <c r="C8334" s="8" t="n">
        <v>26</v>
      </c>
      <c r="D8334" s="8" t="inlineStr">
        <is>
          <t>IMP01037</t>
        </is>
      </c>
      <c r="E8334" s="8" t="inlineStr">
        <is>
          <t>T107258</t>
        </is>
      </c>
      <c r="F8334" s="8" t="inlineStr">
        <is>
          <t>home_use</t>
        </is>
      </c>
      <c r="G8334" s="11" t="n">
        <v>3306127.63</v>
      </c>
      <c r="H8334" s="11" t="n">
        <v>330612.76</v>
      </c>
    </row>
    <row r="8335">
      <c r="A8335" s="8" t="inlineStr">
        <is>
          <t>L0175471</t>
        </is>
      </c>
      <c r="B8335" s="8" t="inlineStr">
        <is>
          <t>2025-11-13</t>
        </is>
      </c>
      <c r="C8335" s="8" t="n">
        <v>26</v>
      </c>
      <c r="D8335" s="8" t="inlineStr">
        <is>
          <t>IMP01037</t>
        </is>
      </c>
      <c r="E8335" s="8" t="inlineStr">
        <is>
          <t>T107258</t>
        </is>
      </c>
      <c r="F8335" s="8" t="inlineStr">
        <is>
          <t>home_use</t>
        </is>
      </c>
      <c r="G8335" s="11" t="n">
        <v>181441.42</v>
      </c>
      <c r="H8335" s="11" t="n">
        <v>21772.97</v>
      </c>
    </row>
    <row r="8336">
      <c r="A8336" s="8" t="inlineStr">
        <is>
          <t>L0175474</t>
        </is>
      </c>
      <c r="B8336" s="8" t="inlineStr">
        <is>
          <t>2025-11-13</t>
        </is>
      </c>
      <c r="C8336" s="8" t="n">
        <v>26</v>
      </c>
      <c r="D8336" s="8" t="inlineStr">
        <is>
          <t>IMP01037</t>
        </is>
      </c>
      <c r="E8336" s="8" t="inlineStr">
        <is>
          <t>T107258</t>
        </is>
      </c>
      <c r="F8336" s="8" t="inlineStr">
        <is>
          <t>home_use</t>
        </is>
      </c>
      <c r="G8336" s="11" t="n">
        <v>10123221.53</v>
      </c>
      <c r="H8336" s="11" t="n">
        <v>1012322.15</v>
      </c>
    </row>
    <row r="8337">
      <c r="A8337" s="8" t="inlineStr">
        <is>
          <t>L0175701</t>
        </is>
      </c>
      <c r="B8337" s="8" t="inlineStr">
        <is>
          <t>2025-11-14</t>
        </is>
      </c>
      <c r="C8337" s="8" t="n">
        <v>26</v>
      </c>
      <c r="D8337" s="8" t="inlineStr">
        <is>
          <t>IMP01037</t>
        </is>
      </c>
      <c r="E8337" s="8" t="inlineStr">
        <is>
          <t>T107258</t>
        </is>
      </c>
      <c r="F8337" s="8" t="inlineStr">
        <is>
          <t>home_use</t>
        </is>
      </c>
      <c r="G8337" s="11" t="n">
        <v>2679398.93</v>
      </c>
      <c r="H8337" s="11" t="n">
        <v>267939.89</v>
      </c>
    </row>
    <row r="8338">
      <c r="A8338" s="8" t="inlineStr">
        <is>
          <t>L0175704</t>
        </is>
      </c>
      <c r="B8338" s="8" t="inlineStr">
        <is>
          <t>2025-11-14</t>
        </is>
      </c>
      <c r="C8338" s="8" t="n">
        <v>26</v>
      </c>
      <c r="D8338" s="8" t="inlineStr">
        <is>
          <t>IMP01037</t>
        </is>
      </c>
      <c r="E8338" s="8" t="inlineStr">
        <is>
          <t>T107258</t>
        </is>
      </c>
      <c r="F8338" s="8" t="inlineStr">
        <is>
          <t>home_use</t>
        </is>
      </c>
      <c r="G8338" s="11" t="n">
        <v>2093397.59</v>
      </c>
      <c r="H8338" s="11" t="n">
        <v>209339.76</v>
      </c>
    </row>
    <row r="8339">
      <c r="A8339" s="8" t="inlineStr">
        <is>
          <t>L0175705</t>
        </is>
      </c>
      <c r="B8339" s="8" t="inlineStr">
        <is>
          <t>2025-11-14</t>
        </is>
      </c>
      <c r="C8339" s="8" t="n">
        <v>26</v>
      </c>
      <c r="D8339" s="8" t="inlineStr">
        <is>
          <t>IMP01037</t>
        </is>
      </c>
      <c r="E8339" s="8" t="inlineStr">
        <is>
          <t>T107258</t>
        </is>
      </c>
      <c r="F8339" s="8" t="inlineStr">
        <is>
          <t>warehouse_out</t>
        </is>
      </c>
      <c r="G8339" s="11" t="n">
        <v>2367898.4</v>
      </c>
      <c r="H8339" s="11" t="n">
        <v>236789.84</v>
      </c>
    </row>
    <row r="8340">
      <c r="A8340" s="8" t="inlineStr">
        <is>
          <t>L0175706</t>
        </is>
      </c>
      <c r="B8340" s="8" t="inlineStr">
        <is>
          <t>2025-11-14</t>
        </is>
      </c>
      <c r="C8340" s="8" t="n">
        <v>26</v>
      </c>
      <c r="D8340" s="8" t="inlineStr">
        <is>
          <t>IMP01037</t>
        </is>
      </c>
      <c r="E8340" s="8" t="inlineStr">
        <is>
          <t>T107258</t>
        </is>
      </c>
      <c r="F8340" s="8" t="inlineStr">
        <is>
          <t>home_use</t>
        </is>
      </c>
      <c r="G8340" s="11" t="n">
        <v>488176.16</v>
      </c>
      <c r="H8340" s="11" t="n">
        <v>48817.62</v>
      </c>
    </row>
    <row r="8341">
      <c r="A8341" s="8" t="inlineStr">
        <is>
          <t>L0175932</t>
        </is>
      </c>
      <c r="B8341" s="8" t="inlineStr">
        <is>
          <t>2025-11-15</t>
        </is>
      </c>
      <c r="C8341" s="8" t="n">
        <v>26</v>
      </c>
      <c r="D8341" s="8" t="inlineStr">
        <is>
          <t>IMP01037</t>
        </is>
      </c>
      <c r="E8341" s="8" t="inlineStr">
        <is>
          <t>T107258</t>
        </is>
      </c>
      <c r="F8341" s="8" t="inlineStr">
        <is>
          <t>home_use</t>
        </is>
      </c>
      <c r="G8341" s="11" t="n">
        <v>384593.85</v>
      </c>
      <c r="H8341" s="11" t="n">
        <v>46151.26</v>
      </c>
    </row>
    <row r="8342">
      <c r="A8342" s="8" t="inlineStr">
        <is>
          <t>L0175933</t>
        </is>
      </c>
      <c r="B8342" s="8" t="inlineStr">
        <is>
          <t>2025-11-15</t>
        </is>
      </c>
      <c r="C8342" s="8" t="n">
        <v>26</v>
      </c>
      <c r="D8342" s="8" t="inlineStr">
        <is>
          <t>IMP01037</t>
        </is>
      </c>
      <c r="E8342" s="8" t="inlineStr">
        <is>
          <t>T107258</t>
        </is>
      </c>
      <c r="F8342" s="8" t="inlineStr">
        <is>
          <t>home_use</t>
        </is>
      </c>
      <c r="G8342" s="11" t="n">
        <v>2202322.91</v>
      </c>
      <c r="H8342" s="11" t="n">
        <v>264278.75</v>
      </c>
    </row>
    <row r="8343">
      <c r="A8343" s="8" t="inlineStr">
        <is>
          <t>L0176132</t>
        </is>
      </c>
      <c r="B8343" s="8" t="inlineStr">
        <is>
          <t>2025-11-16</t>
        </is>
      </c>
      <c r="C8343" s="8" t="n">
        <v>26</v>
      </c>
      <c r="D8343" s="8" t="inlineStr">
        <is>
          <t>IMP01037</t>
        </is>
      </c>
      <c r="E8343" s="8" t="inlineStr">
        <is>
          <t>T107258</t>
        </is>
      </c>
      <c r="F8343" s="8" t="inlineStr">
        <is>
          <t>home_use</t>
        </is>
      </c>
      <c r="G8343" s="11" t="n">
        <v>1775468.49</v>
      </c>
      <c r="H8343" s="11" t="n">
        <v>213056.22</v>
      </c>
    </row>
    <row r="8344">
      <c r="A8344" s="8" t="inlineStr">
        <is>
          <t>L0176134</t>
        </is>
      </c>
      <c r="B8344" s="8" t="inlineStr">
        <is>
          <t>2025-11-16</t>
        </is>
      </c>
      <c r="C8344" s="8" t="n">
        <v>26</v>
      </c>
      <c r="D8344" s="8" t="inlineStr">
        <is>
          <t>IMP01037</t>
        </is>
      </c>
      <c r="E8344" s="8" t="inlineStr">
        <is>
          <t>T107258</t>
        </is>
      </c>
      <c r="F8344" s="8" t="inlineStr">
        <is>
          <t>home_use</t>
        </is>
      </c>
      <c r="G8344" s="11" t="n">
        <v>699170.9399999999</v>
      </c>
      <c r="H8344" s="11" t="n">
        <v>83900.50999999999</v>
      </c>
    </row>
    <row r="8345">
      <c r="A8345" s="8" t="inlineStr">
        <is>
          <t>L0176376</t>
        </is>
      </c>
      <c r="B8345" s="8" t="inlineStr">
        <is>
          <t>2025-11-17</t>
        </is>
      </c>
      <c r="C8345" s="8" t="n">
        <v>26</v>
      </c>
      <c r="D8345" s="8" t="inlineStr">
        <is>
          <t>IMP01037</t>
        </is>
      </c>
      <c r="E8345" s="8" t="inlineStr">
        <is>
          <t>T107258</t>
        </is>
      </c>
      <c r="F8345" s="8" t="inlineStr">
        <is>
          <t>home_use</t>
        </is>
      </c>
      <c r="G8345" s="11" t="n">
        <v>1158279.99</v>
      </c>
      <c r="H8345" s="11" t="n">
        <v>115828</v>
      </c>
    </row>
    <row r="8346">
      <c r="A8346" s="8" t="inlineStr">
        <is>
          <t>L0176378</t>
        </is>
      </c>
      <c r="B8346" s="8" t="inlineStr">
        <is>
          <t>2025-11-17</t>
        </is>
      </c>
      <c r="C8346" s="8" t="n">
        <v>26</v>
      </c>
      <c r="D8346" s="8" t="inlineStr">
        <is>
          <t>IMP01037</t>
        </is>
      </c>
      <c r="E8346" s="8" t="inlineStr">
        <is>
          <t>T107258</t>
        </is>
      </c>
      <c r="F8346" s="8" t="inlineStr">
        <is>
          <t>home_use</t>
        </is>
      </c>
      <c r="G8346" s="11" t="n">
        <v>2319024.99</v>
      </c>
      <c r="H8346" s="11" t="n">
        <v>231902.5</v>
      </c>
    </row>
    <row r="8347">
      <c r="A8347" s="8" t="inlineStr">
        <is>
          <t>L0176379</t>
        </is>
      </c>
      <c r="B8347" s="8" t="inlineStr">
        <is>
          <t>2025-11-17</t>
        </is>
      </c>
      <c r="C8347" s="8" t="n">
        <v>26</v>
      </c>
      <c r="D8347" s="8" t="inlineStr">
        <is>
          <t>IMP01037</t>
        </is>
      </c>
      <c r="E8347" s="8" t="inlineStr">
        <is>
          <t>T107258</t>
        </is>
      </c>
      <c r="F8347" s="8" t="inlineStr">
        <is>
          <t>home_use</t>
        </is>
      </c>
      <c r="G8347" s="11" t="n">
        <v>797125.34</v>
      </c>
      <c r="H8347" s="11" t="n">
        <v>79712.53</v>
      </c>
    </row>
    <row r="8348">
      <c r="A8348" s="8" t="inlineStr">
        <is>
          <t>L0176606</t>
        </is>
      </c>
      <c r="B8348" s="8" t="inlineStr">
        <is>
          <t>2025-11-18</t>
        </is>
      </c>
      <c r="C8348" s="8" t="n">
        <v>26</v>
      </c>
      <c r="D8348" s="8" t="inlineStr">
        <is>
          <t>IMP01037</t>
        </is>
      </c>
      <c r="E8348" s="8" t="inlineStr">
        <is>
          <t>T107258</t>
        </is>
      </c>
      <c r="F8348" s="8" t="inlineStr">
        <is>
          <t>home_use</t>
        </is>
      </c>
      <c r="G8348" s="11" t="n">
        <v>1180781.42</v>
      </c>
      <c r="H8348" s="11" t="n">
        <v>118078.14</v>
      </c>
    </row>
    <row r="8349">
      <c r="A8349" s="8" t="inlineStr">
        <is>
          <t>L0176807</t>
        </is>
      </c>
      <c r="B8349" s="8" t="inlineStr">
        <is>
          <t>2025-11-19</t>
        </is>
      </c>
      <c r="C8349" s="8" t="n">
        <v>26</v>
      </c>
      <c r="D8349" s="8" t="inlineStr">
        <is>
          <t>IMP01037</t>
        </is>
      </c>
      <c r="E8349" s="8" t="inlineStr">
        <is>
          <t>T107258</t>
        </is>
      </c>
      <c r="F8349" s="8" t="inlineStr">
        <is>
          <t>home_use</t>
        </is>
      </c>
      <c r="G8349" s="11" t="n">
        <v>534708.73</v>
      </c>
      <c r="H8349" s="11" t="n">
        <v>53470.87</v>
      </c>
    </row>
    <row r="8350">
      <c r="A8350" s="8" t="inlineStr">
        <is>
          <t>L0176809</t>
        </is>
      </c>
      <c r="B8350" s="8" t="inlineStr">
        <is>
          <t>2025-11-19</t>
        </is>
      </c>
      <c r="C8350" s="8" t="n">
        <v>26</v>
      </c>
      <c r="D8350" s="8" t="inlineStr">
        <is>
          <t>IMP01037</t>
        </is>
      </c>
      <c r="E8350" s="8" t="inlineStr">
        <is>
          <t>T107258</t>
        </is>
      </c>
      <c r="F8350" s="8" t="inlineStr">
        <is>
          <t>home_use</t>
        </is>
      </c>
      <c r="G8350" s="11" t="n">
        <v>716618.52</v>
      </c>
      <c r="H8350" s="11" t="n">
        <v>85994.22</v>
      </c>
    </row>
    <row r="8351">
      <c r="A8351" s="8" t="inlineStr">
        <is>
          <t>L0176811</t>
        </is>
      </c>
      <c r="B8351" s="8" t="inlineStr">
        <is>
          <t>2025-11-19</t>
        </is>
      </c>
      <c r="C8351" s="8" t="n">
        <v>26</v>
      </c>
      <c r="D8351" s="8" t="inlineStr">
        <is>
          <t>IMP01037</t>
        </is>
      </c>
      <c r="E8351" s="8" t="inlineStr">
        <is>
          <t>T107258</t>
        </is>
      </c>
      <c r="F8351" s="8" t="inlineStr">
        <is>
          <t>home_use</t>
        </is>
      </c>
      <c r="G8351" s="11" t="n">
        <v>4662866.18</v>
      </c>
      <c r="H8351" s="11" t="n">
        <v>466286.62</v>
      </c>
    </row>
    <row r="8352">
      <c r="A8352" s="8" t="inlineStr">
        <is>
          <t>L0177018</t>
        </is>
      </c>
      <c r="B8352" s="8" t="inlineStr">
        <is>
          <t>2025-11-20</t>
        </is>
      </c>
      <c r="C8352" s="8" t="n">
        <v>26</v>
      </c>
      <c r="D8352" s="8" t="inlineStr">
        <is>
          <t>IMP01037</t>
        </is>
      </c>
      <c r="E8352" s="8" t="inlineStr">
        <is>
          <t>T107258</t>
        </is>
      </c>
      <c r="F8352" s="8" t="inlineStr">
        <is>
          <t>home_use</t>
        </is>
      </c>
      <c r="G8352" s="11" t="n">
        <v>3925973.04</v>
      </c>
      <c r="H8352" s="11" t="n">
        <v>392597.3</v>
      </c>
    </row>
    <row r="8353">
      <c r="A8353" s="8" t="inlineStr">
        <is>
          <t>L0177019</t>
        </is>
      </c>
      <c r="B8353" s="8" t="inlineStr">
        <is>
          <t>2025-11-20</t>
        </is>
      </c>
      <c r="C8353" s="8" t="n">
        <v>26</v>
      </c>
      <c r="D8353" s="8" t="inlineStr">
        <is>
          <t>IMP01037</t>
        </is>
      </c>
      <c r="E8353" s="8" t="inlineStr">
        <is>
          <t>T107258</t>
        </is>
      </c>
      <c r="F8353" s="8" t="inlineStr">
        <is>
          <t>home_use</t>
        </is>
      </c>
      <c r="G8353" s="11" t="n">
        <v>1932262.66</v>
      </c>
      <c r="H8353" s="11" t="n">
        <v>193226.27</v>
      </c>
    </row>
    <row r="8354">
      <c r="A8354" s="8" t="inlineStr">
        <is>
          <t>L0177239</t>
        </is>
      </c>
      <c r="B8354" s="8" t="inlineStr">
        <is>
          <t>2025-11-21</t>
        </is>
      </c>
      <c r="C8354" s="8" t="n">
        <v>26</v>
      </c>
      <c r="D8354" s="8" t="inlineStr">
        <is>
          <t>IMP01037</t>
        </is>
      </c>
      <c r="E8354" s="8" t="inlineStr">
        <is>
          <t>T107258</t>
        </is>
      </c>
      <c r="F8354" s="8" t="inlineStr">
        <is>
          <t>home_use</t>
        </is>
      </c>
      <c r="G8354" s="11" t="n">
        <v>2154573.48</v>
      </c>
      <c r="H8354" s="11" t="n">
        <v>215457.35</v>
      </c>
    </row>
    <row r="8355">
      <c r="A8355" s="8" t="inlineStr">
        <is>
          <t>L0177443</t>
        </is>
      </c>
      <c r="B8355" s="8" t="inlineStr">
        <is>
          <t>2025-11-22</t>
        </is>
      </c>
      <c r="C8355" s="8" t="n">
        <v>26</v>
      </c>
      <c r="D8355" s="8" t="inlineStr">
        <is>
          <t>IMP01037</t>
        </is>
      </c>
      <c r="E8355" s="8" t="inlineStr">
        <is>
          <t>T107258</t>
        </is>
      </c>
      <c r="F8355" s="8" t="inlineStr">
        <is>
          <t>home_use</t>
        </is>
      </c>
      <c r="G8355" s="11" t="n">
        <v>1050318.24</v>
      </c>
      <c r="H8355" s="11" t="n">
        <v>105031.82</v>
      </c>
    </row>
    <row r="8356">
      <c r="A8356" s="8" t="inlineStr">
        <is>
          <t>L0177663</t>
        </is>
      </c>
      <c r="B8356" s="8" t="inlineStr">
        <is>
          <t>2025-11-23</t>
        </is>
      </c>
      <c r="C8356" s="8" t="n">
        <v>26</v>
      </c>
      <c r="D8356" s="8" t="inlineStr">
        <is>
          <t>IMP01037</t>
        </is>
      </c>
      <c r="E8356" s="8" t="inlineStr">
        <is>
          <t>T107258</t>
        </is>
      </c>
      <c r="F8356" s="8" t="inlineStr">
        <is>
          <t>home_use</t>
        </is>
      </c>
      <c r="G8356" s="11" t="n">
        <v>2950570.55</v>
      </c>
      <c r="H8356" s="11" t="n">
        <v>295057.06</v>
      </c>
    </row>
    <row r="8357">
      <c r="A8357" s="8" t="inlineStr">
        <is>
          <t>L0177664</t>
        </is>
      </c>
      <c r="B8357" s="8" t="inlineStr">
        <is>
          <t>2025-11-23</t>
        </is>
      </c>
      <c r="C8357" s="8" t="n">
        <v>26</v>
      </c>
      <c r="D8357" s="8" t="inlineStr">
        <is>
          <t>IMP01037</t>
        </is>
      </c>
      <c r="E8357" s="8" t="inlineStr">
        <is>
          <t>T107258</t>
        </is>
      </c>
      <c r="F8357" s="8" t="inlineStr">
        <is>
          <t>home_use</t>
        </is>
      </c>
      <c r="G8357" s="11" t="n">
        <v>245023.7</v>
      </c>
      <c r="H8357" s="11" t="n">
        <v>29402.84</v>
      </c>
    </row>
    <row r="8358">
      <c r="A8358" s="8" t="inlineStr">
        <is>
          <t>L0177666</t>
        </is>
      </c>
      <c r="B8358" s="8" t="inlineStr">
        <is>
          <t>2025-11-23</t>
        </is>
      </c>
      <c r="C8358" s="8" t="n">
        <v>26</v>
      </c>
      <c r="D8358" s="8" t="inlineStr">
        <is>
          <t>IMP01037</t>
        </is>
      </c>
      <c r="E8358" s="8" t="inlineStr">
        <is>
          <t>T107258</t>
        </is>
      </c>
      <c r="F8358" s="8" t="inlineStr">
        <is>
          <t>home_use</t>
        </is>
      </c>
      <c r="G8358" s="11" t="n">
        <v>1158658.78</v>
      </c>
      <c r="H8358" s="11" t="n">
        <v>115865.88</v>
      </c>
    </row>
    <row r="8359">
      <c r="A8359" s="8" t="inlineStr">
        <is>
          <t>L0177893</t>
        </is>
      </c>
      <c r="B8359" s="8" t="inlineStr">
        <is>
          <t>2025-11-24</t>
        </is>
      </c>
      <c r="C8359" s="8" t="n">
        <v>26</v>
      </c>
      <c r="D8359" s="8" t="inlineStr">
        <is>
          <t>IMP01037</t>
        </is>
      </c>
      <c r="E8359" s="8" t="inlineStr">
        <is>
          <t>T107258</t>
        </is>
      </c>
      <c r="F8359" s="8" t="inlineStr">
        <is>
          <t>home_use</t>
        </is>
      </c>
      <c r="G8359" s="11" t="n">
        <v>706578.66</v>
      </c>
      <c r="H8359" s="11" t="n">
        <v>70657.87</v>
      </c>
    </row>
    <row r="8360">
      <c r="A8360" s="8" t="inlineStr">
        <is>
          <t>L0178132</t>
        </is>
      </c>
      <c r="B8360" s="8" t="inlineStr">
        <is>
          <t>2025-11-25</t>
        </is>
      </c>
      <c r="C8360" s="8" t="n">
        <v>26</v>
      </c>
      <c r="D8360" s="8" t="inlineStr">
        <is>
          <t>IMP01037</t>
        </is>
      </c>
      <c r="E8360" s="8" t="inlineStr">
        <is>
          <t>T107258</t>
        </is>
      </c>
      <c r="F8360" s="8" t="inlineStr">
        <is>
          <t>home_use</t>
        </is>
      </c>
      <c r="G8360" s="11" t="n">
        <v>1934580.55</v>
      </c>
      <c r="H8360" s="11" t="n">
        <v>193458.05</v>
      </c>
    </row>
    <row r="8361">
      <c r="A8361" s="8" t="inlineStr">
        <is>
          <t>L0178133</t>
        </is>
      </c>
      <c r="B8361" s="8" t="inlineStr">
        <is>
          <t>2025-11-25</t>
        </is>
      </c>
      <c r="C8361" s="8" t="n">
        <v>26</v>
      </c>
      <c r="D8361" s="8" t="inlineStr">
        <is>
          <t>IMP01037</t>
        </is>
      </c>
      <c r="E8361" s="8" t="inlineStr">
        <is>
          <t>T107258</t>
        </is>
      </c>
      <c r="F8361" s="8" t="inlineStr">
        <is>
          <t>home_use</t>
        </is>
      </c>
      <c r="G8361" s="11" t="n">
        <v>1208205.49</v>
      </c>
      <c r="H8361" s="11" t="n">
        <v>120820.55</v>
      </c>
    </row>
    <row r="8362">
      <c r="A8362" s="8" t="inlineStr">
        <is>
          <t>L0178580</t>
        </is>
      </c>
      <c r="B8362" s="8" t="inlineStr">
        <is>
          <t>2025-11-27</t>
        </is>
      </c>
      <c r="C8362" s="8" t="n">
        <v>26</v>
      </c>
      <c r="D8362" s="8" t="inlineStr">
        <is>
          <t>IMP01037</t>
        </is>
      </c>
      <c r="E8362" s="8" t="inlineStr">
        <is>
          <t>T107258</t>
        </is>
      </c>
      <c r="F8362" s="8" t="inlineStr">
        <is>
          <t>home_use</t>
        </is>
      </c>
      <c r="G8362" s="11" t="n">
        <v>2912590.64</v>
      </c>
      <c r="H8362" s="11" t="n">
        <v>291259.06</v>
      </c>
    </row>
    <row r="8363">
      <c r="A8363" s="8" t="inlineStr">
        <is>
          <t>L0178818</t>
        </is>
      </c>
      <c r="B8363" s="8" t="inlineStr">
        <is>
          <t>2025-11-28</t>
        </is>
      </c>
      <c r="C8363" s="8" t="n">
        <v>26</v>
      </c>
      <c r="D8363" s="8" t="inlineStr">
        <is>
          <t>IMP01037</t>
        </is>
      </c>
      <c r="E8363" s="8" t="inlineStr">
        <is>
          <t>T107258</t>
        </is>
      </c>
      <c r="F8363" s="8" t="inlineStr">
        <is>
          <t>home_use</t>
        </is>
      </c>
      <c r="G8363" s="11" t="n">
        <v>2389046.5</v>
      </c>
      <c r="H8363" s="11" t="n">
        <v>238904.65</v>
      </c>
    </row>
    <row r="8364">
      <c r="A8364" s="8" t="inlineStr">
        <is>
          <t>L0178819</t>
        </is>
      </c>
      <c r="B8364" s="8" t="inlineStr">
        <is>
          <t>2025-11-28</t>
        </is>
      </c>
      <c r="C8364" s="8" t="n">
        <v>26</v>
      </c>
      <c r="D8364" s="8" t="inlineStr">
        <is>
          <t>IMP01037</t>
        </is>
      </c>
      <c r="E8364" s="8" t="inlineStr">
        <is>
          <t>T107258</t>
        </is>
      </c>
      <c r="F8364" s="8" t="inlineStr">
        <is>
          <t>home_use</t>
        </is>
      </c>
      <c r="G8364" s="11" t="n">
        <v>771233.5</v>
      </c>
      <c r="H8364" s="11" t="n">
        <v>77123.35000000001</v>
      </c>
    </row>
    <row r="8365">
      <c r="A8365" s="8" t="inlineStr">
        <is>
          <t>L0178820</t>
        </is>
      </c>
      <c r="B8365" s="8" t="inlineStr">
        <is>
          <t>2025-11-28</t>
        </is>
      </c>
      <c r="C8365" s="8" t="n">
        <v>26</v>
      </c>
      <c r="D8365" s="8" t="inlineStr">
        <is>
          <t>IMP01037</t>
        </is>
      </c>
      <c r="E8365" s="8" t="inlineStr">
        <is>
          <t>T107258</t>
        </is>
      </c>
      <c r="F8365" s="8" t="inlineStr">
        <is>
          <t>home_use</t>
        </is>
      </c>
      <c r="G8365" s="11" t="n">
        <v>1269146.12</v>
      </c>
      <c r="H8365" s="11" t="n">
        <v>126914.61</v>
      </c>
    </row>
    <row r="8366">
      <c r="A8366" s="8" t="inlineStr">
        <is>
          <t>L0178822</t>
        </is>
      </c>
      <c r="B8366" s="8" t="inlineStr">
        <is>
          <t>2025-11-28</t>
        </is>
      </c>
      <c r="C8366" s="8" t="n">
        <v>26</v>
      </c>
      <c r="D8366" s="8" t="inlineStr">
        <is>
          <t>IMP01037</t>
        </is>
      </c>
      <c r="E8366" s="8" t="inlineStr">
        <is>
          <t>T107258</t>
        </is>
      </c>
      <c r="F8366" s="8" t="inlineStr">
        <is>
          <t>home_use</t>
        </is>
      </c>
      <c r="G8366" s="11" t="n">
        <v>1648346.35</v>
      </c>
      <c r="H8366" s="11" t="n">
        <v>164834.63</v>
      </c>
    </row>
    <row r="8367">
      <c r="A8367" s="8" t="inlineStr">
        <is>
          <t>L0179058</t>
        </is>
      </c>
      <c r="B8367" s="8" t="inlineStr">
        <is>
          <t>2025-12-01</t>
        </is>
      </c>
      <c r="C8367" s="8" t="n">
        <v>27</v>
      </c>
      <c r="D8367" s="8" t="inlineStr">
        <is>
          <t>IMP01037</t>
        </is>
      </c>
      <c r="E8367" s="8" t="inlineStr">
        <is>
          <t>T107258</t>
        </is>
      </c>
      <c r="F8367" s="8" t="inlineStr">
        <is>
          <t>home_use</t>
        </is>
      </c>
      <c r="G8367" s="11" t="n">
        <v>3995701.99</v>
      </c>
      <c r="H8367" s="11" t="n">
        <v>399570.2</v>
      </c>
    </row>
    <row r="8368">
      <c r="A8368" s="8" t="inlineStr">
        <is>
          <t>L0179059</t>
        </is>
      </c>
      <c r="B8368" s="8" t="inlineStr">
        <is>
          <t>2025-12-01</t>
        </is>
      </c>
      <c r="C8368" s="8" t="n">
        <v>27</v>
      </c>
      <c r="D8368" s="8" t="inlineStr">
        <is>
          <t>IMP01037</t>
        </is>
      </c>
      <c r="E8368" s="8" t="inlineStr">
        <is>
          <t>T107258</t>
        </is>
      </c>
      <c r="F8368" s="8" t="inlineStr">
        <is>
          <t>home_use</t>
        </is>
      </c>
      <c r="G8368" s="11" t="n">
        <v>3045869.74</v>
      </c>
      <c r="H8368" s="11" t="n">
        <v>304586.97</v>
      </c>
    </row>
    <row r="8369">
      <c r="A8369" s="8" t="inlineStr">
        <is>
          <t>L0179060</t>
        </is>
      </c>
      <c r="B8369" s="8" t="inlineStr">
        <is>
          <t>2025-12-01</t>
        </is>
      </c>
      <c r="C8369" s="8" t="n">
        <v>27</v>
      </c>
      <c r="D8369" s="8" t="inlineStr">
        <is>
          <t>IMP01037</t>
        </is>
      </c>
      <c r="E8369" s="8" t="inlineStr">
        <is>
          <t>T107258</t>
        </is>
      </c>
      <c r="F8369" s="8" t="inlineStr">
        <is>
          <t>home_use</t>
        </is>
      </c>
      <c r="G8369" s="11" t="n">
        <v>302916.77</v>
      </c>
      <c r="H8369" s="11" t="n">
        <v>36350.01</v>
      </c>
    </row>
    <row r="8370">
      <c r="A8370" s="8" t="inlineStr">
        <is>
          <t>L0179295</t>
        </is>
      </c>
      <c r="B8370" s="8" t="inlineStr">
        <is>
          <t>2025-12-02</t>
        </is>
      </c>
      <c r="C8370" s="8" t="n">
        <v>27</v>
      </c>
      <c r="D8370" s="8" t="inlineStr">
        <is>
          <t>IMP01037</t>
        </is>
      </c>
      <c r="E8370" s="8" t="inlineStr">
        <is>
          <t>T107258</t>
        </is>
      </c>
      <c r="F8370" s="8" t="inlineStr">
        <is>
          <t>home_use</t>
        </is>
      </c>
      <c r="G8370" s="11" t="n">
        <v>1723257.21</v>
      </c>
      <c r="H8370" s="11" t="n">
        <v>172325.72</v>
      </c>
    </row>
    <row r="8371">
      <c r="A8371" s="8" t="inlineStr">
        <is>
          <t>L0179296</t>
        </is>
      </c>
      <c r="B8371" s="8" t="inlineStr">
        <is>
          <t>2025-12-02</t>
        </is>
      </c>
      <c r="C8371" s="8" t="n">
        <v>27</v>
      </c>
      <c r="D8371" s="8" t="inlineStr">
        <is>
          <t>IMP01037</t>
        </is>
      </c>
      <c r="E8371" s="8" t="inlineStr">
        <is>
          <t>T107258</t>
        </is>
      </c>
      <c r="F8371" s="8" t="inlineStr">
        <is>
          <t>home_use</t>
        </is>
      </c>
      <c r="G8371" s="11" t="n">
        <v>968998.22</v>
      </c>
      <c r="H8371" s="11" t="n">
        <v>96899.82000000001</v>
      </c>
    </row>
    <row r="8372">
      <c r="A8372" s="8" t="inlineStr">
        <is>
          <t>L0179297</t>
        </is>
      </c>
      <c r="B8372" s="8" t="inlineStr">
        <is>
          <t>2025-12-02</t>
        </is>
      </c>
      <c r="C8372" s="8" t="n">
        <v>27</v>
      </c>
      <c r="D8372" s="8" t="inlineStr">
        <is>
          <t>IMP01037</t>
        </is>
      </c>
      <c r="E8372" s="8" t="inlineStr">
        <is>
          <t>T107258</t>
        </is>
      </c>
      <c r="F8372" s="8" t="inlineStr">
        <is>
          <t>home_use</t>
        </is>
      </c>
      <c r="G8372" s="11" t="n">
        <v>3492206.57</v>
      </c>
      <c r="H8372" s="11" t="n">
        <v>349220.66</v>
      </c>
    </row>
    <row r="8373">
      <c r="A8373" s="8" t="inlineStr">
        <is>
          <t>L0179544</t>
        </is>
      </c>
      <c r="B8373" s="8" t="inlineStr">
        <is>
          <t>2025-12-03</t>
        </is>
      </c>
      <c r="C8373" s="8" t="n">
        <v>27</v>
      </c>
      <c r="D8373" s="8" t="inlineStr">
        <is>
          <t>IMP01037</t>
        </is>
      </c>
      <c r="E8373" s="8" t="inlineStr">
        <is>
          <t>T107258</t>
        </is>
      </c>
      <c r="F8373" s="8" t="inlineStr">
        <is>
          <t>home_use</t>
        </is>
      </c>
      <c r="G8373" s="11" t="n">
        <v>2408053.92</v>
      </c>
      <c r="H8373" s="11" t="n">
        <v>240805.39</v>
      </c>
    </row>
    <row r="8374">
      <c r="A8374" s="8" t="inlineStr">
        <is>
          <t>L0179545</t>
        </is>
      </c>
      <c r="B8374" s="8" t="inlineStr">
        <is>
          <t>2025-12-03</t>
        </is>
      </c>
      <c r="C8374" s="8" t="n">
        <v>27</v>
      </c>
      <c r="D8374" s="8" t="inlineStr">
        <is>
          <t>IMP01037</t>
        </is>
      </c>
      <c r="E8374" s="8" t="inlineStr">
        <is>
          <t>T107258</t>
        </is>
      </c>
      <c r="F8374" s="8" t="inlineStr">
        <is>
          <t>home_use</t>
        </is>
      </c>
      <c r="G8374" s="11" t="n">
        <v>2713677.44</v>
      </c>
      <c r="H8374" s="11" t="n">
        <v>271367.74</v>
      </c>
    </row>
    <row r="8375">
      <c r="A8375" s="8" t="inlineStr">
        <is>
          <t>L0179546</t>
        </is>
      </c>
      <c r="B8375" s="8" t="inlineStr">
        <is>
          <t>2025-12-03</t>
        </is>
      </c>
      <c r="C8375" s="8" t="n">
        <v>27</v>
      </c>
      <c r="D8375" s="8" t="inlineStr">
        <is>
          <t>IMP01037</t>
        </is>
      </c>
      <c r="E8375" s="8" t="inlineStr">
        <is>
          <t>T107258</t>
        </is>
      </c>
      <c r="F8375" s="8" t="inlineStr">
        <is>
          <t>home_use</t>
        </is>
      </c>
      <c r="G8375" s="11" t="n">
        <v>2475637.47</v>
      </c>
      <c r="H8375" s="11" t="n">
        <v>247563.75</v>
      </c>
    </row>
    <row r="8376">
      <c r="A8376" s="8" t="inlineStr">
        <is>
          <t>L0179547</t>
        </is>
      </c>
      <c r="B8376" s="8" t="inlineStr">
        <is>
          <t>2025-12-03</t>
        </is>
      </c>
      <c r="C8376" s="8" t="n">
        <v>27</v>
      </c>
      <c r="D8376" s="8" t="inlineStr">
        <is>
          <t>IMP01037</t>
        </is>
      </c>
      <c r="E8376" s="8" t="inlineStr">
        <is>
          <t>T107258</t>
        </is>
      </c>
      <c r="F8376" s="8" t="inlineStr">
        <is>
          <t>home_use</t>
        </is>
      </c>
      <c r="G8376" s="11" t="n">
        <v>982782.23</v>
      </c>
      <c r="H8376" s="11" t="n">
        <v>98278.22</v>
      </c>
    </row>
    <row r="8377">
      <c r="A8377" s="8" t="inlineStr">
        <is>
          <t>L0179788</t>
        </is>
      </c>
      <c r="B8377" s="8" t="inlineStr">
        <is>
          <t>2025-12-04</t>
        </is>
      </c>
      <c r="C8377" s="8" t="n">
        <v>27</v>
      </c>
      <c r="D8377" s="8" t="inlineStr">
        <is>
          <t>IMP01037</t>
        </is>
      </c>
      <c r="E8377" s="8" t="inlineStr">
        <is>
          <t>T107258</t>
        </is>
      </c>
      <c r="F8377" s="8" t="inlineStr">
        <is>
          <t>warehouse_out</t>
        </is>
      </c>
      <c r="G8377" s="11" t="n">
        <v>2189733.31</v>
      </c>
      <c r="H8377" s="11" t="n">
        <v>218973.33</v>
      </c>
    </row>
    <row r="8378">
      <c r="A8378" s="8" t="inlineStr">
        <is>
          <t>L0179789</t>
        </is>
      </c>
      <c r="B8378" s="8" t="inlineStr">
        <is>
          <t>2025-12-04</t>
        </is>
      </c>
      <c r="C8378" s="8" t="n">
        <v>27</v>
      </c>
      <c r="D8378" s="8" t="inlineStr">
        <is>
          <t>IMP01037</t>
        </is>
      </c>
      <c r="E8378" s="8" t="inlineStr">
        <is>
          <t>T107258</t>
        </is>
      </c>
      <c r="F8378" s="8" t="inlineStr">
        <is>
          <t>home_use</t>
        </is>
      </c>
      <c r="G8378" s="11" t="n">
        <v>2635024.75</v>
      </c>
      <c r="H8378" s="11" t="n">
        <v>263502.47</v>
      </c>
    </row>
    <row r="8379">
      <c r="A8379" s="8" t="inlineStr">
        <is>
          <t>L0179790</t>
        </is>
      </c>
      <c r="B8379" s="8" t="inlineStr">
        <is>
          <t>2025-12-04</t>
        </is>
      </c>
      <c r="C8379" s="8" t="n">
        <v>27</v>
      </c>
      <c r="D8379" s="8" t="inlineStr">
        <is>
          <t>IMP01037</t>
        </is>
      </c>
      <c r="E8379" s="8" t="inlineStr">
        <is>
          <t>T107258</t>
        </is>
      </c>
      <c r="F8379" s="8" t="inlineStr">
        <is>
          <t>home_use</t>
        </is>
      </c>
      <c r="G8379" s="11" t="n">
        <v>1995291.8</v>
      </c>
      <c r="H8379" s="11" t="n">
        <v>199529.18</v>
      </c>
    </row>
    <row r="8380">
      <c r="A8380" s="8" t="inlineStr">
        <is>
          <t>L0179791</t>
        </is>
      </c>
      <c r="B8380" s="8" t="inlineStr">
        <is>
          <t>2025-12-04</t>
        </is>
      </c>
      <c r="C8380" s="8" t="n">
        <v>27</v>
      </c>
      <c r="D8380" s="8" t="inlineStr">
        <is>
          <t>IMP01037</t>
        </is>
      </c>
      <c r="E8380" s="8" t="inlineStr">
        <is>
          <t>T107258</t>
        </is>
      </c>
      <c r="F8380" s="8" t="inlineStr">
        <is>
          <t>home_use</t>
        </is>
      </c>
      <c r="G8380" s="11" t="n">
        <v>901653.3100000001</v>
      </c>
      <c r="H8380" s="11" t="n">
        <v>90165.33</v>
      </c>
    </row>
    <row r="8381">
      <c r="A8381" s="8" t="inlineStr">
        <is>
          <t>L0180260</t>
        </is>
      </c>
      <c r="B8381" s="8" t="inlineStr">
        <is>
          <t>2025-12-06</t>
        </is>
      </c>
      <c r="C8381" s="8" t="n">
        <v>27</v>
      </c>
      <c r="D8381" s="8" t="inlineStr">
        <is>
          <t>IMP01037</t>
        </is>
      </c>
      <c r="E8381" s="8" t="inlineStr">
        <is>
          <t>T107258</t>
        </is>
      </c>
      <c r="F8381" s="8" t="inlineStr">
        <is>
          <t>home_use</t>
        </is>
      </c>
      <c r="G8381" s="11" t="n">
        <v>2326644.24</v>
      </c>
      <c r="H8381" s="11" t="n">
        <v>232664.42</v>
      </c>
    </row>
    <row r="8382">
      <c r="A8382" s="8" t="inlineStr">
        <is>
          <t>L0180261</t>
        </is>
      </c>
      <c r="B8382" s="8" t="inlineStr">
        <is>
          <t>2025-12-06</t>
        </is>
      </c>
      <c r="C8382" s="8" t="n">
        <v>27</v>
      </c>
      <c r="D8382" s="8" t="inlineStr">
        <is>
          <t>IMP01037</t>
        </is>
      </c>
      <c r="E8382" s="8" t="inlineStr">
        <is>
          <t>T107258</t>
        </is>
      </c>
      <c r="F8382" s="8" t="inlineStr">
        <is>
          <t>home_use</t>
        </is>
      </c>
      <c r="G8382" s="11" t="n">
        <v>2582514.14</v>
      </c>
      <c r="H8382" s="11" t="n">
        <v>258251.41</v>
      </c>
    </row>
    <row r="8383">
      <c r="A8383" s="8" t="inlineStr">
        <is>
          <t>L0180262</t>
        </is>
      </c>
      <c r="B8383" s="8" t="inlineStr">
        <is>
          <t>2025-12-06</t>
        </is>
      </c>
      <c r="C8383" s="8" t="n">
        <v>27</v>
      </c>
      <c r="D8383" s="8" t="inlineStr">
        <is>
          <t>IMP01037</t>
        </is>
      </c>
      <c r="E8383" s="8" t="inlineStr">
        <is>
          <t>T107258</t>
        </is>
      </c>
      <c r="F8383" s="8" t="inlineStr">
        <is>
          <t>home_use</t>
        </is>
      </c>
      <c r="G8383" s="11" t="n">
        <v>1721967.46</v>
      </c>
      <c r="H8383" s="11" t="n">
        <v>172196.75</v>
      </c>
    </row>
    <row r="8384">
      <c r="A8384" s="8" t="inlineStr">
        <is>
          <t>L0180264</t>
        </is>
      </c>
      <c r="B8384" s="8" t="inlineStr">
        <is>
          <t>2025-12-06</t>
        </is>
      </c>
      <c r="C8384" s="8" t="n">
        <v>27</v>
      </c>
      <c r="D8384" s="8" t="inlineStr">
        <is>
          <t>IMP01037</t>
        </is>
      </c>
      <c r="E8384" s="8" t="inlineStr">
        <is>
          <t>T107258</t>
        </is>
      </c>
      <c r="F8384" s="8" t="inlineStr">
        <is>
          <t>home_use</t>
        </is>
      </c>
      <c r="G8384" s="11" t="n">
        <v>1865180.43</v>
      </c>
      <c r="H8384" s="11" t="n">
        <v>186518.04</v>
      </c>
    </row>
    <row r="8385">
      <c r="A8385" s="8" t="inlineStr">
        <is>
          <t>L0180529</t>
        </is>
      </c>
      <c r="B8385" s="8" t="inlineStr">
        <is>
          <t>2025-12-07</t>
        </is>
      </c>
      <c r="C8385" s="8" t="n">
        <v>27</v>
      </c>
      <c r="D8385" s="8" t="inlineStr">
        <is>
          <t>IMP01037</t>
        </is>
      </c>
      <c r="E8385" s="8" t="inlineStr">
        <is>
          <t>T107258</t>
        </is>
      </c>
      <c r="F8385" s="8" t="inlineStr">
        <is>
          <t>home_use</t>
        </is>
      </c>
      <c r="G8385" s="11" t="n">
        <v>759620.1</v>
      </c>
      <c r="H8385" s="11" t="n">
        <v>91154.41</v>
      </c>
    </row>
    <row r="8386">
      <c r="A8386" s="8" t="inlineStr">
        <is>
          <t>L0181000</t>
        </is>
      </c>
      <c r="B8386" s="8" t="inlineStr">
        <is>
          <t>2025-12-09</t>
        </is>
      </c>
      <c r="C8386" s="8" t="n">
        <v>27</v>
      </c>
      <c r="D8386" s="8" t="inlineStr">
        <is>
          <t>IMP01037</t>
        </is>
      </c>
      <c r="E8386" s="8" t="inlineStr">
        <is>
          <t>T107258</t>
        </is>
      </c>
      <c r="F8386" s="8" t="inlineStr">
        <is>
          <t>home_use</t>
        </is>
      </c>
      <c r="G8386" s="11" t="n">
        <v>2725981.31</v>
      </c>
      <c r="H8386" s="11" t="n">
        <v>272598.13</v>
      </c>
    </row>
    <row r="8387">
      <c r="A8387" s="8" t="inlineStr">
        <is>
          <t>L0181239</t>
        </is>
      </c>
      <c r="B8387" s="8" t="inlineStr">
        <is>
          <t>2025-12-10</t>
        </is>
      </c>
      <c r="C8387" s="8" t="n">
        <v>27</v>
      </c>
      <c r="D8387" s="8" t="inlineStr">
        <is>
          <t>IMP01037</t>
        </is>
      </c>
      <c r="E8387" s="8" t="inlineStr">
        <is>
          <t>T107258</t>
        </is>
      </c>
      <c r="F8387" s="8" t="inlineStr">
        <is>
          <t>home_use</t>
        </is>
      </c>
      <c r="G8387" s="11" t="n">
        <v>820229.08</v>
      </c>
      <c r="H8387" s="11" t="n">
        <v>82022.91</v>
      </c>
    </row>
    <row r="8388">
      <c r="A8388" s="8" t="inlineStr">
        <is>
          <t>L0181461</t>
        </is>
      </c>
      <c r="B8388" s="8" t="inlineStr">
        <is>
          <t>2025-12-11</t>
        </is>
      </c>
      <c r="C8388" s="8" t="n">
        <v>27</v>
      </c>
      <c r="D8388" s="8" t="inlineStr">
        <is>
          <t>IMP01037</t>
        </is>
      </c>
      <c r="E8388" s="8" t="inlineStr">
        <is>
          <t>T107258</t>
        </is>
      </c>
      <c r="F8388" s="8" t="inlineStr">
        <is>
          <t>home_use</t>
        </is>
      </c>
      <c r="G8388" s="11" t="n">
        <v>1817615.58</v>
      </c>
      <c r="H8388" s="11" t="n">
        <v>181761.56</v>
      </c>
    </row>
    <row r="8389">
      <c r="A8389" s="8" t="inlineStr">
        <is>
          <t>L0181691</t>
        </is>
      </c>
      <c r="B8389" s="8" t="inlineStr">
        <is>
          <t>2025-12-12</t>
        </is>
      </c>
      <c r="C8389" s="8" t="n">
        <v>27</v>
      </c>
      <c r="D8389" s="8" t="inlineStr">
        <is>
          <t>IMP01037</t>
        </is>
      </c>
      <c r="E8389" s="8" t="inlineStr">
        <is>
          <t>T107258</t>
        </is>
      </c>
      <c r="F8389" s="8" t="inlineStr">
        <is>
          <t>home_use</t>
        </is>
      </c>
      <c r="G8389" s="11" t="n">
        <v>510212.47</v>
      </c>
      <c r="H8389" s="11" t="n">
        <v>61225.5</v>
      </c>
    </row>
    <row r="8390">
      <c r="A8390" s="8" t="inlineStr">
        <is>
          <t>L0181694</t>
        </is>
      </c>
      <c r="B8390" s="8" t="inlineStr">
        <is>
          <t>2025-12-12</t>
        </is>
      </c>
      <c r="C8390" s="8" t="n">
        <v>27</v>
      </c>
      <c r="D8390" s="8" t="inlineStr">
        <is>
          <t>IMP01037</t>
        </is>
      </c>
      <c r="E8390" s="8" t="inlineStr">
        <is>
          <t>T107258</t>
        </is>
      </c>
      <c r="F8390" s="8" t="inlineStr">
        <is>
          <t>home_use</t>
        </is>
      </c>
      <c r="G8390" s="11" t="n">
        <v>795320</v>
      </c>
      <c r="H8390" s="11" t="n">
        <v>95438.39999999999</v>
      </c>
    </row>
    <row r="8391">
      <c r="A8391" s="8" t="inlineStr">
        <is>
          <t>L0181910</t>
        </is>
      </c>
      <c r="B8391" s="8" t="inlineStr">
        <is>
          <t>2025-12-13</t>
        </is>
      </c>
      <c r="C8391" s="8" t="n">
        <v>27</v>
      </c>
      <c r="D8391" s="8" t="inlineStr">
        <is>
          <t>IMP01037</t>
        </is>
      </c>
      <c r="E8391" s="8" t="inlineStr">
        <is>
          <t>T107258</t>
        </is>
      </c>
      <c r="F8391" s="8" t="inlineStr">
        <is>
          <t>warehouse_out</t>
        </is>
      </c>
      <c r="G8391" s="11" t="n">
        <v>6039640.24</v>
      </c>
      <c r="H8391" s="11" t="n">
        <v>603964.02</v>
      </c>
    </row>
    <row r="8392">
      <c r="A8392" s="8" t="inlineStr">
        <is>
          <t>L0181911</t>
        </is>
      </c>
      <c r="B8392" s="8" t="inlineStr">
        <is>
          <t>2025-12-13</t>
        </is>
      </c>
      <c r="C8392" s="8" t="n">
        <v>27</v>
      </c>
      <c r="D8392" s="8" t="inlineStr">
        <is>
          <t>IMP01037</t>
        </is>
      </c>
      <c r="E8392" s="8" t="inlineStr">
        <is>
          <t>T107258</t>
        </is>
      </c>
      <c r="F8392" s="8" t="inlineStr">
        <is>
          <t>home_use</t>
        </is>
      </c>
      <c r="G8392" s="11" t="n">
        <v>420898.47</v>
      </c>
      <c r="H8392" s="11" t="n">
        <v>50507.82</v>
      </c>
    </row>
    <row r="8393">
      <c r="A8393" s="8" t="inlineStr">
        <is>
          <t>L0182155</t>
        </is>
      </c>
      <c r="B8393" s="8" t="inlineStr">
        <is>
          <t>2025-12-14</t>
        </is>
      </c>
      <c r="C8393" s="8" t="n">
        <v>27</v>
      </c>
      <c r="D8393" s="8" t="inlineStr">
        <is>
          <t>IMP01037</t>
        </is>
      </c>
      <c r="E8393" s="8" t="inlineStr">
        <is>
          <t>T107258</t>
        </is>
      </c>
      <c r="F8393" s="8" t="inlineStr">
        <is>
          <t>home_use</t>
        </is>
      </c>
      <c r="G8393" s="11" t="n">
        <v>1298325.24</v>
      </c>
      <c r="H8393" s="11" t="n">
        <v>129832.52</v>
      </c>
    </row>
    <row r="8394">
      <c r="A8394" s="8" t="inlineStr">
        <is>
          <t>L0182156</t>
        </is>
      </c>
      <c r="B8394" s="8" t="inlineStr">
        <is>
          <t>2025-12-14</t>
        </is>
      </c>
      <c r="C8394" s="8" t="n">
        <v>27</v>
      </c>
      <c r="D8394" s="8" t="inlineStr">
        <is>
          <t>IMP01037</t>
        </is>
      </c>
      <c r="E8394" s="8" t="inlineStr">
        <is>
          <t>T107258</t>
        </is>
      </c>
      <c r="F8394" s="8" t="inlineStr">
        <is>
          <t>home_use</t>
        </is>
      </c>
      <c r="G8394" s="11" t="n">
        <v>2135278.54</v>
      </c>
      <c r="H8394" s="11" t="n">
        <v>213527.85</v>
      </c>
    </row>
    <row r="8395">
      <c r="A8395" s="8" t="inlineStr">
        <is>
          <t>L0182375</t>
        </is>
      </c>
      <c r="B8395" s="8" t="inlineStr">
        <is>
          <t>2025-12-15</t>
        </is>
      </c>
      <c r="C8395" s="8" t="n">
        <v>27</v>
      </c>
      <c r="D8395" s="8" t="inlineStr">
        <is>
          <t>IMP01037</t>
        </is>
      </c>
      <c r="E8395" s="8" t="inlineStr">
        <is>
          <t>T107258</t>
        </is>
      </c>
      <c r="F8395" s="8" t="inlineStr">
        <is>
          <t>home_use</t>
        </is>
      </c>
      <c r="G8395" s="11" t="n">
        <v>2325501.14</v>
      </c>
      <c r="H8395" s="11" t="n">
        <v>232550.11</v>
      </c>
    </row>
    <row r="8396">
      <c r="A8396" s="8" t="inlineStr">
        <is>
          <t>L0182376</t>
        </is>
      </c>
      <c r="B8396" s="8" t="inlineStr">
        <is>
          <t>2025-12-15</t>
        </is>
      </c>
      <c r="C8396" s="8" t="n">
        <v>27</v>
      </c>
      <c r="D8396" s="8" t="inlineStr">
        <is>
          <t>IMP01037</t>
        </is>
      </c>
      <c r="E8396" s="8" t="inlineStr">
        <is>
          <t>T107258</t>
        </is>
      </c>
      <c r="F8396" s="8" t="inlineStr">
        <is>
          <t>home_use</t>
        </is>
      </c>
      <c r="G8396" s="11" t="n">
        <v>796000.64</v>
      </c>
      <c r="H8396" s="11" t="n">
        <v>79600.06</v>
      </c>
    </row>
    <row r="8397">
      <c r="A8397" s="8" t="inlineStr">
        <is>
          <t>L0182586</t>
        </is>
      </c>
      <c r="B8397" s="8" t="inlineStr">
        <is>
          <t>2025-12-16</t>
        </is>
      </c>
      <c r="C8397" s="8" t="n">
        <v>27</v>
      </c>
      <c r="D8397" s="8" t="inlineStr">
        <is>
          <t>IMP01037</t>
        </is>
      </c>
      <c r="E8397" s="8" t="inlineStr">
        <is>
          <t>T107258</t>
        </is>
      </c>
      <c r="F8397" s="8" t="inlineStr">
        <is>
          <t>home_use</t>
        </is>
      </c>
      <c r="G8397" s="11" t="n">
        <v>1915790.13</v>
      </c>
      <c r="H8397" s="11" t="n">
        <v>191579.01</v>
      </c>
    </row>
    <row r="8398">
      <c r="A8398" s="8" t="inlineStr">
        <is>
          <t>L0182587</t>
        </is>
      </c>
      <c r="B8398" s="8" t="inlineStr">
        <is>
          <t>2025-12-16</t>
        </is>
      </c>
      <c r="C8398" s="8" t="n">
        <v>27</v>
      </c>
      <c r="D8398" s="8" t="inlineStr">
        <is>
          <t>IMP01037</t>
        </is>
      </c>
      <c r="E8398" s="8" t="inlineStr">
        <is>
          <t>T107258</t>
        </is>
      </c>
      <c r="F8398" s="8" t="inlineStr">
        <is>
          <t>home_use</t>
        </is>
      </c>
      <c r="G8398" s="11" t="n">
        <v>1157958.43</v>
      </c>
      <c r="H8398" s="11" t="n">
        <v>115795.84</v>
      </c>
    </row>
    <row r="8399">
      <c r="A8399" s="8" t="inlineStr">
        <is>
          <t>L0182829</t>
        </is>
      </c>
      <c r="B8399" s="8" t="inlineStr">
        <is>
          <t>2025-12-17</t>
        </is>
      </c>
      <c r="C8399" s="8" t="n">
        <v>27</v>
      </c>
      <c r="D8399" s="8" t="inlineStr">
        <is>
          <t>IMP01037</t>
        </is>
      </c>
      <c r="E8399" s="8" t="inlineStr">
        <is>
          <t>T107258</t>
        </is>
      </c>
      <c r="F8399" s="8" t="inlineStr">
        <is>
          <t>home_use</t>
        </is>
      </c>
      <c r="G8399" s="11" t="n">
        <v>1453029.42</v>
      </c>
      <c r="H8399" s="11" t="n">
        <v>145302.94</v>
      </c>
    </row>
    <row r="8400">
      <c r="A8400" s="8" t="inlineStr">
        <is>
          <t>L0182830</t>
        </is>
      </c>
      <c r="B8400" s="8" t="inlineStr">
        <is>
          <t>2025-12-17</t>
        </is>
      </c>
      <c r="C8400" s="8" t="n">
        <v>27</v>
      </c>
      <c r="D8400" s="8" t="inlineStr">
        <is>
          <t>IMP01037</t>
        </is>
      </c>
      <c r="E8400" s="8" t="inlineStr">
        <is>
          <t>T107258</t>
        </is>
      </c>
      <c r="F8400" s="8" t="inlineStr">
        <is>
          <t>home_use</t>
        </is>
      </c>
      <c r="G8400" s="11" t="n">
        <v>369468.52</v>
      </c>
      <c r="H8400" s="11" t="n">
        <v>44336.22</v>
      </c>
    </row>
    <row r="8401">
      <c r="A8401" s="8" t="inlineStr">
        <is>
          <t>L0183071</t>
        </is>
      </c>
      <c r="B8401" s="8" t="inlineStr">
        <is>
          <t>2025-12-18</t>
        </is>
      </c>
      <c r="C8401" s="8" t="n">
        <v>27</v>
      </c>
      <c r="D8401" s="8" t="inlineStr">
        <is>
          <t>IMP01037</t>
        </is>
      </c>
      <c r="E8401" s="8" t="inlineStr">
        <is>
          <t>T107258</t>
        </is>
      </c>
      <c r="F8401" s="8" t="inlineStr">
        <is>
          <t>home_use</t>
        </is>
      </c>
      <c r="G8401" s="11" t="n">
        <v>805783.58</v>
      </c>
      <c r="H8401" s="11" t="n">
        <v>80578.36</v>
      </c>
    </row>
    <row r="8402">
      <c r="A8402" s="8" t="inlineStr">
        <is>
          <t>L0183072</t>
        </is>
      </c>
      <c r="B8402" s="8" t="inlineStr">
        <is>
          <t>2025-12-18</t>
        </is>
      </c>
      <c r="C8402" s="8" t="n">
        <v>27</v>
      </c>
      <c r="D8402" s="8" t="inlineStr">
        <is>
          <t>IMP01037</t>
        </is>
      </c>
      <c r="E8402" s="8" t="inlineStr">
        <is>
          <t>T107258</t>
        </is>
      </c>
      <c r="F8402" s="8" t="inlineStr">
        <is>
          <t>home_use</t>
        </is>
      </c>
      <c r="G8402" s="11" t="n">
        <v>3962090.24</v>
      </c>
      <c r="H8402" s="11" t="n">
        <v>396209.02</v>
      </c>
    </row>
    <row r="8403">
      <c r="A8403" s="8" t="inlineStr">
        <is>
          <t>L0183073</t>
        </is>
      </c>
      <c r="B8403" s="8" t="inlineStr">
        <is>
          <t>2025-12-18</t>
        </is>
      </c>
      <c r="C8403" s="8" t="n">
        <v>27</v>
      </c>
      <c r="D8403" s="8" t="inlineStr">
        <is>
          <t>IMP01037</t>
        </is>
      </c>
      <c r="E8403" s="8" t="inlineStr">
        <is>
          <t>T107258</t>
        </is>
      </c>
      <c r="F8403" s="8" t="inlineStr">
        <is>
          <t>warehouse_out</t>
        </is>
      </c>
      <c r="G8403" s="11" t="n">
        <v>770959.88</v>
      </c>
      <c r="H8403" s="11" t="n">
        <v>92515.19</v>
      </c>
    </row>
    <row r="8404">
      <c r="A8404" s="8" t="inlineStr">
        <is>
          <t>L0183280</t>
        </is>
      </c>
      <c r="B8404" s="8" t="inlineStr">
        <is>
          <t>2025-12-19</t>
        </is>
      </c>
      <c r="C8404" s="8" t="n">
        <v>27</v>
      </c>
      <c r="D8404" s="8" t="inlineStr">
        <is>
          <t>IMP01037</t>
        </is>
      </c>
      <c r="E8404" s="8" t="inlineStr">
        <is>
          <t>T107258</t>
        </is>
      </c>
      <c r="F8404" s="8" t="inlineStr">
        <is>
          <t>home_use</t>
        </is>
      </c>
      <c r="G8404" s="11" t="n">
        <v>20743990.75</v>
      </c>
      <c r="H8404" s="11" t="n">
        <v>2074399.07</v>
      </c>
    </row>
    <row r="8405">
      <c r="A8405" s="8" t="inlineStr">
        <is>
          <t>L0183281</t>
        </is>
      </c>
      <c r="B8405" s="8" t="inlineStr">
        <is>
          <t>2025-12-19</t>
        </is>
      </c>
      <c r="C8405" s="8" t="n">
        <v>27</v>
      </c>
      <c r="D8405" s="8" t="inlineStr">
        <is>
          <t>IMP01037</t>
        </is>
      </c>
      <c r="E8405" s="8" t="inlineStr">
        <is>
          <t>T107258</t>
        </is>
      </c>
      <c r="F8405" s="8" t="inlineStr">
        <is>
          <t>warehouse_out</t>
        </is>
      </c>
      <c r="G8405" s="11" t="n">
        <v>374693.76</v>
      </c>
      <c r="H8405" s="11" t="n">
        <v>44963.25</v>
      </c>
    </row>
    <row r="8406">
      <c r="A8406" s="8" t="inlineStr">
        <is>
          <t>L0183492</t>
        </is>
      </c>
      <c r="B8406" s="8" t="inlineStr">
        <is>
          <t>2025-12-20</t>
        </is>
      </c>
      <c r="C8406" s="8" t="n">
        <v>27</v>
      </c>
      <c r="D8406" s="8" t="inlineStr">
        <is>
          <t>IMP01037</t>
        </is>
      </c>
      <c r="E8406" s="8" t="inlineStr">
        <is>
          <t>T107258</t>
        </is>
      </c>
      <c r="F8406" s="8" t="inlineStr">
        <is>
          <t>home_use</t>
        </is>
      </c>
      <c r="G8406" s="11" t="n">
        <v>4955905.17</v>
      </c>
      <c r="H8406" s="11" t="n">
        <v>495590.52</v>
      </c>
    </row>
    <row r="8407">
      <c r="A8407" s="8" t="inlineStr">
        <is>
          <t>L0183740</t>
        </is>
      </c>
      <c r="B8407" s="8" t="inlineStr">
        <is>
          <t>2025-12-21</t>
        </is>
      </c>
      <c r="C8407" s="8" t="n">
        <v>27</v>
      </c>
      <c r="D8407" s="8" t="inlineStr">
        <is>
          <t>IMP01037</t>
        </is>
      </c>
      <c r="E8407" s="8" t="inlineStr">
        <is>
          <t>T107258</t>
        </is>
      </c>
      <c r="F8407" s="8" t="inlineStr">
        <is>
          <t>home_use</t>
        </is>
      </c>
      <c r="G8407" s="11" t="n">
        <v>2694606.28</v>
      </c>
      <c r="H8407" s="11" t="n">
        <v>269460.63</v>
      </c>
    </row>
    <row r="8408">
      <c r="A8408" s="8" t="inlineStr">
        <is>
          <t>L0183745</t>
        </is>
      </c>
      <c r="B8408" s="8" t="inlineStr">
        <is>
          <t>2025-12-21</t>
        </is>
      </c>
      <c r="C8408" s="8" t="n">
        <v>27</v>
      </c>
      <c r="D8408" s="8" t="inlineStr">
        <is>
          <t>IMP01037</t>
        </is>
      </c>
      <c r="E8408" s="8" t="inlineStr">
        <is>
          <t>T107258</t>
        </is>
      </c>
      <c r="F8408" s="8" t="inlineStr">
        <is>
          <t>home_use</t>
        </is>
      </c>
      <c r="G8408" s="11" t="n">
        <v>1162668.42</v>
      </c>
      <c r="H8408" s="11" t="n">
        <v>116266.84</v>
      </c>
    </row>
    <row r="8409">
      <c r="A8409" s="8" t="inlineStr">
        <is>
          <t>L0183958</t>
        </is>
      </c>
      <c r="B8409" s="8" t="inlineStr">
        <is>
          <t>2025-12-22</t>
        </is>
      </c>
      <c r="C8409" s="8" t="n">
        <v>27</v>
      </c>
      <c r="D8409" s="8" t="inlineStr">
        <is>
          <t>IMP01037</t>
        </is>
      </c>
      <c r="E8409" s="8" t="inlineStr">
        <is>
          <t>T107258</t>
        </is>
      </c>
      <c r="F8409" s="8" t="inlineStr">
        <is>
          <t>home_use</t>
        </is>
      </c>
      <c r="G8409" s="11" t="n">
        <v>411955.17</v>
      </c>
      <c r="H8409" s="11" t="n">
        <v>41195.52</v>
      </c>
    </row>
    <row r="8410">
      <c r="A8410" s="8" t="inlineStr">
        <is>
          <t>L0183959</t>
        </is>
      </c>
      <c r="B8410" s="8" t="inlineStr">
        <is>
          <t>2025-12-22</t>
        </is>
      </c>
      <c r="C8410" s="8" t="n">
        <v>27</v>
      </c>
      <c r="D8410" s="8" t="inlineStr">
        <is>
          <t>IMP01037</t>
        </is>
      </c>
      <c r="E8410" s="8" t="inlineStr">
        <is>
          <t>T107258</t>
        </is>
      </c>
      <c r="F8410" s="8" t="inlineStr">
        <is>
          <t>home_use</t>
        </is>
      </c>
      <c r="G8410" s="11" t="n">
        <v>1862541.54</v>
      </c>
      <c r="H8410" s="11" t="n">
        <v>186254.15</v>
      </c>
    </row>
    <row r="8411">
      <c r="A8411" s="8" t="inlineStr">
        <is>
          <t>L0184198</t>
        </is>
      </c>
      <c r="B8411" s="8" t="inlineStr">
        <is>
          <t>2025-12-23</t>
        </is>
      </c>
      <c r="C8411" s="8" t="n">
        <v>27</v>
      </c>
      <c r="D8411" s="8" t="inlineStr">
        <is>
          <t>IMP01037</t>
        </is>
      </c>
      <c r="E8411" s="8" t="inlineStr">
        <is>
          <t>T107258</t>
        </is>
      </c>
      <c r="F8411" s="8" t="inlineStr">
        <is>
          <t>home_use</t>
        </is>
      </c>
      <c r="G8411" s="11" t="n">
        <v>3292393.27</v>
      </c>
      <c r="H8411" s="11" t="n">
        <v>329239.33</v>
      </c>
    </row>
    <row r="8412">
      <c r="A8412" s="8" t="inlineStr">
        <is>
          <t>L0184199</t>
        </is>
      </c>
      <c r="B8412" s="8" t="inlineStr">
        <is>
          <t>2025-12-23</t>
        </is>
      </c>
      <c r="C8412" s="8" t="n">
        <v>27</v>
      </c>
      <c r="D8412" s="8" t="inlineStr">
        <is>
          <t>IMP01037</t>
        </is>
      </c>
      <c r="E8412" s="8" t="inlineStr">
        <is>
          <t>T107258</t>
        </is>
      </c>
      <c r="F8412" s="8" t="inlineStr">
        <is>
          <t>home_use</t>
        </is>
      </c>
      <c r="G8412" s="11" t="n">
        <v>1301538.87</v>
      </c>
      <c r="H8412" s="11" t="n">
        <v>130153.89</v>
      </c>
    </row>
    <row r="8413">
      <c r="A8413" s="8" t="inlineStr">
        <is>
          <t>L0184425</t>
        </is>
      </c>
      <c r="B8413" s="8" t="inlineStr">
        <is>
          <t>2025-12-24</t>
        </is>
      </c>
      <c r="C8413" s="8" t="n">
        <v>27</v>
      </c>
      <c r="D8413" s="8" t="inlineStr">
        <is>
          <t>IMP01037</t>
        </is>
      </c>
      <c r="E8413" s="8" t="inlineStr">
        <is>
          <t>T107258</t>
        </is>
      </c>
      <c r="F8413" s="8" t="inlineStr">
        <is>
          <t>home_use</t>
        </is>
      </c>
      <c r="G8413" s="11" t="n">
        <v>1941312.48</v>
      </c>
      <c r="H8413" s="11" t="n">
        <v>194131.25</v>
      </c>
    </row>
    <row r="8414">
      <c r="A8414" s="8" t="inlineStr">
        <is>
          <t>L0184426</t>
        </is>
      </c>
      <c r="B8414" s="8" t="inlineStr">
        <is>
          <t>2025-12-24</t>
        </is>
      </c>
      <c r="C8414" s="8" t="n">
        <v>27</v>
      </c>
      <c r="D8414" s="8" t="inlineStr">
        <is>
          <t>IMP01037</t>
        </is>
      </c>
      <c r="E8414" s="8" t="inlineStr">
        <is>
          <t>T107258</t>
        </is>
      </c>
      <c r="F8414" s="8" t="inlineStr">
        <is>
          <t>home_use</t>
        </is>
      </c>
      <c r="G8414" s="11" t="n">
        <v>1074075.82</v>
      </c>
      <c r="H8414" s="11" t="n">
        <v>107407.58</v>
      </c>
    </row>
    <row r="8415">
      <c r="A8415" s="8" t="inlineStr">
        <is>
          <t>L0184428</t>
        </is>
      </c>
      <c r="B8415" s="8" t="inlineStr">
        <is>
          <t>2025-12-24</t>
        </is>
      </c>
      <c r="C8415" s="8" t="n">
        <v>27</v>
      </c>
      <c r="D8415" s="8" t="inlineStr">
        <is>
          <t>IMP01037</t>
        </is>
      </c>
      <c r="E8415" s="8" t="inlineStr">
        <is>
          <t>T107258</t>
        </is>
      </c>
      <c r="F8415" s="8" t="inlineStr">
        <is>
          <t>home_use</t>
        </is>
      </c>
      <c r="G8415" s="11" t="n">
        <v>945813.16</v>
      </c>
      <c r="H8415" s="11" t="n">
        <v>113497.58</v>
      </c>
    </row>
    <row r="8416">
      <c r="A8416" s="8" t="inlineStr">
        <is>
          <t>L0184429</t>
        </is>
      </c>
      <c r="B8416" s="8" t="inlineStr">
        <is>
          <t>2025-12-24</t>
        </is>
      </c>
      <c r="C8416" s="8" t="n">
        <v>27</v>
      </c>
      <c r="D8416" s="8" t="inlineStr">
        <is>
          <t>IMP01037</t>
        </is>
      </c>
      <c r="E8416" s="8" t="inlineStr">
        <is>
          <t>T107258</t>
        </is>
      </c>
      <c r="F8416" s="8" t="inlineStr">
        <is>
          <t>home_use</t>
        </is>
      </c>
      <c r="G8416" s="11" t="n">
        <v>408800.66</v>
      </c>
      <c r="H8416" s="11" t="n">
        <v>49056.08</v>
      </c>
    </row>
    <row r="8417">
      <c r="A8417" s="8" t="inlineStr">
        <is>
          <t>L0184671</t>
        </is>
      </c>
      <c r="B8417" s="8" t="inlineStr">
        <is>
          <t>2025-12-25</t>
        </is>
      </c>
      <c r="C8417" s="8" t="n">
        <v>27</v>
      </c>
      <c r="D8417" s="8" t="inlineStr">
        <is>
          <t>IMP01037</t>
        </is>
      </c>
      <c r="E8417" s="8" t="inlineStr">
        <is>
          <t>T107258</t>
        </is>
      </c>
      <c r="F8417" s="8" t="inlineStr">
        <is>
          <t>home_use</t>
        </is>
      </c>
      <c r="G8417" s="11" t="n">
        <v>2859323.18</v>
      </c>
      <c r="H8417" s="11" t="n">
        <v>285932.32</v>
      </c>
    </row>
    <row r="8418">
      <c r="A8418" s="8" t="inlineStr">
        <is>
          <t>L0184673</t>
        </is>
      </c>
      <c r="B8418" s="8" t="inlineStr">
        <is>
          <t>2025-12-25</t>
        </is>
      </c>
      <c r="C8418" s="8" t="n">
        <v>27</v>
      </c>
      <c r="D8418" s="8" t="inlineStr">
        <is>
          <t>IMP01037</t>
        </is>
      </c>
      <c r="E8418" s="8" t="inlineStr">
        <is>
          <t>T107258</t>
        </is>
      </c>
      <c r="F8418" s="8" t="inlineStr">
        <is>
          <t>home_use</t>
        </is>
      </c>
      <c r="G8418" s="11" t="n">
        <v>1396837.92</v>
      </c>
      <c r="H8418" s="11" t="n">
        <v>139683.79</v>
      </c>
    </row>
    <row r="8419">
      <c r="A8419" s="8" t="inlineStr">
        <is>
          <t>L0184884</t>
        </is>
      </c>
      <c r="B8419" s="8" t="inlineStr">
        <is>
          <t>2025-12-26</t>
        </is>
      </c>
      <c r="C8419" s="8" t="n">
        <v>27</v>
      </c>
      <c r="D8419" s="8" t="inlineStr">
        <is>
          <t>IMP01037</t>
        </is>
      </c>
      <c r="E8419" s="8" t="inlineStr">
        <is>
          <t>T107258</t>
        </is>
      </c>
      <c r="F8419" s="8" t="inlineStr">
        <is>
          <t>home_use</t>
        </is>
      </c>
      <c r="G8419" s="11" t="n">
        <v>815866.6</v>
      </c>
      <c r="H8419" s="11" t="n">
        <v>97903.99000000001</v>
      </c>
    </row>
    <row r="8420">
      <c r="A8420" s="8" t="inlineStr">
        <is>
          <t>L0184885</t>
        </is>
      </c>
      <c r="B8420" s="8" t="inlineStr">
        <is>
          <t>2025-12-26</t>
        </is>
      </c>
      <c r="C8420" s="8" t="n">
        <v>27</v>
      </c>
      <c r="D8420" s="8" t="inlineStr">
        <is>
          <t>IMP01037</t>
        </is>
      </c>
      <c r="E8420" s="8" t="inlineStr">
        <is>
          <t>T107258</t>
        </is>
      </c>
      <c r="F8420" s="8" t="inlineStr">
        <is>
          <t>home_use</t>
        </is>
      </c>
      <c r="G8420" s="11" t="n">
        <v>4066990.02</v>
      </c>
      <c r="H8420" s="11" t="n">
        <v>406699</v>
      </c>
    </row>
    <row r="8421">
      <c r="A8421" s="8" t="inlineStr">
        <is>
          <t>L0184886</t>
        </is>
      </c>
      <c r="B8421" s="8" t="inlineStr">
        <is>
          <t>2025-12-26</t>
        </is>
      </c>
      <c r="C8421" s="8" t="n">
        <v>27</v>
      </c>
      <c r="D8421" s="8" t="inlineStr">
        <is>
          <t>IMP01037</t>
        </is>
      </c>
      <c r="E8421" s="8" t="inlineStr">
        <is>
          <t>T107258</t>
        </is>
      </c>
      <c r="F8421" s="8" t="inlineStr">
        <is>
          <t>home_use</t>
        </is>
      </c>
      <c r="G8421" s="11" t="n">
        <v>1523667.49</v>
      </c>
      <c r="H8421" s="11" t="n">
        <v>152366.75</v>
      </c>
    </row>
    <row r="8422">
      <c r="A8422" s="8" t="inlineStr">
        <is>
          <t>L0184887</t>
        </is>
      </c>
      <c r="B8422" s="8" t="inlineStr">
        <is>
          <t>2025-12-26</t>
        </is>
      </c>
      <c r="C8422" s="8" t="n">
        <v>27</v>
      </c>
      <c r="D8422" s="8" t="inlineStr">
        <is>
          <t>IMP01037</t>
        </is>
      </c>
      <c r="E8422" s="8" t="inlineStr">
        <is>
          <t>T107258</t>
        </is>
      </c>
      <c r="F8422" s="8" t="inlineStr">
        <is>
          <t>home_use</t>
        </is>
      </c>
      <c r="G8422" s="11" t="n">
        <v>374211.72</v>
      </c>
      <c r="H8422" s="11" t="n">
        <v>44905.41</v>
      </c>
    </row>
    <row r="8423">
      <c r="A8423" s="8" t="inlineStr">
        <is>
          <t>L0185112</t>
        </is>
      </c>
      <c r="B8423" s="8" t="inlineStr">
        <is>
          <t>2025-12-27</t>
        </is>
      </c>
      <c r="C8423" s="8" t="n">
        <v>27</v>
      </c>
      <c r="D8423" s="8" t="inlineStr">
        <is>
          <t>IMP01037</t>
        </is>
      </c>
      <c r="E8423" s="8" t="inlineStr">
        <is>
          <t>T107258</t>
        </is>
      </c>
      <c r="F8423" s="8" t="inlineStr">
        <is>
          <t>home_use</t>
        </is>
      </c>
      <c r="G8423" s="11" t="n">
        <v>1076077.25</v>
      </c>
      <c r="H8423" s="11" t="n">
        <v>107607.72</v>
      </c>
    </row>
    <row r="8424">
      <c r="A8424" s="8" t="inlineStr">
        <is>
          <t>L0185328</t>
        </is>
      </c>
      <c r="B8424" s="8" t="inlineStr">
        <is>
          <t>2025-12-28</t>
        </is>
      </c>
      <c r="C8424" s="8" t="n">
        <v>27</v>
      </c>
      <c r="D8424" s="8" t="inlineStr">
        <is>
          <t>IMP01037</t>
        </is>
      </c>
      <c r="E8424" s="8" t="inlineStr">
        <is>
          <t>T107258</t>
        </is>
      </c>
      <c r="F8424" s="8" t="inlineStr">
        <is>
          <t>home_use</t>
        </is>
      </c>
      <c r="G8424" s="11" t="n">
        <v>1011860.56</v>
      </c>
      <c r="H8424" s="11" t="n">
        <v>101186.06</v>
      </c>
    </row>
    <row r="8425">
      <c r="A8425" s="8" t="inlineStr">
        <is>
          <t>L0185329</t>
        </is>
      </c>
      <c r="B8425" s="8" t="inlineStr">
        <is>
          <t>2025-12-28</t>
        </is>
      </c>
      <c r="C8425" s="8" t="n">
        <v>27</v>
      </c>
      <c r="D8425" s="8" t="inlineStr">
        <is>
          <t>IMP01037</t>
        </is>
      </c>
      <c r="E8425" s="8" t="inlineStr">
        <is>
          <t>T107258</t>
        </is>
      </c>
      <c r="F8425" s="8" t="inlineStr">
        <is>
          <t>home_use</t>
        </is>
      </c>
      <c r="G8425" s="11" t="n">
        <v>3159503.8</v>
      </c>
      <c r="H8425" s="11" t="n">
        <v>315950.38</v>
      </c>
    </row>
    <row r="8426">
      <c r="A8426" s="8" t="inlineStr">
        <is>
          <t>L0185574</t>
        </is>
      </c>
      <c r="B8426" s="8" t="inlineStr">
        <is>
          <t>2026-01-01</t>
        </is>
      </c>
      <c r="C8426" s="8" t="n">
        <v>28</v>
      </c>
      <c r="D8426" s="8" t="inlineStr">
        <is>
          <t>IMP01037</t>
        </is>
      </c>
      <c r="E8426" s="8" t="inlineStr">
        <is>
          <t>T107258</t>
        </is>
      </c>
      <c r="F8426" s="8" t="inlineStr">
        <is>
          <t>home_use</t>
        </is>
      </c>
      <c r="G8426" s="11" t="n">
        <v>1546868.14</v>
      </c>
      <c r="H8426" s="11" t="n">
        <v>154686.81</v>
      </c>
    </row>
    <row r="8427">
      <c r="A8427" s="8" t="inlineStr">
        <is>
          <t>L0185578</t>
        </is>
      </c>
      <c r="B8427" s="8" t="inlineStr">
        <is>
          <t>2026-01-01</t>
        </is>
      </c>
      <c r="C8427" s="8" t="n">
        <v>28</v>
      </c>
      <c r="D8427" s="8" t="inlineStr">
        <is>
          <t>IMP01037</t>
        </is>
      </c>
      <c r="E8427" s="8" t="inlineStr">
        <is>
          <t>T107258</t>
        </is>
      </c>
      <c r="F8427" s="8" t="inlineStr">
        <is>
          <t>home_use</t>
        </is>
      </c>
      <c r="G8427" s="11" t="n">
        <v>1836253.94</v>
      </c>
      <c r="H8427" s="11" t="n">
        <v>183625.39</v>
      </c>
    </row>
    <row r="8428">
      <c r="A8428" s="8" t="inlineStr">
        <is>
          <t>L0185838</t>
        </is>
      </c>
      <c r="B8428" s="8" t="inlineStr">
        <is>
          <t>2026-01-02</t>
        </is>
      </c>
      <c r="C8428" s="8" t="n">
        <v>28</v>
      </c>
      <c r="D8428" s="8" t="inlineStr">
        <is>
          <t>IMP01037</t>
        </is>
      </c>
      <c r="E8428" s="8" t="inlineStr">
        <is>
          <t>T107258</t>
        </is>
      </c>
      <c r="F8428" s="8" t="inlineStr">
        <is>
          <t>home_use</t>
        </is>
      </c>
      <c r="G8428" s="11" t="n">
        <v>2706514.89</v>
      </c>
      <c r="H8428" s="11" t="n">
        <v>270651.49</v>
      </c>
    </row>
    <row r="8429">
      <c r="A8429" s="8" t="inlineStr">
        <is>
          <t>L0185840</t>
        </is>
      </c>
      <c r="B8429" s="8" t="inlineStr">
        <is>
          <t>2026-01-02</t>
        </is>
      </c>
      <c r="C8429" s="8" t="n">
        <v>28</v>
      </c>
      <c r="D8429" s="8" t="inlineStr">
        <is>
          <t>IMP01037</t>
        </is>
      </c>
      <c r="E8429" s="8" t="inlineStr">
        <is>
          <t>T107258</t>
        </is>
      </c>
      <c r="F8429" s="8" t="inlineStr">
        <is>
          <t>home_use</t>
        </is>
      </c>
      <c r="G8429" s="11" t="n">
        <v>563934.14</v>
      </c>
      <c r="H8429" s="11" t="n">
        <v>67672.10000000001</v>
      </c>
    </row>
    <row r="8430">
      <c r="A8430" s="8" t="inlineStr">
        <is>
          <t>L0185841</t>
        </is>
      </c>
      <c r="B8430" s="8" t="inlineStr">
        <is>
          <t>2026-01-02</t>
        </is>
      </c>
      <c r="C8430" s="8" t="n">
        <v>28</v>
      </c>
      <c r="D8430" s="8" t="inlineStr">
        <is>
          <t>IMP01037</t>
        </is>
      </c>
      <c r="E8430" s="8" t="inlineStr">
        <is>
          <t>T107258</t>
        </is>
      </c>
      <c r="F8430" s="8" t="inlineStr">
        <is>
          <t>home_use</t>
        </is>
      </c>
      <c r="G8430" s="11" t="n">
        <v>1658656.19</v>
      </c>
      <c r="H8430" s="11" t="n">
        <v>165865.62</v>
      </c>
    </row>
    <row r="8431">
      <c r="A8431" s="8" t="inlineStr">
        <is>
          <t>L0186101</t>
        </is>
      </c>
      <c r="B8431" s="8" t="inlineStr">
        <is>
          <t>2026-01-03</t>
        </is>
      </c>
      <c r="C8431" s="8" t="n">
        <v>28</v>
      </c>
      <c r="D8431" s="8" t="inlineStr">
        <is>
          <t>IMP01037</t>
        </is>
      </c>
      <c r="E8431" s="8" t="inlineStr">
        <is>
          <t>T107258</t>
        </is>
      </c>
      <c r="F8431" s="8" t="inlineStr">
        <is>
          <t>home_use</t>
        </is>
      </c>
      <c r="G8431" s="11" t="n">
        <v>2644305.23</v>
      </c>
      <c r="H8431" s="11" t="n">
        <v>264430.52</v>
      </c>
    </row>
    <row r="8432">
      <c r="A8432" s="8" t="inlineStr">
        <is>
          <t>L0186103</t>
        </is>
      </c>
      <c r="B8432" s="8" t="inlineStr">
        <is>
          <t>2026-01-03</t>
        </is>
      </c>
      <c r="C8432" s="8" t="n">
        <v>28</v>
      </c>
      <c r="D8432" s="8" t="inlineStr">
        <is>
          <t>IMP01037</t>
        </is>
      </c>
      <c r="E8432" s="8" t="inlineStr">
        <is>
          <t>T107258</t>
        </is>
      </c>
      <c r="F8432" s="8" t="inlineStr">
        <is>
          <t>home_use</t>
        </is>
      </c>
      <c r="G8432" s="11" t="n">
        <v>1224095.31</v>
      </c>
      <c r="H8432" s="11" t="n">
        <v>122409.53</v>
      </c>
    </row>
    <row r="8433">
      <c r="A8433" s="8" t="inlineStr">
        <is>
          <t>L0186331</t>
        </is>
      </c>
      <c r="B8433" s="8" t="inlineStr">
        <is>
          <t>2026-01-04</t>
        </is>
      </c>
      <c r="C8433" s="8" t="n">
        <v>28</v>
      </c>
      <c r="D8433" s="8" t="inlineStr">
        <is>
          <t>IMP01037</t>
        </is>
      </c>
      <c r="E8433" s="8" t="inlineStr">
        <is>
          <t>T107258</t>
        </is>
      </c>
      <c r="F8433" s="8" t="inlineStr">
        <is>
          <t>home_use</t>
        </is>
      </c>
      <c r="G8433" s="11" t="n">
        <v>2348756.04</v>
      </c>
      <c r="H8433" s="11" t="n">
        <v>234875.6</v>
      </c>
    </row>
    <row r="8434">
      <c r="A8434" s="8" t="inlineStr">
        <is>
          <t>L0186332</t>
        </is>
      </c>
      <c r="B8434" s="8" t="inlineStr">
        <is>
          <t>2026-01-04</t>
        </is>
      </c>
      <c r="C8434" s="8" t="n">
        <v>28</v>
      </c>
      <c r="D8434" s="8" t="inlineStr">
        <is>
          <t>IMP01037</t>
        </is>
      </c>
      <c r="E8434" s="8" t="inlineStr">
        <is>
          <t>T107258</t>
        </is>
      </c>
      <c r="F8434" s="8" t="inlineStr">
        <is>
          <t>home_use</t>
        </is>
      </c>
      <c r="G8434" s="11" t="n">
        <v>2090352.39</v>
      </c>
      <c r="H8434" s="11" t="n">
        <v>209035.24</v>
      </c>
    </row>
    <row r="8435">
      <c r="A8435" s="8" t="inlineStr">
        <is>
          <t>L0186846</t>
        </is>
      </c>
      <c r="B8435" s="8" t="inlineStr">
        <is>
          <t>2026-01-06</t>
        </is>
      </c>
      <c r="C8435" s="8" t="n">
        <v>28</v>
      </c>
      <c r="D8435" s="8" t="inlineStr">
        <is>
          <t>IMP01037</t>
        </is>
      </c>
      <c r="E8435" s="8" t="inlineStr">
        <is>
          <t>T107258</t>
        </is>
      </c>
      <c r="F8435" s="8" t="inlineStr">
        <is>
          <t>home_use</t>
        </is>
      </c>
      <c r="G8435" s="11" t="n">
        <v>1908261.97</v>
      </c>
      <c r="H8435" s="11" t="n">
        <v>190826.2</v>
      </c>
    </row>
    <row r="8436">
      <c r="A8436" s="8" t="inlineStr">
        <is>
          <t>L0186847</t>
        </is>
      </c>
      <c r="B8436" s="8" t="inlineStr">
        <is>
          <t>2026-01-06</t>
        </is>
      </c>
      <c r="C8436" s="8" t="n">
        <v>28</v>
      </c>
      <c r="D8436" s="8" t="inlineStr">
        <is>
          <t>IMP01037</t>
        </is>
      </c>
      <c r="E8436" s="8" t="inlineStr">
        <is>
          <t>T107258</t>
        </is>
      </c>
      <c r="F8436" s="8" t="inlineStr">
        <is>
          <t>home_use</t>
        </is>
      </c>
      <c r="G8436" s="11" t="n">
        <v>687489.42</v>
      </c>
      <c r="H8436" s="11" t="n">
        <v>82498.73</v>
      </c>
    </row>
    <row r="8437">
      <c r="A8437" s="8" t="inlineStr">
        <is>
          <t>L0186850</t>
        </is>
      </c>
      <c r="B8437" s="8" t="inlineStr">
        <is>
          <t>2026-01-06</t>
        </is>
      </c>
      <c r="C8437" s="8" t="n">
        <v>28</v>
      </c>
      <c r="D8437" s="8" t="inlineStr">
        <is>
          <t>IMP01037</t>
        </is>
      </c>
      <c r="E8437" s="8" t="inlineStr">
        <is>
          <t>T107258</t>
        </is>
      </c>
      <c r="F8437" s="8" t="inlineStr">
        <is>
          <t>home_use</t>
        </is>
      </c>
      <c r="G8437" s="11" t="n">
        <v>1109331.39</v>
      </c>
      <c r="H8437" s="11" t="n">
        <v>110933.14</v>
      </c>
    </row>
    <row r="8438">
      <c r="A8438" s="8" t="inlineStr">
        <is>
          <t>L0187100</t>
        </is>
      </c>
      <c r="B8438" s="8" t="inlineStr">
        <is>
          <t>2026-01-07</t>
        </is>
      </c>
      <c r="C8438" s="8" t="n">
        <v>28</v>
      </c>
      <c r="D8438" s="8" t="inlineStr">
        <is>
          <t>IMP01037</t>
        </is>
      </c>
      <c r="E8438" s="8" t="inlineStr">
        <is>
          <t>T107258</t>
        </is>
      </c>
      <c r="F8438" s="8" t="inlineStr">
        <is>
          <t>home_use</t>
        </is>
      </c>
      <c r="G8438" s="11" t="n">
        <v>745192.63</v>
      </c>
      <c r="H8438" s="11" t="n">
        <v>89423.12</v>
      </c>
    </row>
    <row r="8439">
      <c r="A8439" s="8" t="inlineStr">
        <is>
          <t>L0187105</t>
        </is>
      </c>
      <c r="B8439" s="8" t="inlineStr">
        <is>
          <t>2026-01-07</t>
        </is>
      </c>
      <c r="C8439" s="8" t="n">
        <v>28</v>
      </c>
      <c r="D8439" s="8" t="inlineStr">
        <is>
          <t>IMP01037</t>
        </is>
      </c>
      <c r="E8439" s="8" t="inlineStr">
        <is>
          <t>T107258</t>
        </is>
      </c>
      <c r="F8439" s="8" t="inlineStr">
        <is>
          <t>home_use</t>
        </is>
      </c>
      <c r="G8439" s="11" t="n">
        <v>1537330.52</v>
      </c>
      <c r="H8439" s="11" t="n">
        <v>153733.05</v>
      </c>
    </row>
    <row r="8440">
      <c r="A8440" s="8" t="inlineStr">
        <is>
          <t>L0187366</t>
        </is>
      </c>
      <c r="B8440" s="8" t="inlineStr">
        <is>
          <t>2026-01-08</t>
        </is>
      </c>
      <c r="C8440" s="8" t="n">
        <v>28</v>
      </c>
      <c r="D8440" s="8" t="inlineStr">
        <is>
          <t>IMP01037</t>
        </is>
      </c>
      <c r="E8440" s="8" t="inlineStr">
        <is>
          <t>T107258</t>
        </is>
      </c>
      <c r="F8440" s="8" t="inlineStr">
        <is>
          <t>home_use</t>
        </is>
      </c>
      <c r="G8440" s="11" t="n">
        <v>1585891.15</v>
      </c>
      <c r="H8440" s="11" t="n">
        <v>158589.11</v>
      </c>
    </row>
    <row r="8441">
      <c r="A8441" s="8" t="inlineStr">
        <is>
          <t>L0187630</t>
        </is>
      </c>
      <c r="B8441" s="8" t="inlineStr">
        <is>
          <t>2026-01-09</t>
        </is>
      </c>
      <c r="C8441" s="8" t="n">
        <v>28</v>
      </c>
      <c r="D8441" s="8" t="inlineStr">
        <is>
          <t>IMP01037</t>
        </is>
      </c>
      <c r="E8441" s="8" t="inlineStr">
        <is>
          <t>T107258</t>
        </is>
      </c>
      <c r="F8441" s="8" t="inlineStr">
        <is>
          <t>home_use</t>
        </is>
      </c>
      <c r="G8441" s="11" t="n">
        <v>1476009.51</v>
      </c>
      <c r="H8441" s="11" t="n">
        <v>147600.95</v>
      </c>
    </row>
    <row r="8442">
      <c r="A8442" s="8" t="inlineStr">
        <is>
          <t>L0187633</t>
        </is>
      </c>
      <c r="B8442" s="8" t="inlineStr">
        <is>
          <t>2026-01-09</t>
        </is>
      </c>
      <c r="C8442" s="8" t="n">
        <v>28</v>
      </c>
      <c r="D8442" s="8" t="inlineStr">
        <is>
          <t>IMP01037</t>
        </is>
      </c>
      <c r="E8442" s="8" t="inlineStr">
        <is>
          <t>T107258</t>
        </is>
      </c>
      <c r="F8442" s="8" t="inlineStr">
        <is>
          <t>home_use</t>
        </is>
      </c>
      <c r="G8442" s="11" t="n">
        <v>3926175.01</v>
      </c>
      <c r="H8442" s="11" t="n">
        <v>392617.5</v>
      </c>
    </row>
    <row r="8443">
      <c r="A8443" s="8" t="inlineStr">
        <is>
          <t>L0187635</t>
        </is>
      </c>
      <c r="B8443" s="8" t="inlineStr">
        <is>
          <t>2026-01-09</t>
        </is>
      </c>
      <c r="C8443" s="8" t="n">
        <v>28</v>
      </c>
      <c r="D8443" s="8" t="inlineStr">
        <is>
          <t>IMP01037</t>
        </is>
      </c>
      <c r="E8443" s="8" t="inlineStr">
        <is>
          <t>T107258</t>
        </is>
      </c>
      <c r="F8443" s="8" t="inlineStr">
        <is>
          <t>home_use</t>
        </is>
      </c>
      <c r="G8443" s="11" t="n">
        <v>1147814.55</v>
      </c>
      <c r="H8443" s="11" t="n">
        <v>114781.45</v>
      </c>
    </row>
    <row r="8444">
      <c r="A8444" s="8" t="inlineStr">
        <is>
          <t>L0187636</t>
        </is>
      </c>
      <c r="B8444" s="8" t="inlineStr">
        <is>
          <t>2026-01-09</t>
        </is>
      </c>
      <c r="C8444" s="8" t="n">
        <v>28</v>
      </c>
      <c r="D8444" s="8" t="inlineStr">
        <is>
          <t>IMP01037</t>
        </is>
      </c>
      <c r="E8444" s="8" t="inlineStr">
        <is>
          <t>T107258</t>
        </is>
      </c>
      <c r="F8444" s="8" t="inlineStr">
        <is>
          <t>home_use</t>
        </is>
      </c>
      <c r="G8444" s="11" t="n">
        <v>1054448.72</v>
      </c>
      <c r="H8444" s="11" t="n">
        <v>126533.85</v>
      </c>
    </row>
    <row r="8445">
      <c r="A8445" s="8" t="inlineStr">
        <is>
          <t>L0187904</t>
        </is>
      </c>
      <c r="B8445" s="8" t="inlineStr">
        <is>
          <t>2026-01-10</t>
        </is>
      </c>
      <c r="C8445" s="8" t="n">
        <v>28</v>
      </c>
      <c r="D8445" s="8" t="inlineStr">
        <is>
          <t>IMP01037</t>
        </is>
      </c>
      <c r="E8445" s="8" t="inlineStr">
        <is>
          <t>T107258</t>
        </is>
      </c>
      <c r="F8445" s="8" t="inlineStr">
        <is>
          <t>home_use</t>
        </is>
      </c>
      <c r="G8445" s="11" t="n">
        <v>612027.63</v>
      </c>
      <c r="H8445" s="11" t="n">
        <v>61202.76</v>
      </c>
    </row>
    <row r="8446">
      <c r="A8446" s="8" t="inlineStr">
        <is>
          <t>L0187905</t>
        </is>
      </c>
      <c r="B8446" s="8" t="inlineStr">
        <is>
          <t>2026-01-10</t>
        </is>
      </c>
      <c r="C8446" s="8" t="n">
        <v>28</v>
      </c>
      <c r="D8446" s="8" t="inlineStr">
        <is>
          <t>IMP01037</t>
        </is>
      </c>
      <c r="E8446" s="8" t="inlineStr">
        <is>
          <t>T107258</t>
        </is>
      </c>
      <c r="F8446" s="8" t="inlineStr">
        <is>
          <t>home_use</t>
        </is>
      </c>
      <c r="G8446" s="11" t="n">
        <v>620117.92</v>
      </c>
      <c r="H8446" s="11" t="n">
        <v>74414.14999999999</v>
      </c>
    </row>
    <row r="8447">
      <c r="A8447" s="8" t="inlineStr">
        <is>
          <t>L0187907</t>
        </is>
      </c>
      <c r="B8447" s="8" t="inlineStr">
        <is>
          <t>2026-01-10</t>
        </is>
      </c>
      <c r="C8447" s="8" t="n">
        <v>28</v>
      </c>
      <c r="D8447" s="8" t="inlineStr">
        <is>
          <t>IMP01037</t>
        </is>
      </c>
      <c r="E8447" s="8" t="inlineStr">
        <is>
          <t>T107258</t>
        </is>
      </c>
      <c r="F8447" s="8" t="inlineStr">
        <is>
          <t>home_use</t>
        </is>
      </c>
      <c r="G8447" s="11" t="n">
        <v>4570759.39</v>
      </c>
      <c r="H8447" s="11" t="n">
        <v>457075.94</v>
      </c>
    </row>
    <row r="8448">
      <c r="A8448" s="8" t="inlineStr">
        <is>
          <t>L0187910</t>
        </is>
      </c>
      <c r="B8448" s="8" t="inlineStr">
        <is>
          <t>2026-01-10</t>
        </is>
      </c>
      <c r="C8448" s="8" t="n">
        <v>28</v>
      </c>
      <c r="D8448" s="8" t="inlineStr">
        <is>
          <t>IMP01037</t>
        </is>
      </c>
      <c r="E8448" s="8" t="inlineStr">
        <is>
          <t>T107258</t>
        </is>
      </c>
      <c r="F8448" s="8" t="inlineStr">
        <is>
          <t>home_use</t>
        </is>
      </c>
      <c r="G8448" s="11" t="n">
        <v>344639.59</v>
      </c>
      <c r="H8448" s="11" t="n">
        <v>41356.75</v>
      </c>
    </row>
    <row r="8449">
      <c r="A8449" s="8" t="inlineStr">
        <is>
          <t>L0188166</t>
        </is>
      </c>
      <c r="B8449" s="8" t="inlineStr">
        <is>
          <t>2026-01-11</t>
        </is>
      </c>
      <c r="C8449" s="8" t="n">
        <v>28</v>
      </c>
      <c r="D8449" s="8" t="inlineStr">
        <is>
          <t>IMP01037</t>
        </is>
      </c>
      <c r="E8449" s="8" t="inlineStr">
        <is>
          <t>T107258</t>
        </is>
      </c>
      <c r="F8449" s="8" t="inlineStr">
        <is>
          <t>home_use</t>
        </is>
      </c>
      <c r="G8449" s="11" t="n">
        <v>794578.89</v>
      </c>
      <c r="H8449" s="11" t="n">
        <v>95349.47</v>
      </c>
    </row>
    <row r="8450">
      <c r="A8450" s="8" t="inlineStr">
        <is>
          <t>L0188413</t>
        </is>
      </c>
      <c r="B8450" s="8" t="inlineStr">
        <is>
          <t>2026-01-12</t>
        </is>
      </c>
      <c r="C8450" s="8" t="n">
        <v>28</v>
      </c>
      <c r="D8450" s="8" t="inlineStr">
        <is>
          <t>IMP01037</t>
        </is>
      </c>
      <c r="E8450" s="8" t="inlineStr">
        <is>
          <t>T107258</t>
        </is>
      </c>
      <c r="F8450" s="8" t="inlineStr">
        <is>
          <t>home_use</t>
        </is>
      </c>
      <c r="G8450" s="11" t="n">
        <v>1021151.88</v>
      </c>
      <c r="H8450" s="11" t="n">
        <v>102115.19</v>
      </c>
    </row>
    <row r="8451">
      <c r="A8451" s="8" t="inlineStr">
        <is>
          <t>L0188414</t>
        </is>
      </c>
      <c r="B8451" s="8" t="inlineStr">
        <is>
          <t>2026-01-12</t>
        </is>
      </c>
      <c r="C8451" s="8" t="n">
        <v>28</v>
      </c>
      <c r="D8451" s="8" t="inlineStr">
        <is>
          <t>IMP01037</t>
        </is>
      </c>
      <c r="E8451" s="8" t="inlineStr">
        <is>
          <t>T107258</t>
        </is>
      </c>
      <c r="F8451" s="8" t="inlineStr">
        <is>
          <t>home_use</t>
        </is>
      </c>
      <c r="G8451" s="11" t="n">
        <v>2570154.41</v>
      </c>
      <c r="H8451" s="11" t="n">
        <v>257015.44</v>
      </c>
    </row>
    <row r="8452">
      <c r="A8452" s="8" t="inlineStr">
        <is>
          <t>L0188415</t>
        </is>
      </c>
      <c r="B8452" s="8" t="inlineStr">
        <is>
          <t>2026-01-12</t>
        </is>
      </c>
      <c r="C8452" s="8" t="n">
        <v>28</v>
      </c>
      <c r="D8452" s="8" t="inlineStr">
        <is>
          <t>IMP01037</t>
        </is>
      </c>
      <c r="E8452" s="8" t="inlineStr">
        <is>
          <t>T107258</t>
        </is>
      </c>
      <c r="F8452" s="8" t="inlineStr">
        <is>
          <t>home_use</t>
        </is>
      </c>
      <c r="G8452" s="11" t="n">
        <v>4873690.48</v>
      </c>
      <c r="H8452" s="11" t="n">
        <v>487369.05</v>
      </c>
    </row>
    <row r="8453">
      <c r="A8453" s="8" t="inlineStr">
        <is>
          <t>L0188664</t>
        </is>
      </c>
      <c r="B8453" s="8" t="inlineStr">
        <is>
          <t>2026-01-13</t>
        </is>
      </c>
      <c r="C8453" s="8" t="n">
        <v>28</v>
      </c>
      <c r="D8453" s="8" t="inlineStr">
        <is>
          <t>IMP01037</t>
        </is>
      </c>
      <c r="E8453" s="8" t="inlineStr">
        <is>
          <t>T107258</t>
        </is>
      </c>
      <c r="F8453" s="8" t="inlineStr">
        <is>
          <t>home_use</t>
        </is>
      </c>
      <c r="G8453" s="11" t="n">
        <v>2083032.02</v>
      </c>
      <c r="H8453" s="11" t="n">
        <v>208303.2</v>
      </c>
    </row>
    <row r="8454">
      <c r="A8454" s="8" t="inlineStr">
        <is>
          <t>L0188913</t>
        </is>
      </c>
      <c r="B8454" s="8" t="inlineStr">
        <is>
          <t>2026-01-14</t>
        </is>
      </c>
      <c r="C8454" s="8" t="n">
        <v>28</v>
      </c>
      <c r="D8454" s="8" t="inlineStr">
        <is>
          <t>IMP01037</t>
        </is>
      </c>
      <c r="E8454" s="8" t="inlineStr">
        <is>
          <t>T107258</t>
        </is>
      </c>
      <c r="F8454" s="8" t="inlineStr">
        <is>
          <t>home_use</t>
        </is>
      </c>
      <c r="G8454" s="11" t="n">
        <v>3332312.17</v>
      </c>
      <c r="H8454" s="11" t="n">
        <v>333231.22</v>
      </c>
    </row>
    <row r="8455">
      <c r="A8455" s="8" t="inlineStr">
        <is>
          <t>L0188916</t>
        </is>
      </c>
      <c r="B8455" s="8" t="inlineStr">
        <is>
          <t>2026-01-14</t>
        </is>
      </c>
      <c r="C8455" s="8" t="n">
        <v>28</v>
      </c>
      <c r="D8455" s="8" t="inlineStr">
        <is>
          <t>IMP01037</t>
        </is>
      </c>
      <c r="E8455" s="8" t="inlineStr">
        <is>
          <t>T107258</t>
        </is>
      </c>
      <c r="F8455" s="8" t="inlineStr">
        <is>
          <t>home_use</t>
        </is>
      </c>
      <c r="G8455" s="11" t="n">
        <v>4428334.69</v>
      </c>
      <c r="H8455" s="11" t="n">
        <v>442833.47</v>
      </c>
    </row>
    <row r="8456">
      <c r="A8456" s="8" t="inlineStr">
        <is>
          <t>L0188917</t>
        </is>
      </c>
      <c r="B8456" s="8" t="inlineStr">
        <is>
          <t>2026-01-14</t>
        </is>
      </c>
      <c r="C8456" s="8" t="n">
        <v>28</v>
      </c>
      <c r="D8456" s="8" t="inlineStr">
        <is>
          <t>IMP01037</t>
        </is>
      </c>
      <c r="E8456" s="8" t="inlineStr">
        <is>
          <t>T107258</t>
        </is>
      </c>
      <c r="F8456" s="8" t="inlineStr">
        <is>
          <t>home_use</t>
        </is>
      </c>
      <c r="G8456" s="11" t="n">
        <v>1051212.73</v>
      </c>
      <c r="H8456" s="11" t="n">
        <v>105121.27</v>
      </c>
    </row>
    <row r="8457">
      <c r="A8457" s="8" t="inlineStr">
        <is>
          <t>L0189190</t>
        </is>
      </c>
      <c r="B8457" s="8" t="inlineStr">
        <is>
          <t>2026-01-15</t>
        </is>
      </c>
      <c r="C8457" s="8" t="n">
        <v>28</v>
      </c>
      <c r="D8457" s="8" t="inlineStr">
        <is>
          <t>IMP01037</t>
        </is>
      </c>
      <c r="E8457" s="8" t="inlineStr">
        <is>
          <t>T107258</t>
        </is>
      </c>
      <c r="F8457" s="8" t="inlineStr">
        <is>
          <t>home_use</t>
        </is>
      </c>
      <c r="G8457" s="11" t="n">
        <v>792908.88</v>
      </c>
      <c r="H8457" s="11" t="n">
        <v>79290.89</v>
      </c>
    </row>
    <row r="8458">
      <c r="A8458" s="8" t="inlineStr">
        <is>
          <t>L0189191</t>
        </is>
      </c>
      <c r="B8458" s="8" t="inlineStr">
        <is>
          <t>2026-01-15</t>
        </is>
      </c>
      <c r="C8458" s="8" t="n">
        <v>28</v>
      </c>
      <c r="D8458" s="8" t="inlineStr">
        <is>
          <t>IMP01037</t>
        </is>
      </c>
      <c r="E8458" s="8" t="inlineStr">
        <is>
          <t>T107258</t>
        </is>
      </c>
      <c r="F8458" s="8" t="inlineStr">
        <is>
          <t>home_use</t>
        </is>
      </c>
      <c r="G8458" s="11" t="n">
        <v>765858.1800000001</v>
      </c>
      <c r="H8458" s="11" t="n">
        <v>76585.82000000001</v>
      </c>
    </row>
    <row r="8459">
      <c r="A8459" s="8" t="inlineStr">
        <is>
          <t>L0189439</t>
        </is>
      </c>
      <c r="B8459" s="8" t="inlineStr">
        <is>
          <t>2026-01-16</t>
        </is>
      </c>
      <c r="C8459" s="8" t="n">
        <v>28</v>
      </c>
      <c r="D8459" s="8" t="inlineStr">
        <is>
          <t>IMP01037</t>
        </is>
      </c>
      <c r="E8459" s="8" t="inlineStr">
        <is>
          <t>T107258</t>
        </is>
      </c>
      <c r="F8459" s="8" t="inlineStr">
        <is>
          <t>home_use</t>
        </is>
      </c>
      <c r="G8459" s="11" t="n">
        <v>3628795.13</v>
      </c>
      <c r="H8459" s="11" t="n">
        <v>362879.51</v>
      </c>
    </row>
    <row r="8460">
      <c r="A8460" s="8" t="inlineStr">
        <is>
          <t>L0189698</t>
        </is>
      </c>
      <c r="B8460" s="8" t="inlineStr">
        <is>
          <t>2026-01-17</t>
        </is>
      </c>
      <c r="C8460" s="8" t="n">
        <v>28</v>
      </c>
      <c r="D8460" s="8" t="inlineStr">
        <is>
          <t>IMP01037</t>
        </is>
      </c>
      <c r="E8460" s="8" t="inlineStr">
        <is>
          <t>T107258</t>
        </is>
      </c>
      <c r="F8460" s="8" t="inlineStr">
        <is>
          <t>home_use</t>
        </is>
      </c>
      <c r="G8460" s="11" t="n">
        <v>195822.57</v>
      </c>
      <c r="H8460" s="11" t="n">
        <v>23498.71</v>
      </c>
    </row>
    <row r="8461">
      <c r="A8461" s="8" t="inlineStr">
        <is>
          <t>L0189701</t>
        </is>
      </c>
      <c r="B8461" s="8" t="inlineStr">
        <is>
          <t>2026-01-17</t>
        </is>
      </c>
      <c r="C8461" s="8" t="n">
        <v>28</v>
      </c>
      <c r="D8461" s="8" t="inlineStr">
        <is>
          <t>IMP01037</t>
        </is>
      </c>
      <c r="E8461" s="8" t="inlineStr">
        <is>
          <t>T107258</t>
        </is>
      </c>
      <c r="F8461" s="8" t="inlineStr">
        <is>
          <t>home_use</t>
        </is>
      </c>
      <c r="G8461" s="11" t="n">
        <v>1305421.47</v>
      </c>
      <c r="H8461" s="11" t="n">
        <v>130542.15</v>
      </c>
    </row>
    <row r="8462">
      <c r="A8462" s="8" t="inlineStr">
        <is>
          <t>L0189958</t>
        </is>
      </c>
      <c r="B8462" s="8" t="inlineStr">
        <is>
          <t>2026-01-18</t>
        </is>
      </c>
      <c r="C8462" s="8" t="n">
        <v>28</v>
      </c>
      <c r="D8462" s="8" t="inlineStr">
        <is>
          <t>IMP01037</t>
        </is>
      </c>
      <c r="E8462" s="8" t="inlineStr">
        <is>
          <t>T107258</t>
        </is>
      </c>
      <c r="F8462" s="8" t="inlineStr">
        <is>
          <t>home_use</t>
        </is>
      </c>
      <c r="G8462" s="11" t="n">
        <v>3430620.35</v>
      </c>
      <c r="H8462" s="11" t="n">
        <v>343062.04</v>
      </c>
    </row>
    <row r="8463">
      <c r="A8463" s="8" t="inlineStr">
        <is>
          <t>L0189959</t>
        </is>
      </c>
      <c r="B8463" s="8" t="inlineStr">
        <is>
          <t>2026-01-18</t>
        </is>
      </c>
      <c r="C8463" s="8" t="n">
        <v>28</v>
      </c>
      <c r="D8463" s="8" t="inlineStr">
        <is>
          <t>IMP01037</t>
        </is>
      </c>
      <c r="E8463" s="8" t="inlineStr">
        <is>
          <t>T107258</t>
        </is>
      </c>
      <c r="F8463" s="8" t="inlineStr">
        <is>
          <t>home_use</t>
        </is>
      </c>
      <c r="G8463" s="11" t="n">
        <v>3241640.96</v>
      </c>
      <c r="H8463" s="11" t="n">
        <v>324164.1</v>
      </c>
    </row>
    <row r="8464">
      <c r="A8464" s="8" t="inlineStr">
        <is>
          <t>L0190211</t>
        </is>
      </c>
      <c r="B8464" s="8" t="inlineStr">
        <is>
          <t>2026-01-19</t>
        </is>
      </c>
      <c r="C8464" s="8" t="n">
        <v>28</v>
      </c>
      <c r="D8464" s="8" t="inlineStr">
        <is>
          <t>IMP01037</t>
        </is>
      </c>
      <c r="E8464" s="8" t="inlineStr">
        <is>
          <t>T107258</t>
        </is>
      </c>
      <c r="F8464" s="8" t="inlineStr">
        <is>
          <t>home_use</t>
        </is>
      </c>
      <c r="G8464" s="11" t="n">
        <v>773399.1800000001</v>
      </c>
      <c r="H8464" s="11" t="n">
        <v>77339.92</v>
      </c>
    </row>
    <row r="8465">
      <c r="A8465" s="8" t="inlineStr">
        <is>
          <t>L0190213</t>
        </is>
      </c>
      <c r="B8465" s="8" t="inlineStr">
        <is>
          <t>2026-01-19</t>
        </is>
      </c>
      <c r="C8465" s="8" t="n">
        <v>28</v>
      </c>
      <c r="D8465" s="8" t="inlineStr">
        <is>
          <t>IMP01037</t>
        </is>
      </c>
      <c r="E8465" s="8" t="inlineStr">
        <is>
          <t>T107258</t>
        </is>
      </c>
      <c r="F8465" s="8" t="inlineStr">
        <is>
          <t>home_use</t>
        </is>
      </c>
      <c r="G8465" s="11" t="n">
        <v>1057819.99</v>
      </c>
      <c r="H8465" s="11" t="n">
        <v>105782</v>
      </c>
    </row>
    <row r="8466">
      <c r="A8466" s="8" t="inlineStr">
        <is>
          <t>L0190214</t>
        </is>
      </c>
      <c r="B8466" s="8" t="inlineStr">
        <is>
          <t>2026-01-19</t>
        </is>
      </c>
      <c r="C8466" s="8" t="n">
        <v>28</v>
      </c>
      <c r="D8466" s="8" t="inlineStr">
        <is>
          <t>IMP01037</t>
        </is>
      </c>
      <c r="E8466" s="8" t="inlineStr">
        <is>
          <t>T107258</t>
        </is>
      </c>
      <c r="F8466" s="8" t="inlineStr">
        <is>
          <t>home_use</t>
        </is>
      </c>
      <c r="G8466" s="11" t="n">
        <v>4080927.26</v>
      </c>
      <c r="H8466" s="11" t="n">
        <v>408092.73</v>
      </c>
    </row>
    <row r="8467">
      <c r="A8467" s="8" t="inlineStr">
        <is>
          <t>L0190478</t>
        </is>
      </c>
      <c r="B8467" s="8" t="inlineStr">
        <is>
          <t>2026-01-20</t>
        </is>
      </c>
      <c r="C8467" s="8" t="n">
        <v>28</v>
      </c>
      <c r="D8467" s="8" t="inlineStr">
        <is>
          <t>IMP01037</t>
        </is>
      </c>
      <c r="E8467" s="8" t="inlineStr">
        <is>
          <t>T107258</t>
        </is>
      </c>
      <c r="F8467" s="8" t="inlineStr">
        <is>
          <t>home_use</t>
        </is>
      </c>
      <c r="G8467" s="11" t="n">
        <v>9593959.289999999</v>
      </c>
      <c r="H8467" s="11" t="n">
        <v>959395.9300000001</v>
      </c>
    </row>
    <row r="8468">
      <c r="A8468" s="8" t="inlineStr">
        <is>
          <t>L0190481</t>
        </is>
      </c>
      <c r="B8468" s="8" t="inlineStr">
        <is>
          <t>2026-01-20</t>
        </is>
      </c>
      <c r="C8468" s="8" t="n">
        <v>28</v>
      </c>
      <c r="D8468" s="8" t="inlineStr">
        <is>
          <t>IMP01037</t>
        </is>
      </c>
      <c r="E8468" s="8" t="inlineStr">
        <is>
          <t>T107258</t>
        </is>
      </c>
      <c r="F8468" s="8" t="inlineStr">
        <is>
          <t>home_use</t>
        </is>
      </c>
      <c r="G8468" s="11" t="n">
        <v>469860.94</v>
      </c>
      <c r="H8468" s="11" t="n">
        <v>46986.09</v>
      </c>
    </row>
    <row r="8469">
      <c r="A8469" s="8" t="inlineStr">
        <is>
          <t>L0191217</t>
        </is>
      </c>
      <c r="B8469" s="8" t="inlineStr">
        <is>
          <t>2026-01-23</t>
        </is>
      </c>
      <c r="C8469" s="8" t="n">
        <v>28</v>
      </c>
      <c r="D8469" s="8" t="inlineStr">
        <is>
          <t>IMP01037</t>
        </is>
      </c>
      <c r="E8469" s="8" t="inlineStr">
        <is>
          <t>T107258</t>
        </is>
      </c>
      <c r="F8469" s="8" t="inlineStr">
        <is>
          <t>warehouse_out</t>
        </is>
      </c>
      <c r="G8469" s="11" t="n">
        <v>960274.09</v>
      </c>
      <c r="H8469" s="11" t="n">
        <v>115232.89</v>
      </c>
    </row>
    <row r="8470">
      <c r="A8470" s="8" t="inlineStr">
        <is>
          <t>L0191488</t>
        </is>
      </c>
      <c r="B8470" s="8" t="inlineStr">
        <is>
          <t>2026-01-24</t>
        </is>
      </c>
      <c r="C8470" s="8" t="n">
        <v>28</v>
      </c>
      <c r="D8470" s="8" t="inlineStr">
        <is>
          <t>IMP01037</t>
        </is>
      </c>
      <c r="E8470" s="8" t="inlineStr">
        <is>
          <t>T107258</t>
        </is>
      </c>
      <c r="F8470" s="8" t="inlineStr">
        <is>
          <t>home_use</t>
        </is>
      </c>
      <c r="G8470" s="11" t="n">
        <v>1620442.15</v>
      </c>
      <c r="H8470" s="11" t="n">
        <v>162044.21</v>
      </c>
    </row>
    <row r="8471">
      <c r="A8471" s="8" t="inlineStr">
        <is>
          <t>L0191727</t>
        </is>
      </c>
      <c r="B8471" s="8" t="inlineStr">
        <is>
          <t>2026-01-25</t>
        </is>
      </c>
      <c r="C8471" s="8" t="n">
        <v>28</v>
      </c>
      <c r="D8471" s="8" t="inlineStr">
        <is>
          <t>IMP01037</t>
        </is>
      </c>
      <c r="E8471" s="8" t="inlineStr">
        <is>
          <t>T107258</t>
        </is>
      </c>
      <c r="F8471" s="8" t="inlineStr">
        <is>
          <t>home_use</t>
        </is>
      </c>
      <c r="G8471" s="11" t="n">
        <v>3389717.42</v>
      </c>
      <c r="H8471" s="11" t="n">
        <v>338971.74</v>
      </c>
    </row>
    <row r="8472">
      <c r="A8472" s="8" t="inlineStr">
        <is>
          <t>L0191730</t>
        </is>
      </c>
      <c r="B8472" s="8" t="inlineStr">
        <is>
          <t>2026-01-25</t>
        </is>
      </c>
      <c r="C8472" s="8" t="n">
        <v>28</v>
      </c>
      <c r="D8472" s="8" t="inlineStr">
        <is>
          <t>IMP01037</t>
        </is>
      </c>
      <c r="E8472" s="8" t="inlineStr">
        <is>
          <t>T107258</t>
        </is>
      </c>
      <c r="F8472" s="8" t="inlineStr">
        <is>
          <t>home_use</t>
        </is>
      </c>
      <c r="G8472" s="11" t="n">
        <v>2674638</v>
      </c>
      <c r="H8472" s="11" t="n">
        <v>267463.8</v>
      </c>
    </row>
    <row r="8473">
      <c r="A8473" s="8" t="inlineStr">
        <is>
          <t>L0191963</t>
        </is>
      </c>
      <c r="B8473" s="8" t="inlineStr">
        <is>
          <t>2026-01-26</t>
        </is>
      </c>
      <c r="C8473" s="8" t="n">
        <v>28</v>
      </c>
      <c r="D8473" s="8" t="inlineStr">
        <is>
          <t>IMP01037</t>
        </is>
      </c>
      <c r="E8473" s="8" t="inlineStr">
        <is>
          <t>T107258</t>
        </is>
      </c>
      <c r="F8473" s="8" t="inlineStr">
        <is>
          <t>home_use</t>
        </is>
      </c>
      <c r="G8473" s="11" t="n">
        <v>1486765.07</v>
      </c>
      <c r="H8473" s="11" t="n">
        <v>148676.51</v>
      </c>
    </row>
    <row r="8474">
      <c r="A8474" s="8" t="inlineStr">
        <is>
          <t>L0192206</t>
        </is>
      </c>
      <c r="B8474" s="8" t="inlineStr">
        <is>
          <t>2026-01-27</t>
        </is>
      </c>
      <c r="C8474" s="8" t="n">
        <v>28</v>
      </c>
      <c r="D8474" s="8" t="inlineStr">
        <is>
          <t>IMP01037</t>
        </is>
      </c>
      <c r="E8474" s="8" t="inlineStr">
        <is>
          <t>T107258</t>
        </is>
      </c>
      <c r="F8474" s="8" t="inlineStr">
        <is>
          <t>home_use</t>
        </is>
      </c>
      <c r="G8474" s="11" t="n">
        <v>1562830.83</v>
      </c>
      <c r="H8474" s="11" t="n">
        <v>156283.08</v>
      </c>
    </row>
    <row r="8475">
      <c r="A8475" s="8" t="inlineStr">
        <is>
          <t>L0192207</t>
        </is>
      </c>
      <c r="B8475" s="8" t="inlineStr">
        <is>
          <t>2026-01-27</t>
        </is>
      </c>
      <c r="C8475" s="8" t="n">
        <v>28</v>
      </c>
      <c r="D8475" s="8" t="inlineStr">
        <is>
          <t>IMP01037</t>
        </is>
      </c>
      <c r="E8475" s="8" t="inlineStr">
        <is>
          <t>T107258</t>
        </is>
      </c>
      <c r="F8475" s="8" t="inlineStr">
        <is>
          <t>home_use</t>
        </is>
      </c>
      <c r="G8475" s="11" t="n">
        <v>502575.84</v>
      </c>
      <c r="H8475" s="11" t="n">
        <v>60309.1</v>
      </c>
    </row>
    <row r="8476">
      <c r="A8476" s="8" t="inlineStr">
        <is>
          <t>L0192208</t>
        </is>
      </c>
      <c r="B8476" s="8" t="inlineStr">
        <is>
          <t>2026-01-27</t>
        </is>
      </c>
      <c r="C8476" s="8" t="n">
        <v>28</v>
      </c>
      <c r="D8476" s="8" t="inlineStr">
        <is>
          <t>IMP01037</t>
        </is>
      </c>
      <c r="E8476" s="8" t="inlineStr">
        <is>
          <t>T107258</t>
        </is>
      </c>
      <c r="F8476" s="8" t="inlineStr">
        <is>
          <t>home_use</t>
        </is>
      </c>
      <c r="G8476" s="11" t="n">
        <v>428277.3</v>
      </c>
      <c r="H8476" s="11" t="n">
        <v>42827.73</v>
      </c>
    </row>
    <row r="8477">
      <c r="A8477" s="8" t="inlineStr">
        <is>
          <t>L0192730</t>
        </is>
      </c>
      <c r="B8477" s="8" t="inlineStr">
        <is>
          <t>2026-02-01</t>
        </is>
      </c>
      <c r="C8477" s="8" t="n">
        <v>29</v>
      </c>
      <c r="D8477" s="8" t="inlineStr">
        <is>
          <t>IMP01037</t>
        </is>
      </c>
      <c r="E8477" s="8" t="inlineStr">
        <is>
          <t>T107258</t>
        </is>
      </c>
      <c r="F8477" s="8" t="inlineStr">
        <is>
          <t>home_use</t>
        </is>
      </c>
      <c r="G8477" s="11" t="n">
        <v>771359.74</v>
      </c>
      <c r="H8477" s="11" t="n">
        <v>77135.97</v>
      </c>
    </row>
    <row r="8478">
      <c r="A8478" s="8" t="inlineStr">
        <is>
          <t>L0192731</t>
        </is>
      </c>
      <c r="B8478" s="8" t="inlineStr">
        <is>
          <t>2026-02-01</t>
        </is>
      </c>
      <c r="C8478" s="8" t="n">
        <v>29</v>
      </c>
      <c r="D8478" s="8" t="inlineStr">
        <is>
          <t>IMP01037</t>
        </is>
      </c>
      <c r="E8478" s="8" t="inlineStr">
        <is>
          <t>T107258</t>
        </is>
      </c>
      <c r="F8478" s="8" t="inlineStr">
        <is>
          <t>home_use</t>
        </is>
      </c>
      <c r="G8478" s="11" t="n">
        <v>2022424.36</v>
      </c>
      <c r="H8478" s="11" t="n">
        <v>202242.44</v>
      </c>
    </row>
    <row r="8479">
      <c r="A8479" s="8" t="inlineStr">
        <is>
          <t>L0193007</t>
        </is>
      </c>
      <c r="B8479" s="8" t="inlineStr">
        <is>
          <t>2026-02-02</t>
        </is>
      </c>
      <c r="C8479" s="8" t="n">
        <v>29</v>
      </c>
      <c r="D8479" s="8" t="inlineStr">
        <is>
          <t>IMP01037</t>
        </is>
      </c>
      <c r="E8479" s="8" t="inlineStr">
        <is>
          <t>T107258</t>
        </is>
      </c>
      <c r="F8479" s="8" t="inlineStr">
        <is>
          <t>home_use</t>
        </is>
      </c>
      <c r="G8479" s="11" t="n">
        <v>2113550.44</v>
      </c>
      <c r="H8479" s="11" t="n">
        <v>211355.04</v>
      </c>
    </row>
    <row r="8480">
      <c r="A8480" s="8" t="inlineStr">
        <is>
          <t>L0193008</t>
        </is>
      </c>
      <c r="B8480" s="8" t="inlineStr">
        <is>
          <t>2026-02-02</t>
        </is>
      </c>
      <c r="C8480" s="8" t="n">
        <v>29</v>
      </c>
      <c r="D8480" s="8" t="inlineStr">
        <is>
          <t>IMP01037</t>
        </is>
      </c>
      <c r="E8480" s="8" t="inlineStr">
        <is>
          <t>T107258</t>
        </is>
      </c>
      <c r="F8480" s="8" t="inlineStr">
        <is>
          <t>home_use</t>
        </is>
      </c>
      <c r="G8480" s="11" t="n">
        <v>1398351.23</v>
      </c>
      <c r="H8480" s="11" t="n">
        <v>139835.12</v>
      </c>
    </row>
    <row r="8481">
      <c r="A8481" s="8" t="inlineStr">
        <is>
          <t>L0193009</t>
        </is>
      </c>
      <c r="B8481" s="8" t="inlineStr">
        <is>
          <t>2026-02-02</t>
        </is>
      </c>
      <c r="C8481" s="8" t="n">
        <v>29</v>
      </c>
      <c r="D8481" s="8" t="inlineStr">
        <is>
          <t>IMP01037</t>
        </is>
      </c>
      <c r="E8481" s="8" t="inlineStr">
        <is>
          <t>T107258</t>
        </is>
      </c>
      <c r="F8481" s="8" t="inlineStr">
        <is>
          <t>home_use</t>
        </is>
      </c>
      <c r="G8481" s="11" t="n">
        <v>456079.41</v>
      </c>
      <c r="H8481" s="11" t="n">
        <v>54729.53</v>
      </c>
    </row>
    <row r="8482">
      <c r="A8482" s="8" t="inlineStr">
        <is>
          <t>L0193010</t>
        </is>
      </c>
      <c r="B8482" s="8" t="inlineStr">
        <is>
          <t>2026-02-02</t>
        </is>
      </c>
      <c r="C8482" s="8" t="n">
        <v>29</v>
      </c>
      <c r="D8482" s="8" t="inlineStr">
        <is>
          <t>IMP01037</t>
        </is>
      </c>
      <c r="E8482" s="8" t="inlineStr">
        <is>
          <t>T107258</t>
        </is>
      </c>
      <c r="F8482" s="8" t="inlineStr">
        <is>
          <t>home_use</t>
        </is>
      </c>
      <c r="G8482" s="11" t="n">
        <v>705525.1899999999</v>
      </c>
      <c r="H8482" s="11" t="n">
        <v>70552.52</v>
      </c>
    </row>
    <row r="8483">
      <c r="A8483" s="8" t="inlineStr">
        <is>
          <t>L0193230</t>
        </is>
      </c>
      <c r="B8483" s="8" t="inlineStr">
        <is>
          <t>2026-02-03</t>
        </is>
      </c>
      <c r="C8483" s="8" t="n">
        <v>29</v>
      </c>
      <c r="D8483" s="8" t="inlineStr">
        <is>
          <t>IMP01037</t>
        </is>
      </c>
      <c r="E8483" s="8" t="inlineStr">
        <is>
          <t>T107258</t>
        </is>
      </c>
      <c r="F8483" s="8" t="inlineStr">
        <is>
          <t>home_use</t>
        </is>
      </c>
      <c r="G8483" s="11" t="n">
        <v>1567341.58</v>
      </c>
      <c r="H8483" s="11" t="n">
        <v>156734.16</v>
      </c>
    </row>
    <row r="8484">
      <c r="A8484" s="8" t="inlineStr">
        <is>
          <t>L0193231</t>
        </is>
      </c>
      <c r="B8484" s="8" t="inlineStr">
        <is>
          <t>2026-02-03</t>
        </is>
      </c>
      <c r="C8484" s="8" t="n">
        <v>29</v>
      </c>
      <c r="D8484" s="8" t="inlineStr">
        <is>
          <t>IMP01037</t>
        </is>
      </c>
      <c r="E8484" s="8" t="inlineStr">
        <is>
          <t>T107258</t>
        </is>
      </c>
      <c r="F8484" s="8" t="inlineStr">
        <is>
          <t>home_use</t>
        </is>
      </c>
      <c r="G8484" s="11" t="n">
        <v>1765044.84</v>
      </c>
      <c r="H8484" s="11" t="n">
        <v>176504.48</v>
      </c>
    </row>
    <row r="8485">
      <c r="A8485" s="8" t="inlineStr">
        <is>
          <t>L0193233</t>
        </is>
      </c>
      <c r="B8485" s="8" t="inlineStr">
        <is>
          <t>2026-02-03</t>
        </is>
      </c>
      <c r="C8485" s="8" t="n">
        <v>29</v>
      </c>
      <c r="D8485" s="8" t="inlineStr">
        <is>
          <t>IMP01037</t>
        </is>
      </c>
      <c r="E8485" s="8" t="inlineStr">
        <is>
          <t>T107258</t>
        </is>
      </c>
      <c r="F8485" s="8" t="inlineStr">
        <is>
          <t>home_use</t>
        </is>
      </c>
      <c r="G8485" s="11" t="n">
        <v>1437398.44</v>
      </c>
      <c r="H8485" s="11" t="n">
        <v>143739.84</v>
      </c>
    </row>
    <row r="8486">
      <c r="A8486" s="8" t="inlineStr">
        <is>
          <t>L0193234</t>
        </is>
      </c>
      <c r="B8486" s="8" t="inlineStr">
        <is>
          <t>2026-02-03</t>
        </is>
      </c>
      <c r="C8486" s="8" t="n">
        <v>29</v>
      </c>
      <c r="D8486" s="8" t="inlineStr">
        <is>
          <t>IMP01037</t>
        </is>
      </c>
      <c r="E8486" s="8" t="inlineStr">
        <is>
          <t>T107258</t>
        </is>
      </c>
      <c r="F8486" s="8" t="inlineStr">
        <is>
          <t>home_use</t>
        </is>
      </c>
      <c r="G8486" s="11" t="n">
        <v>3395408.35</v>
      </c>
      <c r="H8486" s="11" t="n">
        <v>339540.84</v>
      </c>
    </row>
    <row r="8487">
      <c r="A8487" s="8" t="inlineStr">
        <is>
          <t>L0193480</t>
        </is>
      </c>
      <c r="B8487" s="8" t="inlineStr">
        <is>
          <t>2026-02-04</t>
        </is>
      </c>
      <c r="C8487" s="8" t="n">
        <v>29</v>
      </c>
      <c r="D8487" s="8" t="inlineStr">
        <is>
          <t>IMP01037</t>
        </is>
      </c>
      <c r="E8487" s="8" t="inlineStr">
        <is>
          <t>T107258</t>
        </is>
      </c>
      <c r="F8487" s="8" t="inlineStr">
        <is>
          <t>home_use</t>
        </is>
      </c>
      <c r="G8487" s="11" t="n">
        <v>3524733.92</v>
      </c>
      <c r="H8487" s="11" t="n">
        <v>352473.39</v>
      </c>
    </row>
    <row r="8488">
      <c r="A8488" s="8" t="inlineStr">
        <is>
          <t>L0193481</t>
        </is>
      </c>
      <c r="B8488" s="8" t="inlineStr">
        <is>
          <t>2026-02-04</t>
        </is>
      </c>
      <c r="C8488" s="8" t="n">
        <v>29</v>
      </c>
      <c r="D8488" s="8" t="inlineStr">
        <is>
          <t>IMP01037</t>
        </is>
      </c>
      <c r="E8488" s="8" t="inlineStr">
        <is>
          <t>T107258</t>
        </is>
      </c>
      <c r="F8488" s="8" t="inlineStr">
        <is>
          <t>home_use</t>
        </is>
      </c>
      <c r="G8488" s="11" t="n">
        <v>467948.78</v>
      </c>
      <c r="H8488" s="11" t="n">
        <v>56153.85</v>
      </c>
    </row>
    <row r="8489">
      <c r="A8489" s="8" t="inlineStr">
        <is>
          <t>L0193755</t>
        </is>
      </c>
      <c r="B8489" s="8" t="inlineStr">
        <is>
          <t>2026-02-05</t>
        </is>
      </c>
      <c r="C8489" s="8" t="n">
        <v>29</v>
      </c>
      <c r="D8489" s="8" t="inlineStr">
        <is>
          <t>IMP01037</t>
        </is>
      </c>
      <c r="E8489" s="8" t="inlineStr">
        <is>
          <t>T107258</t>
        </is>
      </c>
      <c r="F8489" s="8" t="inlineStr">
        <is>
          <t>home_use</t>
        </is>
      </c>
      <c r="G8489" s="11" t="n">
        <v>850699.58</v>
      </c>
      <c r="H8489" s="11" t="n">
        <v>102083.95</v>
      </c>
    </row>
    <row r="8490">
      <c r="A8490" s="8" t="inlineStr">
        <is>
          <t>L0193756</t>
        </is>
      </c>
      <c r="B8490" s="8" t="inlineStr">
        <is>
          <t>2026-02-05</t>
        </is>
      </c>
      <c r="C8490" s="8" t="n">
        <v>29</v>
      </c>
      <c r="D8490" s="8" t="inlineStr">
        <is>
          <t>IMP01037</t>
        </is>
      </c>
      <c r="E8490" s="8" t="inlineStr">
        <is>
          <t>T107258</t>
        </is>
      </c>
      <c r="F8490" s="8" t="inlineStr">
        <is>
          <t>home_use</t>
        </is>
      </c>
      <c r="G8490" s="11" t="n">
        <v>715428.35</v>
      </c>
      <c r="H8490" s="11" t="n">
        <v>71542.83</v>
      </c>
    </row>
    <row r="8491">
      <c r="A8491" s="8" t="inlineStr">
        <is>
          <t>L0194040</t>
        </is>
      </c>
      <c r="B8491" s="8" t="inlineStr">
        <is>
          <t>2026-02-06</t>
        </is>
      </c>
      <c r="C8491" s="8" t="n">
        <v>29</v>
      </c>
      <c r="D8491" s="8" t="inlineStr">
        <is>
          <t>IMP01037</t>
        </is>
      </c>
      <c r="E8491" s="8" t="inlineStr">
        <is>
          <t>T107258</t>
        </is>
      </c>
      <c r="F8491" s="8" t="inlineStr">
        <is>
          <t>home_use</t>
        </is>
      </c>
      <c r="G8491" s="11" t="n">
        <v>1424660.37</v>
      </c>
      <c r="H8491" s="11" t="n">
        <v>142466.04</v>
      </c>
    </row>
    <row r="8492">
      <c r="A8492" s="8" t="inlineStr">
        <is>
          <t>L0194041</t>
        </is>
      </c>
      <c r="B8492" s="8" t="inlineStr">
        <is>
          <t>2026-02-06</t>
        </is>
      </c>
      <c r="C8492" s="8" t="n">
        <v>29</v>
      </c>
      <c r="D8492" s="8" t="inlineStr">
        <is>
          <t>IMP01037</t>
        </is>
      </c>
      <c r="E8492" s="8" t="inlineStr">
        <is>
          <t>T107258</t>
        </is>
      </c>
      <c r="F8492" s="8" t="inlineStr">
        <is>
          <t>home_use</t>
        </is>
      </c>
      <c r="G8492" s="11" t="n">
        <v>461676.34</v>
      </c>
      <c r="H8492" s="11" t="n">
        <v>55401.16</v>
      </c>
    </row>
    <row r="8493">
      <c r="A8493" s="8" t="inlineStr">
        <is>
          <t>L0194042</t>
        </is>
      </c>
      <c r="B8493" s="8" t="inlineStr">
        <is>
          <t>2026-02-06</t>
        </is>
      </c>
      <c r="C8493" s="8" t="n">
        <v>29</v>
      </c>
      <c r="D8493" s="8" t="inlineStr">
        <is>
          <t>IMP01037</t>
        </is>
      </c>
      <c r="E8493" s="8" t="inlineStr">
        <is>
          <t>T107258</t>
        </is>
      </c>
      <c r="F8493" s="8" t="inlineStr">
        <is>
          <t>home_use</t>
        </is>
      </c>
      <c r="G8493" s="11" t="n">
        <v>237338.16</v>
      </c>
      <c r="H8493" s="11" t="n">
        <v>28480.58</v>
      </c>
    </row>
    <row r="8494">
      <c r="A8494" s="8" t="inlineStr">
        <is>
          <t>L0194043</t>
        </is>
      </c>
      <c r="B8494" s="8" t="inlineStr">
        <is>
          <t>2026-02-06</t>
        </is>
      </c>
      <c r="C8494" s="8" t="n">
        <v>29</v>
      </c>
      <c r="D8494" s="8" t="inlineStr">
        <is>
          <t>IMP01037</t>
        </is>
      </c>
      <c r="E8494" s="8" t="inlineStr">
        <is>
          <t>T107258</t>
        </is>
      </c>
      <c r="F8494" s="8" t="inlineStr">
        <is>
          <t>home_use</t>
        </is>
      </c>
      <c r="G8494" s="11" t="n">
        <v>1512502.61</v>
      </c>
      <c r="H8494" s="11" t="n">
        <v>151250.26</v>
      </c>
    </row>
    <row r="8495">
      <c r="A8495" s="8" t="inlineStr">
        <is>
          <t>L0194044</t>
        </is>
      </c>
      <c r="B8495" s="8" t="inlineStr">
        <is>
          <t>2026-02-06</t>
        </is>
      </c>
      <c r="C8495" s="8" t="n">
        <v>29</v>
      </c>
      <c r="D8495" s="8" t="inlineStr">
        <is>
          <t>IMP01037</t>
        </is>
      </c>
      <c r="E8495" s="8" t="inlineStr">
        <is>
          <t>T107258</t>
        </is>
      </c>
      <c r="F8495" s="8" t="inlineStr">
        <is>
          <t>home_use</t>
        </is>
      </c>
      <c r="G8495" s="11" t="n">
        <v>554739.59</v>
      </c>
      <c r="H8495" s="11" t="n">
        <v>55473.96</v>
      </c>
    </row>
    <row r="8496">
      <c r="A8496" s="8" t="inlineStr">
        <is>
          <t>L0194269</t>
        </is>
      </c>
      <c r="B8496" s="8" t="inlineStr">
        <is>
          <t>2026-02-07</t>
        </is>
      </c>
      <c r="C8496" s="8" t="n">
        <v>29</v>
      </c>
      <c r="D8496" s="8" t="inlineStr">
        <is>
          <t>IMP01037</t>
        </is>
      </c>
      <c r="E8496" s="8" t="inlineStr">
        <is>
          <t>T107258</t>
        </is>
      </c>
      <c r="F8496" s="8" t="inlineStr">
        <is>
          <t>home_use</t>
        </is>
      </c>
      <c r="G8496" s="11" t="n">
        <v>1138573.74</v>
      </c>
      <c r="H8496" s="11" t="n">
        <v>113857.37</v>
      </c>
    </row>
    <row r="8497">
      <c r="A8497" s="8" t="inlineStr">
        <is>
          <t>L0194270</t>
        </is>
      </c>
      <c r="B8497" s="8" t="inlineStr">
        <is>
          <t>2026-02-07</t>
        </is>
      </c>
      <c r="C8497" s="8" t="n">
        <v>29</v>
      </c>
      <c r="D8497" s="8" t="inlineStr">
        <is>
          <t>IMP01037</t>
        </is>
      </c>
      <c r="E8497" s="8" t="inlineStr">
        <is>
          <t>T107258</t>
        </is>
      </c>
      <c r="F8497" s="8" t="inlineStr">
        <is>
          <t>home_use</t>
        </is>
      </c>
      <c r="G8497" s="11" t="n">
        <v>4318899.82</v>
      </c>
      <c r="H8497" s="11" t="n">
        <v>431889.98</v>
      </c>
    </row>
    <row r="8498">
      <c r="A8498" s="8" t="inlineStr">
        <is>
          <t>L0194532</t>
        </is>
      </c>
      <c r="B8498" s="8" t="inlineStr">
        <is>
          <t>2026-02-08</t>
        </is>
      </c>
      <c r="C8498" s="8" t="n">
        <v>29</v>
      </c>
      <c r="D8498" s="8" t="inlineStr">
        <is>
          <t>IMP01037</t>
        </is>
      </c>
      <c r="E8498" s="8" t="inlineStr">
        <is>
          <t>T107258</t>
        </is>
      </c>
      <c r="F8498" s="8" t="inlineStr">
        <is>
          <t>home_use</t>
        </is>
      </c>
      <c r="G8498" s="11" t="n">
        <v>1152497.97</v>
      </c>
      <c r="H8498" s="11" t="n">
        <v>115249.8</v>
      </c>
    </row>
    <row r="8499">
      <c r="A8499" s="8" t="inlineStr">
        <is>
          <t>L0194533</t>
        </is>
      </c>
      <c r="B8499" s="8" t="inlineStr">
        <is>
          <t>2026-02-08</t>
        </is>
      </c>
      <c r="C8499" s="8" t="n">
        <v>29</v>
      </c>
      <c r="D8499" s="8" t="inlineStr">
        <is>
          <t>IMP01037</t>
        </is>
      </c>
      <c r="E8499" s="8" t="inlineStr">
        <is>
          <t>T107258</t>
        </is>
      </c>
      <c r="F8499" s="8" t="inlineStr">
        <is>
          <t>home_use</t>
        </is>
      </c>
      <c r="G8499" s="11" t="n">
        <v>7978367.44</v>
      </c>
      <c r="H8499" s="11" t="n">
        <v>797836.74</v>
      </c>
    </row>
    <row r="8500">
      <c r="A8500" s="8" t="inlineStr">
        <is>
          <t>L0194534</t>
        </is>
      </c>
      <c r="B8500" s="8" t="inlineStr">
        <is>
          <t>2026-02-08</t>
        </is>
      </c>
      <c r="C8500" s="8" t="n">
        <v>29</v>
      </c>
      <c r="D8500" s="8" t="inlineStr">
        <is>
          <t>IMP01037</t>
        </is>
      </c>
      <c r="E8500" s="8" t="inlineStr">
        <is>
          <t>T107258</t>
        </is>
      </c>
      <c r="F8500" s="8" t="inlineStr">
        <is>
          <t>home_use</t>
        </is>
      </c>
      <c r="G8500" s="11" t="n">
        <v>2180918.18</v>
      </c>
      <c r="H8500" s="11" t="n">
        <v>218091.82</v>
      </c>
    </row>
    <row r="8501">
      <c r="A8501" s="8" t="inlineStr">
        <is>
          <t>L0194817</t>
        </is>
      </c>
      <c r="B8501" s="8" t="inlineStr">
        <is>
          <t>2026-02-09</t>
        </is>
      </c>
      <c r="C8501" s="8" t="n">
        <v>29</v>
      </c>
      <c r="D8501" s="8" t="inlineStr">
        <is>
          <t>IMP01037</t>
        </is>
      </c>
      <c r="E8501" s="8" t="inlineStr">
        <is>
          <t>T107258</t>
        </is>
      </c>
      <c r="F8501" s="8" t="inlineStr">
        <is>
          <t>home_use</t>
        </is>
      </c>
      <c r="G8501" s="11" t="n">
        <v>1328123.08</v>
      </c>
      <c r="H8501" s="11" t="n">
        <v>132812.31</v>
      </c>
    </row>
    <row r="8502">
      <c r="A8502" s="8" t="inlineStr">
        <is>
          <t>L0195118</t>
        </is>
      </c>
      <c r="B8502" s="8" t="inlineStr">
        <is>
          <t>2026-02-10</t>
        </is>
      </c>
      <c r="C8502" s="8" t="n">
        <v>29</v>
      </c>
      <c r="D8502" s="8" t="inlineStr">
        <is>
          <t>IMP01037</t>
        </is>
      </c>
      <c r="E8502" s="8" t="inlineStr">
        <is>
          <t>T107258</t>
        </is>
      </c>
      <c r="F8502" s="8" t="inlineStr">
        <is>
          <t>home_use</t>
        </is>
      </c>
      <c r="G8502" s="11" t="n">
        <v>201082.04</v>
      </c>
      <c r="H8502" s="11" t="n">
        <v>24129.85</v>
      </c>
    </row>
    <row r="8503">
      <c r="A8503" s="8" t="inlineStr">
        <is>
          <t>L0195119</t>
        </is>
      </c>
      <c r="B8503" s="8" t="inlineStr">
        <is>
          <t>2026-02-10</t>
        </is>
      </c>
      <c r="C8503" s="8" t="n">
        <v>29</v>
      </c>
      <c r="D8503" s="8" t="inlineStr">
        <is>
          <t>IMP01037</t>
        </is>
      </c>
      <c r="E8503" s="8" t="inlineStr">
        <is>
          <t>T107258</t>
        </is>
      </c>
      <c r="F8503" s="8" t="inlineStr">
        <is>
          <t>home_use</t>
        </is>
      </c>
      <c r="G8503" s="11" t="n">
        <v>3311021.71</v>
      </c>
      <c r="H8503" s="11" t="n">
        <v>331102.17</v>
      </c>
    </row>
    <row r="8504">
      <c r="A8504" s="8" t="inlineStr">
        <is>
          <t>L0195371</t>
        </is>
      </c>
      <c r="B8504" s="8" t="inlineStr">
        <is>
          <t>2026-02-11</t>
        </is>
      </c>
      <c r="C8504" s="8" t="n">
        <v>29</v>
      </c>
      <c r="D8504" s="8" t="inlineStr">
        <is>
          <t>IMP01037</t>
        </is>
      </c>
      <c r="E8504" s="8" t="inlineStr">
        <is>
          <t>T107258</t>
        </is>
      </c>
      <c r="F8504" s="8" t="inlineStr">
        <is>
          <t>home_use</t>
        </is>
      </c>
      <c r="G8504" s="11" t="n">
        <v>645921.6899999999</v>
      </c>
      <c r="H8504" s="11" t="n">
        <v>77510.60000000001</v>
      </c>
    </row>
    <row r="8505">
      <c r="A8505" s="8" t="inlineStr">
        <is>
          <t>L0195372</t>
        </is>
      </c>
      <c r="B8505" s="8" t="inlineStr">
        <is>
          <t>2026-02-11</t>
        </is>
      </c>
      <c r="C8505" s="8" t="n">
        <v>29</v>
      </c>
      <c r="D8505" s="8" t="inlineStr">
        <is>
          <t>IMP01037</t>
        </is>
      </c>
      <c r="E8505" s="8" t="inlineStr">
        <is>
          <t>T107258</t>
        </is>
      </c>
      <c r="F8505" s="8" t="inlineStr">
        <is>
          <t>home_use</t>
        </is>
      </c>
      <c r="G8505" s="11" t="n">
        <v>2018462.3</v>
      </c>
      <c r="H8505" s="11" t="n">
        <v>201846.23</v>
      </c>
    </row>
    <row r="8506">
      <c r="A8506" s="8" t="inlineStr">
        <is>
          <t>L0195373</t>
        </is>
      </c>
      <c r="B8506" s="8" t="inlineStr">
        <is>
          <t>2026-02-11</t>
        </is>
      </c>
      <c r="C8506" s="8" t="n">
        <v>29</v>
      </c>
      <c r="D8506" s="8" t="inlineStr">
        <is>
          <t>IMP01037</t>
        </is>
      </c>
      <c r="E8506" s="8" t="inlineStr">
        <is>
          <t>T107258</t>
        </is>
      </c>
      <c r="F8506" s="8" t="inlineStr">
        <is>
          <t>home_use</t>
        </is>
      </c>
      <c r="G8506" s="11" t="n">
        <v>2407262.23</v>
      </c>
      <c r="H8506" s="11" t="n">
        <v>240726.22</v>
      </c>
    </row>
    <row r="8507">
      <c r="A8507" s="8" t="inlineStr">
        <is>
          <t>L0195611</t>
        </is>
      </c>
      <c r="B8507" s="8" t="inlineStr">
        <is>
          <t>2026-02-12</t>
        </is>
      </c>
      <c r="C8507" s="8" t="n">
        <v>29</v>
      </c>
      <c r="D8507" s="8" t="inlineStr">
        <is>
          <t>IMP01037</t>
        </is>
      </c>
      <c r="E8507" s="8" t="inlineStr">
        <is>
          <t>T107258</t>
        </is>
      </c>
      <c r="F8507" s="8" t="inlineStr">
        <is>
          <t>home_use</t>
        </is>
      </c>
      <c r="G8507" s="11" t="n">
        <v>1555731.83</v>
      </c>
      <c r="H8507" s="11" t="n">
        <v>155573.18</v>
      </c>
    </row>
    <row r="8508">
      <c r="A8508" s="8" t="inlineStr">
        <is>
          <t>L0195612</t>
        </is>
      </c>
      <c r="B8508" s="8" t="inlineStr">
        <is>
          <t>2026-02-12</t>
        </is>
      </c>
      <c r="C8508" s="8" t="n">
        <v>29</v>
      </c>
      <c r="D8508" s="8" t="inlineStr">
        <is>
          <t>IMP01037</t>
        </is>
      </c>
      <c r="E8508" s="8" t="inlineStr">
        <is>
          <t>T107258</t>
        </is>
      </c>
      <c r="F8508" s="8" t="inlineStr">
        <is>
          <t>home_use</t>
        </is>
      </c>
      <c r="G8508" s="11" t="n">
        <v>1124266.51</v>
      </c>
      <c r="H8508" s="11" t="n">
        <v>134911.98</v>
      </c>
    </row>
    <row r="8509">
      <c r="A8509" s="8" t="inlineStr">
        <is>
          <t>L0195613</t>
        </is>
      </c>
      <c r="B8509" s="8" t="inlineStr">
        <is>
          <t>2026-02-12</t>
        </is>
      </c>
      <c r="C8509" s="8" t="n">
        <v>29</v>
      </c>
      <c r="D8509" s="8" t="inlineStr">
        <is>
          <t>IMP01037</t>
        </is>
      </c>
      <c r="E8509" s="8" t="inlineStr">
        <is>
          <t>T107258</t>
        </is>
      </c>
      <c r="F8509" s="8" t="inlineStr">
        <is>
          <t>home_use</t>
        </is>
      </c>
      <c r="G8509" s="11" t="n">
        <v>931225.38</v>
      </c>
      <c r="H8509" s="11" t="n">
        <v>111747.05</v>
      </c>
    </row>
    <row r="8510">
      <c r="A8510" s="8" t="inlineStr">
        <is>
          <t>L0195891</t>
        </is>
      </c>
      <c r="B8510" s="8" t="inlineStr">
        <is>
          <t>2026-02-13</t>
        </is>
      </c>
      <c r="C8510" s="8" t="n">
        <v>29</v>
      </c>
      <c r="D8510" s="8" t="inlineStr">
        <is>
          <t>IMP01037</t>
        </is>
      </c>
      <c r="E8510" s="8" t="inlineStr">
        <is>
          <t>T107258</t>
        </is>
      </c>
      <c r="F8510" s="8" t="inlineStr">
        <is>
          <t>home_use</t>
        </is>
      </c>
      <c r="G8510" s="11" t="n">
        <v>528481.14</v>
      </c>
      <c r="H8510" s="11" t="n">
        <v>63417.74</v>
      </c>
    </row>
    <row r="8511">
      <c r="A8511" s="8" t="inlineStr">
        <is>
          <t>L0195892</t>
        </is>
      </c>
      <c r="B8511" s="8" t="inlineStr">
        <is>
          <t>2026-02-13</t>
        </is>
      </c>
      <c r="C8511" s="8" t="n">
        <v>29</v>
      </c>
      <c r="D8511" s="8" t="inlineStr">
        <is>
          <t>IMP01037</t>
        </is>
      </c>
      <c r="E8511" s="8" t="inlineStr">
        <is>
          <t>T107258</t>
        </is>
      </c>
      <c r="F8511" s="8" t="inlineStr">
        <is>
          <t>home_use</t>
        </is>
      </c>
      <c r="G8511" s="11" t="n">
        <v>1136253.33</v>
      </c>
      <c r="H8511" s="11" t="n">
        <v>113625.33</v>
      </c>
    </row>
    <row r="8512">
      <c r="A8512" s="8" t="inlineStr">
        <is>
          <t>L0196140</t>
        </is>
      </c>
      <c r="B8512" s="8" t="inlineStr">
        <is>
          <t>2026-02-14</t>
        </is>
      </c>
      <c r="C8512" s="8" t="n">
        <v>29</v>
      </c>
      <c r="D8512" s="8" t="inlineStr">
        <is>
          <t>IMP01037</t>
        </is>
      </c>
      <c r="E8512" s="8" t="inlineStr">
        <is>
          <t>T107258</t>
        </is>
      </c>
      <c r="F8512" s="8" t="inlineStr">
        <is>
          <t>home_use</t>
        </is>
      </c>
      <c r="G8512" s="11" t="n">
        <v>325878.31</v>
      </c>
      <c r="H8512" s="11" t="n">
        <v>39105.4</v>
      </c>
    </row>
    <row r="8513">
      <c r="A8513" s="8" t="inlineStr">
        <is>
          <t>L0196143</t>
        </is>
      </c>
      <c r="B8513" s="8" t="inlineStr">
        <is>
          <t>2026-02-14</t>
        </is>
      </c>
      <c r="C8513" s="8" t="n">
        <v>29</v>
      </c>
      <c r="D8513" s="8" t="inlineStr">
        <is>
          <t>IMP01037</t>
        </is>
      </c>
      <c r="E8513" s="8" t="inlineStr">
        <is>
          <t>T107258</t>
        </is>
      </c>
      <c r="F8513" s="8" t="inlineStr">
        <is>
          <t>home_use</t>
        </is>
      </c>
      <c r="G8513" s="11" t="n">
        <v>6824185.53</v>
      </c>
      <c r="H8513" s="11" t="n">
        <v>682418.55</v>
      </c>
    </row>
    <row r="8514">
      <c r="A8514" s="8" t="inlineStr">
        <is>
          <t>L0196144</t>
        </is>
      </c>
      <c r="B8514" s="8" t="inlineStr">
        <is>
          <t>2026-02-14</t>
        </is>
      </c>
      <c r="C8514" s="8" t="n">
        <v>29</v>
      </c>
      <c r="D8514" s="8" t="inlineStr">
        <is>
          <t>IMP01037</t>
        </is>
      </c>
      <c r="E8514" s="8" t="inlineStr">
        <is>
          <t>T107258</t>
        </is>
      </c>
      <c r="F8514" s="8" t="inlineStr">
        <is>
          <t>home_use</t>
        </is>
      </c>
      <c r="G8514" s="11" t="n">
        <v>3385142</v>
      </c>
      <c r="H8514" s="11" t="n">
        <v>338514.2</v>
      </c>
    </row>
    <row r="8515">
      <c r="A8515" s="8" t="inlineStr">
        <is>
          <t>L0196146</t>
        </is>
      </c>
      <c r="B8515" s="8" t="inlineStr">
        <is>
          <t>2026-02-14</t>
        </is>
      </c>
      <c r="C8515" s="8" t="n">
        <v>29</v>
      </c>
      <c r="D8515" s="8" t="inlineStr">
        <is>
          <t>IMP01037</t>
        </is>
      </c>
      <c r="E8515" s="8" t="inlineStr">
        <is>
          <t>T107258</t>
        </is>
      </c>
      <c r="F8515" s="8" t="inlineStr">
        <is>
          <t>home_use</t>
        </is>
      </c>
      <c r="G8515" s="11" t="n">
        <v>4340402.18</v>
      </c>
      <c r="H8515" s="11" t="n">
        <v>434040.22</v>
      </c>
    </row>
    <row r="8516">
      <c r="A8516" s="8" t="inlineStr">
        <is>
          <t>L0196411</t>
        </is>
      </c>
      <c r="B8516" s="8" t="inlineStr">
        <is>
          <t>2026-02-15</t>
        </is>
      </c>
      <c r="C8516" s="8" t="n">
        <v>29</v>
      </c>
      <c r="D8516" s="8" t="inlineStr">
        <is>
          <t>IMP01037</t>
        </is>
      </c>
      <c r="E8516" s="8" t="inlineStr">
        <is>
          <t>T107258</t>
        </is>
      </c>
      <c r="F8516" s="8" t="inlineStr">
        <is>
          <t>home_use</t>
        </is>
      </c>
      <c r="G8516" s="11" t="n">
        <v>845271.01</v>
      </c>
      <c r="H8516" s="11" t="n">
        <v>101432.52</v>
      </c>
    </row>
    <row r="8517">
      <c r="A8517" s="8" t="inlineStr">
        <is>
          <t>L0196412</t>
        </is>
      </c>
      <c r="B8517" s="8" t="inlineStr">
        <is>
          <t>2026-02-15</t>
        </is>
      </c>
      <c r="C8517" s="8" t="n">
        <v>29</v>
      </c>
      <c r="D8517" s="8" t="inlineStr">
        <is>
          <t>IMP01037</t>
        </is>
      </c>
      <c r="E8517" s="8" t="inlineStr">
        <is>
          <t>T107258</t>
        </is>
      </c>
      <c r="F8517" s="8" t="inlineStr">
        <is>
          <t>home_use</t>
        </is>
      </c>
      <c r="G8517" s="11" t="n">
        <v>1435382.94</v>
      </c>
      <c r="H8517" s="11" t="n">
        <v>143538.29</v>
      </c>
    </row>
    <row r="8518">
      <c r="A8518" s="8" t="inlineStr">
        <is>
          <t>L0196413</t>
        </is>
      </c>
      <c r="B8518" s="8" t="inlineStr">
        <is>
          <t>2026-02-15</t>
        </is>
      </c>
      <c r="C8518" s="8" t="n">
        <v>29</v>
      </c>
      <c r="D8518" s="8" t="inlineStr">
        <is>
          <t>IMP01037</t>
        </is>
      </c>
      <c r="E8518" s="8" t="inlineStr">
        <is>
          <t>T107258</t>
        </is>
      </c>
      <c r="F8518" s="8" t="inlineStr">
        <is>
          <t>home_use</t>
        </is>
      </c>
      <c r="G8518" s="11" t="n">
        <v>3712383.84</v>
      </c>
      <c r="H8518" s="11" t="n">
        <v>371238.38</v>
      </c>
    </row>
    <row r="8519">
      <c r="A8519" s="8" t="inlineStr">
        <is>
          <t>L0196414</t>
        </is>
      </c>
      <c r="B8519" s="8" t="inlineStr">
        <is>
          <t>2026-02-15</t>
        </is>
      </c>
      <c r="C8519" s="8" t="n">
        <v>29</v>
      </c>
      <c r="D8519" s="8" t="inlineStr">
        <is>
          <t>IMP01037</t>
        </is>
      </c>
      <c r="E8519" s="8" t="inlineStr">
        <is>
          <t>T107258</t>
        </is>
      </c>
      <c r="F8519" s="8" t="inlineStr">
        <is>
          <t>home_use</t>
        </is>
      </c>
      <c r="G8519" s="11" t="n">
        <v>2512117.1</v>
      </c>
      <c r="H8519" s="11" t="n">
        <v>251211.71</v>
      </c>
    </row>
    <row r="8520">
      <c r="A8520" s="8" t="inlineStr">
        <is>
          <t>L0196649</t>
        </is>
      </c>
      <c r="B8520" s="8" t="inlineStr">
        <is>
          <t>2026-02-16</t>
        </is>
      </c>
      <c r="C8520" s="8" t="n">
        <v>29</v>
      </c>
      <c r="D8520" s="8" t="inlineStr">
        <is>
          <t>IMP01037</t>
        </is>
      </c>
      <c r="E8520" s="8" t="inlineStr">
        <is>
          <t>T107258</t>
        </is>
      </c>
      <c r="F8520" s="8" t="inlineStr">
        <is>
          <t>home_use</t>
        </is>
      </c>
      <c r="G8520" s="11" t="n">
        <v>970511.76</v>
      </c>
      <c r="H8520" s="11" t="n">
        <v>116461.41</v>
      </c>
    </row>
    <row r="8521">
      <c r="A8521" s="8" t="inlineStr">
        <is>
          <t>L0196651</t>
        </is>
      </c>
      <c r="B8521" s="8" t="inlineStr">
        <is>
          <t>2026-02-16</t>
        </is>
      </c>
      <c r="C8521" s="8" t="n">
        <v>29</v>
      </c>
      <c r="D8521" s="8" t="inlineStr">
        <is>
          <t>IMP01037</t>
        </is>
      </c>
      <c r="E8521" s="8" t="inlineStr">
        <is>
          <t>T107258</t>
        </is>
      </c>
      <c r="F8521" s="8" t="inlineStr">
        <is>
          <t>home_use</t>
        </is>
      </c>
      <c r="G8521" s="11" t="n">
        <v>2119050.57</v>
      </c>
      <c r="H8521" s="11" t="n">
        <v>211905.06</v>
      </c>
    </row>
    <row r="8522">
      <c r="A8522" s="8" t="inlineStr">
        <is>
          <t>L0196652</t>
        </is>
      </c>
      <c r="B8522" s="8" t="inlineStr">
        <is>
          <t>2026-02-16</t>
        </is>
      </c>
      <c r="C8522" s="8" t="n">
        <v>29</v>
      </c>
      <c r="D8522" s="8" t="inlineStr">
        <is>
          <t>IMP01037</t>
        </is>
      </c>
      <c r="E8522" s="8" t="inlineStr">
        <is>
          <t>T107258</t>
        </is>
      </c>
      <c r="F8522" s="8" t="inlineStr">
        <is>
          <t>home_use</t>
        </is>
      </c>
      <c r="G8522" s="11" t="n">
        <v>943123.53</v>
      </c>
      <c r="H8522" s="11" t="n">
        <v>113174.82</v>
      </c>
    </row>
    <row r="8523">
      <c r="A8523" s="8" t="inlineStr">
        <is>
          <t>L0196916</t>
        </is>
      </c>
      <c r="B8523" s="8" t="inlineStr">
        <is>
          <t>2026-02-17</t>
        </is>
      </c>
      <c r="C8523" s="8" t="n">
        <v>29</v>
      </c>
      <c r="D8523" s="8" t="inlineStr">
        <is>
          <t>IMP01037</t>
        </is>
      </c>
      <c r="E8523" s="8" t="inlineStr">
        <is>
          <t>T107258</t>
        </is>
      </c>
      <c r="F8523" s="8" t="inlineStr">
        <is>
          <t>home_use</t>
        </is>
      </c>
      <c r="G8523" s="11" t="n">
        <v>286704.1</v>
      </c>
      <c r="H8523" s="11" t="n">
        <v>34404.49</v>
      </c>
    </row>
    <row r="8524">
      <c r="A8524" s="8" t="inlineStr">
        <is>
          <t>L0196917</t>
        </is>
      </c>
      <c r="B8524" s="8" t="inlineStr">
        <is>
          <t>2026-02-17</t>
        </is>
      </c>
      <c r="C8524" s="8" t="n">
        <v>29</v>
      </c>
      <c r="D8524" s="8" t="inlineStr">
        <is>
          <t>IMP01037</t>
        </is>
      </c>
      <c r="E8524" s="8" t="inlineStr">
        <is>
          <t>T107258</t>
        </is>
      </c>
      <c r="F8524" s="8" t="inlineStr">
        <is>
          <t>home_use</t>
        </is>
      </c>
      <c r="G8524" s="11" t="n">
        <v>3467723.12</v>
      </c>
      <c r="H8524" s="11" t="n">
        <v>346772.31</v>
      </c>
    </row>
    <row r="8525">
      <c r="A8525" s="8" t="inlineStr">
        <is>
          <t>L0197183</t>
        </is>
      </c>
      <c r="B8525" s="8" t="inlineStr">
        <is>
          <t>2026-02-18</t>
        </is>
      </c>
      <c r="C8525" s="8" t="n">
        <v>29</v>
      </c>
      <c r="D8525" s="8" t="inlineStr">
        <is>
          <t>IMP01037</t>
        </is>
      </c>
      <c r="E8525" s="8" t="inlineStr">
        <is>
          <t>T107258</t>
        </is>
      </c>
      <c r="F8525" s="8" t="inlineStr">
        <is>
          <t>home_use</t>
        </is>
      </c>
      <c r="G8525" s="11" t="n">
        <v>731887.41</v>
      </c>
      <c r="H8525" s="11" t="n">
        <v>87826.49000000001</v>
      </c>
    </row>
    <row r="8526">
      <c r="A8526" s="8" t="inlineStr">
        <is>
          <t>L0197184</t>
        </is>
      </c>
      <c r="B8526" s="8" t="inlineStr">
        <is>
          <t>2026-02-18</t>
        </is>
      </c>
      <c r="C8526" s="8" t="n">
        <v>29</v>
      </c>
      <c r="D8526" s="8" t="inlineStr">
        <is>
          <t>IMP01037</t>
        </is>
      </c>
      <c r="E8526" s="8" t="inlineStr">
        <is>
          <t>T107258</t>
        </is>
      </c>
      <c r="F8526" s="8" t="inlineStr">
        <is>
          <t>home_use</t>
        </is>
      </c>
      <c r="G8526" s="11" t="n">
        <v>1838574.73</v>
      </c>
      <c r="H8526" s="11" t="n">
        <v>183857.47</v>
      </c>
    </row>
    <row r="8527">
      <c r="A8527" s="8" t="inlineStr">
        <is>
          <t>L0197446</t>
        </is>
      </c>
      <c r="B8527" s="8" t="inlineStr">
        <is>
          <t>2026-02-19</t>
        </is>
      </c>
      <c r="C8527" s="8" t="n">
        <v>29</v>
      </c>
      <c r="D8527" s="8" t="inlineStr">
        <is>
          <t>IMP01037</t>
        </is>
      </c>
      <c r="E8527" s="8" t="inlineStr">
        <is>
          <t>T107258</t>
        </is>
      </c>
      <c r="F8527" s="8" t="inlineStr">
        <is>
          <t>home_use</t>
        </is>
      </c>
      <c r="G8527" s="11" t="n">
        <v>2001990.68</v>
      </c>
      <c r="H8527" s="11" t="n">
        <v>240238.88</v>
      </c>
    </row>
    <row r="8528">
      <c r="A8528" s="8" t="inlineStr">
        <is>
          <t>L0197448</t>
        </is>
      </c>
      <c r="B8528" s="8" t="inlineStr">
        <is>
          <t>2026-02-19</t>
        </is>
      </c>
      <c r="C8528" s="8" t="n">
        <v>29</v>
      </c>
      <c r="D8528" s="8" t="inlineStr">
        <is>
          <t>IMP01037</t>
        </is>
      </c>
      <c r="E8528" s="8" t="inlineStr">
        <is>
          <t>T107258</t>
        </is>
      </c>
      <c r="F8528" s="8" t="inlineStr">
        <is>
          <t>home_use</t>
        </is>
      </c>
      <c r="G8528" s="11" t="n">
        <v>4317140.11</v>
      </c>
      <c r="H8528" s="11" t="n">
        <v>431714.01</v>
      </c>
    </row>
    <row r="8529">
      <c r="A8529" s="8" t="inlineStr">
        <is>
          <t>L0197695</t>
        </is>
      </c>
      <c r="B8529" s="8" t="inlineStr">
        <is>
          <t>2026-02-20</t>
        </is>
      </c>
      <c r="C8529" s="8" t="n">
        <v>29</v>
      </c>
      <c r="D8529" s="8" t="inlineStr">
        <is>
          <t>IMP01037</t>
        </is>
      </c>
      <c r="E8529" s="8" t="inlineStr">
        <is>
          <t>T107258</t>
        </is>
      </c>
      <c r="F8529" s="8" t="inlineStr">
        <is>
          <t>home_use</t>
        </is>
      </c>
      <c r="G8529" s="11" t="n">
        <v>1466572.41</v>
      </c>
      <c r="H8529" s="11" t="n">
        <v>146657.24</v>
      </c>
    </row>
    <row r="8530">
      <c r="A8530" s="8" t="inlineStr">
        <is>
          <t>L0197696</t>
        </is>
      </c>
      <c r="B8530" s="8" t="inlineStr">
        <is>
          <t>2026-02-20</t>
        </is>
      </c>
      <c r="C8530" s="8" t="n">
        <v>29</v>
      </c>
      <c r="D8530" s="8" t="inlineStr">
        <is>
          <t>IMP01037</t>
        </is>
      </c>
      <c r="E8530" s="8" t="inlineStr">
        <is>
          <t>T107258</t>
        </is>
      </c>
      <c r="F8530" s="8" t="inlineStr">
        <is>
          <t>home_use</t>
        </is>
      </c>
      <c r="G8530" s="11" t="n">
        <v>453372.66</v>
      </c>
      <c r="H8530" s="11" t="n">
        <v>54404.72</v>
      </c>
    </row>
    <row r="8531">
      <c r="A8531" s="8" t="inlineStr">
        <is>
          <t>L0197697</t>
        </is>
      </c>
      <c r="B8531" s="8" t="inlineStr">
        <is>
          <t>2026-02-20</t>
        </is>
      </c>
      <c r="C8531" s="8" t="n">
        <v>29</v>
      </c>
      <c r="D8531" s="8" t="inlineStr">
        <is>
          <t>IMP01037</t>
        </is>
      </c>
      <c r="E8531" s="8" t="inlineStr">
        <is>
          <t>T107258</t>
        </is>
      </c>
      <c r="F8531" s="8" t="inlineStr">
        <is>
          <t>home_use</t>
        </is>
      </c>
      <c r="G8531" s="11" t="n">
        <v>646873.47</v>
      </c>
      <c r="H8531" s="11" t="n">
        <v>64687.35</v>
      </c>
    </row>
    <row r="8532">
      <c r="A8532" s="8" t="inlineStr">
        <is>
          <t>L0197698</t>
        </is>
      </c>
      <c r="B8532" s="8" t="inlineStr">
        <is>
          <t>2026-02-20</t>
        </is>
      </c>
      <c r="C8532" s="8" t="n">
        <v>29</v>
      </c>
      <c r="D8532" s="8" t="inlineStr">
        <is>
          <t>IMP01037</t>
        </is>
      </c>
      <c r="E8532" s="8" t="inlineStr">
        <is>
          <t>T107258</t>
        </is>
      </c>
      <c r="F8532" s="8" t="inlineStr">
        <is>
          <t>home_use</t>
        </is>
      </c>
      <c r="G8532" s="11" t="n">
        <v>2080151.43</v>
      </c>
      <c r="H8532" s="11" t="n">
        <v>208015.14</v>
      </c>
    </row>
    <row r="8533">
      <c r="A8533" s="8" t="inlineStr">
        <is>
          <t>L0197700</t>
        </is>
      </c>
      <c r="B8533" s="8" t="inlineStr">
        <is>
          <t>2026-02-20</t>
        </is>
      </c>
      <c r="C8533" s="8" t="n">
        <v>29</v>
      </c>
      <c r="D8533" s="8" t="inlineStr">
        <is>
          <t>IMP01037</t>
        </is>
      </c>
      <c r="E8533" s="8" t="inlineStr">
        <is>
          <t>T107258</t>
        </is>
      </c>
      <c r="F8533" s="8" t="inlineStr">
        <is>
          <t>home_use</t>
        </is>
      </c>
      <c r="G8533" s="11" t="n">
        <v>310448.34</v>
      </c>
      <c r="H8533" s="11" t="n">
        <v>37253.8</v>
      </c>
    </row>
    <row r="8534">
      <c r="A8534" s="8" t="inlineStr">
        <is>
          <t>L0197701</t>
        </is>
      </c>
      <c r="B8534" s="8" t="inlineStr">
        <is>
          <t>2026-02-20</t>
        </is>
      </c>
      <c r="C8534" s="8" t="n">
        <v>29</v>
      </c>
      <c r="D8534" s="8" t="inlineStr">
        <is>
          <t>IMP01037</t>
        </is>
      </c>
      <c r="E8534" s="8" t="inlineStr">
        <is>
          <t>T107258</t>
        </is>
      </c>
      <c r="F8534" s="8" t="inlineStr">
        <is>
          <t>home_use</t>
        </is>
      </c>
      <c r="G8534" s="11" t="n">
        <v>1087724.88</v>
      </c>
      <c r="H8534" s="11" t="n">
        <v>108772.49</v>
      </c>
    </row>
    <row r="8535">
      <c r="A8535" s="8" t="inlineStr">
        <is>
          <t>L0198256</t>
        </is>
      </c>
      <c r="B8535" s="8" t="inlineStr">
        <is>
          <t>2026-02-22</t>
        </is>
      </c>
      <c r="C8535" s="8" t="n">
        <v>29</v>
      </c>
      <c r="D8535" s="8" t="inlineStr">
        <is>
          <t>IMP01037</t>
        </is>
      </c>
      <c r="E8535" s="8" t="inlineStr">
        <is>
          <t>T107258</t>
        </is>
      </c>
      <c r="F8535" s="8" t="inlineStr">
        <is>
          <t>home_use</t>
        </is>
      </c>
      <c r="G8535" s="11" t="n">
        <v>107529.2</v>
      </c>
      <c r="H8535" s="11" t="n">
        <v>12903.5</v>
      </c>
    </row>
    <row r="8536">
      <c r="A8536" s="8" t="inlineStr">
        <is>
          <t>L0198258</t>
        </is>
      </c>
      <c r="B8536" s="8" t="inlineStr">
        <is>
          <t>2026-02-22</t>
        </is>
      </c>
      <c r="C8536" s="8" t="n">
        <v>29</v>
      </c>
      <c r="D8536" s="8" t="inlineStr">
        <is>
          <t>IMP01037</t>
        </is>
      </c>
      <c r="E8536" s="8" t="inlineStr">
        <is>
          <t>T107258</t>
        </is>
      </c>
      <c r="F8536" s="8" t="inlineStr">
        <is>
          <t>home_use</t>
        </is>
      </c>
      <c r="G8536" s="11" t="n">
        <v>754757.26</v>
      </c>
      <c r="H8536" s="11" t="n">
        <v>75475.73</v>
      </c>
    </row>
    <row r="8537">
      <c r="A8537" s="8" t="inlineStr">
        <is>
          <t>L0198259</t>
        </is>
      </c>
      <c r="B8537" s="8" t="inlineStr">
        <is>
          <t>2026-02-22</t>
        </is>
      </c>
      <c r="C8537" s="8" t="n">
        <v>29</v>
      </c>
      <c r="D8537" s="8" t="inlineStr">
        <is>
          <t>IMP01037</t>
        </is>
      </c>
      <c r="E8537" s="8" t="inlineStr">
        <is>
          <t>T107258</t>
        </is>
      </c>
      <c r="F8537" s="8" t="inlineStr">
        <is>
          <t>home_use</t>
        </is>
      </c>
      <c r="G8537" s="11" t="n">
        <v>658590.6</v>
      </c>
      <c r="H8537" s="11" t="n">
        <v>79030.87</v>
      </c>
    </row>
    <row r="8538">
      <c r="A8538" s="8" t="inlineStr">
        <is>
          <t>L0198261</t>
        </is>
      </c>
      <c r="B8538" s="8" t="inlineStr">
        <is>
          <t>2026-02-22</t>
        </is>
      </c>
      <c r="C8538" s="8" t="n">
        <v>29</v>
      </c>
      <c r="D8538" s="8" t="inlineStr">
        <is>
          <t>IMP01037</t>
        </is>
      </c>
      <c r="E8538" s="8" t="inlineStr">
        <is>
          <t>T107258</t>
        </is>
      </c>
      <c r="F8538" s="8" t="inlineStr">
        <is>
          <t>home_use</t>
        </is>
      </c>
      <c r="G8538" s="11" t="n">
        <v>724602.98</v>
      </c>
      <c r="H8538" s="11" t="n">
        <v>86952.36</v>
      </c>
    </row>
    <row r="8539">
      <c r="A8539" s="8" t="inlineStr">
        <is>
          <t>L0198262</t>
        </is>
      </c>
      <c r="B8539" s="8" t="inlineStr">
        <is>
          <t>2026-02-22</t>
        </is>
      </c>
      <c r="C8539" s="8" t="n">
        <v>29</v>
      </c>
      <c r="D8539" s="8" t="inlineStr">
        <is>
          <t>IMP01037</t>
        </is>
      </c>
      <c r="E8539" s="8" t="inlineStr">
        <is>
          <t>T107258</t>
        </is>
      </c>
      <c r="F8539" s="8" t="inlineStr">
        <is>
          <t>home_use</t>
        </is>
      </c>
      <c r="G8539" s="11" t="n">
        <v>1445631.26</v>
      </c>
      <c r="H8539" s="11" t="n">
        <v>144563.13</v>
      </c>
    </row>
    <row r="8540">
      <c r="A8540" s="8" t="inlineStr">
        <is>
          <t>L0198263</t>
        </is>
      </c>
      <c r="B8540" s="8" t="inlineStr">
        <is>
          <t>2026-02-22</t>
        </is>
      </c>
      <c r="C8540" s="8" t="n">
        <v>29</v>
      </c>
      <c r="D8540" s="8" t="inlineStr">
        <is>
          <t>IMP01037</t>
        </is>
      </c>
      <c r="E8540" s="8" t="inlineStr">
        <is>
          <t>T107258</t>
        </is>
      </c>
      <c r="F8540" s="8" t="inlineStr">
        <is>
          <t>home_use</t>
        </is>
      </c>
      <c r="G8540" s="11" t="n">
        <v>1597522.08</v>
      </c>
      <c r="H8540" s="11" t="n">
        <v>159752.21</v>
      </c>
    </row>
    <row r="8541">
      <c r="A8541" s="8" t="inlineStr">
        <is>
          <t>L0198527</t>
        </is>
      </c>
      <c r="B8541" s="8" t="inlineStr">
        <is>
          <t>2026-02-23</t>
        </is>
      </c>
      <c r="C8541" s="8" t="n">
        <v>29</v>
      </c>
      <c r="D8541" s="8" t="inlineStr">
        <is>
          <t>IMP01037</t>
        </is>
      </c>
      <c r="E8541" s="8" t="inlineStr">
        <is>
          <t>T107258</t>
        </is>
      </c>
      <c r="F8541" s="8" t="inlineStr">
        <is>
          <t>home_use</t>
        </is>
      </c>
      <c r="G8541" s="11" t="n">
        <v>1395166.47</v>
      </c>
      <c r="H8541" s="11" t="n">
        <v>139516.65</v>
      </c>
    </row>
    <row r="8542">
      <c r="A8542" s="8" t="inlineStr">
        <is>
          <t>L0198529</t>
        </is>
      </c>
      <c r="B8542" s="8" t="inlineStr">
        <is>
          <t>2026-02-23</t>
        </is>
      </c>
      <c r="C8542" s="8" t="n">
        <v>29</v>
      </c>
      <c r="D8542" s="8" t="inlineStr">
        <is>
          <t>IMP01037</t>
        </is>
      </c>
      <c r="E8542" s="8" t="inlineStr">
        <is>
          <t>T107258</t>
        </is>
      </c>
      <c r="F8542" s="8" t="inlineStr">
        <is>
          <t>home_use</t>
        </is>
      </c>
      <c r="G8542" s="11" t="n">
        <v>611997.46</v>
      </c>
      <c r="H8542" s="11" t="n">
        <v>61199.75</v>
      </c>
    </row>
    <row r="8543">
      <c r="A8543" s="8" t="inlineStr">
        <is>
          <t>L0198530</t>
        </is>
      </c>
      <c r="B8543" s="8" t="inlineStr">
        <is>
          <t>2026-02-23</t>
        </is>
      </c>
      <c r="C8543" s="8" t="n">
        <v>29</v>
      </c>
      <c r="D8543" s="8" t="inlineStr">
        <is>
          <t>IMP01037</t>
        </is>
      </c>
      <c r="E8543" s="8" t="inlineStr">
        <is>
          <t>T107258</t>
        </is>
      </c>
      <c r="F8543" s="8" t="inlineStr">
        <is>
          <t>home_use</t>
        </is>
      </c>
      <c r="G8543" s="11" t="n">
        <v>1115153.32</v>
      </c>
      <c r="H8543" s="11" t="n">
        <v>111515.33</v>
      </c>
    </row>
    <row r="8544">
      <c r="A8544" s="8" t="inlineStr">
        <is>
          <t>L0198799</t>
        </is>
      </c>
      <c r="B8544" s="8" t="inlineStr">
        <is>
          <t>2026-02-24</t>
        </is>
      </c>
      <c r="C8544" s="8" t="n">
        <v>29</v>
      </c>
      <c r="D8544" s="8" t="inlineStr">
        <is>
          <t>IMP01037</t>
        </is>
      </c>
      <c r="E8544" s="8" t="inlineStr">
        <is>
          <t>T107258</t>
        </is>
      </c>
      <c r="F8544" s="8" t="inlineStr">
        <is>
          <t>home_use</t>
        </is>
      </c>
      <c r="G8544" s="11" t="n">
        <v>128968.93</v>
      </c>
      <c r="H8544" s="11" t="n">
        <v>15476.27</v>
      </c>
    </row>
    <row r="8545">
      <c r="A8545" s="8" t="inlineStr">
        <is>
          <t>L0198800</t>
        </is>
      </c>
      <c r="B8545" s="8" t="inlineStr">
        <is>
          <t>2026-02-24</t>
        </is>
      </c>
      <c r="C8545" s="8" t="n">
        <v>29</v>
      </c>
      <c r="D8545" s="8" t="inlineStr">
        <is>
          <t>IMP01037</t>
        </is>
      </c>
      <c r="E8545" s="8" t="inlineStr">
        <is>
          <t>T107258</t>
        </is>
      </c>
      <c r="F8545" s="8" t="inlineStr">
        <is>
          <t>home_use</t>
        </is>
      </c>
      <c r="G8545" s="11" t="n">
        <v>2348562.33</v>
      </c>
      <c r="H8545" s="11" t="n">
        <v>234856.23</v>
      </c>
    </row>
    <row r="8546">
      <c r="A8546" s="8" t="inlineStr">
        <is>
          <t>L0198802</t>
        </is>
      </c>
      <c r="B8546" s="8" t="inlineStr">
        <is>
          <t>2026-02-24</t>
        </is>
      </c>
      <c r="C8546" s="8" t="n">
        <v>29</v>
      </c>
      <c r="D8546" s="8" t="inlineStr">
        <is>
          <t>IMP01037</t>
        </is>
      </c>
      <c r="E8546" s="8" t="inlineStr">
        <is>
          <t>T107258</t>
        </is>
      </c>
      <c r="F8546" s="8" t="inlineStr">
        <is>
          <t>home_use</t>
        </is>
      </c>
      <c r="G8546" s="11" t="n">
        <v>1056305.79</v>
      </c>
      <c r="H8546" s="11" t="n">
        <v>105630.58</v>
      </c>
    </row>
    <row r="8547">
      <c r="A8547" s="8" t="inlineStr">
        <is>
          <t>L0199030</t>
        </is>
      </c>
      <c r="B8547" s="8" t="inlineStr">
        <is>
          <t>2026-02-25</t>
        </is>
      </c>
      <c r="C8547" s="8" t="n">
        <v>29</v>
      </c>
      <c r="D8547" s="8" t="inlineStr">
        <is>
          <t>IMP01037</t>
        </is>
      </c>
      <c r="E8547" s="8" t="inlineStr">
        <is>
          <t>T107258</t>
        </is>
      </c>
      <c r="F8547" s="8" t="inlineStr">
        <is>
          <t>warehouse_out</t>
        </is>
      </c>
      <c r="G8547" s="11" t="n">
        <v>1565711.3</v>
      </c>
      <c r="H8547" s="11" t="n">
        <v>156571.13</v>
      </c>
    </row>
    <row r="8548">
      <c r="A8548" s="8" t="inlineStr">
        <is>
          <t>L0199300</t>
        </is>
      </c>
      <c r="B8548" s="8" t="inlineStr">
        <is>
          <t>2026-02-26</t>
        </is>
      </c>
      <c r="C8548" s="8" t="n">
        <v>29</v>
      </c>
      <c r="D8548" s="8" t="inlineStr">
        <is>
          <t>IMP01037</t>
        </is>
      </c>
      <c r="E8548" s="8" t="inlineStr">
        <is>
          <t>T107258</t>
        </is>
      </c>
      <c r="F8548" s="8" t="inlineStr">
        <is>
          <t>home_use</t>
        </is>
      </c>
      <c r="G8548" s="11" t="n">
        <v>1850052.33</v>
      </c>
      <c r="H8548" s="11" t="n">
        <v>185005.23</v>
      </c>
    </row>
    <row r="8549">
      <c r="A8549" s="8" t="inlineStr">
        <is>
          <t>L0199301</t>
        </is>
      </c>
      <c r="B8549" s="8" t="inlineStr">
        <is>
          <t>2026-02-26</t>
        </is>
      </c>
      <c r="C8549" s="8" t="n">
        <v>29</v>
      </c>
      <c r="D8549" s="8" t="inlineStr">
        <is>
          <t>IMP01037</t>
        </is>
      </c>
      <c r="E8549" s="8" t="inlineStr">
        <is>
          <t>T107258</t>
        </is>
      </c>
      <c r="F8549" s="8" t="inlineStr">
        <is>
          <t>home_use</t>
        </is>
      </c>
      <c r="G8549" s="11" t="n">
        <v>1983219.84</v>
      </c>
      <c r="H8549" s="11" t="n">
        <v>198321.98</v>
      </c>
    </row>
    <row r="8550">
      <c r="A8550" s="8" t="inlineStr">
        <is>
          <t>L0199549</t>
        </is>
      </c>
      <c r="B8550" s="8" t="inlineStr">
        <is>
          <t>2026-02-27</t>
        </is>
      </c>
      <c r="C8550" s="8" t="n">
        <v>29</v>
      </c>
      <c r="D8550" s="8" t="inlineStr">
        <is>
          <t>IMP01037</t>
        </is>
      </c>
      <c r="E8550" s="8" t="inlineStr">
        <is>
          <t>T107258</t>
        </is>
      </c>
      <c r="F8550" s="8" t="inlineStr">
        <is>
          <t>home_use</t>
        </is>
      </c>
      <c r="G8550" s="11" t="n">
        <v>466754.18</v>
      </c>
      <c r="H8550" s="11" t="n">
        <v>46675.42</v>
      </c>
    </row>
    <row r="8551">
      <c r="A8551" s="8" t="inlineStr">
        <is>
          <t>L0199550</t>
        </is>
      </c>
      <c r="B8551" s="8" t="inlineStr">
        <is>
          <t>2026-02-27</t>
        </is>
      </c>
      <c r="C8551" s="8" t="n">
        <v>29</v>
      </c>
      <c r="D8551" s="8" t="inlineStr">
        <is>
          <t>IMP01037</t>
        </is>
      </c>
      <c r="E8551" s="8" t="inlineStr">
        <is>
          <t>T107258</t>
        </is>
      </c>
      <c r="F8551" s="8" t="inlineStr">
        <is>
          <t>home_use</t>
        </is>
      </c>
      <c r="G8551" s="11" t="n">
        <v>1322597.77</v>
      </c>
      <c r="H8551" s="11" t="n">
        <v>132259.78</v>
      </c>
    </row>
    <row r="8552">
      <c r="A8552" s="8" t="inlineStr">
        <is>
          <t>L0199552</t>
        </is>
      </c>
      <c r="B8552" s="8" t="inlineStr">
        <is>
          <t>2026-02-27</t>
        </is>
      </c>
      <c r="C8552" s="8" t="n">
        <v>29</v>
      </c>
      <c r="D8552" s="8" t="inlineStr">
        <is>
          <t>IMP01037</t>
        </is>
      </c>
      <c r="E8552" s="8" t="inlineStr">
        <is>
          <t>T107258</t>
        </is>
      </c>
      <c r="F8552" s="8" t="inlineStr">
        <is>
          <t>home_use</t>
        </is>
      </c>
      <c r="G8552" s="11" t="n">
        <v>4573143.88</v>
      </c>
      <c r="H8552" s="11" t="n">
        <v>457314.39</v>
      </c>
    </row>
    <row r="8553">
      <c r="A8553" s="8" t="inlineStr">
        <is>
          <t>L0199806</t>
        </is>
      </c>
      <c r="B8553" s="8" t="inlineStr">
        <is>
          <t>2026-02-28</t>
        </is>
      </c>
      <c r="C8553" s="8" t="n">
        <v>29</v>
      </c>
      <c r="D8553" s="8" t="inlineStr">
        <is>
          <t>IMP01037</t>
        </is>
      </c>
      <c r="E8553" s="8" t="inlineStr">
        <is>
          <t>T107258</t>
        </is>
      </c>
      <c r="F8553" s="8" t="inlineStr">
        <is>
          <t>home_use</t>
        </is>
      </c>
      <c r="G8553" s="11" t="n">
        <v>975256.78</v>
      </c>
      <c r="H8553" s="11" t="n">
        <v>97525.67999999999</v>
      </c>
    </row>
    <row r="8554">
      <c r="A8554" s="8" t="inlineStr">
        <is>
          <t>L0199808</t>
        </is>
      </c>
      <c r="B8554" s="8" t="inlineStr">
        <is>
          <t>2026-02-28</t>
        </is>
      </c>
      <c r="C8554" s="8" t="n">
        <v>29</v>
      </c>
      <c r="D8554" s="8" t="inlineStr">
        <is>
          <t>IMP01037</t>
        </is>
      </c>
      <c r="E8554" s="8" t="inlineStr">
        <is>
          <t>T107258</t>
        </is>
      </c>
      <c r="F8554" s="8" t="inlineStr">
        <is>
          <t>home_use</t>
        </is>
      </c>
      <c r="G8554" s="11" t="n">
        <v>498885.23</v>
      </c>
      <c r="H8554" s="11" t="n">
        <v>49888.52</v>
      </c>
    </row>
    <row r="8555">
      <c r="A8555" s="8" t="inlineStr">
        <is>
          <t>L0199809</t>
        </is>
      </c>
      <c r="B8555" s="8" t="inlineStr">
        <is>
          <t>2026-02-28</t>
        </is>
      </c>
      <c r="C8555" s="8" t="n">
        <v>29</v>
      </c>
      <c r="D8555" s="8" t="inlineStr">
        <is>
          <t>IMP01037</t>
        </is>
      </c>
      <c r="E8555" s="8" t="inlineStr">
        <is>
          <t>T107258</t>
        </is>
      </c>
      <c r="F8555" s="8" t="inlineStr">
        <is>
          <t>home_use</t>
        </is>
      </c>
      <c r="G8555" s="11" t="n">
        <v>1387638.01</v>
      </c>
      <c r="H8555" s="11" t="n">
        <v>138763.8</v>
      </c>
    </row>
    <row r="8556">
      <c r="A8556" s="8" t="inlineStr">
        <is>
          <t>L0199811</t>
        </is>
      </c>
      <c r="B8556" s="8" t="inlineStr">
        <is>
          <t>2026-02-28</t>
        </is>
      </c>
      <c r="C8556" s="8" t="n">
        <v>29</v>
      </c>
      <c r="D8556" s="8" t="inlineStr">
        <is>
          <t>IMP01037</t>
        </is>
      </c>
      <c r="E8556" s="8" t="inlineStr">
        <is>
          <t>T107258</t>
        </is>
      </c>
      <c r="F8556" s="8" t="inlineStr">
        <is>
          <t>home_use</t>
        </is>
      </c>
      <c r="G8556" s="11" t="n">
        <v>2938914.22</v>
      </c>
      <c r="H8556" s="11" t="n">
        <v>293891.42</v>
      </c>
    </row>
    <row r="8557">
      <c r="A8557" s="8" t="inlineStr">
        <is>
          <t>L0200076</t>
        </is>
      </c>
      <c r="B8557" s="8" t="inlineStr">
        <is>
          <t>2026-03-01</t>
        </is>
      </c>
      <c r="C8557" s="8" t="n">
        <v>30</v>
      </c>
      <c r="D8557" s="8" t="inlineStr">
        <is>
          <t>IMP01037</t>
        </is>
      </c>
      <c r="E8557" s="8" t="inlineStr">
        <is>
          <t>T107258</t>
        </is>
      </c>
      <c r="F8557" s="8" t="inlineStr">
        <is>
          <t>home_use</t>
        </is>
      </c>
      <c r="G8557" s="11" t="n">
        <v>180931.72</v>
      </c>
      <c r="H8557" s="11" t="n">
        <v>21711.81</v>
      </c>
    </row>
    <row r="8558">
      <c r="A8558" s="8" t="inlineStr">
        <is>
          <t>L0200077</t>
        </is>
      </c>
      <c r="B8558" s="8" t="inlineStr">
        <is>
          <t>2026-03-01</t>
        </is>
      </c>
      <c r="C8558" s="8" t="n">
        <v>30</v>
      </c>
      <c r="D8558" s="8" t="inlineStr">
        <is>
          <t>IMP01037</t>
        </is>
      </c>
      <c r="E8558" s="8" t="inlineStr">
        <is>
          <t>T107258</t>
        </is>
      </c>
      <c r="F8558" s="8" t="inlineStr">
        <is>
          <t>home_use</t>
        </is>
      </c>
      <c r="G8558" s="11" t="n">
        <v>1188854.71</v>
      </c>
      <c r="H8558" s="11" t="n">
        <v>118885.47</v>
      </c>
    </row>
    <row r="8559">
      <c r="A8559" s="8" t="inlineStr">
        <is>
          <t>L0200078</t>
        </is>
      </c>
      <c r="B8559" s="8" t="inlineStr">
        <is>
          <t>2026-03-01</t>
        </is>
      </c>
      <c r="C8559" s="8" t="n">
        <v>30</v>
      </c>
      <c r="D8559" s="8" t="inlineStr">
        <is>
          <t>IMP01037</t>
        </is>
      </c>
      <c r="E8559" s="8" t="inlineStr">
        <is>
          <t>T107258</t>
        </is>
      </c>
      <c r="F8559" s="8" t="inlineStr">
        <is>
          <t>home_use</t>
        </is>
      </c>
      <c r="G8559" s="11" t="n">
        <v>1554369.68</v>
      </c>
      <c r="H8559" s="11" t="n">
        <v>155436.97</v>
      </c>
    </row>
    <row r="8560">
      <c r="A8560" s="8" t="inlineStr">
        <is>
          <t>L0200602</t>
        </is>
      </c>
      <c r="B8560" s="8" t="inlineStr">
        <is>
          <t>2026-03-03</t>
        </is>
      </c>
      <c r="C8560" s="8" t="n">
        <v>30</v>
      </c>
      <c r="D8560" s="8" t="inlineStr">
        <is>
          <t>IMP01037</t>
        </is>
      </c>
      <c r="E8560" s="8" t="inlineStr">
        <is>
          <t>T107258</t>
        </is>
      </c>
      <c r="F8560" s="8" t="inlineStr">
        <is>
          <t>home_use</t>
        </is>
      </c>
      <c r="G8560" s="11" t="n">
        <v>1970406.81</v>
      </c>
      <c r="H8560" s="11" t="n">
        <v>197040.68</v>
      </c>
    </row>
    <row r="8561">
      <c r="A8561" s="8" t="inlineStr">
        <is>
          <t>L0200603</t>
        </is>
      </c>
      <c r="B8561" s="8" t="inlineStr">
        <is>
          <t>2026-03-03</t>
        </is>
      </c>
      <c r="C8561" s="8" t="n">
        <v>30</v>
      </c>
      <c r="D8561" s="8" t="inlineStr">
        <is>
          <t>IMP01037</t>
        </is>
      </c>
      <c r="E8561" s="8" t="inlineStr">
        <is>
          <t>T107258</t>
        </is>
      </c>
      <c r="F8561" s="8" t="inlineStr">
        <is>
          <t>home_use</t>
        </is>
      </c>
      <c r="G8561" s="11" t="n">
        <v>1272352.21</v>
      </c>
      <c r="H8561" s="11" t="n">
        <v>127235.22</v>
      </c>
    </row>
    <row r="8562">
      <c r="A8562" s="8" t="inlineStr">
        <is>
          <t>L0200604</t>
        </is>
      </c>
      <c r="B8562" s="8" t="inlineStr">
        <is>
          <t>2026-03-03</t>
        </is>
      </c>
      <c r="C8562" s="8" t="n">
        <v>30</v>
      </c>
      <c r="D8562" s="8" t="inlineStr">
        <is>
          <t>IMP01037</t>
        </is>
      </c>
      <c r="E8562" s="8" t="inlineStr">
        <is>
          <t>T107258</t>
        </is>
      </c>
      <c r="F8562" s="8" t="inlineStr">
        <is>
          <t>home_use</t>
        </is>
      </c>
      <c r="G8562" s="11" t="n">
        <v>7045588.81</v>
      </c>
      <c r="H8562" s="11" t="n">
        <v>704558.88</v>
      </c>
    </row>
    <row r="8563">
      <c r="A8563" s="8" t="inlineStr">
        <is>
          <t>L0200607</t>
        </is>
      </c>
      <c r="B8563" s="8" t="inlineStr">
        <is>
          <t>2026-03-03</t>
        </is>
      </c>
      <c r="C8563" s="8" t="n">
        <v>30</v>
      </c>
      <c r="D8563" s="8" t="inlineStr">
        <is>
          <t>IMP01037</t>
        </is>
      </c>
      <c r="E8563" s="8" t="inlineStr">
        <is>
          <t>T107258</t>
        </is>
      </c>
      <c r="F8563" s="8" t="inlineStr">
        <is>
          <t>home_use</t>
        </is>
      </c>
      <c r="G8563" s="11" t="n">
        <v>6505182.06</v>
      </c>
      <c r="H8563" s="11" t="n">
        <v>650518.21</v>
      </c>
    </row>
    <row r="8564">
      <c r="A8564" s="8" t="inlineStr">
        <is>
          <t>L0200871</t>
        </is>
      </c>
      <c r="B8564" s="8" t="inlineStr">
        <is>
          <t>2026-03-04</t>
        </is>
      </c>
      <c r="C8564" s="8" t="n">
        <v>30</v>
      </c>
      <c r="D8564" s="8" t="inlineStr">
        <is>
          <t>IMP01037</t>
        </is>
      </c>
      <c r="E8564" s="8" t="inlineStr">
        <is>
          <t>T107258</t>
        </is>
      </c>
      <c r="F8564" s="8" t="inlineStr">
        <is>
          <t>home_use</t>
        </is>
      </c>
      <c r="G8564" s="11" t="n">
        <v>411771.82</v>
      </c>
      <c r="H8564" s="11" t="n">
        <v>49412.62</v>
      </c>
    </row>
    <row r="8565">
      <c r="A8565" s="8" t="inlineStr">
        <is>
          <t>L0200872</t>
        </is>
      </c>
      <c r="B8565" s="8" t="inlineStr">
        <is>
          <t>2026-03-04</t>
        </is>
      </c>
      <c r="C8565" s="8" t="n">
        <v>30</v>
      </c>
      <c r="D8565" s="8" t="inlineStr">
        <is>
          <t>IMP01037</t>
        </is>
      </c>
      <c r="E8565" s="8" t="inlineStr">
        <is>
          <t>T107258</t>
        </is>
      </c>
      <c r="F8565" s="8" t="inlineStr">
        <is>
          <t>home_use</t>
        </is>
      </c>
      <c r="G8565" s="11" t="n">
        <v>234413</v>
      </c>
      <c r="H8565" s="11" t="n">
        <v>28129.56</v>
      </c>
    </row>
    <row r="8566">
      <c r="A8566" s="8" t="inlineStr">
        <is>
          <t>L0200873</t>
        </is>
      </c>
      <c r="B8566" s="8" t="inlineStr">
        <is>
          <t>2026-03-04</t>
        </is>
      </c>
      <c r="C8566" s="8" t="n">
        <v>30</v>
      </c>
      <c r="D8566" s="8" t="inlineStr">
        <is>
          <t>IMP01037</t>
        </is>
      </c>
      <c r="E8566" s="8" t="inlineStr">
        <is>
          <t>T107258</t>
        </is>
      </c>
      <c r="F8566" s="8" t="inlineStr">
        <is>
          <t>home_use</t>
        </is>
      </c>
      <c r="G8566" s="11" t="n">
        <v>1049409.52</v>
      </c>
      <c r="H8566" s="11" t="n">
        <v>125929.14</v>
      </c>
    </row>
    <row r="8567">
      <c r="A8567" s="8" t="inlineStr">
        <is>
          <t>L0200874</t>
        </is>
      </c>
      <c r="B8567" s="8" t="inlineStr">
        <is>
          <t>2026-03-04</t>
        </is>
      </c>
      <c r="C8567" s="8" t="n">
        <v>30</v>
      </c>
      <c r="D8567" s="8" t="inlineStr">
        <is>
          <t>IMP01037</t>
        </is>
      </c>
      <c r="E8567" s="8" t="inlineStr">
        <is>
          <t>T107258</t>
        </is>
      </c>
      <c r="F8567" s="8" t="inlineStr">
        <is>
          <t>home_use</t>
        </is>
      </c>
      <c r="G8567" s="11" t="n">
        <v>2972648.33</v>
      </c>
      <c r="H8567" s="11" t="n">
        <v>297264.83</v>
      </c>
    </row>
    <row r="8568">
      <c r="A8568" s="8" t="inlineStr">
        <is>
          <t>L0200875</t>
        </is>
      </c>
      <c r="B8568" s="8" t="inlineStr">
        <is>
          <t>2026-03-04</t>
        </is>
      </c>
      <c r="C8568" s="8" t="n">
        <v>30</v>
      </c>
      <c r="D8568" s="8" t="inlineStr">
        <is>
          <t>IMP01037</t>
        </is>
      </c>
      <c r="E8568" s="8" t="inlineStr">
        <is>
          <t>T107258</t>
        </is>
      </c>
      <c r="F8568" s="8" t="inlineStr">
        <is>
          <t>home_use</t>
        </is>
      </c>
      <c r="G8568" s="11" t="n">
        <v>483660.53</v>
      </c>
      <c r="H8568" s="11" t="n">
        <v>58039.26</v>
      </c>
    </row>
    <row r="8569">
      <c r="A8569" s="8" t="inlineStr">
        <is>
          <t>L0201146</t>
        </is>
      </c>
      <c r="B8569" s="8" t="inlineStr">
        <is>
          <t>2026-03-05</t>
        </is>
      </c>
      <c r="C8569" s="8" t="n">
        <v>30</v>
      </c>
      <c r="D8569" s="8" t="inlineStr">
        <is>
          <t>IMP01037</t>
        </is>
      </c>
      <c r="E8569" s="8" t="inlineStr">
        <is>
          <t>T107258</t>
        </is>
      </c>
      <c r="F8569" s="8" t="inlineStr">
        <is>
          <t>home_use</t>
        </is>
      </c>
      <c r="G8569" s="11" t="n">
        <v>893778.55</v>
      </c>
      <c r="H8569" s="11" t="n">
        <v>89377.86</v>
      </c>
    </row>
    <row r="8570">
      <c r="A8570" s="8" t="inlineStr">
        <is>
          <t>L0201150</t>
        </is>
      </c>
      <c r="B8570" s="8" t="inlineStr">
        <is>
          <t>2026-03-05</t>
        </is>
      </c>
      <c r="C8570" s="8" t="n">
        <v>30</v>
      </c>
      <c r="D8570" s="8" t="inlineStr">
        <is>
          <t>IMP01037</t>
        </is>
      </c>
      <c r="E8570" s="8" t="inlineStr">
        <is>
          <t>T107258</t>
        </is>
      </c>
      <c r="F8570" s="8" t="inlineStr">
        <is>
          <t>home_use</t>
        </is>
      </c>
      <c r="G8570" s="11" t="n">
        <v>2499419.96</v>
      </c>
      <c r="H8570" s="11" t="n">
        <v>249942</v>
      </c>
    </row>
    <row r="8571">
      <c r="A8571" s="8" t="inlineStr">
        <is>
          <t>L0201403</t>
        </is>
      </c>
      <c r="B8571" s="8" t="inlineStr">
        <is>
          <t>2026-03-06</t>
        </is>
      </c>
      <c r="C8571" s="8" t="n">
        <v>30</v>
      </c>
      <c r="D8571" s="8" t="inlineStr">
        <is>
          <t>IMP01037</t>
        </is>
      </c>
      <c r="E8571" s="8" t="inlineStr">
        <is>
          <t>T107258</t>
        </is>
      </c>
      <c r="F8571" s="8" t="inlineStr">
        <is>
          <t>home_use</t>
        </is>
      </c>
      <c r="G8571" s="11" t="n">
        <v>862358.46</v>
      </c>
      <c r="H8571" s="11" t="n">
        <v>86235.85000000001</v>
      </c>
    </row>
    <row r="8572">
      <c r="A8572" s="8" t="inlineStr">
        <is>
          <t>L0201405</t>
        </is>
      </c>
      <c r="B8572" s="8" t="inlineStr">
        <is>
          <t>2026-03-06</t>
        </is>
      </c>
      <c r="C8572" s="8" t="n">
        <v>30</v>
      </c>
      <c r="D8572" s="8" t="inlineStr">
        <is>
          <t>IMP01037</t>
        </is>
      </c>
      <c r="E8572" s="8" t="inlineStr">
        <is>
          <t>T107258</t>
        </is>
      </c>
      <c r="F8572" s="8" t="inlineStr">
        <is>
          <t>home_use</t>
        </is>
      </c>
      <c r="G8572" s="11" t="n">
        <v>1566859.88</v>
      </c>
      <c r="H8572" s="11" t="n">
        <v>156685.99</v>
      </c>
    </row>
    <row r="8573">
      <c r="A8573" s="8" t="inlineStr">
        <is>
          <t>L0201660</t>
        </is>
      </c>
      <c r="B8573" s="8" t="inlineStr">
        <is>
          <t>2026-03-07</t>
        </is>
      </c>
      <c r="C8573" s="8" t="n">
        <v>30</v>
      </c>
      <c r="D8573" s="8" t="inlineStr">
        <is>
          <t>IMP01037</t>
        </is>
      </c>
      <c r="E8573" s="8" t="inlineStr">
        <is>
          <t>T107258</t>
        </is>
      </c>
      <c r="F8573" s="8" t="inlineStr">
        <is>
          <t>home_use</t>
        </is>
      </c>
      <c r="G8573" s="11" t="n">
        <v>2176421.77</v>
      </c>
      <c r="H8573" s="11" t="n">
        <v>217642.18</v>
      </c>
    </row>
    <row r="8574">
      <c r="A8574" s="8" t="inlineStr">
        <is>
          <t>L0201661</t>
        </is>
      </c>
      <c r="B8574" s="8" t="inlineStr">
        <is>
          <t>2026-03-07</t>
        </is>
      </c>
      <c r="C8574" s="8" t="n">
        <v>30</v>
      </c>
      <c r="D8574" s="8" t="inlineStr">
        <is>
          <t>IMP01037</t>
        </is>
      </c>
      <c r="E8574" s="8" t="inlineStr">
        <is>
          <t>T107258</t>
        </is>
      </c>
      <c r="F8574" s="8" t="inlineStr">
        <is>
          <t>home_use</t>
        </is>
      </c>
      <c r="G8574" s="11" t="n">
        <v>3570597.19</v>
      </c>
      <c r="H8574" s="11" t="n">
        <v>357059.72</v>
      </c>
    </row>
    <row r="8575">
      <c r="A8575" s="8" t="inlineStr">
        <is>
          <t>L0201663</t>
        </is>
      </c>
      <c r="B8575" s="8" t="inlineStr">
        <is>
          <t>2026-03-07</t>
        </is>
      </c>
      <c r="C8575" s="8" t="n">
        <v>30</v>
      </c>
      <c r="D8575" s="8" t="inlineStr">
        <is>
          <t>IMP01037</t>
        </is>
      </c>
      <c r="E8575" s="8" t="inlineStr">
        <is>
          <t>T107258</t>
        </is>
      </c>
      <c r="F8575" s="8" t="inlineStr">
        <is>
          <t>home_use</t>
        </is>
      </c>
      <c r="G8575" s="11" t="n">
        <v>335378.51</v>
      </c>
      <c r="H8575" s="11" t="n">
        <v>40245.42</v>
      </c>
    </row>
    <row r="8576">
      <c r="A8576" s="8" t="inlineStr">
        <is>
          <t>L0201930</t>
        </is>
      </c>
      <c r="B8576" s="8" t="inlineStr">
        <is>
          <t>2026-03-08</t>
        </is>
      </c>
      <c r="C8576" s="8" t="n">
        <v>30</v>
      </c>
      <c r="D8576" s="8" t="inlineStr">
        <is>
          <t>IMP01037</t>
        </is>
      </c>
      <c r="E8576" s="8" t="inlineStr">
        <is>
          <t>T107258</t>
        </is>
      </c>
      <c r="F8576" s="8" t="inlineStr">
        <is>
          <t>home_use</t>
        </is>
      </c>
      <c r="G8576" s="11" t="n">
        <v>3397621.8</v>
      </c>
      <c r="H8576" s="11" t="n">
        <v>339762.18</v>
      </c>
    </row>
    <row r="8577">
      <c r="A8577" s="8" t="inlineStr">
        <is>
          <t>L0202196</t>
        </is>
      </c>
      <c r="B8577" s="8" t="inlineStr">
        <is>
          <t>2026-03-09</t>
        </is>
      </c>
      <c r="C8577" s="8" t="n">
        <v>30</v>
      </c>
      <c r="D8577" s="8" t="inlineStr">
        <is>
          <t>IMP01037</t>
        </is>
      </c>
      <c r="E8577" s="8" t="inlineStr">
        <is>
          <t>T107258</t>
        </is>
      </c>
      <c r="F8577" s="8" t="inlineStr">
        <is>
          <t>home_use</t>
        </is>
      </c>
      <c r="G8577" s="11" t="n">
        <v>1840397.92</v>
      </c>
      <c r="H8577" s="11" t="n">
        <v>184039.79</v>
      </c>
    </row>
    <row r="8578">
      <c r="A8578" s="8" t="inlineStr">
        <is>
          <t>L0202198</t>
        </is>
      </c>
      <c r="B8578" s="8" t="inlineStr">
        <is>
          <t>2026-03-09</t>
        </is>
      </c>
      <c r="C8578" s="8" t="n">
        <v>30</v>
      </c>
      <c r="D8578" s="8" t="inlineStr">
        <is>
          <t>IMP01037</t>
        </is>
      </c>
      <c r="E8578" s="8" t="inlineStr">
        <is>
          <t>T107258</t>
        </is>
      </c>
      <c r="F8578" s="8" t="inlineStr">
        <is>
          <t>home_use</t>
        </is>
      </c>
      <c r="G8578" s="11" t="n">
        <v>1830312.93</v>
      </c>
      <c r="H8578" s="11" t="n">
        <v>219637.55</v>
      </c>
    </row>
    <row r="8579">
      <c r="A8579" s="8" t="inlineStr">
        <is>
          <t>L0202481</t>
        </is>
      </c>
      <c r="B8579" s="8" t="inlineStr">
        <is>
          <t>2026-03-10</t>
        </is>
      </c>
      <c r="C8579" s="8" t="n">
        <v>30</v>
      </c>
      <c r="D8579" s="8" t="inlineStr">
        <is>
          <t>IMP01037</t>
        </is>
      </c>
      <c r="E8579" s="8" t="inlineStr">
        <is>
          <t>T107258</t>
        </is>
      </c>
      <c r="F8579" s="8" t="inlineStr">
        <is>
          <t>home_use</t>
        </is>
      </c>
      <c r="G8579" s="11" t="n">
        <v>1413809.22</v>
      </c>
      <c r="H8579" s="11" t="n">
        <v>141380.92</v>
      </c>
    </row>
    <row r="8580">
      <c r="A8580" s="8" t="inlineStr">
        <is>
          <t>L0202750</t>
        </is>
      </c>
      <c r="B8580" s="8" t="inlineStr">
        <is>
          <t>2026-03-11</t>
        </is>
      </c>
      <c r="C8580" s="8" t="n">
        <v>30</v>
      </c>
      <c r="D8580" s="8" t="inlineStr">
        <is>
          <t>IMP01037</t>
        </is>
      </c>
      <c r="E8580" s="8" t="inlineStr">
        <is>
          <t>T107258</t>
        </is>
      </c>
      <c r="F8580" s="8" t="inlineStr">
        <is>
          <t>home_use</t>
        </is>
      </c>
      <c r="G8580" s="11" t="n">
        <v>466841.02</v>
      </c>
      <c r="H8580" s="11" t="n">
        <v>46684.1</v>
      </c>
    </row>
    <row r="8581">
      <c r="A8581" s="8" t="inlineStr">
        <is>
          <t>L0202751</t>
        </is>
      </c>
      <c r="B8581" s="8" t="inlineStr">
        <is>
          <t>2026-03-11</t>
        </is>
      </c>
      <c r="C8581" s="8" t="n">
        <v>30</v>
      </c>
      <c r="D8581" s="8" t="inlineStr">
        <is>
          <t>IMP01037</t>
        </is>
      </c>
      <c r="E8581" s="8" t="inlineStr">
        <is>
          <t>T107258</t>
        </is>
      </c>
      <c r="F8581" s="8" t="inlineStr">
        <is>
          <t>warehouse_out</t>
        </is>
      </c>
      <c r="G8581" s="11" t="n">
        <v>6401700.33</v>
      </c>
      <c r="H8581" s="11" t="n">
        <v>640170.03</v>
      </c>
    </row>
    <row r="8582">
      <c r="A8582" s="8" t="inlineStr">
        <is>
          <t>L0202752</t>
        </is>
      </c>
      <c r="B8582" s="8" t="inlineStr">
        <is>
          <t>2026-03-11</t>
        </is>
      </c>
      <c r="C8582" s="8" t="n">
        <v>30</v>
      </c>
      <c r="D8582" s="8" t="inlineStr">
        <is>
          <t>IMP01037</t>
        </is>
      </c>
      <c r="E8582" s="8" t="inlineStr">
        <is>
          <t>T107258</t>
        </is>
      </c>
      <c r="F8582" s="8" t="inlineStr">
        <is>
          <t>home_use</t>
        </is>
      </c>
      <c r="G8582" s="11" t="n">
        <v>542407.9</v>
      </c>
      <c r="H8582" s="11" t="n">
        <v>54240.79</v>
      </c>
    </row>
    <row r="8583">
      <c r="A8583" s="8" t="inlineStr">
        <is>
          <t>L0202753</t>
        </is>
      </c>
      <c r="B8583" s="8" t="inlineStr">
        <is>
          <t>2026-03-11</t>
        </is>
      </c>
      <c r="C8583" s="8" t="n">
        <v>30</v>
      </c>
      <c r="D8583" s="8" t="inlineStr">
        <is>
          <t>IMP01037</t>
        </is>
      </c>
      <c r="E8583" s="8" t="inlineStr">
        <is>
          <t>T107258</t>
        </is>
      </c>
      <c r="F8583" s="8" t="inlineStr">
        <is>
          <t>home_use</t>
        </is>
      </c>
      <c r="G8583" s="11" t="n">
        <v>489979.06</v>
      </c>
      <c r="H8583" s="11" t="n">
        <v>48997.91</v>
      </c>
    </row>
    <row r="8584">
      <c r="A8584" s="8" t="inlineStr">
        <is>
          <t>L0202754</t>
        </is>
      </c>
      <c r="B8584" s="8" t="inlineStr">
        <is>
          <t>2026-03-11</t>
        </is>
      </c>
      <c r="C8584" s="8" t="n">
        <v>30</v>
      </c>
      <c r="D8584" s="8" t="inlineStr">
        <is>
          <t>IMP01037</t>
        </is>
      </c>
      <c r="E8584" s="8" t="inlineStr">
        <is>
          <t>T107258</t>
        </is>
      </c>
      <c r="F8584" s="8" t="inlineStr">
        <is>
          <t>home_use</t>
        </is>
      </c>
      <c r="G8584" s="11" t="n">
        <v>603100.41</v>
      </c>
      <c r="H8584" s="11" t="n">
        <v>72372.05</v>
      </c>
    </row>
    <row r="8585">
      <c r="A8585" s="8" t="inlineStr">
        <is>
          <t>L0203035</t>
        </is>
      </c>
      <c r="B8585" s="8" t="inlineStr">
        <is>
          <t>2026-03-12</t>
        </is>
      </c>
      <c r="C8585" s="8" t="n">
        <v>30</v>
      </c>
      <c r="D8585" s="8" t="inlineStr">
        <is>
          <t>IMP01037</t>
        </is>
      </c>
      <c r="E8585" s="8" t="inlineStr">
        <is>
          <t>T107258</t>
        </is>
      </c>
      <c r="F8585" s="8" t="inlineStr">
        <is>
          <t>home_use</t>
        </is>
      </c>
      <c r="G8585" s="11" t="n">
        <v>4384278.23</v>
      </c>
      <c r="H8585" s="11" t="n">
        <v>438427.82</v>
      </c>
    </row>
    <row r="8586">
      <c r="A8586" s="8" t="inlineStr">
        <is>
          <t>L0203036</t>
        </is>
      </c>
      <c r="B8586" s="8" t="inlineStr">
        <is>
          <t>2026-03-12</t>
        </is>
      </c>
      <c r="C8586" s="8" t="n">
        <v>30</v>
      </c>
      <c r="D8586" s="8" t="inlineStr">
        <is>
          <t>IMP01037</t>
        </is>
      </c>
      <c r="E8586" s="8" t="inlineStr">
        <is>
          <t>T107258</t>
        </is>
      </c>
      <c r="F8586" s="8" t="inlineStr">
        <is>
          <t>home_use</t>
        </is>
      </c>
      <c r="G8586" s="11" t="n">
        <v>1759277.15</v>
      </c>
      <c r="H8586" s="11" t="n">
        <v>175927.71</v>
      </c>
    </row>
    <row r="8587">
      <c r="A8587" s="8" t="inlineStr">
        <is>
          <t>L0203308</t>
        </is>
      </c>
      <c r="B8587" s="8" t="inlineStr">
        <is>
          <t>2026-03-13</t>
        </is>
      </c>
      <c r="C8587" s="8" t="n">
        <v>30</v>
      </c>
      <c r="D8587" s="8" t="inlineStr">
        <is>
          <t>IMP01037</t>
        </is>
      </c>
      <c r="E8587" s="8" t="inlineStr">
        <is>
          <t>T107258</t>
        </is>
      </c>
      <c r="F8587" s="8" t="inlineStr">
        <is>
          <t>home_use</t>
        </is>
      </c>
      <c r="G8587" s="11" t="n">
        <v>1499335.24</v>
      </c>
      <c r="H8587" s="11" t="n">
        <v>149933.52</v>
      </c>
    </row>
    <row r="8588">
      <c r="A8588" s="8" t="inlineStr">
        <is>
          <t>L0203309</t>
        </is>
      </c>
      <c r="B8588" s="8" t="inlineStr">
        <is>
          <t>2026-03-13</t>
        </is>
      </c>
      <c r="C8588" s="8" t="n">
        <v>30</v>
      </c>
      <c r="D8588" s="8" t="inlineStr">
        <is>
          <t>IMP01037</t>
        </is>
      </c>
      <c r="E8588" s="8" t="inlineStr">
        <is>
          <t>T107258</t>
        </is>
      </c>
      <c r="F8588" s="8" t="inlineStr">
        <is>
          <t>home_use</t>
        </is>
      </c>
      <c r="G8588" s="11" t="n">
        <v>1605442.74</v>
      </c>
      <c r="H8588" s="11" t="n">
        <v>160544.27</v>
      </c>
    </row>
    <row r="8589">
      <c r="A8589" s="8" t="inlineStr">
        <is>
          <t>L0203310</t>
        </is>
      </c>
      <c r="B8589" s="8" t="inlineStr">
        <is>
          <t>2026-03-13</t>
        </is>
      </c>
      <c r="C8589" s="8" t="n">
        <v>30</v>
      </c>
      <c r="D8589" s="8" t="inlineStr">
        <is>
          <t>IMP01037</t>
        </is>
      </c>
      <c r="E8589" s="8" t="inlineStr">
        <is>
          <t>T107258</t>
        </is>
      </c>
      <c r="F8589" s="8" t="inlineStr">
        <is>
          <t>home_use</t>
        </is>
      </c>
      <c r="G8589" s="11" t="n">
        <v>1930640.84</v>
      </c>
      <c r="H8589" s="11" t="n">
        <v>193064.08</v>
      </c>
    </row>
    <row r="8590">
      <c r="A8590" s="8" t="inlineStr">
        <is>
          <t>L0203312</t>
        </is>
      </c>
      <c r="B8590" s="8" t="inlineStr">
        <is>
          <t>2026-03-13</t>
        </is>
      </c>
      <c r="C8590" s="8" t="n">
        <v>30</v>
      </c>
      <c r="D8590" s="8" t="inlineStr">
        <is>
          <t>IMP01037</t>
        </is>
      </c>
      <c r="E8590" s="8" t="inlineStr">
        <is>
          <t>T107258</t>
        </is>
      </c>
      <c r="F8590" s="8" t="inlineStr">
        <is>
          <t>home_use</t>
        </is>
      </c>
      <c r="G8590" s="11" t="n">
        <v>1634217.6</v>
      </c>
      <c r="H8590" s="11" t="n">
        <v>163421.76</v>
      </c>
    </row>
    <row r="8591">
      <c r="A8591" s="8" t="inlineStr">
        <is>
          <t>L0203313</t>
        </is>
      </c>
      <c r="B8591" s="8" t="inlineStr">
        <is>
          <t>2026-03-13</t>
        </is>
      </c>
      <c r="C8591" s="8" t="n">
        <v>30</v>
      </c>
      <c r="D8591" s="8" t="inlineStr">
        <is>
          <t>IMP01037</t>
        </is>
      </c>
      <c r="E8591" s="8" t="inlineStr">
        <is>
          <t>T107258</t>
        </is>
      </c>
      <c r="F8591" s="8" t="inlineStr">
        <is>
          <t>home_use</t>
        </is>
      </c>
      <c r="G8591" s="11" t="n">
        <v>1056647.38</v>
      </c>
      <c r="H8591" s="11" t="n">
        <v>126797.69</v>
      </c>
    </row>
    <row r="8592">
      <c r="A8592" s="8" t="inlineStr">
        <is>
          <t>L0203314</t>
        </is>
      </c>
      <c r="B8592" s="8" t="inlineStr">
        <is>
          <t>2026-03-13</t>
        </is>
      </c>
      <c r="C8592" s="8" t="n">
        <v>30</v>
      </c>
      <c r="D8592" s="8" t="inlineStr">
        <is>
          <t>IMP01037</t>
        </is>
      </c>
      <c r="E8592" s="8" t="inlineStr">
        <is>
          <t>T107258</t>
        </is>
      </c>
      <c r="F8592" s="8" t="inlineStr">
        <is>
          <t>warehouse_out</t>
        </is>
      </c>
      <c r="G8592" s="11" t="n">
        <v>642591.5600000001</v>
      </c>
      <c r="H8592" s="11" t="n">
        <v>64259.16</v>
      </c>
    </row>
    <row r="8593">
      <c r="A8593" s="8" t="inlineStr">
        <is>
          <t>L0203315</t>
        </is>
      </c>
      <c r="B8593" s="8" t="inlineStr">
        <is>
          <t>2026-03-13</t>
        </is>
      </c>
      <c r="C8593" s="8" t="n">
        <v>30</v>
      </c>
      <c r="D8593" s="8" t="inlineStr">
        <is>
          <t>IMP01037</t>
        </is>
      </c>
      <c r="E8593" s="8" t="inlineStr">
        <is>
          <t>T107258</t>
        </is>
      </c>
      <c r="F8593" s="8" t="inlineStr">
        <is>
          <t>home_use</t>
        </is>
      </c>
      <c r="G8593" s="11" t="n">
        <v>855125.41</v>
      </c>
      <c r="H8593" s="11" t="n">
        <v>85512.53999999999</v>
      </c>
    </row>
    <row r="8594">
      <c r="A8594" s="8" t="inlineStr">
        <is>
          <t>L0203555</t>
        </is>
      </c>
      <c r="B8594" s="8" t="inlineStr">
        <is>
          <t>2026-03-14</t>
        </is>
      </c>
      <c r="C8594" s="8" t="n">
        <v>30</v>
      </c>
      <c r="D8594" s="8" t="inlineStr">
        <is>
          <t>IMP01037</t>
        </is>
      </c>
      <c r="E8594" s="8" t="inlineStr">
        <is>
          <t>T107258</t>
        </is>
      </c>
      <c r="F8594" s="8" t="inlineStr">
        <is>
          <t>home_use</t>
        </is>
      </c>
      <c r="G8594" s="11" t="n">
        <v>1363096.56</v>
      </c>
      <c r="H8594" s="11" t="n">
        <v>136309.66</v>
      </c>
    </row>
    <row r="8595">
      <c r="A8595" s="8" t="inlineStr">
        <is>
          <t>L0203556</t>
        </is>
      </c>
      <c r="B8595" s="8" t="inlineStr">
        <is>
          <t>2026-03-14</t>
        </is>
      </c>
      <c r="C8595" s="8" t="n">
        <v>30</v>
      </c>
      <c r="D8595" s="8" t="inlineStr">
        <is>
          <t>IMP01037</t>
        </is>
      </c>
      <c r="E8595" s="8" t="inlineStr">
        <is>
          <t>T107258</t>
        </is>
      </c>
      <c r="F8595" s="8" t="inlineStr">
        <is>
          <t>home_use</t>
        </is>
      </c>
      <c r="G8595" s="11" t="n">
        <v>298644.61</v>
      </c>
      <c r="H8595" s="11" t="n">
        <v>35837.35</v>
      </c>
    </row>
    <row r="8596">
      <c r="A8596" s="8" t="inlineStr">
        <is>
          <t>L0203799</t>
        </is>
      </c>
      <c r="B8596" s="8" t="inlineStr">
        <is>
          <t>2026-03-15</t>
        </is>
      </c>
      <c r="C8596" s="8" t="n">
        <v>30</v>
      </c>
      <c r="D8596" s="8" t="inlineStr">
        <is>
          <t>IMP01037</t>
        </is>
      </c>
      <c r="E8596" s="8" t="inlineStr">
        <is>
          <t>T107258</t>
        </is>
      </c>
      <c r="F8596" s="8" t="inlineStr">
        <is>
          <t>home_use</t>
        </is>
      </c>
      <c r="G8596" s="11" t="n">
        <v>1468734.75</v>
      </c>
      <c r="H8596" s="11" t="n">
        <v>146873.47</v>
      </c>
    </row>
    <row r="8597">
      <c r="A8597" s="8" t="inlineStr">
        <is>
          <t>L0203800</t>
        </is>
      </c>
      <c r="B8597" s="8" t="inlineStr">
        <is>
          <t>2026-03-15</t>
        </is>
      </c>
      <c r="C8597" s="8" t="n">
        <v>30</v>
      </c>
      <c r="D8597" s="8" t="inlineStr">
        <is>
          <t>IMP01037</t>
        </is>
      </c>
      <c r="E8597" s="8" t="inlineStr">
        <is>
          <t>T107258</t>
        </is>
      </c>
      <c r="F8597" s="8" t="inlineStr">
        <is>
          <t>home_use</t>
        </is>
      </c>
      <c r="G8597" s="11" t="n">
        <v>750279.38</v>
      </c>
      <c r="H8597" s="11" t="n">
        <v>75027.94</v>
      </c>
    </row>
    <row r="8598">
      <c r="A8598" s="8" t="inlineStr">
        <is>
          <t>L0204061</t>
        </is>
      </c>
      <c r="B8598" s="8" t="inlineStr">
        <is>
          <t>2026-03-16</t>
        </is>
      </c>
      <c r="C8598" s="8" t="n">
        <v>30</v>
      </c>
      <c r="D8598" s="8" t="inlineStr">
        <is>
          <t>IMP01037</t>
        </is>
      </c>
      <c r="E8598" s="8" t="inlineStr">
        <is>
          <t>T107258</t>
        </is>
      </c>
      <c r="F8598" s="8" t="inlineStr">
        <is>
          <t>home_use</t>
        </is>
      </c>
      <c r="G8598" s="11" t="n">
        <v>1156275.42</v>
      </c>
      <c r="H8598" s="11" t="n">
        <v>115627.54</v>
      </c>
    </row>
    <row r="8599">
      <c r="A8599" s="8" t="inlineStr">
        <is>
          <t>L0204066</t>
        </is>
      </c>
      <c r="B8599" s="8" t="inlineStr">
        <is>
          <t>2026-03-16</t>
        </is>
      </c>
      <c r="C8599" s="8" t="n">
        <v>30</v>
      </c>
      <c r="D8599" s="8" t="inlineStr">
        <is>
          <t>IMP01037</t>
        </is>
      </c>
      <c r="E8599" s="8" t="inlineStr">
        <is>
          <t>T107258</t>
        </is>
      </c>
      <c r="F8599" s="8" t="inlineStr">
        <is>
          <t>home_use</t>
        </is>
      </c>
      <c r="G8599" s="11" t="n">
        <v>1128028.11</v>
      </c>
      <c r="H8599" s="11" t="n">
        <v>112802.81</v>
      </c>
    </row>
    <row r="8600">
      <c r="A8600" s="8" t="inlineStr">
        <is>
          <t>L0204067</t>
        </is>
      </c>
      <c r="B8600" s="8" t="inlineStr">
        <is>
          <t>2026-03-16</t>
        </is>
      </c>
      <c r="C8600" s="8" t="n">
        <v>30</v>
      </c>
      <c r="D8600" s="8" t="inlineStr">
        <is>
          <t>IMP01037</t>
        </is>
      </c>
      <c r="E8600" s="8" t="inlineStr">
        <is>
          <t>T107258</t>
        </is>
      </c>
      <c r="F8600" s="8" t="inlineStr">
        <is>
          <t>warehouse_out</t>
        </is>
      </c>
      <c r="G8600" s="11" t="n">
        <v>568474.92</v>
      </c>
      <c r="H8600" s="11" t="n">
        <v>68216.99000000001</v>
      </c>
    </row>
    <row r="8601">
      <c r="A8601" s="8" t="inlineStr">
        <is>
          <t>L0204068</t>
        </is>
      </c>
      <c r="B8601" s="8" t="inlineStr">
        <is>
          <t>2026-03-16</t>
        </is>
      </c>
      <c r="C8601" s="8" t="n">
        <v>30</v>
      </c>
      <c r="D8601" s="8" t="inlineStr">
        <is>
          <t>IMP01037</t>
        </is>
      </c>
      <c r="E8601" s="8" t="inlineStr">
        <is>
          <t>T107258</t>
        </is>
      </c>
      <c r="F8601" s="8" t="inlineStr">
        <is>
          <t>home_use</t>
        </is>
      </c>
      <c r="G8601" s="11" t="n">
        <v>1736788.88</v>
      </c>
      <c r="H8601" s="11" t="n">
        <v>173678.89</v>
      </c>
    </row>
    <row r="8602">
      <c r="A8602" s="8" t="inlineStr">
        <is>
          <t>L0204069</t>
        </is>
      </c>
      <c r="B8602" s="8" t="inlineStr">
        <is>
          <t>2026-03-16</t>
        </is>
      </c>
      <c r="C8602" s="8" t="n">
        <v>30</v>
      </c>
      <c r="D8602" s="8" t="inlineStr">
        <is>
          <t>IMP01037</t>
        </is>
      </c>
      <c r="E8602" s="8" t="inlineStr">
        <is>
          <t>T107258</t>
        </is>
      </c>
      <c r="F8602" s="8" t="inlineStr">
        <is>
          <t>home_use</t>
        </is>
      </c>
      <c r="G8602" s="11" t="n">
        <v>1348592.93</v>
      </c>
      <c r="H8602" s="11" t="n">
        <v>134859.29</v>
      </c>
    </row>
    <row r="8603">
      <c r="A8603" s="8" t="inlineStr">
        <is>
          <t>L0204070</t>
        </is>
      </c>
      <c r="B8603" s="8" t="inlineStr">
        <is>
          <t>2026-03-16</t>
        </is>
      </c>
      <c r="C8603" s="8" t="n">
        <v>30</v>
      </c>
      <c r="D8603" s="8" t="inlineStr">
        <is>
          <t>IMP01037</t>
        </is>
      </c>
      <c r="E8603" s="8" t="inlineStr">
        <is>
          <t>T107258</t>
        </is>
      </c>
      <c r="F8603" s="8" t="inlineStr">
        <is>
          <t>home_use</t>
        </is>
      </c>
      <c r="G8603" s="11" t="n">
        <v>2184762.74</v>
      </c>
      <c r="H8603" s="11" t="n">
        <v>218476.27</v>
      </c>
    </row>
    <row r="8604">
      <c r="A8604" s="8" t="inlineStr">
        <is>
          <t>L0204318</t>
        </is>
      </c>
      <c r="B8604" s="8" t="inlineStr">
        <is>
          <t>2026-03-17</t>
        </is>
      </c>
      <c r="C8604" s="8" t="n">
        <v>30</v>
      </c>
      <c r="D8604" s="8" t="inlineStr">
        <is>
          <t>IMP01037</t>
        </is>
      </c>
      <c r="E8604" s="8" t="inlineStr">
        <is>
          <t>T107258</t>
        </is>
      </c>
      <c r="F8604" s="8" t="inlineStr">
        <is>
          <t>home_use</t>
        </is>
      </c>
      <c r="G8604" s="11" t="n">
        <v>1323049.29</v>
      </c>
      <c r="H8604" s="11" t="n">
        <v>132304.93</v>
      </c>
    </row>
    <row r="8605">
      <c r="A8605" s="8" t="inlineStr">
        <is>
          <t>L0204319</t>
        </is>
      </c>
      <c r="B8605" s="8" t="inlineStr">
        <is>
          <t>2026-03-17</t>
        </is>
      </c>
      <c r="C8605" s="8" t="n">
        <v>30</v>
      </c>
      <c r="D8605" s="8" t="inlineStr">
        <is>
          <t>IMP01037</t>
        </is>
      </c>
      <c r="E8605" s="8" t="inlineStr">
        <is>
          <t>T107258</t>
        </is>
      </c>
      <c r="F8605" s="8" t="inlineStr">
        <is>
          <t>home_use</t>
        </is>
      </c>
      <c r="G8605" s="11" t="n">
        <v>890761.55</v>
      </c>
      <c r="H8605" s="11" t="n">
        <v>89076.16</v>
      </c>
    </row>
    <row r="8606">
      <c r="A8606" s="8" t="inlineStr">
        <is>
          <t>L0204320</t>
        </is>
      </c>
      <c r="B8606" s="8" t="inlineStr">
        <is>
          <t>2026-03-17</t>
        </is>
      </c>
      <c r="C8606" s="8" t="n">
        <v>30</v>
      </c>
      <c r="D8606" s="8" t="inlineStr">
        <is>
          <t>IMP01037</t>
        </is>
      </c>
      <c r="E8606" s="8" t="inlineStr">
        <is>
          <t>T107258</t>
        </is>
      </c>
      <c r="F8606" s="8" t="inlineStr">
        <is>
          <t>home_use</t>
        </is>
      </c>
      <c r="G8606" s="11" t="n">
        <v>2027672.62</v>
      </c>
      <c r="H8606" s="11" t="n">
        <v>202767.26</v>
      </c>
    </row>
    <row r="8607">
      <c r="A8607" s="8" t="inlineStr">
        <is>
          <t>L0204321</t>
        </is>
      </c>
      <c r="B8607" s="8" t="inlineStr">
        <is>
          <t>2026-03-17</t>
        </is>
      </c>
      <c r="C8607" s="8" t="n">
        <v>30</v>
      </c>
      <c r="D8607" s="8" t="inlineStr">
        <is>
          <t>IMP01037</t>
        </is>
      </c>
      <c r="E8607" s="8" t="inlineStr">
        <is>
          <t>T107258</t>
        </is>
      </c>
      <c r="F8607" s="8" t="inlineStr">
        <is>
          <t>home_use</t>
        </is>
      </c>
      <c r="G8607" s="11" t="n">
        <v>497396.06</v>
      </c>
      <c r="H8607" s="11" t="n">
        <v>59687.53</v>
      </c>
    </row>
    <row r="8608">
      <c r="A8608" s="8" t="inlineStr">
        <is>
          <t>L0204322</t>
        </is>
      </c>
      <c r="B8608" s="8" t="inlineStr">
        <is>
          <t>2026-03-17</t>
        </is>
      </c>
      <c r="C8608" s="8" t="n">
        <v>30</v>
      </c>
      <c r="D8608" s="8" t="inlineStr">
        <is>
          <t>IMP01037</t>
        </is>
      </c>
      <c r="E8608" s="8" t="inlineStr">
        <is>
          <t>T107258</t>
        </is>
      </c>
      <c r="F8608" s="8" t="inlineStr">
        <is>
          <t>home_use</t>
        </is>
      </c>
      <c r="G8608" s="11" t="n">
        <v>491318.49</v>
      </c>
      <c r="H8608" s="11" t="n">
        <v>58958.22</v>
      </c>
    </row>
    <row r="8609">
      <c r="A8609" s="8" t="inlineStr">
        <is>
          <t>L0204578</t>
        </is>
      </c>
      <c r="B8609" s="8" t="inlineStr">
        <is>
          <t>2026-03-18</t>
        </is>
      </c>
      <c r="C8609" s="8" t="n">
        <v>30</v>
      </c>
      <c r="D8609" s="8" t="inlineStr">
        <is>
          <t>IMP01037</t>
        </is>
      </c>
      <c r="E8609" s="8" t="inlineStr">
        <is>
          <t>T107258</t>
        </is>
      </c>
      <c r="F8609" s="8" t="inlineStr">
        <is>
          <t>home_use</t>
        </is>
      </c>
      <c r="G8609" s="11" t="n">
        <v>1699307.31</v>
      </c>
      <c r="H8609" s="11" t="n">
        <v>169930.73</v>
      </c>
    </row>
    <row r="8610">
      <c r="A8610" s="8" t="inlineStr">
        <is>
          <t>L0204579</t>
        </is>
      </c>
      <c r="B8610" s="8" t="inlineStr">
        <is>
          <t>2026-03-18</t>
        </is>
      </c>
      <c r="C8610" s="8" t="n">
        <v>30</v>
      </c>
      <c r="D8610" s="8" t="inlineStr">
        <is>
          <t>IMP01037</t>
        </is>
      </c>
      <c r="E8610" s="8" t="inlineStr">
        <is>
          <t>T107258</t>
        </is>
      </c>
      <c r="F8610" s="8" t="inlineStr">
        <is>
          <t>home_use</t>
        </is>
      </c>
      <c r="G8610" s="11" t="n">
        <v>761362.09</v>
      </c>
      <c r="H8610" s="11" t="n">
        <v>76136.21000000001</v>
      </c>
    </row>
    <row r="8611">
      <c r="A8611" s="8" t="inlineStr">
        <is>
          <t>L0204581</t>
        </is>
      </c>
      <c r="B8611" s="8" t="inlineStr">
        <is>
          <t>2026-03-18</t>
        </is>
      </c>
      <c r="C8611" s="8" t="n">
        <v>30</v>
      </c>
      <c r="D8611" s="8" t="inlineStr">
        <is>
          <t>IMP01037</t>
        </is>
      </c>
      <c r="E8611" s="8" t="inlineStr">
        <is>
          <t>T107258</t>
        </is>
      </c>
      <c r="F8611" s="8" t="inlineStr">
        <is>
          <t>home_use</t>
        </is>
      </c>
      <c r="G8611" s="11" t="n">
        <v>1043327.32</v>
      </c>
      <c r="H8611" s="11" t="n">
        <v>125199.28</v>
      </c>
    </row>
    <row r="8612">
      <c r="A8612" s="8" t="inlineStr">
        <is>
          <t>L0204582</t>
        </is>
      </c>
      <c r="B8612" s="8" t="inlineStr">
        <is>
          <t>2026-03-18</t>
        </is>
      </c>
      <c r="C8612" s="8" t="n">
        <v>30</v>
      </c>
      <c r="D8612" s="8" t="inlineStr">
        <is>
          <t>IMP01037</t>
        </is>
      </c>
      <c r="E8612" s="8" t="inlineStr">
        <is>
          <t>T107258</t>
        </is>
      </c>
      <c r="F8612" s="8" t="inlineStr">
        <is>
          <t>home_use</t>
        </is>
      </c>
      <c r="G8612" s="11" t="n">
        <v>758833.38</v>
      </c>
      <c r="H8612" s="11" t="n">
        <v>75883.34</v>
      </c>
    </row>
    <row r="8613">
      <c r="A8613" s="8" t="inlineStr">
        <is>
          <t>L0204827</t>
        </is>
      </c>
      <c r="B8613" s="8" t="inlineStr">
        <is>
          <t>2026-03-19</t>
        </is>
      </c>
      <c r="C8613" s="8" t="n">
        <v>30</v>
      </c>
      <c r="D8613" s="8" t="inlineStr">
        <is>
          <t>IMP01037</t>
        </is>
      </c>
      <c r="E8613" s="8" t="inlineStr">
        <is>
          <t>T107258</t>
        </is>
      </c>
      <c r="F8613" s="8" t="inlineStr">
        <is>
          <t>home_use</t>
        </is>
      </c>
      <c r="G8613" s="11" t="n">
        <v>357688.02</v>
      </c>
      <c r="H8613" s="11" t="n">
        <v>42922.56</v>
      </c>
    </row>
    <row r="8614">
      <c r="A8614" s="8" t="inlineStr">
        <is>
          <t>L0204829</t>
        </is>
      </c>
      <c r="B8614" s="8" t="inlineStr">
        <is>
          <t>2026-03-19</t>
        </is>
      </c>
      <c r="C8614" s="8" t="n">
        <v>30</v>
      </c>
      <c r="D8614" s="8" t="inlineStr">
        <is>
          <t>IMP01037</t>
        </is>
      </c>
      <c r="E8614" s="8" t="inlineStr">
        <is>
          <t>T107258</t>
        </is>
      </c>
      <c r="F8614" s="8" t="inlineStr">
        <is>
          <t>home_use</t>
        </is>
      </c>
      <c r="G8614" s="11" t="n">
        <v>602724.4</v>
      </c>
      <c r="H8614" s="11" t="n">
        <v>72326.92999999999</v>
      </c>
    </row>
    <row r="8615">
      <c r="A8615" s="8" t="inlineStr">
        <is>
          <t>L0204830</t>
        </is>
      </c>
      <c r="B8615" s="8" t="inlineStr">
        <is>
          <t>2026-03-19</t>
        </is>
      </c>
      <c r="C8615" s="8" t="n">
        <v>30</v>
      </c>
      <c r="D8615" s="8" t="inlineStr">
        <is>
          <t>IMP01037</t>
        </is>
      </c>
      <c r="E8615" s="8" t="inlineStr">
        <is>
          <t>T107258</t>
        </is>
      </c>
      <c r="F8615" s="8" t="inlineStr">
        <is>
          <t>home_use</t>
        </is>
      </c>
      <c r="G8615" s="11" t="n">
        <v>732697.52</v>
      </c>
      <c r="H8615" s="11" t="n">
        <v>87923.7</v>
      </c>
    </row>
    <row r="8616">
      <c r="A8616" s="8" t="inlineStr">
        <is>
          <t>L0204831</t>
        </is>
      </c>
      <c r="B8616" s="8" t="inlineStr">
        <is>
          <t>2026-03-19</t>
        </is>
      </c>
      <c r="C8616" s="8" t="n">
        <v>30</v>
      </c>
      <c r="D8616" s="8" t="inlineStr">
        <is>
          <t>IMP01037</t>
        </is>
      </c>
      <c r="E8616" s="8" t="inlineStr">
        <is>
          <t>T107258</t>
        </is>
      </c>
      <c r="F8616" s="8" t="inlineStr">
        <is>
          <t>home_use</t>
        </is>
      </c>
      <c r="G8616" s="11" t="n">
        <v>636786.64</v>
      </c>
      <c r="H8616" s="11" t="n">
        <v>63678.66</v>
      </c>
    </row>
    <row r="8617">
      <c r="A8617" s="8" t="inlineStr">
        <is>
          <t>L0205085</t>
        </is>
      </c>
      <c r="B8617" s="8" t="inlineStr">
        <is>
          <t>2026-03-20</t>
        </is>
      </c>
      <c r="C8617" s="8" t="n">
        <v>30</v>
      </c>
      <c r="D8617" s="8" t="inlineStr">
        <is>
          <t>IMP01037</t>
        </is>
      </c>
      <c r="E8617" s="8" t="inlineStr">
        <is>
          <t>T107258</t>
        </is>
      </c>
      <c r="F8617" s="8" t="inlineStr">
        <is>
          <t>home_use</t>
        </is>
      </c>
      <c r="G8617" s="11" t="n">
        <v>636304.34</v>
      </c>
      <c r="H8617" s="11" t="n">
        <v>76356.52</v>
      </c>
    </row>
    <row r="8618">
      <c r="A8618" s="8" t="inlineStr">
        <is>
          <t>L0205086</t>
        </is>
      </c>
      <c r="B8618" s="8" t="inlineStr">
        <is>
          <t>2026-03-20</t>
        </is>
      </c>
      <c r="C8618" s="8" t="n">
        <v>30</v>
      </c>
      <c r="D8618" s="8" t="inlineStr">
        <is>
          <t>IMP01037</t>
        </is>
      </c>
      <c r="E8618" s="8" t="inlineStr">
        <is>
          <t>T107258</t>
        </is>
      </c>
      <c r="F8618" s="8" t="inlineStr">
        <is>
          <t>home_use</t>
        </is>
      </c>
      <c r="G8618" s="11" t="n">
        <v>1529841.29</v>
      </c>
      <c r="H8618" s="11" t="n">
        <v>152984.13</v>
      </c>
    </row>
    <row r="8619">
      <c r="A8619" s="8" t="inlineStr">
        <is>
          <t>L0205368</t>
        </is>
      </c>
      <c r="B8619" s="8" t="inlineStr">
        <is>
          <t>2026-03-21</t>
        </is>
      </c>
      <c r="C8619" s="8" t="n">
        <v>30</v>
      </c>
      <c r="D8619" s="8" t="inlineStr">
        <is>
          <t>IMP01037</t>
        </is>
      </c>
      <c r="E8619" s="8" t="inlineStr">
        <is>
          <t>T107258</t>
        </is>
      </c>
      <c r="F8619" s="8" t="inlineStr">
        <is>
          <t>home_use</t>
        </is>
      </c>
      <c r="G8619" s="11" t="n">
        <v>1057007.46</v>
      </c>
      <c r="H8619" s="11" t="n">
        <v>105700.75</v>
      </c>
    </row>
    <row r="8620">
      <c r="A8620" s="8" t="inlineStr">
        <is>
          <t>L0205369</t>
        </is>
      </c>
      <c r="B8620" s="8" t="inlineStr">
        <is>
          <t>2026-03-21</t>
        </is>
      </c>
      <c r="C8620" s="8" t="n">
        <v>30</v>
      </c>
      <c r="D8620" s="8" t="inlineStr">
        <is>
          <t>IMP01037</t>
        </is>
      </c>
      <c r="E8620" s="8" t="inlineStr">
        <is>
          <t>T107258</t>
        </is>
      </c>
      <c r="F8620" s="8" t="inlineStr">
        <is>
          <t>home_use</t>
        </is>
      </c>
      <c r="G8620" s="11" t="n">
        <v>3592504.68</v>
      </c>
      <c r="H8620" s="11" t="n">
        <v>359250.47</v>
      </c>
    </row>
    <row r="8621">
      <c r="A8621" s="8" t="inlineStr">
        <is>
          <t>L0205370</t>
        </is>
      </c>
      <c r="B8621" s="8" t="inlineStr">
        <is>
          <t>2026-03-21</t>
        </is>
      </c>
      <c r="C8621" s="8" t="n">
        <v>30</v>
      </c>
      <c r="D8621" s="8" t="inlineStr">
        <is>
          <t>IMP01037</t>
        </is>
      </c>
      <c r="E8621" s="8" t="inlineStr">
        <is>
          <t>T107258</t>
        </is>
      </c>
      <c r="F8621" s="8" t="inlineStr">
        <is>
          <t>home_use</t>
        </is>
      </c>
      <c r="G8621" s="11" t="n">
        <v>1331892.63</v>
      </c>
      <c r="H8621" s="11" t="n">
        <v>133189.26</v>
      </c>
    </row>
    <row r="8622">
      <c r="A8622" s="8" t="inlineStr">
        <is>
          <t>L0205371</t>
        </is>
      </c>
      <c r="B8622" s="8" t="inlineStr">
        <is>
          <t>2026-03-21</t>
        </is>
      </c>
      <c r="C8622" s="8" t="n">
        <v>30</v>
      </c>
      <c r="D8622" s="8" t="inlineStr">
        <is>
          <t>IMP01037</t>
        </is>
      </c>
      <c r="E8622" s="8" t="inlineStr">
        <is>
          <t>T107258</t>
        </is>
      </c>
      <c r="F8622" s="8" t="inlineStr">
        <is>
          <t>home_use</t>
        </is>
      </c>
      <c r="G8622" s="11" t="n">
        <v>105883.41</v>
      </c>
      <c r="H8622" s="11" t="n">
        <v>12706.01</v>
      </c>
    </row>
    <row r="8623">
      <c r="A8623" s="8" t="inlineStr">
        <is>
          <t>L0205373</t>
        </is>
      </c>
      <c r="B8623" s="8" t="inlineStr">
        <is>
          <t>2026-03-21</t>
        </is>
      </c>
      <c r="C8623" s="8" t="n">
        <v>30</v>
      </c>
      <c r="D8623" s="8" t="inlineStr">
        <is>
          <t>IMP01037</t>
        </is>
      </c>
      <c r="E8623" s="8" t="inlineStr">
        <is>
          <t>T107258</t>
        </is>
      </c>
      <c r="F8623" s="8" t="inlineStr">
        <is>
          <t>home_use</t>
        </is>
      </c>
      <c r="G8623" s="11" t="n">
        <v>950859.25</v>
      </c>
      <c r="H8623" s="11" t="n">
        <v>95085.92999999999</v>
      </c>
    </row>
    <row r="8624">
      <c r="A8624" s="8" t="inlineStr">
        <is>
          <t>L0205374</t>
        </is>
      </c>
      <c r="B8624" s="8" t="inlineStr">
        <is>
          <t>2026-03-21</t>
        </is>
      </c>
      <c r="C8624" s="8" t="n">
        <v>30</v>
      </c>
      <c r="D8624" s="8" t="inlineStr">
        <is>
          <t>IMP01037</t>
        </is>
      </c>
      <c r="E8624" s="8" t="inlineStr">
        <is>
          <t>T107258</t>
        </is>
      </c>
      <c r="F8624" s="8" t="inlineStr">
        <is>
          <t>home_use</t>
        </is>
      </c>
      <c r="G8624" s="11" t="n">
        <v>1166820.11</v>
      </c>
      <c r="H8624" s="11" t="n">
        <v>116682.01</v>
      </c>
    </row>
    <row r="8625">
      <c r="A8625" s="8" t="inlineStr">
        <is>
          <t>L0205653</t>
        </is>
      </c>
      <c r="B8625" s="8" t="inlineStr">
        <is>
          <t>2026-03-22</t>
        </is>
      </c>
      <c r="C8625" s="8" t="n">
        <v>30</v>
      </c>
      <c r="D8625" s="8" t="inlineStr">
        <is>
          <t>IMP01037</t>
        </is>
      </c>
      <c r="E8625" s="8" t="inlineStr">
        <is>
          <t>T107258</t>
        </is>
      </c>
      <c r="F8625" s="8" t="inlineStr">
        <is>
          <t>warehouse_out</t>
        </is>
      </c>
      <c r="G8625" s="11" t="n">
        <v>3846290.68</v>
      </c>
      <c r="H8625" s="11" t="n">
        <v>384629.07</v>
      </c>
    </row>
    <row r="8626">
      <c r="A8626" s="8" t="inlineStr">
        <is>
          <t>L0205655</t>
        </is>
      </c>
      <c r="B8626" s="8" t="inlineStr">
        <is>
          <t>2026-03-22</t>
        </is>
      </c>
      <c r="C8626" s="8" t="n">
        <v>30</v>
      </c>
      <c r="D8626" s="8" t="inlineStr">
        <is>
          <t>IMP01037</t>
        </is>
      </c>
      <c r="E8626" s="8" t="inlineStr">
        <is>
          <t>T107258</t>
        </is>
      </c>
      <c r="F8626" s="8" t="inlineStr">
        <is>
          <t>home_use</t>
        </is>
      </c>
      <c r="G8626" s="11" t="n">
        <v>2518474.66</v>
      </c>
      <c r="H8626" s="11" t="n">
        <v>251847.47</v>
      </c>
    </row>
    <row r="8627">
      <c r="A8627" s="8" t="inlineStr">
        <is>
          <t>L0205915</t>
        </is>
      </c>
      <c r="B8627" s="8" t="inlineStr">
        <is>
          <t>2026-03-23</t>
        </is>
      </c>
      <c r="C8627" s="8" t="n">
        <v>30</v>
      </c>
      <c r="D8627" s="8" t="inlineStr">
        <is>
          <t>IMP01037</t>
        </is>
      </c>
      <c r="E8627" s="8" t="inlineStr">
        <is>
          <t>T107258</t>
        </is>
      </c>
      <c r="F8627" s="8" t="inlineStr">
        <is>
          <t>home_use</t>
        </is>
      </c>
      <c r="G8627" s="11" t="n">
        <v>857041.52</v>
      </c>
      <c r="H8627" s="11" t="n">
        <v>102844.98</v>
      </c>
    </row>
    <row r="8628">
      <c r="A8628" s="8" t="inlineStr">
        <is>
          <t>L0205918</t>
        </is>
      </c>
      <c r="B8628" s="8" t="inlineStr">
        <is>
          <t>2026-03-23</t>
        </is>
      </c>
      <c r="C8628" s="8" t="n">
        <v>30</v>
      </c>
      <c r="D8628" s="8" t="inlineStr">
        <is>
          <t>IMP01037</t>
        </is>
      </c>
      <c r="E8628" s="8" t="inlineStr">
        <is>
          <t>T107258</t>
        </is>
      </c>
      <c r="F8628" s="8" t="inlineStr">
        <is>
          <t>home_use</t>
        </is>
      </c>
      <c r="G8628" s="11" t="n">
        <v>881102.2</v>
      </c>
      <c r="H8628" s="11" t="n">
        <v>88110.22</v>
      </c>
    </row>
    <row r="8629">
      <c r="A8629" s="8" t="inlineStr">
        <is>
          <t>L0205919</t>
        </is>
      </c>
      <c r="B8629" s="8" t="inlineStr">
        <is>
          <t>2026-03-23</t>
        </is>
      </c>
      <c r="C8629" s="8" t="n">
        <v>30</v>
      </c>
      <c r="D8629" s="8" t="inlineStr">
        <is>
          <t>IMP01037</t>
        </is>
      </c>
      <c r="E8629" s="8" t="inlineStr">
        <is>
          <t>T107258</t>
        </is>
      </c>
      <c r="F8629" s="8" t="inlineStr">
        <is>
          <t>home_use</t>
        </is>
      </c>
      <c r="G8629" s="11" t="n">
        <v>3782402.92</v>
      </c>
      <c r="H8629" s="11" t="n">
        <v>378240.29</v>
      </c>
    </row>
    <row r="8630">
      <c r="A8630" s="8" t="inlineStr">
        <is>
          <t>L0205920</t>
        </is>
      </c>
      <c r="B8630" s="8" t="inlineStr">
        <is>
          <t>2026-03-23</t>
        </is>
      </c>
      <c r="C8630" s="8" t="n">
        <v>30</v>
      </c>
      <c r="D8630" s="8" t="inlineStr">
        <is>
          <t>IMP01037</t>
        </is>
      </c>
      <c r="E8630" s="8" t="inlineStr">
        <is>
          <t>T107258</t>
        </is>
      </c>
      <c r="F8630" s="8" t="inlineStr">
        <is>
          <t>home_use</t>
        </is>
      </c>
      <c r="G8630" s="11" t="n">
        <v>6943861.2</v>
      </c>
      <c r="H8630" s="11" t="n">
        <v>694386.12</v>
      </c>
    </row>
    <row r="8631">
      <c r="A8631" s="8" t="inlineStr">
        <is>
          <t>L0206177</t>
        </is>
      </c>
      <c r="B8631" s="8" t="inlineStr">
        <is>
          <t>2026-03-24</t>
        </is>
      </c>
      <c r="C8631" s="8" t="n">
        <v>30</v>
      </c>
      <c r="D8631" s="8" t="inlineStr">
        <is>
          <t>IMP01037</t>
        </is>
      </c>
      <c r="E8631" s="8" t="inlineStr">
        <is>
          <t>T107258</t>
        </is>
      </c>
      <c r="F8631" s="8" t="inlineStr">
        <is>
          <t>home_use</t>
        </is>
      </c>
      <c r="G8631" s="11" t="n">
        <v>455192.32</v>
      </c>
      <c r="H8631" s="11" t="n">
        <v>54623.08</v>
      </c>
    </row>
    <row r="8632">
      <c r="A8632" s="8" t="inlineStr">
        <is>
          <t>L0206178</t>
        </is>
      </c>
      <c r="B8632" s="8" t="inlineStr">
        <is>
          <t>2026-03-24</t>
        </is>
      </c>
      <c r="C8632" s="8" t="n">
        <v>30</v>
      </c>
      <c r="D8632" s="8" t="inlineStr">
        <is>
          <t>IMP01037</t>
        </is>
      </c>
      <c r="E8632" s="8" t="inlineStr">
        <is>
          <t>T107258</t>
        </is>
      </c>
      <c r="F8632" s="8" t="inlineStr">
        <is>
          <t>home_use</t>
        </is>
      </c>
      <c r="G8632" s="11" t="n">
        <v>1851483.32</v>
      </c>
      <c r="H8632" s="11" t="n">
        <v>185148.33</v>
      </c>
    </row>
    <row r="8633">
      <c r="A8633" s="8" t="inlineStr">
        <is>
          <t>L0206180</t>
        </is>
      </c>
      <c r="B8633" s="8" t="inlineStr">
        <is>
          <t>2026-03-24</t>
        </is>
      </c>
      <c r="C8633" s="8" t="n">
        <v>30</v>
      </c>
      <c r="D8633" s="8" t="inlineStr">
        <is>
          <t>IMP01037</t>
        </is>
      </c>
      <c r="E8633" s="8" t="inlineStr">
        <is>
          <t>T107258</t>
        </is>
      </c>
      <c r="F8633" s="8" t="inlineStr">
        <is>
          <t>home_use</t>
        </is>
      </c>
      <c r="G8633" s="11" t="n">
        <v>472788.49</v>
      </c>
      <c r="H8633" s="11" t="n">
        <v>56734.62</v>
      </c>
    </row>
    <row r="8634">
      <c r="A8634" s="8" t="inlineStr">
        <is>
          <t>L0206181</t>
        </is>
      </c>
      <c r="B8634" s="8" t="inlineStr">
        <is>
          <t>2026-03-24</t>
        </is>
      </c>
      <c r="C8634" s="8" t="n">
        <v>30</v>
      </c>
      <c r="D8634" s="8" t="inlineStr">
        <is>
          <t>IMP01037</t>
        </is>
      </c>
      <c r="E8634" s="8" t="inlineStr">
        <is>
          <t>T107258</t>
        </is>
      </c>
      <c r="F8634" s="8" t="inlineStr">
        <is>
          <t>home_use</t>
        </is>
      </c>
      <c r="G8634" s="11" t="n">
        <v>1403763.08</v>
      </c>
      <c r="H8634" s="11" t="n">
        <v>140376.31</v>
      </c>
    </row>
    <row r="8635">
      <c r="A8635" s="8" t="inlineStr">
        <is>
          <t>L0206182</t>
        </is>
      </c>
      <c r="B8635" s="8" t="inlineStr">
        <is>
          <t>2026-03-24</t>
        </is>
      </c>
      <c r="C8635" s="8" t="n">
        <v>30</v>
      </c>
      <c r="D8635" s="8" t="inlineStr">
        <is>
          <t>IMP01037</t>
        </is>
      </c>
      <c r="E8635" s="8" t="inlineStr">
        <is>
          <t>T107258</t>
        </is>
      </c>
      <c r="F8635" s="8" t="inlineStr">
        <is>
          <t>home_use</t>
        </is>
      </c>
      <c r="G8635" s="11" t="n">
        <v>769710.34</v>
      </c>
      <c r="H8635" s="11" t="n">
        <v>92365.24000000001</v>
      </c>
    </row>
    <row r="8636">
      <c r="A8636" s="8" t="inlineStr">
        <is>
          <t>L0206183</t>
        </is>
      </c>
      <c r="B8636" s="8" t="inlineStr">
        <is>
          <t>2026-03-24</t>
        </is>
      </c>
      <c r="C8636" s="8" t="n">
        <v>30</v>
      </c>
      <c r="D8636" s="8" t="inlineStr">
        <is>
          <t>IMP01037</t>
        </is>
      </c>
      <c r="E8636" s="8" t="inlineStr">
        <is>
          <t>T107258</t>
        </is>
      </c>
      <c r="F8636" s="8" t="inlineStr">
        <is>
          <t>home_use</t>
        </is>
      </c>
      <c r="G8636" s="11" t="n">
        <v>2916416.59</v>
      </c>
      <c r="H8636" s="11" t="n">
        <v>291641.66</v>
      </c>
    </row>
    <row r="8637">
      <c r="A8637" s="8" t="inlineStr">
        <is>
          <t>L0206468</t>
        </is>
      </c>
      <c r="B8637" s="8" t="inlineStr">
        <is>
          <t>2026-03-25</t>
        </is>
      </c>
      <c r="C8637" s="8" t="n">
        <v>30</v>
      </c>
      <c r="D8637" s="8" t="inlineStr">
        <is>
          <t>IMP01037</t>
        </is>
      </c>
      <c r="E8637" s="8" t="inlineStr">
        <is>
          <t>T107258</t>
        </is>
      </c>
      <c r="F8637" s="8" t="inlineStr">
        <is>
          <t>home_use</t>
        </is>
      </c>
      <c r="G8637" s="11" t="n">
        <v>1330905.73</v>
      </c>
      <c r="H8637" s="11" t="n">
        <v>133090.57</v>
      </c>
    </row>
    <row r="8638">
      <c r="A8638" s="8" t="inlineStr">
        <is>
          <t>L0206469</t>
        </is>
      </c>
      <c r="B8638" s="8" t="inlineStr">
        <is>
          <t>2026-03-25</t>
        </is>
      </c>
      <c r="C8638" s="8" t="n">
        <v>30</v>
      </c>
      <c r="D8638" s="8" t="inlineStr">
        <is>
          <t>IMP01037</t>
        </is>
      </c>
      <c r="E8638" s="8" t="inlineStr">
        <is>
          <t>T107258</t>
        </is>
      </c>
      <c r="F8638" s="8" t="inlineStr">
        <is>
          <t>home_use</t>
        </is>
      </c>
      <c r="G8638" s="11" t="n">
        <v>1741722.84</v>
      </c>
      <c r="H8638" s="11" t="n">
        <v>174172.28</v>
      </c>
    </row>
    <row r="8639">
      <c r="A8639" s="8" t="inlineStr">
        <is>
          <t>L0206470</t>
        </is>
      </c>
      <c r="B8639" s="8" t="inlineStr">
        <is>
          <t>2026-03-25</t>
        </is>
      </c>
      <c r="C8639" s="8" t="n">
        <v>30</v>
      </c>
      <c r="D8639" s="8" t="inlineStr">
        <is>
          <t>IMP01037</t>
        </is>
      </c>
      <c r="E8639" s="8" t="inlineStr">
        <is>
          <t>T107258</t>
        </is>
      </c>
      <c r="F8639" s="8" t="inlineStr">
        <is>
          <t>home_use</t>
        </is>
      </c>
      <c r="G8639" s="11" t="n">
        <v>2100579.63</v>
      </c>
      <c r="H8639" s="11" t="n">
        <v>210057.96</v>
      </c>
    </row>
    <row r="8640">
      <c r="A8640" s="8" t="inlineStr">
        <is>
          <t>L0206471</t>
        </is>
      </c>
      <c r="B8640" s="8" t="inlineStr">
        <is>
          <t>2026-03-25</t>
        </is>
      </c>
      <c r="C8640" s="8" t="n">
        <v>30</v>
      </c>
      <c r="D8640" s="8" t="inlineStr">
        <is>
          <t>IMP01037</t>
        </is>
      </c>
      <c r="E8640" s="8" t="inlineStr">
        <is>
          <t>T107258</t>
        </is>
      </c>
      <c r="F8640" s="8" t="inlineStr">
        <is>
          <t>home_use</t>
        </is>
      </c>
      <c r="G8640" s="11" t="n">
        <v>1788824.58</v>
      </c>
      <c r="H8640" s="11" t="n">
        <v>178882.46</v>
      </c>
    </row>
    <row r="8641">
      <c r="A8641" s="8" t="inlineStr">
        <is>
          <t>L0206472</t>
        </is>
      </c>
      <c r="B8641" s="8" t="inlineStr">
        <is>
          <t>2026-03-25</t>
        </is>
      </c>
      <c r="C8641" s="8" t="n">
        <v>30</v>
      </c>
      <c r="D8641" s="8" t="inlineStr">
        <is>
          <t>IMP01037</t>
        </is>
      </c>
      <c r="E8641" s="8" t="inlineStr">
        <is>
          <t>T107258</t>
        </is>
      </c>
      <c r="F8641" s="8" t="inlineStr">
        <is>
          <t>home_use</t>
        </is>
      </c>
      <c r="G8641" s="11" t="n">
        <v>3568403.03</v>
      </c>
      <c r="H8641" s="11" t="n">
        <v>356840.3</v>
      </c>
    </row>
    <row r="8642">
      <c r="A8642" s="8" t="inlineStr">
        <is>
          <t>L0206473</t>
        </is>
      </c>
      <c r="B8642" s="8" t="inlineStr">
        <is>
          <t>2026-03-25</t>
        </is>
      </c>
      <c r="C8642" s="8" t="n">
        <v>30</v>
      </c>
      <c r="D8642" s="8" t="inlineStr">
        <is>
          <t>IMP01037</t>
        </is>
      </c>
      <c r="E8642" s="8" t="inlineStr">
        <is>
          <t>T107258</t>
        </is>
      </c>
      <c r="F8642" s="8" t="inlineStr">
        <is>
          <t>home_use</t>
        </is>
      </c>
      <c r="G8642" s="11" t="n">
        <v>526950.26</v>
      </c>
      <c r="H8642" s="11" t="n">
        <v>63234.03</v>
      </c>
    </row>
    <row r="8643">
      <c r="A8643" s="8" t="inlineStr">
        <is>
          <t>L0207017</t>
        </is>
      </c>
      <c r="B8643" s="8" t="inlineStr">
        <is>
          <t>2026-03-27</t>
        </is>
      </c>
      <c r="C8643" s="8" t="n">
        <v>30</v>
      </c>
      <c r="D8643" s="8" t="inlineStr">
        <is>
          <t>IMP01037</t>
        </is>
      </c>
      <c r="E8643" s="8" t="inlineStr">
        <is>
          <t>T107258</t>
        </is>
      </c>
      <c r="F8643" s="8" t="inlineStr">
        <is>
          <t>home_use</t>
        </is>
      </c>
      <c r="G8643" s="11" t="n">
        <v>8005059.28</v>
      </c>
      <c r="H8643" s="11" t="n">
        <v>800505.9300000001</v>
      </c>
    </row>
    <row r="8644">
      <c r="A8644" s="8" t="inlineStr">
        <is>
          <t>L0207020</t>
        </is>
      </c>
      <c r="B8644" s="8" t="inlineStr">
        <is>
          <t>2026-03-27</t>
        </is>
      </c>
      <c r="C8644" s="8" t="n">
        <v>30</v>
      </c>
      <c r="D8644" s="8" t="inlineStr">
        <is>
          <t>IMP01037</t>
        </is>
      </c>
      <c r="E8644" s="8" t="inlineStr">
        <is>
          <t>T107258</t>
        </is>
      </c>
      <c r="F8644" s="8" t="inlineStr">
        <is>
          <t>home_use</t>
        </is>
      </c>
      <c r="G8644" s="11" t="n">
        <v>1046998.31</v>
      </c>
      <c r="H8644" s="11" t="n">
        <v>104699.83</v>
      </c>
    </row>
    <row r="8645">
      <c r="A8645" s="8" t="inlineStr">
        <is>
          <t>L0207323</t>
        </is>
      </c>
      <c r="B8645" s="8" t="inlineStr">
        <is>
          <t>2026-03-28</t>
        </is>
      </c>
      <c r="C8645" s="8" t="n">
        <v>30</v>
      </c>
      <c r="D8645" s="8" t="inlineStr">
        <is>
          <t>IMP01037</t>
        </is>
      </c>
      <c r="E8645" s="8" t="inlineStr">
        <is>
          <t>T107258</t>
        </is>
      </c>
      <c r="F8645" s="8" t="inlineStr">
        <is>
          <t>home_use</t>
        </is>
      </c>
      <c r="G8645" s="11" t="n">
        <v>225596.71</v>
      </c>
      <c r="H8645" s="11" t="n">
        <v>27071.61</v>
      </c>
    </row>
    <row r="8646">
      <c r="A8646" s="8" t="inlineStr">
        <is>
          <t>L0207324</t>
        </is>
      </c>
      <c r="B8646" s="8" t="inlineStr">
        <is>
          <t>2026-03-28</t>
        </is>
      </c>
      <c r="C8646" s="8" t="n">
        <v>30</v>
      </c>
      <c r="D8646" s="8" t="inlineStr">
        <is>
          <t>IMP01037</t>
        </is>
      </c>
      <c r="E8646" s="8" t="inlineStr">
        <is>
          <t>T107258</t>
        </is>
      </c>
      <c r="F8646" s="8" t="inlineStr">
        <is>
          <t>home_use</t>
        </is>
      </c>
      <c r="G8646" s="11" t="n">
        <v>1146482.75</v>
      </c>
      <c r="H8646" s="11" t="n">
        <v>137577.93</v>
      </c>
    </row>
    <row r="8647">
      <c r="A8647" s="8" t="inlineStr">
        <is>
          <t>L0207325</t>
        </is>
      </c>
      <c r="B8647" s="8" t="inlineStr">
        <is>
          <t>2026-03-28</t>
        </is>
      </c>
      <c r="C8647" s="8" t="n">
        <v>30</v>
      </c>
      <c r="D8647" s="8" t="inlineStr">
        <is>
          <t>IMP01037</t>
        </is>
      </c>
      <c r="E8647" s="8" t="inlineStr">
        <is>
          <t>T107258</t>
        </is>
      </c>
      <c r="F8647" s="8" t="inlineStr">
        <is>
          <t>home_use</t>
        </is>
      </c>
      <c r="G8647" s="11" t="n">
        <v>5620775.76</v>
      </c>
      <c r="H8647" s="11" t="n">
        <v>562077.58</v>
      </c>
    </row>
    <row r="8648">
      <c r="A8648" s="8" t="inlineStr">
        <is>
          <t>L0207612</t>
        </is>
      </c>
      <c r="B8648" s="8" t="inlineStr">
        <is>
          <t>2026-04-01</t>
        </is>
      </c>
      <c r="C8648" s="8" t="n">
        <v>31</v>
      </c>
      <c r="D8648" s="8" t="inlineStr">
        <is>
          <t>IMP01037</t>
        </is>
      </c>
      <c r="E8648" s="8" t="inlineStr">
        <is>
          <t>T107258</t>
        </is>
      </c>
      <c r="F8648" s="8" t="inlineStr">
        <is>
          <t>home_use</t>
        </is>
      </c>
      <c r="G8648" s="11" t="n">
        <v>386125.61</v>
      </c>
      <c r="H8648" s="11" t="n">
        <v>46335.07</v>
      </c>
    </row>
    <row r="8649">
      <c r="A8649" s="8" t="inlineStr">
        <is>
          <t>L0207613</t>
        </is>
      </c>
      <c r="B8649" s="8" t="inlineStr">
        <is>
          <t>2026-04-01</t>
        </is>
      </c>
      <c r="C8649" s="8" t="n">
        <v>31</v>
      </c>
      <c r="D8649" s="8" t="inlineStr">
        <is>
          <t>IMP01037</t>
        </is>
      </c>
      <c r="E8649" s="8" t="inlineStr">
        <is>
          <t>T107258</t>
        </is>
      </c>
      <c r="F8649" s="8" t="inlineStr">
        <is>
          <t>home_use</t>
        </is>
      </c>
      <c r="G8649" s="11" t="n">
        <v>645145.24</v>
      </c>
      <c r="H8649" s="11" t="n">
        <v>77417.42999999999</v>
      </c>
    </row>
    <row r="8650">
      <c r="A8650" s="8" t="inlineStr">
        <is>
          <t>L0207615</t>
        </is>
      </c>
      <c r="B8650" s="8" t="inlineStr">
        <is>
          <t>2026-04-01</t>
        </is>
      </c>
      <c r="C8650" s="8" t="n">
        <v>31</v>
      </c>
      <c r="D8650" s="8" t="inlineStr">
        <is>
          <t>IMP01037</t>
        </is>
      </c>
      <c r="E8650" s="8" t="inlineStr">
        <is>
          <t>T107258</t>
        </is>
      </c>
      <c r="F8650" s="8" t="inlineStr">
        <is>
          <t>home_use</t>
        </is>
      </c>
      <c r="G8650" s="11" t="n">
        <v>21276867.77</v>
      </c>
      <c r="H8650" s="11" t="n">
        <v>2127686.78</v>
      </c>
    </row>
    <row r="8651">
      <c r="A8651" s="8" t="inlineStr">
        <is>
          <t>L0207616</t>
        </is>
      </c>
      <c r="B8651" s="8" t="inlineStr">
        <is>
          <t>2026-04-01</t>
        </is>
      </c>
      <c r="C8651" s="8" t="n">
        <v>31</v>
      </c>
      <c r="D8651" s="8" t="inlineStr">
        <is>
          <t>IMP01037</t>
        </is>
      </c>
      <c r="E8651" s="8" t="inlineStr">
        <is>
          <t>T107258</t>
        </is>
      </c>
      <c r="F8651" s="8" t="inlineStr">
        <is>
          <t>home_use</t>
        </is>
      </c>
      <c r="G8651" s="11" t="n">
        <v>3211642.43</v>
      </c>
      <c r="H8651" s="11" t="n">
        <v>321164.24</v>
      </c>
    </row>
    <row r="8652">
      <c r="A8652" s="8" t="inlineStr">
        <is>
          <t>L0207897</t>
        </is>
      </c>
      <c r="B8652" s="8" t="inlineStr">
        <is>
          <t>2026-04-02</t>
        </is>
      </c>
      <c r="C8652" s="8" t="n">
        <v>31</v>
      </c>
      <c r="D8652" s="8" t="inlineStr">
        <is>
          <t>IMP01037</t>
        </is>
      </c>
      <c r="E8652" s="8" t="inlineStr">
        <is>
          <t>T107258</t>
        </is>
      </c>
      <c r="F8652" s="8" t="inlineStr">
        <is>
          <t>home_use</t>
        </is>
      </c>
      <c r="G8652" s="11" t="n">
        <v>1121850.28</v>
      </c>
      <c r="H8652" s="11" t="n">
        <v>112185.03</v>
      </c>
    </row>
    <row r="8653">
      <c r="A8653" s="8" t="inlineStr">
        <is>
          <t>L0207899</t>
        </is>
      </c>
      <c r="B8653" s="8" t="inlineStr">
        <is>
          <t>2026-04-02</t>
        </is>
      </c>
      <c r="C8653" s="8" t="n">
        <v>31</v>
      </c>
      <c r="D8653" s="8" t="inlineStr">
        <is>
          <t>IMP01037</t>
        </is>
      </c>
      <c r="E8653" s="8" t="inlineStr">
        <is>
          <t>T107258</t>
        </is>
      </c>
      <c r="F8653" s="8" t="inlineStr">
        <is>
          <t>home_use</t>
        </is>
      </c>
      <c r="G8653" s="11" t="n">
        <v>302858.11</v>
      </c>
      <c r="H8653" s="11" t="n">
        <v>36342.97</v>
      </c>
    </row>
    <row r="8654">
      <c r="A8654" s="8" t="inlineStr">
        <is>
          <t>L0207900</t>
        </is>
      </c>
      <c r="B8654" s="8" t="inlineStr">
        <is>
          <t>2026-04-02</t>
        </is>
      </c>
      <c r="C8654" s="8" t="n">
        <v>31</v>
      </c>
      <c r="D8654" s="8" t="inlineStr">
        <is>
          <t>IMP01037</t>
        </is>
      </c>
      <c r="E8654" s="8" t="inlineStr">
        <is>
          <t>T107258</t>
        </is>
      </c>
      <c r="F8654" s="8" t="inlineStr">
        <is>
          <t>home_use</t>
        </is>
      </c>
      <c r="G8654" s="11" t="n">
        <v>1939480.13</v>
      </c>
      <c r="H8654" s="11" t="n">
        <v>193948.01</v>
      </c>
    </row>
    <row r="8655">
      <c r="A8655" s="8" t="inlineStr">
        <is>
          <t>L0208194</t>
        </is>
      </c>
      <c r="B8655" s="8" t="inlineStr">
        <is>
          <t>2026-04-03</t>
        </is>
      </c>
      <c r="C8655" s="8" t="n">
        <v>31</v>
      </c>
      <c r="D8655" s="8" t="inlineStr">
        <is>
          <t>IMP01037</t>
        </is>
      </c>
      <c r="E8655" s="8" t="inlineStr">
        <is>
          <t>T107258</t>
        </is>
      </c>
      <c r="F8655" s="8" t="inlineStr">
        <is>
          <t>home_use</t>
        </is>
      </c>
      <c r="G8655" s="11" t="n">
        <v>1051595.82</v>
      </c>
      <c r="H8655" s="11" t="n">
        <v>126191.5</v>
      </c>
    </row>
    <row r="8656">
      <c r="A8656" s="8" t="inlineStr">
        <is>
          <t>L0208463</t>
        </is>
      </c>
      <c r="B8656" s="8" t="inlineStr">
        <is>
          <t>2026-04-04</t>
        </is>
      </c>
      <c r="C8656" s="8" t="n">
        <v>31</v>
      </c>
      <c r="D8656" s="8" t="inlineStr">
        <is>
          <t>IMP01037</t>
        </is>
      </c>
      <c r="E8656" s="8" t="inlineStr">
        <is>
          <t>T107258</t>
        </is>
      </c>
      <c r="F8656" s="8" t="inlineStr">
        <is>
          <t>home_use</t>
        </is>
      </c>
      <c r="G8656" s="11" t="n">
        <v>764301.64</v>
      </c>
      <c r="H8656" s="11" t="n">
        <v>76430.16</v>
      </c>
    </row>
    <row r="8657">
      <c r="A8657" s="8" t="inlineStr">
        <is>
          <t>L0208465</t>
        </is>
      </c>
      <c r="B8657" s="8" t="inlineStr">
        <is>
          <t>2026-04-04</t>
        </is>
      </c>
      <c r="C8657" s="8" t="n">
        <v>31</v>
      </c>
      <c r="D8657" s="8" t="inlineStr">
        <is>
          <t>IMP01037</t>
        </is>
      </c>
      <c r="E8657" s="8" t="inlineStr">
        <is>
          <t>T107258</t>
        </is>
      </c>
      <c r="F8657" s="8" t="inlineStr">
        <is>
          <t>home_use</t>
        </is>
      </c>
      <c r="G8657" s="11" t="n">
        <v>237385.18</v>
      </c>
      <c r="H8657" s="11" t="n">
        <v>28486.22</v>
      </c>
    </row>
    <row r="8658">
      <c r="A8658" s="8" t="inlineStr">
        <is>
          <t>L0208466</t>
        </is>
      </c>
      <c r="B8658" s="8" t="inlineStr">
        <is>
          <t>2026-04-04</t>
        </is>
      </c>
      <c r="C8658" s="8" t="n">
        <v>31</v>
      </c>
      <c r="D8658" s="8" t="inlineStr">
        <is>
          <t>IMP01037</t>
        </is>
      </c>
      <c r="E8658" s="8" t="inlineStr">
        <is>
          <t>T107258</t>
        </is>
      </c>
      <c r="F8658" s="8" t="inlineStr">
        <is>
          <t>home_use</t>
        </is>
      </c>
      <c r="G8658" s="11" t="n">
        <v>2330481.45</v>
      </c>
      <c r="H8658" s="11" t="n">
        <v>233048.15</v>
      </c>
    </row>
    <row r="8659">
      <c r="A8659" s="8" t="inlineStr">
        <is>
          <t>L0208467</t>
        </is>
      </c>
      <c r="B8659" s="8" t="inlineStr">
        <is>
          <t>2026-04-04</t>
        </is>
      </c>
      <c r="C8659" s="8" t="n">
        <v>31</v>
      </c>
      <c r="D8659" s="8" t="inlineStr">
        <is>
          <t>IMP01037</t>
        </is>
      </c>
      <c r="E8659" s="8" t="inlineStr">
        <is>
          <t>T107258</t>
        </is>
      </c>
      <c r="F8659" s="8" t="inlineStr">
        <is>
          <t>home_use</t>
        </is>
      </c>
      <c r="G8659" s="11" t="n">
        <v>1905602.6</v>
      </c>
      <c r="H8659" s="11" t="n">
        <v>190560.26</v>
      </c>
    </row>
    <row r="8660">
      <c r="A8660" s="8" t="inlineStr">
        <is>
          <t>L0208468</t>
        </is>
      </c>
      <c r="B8660" s="8" t="inlineStr">
        <is>
          <t>2026-04-04</t>
        </is>
      </c>
      <c r="C8660" s="8" t="n">
        <v>31</v>
      </c>
      <c r="D8660" s="8" t="inlineStr">
        <is>
          <t>IMP01037</t>
        </is>
      </c>
      <c r="E8660" s="8" t="inlineStr">
        <is>
          <t>T107258</t>
        </is>
      </c>
      <c r="F8660" s="8" t="inlineStr">
        <is>
          <t>home_use</t>
        </is>
      </c>
      <c r="G8660" s="11" t="n">
        <v>546135.4</v>
      </c>
      <c r="H8660" s="11" t="n">
        <v>54613.54</v>
      </c>
    </row>
    <row r="8661">
      <c r="A8661" s="8" t="inlineStr">
        <is>
          <t>L0208752</t>
        </is>
      </c>
      <c r="B8661" s="8" t="inlineStr">
        <is>
          <t>2026-04-05</t>
        </is>
      </c>
      <c r="C8661" s="8" t="n">
        <v>31</v>
      </c>
      <c r="D8661" s="8" t="inlineStr">
        <is>
          <t>IMP01037</t>
        </is>
      </c>
      <c r="E8661" s="8" t="inlineStr">
        <is>
          <t>T107258</t>
        </is>
      </c>
      <c r="F8661" s="8" t="inlineStr">
        <is>
          <t>home_use</t>
        </is>
      </c>
      <c r="G8661" s="11" t="n">
        <v>1510739.32</v>
      </c>
      <c r="H8661" s="11" t="n">
        <v>151073.93</v>
      </c>
    </row>
    <row r="8662">
      <c r="A8662" s="8" t="inlineStr">
        <is>
          <t>L0208754</t>
        </is>
      </c>
      <c r="B8662" s="8" t="inlineStr">
        <is>
          <t>2026-04-05</t>
        </is>
      </c>
      <c r="C8662" s="8" t="n">
        <v>31</v>
      </c>
      <c r="D8662" s="8" t="inlineStr">
        <is>
          <t>IMP01037</t>
        </is>
      </c>
      <c r="E8662" s="8" t="inlineStr">
        <is>
          <t>T107258</t>
        </is>
      </c>
      <c r="F8662" s="8" t="inlineStr">
        <is>
          <t>home_use</t>
        </is>
      </c>
      <c r="G8662" s="11" t="n">
        <v>332389.2</v>
      </c>
      <c r="H8662" s="11" t="n">
        <v>39886.7</v>
      </c>
    </row>
    <row r="8663">
      <c r="A8663" s="8" t="inlineStr">
        <is>
          <t>L0208755</t>
        </is>
      </c>
      <c r="B8663" s="8" t="inlineStr">
        <is>
          <t>2026-04-05</t>
        </is>
      </c>
      <c r="C8663" s="8" t="n">
        <v>31</v>
      </c>
      <c r="D8663" s="8" t="inlineStr">
        <is>
          <t>IMP01037</t>
        </is>
      </c>
      <c r="E8663" s="8" t="inlineStr">
        <is>
          <t>T107258</t>
        </is>
      </c>
      <c r="F8663" s="8" t="inlineStr">
        <is>
          <t>home_use</t>
        </is>
      </c>
      <c r="G8663" s="11" t="n">
        <v>1424720.03</v>
      </c>
      <c r="H8663" s="11" t="n">
        <v>142472</v>
      </c>
    </row>
    <row r="8664">
      <c r="A8664" s="8" t="inlineStr">
        <is>
          <t>L0209294</t>
        </is>
      </c>
      <c r="B8664" s="8" t="inlineStr">
        <is>
          <t>2026-04-07</t>
        </is>
      </c>
      <c r="C8664" s="8" t="n">
        <v>31</v>
      </c>
      <c r="D8664" s="8" t="inlineStr">
        <is>
          <t>IMP01037</t>
        </is>
      </c>
      <c r="E8664" s="8" t="inlineStr">
        <is>
          <t>T107258</t>
        </is>
      </c>
      <c r="F8664" s="8" t="inlineStr">
        <is>
          <t>warehouse_out</t>
        </is>
      </c>
      <c r="G8664" s="11" t="n">
        <v>1122858.35</v>
      </c>
      <c r="H8664" s="11" t="n">
        <v>112285.84</v>
      </c>
    </row>
    <row r="8665">
      <c r="A8665" s="8" t="inlineStr">
        <is>
          <t>L0209564</t>
        </is>
      </c>
      <c r="B8665" s="8" t="inlineStr">
        <is>
          <t>2026-04-08</t>
        </is>
      </c>
      <c r="C8665" s="8" t="n">
        <v>31</v>
      </c>
      <c r="D8665" s="8" t="inlineStr">
        <is>
          <t>IMP01037</t>
        </is>
      </c>
      <c r="E8665" s="8" t="inlineStr">
        <is>
          <t>T107258</t>
        </is>
      </c>
      <c r="F8665" s="8" t="inlineStr">
        <is>
          <t>home_use</t>
        </is>
      </c>
      <c r="G8665" s="11" t="n">
        <v>592405.16</v>
      </c>
      <c r="H8665" s="11" t="n">
        <v>71088.62</v>
      </c>
    </row>
    <row r="8666">
      <c r="A8666" s="8" t="inlineStr">
        <is>
          <t>L0209812</t>
        </is>
      </c>
      <c r="B8666" s="8" t="inlineStr">
        <is>
          <t>2026-04-09</t>
        </is>
      </c>
      <c r="C8666" s="8" t="n">
        <v>31</v>
      </c>
      <c r="D8666" s="8" t="inlineStr">
        <is>
          <t>IMP01037</t>
        </is>
      </c>
      <c r="E8666" s="8" t="inlineStr">
        <is>
          <t>T107258</t>
        </is>
      </c>
      <c r="F8666" s="8" t="inlineStr">
        <is>
          <t>home_use</t>
        </is>
      </c>
      <c r="G8666" s="11" t="n">
        <v>2448343.79</v>
      </c>
      <c r="H8666" s="11" t="n">
        <v>244834.38</v>
      </c>
    </row>
    <row r="8667">
      <c r="A8667" s="8" t="inlineStr">
        <is>
          <t>L0209816</t>
        </is>
      </c>
      <c r="B8667" s="8" t="inlineStr">
        <is>
          <t>2026-04-09</t>
        </is>
      </c>
      <c r="C8667" s="8" t="n">
        <v>31</v>
      </c>
      <c r="D8667" s="8" t="inlineStr">
        <is>
          <t>IMP01037</t>
        </is>
      </c>
      <c r="E8667" s="8" t="inlineStr">
        <is>
          <t>T107258</t>
        </is>
      </c>
      <c r="F8667" s="8" t="inlineStr">
        <is>
          <t>home_use</t>
        </is>
      </c>
      <c r="G8667" s="11" t="n">
        <v>4557600.63</v>
      </c>
      <c r="H8667" s="11" t="n">
        <v>455760.06</v>
      </c>
    </row>
    <row r="8668">
      <c r="A8668" s="8" t="inlineStr">
        <is>
          <t>L0210083</t>
        </is>
      </c>
      <c r="B8668" s="8" t="inlineStr">
        <is>
          <t>2026-04-10</t>
        </is>
      </c>
      <c r="C8668" s="8" t="n">
        <v>31</v>
      </c>
      <c r="D8668" s="8" t="inlineStr">
        <is>
          <t>IMP01037</t>
        </is>
      </c>
      <c r="E8668" s="8" t="inlineStr">
        <is>
          <t>T107258</t>
        </is>
      </c>
      <c r="F8668" s="8" t="inlineStr">
        <is>
          <t>home_use</t>
        </is>
      </c>
      <c r="G8668" s="11" t="n">
        <v>619841.5</v>
      </c>
      <c r="H8668" s="11" t="n">
        <v>74380.98</v>
      </c>
    </row>
    <row r="8669">
      <c r="A8669" s="8" t="inlineStr">
        <is>
          <t>L0210084</t>
        </is>
      </c>
      <c r="B8669" s="8" t="inlineStr">
        <is>
          <t>2026-04-10</t>
        </is>
      </c>
      <c r="C8669" s="8" t="n">
        <v>31</v>
      </c>
      <c r="D8669" s="8" t="inlineStr">
        <is>
          <t>IMP01037</t>
        </is>
      </c>
      <c r="E8669" s="8" t="inlineStr">
        <is>
          <t>T107258</t>
        </is>
      </c>
      <c r="F8669" s="8" t="inlineStr">
        <is>
          <t>home_use</t>
        </is>
      </c>
      <c r="G8669" s="11" t="n">
        <v>1904970.88</v>
      </c>
      <c r="H8669" s="11" t="n">
        <v>190497.09</v>
      </c>
    </row>
    <row r="8670">
      <c r="A8670" s="8" t="inlineStr">
        <is>
          <t>L0210361</t>
        </is>
      </c>
      <c r="B8670" s="8" t="inlineStr">
        <is>
          <t>2026-04-11</t>
        </is>
      </c>
      <c r="C8670" s="8" t="n">
        <v>31</v>
      </c>
      <c r="D8670" s="8" t="inlineStr">
        <is>
          <t>IMP01037</t>
        </is>
      </c>
      <c r="E8670" s="8" t="inlineStr">
        <is>
          <t>T107258</t>
        </is>
      </c>
      <c r="F8670" s="8" t="inlineStr">
        <is>
          <t>home_use</t>
        </is>
      </c>
      <c r="G8670" s="11" t="n">
        <v>335206.53</v>
      </c>
      <c r="H8670" s="11" t="n">
        <v>40224.78</v>
      </c>
    </row>
    <row r="8671">
      <c r="A8671" s="8" t="inlineStr">
        <is>
          <t>L0210625</t>
        </is>
      </c>
      <c r="B8671" s="8" t="inlineStr">
        <is>
          <t>2026-04-12</t>
        </is>
      </c>
      <c r="C8671" s="8" t="n">
        <v>31</v>
      </c>
      <c r="D8671" s="8" t="inlineStr">
        <is>
          <t>IMP01037</t>
        </is>
      </c>
      <c r="E8671" s="8" t="inlineStr">
        <is>
          <t>T107258</t>
        </is>
      </c>
      <c r="F8671" s="8" t="inlineStr">
        <is>
          <t>home_use</t>
        </is>
      </c>
      <c r="G8671" s="11" t="n">
        <v>1505783.96</v>
      </c>
      <c r="H8671" s="11" t="n">
        <v>150578.4</v>
      </c>
    </row>
    <row r="8672">
      <c r="A8672" s="8" t="inlineStr">
        <is>
          <t>L0210626</t>
        </is>
      </c>
      <c r="B8672" s="8" t="inlineStr">
        <is>
          <t>2026-04-12</t>
        </is>
      </c>
      <c r="C8672" s="8" t="n">
        <v>31</v>
      </c>
      <c r="D8672" s="8" t="inlineStr">
        <is>
          <t>IMP01037</t>
        </is>
      </c>
      <c r="E8672" s="8" t="inlineStr">
        <is>
          <t>T107258</t>
        </is>
      </c>
      <c r="F8672" s="8" t="inlineStr">
        <is>
          <t>home_use</t>
        </is>
      </c>
      <c r="G8672" s="11" t="n">
        <v>2745713.89</v>
      </c>
      <c r="H8672" s="11" t="n">
        <v>274571.39</v>
      </c>
    </row>
    <row r="8673">
      <c r="A8673" s="8" t="inlineStr">
        <is>
          <t>L0210627</t>
        </is>
      </c>
      <c r="B8673" s="8" t="inlineStr">
        <is>
          <t>2026-04-12</t>
        </is>
      </c>
      <c r="C8673" s="8" t="n">
        <v>31</v>
      </c>
      <c r="D8673" s="8" t="inlineStr">
        <is>
          <t>IMP01037</t>
        </is>
      </c>
      <c r="E8673" s="8" t="inlineStr">
        <is>
          <t>T107258</t>
        </is>
      </c>
      <c r="F8673" s="8" t="inlineStr">
        <is>
          <t>home_use</t>
        </is>
      </c>
      <c r="G8673" s="11" t="n">
        <v>1421159.32</v>
      </c>
      <c r="H8673" s="11" t="n">
        <v>142115.93</v>
      </c>
    </row>
    <row r="8674">
      <c r="A8674" s="8" t="inlineStr">
        <is>
          <t>L0210628</t>
        </is>
      </c>
      <c r="B8674" s="8" t="inlineStr">
        <is>
          <t>2026-04-12</t>
        </is>
      </c>
      <c r="C8674" s="8" t="n">
        <v>31</v>
      </c>
      <c r="D8674" s="8" t="inlineStr">
        <is>
          <t>IMP01037</t>
        </is>
      </c>
      <c r="E8674" s="8" t="inlineStr">
        <is>
          <t>T107258</t>
        </is>
      </c>
      <c r="F8674" s="8" t="inlineStr">
        <is>
          <t>warehouse_out</t>
        </is>
      </c>
      <c r="G8674" s="11" t="n">
        <v>3449069.92</v>
      </c>
      <c r="H8674" s="11" t="n">
        <v>344906.99</v>
      </c>
    </row>
    <row r="8675">
      <c r="A8675" s="8" t="inlineStr">
        <is>
          <t>L0210629</t>
        </is>
      </c>
      <c r="B8675" s="8" t="inlineStr">
        <is>
          <t>2026-04-12</t>
        </is>
      </c>
      <c r="C8675" s="8" t="n">
        <v>31</v>
      </c>
      <c r="D8675" s="8" t="inlineStr">
        <is>
          <t>IMP01037</t>
        </is>
      </c>
      <c r="E8675" s="8" t="inlineStr">
        <is>
          <t>T107258</t>
        </is>
      </c>
      <c r="F8675" s="8" t="inlineStr">
        <is>
          <t>home_use</t>
        </is>
      </c>
      <c r="G8675" s="11" t="n">
        <v>2443615.19</v>
      </c>
      <c r="H8675" s="11" t="n">
        <v>244361.52</v>
      </c>
    </row>
    <row r="8676">
      <c r="A8676" s="8" t="inlineStr">
        <is>
          <t>L0210630</t>
        </is>
      </c>
      <c r="B8676" s="8" t="inlineStr">
        <is>
          <t>2026-04-12</t>
        </is>
      </c>
      <c r="C8676" s="8" t="n">
        <v>31</v>
      </c>
      <c r="D8676" s="8" t="inlineStr">
        <is>
          <t>IMP01037</t>
        </is>
      </c>
      <c r="E8676" s="8" t="inlineStr">
        <is>
          <t>T107258</t>
        </is>
      </c>
      <c r="F8676" s="8" t="inlineStr">
        <is>
          <t>home_use</t>
        </is>
      </c>
      <c r="G8676" s="11" t="n">
        <v>2461065.19</v>
      </c>
      <c r="H8676" s="11" t="n">
        <v>246106.52</v>
      </c>
    </row>
    <row r="8677">
      <c r="A8677" s="8" t="inlineStr">
        <is>
          <t>L0210631</t>
        </is>
      </c>
      <c r="B8677" s="8" t="inlineStr">
        <is>
          <t>2026-04-12</t>
        </is>
      </c>
      <c r="C8677" s="8" t="n">
        <v>31</v>
      </c>
      <c r="D8677" s="8" t="inlineStr">
        <is>
          <t>IMP01037</t>
        </is>
      </c>
      <c r="E8677" s="8" t="inlineStr">
        <is>
          <t>T107258</t>
        </is>
      </c>
      <c r="F8677" s="8" t="inlineStr">
        <is>
          <t>warehouse_out</t>
        </is>
      </c>
      <c r="G8677" s="11" t="n">
        <v>380529.81</v>
      </c>
      <c r="H8677" s="11" t="n">
        <v>38052.98</v>
      </c>
    </row>
    <row r="8678">
      <c r="A8678" s="8" t="inlineStr">
        <is>
          <t>L0210914</t>
        </is>
      </c>
      <c r="B8678" s="8" t="inlineStr">
        <is>
          <t>2026-04-13</t>
        </is>
      </c>
      <c r="C8678" s="8" t="n">
        <v>31</v>
      </c>
      <c r="D8678" s="8" t="inlineStr">
        <is>
          <t>IMP01037</t>
        </is>
      </c>
      <c r="E8678" s="8" t="inlineStr">
        <is>
          <t>T107258</t>
        </is>
      </c>
      <c r="F8678" s="8" t="inlineStr">
        <is>
          <t>home_use</t>
        </is>
      </c>
      <c r="G8678" s="11" t="n">
        <v>2088236.47</v>
      </c>
      <c r="H8678" s="11" t="n">
        <v>208823.65</v>
      </c>
    </row>
    <row r="8679">
      <c r="A8679" s="8" t="inlineStr">
        <is>
          <t>L0210915</t>
        </is>
      </c>
      <c r="B8679" s="8" t="inlineStr">
        <is>
          <t>2026-04-13</t>
        </is>
      </c>
      <c r="C8679" s="8" t="n">
        <v>31</v>
      </c>
      <c r="D8679" s="8" t="inlineStr">
        <is>
          <t>IMP01037</t>
        </is>
      </c>
      <c r="E8679" s="8" t="inlineStr">
        <is>
          <t>T107258</t>
        </is>
      </c>
      <c r="F8679" s="8" t="inlineStr">
        <is>
          <t>home_use</t>
        </is>
      </c>
      <c r="G8679" s="11" t="n">
        <v>846388.03</v>
      </c>
      <c r="H8679" s="11" t="n">
        <v>101566.56</v>
      </c>
    </row>
    <row r="8680">
      <c r="A8680" s="8" t="inlineStr">
        <is>
          <t>L0210916</t>
        </is>
      </c>
      <c r="B8680" s="8" t="inlineStr">
        <is>
          <t>2026-04-13</t>
        </is>
      </c>
      <c r="C8680" s="8" t="n">
        <v>31</v>
      </c>
      <c r="D8680" s="8" t="inlineStr">
        <is>
          <t>IMP01037</t>
        </is>
      </c>
      <c r="E8680" s="8" t="inlineStr">
        <is>
          <t>T107258</t>
        </is>
      </c>
      <c r="F8680" s="8" t="inlineStr">
        <is>
          <t>home_use</t>
        </is>
      </c>
      <c r="G8680" s="11" t="n">
        <v>2570581.27</v>
      </c>
      <c r="H8680" s="11" t="n">
        <v>257058.13</v>
      </c>
    </row>
    <row r="8681">
      <c r="A8681" s="8" t="inlineStr">
        <is>
          <t>L0210917</t>
        </is>
      </c>
      <c r="B8681" s="8" t="inlineStr">
        <is>
          <t>2026-04-13</t>
        </is>
      </c>
      <c r="C8681" s="8" t="n">
        <v>31</v>
      </c>
      <c r="D8681" s="8" t="inlineStr">
        <is>
          <t>IMP01037</t>
        </is>
      </c>
      <c r="E8681" s="8" t="inlineStr">
        <is>
          <t>T107258</t>
        </is>
      </c>
      <c r="F8681" s="8" t="inlineStr">
        <is>
          <t>home_use</t>
        </is>
      </c>
      <c r="G8681" s="11" t="n">
        <v>6466787.48</v>
      </c>
      <c r="H8681" s="11" t="n">
        <v>646678.75</v>
      </c>
    </row>
    <row r="8682">
      <c r="A8682" s="8" t="inlineStr">
        <is>
          <t>L0211208</t>
        </is>
      </c>
      <c r="B8682" s="8" t="inlineStr">
        <is>
          <t>2026-04-14</t>
        </is>
      </c>
      <c r="C8682" s="8" t="n">
        <v>31</v>
      </c>
      <c r="D8682" s="8" t="inlineStr">
        <is>
          <t>IMP01037</t>
        </is>
      </c>
      <c r="E8682" s="8" t="inlineStr">
        <is>
          <t>T107258</t>
        </is>
      </c>
      <c r="F8682" s="8" t="inlineStr">
        <is>
          <t>home_use</t>
        </is>
      </c>
      <c r="G8682" s="11" t="n">
        <v>1256551.07</v>
      </c>
      <c r="H8682" s="11" t="n">
        <v>125655.11</v>
      </c>
    </row>
    <row r="8683">
      <c r="A8683" s="8" t="inlineStr">
        <is>
          <t>L0211211</t>
        </is>
      </c>
      <c r="B8683" s="8" t="inlineStr">
        <is>
          <t>2026-04-14</t>
        </is>
      </c>
      <c r="C8683" s="8" t="n">
        <v>31</v>
      </c>
      <c r="D8683" s="8" t="inlineStr">
        <is>
          <t>IMP01037</t>
        </is>
      </c>
      <c r="E8683" s="8" t="inlineStr">
        <is>
          <t>T107258</t>
        </is>
      </c>
      <c r="F8683" s="8" t="inlineStr">
        <is>
          <t>home_use</t>
        </is>
      </c>
      <c r="G8683" s="11" t="n">
        <v>288824.21</v>
      </c>
      <c r="H8683" s="11" t="n">
        <v>34658.91</v>
      </c>
    </row>
    <row r="8684">
      <c r="A8684" s="8" t="inlineStr">
        <is>
          <t>L0211212</t>
        </is>
      </c>
      <c r="B8684" s="8" t="inlineStr">
        <is>
          <t>2026-04-14</t>
        </is>
      </c>
      <c r="C8684" s="8" t="n">
        <v>31</v>
      </c>
      <c r="D8684" s="8" t="inlineStr">
        <is>
          <t>IMP01037</t>
        </is>
      </c>
      <c r="E8684" s="8" t="inlineStr">
        <is>
          <t>T107258</t>
        </is>
      </c>
      <c r="F8684" s="8" t="inlineStr">
        <is>
          <t>home_use</t>
        </is>
      </c>
      <c r="G8684" s="11" t="n">
        <v>840126.48</v>
      </c>
      <c r="H8684" s="11" t="n">
        <v>100815.18</v>
      </c>
    </row>
    <row r="8685">
      <c r="A8685" s="8" t="inlineStr">
        <is>
          <t>L0211493</t>
        </is>
      </c>
      <c r="B8685" s="8" t="inlineStr">
        <is>
          <t>2026-04-15</t>
        </is>
      </c>
      <c r="C8685" s="8" t="n">
        <v>31</v>
      </c>
      <c r="D8685" s="8" t="inlineStr">
        <is>
          <t>IMP01037</t>
        </is>
      </c>
      <c r="E8685" s="8" t="inlineStr">
        <is>
          <t>T107258</t>
        </is>
      </c>
      <c r="F8685" s="8" t="inlineStr">
        <is>
          <t>home_use</t>
        </is>
      </c>
      <c r="G8685" s="11" t="n">
        <v>1054719.37</v>
      </c>
      <c r="H8685" s="11" t="n">
        <v>105471.94</v>
      </c>
    </row>
    <row r="8686">
      <c r="A8686" s="8" t="inlineStr">
        <is>
          <t>L0211494</t>
        </is>
      </c>
      <c r="B8686" s="8" t="inlineStr">
        <is>
          <t>2026-04-15</t>
        </is>
      </c>
      <c r="C8686" s="8" t="n">
        <v>31</v>
      </c>
      <c r="D8686" s="8" t="inlineStr">
        <is>
          <t>IMP01037</t>
        </is>
      </c>
      <c r="E8686" s="8" t="inlineStr">
        <is>
          <t>T107258</t>
        </is>
      </c>
      <c r="F8686" s="8" t="inlineStr">
        <is>
          <t>home_use</t>
        </is>
      </c>
      <c r="G8686" s="11" t="n">
        <v>1297264.57</v>
      </c>
      <c r="H8686" s="11" t="n">
        <v>129726.46</v>
      </c>
    </row>
    <row r="8687">
      <c r="A8687" s="8" t="inlineStr">
        <is>
          <t>L0211496</t>
        </is>
      </c>
      <c r="B8687" s="8" t="inlineStr">
        <is>
          <t>2026-04-15</t>
        </is>
      </c>
      <c r="C8687" s="8" t="n">
        <v>31</v>
      </c>
      <c r="D8687" s="8" t="inlineStr">
        <is>
          <t>IMP01037</t>
        </is>
      </c>
      <c r="E8687" s="8" t="inlineStr">
        <is>
          <t>T107258</t>
        </is>
      </c>
      <c r="F8687" s="8" t="inlineStr">
        <is>
          <t>home_use</t>
        </is>
      </c>
      <c r="G8687" s="11" t="n">
        <v>1142442.4</v>
      </c>
      <c r="H8687" s="11" t="n">
        <v>114244.24</v>
      </c>
    </row>
    <row r="8688">
      <c r="A8688" s="8" t="inlineStr">
        <is>
          <t>L0211724</t>
        </is>
      </c>
      <c r="B8688" s="8" t="inlineStr">
        <is>
          <t>2026-04-16</t>
        </is>
      </c>
      <c r="C8688" s="8" t="n">
        <v>31</v>
      </c>
      <c r="D8688" s="8" t="inlineStr">
        <is>
          <t>IMP01037</t>
        </is>
      </c>
      <c r="E8688" s="8" t="inlineStr">
        <is>
          <t>T107258</t>
        </is>
      </c>
      <c r="F8688" s="8" t="inlineStr">
        <is>
          <t>home_use</t>
        </is>
      </c>
      <c r="G8688" s="11" t="n">
        <v>2169328.93</v>
      </c>
      <c r="H8688" s="11" t="n">
        <v>216932.89</v>
      </c>
    </row>
    <row r="8689">
      <c r="A8689" s="8" t="inlineStr">
        <is>
          <t>L0211725</t>
        </is>
      </c>
      <c r="B8689" s="8" t="inlineStr">
        <is>
          <t>2026-04-16</t>
        </is>
      </c>
      <c r="C8689" s="8" t="n">
        <v>31</v>
      </c>
      <c r="D8689" s="8" t="inlineStr">
        <is>
          <t>IMP01037</t>
        </is>
      </c>
      <c r="E8689" s="8" t="inlineStr">
        <is>
          <t>T107258</t>
        </is>
      </c>
      <c r="F8689" s="8" t="inlineStr">
        <is>
          <t>home_use</t>
        </is>
      </c>
      <c r="G8689" s="11" t="n">
        <v>2810370.53</v>
      </c>
      <c r="H8689" s="11" t="n">
        <v>281037.05</v>
      </c>
    </row>
    <row r="8690">
      <c r="A8690" s="8" t="inlineStr">
        <is>
          <t>L0211727</t>
        </is>
      </c>
      <c r="B8690" s="8" t="inlineStr">
        <is>
          <t>2026-04-16</t>
        </is>
      </c>
      <c r="C8690" s="8" t="n">
        <v>31</v>
      </c>
      <c r="D8690" s="8" t="inlineStr">
        <is>
          <t>IMP01037</t>
        </is>
      </c>
      <c r="E8690" s="8" t="inlineStr">
        <is>
          <t>T107258</t>
        </is>
      </c>
      <c r="F8690" s="8" t="inlineStr">
        <is>
          <t>home_use</t>
        </is>
      </c>
      <c r="G8690" s="11" t="n">
        <v>530438.54</v>
      </c>
      <c r="H8690" s="11" t="n">
        <v>63652.62</v>
      </c>
    </row>
    <row r="8691">
      <c r="A8691" s="8" t="inlineStr">
        <is>
          <t>L0211728</t>
        </is>
      </c>
      <c r="B8691" s="8" t="inlineStr">
        <is>
          <t>2026-04-16</t>
        </is>
      </c>
      <c r="C8691" s="8" t="n">
        <v>31</v>
      </c>
      <c r="D8691" s="8" t="inlineStr">
        <is>
          <t>IMP01037</t>
        </is>
      </c>
      <c r="E8691" s="8" t="inlineStr">
        <is>
          <t>T107258</t>
        </is>
      </c>
      <c r="F8691" s="8" t="inlineStr">
        <is>
          <t>warehouse_out</t>
        </is>
      </c>
      <c r="G8691" s="11" t="n">
        <v>1049640.73</v>
      </c>
      <c r="H8691" s="11" t="n">
        <v>104964.07</v>
      </c>
    </row>
    <row r="8692">
      <c r="A8692" s="8" t="inlineStr">
        <is>
          <t>L0211729</t>
        </is>
      </c>
      <c r="B8692" s="8" t="inlineStr">
        <is>
          <t>2026-04-16</t>
        </is>
      </c>
      <c r="C8692" s="8" t="n">
        <v>31</v>
      </c>
      <c r="D8692" s="8" t="inlineStr">
        <is>
          <t>IMP01037</t>
        </is>
      </c>
      <c r="E8692" s="8" t="inlineStr">
        <is>
          <t>T107258</t>
        </is>
      </c>
      <c r="F8692" s="8" t="inlineStr">
        <is>
          <t>home_use</t>
        </is>
      </c>
      <c r="G8692" s="11" t="n">
        <v>1212851.98</v>
      </c>
      <c r="H8692" s="11" t="n">
        <v>121285.2</v>
      </c>
    </row>
    <row r="8693">
      <c r="A8693" s="8" t="inlineStr">
        <is>
          <t>L0211731</t>
        </is>
      </c>
      <c r="B8693" s="8" t="inlineStr">
        <is>
          <t>2026-04-16</t>
        </is>
      </c>
      <c r="C8693" s="8" t="n">
        <v>31</v>
      </c>
      <c r="D8693" s="8" t="inlineStr">
        <is>
          <t>IMP01037</t>
        </is>
      </c>
      <c r="E8693" s="8" t="inlineStr">
        <is>
          <t>T107258</t>
        </is>
      </c>
      <c r="F8693" s="8" t="inlineStr">
        <is>
          <t>home_use</t>
        </is>
      </c>
      <c r="G8693" s="11" t="n">
        <v>2627623.31</v>
      </c>
      <c r="H8693" s="11" t="n">
        <v>262762.33</v>
      </c>
    </row>
    <row r="8694">
      <c r="A8694" s="8" t="inlineStr">
        <is>
          <t>L0212005</t>
        </is>
      </c>
      <c r="B8694" s="8" t="inlineStr">
        <is>
          <t>2026-04-17</t>
        </is>
      </c>
      <c r="C8694" s="8" t="n">
        <v>31</v>
      </c>
      <c r="D8694" s="8" t="inlineStr">
        <is>
          <t>IMP01037</t>
        </is>
      </c>
      <c r="E8694" s="8" t="inlineStr">
        <is>
          <t>T107258</t>
        </is>
      </c>
      <c r="F8694" s="8" t="inlineStr">
        <is>
          <t>home_use</t>
        </is>
      </c>
      <c r="G8694" s="11" t="n">
        <v>669167.41</v>
      </c>
      <c r="H8694" s="11" t="n">
        <v>66916.74000000001</v>
      </c>
    </row>
    <row r="8695">
      <c r="A8695" s="8" t="inlineStr">
        <is>
          <t>L0212007</t>
        </is>
      </c>
      <c r="B8695" s="8" t="inlineStr">
        <is>
          <t>2026-04-17</t>
        </is>
      </c>
      <c r="C8695" s="8" t="n">
        <v>31</v>
      </c>
      <c r="D8695" s="8" t="inlineStr">
        <is>
          <t>IMP01037</t>
        </is>
      </c>
      <c r="E8695" s="8" t="inlineStr">
        <is>
          <t>T107258</t>
        </is>
      </c>
      <c r="F8695" s="8" t="inlineStr">
        <is>
          <t>home_use</t>
        </is>
      </c>
      <c r="G8695" s="11" t="n">
        <v>2685204.93</v>
      </c>
      <c r="H8695" s="11" t="n">
        <v>268520.49</v>
      </c>
    </row>
    <row r="8696">
      <c r="A8696" s="8" t="inlineStr">
        <is>
          <t>L0212257</t>
        </is>
      </c>
      <c r="B8696" s="8" t="inlineStr">
        <is>
          <t>2026-04-18</t>
        </is>
      </c>
      <c r="C8696" s="8" t="n">
        <v>31</v>
      </c>
      <c r="D8696" s="8" t="inlineStr">
        <is>
          <t>IMP01037</t>
        </is>
      </c>
      <c r="E8696" s="8" t="inlineStr">
        <is>
          <t>T107258</t>
        </is>
      </c>
      <c r="F8696" s="8" t="inlineStr">
        <is>
          <t>home_use</t>
        </is>
      </c>
      <c r="G8696" s="11" t="n">
        <v>382811.84</v>
      </c>
      <c r="H8696" s="11" t="n">
        <v>45937.42</v>
      </c>
    </row>
    <row r="8697">
      <c r="A8697" s="8" t="inlineStr">
        <is>
          <t>L0212258</t>
        </is>
      </c>
      <c r="B8697" s="8" t="inlineStr">
        <is>
          <t>2026-04-18</t>
        </is>
      </c>
      <c r="C8697" s="8" t="n">
        <v>31</v>
      </c>
      <c r="D8697" s="8" t="inlineStr">
        <is>
          <t>IMP01037</t>
        </is>
      </c>
      <c r="E8697" s="8" t="inlineStr">
        <is>
          <t>T107258</t>
        </is>
      </c>
      <c r="F8697" s="8" t="inlineStr">
        <is>
          <t>home_use</t>
        </is>
      </c>
      <c r="G8697" s="11" t="n">
        <v>893818.54</v>
      </c>
      <c r="H8697" s="11" t="n">
        <v>89381.85000000001</v>
      </c>
    </row>
    <row r="8698">
      <c r="A8698" s="8" t="inlineStr">
        <is>
          <t>L0212259</t>
        </is>
      </c>
      <c r="B8698" s="8" t="inlineStr">
        <is>
          <t>2026-04-18</t>
        </is>
      </c>
      <c r="C8698" s="8" t="n">
        <v>31</v>
      </c>
      <c r="D8698" s="8" t="inlineStr">
        <is>
          <t>IMP01037</t>
        </is>
      </c>
      <c r="E8698" s="8" t="inlineStr">
        <is>
          <t>T107258</t>
        </is>
      </c>
      <c r="F8698" s="8" t="inlineStr">
        <is>
          <t>home_use</t>
        </is>
      </c>
      <c r="G8698" s="11" t="n">
        <v>335062.67</v>
      </c>
      <c r="H8698" s="11" t="n">
        <v>40207.52</v>
      </c>
    </row>
    <row r="8699">
      <c r="A8699" s="8" t="inlineStr">
        <is>
          <t>L0212527</t>
        </is>
      </c>
      <c r="B8699" s="8" t="inlineStr">
        <is>
          <t>2026-04-19</t>
        </is>
      </c>
      <c r="C8699" s="8" t="n">
        <v>31</v>
      </c>
      <c r="D8699" s="8" t="inlineStr">
        <is>
          <t>IMP01037</t>
        </is>
      </c>
      <c r="E8699" s="8" t="inlineStr">
        <is>
          <t>T107258</t>
        </is>
      </c>
      <c r="F8699" s="8" t="inlineStr">
        <is>
          <t>home_use</t>
        </is>
      </c>
      <c r="G8699" s="11" t="n">
        <v>1225371.29</v>
      </c>
      <c r="H8699" s="11" t="n">
        <v>122537.13</v>
      </c>
    </row>
    <row r="8700">
      <c r="A8700" s="8" t="inlineStr">
        <is>
          <t>L0212529</t>
        </is>
      </c>
      <c r="B8700" s="8" t="inlineStr">
        <is>
          <t>2026-04-19</t>
        </is>
      </c>
      <c r="C8700" s="8" t="n">
        <v>31</v>
      </c>
      <c r="D8700" s="8" t="inlineStr">
        <is>
          <t>IMP01037</t>
        </is>
      </c>
      <c r="E8700" s="8" t="inlineStr">
        <is>
          <t>T107258</t>
        </is>
      </c>
      <c r="F8700" s="8" t="inlineStr">
        <is>
          <t>home_use</t>
        </is>
      </c>
      <c r="G8700" s="11" t="n">
        <v>2547768.44</v>
      </c>
      <c r="H8700" s="11" t="n">
        <v>254776.84</v>
      </c>
    </row>
    <row r="8701">
      <c r="A8701" s="8" t="inlineStr">
        <is>
          <t>L0212530</t>
        </is>
      </c>
      <c r="B8701" s="8" t="inlineStr">
        <is>
          <t>2026-04-19</t>
        </is>
      </c>
      <c r="C8701" s="8" t="n">
        <v>31</v>
      </c>
      <c r="D8701" s="8" t="inlineStr">
        <is>
          <t>IMP01037</t>
        </is>
      </c>
      <c r="E8701" s="8" t="inlineStr">
        <is>
          <t>T107258</t>
        </is>
      </c>
      <c r="F8701" s="8" t="inlineStr">
        <is>
          <t>home_use</t>
        </is>
      </c>
      <c r="G8701" s="11" t="n">
        <v>849882.88</v>
      </c>
      <c r="H8701" s="11" t="n">
        <v>84988.28999999999</v>
      </c>
    </row>
    <row r="8702">
      <c r="A8702" s="8" t="inlineStr">
        <is>
          <t>L0212532</t>
        </is>
      </c>
      <c r="B8702" s="8" t="inlineStr">
        <is>
          <t>2026-04-19</t>
        </is>
      </c>
      <c r="C8702" s="8" t="n">
        <v>31</v>
      </c>
      <c r="D8702" s="8" t="inlineStr">
        <is>
          <t>IMP01037</t>
        </is>
      </c>
      <c r="E8702" s="8" t="inlineStr">
        <is>
          <t>T107258</t>
        </is>
      </c>
      <c r="F8702" s="8" t="inlineStr">
        <is>
          <t>home_use</t>
        </is>
      </c>
      <c r="G8702" s="11" t="n">
        <v>1175276.81</v>
      </c>
      <c r="H8702" s="11" t="n">
        <v>117527.68</v>
      </c>
    </row>
    <row r="8703">
      <c r="A8703" s="8" t="inlineStr">
        <is>
          <t>L0212788</t>
        </is>
      </c>
      <c r="B8703" s="8" t="inlineStr">
        <is>
          <t>2026-04-20</t>
        </is>
      </c>
      <c r="C8703" s="8" t="n">
        <v>31</v>
      </c>
      <c r="D8703" s="8" t="inlineStr">
        <is>
          <t>IMP01037</t>
        </is>
      </c>
      <c r="E8703" s="8" t="inlineStr">
        <is>
          <t>T107258</t>
        </is>
      </c>
      <c r="F8703" s="8" t="inlineStr">
        <is>
          <t>home_use</t>
        </is>
      </c>
      <c r="G8703" s="11" t="n">
        <v>826925.5</v>
      </c>
      <c r="H8703" s="11" t="n">
        <v>82692.55</v>
      </c>
    </row>
    <row r="8704">
      <c r="A8704" s="8" t="inlineStr">
        <is>
          <t>L0212789</t>
        </is>
      </c>
      <c r="B8704" s="8" t="inlineStr">
        <is>
          <t>2026-04-20</t>
        </is>
      </c>
      <c r="C8704" s="8" t="n">
        <v>31</v>
      </c>
      <c r="D8704" s="8" t="inlineStr">
        <is>
          <t>IMP01037</t>
        </is>
      </c>
      <c r="E8704" s="8" t="inlineStr">
        <is>
          <t>T107258</t>
        </is>
      </c>
      <c r="F8704" s="8" t="inlineStr">
        <is>
          <t>home_use</t>
        </is>
      </c>
      <c r="G8704" s="11" t="n">
        <v>1498535.99</v>
      </c>
      <c r="H8704" s="11" t="n">
        <v>149853.6</v>
      </c>
    </row>
    <row r="8705">
      <c r="A8705" s="8" t="inlineStr">
        <is>
          <t>L0213076</t>
        </is>
      </c>
      <c r="B8705" s="8" t="inlineStr">
        <is>
          <t>2026-04-21</t>
        </is>
      </c>
      <c r="C8705" s="8" t="n">
        <v>31</v>
      </c>
      <c r="D8705" s="8" t="inlineStr">
        <is>
          <t>IMP01037</t>
        </is>
      </c>
      <c r="E8705" s="8" t="inlineStr">
        <is>
          <t>T107258</t>
        </is>
      </c>
      <c r="F8705" s="8" t="inlineStr">
        <is>
          <t>home_use</t>
        </is>
      </c>
      <c r="G8705" s="11" t="n">
        <v>2019912.5</v>
      </c>
      <c r="H8705" s="11" t="n">
        <v>201991.25</v>
      </c>
    </row>
    <row r="8706">
      <c r="A8706" s="8" t="inlineStr">
        <is>
          <t>L0213077</t>
        </is>
      </c>
      <c r="B8706" s="8" t="inlineStr">
        <is>
          <t>2026-04-21</t>
        </is>
      </c>
      <c r="C8706" s="8" t="n">
        <v>31</v>
      </c>
      <c r="D8706" s="8" t="inlineStr">
        <is>
          <t>IMP01037</t>
        </is>
      </c>
      <c r="E8706" s="8" t="inlineStr">
        <is>
          <t>T107258</t>
        </is>
      </c>
      <c r="F8706" s="8" t="inlineStr">
        <is>
          <t>home_use</t>
        </is>
      </c>
      <c r="G8706" s="11" t="n">
        <v>1127401.85</v>
      </c>
      <c r="H8706" s="11" t="n">
        <v>112740.18</v>
      </c>
    </row>
    <row r="8707">
      <c r="A8707" s="8" t="inlineStr">
        <is>
          <t>L0213079</t>
        </is>
      </c>
      <c r="B8707" s="8" t="inlineStr">
        <is>
          <t>2026-04-21</t>
        </is>
      </c>
      <c r="C8707" s="8" t="n">
        <v>31</v>
      </c>
      <c r="D8707" s="8" t="inlineStr">
        <is>
          <t>IMP01037</t>
        </is>
      </c>
      <c r="E8707" s="8" t="inlineStr">
        <is>
          <t>T107258</t>
        </is>
      </c>
      <c r="F8707" s="8" t="inlineStr">
        <is>
          <t>home_use</t>
        </is>
      </c>
      <c r="G8707" s="11" t="n">
        <v>1006705.87</v>
      </c>
      <c r="H8707" s="11" t="n">
        <v>100670.59</v>
      </c>
    </row>
    <row r="8708">
      <c r="A8708" s="8" t="inlineStr">
        <is>
          <t>L0213080</t>
        </is>
      </c>
      <c r="B8708" s="8" t="inlineStr">
        <is>
          <t>2026-04-21</t>
        </is>
      </c>
      <c r="C8708" s="8" t="n">
        <v>31</v>
      </c>
      <c r="D8708" s="8" t="inlineStr">
        <is>
          <t>IMP01037</t>
        </is>
      </c>
      <c r="E8708" s="8" t="inlineStr">
        <is>
          <t>T107258</t>
        </is>
      </c>
      <c r="F8708" s="8" t="inlineStr">
        <is>
          <t>home_use</t>
        </is>
      </c>
      <c r="G8708" s="11" t="n">
        <v>1328599.04</v>
      </c>
      <c r="H8708" s="11" t="n">
        <v>132859.9</v>
      </c>
    </row>
    <row r="8709">
      <c r="A8709" s="8" t="inlineStr">
        <is>
          <t>L0213377</t>
        </is>
      </c>
      <c r="B8709" s="8" t="inlineStr">
        <is>
          <t>2026-04-22</t>
        </is>
      </c>
      <c r="C8709" s="8" t="n">
        <v>31</v>
      </c>
      <c r="D8709" s="8" t="inlineStr">
        <is>
          <t>IMP01037</t>
        </is>
      </c>
      <c r="E8709" s="8" t="inlineStr">
        <is>
          <t>T107258</t>
        </is>
      </c>
      <c r="F8709" s="8" t="inlineStr">
        <is>
          <t>home_use</t>
        </is>
      </c>
      <c r="G8709" s="11" t="n">
        <v>500769.15</v>
      </c>
      <c r="H8709" s="11" t="n">
        <v>60092.3</v>
      </c>
    </row>
    <row r="8710">
      <c r="A8710" s="8" t="inlineStr">
        <is>
          <t>L0213378</t>
        </is>
      </c>
      <c r="B8710" s="8" t="inlineStr">
        <is>
          <t>2026-04-22</t>
        </is>
      </c>
      <c r="C8710" s="8" t="n">
        <v>31</v>
      </c>
      <c r="D8710" s="8" t="inlineStr">
        <is>
          <t>IMP01037</t>
        </is>
      </c>
      <c r="E8710" s="8" t="inlineStr">
        <is>
          <t>T107258</t>
        </is>
      </c>
      <c r="F8710" s="8" t="inlineStr">
        <is>
          <t>home_use</t>
        </is>
      </c>
      <c r="G8710" s="11" t="n">
        <v>1684480.24</v>
      </c>
      <c r="H8710" s="11" t="n">
        <v>168448.02</v>
      </c>
    </row>
    <row r="8711">
      <c r="A8711" s="8" t="inlineStr">
        <is>
          <t>L0213379</t>
        </is>
      </c>
      <c r="B8711" s="8" t="inlineStr">
        <is>
          <t>2026-04-22</t>
        </is>
      </c>
      <c r="C8711" s="8" t="n">
        <v>31</v>
      </c>
      <c r="D8711" s="8" t="inlineStr">
        <is>
          <t>IMP01037</t>
        </is>
      </c>
      <c r="E8711" s="8" t="inlineStr">
        <is>
          <t>T107258</t>
        </is>
      </c>
      <c r="F8711" s="8" t="inlineStr">
        <is>
          <t>home_use</t>
        </is>
      </c>
      <c r="G8711" s="11" t="n">
        <v>2817124.29</v>
      </c>
      <c r="H8711" s="11" t="n">
        <v>281712.43</v>
      </c>
    </row>
    <row r="8712">
      <c r="A8712" s="8" t="inlineStr">
        <is>
          <t>L0213380</t>
        </is>
      </c>
      <c r="B8712" s="8" t="inlineStr">
        <is>
          <t>2026-04-22</t>
        </is>
      </c>
      <c r="C8712" s="8" t="n">
        <v>31</v>
      </c>
      <c r="D8712" s="8" t="inlineStr">
        <is>
          <t>IMP01037</t>
        </is>
      </c>
      <c r="E8712" s="8" t="inlineStr">
        <is>
          <t>T107258</t>
        </is>
      </c>
      <c r="F8712" s="8" t="inlineStr">
        <is>
          <t>home_use</t>
        </is>
      </c>
      <c r="G8712" s="11" t="n">
        <v>855633.78</v>
      </c>
      <c r="H8712" s="11" t="n">
        <v>85563.38</v>
      </c>
    </row>
    <row r="8713">
      <c r="A8713" s="8" t="inlineStr">
        <is>
          <t>L0213660</t>
        </is>
      </c>
      <c r="B8713" s="8" t="inlineStr">
        <is>
          <t>2026-04-23</t>
        </is>
      </c>
      <c r="C8713" s="8" t="n">
        <v>31</v>
      </c>
      <c r="D8713" s="8" t="inlineStr">
        <is>
          <t>IMP01037</t>
        </is>
      </c>
      <c r="E8713" s="8" t="inlineStr">
        <is>
          <t>T107258</t>
        </is>
      </c>
      <c r="F8713" s="8" t="inlineStr">
        <is>
          <t>home_use</t>
        </is>
      </c>
      <c r="G8713" s="11" t="n">
        <v>455696.64</v>
      </c>
      <c r="H8713" s="11" t="n">
        <v>54683.6</v>
      </c>
    </row>
    <row r="8714">
      <c r="A8714" s="8" t="inlineStr">
        <is>
          <t>L0213662</t>
        </is>
      </c>
      <c r="B8714" s="8" t="inlineStr">
        <is>
          <t>2026-04-23</t>
        </is>
      </c>
      <c r="C8714" s="8" t="n">
        <v>31</v>
      </c>
      <c r="D8714" s="8" t="inlineStr">
        <is>
          <t>IMP01037</t>
        </is>
      </c>
      <c r="E8714" s="8" t="inlineStr">
        <is>
          <t>T107258</t>
        </is>
      </c>
      <c r="F8714" s="8" t="inlineStr">
        <is>
          <t>home_use</t>
        </is>
      </c>
      <c r="G8714" s="11" t="n">
        <v>935330.54</v>
      </c>
      <c r="H8714" s="11" t="n">
        <v>93533.05</v>
      </c>
    </row>
    <row r="8715">
      <c r="A8715" s="8" t="inlineStr">
        <is>
          <t>L0213664</t>
        </is>
      </c>
      <c r="B8715" s="8" t="inlineStr">
        <is>
          <t>2026-04-23</t>
        </is>
      </c>
      <c r="C8715" s="8" t="n">
        <v>31</v>
      </c>
      <c r="D8715" s="8" t="inlineStr">
        <is>
          <t>IMP01037</t>
        </is>
      </c>
      <c r="E8715" s="8" t="inlineStr">
        <is>
          <t>T107258</t>
        </is>
      </c>
      <c r="F8715" s="8" t="inlineStr">
        <is>
          <t>home_use</t>
        </is>
      </c>
      <c r="G8715" s="11" t="n">
        <v>296359.9</v>
      </c>
      <c r="H8715" s="11" t="n">
        <v>35563.19</v>
      </c>
    </row>
    <row r="8716">
      <c r="A8716" s="8" t="inlineStr">
        <is>
          <t>L0213919</t>
        </is>
      </c>
      <c r="B8716" s="8" t="inlineStr">
        <is>
          <t>2026-04-24</t>
        </is>
      </c>
      <c r="C8716" s="8" t="n">
        <v>31</v>
      </c>
      <c r="D8716" s="8" t="inlineStr">
        <is>
          <t>IMP01037</t>
        </is>
      </c>
      <c r="E8716" s="8" t="inlineStr">
        <is>
          <t>T107258</t>
        </is>
      </c>
      <c r="F8716" s="8" t="inlineStr">
        <is>
          <t>home_use</t>
        </is>
      </c>
      <c r="G8716" s="11" t="n">
        <v>934891.16</v>
      </c>
      <c r="H8716" s="11" t="n">
        <v>93489.12</v>
      </c>
    </row>
    <row r="8717">
      <c r="A8717" s="8" t="inlineStr">
        <is>
          <t>L0213921</t>
        </is>
      </c>
      <c r="B8717" s="8" t="inlineStr">
        <is>
          <t>2026-04-24</t>
        </is>
      </c>
      <c r="C8717" s="8" t="n">
        <v>31</v>
      </c>
      <c r="D8717" s="8" t="inlineStr">
        <is>
          <t>IMP01037</t>
        </is>
      </c>
      <c r="E8717" s="8" t="inlineStr">
        <is>
          <t>T107258</t>
        </is>
      </c>
      <c r="F8717" s="8" t="inlineStr">
        <is>
          <t>home_use</t>
        </is>
      </c>
      <c r="G8717" s="11" t="n">
        <v>6846521.4</v>
      </c>
      <c r="H8717" s="11" t="n">
        <v>684652.14</v>
      </c>
    </row>
    <row r="8718">
      <c r="A8718" s="8" t="inlineStr">
        <is>
          <t>L0213922</t>
        </is>
      </c>
      <c r="B8718" s="8" t="inlineStr">
        <is>
          <t>2026-04-24</t>
        </is>
      </c>
      <c r="C8718" s="8" t="n">
        <v>31</v>
      </c>
      <c r="D8718" s="8" t="inlineStr">
        <is>
          <t>IMP01037</t>
        </is>
      </c>
      <c r="E8718" s="8" t="inlineStr">
        <is>
          <t>T107258</t>
        </is>
      </c>
      <c r="F8718" s="8" t="inlineStr">
        <is>
          <t>home_use</t>
        </is>
      </c>
      <c r="G8718" s="11" t="n">
        <v>549512.1800000001</v>
      </c>
      <c r="H8718" s="11" t="n">
        <v>65941.46000000001</v>
      </c>
    </row>
    <row r="8719">
      <c r="A8719" s="8" t="inlineStr">
        <is>
          <t>L0214182</t>
        </is>
      </c>
      <c r="B8719" s="8" t="inlineStr">
        <is>
          <t>2026-04-25</t>
        </is>
      </c>
      <c r="C8719" s="8" t="n">
        <v>31</v>
      </c>
      <c r="D8719" s="8" t="inlineStr">
        <is>
          <t>IMP01037</t>
        </is>
      </c>
      <c r="E8719" s="8" t="inlineStr">
        <is>
          <t>T107258</t>
        </is>
      </c>
      <c r="F8719" s="8" t="inlineStr">
        <is>
          <t>home_use</t>
        </is>
      </c>
      <c r="G8719" s="11" t="n">
        <v>2239422.56</v>
      </c>
      <c r="H8719" s="11" t="n">
        <v>223942.26</v>
      </c>
    </row>
    <row r="8720">
      <c r="A8720" s="8" t="inlineStr">
        <is>
          <t>L0214185</t>
        </is>
      </c>
      <c r="B8720" s="8" t="inlineStr">
        <is>
          <t>2026-04-25</t>
        </is>
      </c>
      <c r="C8720" s="8" t="n">
        <v>31</v>
      </c>
      <c r="D8720" s="8" t="inlineStr">
        <is>
          <t>IMP01037</t>
        </is>
      </c>
      <c r="E8720" s="8" t="inlineStr">
        <is>
          <t>T107258</t>
        </is>
      </c>
      <c r="F8720" s="8" t="inlineStr">
        <is>
          <t>home_use</t>
        </is>
      </c>
      <c r="G8720" s="11" t="n">
        <v>1996235.26</v>
      </c>
      <c r="H8720" s="11" t="n">
        <v>199623.53</v>
      </c>
    </row>
    <row r="8721">
      <c r="A8721" s="8" t="inlineStr">
        <is>
          <t>L0214186</t>
        </is>
      </c>
      <c r="B8721" s="8" t="inlineStr">
        <is>
          <t>2026-04-25</t>
        </is>
      </c>
      <c r="C8721" s="8" t="n">
        <v>31</v>
      </c>
      <c r="D8721" s="8" t="inlineStr">
        <is>
          <t>IMP01037</t>
        </is>
      </c>
      <c r="E8721" s="8" t="inlineStr">
        <is>
          <t>T107258</t>
        </is>
      </c>
      <c r="F8721" s="8" t="inlineStr">
        <is>
          <t>home_use</t>
        </is>
      </c>
      <c r="G8721" s="11" t="n">
        <v>5222314.2</v>
      </c>
      <c r="H8721" s="11" t="n">
        <v>522231.42</v>
      </c>
    </row>
    <row r="8722">
      <c r="A8722" s="8" t="inlineStr">
        <is>
          <t>L0214187</t>
        </is>
      </c>
      <c r="B8722" s="8" t="inlineStr">
        <is>
          <t>2026-04-25</t>
        </is>
      </c>
      <c r="C8722" s="8" t="n">
        <v>31</v>
      </c>
      <c r="D8722" s="8" t="inlineStr">
        <is>
          <t>IMP01037</t>
        </is>
      </c>
      <c r="E8722" s="8" t="inlineStr">
        <is>
          <t>T107258</t>
        </is>
      </c>
      <c r="F8722" s="8" t="inlineStr">
        <is>
          <t>home_use</t>
        </is>
      </c>
      <c r="G8722" s="11" t="n">
        <v>796092.79</v>
      </c>
      <c r="H8722" s="11" t="n">
        <v>79609.28</v>
      </c>
    </row>
    <row r="8723">
      <c r="A8723" s="8" t="inlineStr">
        <is>
          <t>L0214188</t>
        </is>
      </c>
      <c r="B8723" s="8" t="inlineStr">
        <is>
          <t>2026-04-25</t>
        </is>
      </c>
      <c r="C8723" s="8" t="n">
        <v>31</v>
      </c>
      <c r="D8723" s="8" t="inlineStr">
        <is>
          <t>IMP01037</t>
        </is>
      </c>
      <c r="E8723" s="8" t="inlineStr">
        <is>
          <t>T107258</t>
        </is>
      </c>
      <c r="F8723" s="8" t="inlineStr">
        <is>
          <t>home_use</t>
        </is>
      </c>
      <c r="G8723" s="11" t="n">
        <v>15797657.08</v>
      </c>
      <c r="H8723" s="11" t="n">
        <v>1579765.71</v>
      </c>
    </row>
    <row r="8724">
      <c r="A8724" s="8" t="inlineStr">
        <is>
          <t>L0214189</t>
        </is>
      </c>
      <c r="B8724" s="8" t="inlineStr">
        <is>
          <t>2026-04-25</t>
        </is>
      </c>
      <c r="C8724" s="8" t="n">
        <v>31</v>
      </c>
      <c r="D8724" s="8" t="inlineStr">
        <is>
          <t>IMP01037</t>
        </is>
      </c>
      <c r="E8724" s="8" t="inlineStr">
        <is>
          <t>T107258</t>
        </is>
      </c>
      <c r="F8724" s="8" t="inlineStr">
        <is>
          <t>home_use</t>
        </is>
      </c>
      <c r="G8724" s="11" t="n">
        <v>3137536.57</v>
      </c>
      <c r="H8724" s="11" t="n">
        <v>313753.66</v>
      </c>
    </row>
    <row r="8725">
      <c r="A8725" s="8" t="inlineStr">
        <is>
          <t>L0214474</t>
        </is>
      </c>
      <c r="B8725" s="8" t="inlineStr">
        <is>
          <t>2026-04-26</t>
        </is>
      </c>
      <c r="C8725" s="8" t="n">
        <v>31</v>
      </c>
      <c r="D8725" s="8" t="inlineStr">
        <is>
          <t>IMP01037</t>
        </is>
      </c>
      <c r="E8725" s="8" t="inlineStr">
        <is>
          <t>T107258</t>
        </is>
      </c>
      <c r="F8725" s="8" t="inlineStr">
        <is>
          <t>home_use</t>
        </is>
      </c>
      <c r="G8725" s="11" t="n">
        <v>2127525.55</v>
      </c>
      <c r="H8725" s="11" t="n">
        <v>212752.55</v>
      </c>
    </row>
    <row r="8726">
      <c r="A8726" s="8" t="inlineStr">
        <is>
          <t>L0214475</t>
        </is>
      </c>
      <c r="B8726" s="8" t="inlineStr">
        <is>
          <t>2026-04-26</t>
        </is>
      </c>
      <c r="C8726" s="8" t="n">
        <v>31</v>
      </c>
      <c r="D8726" s="8" t="inlineStr">
        <is>
          <t>IMP01037</t>
        </is>
      </c>
      <c r="E8726" s="8" t="inlineStr">
        <is>
          <t>T107258</t>
        </is>
      </c>
      <c r="F8726" s="8" t="inlineStr">
        <is>
          <t>home_use</t>
        </is>
      </c>
      <c r="G8726" s="11" t="n">
        <v>1169269.44</v>
      </c>
      <c r="H8726" s="11" t="n">
        <v>116926.94</v>
      </c>
    </row>
    <row r="8727">
      <c r="A8727" s="8" t="inlineStr">
        <is>
          <t>L0214476</t>
        </is>
      </c>
      <c r="B8727" s="8" t="inlineStr">
        <is>
          <t>2026-04-26</t>
        </is>
      </c>
      <c r="C8727" s="8" t="n">
        <v>31</v>
      </c>
      <c r="D8727" s="8" t="inlineStr">
        <is>
          <t>IMP01037</t>
        </is>
      </c>
      <c r="E8727" s="8" t="inlineStr">
        <is>
          <t>T107258</t>
        </is>
      </c>
      <c r="F8727" s="8" t="inlineStr">
        <is>
          <t>home_use</t>
        </is>
      </c>
      <c r="G8727" s="11" t="n">
        <v>726175.99</v>
      </c>
      <c r="H8727" s="11" t="n">
        <v>87141.12</v>
      </c>
    </row>
    <row r="8728">
      <c r="A8728" s="8" t="inlineStr">
        <is>
          <t>L0214725</t>
        </is>
      </c>
      <c r="B8728" s="8" t="inlineStr">
        <is>
          <t>2026-04-27</t>
        </is>
      </c>
      <c r="C8728" s="8" t="n">
        <v>31</v>
      </c>
      <c r="D8728" s="8" t="inlineStr">
        <is>
          <t>IMP01037</t>
        </is>
      </c>
      <c r="E8728" s="8" t="inlineStr">
        <is>
          <t>T107258</t>
        </is>
      </c>
      <c r="F8728" s="8" t="inlineStr">
        <is>
          <t>home_use</t>
        </is>
      </c>
      <c r="G8728" s="11" t="n">
        <v>1553019.85</v>
      </c>
      <c r="H8728" s="11" t="n">
        <v>155301.98</v>
      </c>
    </row>
    <row r="8729">
      <c r="A8729" s="8" t="inlineStr">
        <is>
          <t>L0214726</t>
        </is>
      </c>
      <c r="B8729" s="8" t="inlineStr">
        <is>
          <t>2026-04-27</t>
        </is>
      </c>
      <c r="C8729" s="8" t="n">
        <v>31</v>
      </c>
      <c r="D8729" s="8" t="inlineStr">
        <is>
          <t>IMP01037</t>
        </is>
      </c>
      <c r="E8729" s="8" t="inlineStr">
        <is>
          <t>T107258</t>
        </is>
      </c>
      <c r="F8729" s="8" t="inlineStr">
        <is>
          <t>home_use</t>
        </is>
      </c>
      <c r="G8729" s="11" t="n">
        <v>3404326.79</v>
      </c>
      <c r="H8729" s="11" t="n">
        <v>340432.68</v>
      </c>
    </row>
    <row r="8730">
      <c r="A8730" s="8" t="inlineStr">
        <is>
          <t>L0215027</t>
        </is>
      </c>
      <c r="B8730" s="8" t="inlineStr">
        <is>
          <t>2026-04-28</t>
        </is>
      </c>
      <c r="C8730" s="8" t="n">
        <v>31</v>
      </c>
      <c r="D8730" s="8" t="inlineStr">
        <is>
          <t>IMP01037</t>
        </is>
      </c>
      <c r="E8730" s="8" t="inlineStr">
        <is>
          <t>T107258</t>
        </is>
      </c>
      <c r="F8730" s="8" t="inlineStr">
        <is>
          <t>home_use</t>
        </is>
      </c>
      <c r="G8730" s="11" t="n">
        <v>801239.6800000001</v>
      </c>
      <c r="H8730" s="11" t="n">
        <v>80123.97</v>
      </c>
    </row>
    <row r="8731">
      <c r="A8731" s="8" t="inlineStr">
        <is>
          <t>L0215030</t>
        </is>
      </c>
      <c r="B8731" s="8" t="inlineStr">
        <is>
          <t>2026-04-28</t>
        </is>
      </c>
      <c r="C8731" s="8" t="n">
        <v>31</v>
      </c>
      <c r="D8731" s="8" t="inlineStr">
        <is>
          <t>IMP01037</t>
        </is>
      </c>
      <c r="E8731" s="8" t="inlineStr">
        <is>
          <t>T107258</t>
        </is>
      </c>
      <c r="F8731" s="8" t="inlineStr">
        <is>
          <t>home_use</t>
        </is>
      </c>
      <c r="G8731" s="11" t="n">
        <v>3506005.82</v>
      </c>
      <c r="H8731" s="11" t="n">
        <v>350600.58</v>
      </c>
    </row>
    <row r="8732">
      <c r="A8732" s="8" t="inlineStr">
        <is>
          <t>L0215031</t>
        </is>
      </c>
      <c r="B8732" s="8" t="inlineStr">
        <is>
          <t>2026-04-28</t>
        </is>
      </c>
      <c r="C8732" s="8" t="n">
        <v>31</v>
      </c>
      <c r="D8732" s="8" t="inlineStr">
        <is>
          <t>IMP01037</t>
        </is>
      </c>
      <c r="E8732" s="8" t="inlineStr">
        <is>
          <t>T107258</t>
        </is>
      </c>
      <c r="F8732" s="8" t="inlineStr">
        <is>
          <t>home_use</t>
        </is>
      </c>
      <c r="G8732" s="11" t="n">
        <v>662058.2</v>
      </c>
      <c r="H8732" s="11" t="n">
        <v>79446.98</v>
      </c>
    </row>
    <row r="8733">
      <c r="A8733" s="8" t="inlineStr">
        <is>
          <t>L0215032</t>
        </is>
      </c>
      <c r="B8733" s="8" t="inlineStr">
        <is>
          <t>2026-04-28</t>
        </is>
      </c>
      <c r="C8733" s="8" t="n">
        <v>31</v>
      </c>
      <c r="D8733" s="8" t="inlineStr">
        <is>
          <t>IMP01037</t>
        </is>
      </c>
      <c r="E8733" s="8" t="inlineStr">
        <is>
          <t>T107258</t>
        </is>
      </c>
      <c r="F8733" s="8" t="inlineStr">
        <is>
          <t>home_use</t>
        </is>
      </c>
      <c r="G8733" s="11" t="n">
        <v>500952.09</v>
      </c>
      <c r="H8733" s="11" t="n">
        <v>50095.21</v>
      </c>
    </row>
    <row r="8734">
      <c r="A8734" s="8" t="inlineStr">
        <is>
          <t>L0215033</t>
        </is>
      </c>
      <c r="B8734" s="8" t="inlineStr">
        <is>
          <t>2026-04-28</t>
        </is>
      </c>
      <c r="C8734" s="8" t="n">
        <v>31</v>
      </c>
      <c r="D8734" s="8" t="inlineStr">
        <is>
          <t>IMP01037</t>
        </is>
      </c>
      <c r="E8734" s="8" t="inlineStr">
        <is>
          <t>T107258</t>
        </is>
      </c>
      <c r="F8734" s="8" t="inlineStr">
        <is>
          <t>home_use</t>
        </is>
      </c>
      <c r="G8734" s="11" t="n">
        <v>5259015.2</v>
      </c>
      <c r="H8734" s="11" t="n">
        <v>525901.52</v>
      </c>
    </row>
    <row r="8735">
      <c r="A8735" s="8" t="inlineStr">
        <is>
          <t>L0215034</t>
        </is>
      </c>
      <c r="B8735" s="8" t="inlineStr">
        <is>
          <t>2026-04-28</t>
        </is>
      </c>
      <c r="C8735" s="8" t="n">
        <v>31</v>
      </c>
      <c r="D8735" s="8" t="inlineStr">
        <is>
          <t>IMP01037</t>
        </is>
      </c>
      <c r="E8735" s="8" t="inlineStr">
        <is>
          <t>T107258</t>
        </is>
      </c>
      <c r="F8735" s="8" t="inlineStr">
        <is>
          <t>home_use</t>
        </is>
      </c>
      <c r="G8735" s="11" t="n">
        <v>557938.84</v>
      </c>
      <c r="H8735" s="11" t="n">
        <v>55793.88</v>
      </c>
    </row>
    <row r="8736">
      <c r="A8736" s="8" t="inlineStr">
        <is>
          <t>L0215035</t>
        </is>
      </c>
      <c r="B8736" s="8" t="inlineStr">
        <is>
          <t>2026-04-28</t>
        </is>
      </c>
      <c r="C8736" s="8" t="n">
        <v>31</v>
      </c>
      <c r="D8736" s="8" t="inlineStr">
        <is>
          <t>IMP01037</t>
        </is>
      </c>
      <c r="E8736" s="8" t="inlineStr">
        <is>
          <t>T107258</t>
        </is>
      </c>
      <c r="F8736" s="8" t="inlineStr">
        <is>
          <t>home_use</t>
        </is>
      </c>
      <c r="G8736" s="11" t="n">
        <v>888779.4399999999</v>
      </c>
      <c r="H8736" s="11" t="n">
        <v>88877.94</v>
      </c>
    </row>
    <row r="8737">
      <c r="A8737" s="8" t="inlineStr">
        <is>
          <t>L0215294</t>
        </is>
      </c>
      <c r="B8737" s="8" t="inlineStr">
        <is>
          <t>2026-05-01</t>
        </is>
      </c>
      <c r="C8737" s="8" t="n">
        <v>32</v>
      </c>
      <c r="D8737" s="8" t="inlineStr">
        <is>
          <t>IMP01037</t>
        </is>
      </c>
      <c r="E8737" s="8" t="inlineStr">
        <is>
          <t>T107258</t>
        </is>
      </c>
      <c r="F8737" s="8" t="inlineStr">
        <is>
          <t>home_use</t>
        </is>
      </c>
      <c r="G8737" s="11" t="n">
        <v>1347077.28</v>
      </c>
      <c r="H8737" s="11" t="n">
        <v>134707.73</v>
      </c>
    </row>
    <row r="8738">
      <c r="A8738" s="8" t="inlineStr">
        <is>
          <t>L0215295</t>
        </is>
      </c>
      <c r="B8738" s="8" t="inlineStr">
        <is>
          <t>2026-05-01</t>
        </is>
      </c>
      <c r="C8738" s="8" t="n">
        <v>32</v>
      </c>
      <c r="D8738" s="8" t="inlineStr">
        <is>
          <t>IMP01037</t>
        </is>
      </c>
      <c r="E8738" s="8" t="inlineStr">
        <is>
          <t>T107258</t>
        </is>
      </c>
      <c r="F8738" s="8" t="inlineStr">
        <is>
          <t>home_use</t>
        </is>
      </c>
      <c r="G8738" s="11" t="n">
        <v>1477902.99</v>
      </c>
      <c r="H8738" s="11" t="n">
        <v>147790.3</v>
      </c>
    </row>
    <row r="8739">
      <c r="A8739" s="8" t="inlineStr">
        <is>
          <t>L0215296</t>
        </is>
      </c>
      <c r="B8739" s="8" t="inlineStr">
        <is>
          <t>2026-05-01</t>
        </is>
      </c>
      <c r="C8739" s="8" t="n">
        <v>32</v>
      </c>
      <c r="D8739" s="8" t="inlineStr">
        <is>
          <t>IMP01037</t>
        </is>
      </c>
      <c r="E8739" s="8" t="inlineStr">
        <is>
          <t>T107258</t>
        </is>
      </c>
      <c r="F8739" s="8" t="inlineStr">
        <is>
          <t>home_use</t>
        </is>
      </c>
      <c r="G8739" s="11" t="n">
        <v>915982.39</v>
      </c>
      <c r="H8739" s="11" t="n">
        <v>91598.24000000001</v>
      </c>
    </row>
    <row r="8740">
      <c r="A8740" s="8" t="inlineStr">
        <is>
          <t>L0215298</t>
        </is>
      </c>
      <c r="B8740" s="8" t="inlineStr">
        <is>
          <t>2026-05-01</t>
        </is>
      </c>
      <c r="C8740" s="8" t="n">
        <v>32</v>
      </c>
      <c r="D8740" s="8" t="inlineStr">
        <is>
          <t>IMP01037</t>
        </is>
      </c>
      <c r="E8740" s="8" t="inlineStr">
        <is>
          <t>T107258</t>
        </is>
      </c>
      <c r="F8740" s="8" t="inlineStr">
        <is>
          <t>home_use</t>
        </is>
      </c>
      <c r="G8740" s="11" t="n">
        <v>2063671.07</v>
      </c>
      <c r="H8740" s="11" t="n">
        <v>206367.11</v>
      </c>
    </row>
    <row r="8741">
      <c r="A8741" s="8" t="inlineStr">
        <is>
          <t>L0215552</t>
        </is>
      </c>
      <c r="B8741" s="8" t="inlineStr">
        <is>
          <t>2026-05-02</t>
        </is>
      </c>
      <c r="C8741" s="8" t="n">
        <v>32</v>
      </c>
      <c r="D8741" s="8" t="inlineStr">
        <is>
          <t>IMP01037</t>
        </is>
      </c>
      <c r="E8741" s="8" t="inlineStr">
        <is>
          <t>T107258</t>
        </is>
      </c>
      <c r="F8741" s="8" t="inlineStr">
        <is>
          <t>home_use</t>
        </is>
      </c>
      <c r="G8741" s="11" t="n">
        <v>1313876.1</v>
      </c>
      <c r="H8741" s="11" t="n">
        <v>131387.61</v>
      </c>
    </row>
    <row r="8742">
      <c r="A8742" s="8" t="inlineStr">
        <is>
          <t>L0215553</t>
        </is>
      </c>
      <c r="B8742" s="8" t="inlineStr">
        <is>
          <t>2026-05-02</t>
        </is>
      </c>
      <c r="C8742" s="8" t="n">
        <v>32</v>
      </c>
      <c r="D8742" s="8" t="inlineStr">
        <is>
          <t>IMP01037</t>
        </is>
      </c>
      <c r="E8742" s="8" t="inlineStr">
        <is>
          <t>T107258</t>
        </is>
      </c>
      <c r="F8742" s="8" t="inlineStr">
        <is>
          <t>home_use</t>
        </is>
      </c>
      <c r="G8742" s="11" t="n">
        <v>1443112.51</v>
      </c>
      <c r="H8742" s="11" t="n">
        <v>144311.25</v>
      </c>
    </row>
    <row r="8743">
      <c r="A8743" s="8" t="inlineStr">
        <is>
          <t>L0216106</t>
        </is>
      </c>
      <c r="B8743" s="8" t="inlineStr">
        <is>
          <t>2026-05-04</t>
        </is>
      </c>
      <c r="C8743" s="8" t="n">
        <v>32</v>
      </c>
      <c r="D8743" s="8" t="inlineStr">
        <is>
          <t>IMP01037</t>
        </is>
      </c>
      <c r="E8743" s="8" t="inlineStr">
        <is>
          <t>T107258</t>
        </is>
      </c>
      <c r="F8743" s="8" t="inlineStr">
        <is>
          <t>home_use</t>
        </is>
      </c>
      <c r="G8743" s="11" t="n">
        <v>1002942.51</v>
      </c>
      <c r="H8743" s="11" t="n">
        <v>100294.25</v>
      </c>
    </row>
    <row r="8744">
      <c r="A8744" s="8" t="inlineStr">
        <is>
          <t>L0216107</t>
        </is>
      </c>
      <c r="B8744" s="8" t="inlineStr">
        <is>
          <t>2026-05-04</t>
        </is>
      </c>
      <c r="C8744" s="8" t="n">
        <v>32</v>
      </c>
      <c r="D8744" s="8" t="inlineStr">
        <is>
          <t>IMP01037</t>
        </is>
      </c>
      <c r="E8744" s="8" t="inlineStr">
        <is>
          <t>T107258</t>
        </is>
      </c>
      <c r="F8744" s="8" t="inlineStr">
        <is>
          <t>home_use</t>
        </is>
      </c>
      <c r="G8744" s="11" t="n">
        <v>1494654.84</v>
      </c>
      <c r="H8744" s="11" t="n">
        <v>149465.48</v>
      </c>
    </row>
    <row r="8745">
      <c r="A8745" s="8" t="inlineStr">
        <is>
          <t>L0216108</t>
        </is>
      </c>
      <c r="B8745" s="8" t="inlineStr">
        <is>
          <t>2026-05-04</t>
        </is>
      </c>
      <c r="C8745" s="8" t="n">
        <v>32</v>
      </c>
      <c r="D8745" s="8" t="inlineStr">
        <is>
          <t>IMP01037</t>
        </is>
      </c>
      <c r="E8745" s="8" t="inlineStr">
        <is>
          <t>T107258</t>
        </is>
      </c>
      <c r="F8745" s="8" t="inlineStr">
        <is>
          <t>home_use</t>
        </is>
      </c>
      <c r="G8745" s="11" t="n">
        <v>889306.55</v>
      </c>
      <c r="H8745" s="11" t="n">
        <v>88930.64999999999</v>
      </c>
    </row>
    <row r="8746">
      <c r="A8746" s="8" t="inlineStr">
        <is>
          <t>L0216110</t>
        </is>
      </c>
      <c r="B8746" s="8" t="inlineStr">
        <is>
          <t>2026-05-04</t>
        </is>
      </c>
      <c r="C8746" s="8" t="n">
        <v>32</v>
      </c>
      <c r="D8746" s="8" t="inlineStr">
        <is>
          <t>IMP01037</t>
        </is>
      </c>
      <c r="E8746" s="8" t="inlineStr">
        <is>
          <t>T107258</t>
        </is>
      </c>
      <c r="F8746" s="8" t="inlineStr">
        <is>
          <t>home_use</t>
        </is>
      </c>
      <c r="G8746" s="11" t="n">
        <v>1055604.15</v>
      </c>
      <c r="H8746" s="11" t="n">
        <v>105560.41</v>
      </c>
    </row>
    <row r="8747">
      <c r="A8747" s="8" t="inlineStr">
        <is>
          <t>L0216113</t>
        </is>
      </c>
      <c r="B8747" s="8" t="inlineStr">
        <is>
          <t>2026-05-04</t>
        </is>
      </c>
      <c r="C8747" s="8" t="n">
        <v>32</v>
      </c>
      <c r="D8747" s="8" t="inlineStr">
        <is>
          <t>IMP01037</t>
        </is>
      </c>
      <c r="E8747" s="8" t="inlineStr">
        <is>
          <t>T107258</t>
        </is>
      </c>
      <c r="F8747" s="8" t="inlineStr">
        <is>
          <t>home_use</t>
        </is>
      </c>
      <c r="G8747" s="11" t="n">
        <v>1085557.91</v>
      </c>
      <c r="H8747" s="11" t="n">
        <v>130266.95</v>
      </c>
    </row>
    <row r="8748">
      <c r="A8748" s="8" t="inlineStr">
        <is>
          <t>L0216402</t>
        </is>
      </c>
      <c r="B8748" s="8" t="inlineStr">
        <is>
          <t>2026-05-05</t>
        </is>
      </c>
      <c r="C8748" s="8" t="n">
        <v>32</v>
      </c>
      <c r="D8748" s="8" t="inlineStr">
        <is>
          <t>IMP01037</t>
        </is>
      </c>
      <c r="E8748" s="8" t="inlineStr">
        <is>
          <t>T107258</t>
        </is>
      </c>
      <c r="F8748" s="8" t="inlineStr">
        <is>
          <t>warehouse_out</t>
        </is>
      </c>
      <c r="G8748" s="11" t="n">
        <v>1273877.28</v>
      </c>
      <c r="H8748" s="11" t="n">
        <v>127387.73</v>
      </c>
    </row>
    <row r="8749">
      <c r="A8749" s="8" t="inlineStr">
        <is>
          <t>L0216403</t>
        </is>
      </c>
      <c r="B8749" s="8" t="inlineStr">
        <is>
          <t>2026-05-05</t>
        </is>
      </c>
      <c r="C8749" s="8" t="n">
        <v>32</v>
      </c>
      <c r="D8749" s="8" t="inlineStr">
        <is>
          <t>IMP01037</t>
        </is>
      </c>
      <c r="E8749" s="8" t="inlineStr">
        <is>
          <t>T107258</t>
        </is>
      </c>
      <c r="F8749" s="8" t="inlineStr">
        <is>
          <t>home_use</t>
        </is>
      </c>
      <c r="G8749" s="11" t="n">
        <v>717281.67</v>
      </c>
      <c r="H8749" s="11" t="n">
        <v>71728.17</v>
      </c>
    </row>
    <row r="8750">
      <c r="A8750" s="8" t="inlineStr">
        <is>
          <t>L0216404</t>
        </is>
      </c>
      <c r="B8750" s="8" t="inlineStr">
        <is>
          <t>2026-05-05</t>
        </is>
      </c>
      <c r="C8750" s="8" t="n">
        <v>32</v>
      </c>
      <c r="D8750" s="8" t="inlineStr">
        <is>
          <t>IMP01037</t>
        </is>
      </c>
      <c r="E8750" s="8" t="inlineStr">
        <is>
          <t>T107258</t>
        </is>
      </c>
      <c r="F8750" s="8" t="inlineStr">
        <is>
          <t>home_use</t>
        </is>
      </c>
      <c r="G8750" s="11" t="n">
        <v>1458273.87</v>
      </c>
      <c r="H8750" s="11" t="n">
        <v>145827.39</v>
      </c>
    </row>
    <row r="8751">
      <c r="A8751" s="8" t="inlineStr">
        <is>
          <t>L0216670</t>
        </is>
      </c>
      <c r="B8751" s="8" t="inlineStr">
        <is>
          <t>2026-05-06</t>
        </is>
      </c>
      <c r="C8751" s="8" t="n">
        <v>32</v>
      </c>
      <c r="D8751" s="8" t="inlineStr">
        <is>
          <t>IMP01037</t>
        </is>
      </c>
      <c r="E8751" s="8" t="inlineStr">
        <is>
          <t>T107258</t>
        </is>
      </c>
      <c r="F8751" s="8" t="inlineStr">
        <is>
          <t>home_use</t>
        </is>
      </c>
      <c r="G8751" s="11" t="n">
        <v>429570.18</v>
      </c>
      <c r="H8751" s="11" t="n">
        <v>51548.42</v>
      </c>
    </row>
    <row r="8752">
      <c r="A8752" s="8" t="inlineStr">
        <is>
          <t>L0216934</t>
        </is>
      </c>
      <c r="B8752" s="8" t="inlineStr">
        <is>
          <t>2026-05-07</t>
        </is>
      </c>
      <c r="C8752" s="8" t="n">
        <v>32</v>
      </c>
      <c r="D8752" s="8" t="inlineStr">
        <is>
          <t>IMP01037</t>
        </is>
      </c>
      <c r="E8752" s="8" t="inlineStr">
        <is>
          <t>T107258</t>
        </is>
      </c>
      <c r="F8752" s="8" t="inlineStr">
        <is>
          <t>home_use</t>
        </is>
      </c>
      <c r="G8752" s="11" t="n">
        <v>943176.45</v>
      </c>
      <c r="H8752" s="11" t="n">
        <v>94317.64999999999</v>
      </c>
    </row>
    <row r="8753">
      <c r="A8753" s="8" t="inlineStr">
        <is>
          <t>L0216935</t>
        </is>
      </c>
      <c r="B8753" s="8" t="inlineStr">
        <is>
          <t>2026-05-07</t>
        </is>
      </c>
      <c r="C8753" s="8" t="n">
        <v>32</v>
      </c>
      <c r="D8753" s="8" t="inlineStr">
        <is>
          <t>IMP01037</t>
        </is>
      </c>
      <c r="E8753" s="8" t="inlineStr">
        <is>
          <t>T107258</t>
        </is>
      </c>
      <c r="F8753" s="8" t="inlineStr">
        <is>
          <t>home_use</t>
        </is>
      </c>
      <c r="G8753" s="11" t="n">
        <v>1854433.29</v>
      </c>
      <c r="H8753" s="11" t="n">
        <v>185443.33</v>
      </c>
    </row>
    <row r="8754">
      <c r="A8754" s="8" t="inlineStr">
        <is>
          <t>L0216936</t>
        </is>
      </c>
      <c r="B8754" s="8" t="inlineStr">
        <is>
          <t>2026-05-07</t>
        </is>
      </c>
      <c r="C8754" s="8" t="n">
        <v>32</v>
      </c>
      <c r="D8754" s="8" t="inlineStr">
        <is>
          <t>IMP01037</t>
        </is>
      </c>
      <c r="E8754" s="8" t="inlineStr">
        <is>
          <t>T107258</t>
        </is>
      </c>
      <c r="F8754" s="8" t="inlineStr">
        <is>
          <t>home_use</t>
        </is>
      </c>
      <c r="G8754" s="11" t="n">
        <v>4215324.53</v>
      </c>
      <c r="H8754" s="11" t="n">
        <v>421532.45</v>
      </c>
    </row>
    <row r="8755">
      <c r="A8755" s="8" t="inlineStr">
        <is>
          <t>L0216938</t>
        </is>
      </c>
      <c r="B8755" s="8" t="inlineStr">
        <is>
          <t>2026-05-07</t>
        </is>
      </c>
      <c r="C8755" s="8" t="n">
        <v>32</v>
      </c>
      <c r="D8755" s="8" t="inlineStr">
        <is>
          <t>IMP01037</t>
        </is>
      </c>
      <c r="E8755" s="8" t="inlineStr">
        <is>
          <t>T107258</t>
        </is>
      </c>
      <c r="F8755" s="8" t="inlineStr">
        <is>
          <t>warehouse_out</t>
        </is>
      </c>
      <c r="G8755" s="11" t="n">
        <v>1833103.79</v>
      </c>
      <c r="H8755" s="11" t="n">
        <v>219972.46</v>
      </c>
    </row>
    <row r="8756">
      <c r="A8756" s="8" t="inlineStr">
        <is>
          <t>L0217230</t>
        </is>
      </c>
      <c r="B8756" s="8" t="inlineStr">
        <is>
          <t>2026-05-08</t>
        </is>
      </c>
      <c r="C8756" s="8" t="n">
        <v>32</v>
      </c>
      <c r="D8756" s="8" t="inlineStr">
        <is>
          <t>IMP01037</t>
        </is>
      </c>
      <c r="E8756" s="8" t="inlineStr">
        <is>
          <t>T107258</t>
        </is>
      </c>
      <c r="F8756" s="8" t="inlineStr">
        <is>
          <t>home_use</t>
        </is>
      </c>
      <c r="G8756" s="11" t="n">
        <v>642726.6899999999</v>
      </c>
      <c r="H8756" s="11" t="n">
        <v>64272.67</v>
      </c>
    </row>
    <row r="8757">
      <c r="A8757" s="8" t="inlineStr">
        <is>
          <t>L0217231</t>
        </is>
      </c>
      <c r="B8757" s="8" t="inlineStr">
        <is>
          <t>2026-05-08</t>
        </is>
      </c>
      <c r="C8757" s="8" t="n">
        <v>32</v>
      </c>
      <c r="D8757" s="8" t="inlineStr">
        <is>
          <t>IMP01037</t>
        </is>
      </c>
      <c r="E8757" s="8" t="inlineStr">
        <is>
          <t>T107258</t>
        </is>
      </c>
      <c r="F8757" s="8" t="inlineStr">
        <is>
          <t>home_use</t>
        </is>
      </c>
      <c r="G8757" s="11" t="n">
        <v>2526102.7</v>
      </c>
      <c r="H8757" s="11" t="n">
        <v>252610.27</v>
      </c>
    </row>
    <row r="8758">
      <c r="A8758" s="8" t="inlineStr">
        <is>
          <t>L0217233</t>
        </is>
      </c>
      <c r="B8758" s="8" t="inlineStr">
        <is>
          <t>2026-05-08</t>
        </is>
      </c>
      <c r="C8758" s="8" t="n">
        <v>32</v>
      </c>
      <c r="D8758" s="8" t="inlineStr">
        <is>
          <t>IMP01037</t>
        </is>
      </c>
      <c r="E8758" s="8" t="inlineStr">
        <is>
          <t>T107258</t>
        </is>
      </c>
      <c r="F8758" s="8" t="inlineStr">
        <is>
          <t>home_use</t>
        </is>
      </c>
      <c r="G8758" s="11" t="n">
        <v>2229075.53</v>
      </c>
      <c r="H8758" s="11" t="n">
        <v>222907.55</v>
      </c>
    </row>
    <row r="8759">
      <c r="A8759" s="8" t="inlineStr">
        <is>
          <t>L0217519</t>
        </is>
      </c>
      <c r="B8759" s="8" t="inlineStr">
        <is>
          <t>2026-05-09</t>
        </is>
      </c>
      <c r="C8759" s="8" t="n">
        <v>32</v>
      </c>
      <c r="D8759" s="8" t="inlineStr">
        <is>
          <t>IMP01037</t>
        </is>
      </c>
      <c r="E8759" s="8" t="inlineStr">
        <is>
          <t>T107258</t>
        </is>
      </c>
      <c r="F8759" s="8" t="inlineStr">
        <is>
          <t>home_use</t>
        </is>
      </c>
      <c r="G8759" s="11" t="n">
        <v>1667232.65</v>
      </c>
      <c r="H8759" s="11" t="n">
        <v>166723.26</v>
      </c>
    </row>
    <row r="8760">
      <c r="A8760" s="8" t="inlineStr">
        <is>
          <t>L0217805</t>
        </is>
      </c>
      <c r="B8760" s="8" t="inlineStr">
        <is>
          <t>2026-05-10</t>
        </is>
      </c>
      <c r="C8760" s="8" t="n">
        <v>32</v>
      </c>
      <c r="D8760" s="8" t="inlineStr">
        <is>
          <t>IMP01037</t>
        </is>
      </c>
      <c r="E8760" s="8" t="inlineStr">
        <is>
          <t>T107258</t>
        </is>
      </c>
      <c r="F8760" s="8" t="inlineStr">
        <is>
          <t>home_use</t>
        </is>
      </c>
      <c r="G8760" s="11" t="n">
        <v>662624.0600000001</v>
      </c>
      <c r="H8760" s="11" t="n">
        <v>66262.41</v>
      </c>
    </row>
    <row r="8761">
      <c r="A8761" s="8" t="inlineStr">
        <is>
          <t>L0217806</t>
        </is>
      </c>
      <c r="B8761" s="8" t="inlineStr">
        <is>
          <t>2026-05-10</t>
        </is>
      </c>
      <c r="C8761" s="8" t="n">
        <v>32</v>
      </c>
      <c r="D8761" s="8" t="inlineStr">
        <is>
          <t>IMP01037</t>
        </is>
      </c>
      <c r="E8761" s="8" t="inlineStr">
        <is>
          <t>T107258</t>
        </is>
      </c>
      <c r="F8761" s="8" t="inlineStr">
        <is>
          <t>home_use</t>
        </is>
      </c>
      <c r="G8761" s="11" t="n">
        <v>1642041.36</v>
      </c>
      <c r="H8761" s="11" t="n">
        <v>164204.14</v>
      </c>
    </row>
    <row r="8762">
      <c r="A8762" s="8" t="inlineStr">
        <is>
          <t>L0217807</t>
        </is>
      </c>
      <c r="B8762" s="8" t="inlineStr">
        <is>
          <t>2026-05-10</t>
        </is>
      </c>
      <c r="C8762" s="8" t="n">
        <v>32</v>
      </c>
      <c r="D8762" s="8" t="inlineStr">
        <is>
          <t>IMP01037</t>
        </is>
      </c>
      <c r="E8762" s="8" t="inlineStr">
        <is>
          <t>T107258</t>
        </is>
      </c>
      <c r="F8762" s="8" t="inlineStr">
        <is>
          <t>home_use</t>
        </is>
      </c>
      <c r="G8762" s="11" t="n">
        <v>600229.4399999999</v>
      </c>
      <c r="H8762" s="11" t="n">
        <v>72027.53</v>
      </c>
    </row>
    <row r="8763">
      <c r="A8763" s="8" t="inlineStr">
        <is>
          <t>L0218071</t>
        </is>
      </c>
      <c r="B8763" s="8" t="inlineStr">
        <is>
          <t>2026-05-11</t>
        </is>
      </c>
      <c r="C8763" s="8" t="n">
        <v>32</v>
      </c>
      <c r="D8763" s="8" t="inlineStr">
        <is>
          <t>IMP01037</t>
        </is>
      </c>
      <c r="E8763" s="8" t="inlineStr">
        <is>
          <t>T107258</t>
        </is>
      </c>
      <c r="F8763" s="8" t="inlineStr">
        <is>
          <t>home_use</t>
        </is>
      </c>
      <c r="G8763" s="11" t="n">
        <v>602356.87</v>
      </c>
      <c r="H8763" s="11" t="n">
        <v>72282.82000000001</v>
      </c>
    </row>
    <row r="8764">
      <c r="A8764" s="8" t="inlineStr">
        <is>
          <t>L0218336</t>
        </is>
      </c>
      <c r="B8764" s="8" t="inlineStr">
        <is>
          <t>2026-05-12</t>
        </is>
      </c>
      <c r="C8764" s="8" t="n">
        <v>32</v>
      </c>
      <c r="D8764" s="8" t="inlineStr">
        <is>
          <t>IMP01037</t>
        </is>
      </c>
      <c r="E8764" s="8" t="inlineStr">
        <is>
          <t>T107258</t>
        </is>
      </c>
      <c r="F8764" s="8" t="inlineStr">
        <is>
          <t>home_use</t>
        </is>
      </c>
      <c r="G8764" s="11" t="n">
        <v>2581435.18</v>
      </c>
      <c r="H8764" s="11" t="n">
        <v>258143.52</v>
      </c>
    </row>
    <row r="8765">
      <c r="A8765" s="8" t="inlineStr">
        <is>
          <t>L0218583</t>
        </is>
      </c>
      <c r="B8765" s="8" t="inlineStr">
        <is>
          <t>2026-05-13</t>
        </is>
      </c>
      <c r="C8765" s="8" t="n">
        <v>32</v>
      </c>
      <c r="D8765" s="8" t="inlineStr">
        <is>
          <t>IMP01037</t>
        </is>
      </c>
      <c r="E8765" s="8" t="inlineStr">
        <is>
          <t>T107258</t>
        </is>
      </c>
      <c r="F8765" s="8" t="inlineStr">
        <is>
          <t>home_use</t>
        </is>
      </c>
      <c r="G8765" s="11" t="n">
        <v>381046.88</v>
      </c>
      <c r="H8765" s="11" t="n">
        <v>45725.63</v>
      </c>
    </row>
    <row r="8766">
      <c r="A8766" s="8" t="inlineStr">
        <is>
          <t>L0218586</t>
        </is>
      </c>
      <c r="B8766" s="8" t="inlineStr">
        <is>
          <t>2026-05-13</t>
        </is>
      </c>
      <c r="C8766" s="8" t="n">
        <v>32</v>
      </c>
      <c r="D8766" s="8" t="inlineStr">
        <is>
          <t>IMP01037</t>
        </is>
      </c>
      <c r="E8766" s="8" t="inlineStr">
        <is>
          <t>T107258</t>
        </is>
      </c>
      <c r="F8766" s="8" t="inlineStr">
        <is>
          <t>home_use</t>
        </is>
      </c>
      <c r="G8766" s="11" t="n">
        <v>2290906.02</v>
      </c>
      <c r="H8766" s="11" t="n">
        <v>229090.6</v>
      </c>
    </row>
    <row r="8767">
      <c r="A8767" s="8" t="inlineStr">
        <is>
          <t>L0218587</t>
        </is>
      </c>
      <c r="B8767" s="8" t="inlineStr">
        <is>
          <t>2026-05-13</t>
        </is>
      </c>
      <c r="C8767" s="8" t="n">
        <v>32</v>
      </c>
      <c r="D8767" s="8" t="inlineStr">
        <is>
          <t>IMP01037</t>
        </is>
      </c>
      <c r="E8767" s="8" t="inlineStr">
        <is>
          <t>T107258</t>
        </is>
      </c>
      <c r="F8767" s="8" t="inlineStr">
        <is>
          <t>home_use</t>
        </is>
      </c>
      <c r="G8767" s="11" t="n">
        <v>1064613.19</v>
      </c>
      <c r="H8767" s="11" t="n">
        <v>106461.32</v>
      </c>
    </row>
    <row r="8768">
      <c r="A8768" s="8" t="inlineStr">
        <is>
          <t>L0218851</t>
        </is>
      </c>
      <c r="B8768" s="8" t="inlineStr">
        <is>
          <t>2026-05-14</t>
        </is>
      </c>
      <c r="C8768" s="8" t="n">
        <v>32</v>
      </c>
      <c r="D8768" s="8" t="inlineStr">
        <is>
          <t>IMP01037</t>
        </is>
      </c>
      <c r="E8768" s="8" t="inlineStr">
        <is>
          <t>T107258</t>
        </is>
      </c>
      <c r="F8768" s="8" t="inlineStr">
        <is>
          <t>home_use</t>
        </is>
      </c>
      <c r="G8768" s="11" t="n">
        <v>959426.8</v>
      </c>
      <c r="H8768" s="11" t="n">
        <v>115131.22</v>
      </c>
    </row>
    <row r="8769">
      <c r="A8769" s="8" t="inlineStr">
        <is>
          <t>L0218853</t>
        </is>
      </c>
      <c r="B8769" s="8" t="inlineStr">
        <is>
          <t>2026-05-14</t>
        </is>
      </c>
      <c r="C8769" s="8" t="n">
        <v>32</v>
      </c>
      <c r="D8769" s="8" t="inlineStr">
        <is>
          <t>IMP01037</t>
        </is>
      </c>
      <c r="E8769" s="8" t="inlineStr">
        <is>
          <t>T107258</t>
        </is>
      </c>
      <c r="F8769" s="8" t="inlineStr">
        <is>
          <t>home_use</t>
        </is>
      </c>
      <c r="G8769" s="11" t="n">
        <v>1932109.07</v>
      </c>
      <c r="H8769" s="11" t="n">
        <v>193210.91</v>
      </c>
    </row>
    <row r="8770">
      <c r="A8770" s="8" t="inlineStr">
        <is>
          <t>L0218854</t>
        </is>
      </c>
      <c r="B8770" s="8" t="inlineStr">
        <is>
          <t>2026-05-14</t>
        </is>
      </c>
      <c r="C8770" s="8" t="n">
        <v>32</v>
      </c>
      <c r="D8770" s="8" t="inlineStr">
        <is>
          <t>IMP01037</t>
        </is>
      </c>
      <c r="E8770" s="8" t="inlineStr">
        <is>
          <t>T107258</t>
        </is>
      </c>
      <c r="F8770" s="8" t="inlineStr">
        <is>
          <t>home_use</t>
        </is>
      </c>
      <c r="G8770" s="11" t="n">
        <v>688686.98</v>
      </c>
      <c r="H8770" s="11" t="n">
        <v>68868.7</v>
      </c>
    </row>
    <row r="8771">
      <c r="A8771" s="8" t="inlineStr">
        <is>
          <t>L0218856</t>
        </is>
      </c>
      <c r="B8771" s="8" t="inlineStr">
        <is>
          <t>2026-05-14</t>
        </is>
      </c>
      <c r="C8771" s="8" t="n">
        <v>32</v>
      </c>
      <c r="D8771" s="8" t="inlineStr">
        <is>
          <t>IMP01037</t>
        </is>
      </c>
      <c r="E8771" s="8" t="inlineStr">
        <is>
          <t>T107258</t>
        </is>
      </c>
      <c r="F8771" s="8" t="inlineStr">
        <is>
          <t>home_use</t>
        </is>
      </c>
      <c r="G8771" s="11" t="n">
        <v>1359890.82</v>
      </c>
      <c r="H8771" s="11" t="n">
        <v>135989.08</v>
      </c>
    </row>
    <row r="8772">
      <c r="A8772" s="8" t="inlineStr">
        <is>
          <t>L0218857</t>
        </is>
      </c>
      <c r="B8772" s="8" t="inlineStr">
        <is>
          <t>2026-05-14</t>
        </is>
      </c>
      <c r="C8772" s="8" t="n">
        <v>32</v>
      </c>
      <c r="D8772" s="8" t="inlineStr">
        <is>
          <t>IMP01037</t>
        </is>
      </c>
      <c r="E8772" s="8" t="inlineStr">
        <is>
          <t>T107258</t>
        </is>
      </c>
      <c r="F8772" s="8" t="inlineStr">
        <is>
          <t>home_use</t>
        </is>
      </c>
      <c r="G8772" s="11" t="n">
        <v>1372401.87</v>
      </c>
      <c r="H8772" s="11" t="n">
        <v>137240.19</v>
      </c>
    </row>
    <row r="8773">
      <c r="A8773" s="8" t="inlineStr">
        <is>
          <t>L0219402</t>
        </is>
      </c>
      <c r="B8773" s="8" t="inlineStr">
        <is>
          <t>2026-05-16</t>
        </is>
      </c>
      <c r="C8773" s="8" t="n">
        <v>32</v>
      </c>
      <c r="D8773" s="8" t="inlineStr">
        <is>
          <t>IMP01037</t>
        </is>
      </c>
      <c r="E8773" s="8" t="inlineStr">
        <is>
          <t>T107258</t>
        </is>
      </c>
      <c r="F8773" s="8" t="inlineStr">
        <is>
          <t>home_use</t>
        </is>
      </c>
      <c r="G8773" s="11" t="n">
        <v>480015.48</v>
      </c>
      <c r="H8773" s="11" t="n">
        <v>57601.86</v>
      </c>
    </row>
    <row r="8774">
      <c r="A8774" s="8" t="inlineStr">
        <is>
          <t>L0219403</t>
        </is>
      </c>
      <c r="B8774" s="8" t="inlineStr">
        <is>
          <t>2026-05-16</t>
        </is>
      </c>
      <c r="C8774" s="8" t="n">
        <v>32</v>
      </c>
      <c r="D8774" s="8" t="inlineStr">
        <is>
          <t>IMP01037</t>
        </is>
      </c>
      <c r="E8774" s="8" t="inlineStr">
        <is>
          <t>T107258</t>
        </is>
      </c>
      <c r="F8774" s="8" t="inlineStr">
        <is>
          <t>home_use</t>
        </is>
      </c>
      <c r="G8774" s="11" t="n">
        <v>2371231.53</v>
      </c>
      <c r="H8774" s="11" t="n">
        <v>237123.15</v>
      </c>
    </row>
    <row r="8775">
      <c r="A8775" s="8" t="inlineStr">
        <is>
          <t>L0219668</t>
        </is>
      </c>
      <c r="B8775" s="8" t="inlineStr">
        <is>
          <t>2026-05-17</t>
        </is>
      </c>
      <c r="C8775" s="8" t="n">
        <v>32</v>
      </c>
      <c r="D8775" s="8" t="inlineStr">
        <is>
          <t>IMP01037</t>
        </is>
      </c>
      <c r="E8775" s="8" t="inlineStr">
        <is>
          <t>T107258</t>
        </is>
      </c>
      <c r="F8775" s="8" t="inlineStr">
        <is>
          <t>home_use</t>
        </is>
      </c>
      <c r="G8775" s="11" t="n">
        <v>1795834.75</v>
      </c>
      <c r="H8775" s="11" t="n">
        <v>179583.48</v>
      </c>
    </row>
    <row r="8776">
      <c r="A8776" s="8" t="inlineStr">
        <is>
          <t>L0219669</t>
        </is>
      </c>
      <c r="B8776" s="8" t="inlineStr">
        <is>
          <t>2026-05-17</t>
        </is>
      </c>
      <c r="C8776" s="8" t="n">
        <v>32</v>
      </c>
      <c r="D8776" s="8" t="inlineStr">
        <is>
          <t>IMP01037</t>
        </is>
      </c>
      <c r="E8776" s="8" t="inlineStr">
        <is>
          <t>T107258</t>
        </is>
      </c>
      <c r="F8776" s="8" t="inlineStr">
        <is>
          <t>warehouse_out</t>
        </is>
      </c>
      <c r="G8776" s="11" t="n">
        <v>346096.07</v>
      </c>
      <c r="H8776" s="11" t="n">
        <v>34609.61</v>
      </c>
    </row>
    <row r="8777">
      <c r="A8777" s="8" t="inlineStr">
        <is>
          <t>L0219672</t>
        </is>
      </c>
      <c r="B8777" s="8" t="inlineStr">
        <is>
          <t>2026-05-17</t>
        </is>
      </c>
      <c r="C8777" s="8" t="n">
        <v>32</v>
      </c>
      <c r="D8777" s="8" t="inlineStr">
        <is>
          <t>IMP01037</t>
        </is>
      </c>
      <c r="E8777" s="8" t="inlineStr">
        <is>
          <t>T107258</t>
        </is>
      </c>
      <c r="F8777" s="8" t="inlineStr">
        <is>
          <t>home_use</t>
        </is>
      </c>
      <c r="G8777" s="11" t="n">
        <v>1052332.98</v>
      </c>
      <c r="H8777" s="11" t="n">
        <v>105233.3</v>
      </c>
    </row>
    <row r="8778">
      <c r="A8778" s="8" t="inlineStr">
        <is>
          <t>L0219673</t>
        </is>
      </c>
      <c r="B8778" s="8" t="inlineStr">
        <is>
          <t>2026-05-17</t>
        </is>
      </c>
      <c r="C8778" s="8" t="n">
        <v>32</v>
      </c>
      <c r="D8778" s="8" t="inlineStr">
        <is>
          <t>IMP01037</t>
        </is>
      </c>
      <c r="E8778" s="8" t="inlineStr">
        <is>
          <t>T107258</t>
        </is>
      </c>
      <c r="F8778" s="8" t="inlineStr">
        <is>
          <t>home_use</t>
        </is>
      </c>
      <c r="G8778" s="11" t="n">
        <v>434133.71</v>
      </c>
      <c r="H8778" s="11" t="n">
        <v>43413.37</v>
      </c>
    </row>
    <row r="8779">
      <c r="A8779" s="8" t="inlineStr">
        <is>
          <t>L0219675</t>
        </is>
      </c>
      <c r="B8779" s="8" t="inlineStr">
        <is>
          <t>2026-05-17</t>
        </is>
      </c>
      <c r="C8779" s="8" t="n">
        <v>32</v>
      </c>
      <c r="D8779" s="8" t="inlineStr">
        <is>
          <t>IMP01037</t>
        </is>
      </c>
      <c r="E8779" s="8" t="inlineStr">
        <is>
          <t>T107258</t>
        </is>
      </c>
      <c r="F8779" s="8" t="inlineStr">
        <is>
          <t>home_use</t>
        </is>
      </c>
      <c r="G8779" s="11" t="n">
        <v>1720877.62</v>
      </c>
      <c r="H8779" s="11" t="n">
        <v>172087.76</v>
      </c>
    </row>
    <row r="8780">
      <c r="A8780" s="8" t="inlineStr">
        <is>
          <t>L0219676</t>
        </is>
      </c>
      <c r="B8780" s="8" t="inlineStr">
        <is>
          <t>2026-05-17</t>
        </is>
      </c>
      <c r="C8780" s="8" t="n">
        <v>32</v>
      </c>
      <c r="D8780" s="8" t="inlineStr">
        <is>
          <t>IMP01037</t>
        </is>
      </c>
      <c r="E8780" s="8" t="inlineStr">
        <is>
          <t>T107258</t>
        </is>
      </c>
      <c r="F8780" s="8" t="inlineStr">
        <is>
          <t>home_use</t>
        </is>
      </c>
      <c r="G8780" s="11" t="n">
        <v>277110.92</v>
      </c>
      <c r="H8780" s="11" t="n">
        <v>33253.31</v>
      </c>
    </row>
    <row r="8781">
      <c r="A8781" s="8" t="inlineStr">
        <is>
          <t>L0219929</t>
        </is>
      </c>
      <c r="B8781" s="8" t="inlineStr">
        <is>
          <t>2026-05-18</t>
        </is>
      </c>
      <c r="C8781" s="8" t="n">
        <v>32</v>
      </c>
      <c r="D8781" s="8" t="inlineStr">
        <is>
          <t>IMP01037</t>
        </is>
      </c>
      <c r="E8781" s="8" t="inlineStr">
        <is>
          <t>T107258</t>
        </is>
      </c>
      <c r="F8781" s="8" t="inlineStr">
        <is>
          <t>home_use</t>
        </is>
      </c>
      <c r="G8781" s="11" t="n">
        <v>6210301.51</v>
      </c>
      <c r="H8781" s="11" t="n">
        <v>621030.15</v>
      </c>
    </row>
    <row r="8782">
      <c r="A8782" s="8" t="inlineStr">
        <is>
          <t>L0219930</t>
        </is>
      </c>
      <c r="B8782" s="8" t="inlineStr">
        <is>
          <t>2026-05-18</t>
        </is>
      </c>
      <c r="C8782" s="8" t="n">
        <v>32</v>
      </c>
      <c r="D8782" s="8" t="inlineStr">
        <is>
          <t>IMP01037</t>
        </is>
      </c>
      <c r="E8782" s="8" t="inlineStr">
        <is>
          <t>T107258</t>
        </is>
      </c>
      <c r="F8782" s="8" t="inlineStr">
        <is>
          <t>home_use</t>
        </is>
      </c>
      <c r="G8782" s="11" t="n">
        <v>1039791.9</v>
      </c>
      <c r="H8782" s="11" t="n">
        <v>103979.19</v>
      </c>
    </row>
    <row r="8783">
      <c r="A8783" s="8" t="inlineStr">
        <is>
          <t>L0219933</t>
        </is>
      </c>
      <c r="B8783" s="8" t="inlineStr">
        <is>
          <t>2026-05-18</t>
        </is>
      </c>
      <c r="C8783" s="8" t="n">
        <v>32</v>
      </c>
      <c r="D8783" s="8" t="inlineStr">
        <is>
          <t>IMP01037</t>
        </is>
      </c>
      <c r="E8783" s="8" t="inlineStr">
        <is>
          <t>T107258</t>
        </is>
      </c>
      <c r="F8783" s="8" t="inlineStr">
        <is>
          <t>home_use</t>
        </is>
      </c>
      <c r="G8783" s="11" t="n">
        <v>324700.14</v>
      </c>
      <c r="H8783" s="11" t="n">
        <v>38964.02</v>
      </c>
    </row>
    <row r="8784">
      <c r="A8784" s="8" t="inlineStr">
        <is>
          <t>L0220200</t>
        </is>
      </c>
      <c r="B8784" s="8" t="inlineStr">
        <is>
          <t>2026-05-19</t>
        </is>
      </c>
      <c r="C8784" s="8" t="n">
        <v>32</v>
      </c>
      <c r="D8784" s="8" t="inlineStr">
        <is>
          <t>IMP01037</t>
        </is>
      </c>
      <c r="E8784" s="8" t="inlineStr">
        <is>
          <t>T107258</t>
        </is>
      </c>
      <c r="F8784" s="8" t="inlineStr">
        <is>
          <t>home_use</t>
        </is>
      </c>
      <c r="G8784" s="11" t="n">
        <v>872454.37</v>
      </c>
      <c r="H8784" s="11" t="n">
        <v>87245.44</v>
      </c>
    </row>
    <row r="8785">
      <c r="A8785" s="8" t="inlineStr">
        <is>
          <t>L0220459</t>
        </is>
      </c>
      <c r="B8785" s="8" t="inlineStr">
        <is>
          <t>2026-05-20</t>
        </is>
      </c>
      <c r="C8785" s="8" t="n">
        <v>32</v>
      </c>
      <c r="D8785" s="8" t="inlineStr">
        <is>
          <t>IMP01037</t>
        </is>
      </c>
      <c r="E8785" s="8" t="inlineStr">
        <is>
          <t>T107258</t>
        </is>
      </c>
      <c r="F8785" s="8" t="inlineStr">
        <is>
          <t>home_use</t>
        </is>
      </c>
      <c r="G8785" s="11" t="n">
        <v>1032159.85</v>
      </c>
      <c r="H8785" s="11" t="n">
        <v>103215.98</v>
      </c>
    </row>
    <row r="8786">
      <c r="A8786" s="8" t="inlineStr">
        <is>
          <t>L0220460</t>
        </is>
      </c>
      <c r="B8786" s="8" t="inlineStr">
        <is>
          <t>2026-05-20</t>
        </is>
      </c>
      <c r="C8786" s="8" t="n">
        <v>32</v>
      </c>
      <c r="D8786" s="8" t="inlineStr">
        <is>
          <t>IMP01037</t>
        </is>
      </c>
      <c r="E8786" s="8" t="inlineStr">
        <is>
          <t>T107258</t>
        </is>
      </c>
      <c r="F8786" s="8" t="inlineStr">
        <is>
          <t>home_use</t>
        </is>
      </c>
      <c r="G8786" s="11" t="n">
        <v>898295.77</v>
      </c>
      <c r="H8786" s="11" t="n">
        <v>107795.49</v>
      </c>
    </row>
    <row r="8787">
      <c r="A8787" s="8" t="inlineStr">
        <is>
          <t>L0220462</t>
        </is>
      </c>
      <c r="B8787" s="8" t="inlineStr">
        <is>
          <t>2026-05-20</t>
        </is>
      </c>
      <c r="C8787" s="8" t="n">
        <v>32</v>
      </c>
      <c r="D8787" s="8" t="inlineStr">
        <is>
          <t>IMP01037</t>
        </is>
      </c>
      <c r="E8787" s="8" t="inlineStr">
        <is>
          <t>T107258</t>
        </is>
      </c>
      <c r="F8787" s="8" t="inlineStr">
        <is>
          <t>home_use</t>
        </is>
      </c>
      <c r="G8787" s="11" t="n">
        <v>1203350.16</v>
      </c>
      <c r="H8787" s="11" t="n">
        <v>120335.02</v>
      </c>
    </row>
    <row r="8788">
      <c r="A8788" s="8" t="inlineStr">
        <is>
          <t>L0220741</t>
        </is>
      </c>
      <c r="B8788" s="8" t="inlineStr">
        <is>
          <t>2026-05-21</t>
        </is>
      </c>
      <c r="C8788" s="8" t="n">
        <v>32</v>
      </c>
      <c r="D8788" s="8" t="inlineStr">
        <is>
          <t>IMP01037</t>
        </is>
      </c>
      <c r="E8788" s="8" t="inlineStr">
        <is>
          <t>T107258</t>
        </is>
      </c>
      <c r="F8788" s="8" t="inlineStr">
        <is>
          <t>home_use</t>
        </is>
      </c>
      <c r="G8788" s="11" t="n">
        <v>283364.38</v>
      </c>
      <c r="H8788" s="11" t="n">
        <v>34003.73</v>
      </c>
    </row>
    <row r="8789">
      <c r="A8789" s="8" t="inlineStr">
        <is>
          <t>L0220743</t>
        </is>
      </c>
      <c r="B8789" s="8" t="inlineStr">
        <is>
          <t>2026-05-21</t>
        </is>
      </c>
      <c r="C8789" s="8" t="n">
        <v>32</v>
      </c>
      <c r="D8789" s="8" t="inlineStr">
        <is>
          <t>IMP01037</t>
        </is>
      </c>
      <c r="E8789" s="8" t="inlineStr">
        <is>
          <t>T107258</t>
        </is>
      </c>
      <c r="F8789" s="8" t="inlineStr">
        <is>
          <t>home_use</t>
        </is>
      </c>
      <c r="G8789" s="11" t="n">
        <v>1363514.17</v>
      </c>
      <c r="H8789" s="11" t="n">
        <v>136351.42</v>
      </c>
    </row>
    <row r="8790">
      <c r="A8790" s="8" t="inlineStr">
        <is>
          <t>L0221259</t>
        </is>
      </c>
      <c r="B8790" s="8" t="inlineStr">
        <is>
          <t>2026-05-23</t>
        </is>
      </c>
      <c r="C8790" s="8" t="n">
        <v>32</v>
      </c>
      <c r="D8790" s="8" t="inlineStr">
        <is>
          <t>IMP01037</t>
        </is>
      </c>
      <c r="E8790" s="8" t="inlineStr">
        <is>
          <t>T107258</t>
        </is>
      </c>
      <c r="F8790" s="8" t="inlineStr">
        <is>
          <t>home_use</t>
        </is>
      </c>
      <c r="G8790" s="11" t="n">
        <v>1121744.12</v>
      </c>
      <c r="H8790" s="11" t="n">
        <v>134609.29</v>
      </c>
    </row>
    <row r="8791">
      <c r="A8791" s="8" t="inlineStr">
        <is>
          <t>L0221260</t>
        </is>
      </c>
      <c r="B8791" s="8" t="inlineStr">
        <is>
          <t>2026-05-23</t>
        </is>
      </c>
      <c r="C8791" s="8" t="n">
        <v>32</v>
      </c>
      <c r="D8791" s="8" t="inlineStr">
        <is>
          <t>IMP01037</t>
        </is>
      </c>
      <c r="E8791" s="8" t="inlineStr">
        <is>
          <t>T107258</t>
        </is>
      </c>
      <c r="F8791" s="8" t="inlineStr">
        <is>
          <t>home_use</t>
        </is>
      </c>
      <c r="G8791" s="11" t="n">
        <v>4633006.81</v>
      </c>
      <c r="H8791" s="11" t="n">
        <v>463300.68</v>
      </c>
    </row>
    <row r="8792">
      <c r="A8792" s="8" t="inlineStr">
        <is>
          <t>L0221261</t>
        </is>
      </c>
      <c r="B8792" s="8" t="inlineStr">
        <is>
          <t>2026-05-23</t>
        </is>
      </c>
      <c r="C8792" s="8" t="n">
        <v>32</v>
      </c>
      <c r="D8792" s="8" t="inlineStr">
        <is>
          <t>IMP01037</t>
        </is>
      </c>
      <c r="E8792" s="8" t="inlineStr">
        <is>
          <t>T107258</t>
        </is>
      </c>
      <c r="F8792" s="8" t="inlineStr">
        <is>
          <t>home_use</t>
        </is>
      </c>
      <c r="G8792" s="11" t="n">
        <v>1031949.66</v>
      </c>
      <c r="H8792" s="11" t="n">
        <v>103194.97</v>
      </c>
    </row>
    <row r="8793">
      <c r="A8793" s="8" t="inlineStr">
        <is>
          <t>L0221262</t>
        </is>
      </c>
      <c r="B8793" s="8" t="inlineStr">
        <is>
          <t>2026-05-23</t>
        </is>
      </c>
      <c r="C8793" s="8" t="n">
        <v>32</v>
      </c>
      <c r="D8793" s="8" t="inlineStr">
        <is>
          <t>IMP01037</t>
        </is>
      </c>
      <c r="E8793" s="8" t="inlineStr">
        <is>
          <t>T107258</t>
        </is>
      </c>
      <c r="F8793" s="8" t="inlineStr">
        <is>
          <t>warehouse_out</t>
        </is>
      </c>
      <c r="G8793" s="11" t="n">
        <v>814324.79</v>
      </c>
      <c r="H8793" s="11" t="n">
        <v>81432.48</v>
      </c>
    </row>
    <row r="8794">
      <c r="A8794" s="8" t="inlineStr">
        <is>
          <t>L0221539</t>
        </is>
      </c>
      <c r="B8794" s="8" t="inlineStr">
        <is>
          <t>2026-05-24</t>
        </is>
      </c>
      <c r="C8794" s="8" t="n">
        <v>32</v>
      </c>
      <c r="D8794" s="8" t="inlineStr">
        <is>
          <t>IMP01037</t>
        </is>
      </c>
      <c r="E8794" s="8" t="inlineStr">
        <is>
          <t>T107258</t>
        </is>
      </c>
      <c r="F8794" s="8" t="inlineStr">
        <is>
          <t>home_use</t>
        </is>
      </c>
      <c r="G8794" s="11" t="n">
        <v>1786781.96</v>
      </c>
      <c r="H8794" s="11" t="n">
        <v>178678.2</v>
      </c>
    </row>
    <row r="8795">
      <c r="A8795" s="8" t="inlineStr">
        <is>
          <t>L0221541</t>
        </is>
      </c>
      <c r="B8795" s="8" t="inlineStr">
        <is>
          <t>2026-05-24</t>
        </is>
      </c>
      <c r="C8795" s="8" t="n">
        <v>32</v>
      </c>
      <c r="D8795" s="8" t="inlineStr">
        <is>
          <t>IMP01037</t>
        </is>
      </c>
      <c r="E8795" s="8" t="inlineStr">
        <is>
          <t>T107258</t>
        </is>
      </c>
      <c r="F8795" s="8" t="inlineStr">
        <is>
          <t>home_use</t>
        </is>
      </c>
      <c r="G8795" s="11" t="n">
        <v>1209274.79</v>
      </c>
      <c r="H8795" s="11" t="n">
        <v>120927.48</v>
      </c>
    </row>
    <row r="8796">
      <c r="A8796" s="8" t="inlineStr">
        <is>
          <t>L0221804</t>
        </is>
      </c>
      <c r="B8796" s="8" t="inlineStr">
        <is>
          <t>2026-05-25</t>
        </is>
      </c>
      <c r="C8796" s="8" t="n">
        <v>32</v>
      </c>
      <c r="D8796" s="8" t="inlineStr">
        <is>
          <t>IMP01037</t>
        </is>
      </c>
      <c r="E8796" s="8" t="inlineStr">
        <is>
          <t>T107258</t>
        </is>
      </c>
      <c r="F8796" s="8" t="inlineStr">
        <is>
          <t>home_use</t>
        </is>
      </c>
      <c r="G8796" s="11" t="n">
        <v>900935.5600000001</v>
      </c>
      <c r="H8796" s="11" t="n">
        <v>90093.56</v>
      </c>
    </row>
    <row r="8797">
      <c r="A8797" s="8" t="inlineStr">
        <is>
          <t>L0221805</t>
        </is>
      </c>
      <c r="B8797" s="8" t="inlineStr">
        <is>
          <t>2026-05-25</t>
        </is>
      </c>
      <c r="C8797" s="8" t="n">
        <v>32</v>
      </c>
      <c r="D8797" s="8" t="inlineStr">
        <is>
          <t>IMP01037</t>
        </is>
      </c>
      <c r="E8797" s="8" t="inlineStr">
        <is>
          <t>T107258</t>
        </is>
      </c>
      <c r="F8797" s="8" t="inlineStr">
        <is>
          <t>warehouse_out</t>
        </is>
      </c>
      <c r="G8797" s="11" t="n">
        <v>1917987.08</v>
      </c>
      <c r="H8797" s="11" t="n">
        <v>191798.71</v>
      </c>
    </row>
    <row r="8798">
      <c r="A8798" s="8" t="inlineStr">
        <is>
          <t>L0221807</t>
        </is>
      </c>
      <c r="B8798" s="8" t="inlineStr">
        <is>
          <t>2026-05-25</t>
        </is>
      </c>
      <c r="C8798" s="8" t="n">
        <v>32</v>
      </c>
      <c r="D8798" s="8" t="inlineStr">
        <is>
          <t>IMP01037</t>
        </is>
      </c>
      <c r="E8798" s="8" t="inlineStr">
        <is>
          <t>T107258</t>
        </is>
      </c>
      <c r="F8798" s="8" t="inlineStr">
        <is>
          <t>home_use</t>
        </is>
      </c>
      <c r="G8798" s="11" t="n">
        <v>867317.45</v>
      </c>
      <c r="H8798" s="11" t="n">
        <v>86731.74000000001</v>
      </c>
    </row>
    <row r="8799">
      <c r="A8799" s="8" t="inlineStr">
        <is>
          <t>L0221808</t>
        </is>
      </c>
      <c r="B8799" s="8" t="inlineStr">
        <is>
          <t>2026-05-25</t>
        </is>
      </c>
      <c r="C8799" s="8" t="n">
        <v>32</v>
      </c>
      <c r="D8799" s="8" t="inlineStr">
        <is>
          <t>IMP01037</t>
        </is>
      </c>
      <c r="E8799" s="8" t="inlineStr">
        <is>
          <t>T107258</t>
        </is>
      </c>
      <c r="F8799" s="8" t="inlineStr">
        <is>
          <t>warehouse_out</t>
        </is>
      </c>
      <c r="G8799" s="11" t="n">
        <v>978943.8</v>
      </c>
      <c r="H8799" s="11" t="n">
        <v>117473.26</v>
      </c>
    </row>
    <row r="8800">
      <c r="A8800" s="8" t="inlineStr">
        <is>
          <t>L0221811</t>
        </is>
      </c>
      <c r="B8800" s="8" t="inlineStr">
        <is>
          <t>2026-05-25</t>
        </is>
      </c>
      <c r="C8800" s="8" t="n">
        <v>32</v>
      </c>
      <c r="D8800" s="8" t="inlineStr">
        <is>
          <t>IMP01037</t>
        </is>
      </c>
      <c r="E8800" s="8" t="inlineStr">
        <is>
          <t>T107258</t>
        </is>
      </c>
      <c r="F8800" s="8" t="inlineStr">
        <is>
          <t>home_use</t>
        </is>
      </c>
      <c r="G8800" s="11" t="n">
        <v>686711.4</v>
      </c>
      <c r="H8800" s="11" t="n">
        <v>82405.37</v>
      </c>
    </row>
    <row r="8801">
      <c r="A8801" s="8" t="inlineStr">
        <is>
          <t>L0222111</t>
        </is>
      </c>
      <c r="B8801" s="8" t="inlineStr">
        <is>
          <t>2026-05-26</t>
        </is>
      </c>
      <c r="C8801" s="8" t="n">
        <v>32</v>
      </c>
      <c r="D8801" s="8" t="inlineStr">
        <is>
          <t>IMP01037</t>
        </is>
      </c>
      <c r="E8801" s="8" t="inlineStr">
        <is>
          <t>T107258</t>
        </is>
      </c>
      <c r="F8801" s="8" t="inlineStr">
        <is>
          <t>warehouse_out</t>
        </is>
      </c>
      <c r="G8801" s="11" t="n">
        <v>1009328.08</v>
      </c>
      <c r="H8801" s="11" t="n">
        <v>100932.81</v>
      </c>
    </row>
    <row r="8802">
      <c r="A8802" s="8" t="inlineStr">
        <is>
          <t>L0222112</t>
        </is>
      </c>
      <c r="B8802" s="8" t="inlineStr">
        <is>
          <t>2026-05-26</t>
        </is>
      </c>
      <c r="C8802" s="8" t="n">
        <v>32</v>
      </c>
      <c r="D8802" s="8" t="inlineStr">
        <is>
          <t>IMP01037</t>
        </is>
      </c>
      <c r="E8802" s="8" t="inlineStr">
        <is>
          <t>T107258</t>
        </is>
      </c>
      <c r="F8802" s="8" t="inlineStr">
        <is>
          <t>home_use</t>
        </is>
      </c>
      <c r="G8802" s="11" t="n">
        <v>182939.5</v>
      </c>
      <c r="H8802" s="11" t="n">
        <v>21952.74</v>
      </c>
    </row>
    <row r="8803">
      <c r="A8803" s="8" t="inlineStr">
        <is>
          <t>L0222113</t>
        </is>
      </c>
      <c r="B8803" s="8" t="inlineStr">
        <is>
          <t>2026-05-26</t>
        </is>
      </c>
      <c r="C8803" s="8" t="n">
        <v>32</v>
      </c>
      <c r="D8803" s="8" t="inlineStr">
        <is>
          <t>IMP01037</t>
        </is>
      </c>
      <c r="E8803" s="8" t="inlineStr">
        <is>
          <t>T107258</t>
        </is>
      </c>
      <c r="F8803" s="8" t="inlineStr">
        <is>
          <t>home_use</t>
        </is>
      </c>
      <c r="G8803" s="11" t="n">
        <v>1516247.61</v>
      </c>
      <c r="H8803" s="11" t="n">
        <v>151624.76</v>
      </c>
    </row>
    <row r="8804">
      <c r="A8804" s="8" t="inlineStr">
        <is>
          <t>L0222376</t>
        </is>
      </c>
      <c r="B8804" s="8" t="inlineStr">
        <is>
          <t>2026-05-27</t>
        </is>
      </c>
      <c r="C8804" s="8" t="n">
        <v>32</v>
      </c>
      <c r="D8804" s="8" t="inlineStr">
        <is>
          <t>IMP01037</t>
        </is>
      </c>
      <c r="E8804" s="8" t="inlineStr">
        <is>
          <t>T107258</t>
        </is>
      </c>
      <c r="F8804" s="8" t="inlineStr">
        <is>
          <t>home_use</t>
        </is>
      </c>
      <c r="G8804" s="11" t="n">
        <v>1587639.76</v>
      </c>
      <c r="H8804" s="11" t="n">
        <v>158763.98</v>
      </c>
    </row>
    <row r="8805">
      <c r="A8805" s="8" t="inlineStr">
        <is>
          <t>L0222378</t>
        </is>
      </c>
      <c r="B8805" s="8" t="inlineStr">
        <is>
          <t>2026-05-27</t>
        </is>
      </c>
      <c r="C8805" s="8" t="n">
        <v>32</v>
      </c>
      <c r="D8805" s="8" t="inlineStr">
        <is>
          <t>IMP01037</t>
        </is>
      </c>
      <c r="E8805" s="8" t="inlineStr">
        <is>
          <t>T107258</t>
        </is>
      </c>
      <c r="F8805" s="8" t="inlineStr">
        <is>
          <t>home_use</t>
        </is>
      </c>
      <c r="G8805" s="11" t="n">
        <v>3623052.38</v>
      </c>
      <c r="H8805" s="11" t="n">
        <v>362305.24</v>
      </c>
    </row>
    <row r="8806">
      <c r="A8806" s="8" t="inlineStr">
        <is>
          <t>L0222379</t>
        </is>
      </c>
      <c r="B8806" s="8" t="inlineStr">
        <is>
          <t>2026-05-27</t>
        </is>
      </c>
      <c r="C8806" s="8" t="n">
        <v>32</v>
      </c>
      <c r="D8806" s="8" t="inlineStr">
        <is>
          <t>IMP01037</t>
        </is>
      </c>
      <c r="E8806" s="8" t="inlineStr">
        <is>
          <t>T107258</t>
        </is>
      </c>
      <c r="F8806" s="8" t="inlineStr">
        <is>
          <t>home_use</t>
        </is>
      </c>
      <c r="G8806" s="11" t="n">
        <v>2153592.2</v>
      </c>
      <c r="H8806" s="11" t="n">
        <v>215359.22</v>
      </c>
    </row>
    <row r="8807">
      <c r="A8807" s="8" t="inlineStr">
        <is>
          <t>L0222380</t>
        </is>
      </c>
      <c r="B8807" s="8" t="inlineStr">
        <is>
          <t>2026-05-27</t>
        </is>
      </c>
      <c r="C8807" s="8" t="n">
        <v>32</v>
      </c>
      <c r="D8807" s="8" t="inlineStr">
        <is>
          <t>IMP01037</t>
        </is>
      </c>
      <c r="E8807" s="8" t="inlineStr">
        <is>
          <t>T107258</t>
        </is>
      </c>
      <c r="F8807" s="8" t="inlineStr">
        <is>
          <t>home_use</t>
        </is>
      </c>
      <c r="G8807" s="11" t="n">
        <v>1287839.12</v>
      </c>
      <c r="H8807" s="11" t="n">
        <v>128783.91</v>
      </c>
    </row>
    <row r="8808">
      <c r="A8808" s="8" t="inlineStr">
        <is>
          <t>L0222877</t>
        </is>
      </c>
      <c r="B8808" s="8" t="inlineStr">
        <is>
          <t>2026-06-01</t>
        </is>
      </c>
      <c r="C8808" s="8" t="n">
        <v>33</v>
      </c>
      <c r="D8808" s="8" t="inlineStr">
        <is>
          <t>IMP01037</t>
        </is>
      </c>
      <c r="E8808" s="8" t="inlineStr">
        <is>
          <t>T107258</t>
        </is>
      </c>
      <c r="F8808" s="8" t="inlineStr">
        <is>
          <t>home_use</t>
        </is>
      </c>
      <c r="G8808" s="11" t="n">
        <v>446263.34</v>
      </c>
      <c r="H8808" s="11" t="n">
        <v>53551.6</v>
      </c>
    </row>
    <row r="8809">
      <c r="A8809" s="8" t="inlineStr">
        <is>
          <t>L0223136</t>
        </is>
      </c>
      <c r="B8809" s="8" t="inlineStr">
        <is>
          <t>2026-06-02</t>
        </is>
      </c>
      <c r="C8809" s="8" t="n">
        <v>33</v>
      </c>
      <c r="D8809" s="8" t="inlineStr">
        <is>
          <t>IMP01037</t>
        </is>
      </c>
      <c r="E8809" s="8" t="inlineStr">
        <is>
          <t>T107258</t>
        </is>
      </c>
      <c r="F8809" s="8" t="inlineStr">
        <is>
          <t>home_use</t>
        </is>
      </c>
      <c r="G8809" s="11" t="n">
        <v>856473.25</v>
      </c>
      <c r="H8809" s="11" t="n">
        <v>85647.33</v>
      </c>
    </row>
    <row r="8810">
      <c r="A8810" s="8" t="inlineStr">
        <is>
          <t>L0223644</t>
        </is>
      </c>
      <c r="B8810" s="8" t="inlineStr">
        <is>
          <t>2026-06-04</t>
        </is>
      </c>
      <c r="C8810" s="8" t="n">
        <v>33</v>
      </c>
      <c r="D8810" s="8" t="inlineStr">
        <is>
          <t>IMP01037</t>
        </is>
      </c>
      <c r="E8810" s="8" t="inlineStr">
        <is>
          <t>T107258</t>
        </is>
      </c>
      <c r="F8810" s="8" t="inlineStr">
        <is>
          <t>home_use</t>
        </is>
      </c>
      <c r="G8810" s="11" t="n">
        <v>1088646.99</v>
      </c>
      <c r="H8810" s="11" t="n">
        <v>108864.7</v>
      </c>
    </row>
    <row r="8811">
      <c r="A8811" s="8" t="inlineStr">
        <is>
          <t>L0223645</t>
        </is>
      </c>
      <c r="B8811" s="8" t="inlineStr">
        <is>
          <t>2026-06-04</t>
        </is>
      </c>
      <c r="C8811" s="8" t="n">
        <v>33</v>
      </c>
      <c r="D8811" s="8" t="inlineStr">
        <is>
          <t>IMP01037</t>
        </is>
      </c>
      <c r="E8811" s="8" t="inlineStr">
        <is>
          <t>T107258</t>
        </is>
      </c>
      <c r="F8811" s="8" t="inlineStr">
        <is>
          <t>home_use</t>
        </is>
      </c>
      <c r="G8811" s="11" t="n">
        <v>3328348</v>
      </c>
      <c r="H8811" s="11" t="n">
        <v>332834.8</v>
      </c>
    </row>
    <row r="8812">
      <c r="A8812" s="8" t="inlineStr">
        <is>
          <t>L0223646</t>
        </is>
      </c>
      <c r="B8812" s="8" t="inlineStr">
        <is>
          <t>2026-06-04</t>
        </is>
      </c>
      <c r="C8812" s="8" t="n">
        <v>33</v>
      </c>
      <c r="D8812" s="8" t="inlineStr">
        <is>
          <t>IMP01037</t>
        </is>
      </c>
      <c r="E8812" s="8" t="inlineStr">
        <is>
          <t>T107258</t>
        </is>
      </c>
      <c r="F8812" s="8" t="inlineStr">
        <is>
          <t>home_use</t>
        </is>
      </c>
      <c r="G8812" s="11" t="n">
        <v>1262814.02</v>
      </c>
      <c r="H8812" s="11" t="n">
        <v>126281.4</v>
      </c>
    </row>
    <row r="8813">
      <c r="A8813" s="8" t="inlineStr">
        <is>
          <t>L0223949</t>
        </is>
      </c>
      <c r="B8813" s="8" t="inlineStr">
        <is>
          <t>2026-06-05</t>
        </is>
      </c>
      <c r="C8813" s="8" t="n">
        <v>33</v>
      </c>
      <c r="D8813" s="8" t="inlineStr">
        <is>
          <t>IMP01037</t>
        </is>
      </c>
      <c r="E8813" s="8" t="inlineStr">
        <is>
          <t>T107258</t>
        </is>
      </c>
      <c r="F8813" s="8" t="inlineStr">
        <is>
          <t>home_use</t>
        </is>
      </c>
      <c r="G8813" s="11" t="n">
        <v>2933336.98</v>
      </c>
      <c r="H8813" s="11" t="n">
        <v>293333.7</v>
      </c>
    </row>
    <row r="8814">
      <c r="A8814" s="8" t="inlineStr">
        <is>
          <t>L0223950</t>
        </is>
      </c>
      <c r="B8814" s="8" t="inlineStr">
        <is>
          <t>2026-06-05</t>
        </is>
      </c>
      <c r="C8814" s="8" t="n">
        <v>33</v>
      </c>
      <c r="D8814" s="8" t="inlineStr">
        <is>
          <t>IMP01037</t>
        </is>
      </c>
      <c r="E8814" s="8" t="inlineStr">
        <is>
          <t>T107258</t>
        </is>
      </c>
      <c r="F8814" s="8" t="inlineStr">
        <is>
          <t>home_use</t>
        </is>
      </c>
      <c r="G8814" s="11" t="n">
        <v>2862331.89</v>
      </c>
      <c r="H8814" s="11" t="n">
        <v>286233.19</v>
      </c>
    </row>
    <row r="8815">
      <c r="A8815" s="8" t="inlineStr">
        <is>
          <t>L0224224</t>
        </is>
      </c>
      <c r="B8815" s="8" t="inlineStr">
        <is>
          <t>2026-06-06</t>
        </is>
      </c>
      <c r="C8815" s="8" t="n">
        <v>33</v>
      </c>
      <c r="D8815" s="8" t="inlineStr">
        <is>
          <t>IMP01037</t>
        </is>
      </c>
      <c r="E8815" s="8" t="inlineStr">
        <is>
          <t>T107258</t>
        </is>
      </c>
      <c r="F8815" s="8" t="inlineStr">
        <is>
          <t>home_use</t>
        </is>
      </c>
      <c r="G8815" s="11" t="n">
        <v>16719388.08</v>
      </c>
      <c r="H8815" s="11" t="n">
        <v>1671938.81</v>
      </c>
    </row>
    <row r="8816">
      <c r="A8816" s="8" t="inlineStr">
        <is>
          <t>L0224225</t>
        </is>
      </c>
      <c r="B8816" s="8" t="inlineStr">
        <is>
          <t>2026-06-06</t>
        </is>
      </c>
      <c r="C8816" s="8" t="n">
        <v>33</v>
      </c>
      <c r="D8816" s="8" t="inlineStr">
        <is>
          <t>IMP01037</t>
        </is>
      </c>
      <c r="E8816" s="8" t="inlineStr">
        <is>
          <t>T107258</t>
        </is>
      </c>
      <c r="F8816" s="8" t="inlineStr">
        <is>
          <t>home_use</t>
        </is>
      </c>
      <c r="G8816" s="11" t="n">
        <v>1953076.97</v>
      </c>
      <c r="H8816" s="11" t="n">
        <v>195307.7</v>
      </c>
    </row>
    <row r="8817">
      <c r="A8817" s="8" t="inlineStr">
        <is>
          <t>L0224226</t>
        </is>
      </c>
      <c r="B8817" s="8" t="inlineStr">
        <is>
          <t>2026-06-06</t>
        </is>
      </c>
      <c r="C8817" s="8" t="n">
        <v>33</v>
      </c>
      <c r="D8817" s="8" t="inlineStr">
        <is>
          <t>IMP01037</t>
        </is>
      </c>
      <c r="E8817" s="8" t="inlineStr">
        <is>
          <t>T107258</t>
        </is>
      </c>
      <c r="F8817" s="8" t="inlineStr">
        <is>
          <t>home_use</t>
        </is>
      </c>
      <c r="G8817" s="11" t="n">
        <v>246266.31</v>
      </c>
      <c r="H8817" s="11" t="n">
        <v>29551.96</v>
      </c>
    </row>
    <row r="8818">
      <c r="A8818" s="8" t="inlineStr">
        <is>
          <t>L0224227</t>
        </is>
      </c>
      <c r="B8818" s="8" t="inlineStr">
        <is>
          <t>2026-06-06</t>
        </is>
      </c>
      <c r="C8818" s="8" t="n">
        <v>33</v>
      </c>
      <c r="D8818" s="8" t="inlineStr">
        <is>
          <t>IMP01037</t>
        </is>
      </c>
      <c r="E8818" s="8" t="inlineStr">
        <is>
          <t>T107258</t>
        </is>
      </c>
      <c r="F8818" s="8" t="inlineStr">
        <is>
          <t>home_use</t>
        </is>
      </c>
      <c r="G8818" s="11" t="n">
        <v>652498.04</v>
      </c>
      <c r="H8818" s="11" t="n">
        <v>65249.8</v>
      </c>
    </row>
    <row r="8819">
      <c r="A8819" s="8" t="inlineStr">
        <is>
          <t>L0224228</t>
        </is>
      </c>
      <c r="B8819" s="8" t="inlineStr">
        <is>
          <t>2026-06-06</t>
        </is>
      </c>
      <c r="C8819" s="8" t="n">
        <v>33</v>
      </c>
      <c r="D8819" s="8" t="inlineStr">
        <is>
          <t>IMP01037</t>
        </is>
      </c>
      <c r="E8819" s="8" t="inlineStr">
        <is>
          <t>T107258</t>
        </is>
      </c>
      <c r="F8819" s="8" t="inlineStr">
        <is>
          <t>home_use</t>
        </is>
      </c>
      <c r="G8819" s="11" t="n">
        <v>1721823.48</v>
      </c>
      <c r="H8819" s="11" t="n">
        <v>172182.35</v>
      </c>
    </row>
    <row r="8820">
      <c r="A8820" s="8" t="inlineStr">
        <is>
          <t>L0224491</t>
        </is>
      </c>
      <c r="B8820" s="8" t="inlineStr">
        <is>
          <t>2026-06-07</t>
        </is>
      </c>
      <c r="C8820" s="8" t="n">
        <v>33</v>
      </c>
      <c r="D8820" s="8" t="inlineStr">
        <is>
          <t>IMP01037</t>
        </is>
      </c>
      <c r="E8820" s="8" t="inlineStr">
        <is>
          <t>T107258</t>
        </is>
      </c>
      <c r="F8820" s="8" t="inlineStr">
        <is>
          <t>home_use</t>
        </is>
      </c>
      <c r="G8820" s="11" t="n">
        <v>2123052.37</v>
      </c>
      <c r="H8820" s="11" t="n">
        <v>212305.24</v>
      </c>
    </row>
    <row r="8821">
      <c r="A8821" s="8" t="inlineStr">
        <is>
          <t>L0224492</t>
        </is>
      </c>
      <c r="B8821" s="8" t="inlineStr">
        <is>
          <t>2026-06-07</t>
        </is>
      </c>
      <c r="C8821" s="8" t="n">
        <v>33</v>
      </c>
      <c r="D8821" s="8" t="inlineStr">
        <is>
          <t>IMP01037</t>
        </is>
      </c>
      <c r="E8821" s="8" t="inlineStr">
        <is>
          <t>T107258</t>
        </is>
      </c>
      <c r="F8821" s="8" t="inlineStr">
        <is>
          <t>home_use</t>
        </is>
      </c>
      <c r="G8821" s="11" t="n">
        <v>775430.04</v>
      </c>
      <c r="H8821" s="11" t="n">
        <v>77543</v>
      </c>
    </row>
    <row r="8822">
      <c r="A8822" s="8" t="inlineStr">
        <is>
          <t>L0224750</t>
        </is>
      </c>
      <c r="B8822" s="8" t="inlineStr">
        <is>
          <t>2026-06-08</t>
        </is>
      </c>
      <c r="C8822" s="8" t="n">
        <v>33</v>
      </c>
      <c r="D8822" s="8" t="inlineStr">
        <is>
          <t>IMP01037</t>
        </is>
      </c>
      <c r="E8822" s="8" t="inlineStr">
        <is>
          <t>T107258</t>
        </is>
      </c>
      <c r="F8822" s="8" t="inlineStr">
        <is>
          <t>home_use</t>
        </is>
      </c>
      <c r="G8822" s="11" t="n">
        <v>1411876.66</v>
      </c>
      <c r="H8822" s="11" t="n">
        <v>141187.67</v>
      </c>
    </row>
    <row r="8823">
      <c r="A8823" s="8" t="inlineStr">
        <is>
          <t>L0224751</t>
        </is>
      </c>
      <c r="B8823" s="8" t="inlineStr">
        <is>
          <t>2026-06-08</t>
        </is>
      </c>
      <c r="C8823" s="8" t="n">
        <v>33</v>
      </c>
      <c r="D8823" s="8" t="inlineStr">
        <is>
          <t>IMP01037</t>
        </is>
      </c>
      <c r="E8823" s="8" t="inlineStr">
        <is>
          <t>T107258</t>
        </is>
      </c>
      <c r="F8823" s="8" t="inlineStr">
        <is>
          <t>home_use</t>
        </is>
      </c>
      <c r="G8823" s="11" t="n">
        <v>1686262.22</v>
      </c>
      <c r="H8823" s="11" t="n">
        <v>168626.22</v>
      </c>
    </row>
    <row r="8824">
      <c r="A8824" s="8" t="inlineStr">
        <is>
          <t>L0225011</t>
        </is>
      </c>
      <c r="B8824" s="8" t="inlineStr">
        <is>
          <t>2026-06-09</t>
        </is>
      </c>
      <c r="C8824" s="8" t="n">
        <v>33</v>
      </c>
      <c r="D8824" s="8" t="inlineStr">
        <is>
          <t>IMP01037</t>
        </is>
      </c>
      <c r="E8824" s="8" t="inlineStr">
        <is>
          <t>T107258</t>
        </is>
      </c>
      <c r="F8824" s="8" t="inlineStr">
        <is>
          <t>home_use</t>
        </is>
      </c>
      <c r="G8824" s="11" t="n">
        <v>252372.16</v>
      </c>
      <c r="H8824" s="11" t="n">
        <v>25237.22</v>
      </c>
    </row>
    <row r="8825">
      <c r="A8825" s="8" t="inlineStr">
        <is>
          <t>L0225012</t>
        </is>
      </c>
      <c r="B8825" s="8" t="inlineStr">
        <is>
          <t>2026-06-09</t>
        </is>
      </c>
      <c r="C8825" s="8" t="n">
        <v>33</v>
      </c>
      <c r="D8825" s="8" t="inlineStr">
        <is>
          <t>IMP01037</t>
        </is>
      </c>
      <c r="E8825" s="8" t="inlineStr">
        <is>
          <t>T107258</t>
        </is>
      </c>
      <c r="F8825" s="8" t="inlineStr">
        <is>
          <t>home_use</t>
        </is>
      </c>
      <c r="G8825" s="11" t="n">
        <v>2388453.81</v>
      </c>
      <c r="H8825" s="11" t="n">
        <v>238845.38</v>
      </c>
    </row>
    <row r="8826">
      <c r="A8826" s="8" t="inlineStr">
        <is>
          <t>L0225013</t>
        </is>
      </c>
      <c r="B8826" s="8" t="inlineStr">
        <is>
          <t>2026-06-09</t>
        </is>
      </c>
      <c r="C8826" s="8" t="n">
        <v>33</v>
      </c>
      <c r="D8826" s="8" t="inlineStr">
        <is>
          <t>IMP01037</t>
        </is>
      </c>
      <c r="E8826" s="8" t="inlineStr">
        <is>
          <t>T107258</t>
        </is>
      </c>
      <c r="F8826" s="8" t="inlineStr">
        <is>
          <t>home_use</t>
        </is>
      </c>
      <c r="G8826" s="11" t="n">
        <v>1797495</v>
      </c>
      <c r="H8826" s="11" t="n">
        <v>179749.5</v>
      </c>
    </row>
    <row r="8827">
      <c r="A8827" s="8" t="inlineStr">
        <is>
          <t>L0225292</t>
        </is>
      </c>
      <c r="B8827" s="8" t="inlineStr">
        <is>
          <t>2026-06-10</t>
        </is>
      </c>
      <c r="C8827" s="8" t="n">
        <v>33</v>
      </c>
      <c r="D8827" s="8" t="inlineStr">
        <is>
          <t>IMP01037</t>
        </is>
      </c>
      <c r="E8827" s="8" t="inlineStr">
        <is>
          <t>T107258</t>
        </is>
      </c>
      <c r="F8827" s="8" t="inlineStr">
        <is>
          <t>home_use</t>
        </is>
      </c>
      <c r="G8827" s="11" t="n">
        <v>1707884.09</v>
      </c>
      <c r="H8827" s="11" t="n">
        <v>170788.41</v>
      </c>
    </row>
    <row r="8828">
      <c r="A8828" s="8" t="inlineStr">
        <is>
          <t>L0225293</t>
        </is>
      </c>
      <c r="B8828" s="8" t="inlineStr">
        <is>
          <t>2026-06-10</t>
        </is>
      </c>
      <c r="C8828" s="8" t="n">
        <v>33</v>
      </c>
      <c r="D8828" s="8" t="inlineStr">
        <is>
          <t>IMP01037</t>
        </is>
      </c>
      <c r="E8828" s="8" t="inlineStr">
        <is>
          <t>T107258</t>
        </is>
      </c>
      <c r="F8828" s="8" t="inlineStr">
        <is>
          <t>home_use</t>
        </is>
      </c>
      <c r="G8828" s="11" t="n">
        <v>424929.03</v>
      </c>
      <c r="H8828" s="11" t="n">
        <v>42492.9</v>
      </c>
    </row>
    <row r="8829">
      <c r="A8829" s="8" t="inlineStr">
        <is>
          <t>L0225557</t>
        </is>
      </c>
      <c r="B8829" s="8" t="inlineStr">
        <is>
          <t>2026-06-11</t>
        </is>
      </c>
      <c r="C8829" s="8" t="n">
        <v>33</v>
      </c>
      <c r="D8829" s="8" t="inlineStr">
        <is>
          <t>IMP01037</t>
        </is>
      </c>
      <c r="E8829" s="8" t="inlineStr">
        <is>
          <t>T107258</t>
        </is>
      </c>
      <c r="F8829" s="8" t="inlineStr">
        <is>
          <t>home_use</t>
        </is>
      </c>
      <c r="G8829" s="11" t="n">
        <v>533864.79</v>
      </c>
      <c r="H8829" s="11" t="n">
        <v>64063.77</v>
      </c>
    </row>
    <row r="8830">
      <c r="A8830" s="8" t="inlineStr">
        <is>
          <t>L0225812</t>
        </is>
      </c>
      <c r="B8830" s="8" t="inlineStr">
        <is>
          <t>2026-06-12</t>
        </is>
      </c>
      <c r="C8830" s="8" t="n">
        <v>33</v>
      </c>
      <c r="D8830" s="8" t="inlineStr">
        <is>
          <t>IMP01037</t>
        </is>
      </c>
      <c r="E8830" s="8" t="inlineStr">
        <is>
          <t>T107258</t>
        </is>
      </c>
      <c r="F8830" s="8" t="inlineStr">
        <is>
          <t>home_use</t>
        </is>
      </c>
      <c r="G8830" s="11" t="n">
        <v>197100.75</v>
      </c>
      <c r="H8830" s="11" t="n">
        <v>23652.09</v>
      </c>
    </row>
    <row r="8831">
      <c r="A8831" s="8" t="inlineStr">
        <is>
          <t>L0225814</t>
        </is>
      </c>
      <c r="B8831" s="8" t="inlineStr">
        <is>
          <t>2026-06-12</t>
        </is>
      </c>
      <c r="C8831" s="8" t="n">
        <v>33</v>
      </c>
      <c r="D8831" s="8" t="inlineStr">
        <is>
          <t>IMP01037</t>
        </is>
      </c>
      <c r="E8831" s="8" t="inlineStr">
        <is>
          <t>T107258</t>
        </is>
      </c>
      <c r="F8831" s="8" t="inlineStr">
        <is>
          <t>home_use</t>
        </is>
      </c>
      <c r="G8831" s="11" t="n">
        <v>638130.27</v>
      </c>
      <c r="H8831" s="11" t="n">
        <v>63813.03</v>
      </c>
    </row>
    <row r="8832">
      <c r="A8832" s="8" t="inlineStr">
        <is>
          <t>L0225816</t>
        </is>
      </c>
      <c r="B8832" s="8" t="inlineStr">
        <is>
          <t>2026-06-12</t>
        </is>
      </c>
      <c r="C8832" s="8" t="n">
        <v>33</v>
      </c>
      <c r="D8832" s="8" t="inlineStr">
        <is>
          <t>IMP01037</t>
        </is>
      </c>
      <c r="E8832" s="8" t="inlineStr">
        <is>
          <t>T107258</t>
        </is>
      </c>
      <c r="F8832" s="8" t="inlineStr">
        <is>
          <t>home_use</t>
        </is>
      </c>
      <c r="G8832" s="11" t="n">
        <v>212590.56</v>
      </c>
      <c r="H8832" s="11" t="n">
        <v>25510.87</v>
      </c>
    </row>
    <row r="8833">
      <c r="A8833" s="8" t="inlineStr">
        <is>
          <t>L0226066</t>
        </is>
      </c>
      <c r="B8833" s="8" t="inlineStr">
        <is>
          <t>2026-06-13</t>
        </is>
      </c>
      <c r="C8833" s="8" t="n">
        <v>33</v>
      </c>
      <c r="D8833" s="8" t="inlineStr">
        <is>
          <t>IMP01037</t>
        </is>
      </c>
      <c r="E8833" s="8" t="inlineStr">
        <is>
          <t>T107258</t>
        </is>
      </c>
      <c r="F8833" s="8" t="inlineStr">
        <is>
          <t>home_use</t>
        </is>
      </c>
      <c r="G8833" s="11" t="n">
        <v>9626254.99</v>
      </c>
      <c r="H8833" s="11" t="n">
        <v>962625.5</v>
      </c>
    </row>
    <row r="8834">
      <c r="A8834" s="8" t="inlineStr">
        <is>
          <t>L0226067</t>
        </is>
      </c>
      <c r="B8834" s="8" t="inlineStr">
        <is>
          <t>2026-06-13</t>
        </is>
      </c>
      <c r="C8834" s="8" t="n">
        <v>33</v>
      </c>
      <c r="D8834" s="8" t="inlineStr">
        <is>
          <t>IMP01037</t>
        </is>
      </c>
      <c r="E8834" s="8" t="inlineStr">
        <is>
          <t>T107258</t>
        </is>
      </c>
      <c r="F8834" s="8" t="inlineStr">
        <is>
          <t>home_use</t>
        </is>
      </c>
      <c r="G8834" s="11" t="n">
        <v>2611617.25</v>
      </c>
      <c r="H8834" s="11" t="n">
        <v>261161.73</v>
      </c>
    </row>
    <row r="8835">
      <c r="A8835" s="8" t="inlineStr">
        <is>
          <t>L0226068</t>
        </is>
      </c>
      <c r="B8835" s="8" t="inlineStr">
        <is>
          <t>2026-06-13</t>
        </is>
      </c>
      <c r="C8835" s="8" t="n">
        <v>33</v>
      </c>
      <c r="D8835" s="8" t="inlineStr">
        <is>
          <t>IMP01037</t>
        </is>
      </c>
      <c r="E8835" s="8" t="inlineStr">
        <is>
          <t>T107258</t>
        </is>
      </c>
      <c r="F8835" s="8" t="inlineStr">
        <is>
          <t>home_use</t>
        </is>
      </c>
      <c r="G8835" s="11" t="n">
        <v>1743845.68</v>
      </c>
      <c r="H8835" s="11" t="n">
        <v>174384.57</v>
      </c>
    </row>
    <row r="8836">
      <c r="A8836" s="8" t="inlineStr">
        <is>
          <t>L0226069</t>
        </is>
      </c>
      <c r="B8836" s="8" t="inlineStr">
        <is>
          <t>2026-06-13</t>
        </is>
      </c>
      <c r="C8836" s="8" t="n">
        <v>33</v>
      </c>
      <c r="D8836" s="8" t="inlineStr">
        <is>
          <t>IMP01037</t>
        </is>
      </c>
      <c r="E8836" s="8" t="inlineStr">
        <is>
          <t>T107258</t>
        </is>
      </c>
      <c r="F8836" s="8" t="inlineStr">
        <is>
          <t>home_use</t>
        </is>
      </c>
      <c r="G8836" s="11" t="n">
        <v>3501625.67</v>
      </c>
      <c r="H8836" s="11" t="n">
        <v>350162.57</v>
      </c>
    </row>
    <row r="8837">
      <c r="A8837" s="8" t="inlineStr">
        <is>
          <t>L0226312</t>
        </is>
      </c>
      <c r="B8837" s="8" t="inlineStr">
        <is>
          <t>2026-06-14</t>
        </is>
      </c>
      <c r="C8837" s="8" t="n">
        <v>33</v>
      </c>
      <c r="D8837" s="8" t="inlineStr">
        <is>
          <t>IMP01037</t>
        </is>
      </c>
      <c r="E8837" s="8" t="inlineStr">
        <is>
          <t>T107258</t>
        </is>
      </c>
      <c r="F8837" s="8" t="inlineStr">
        <is>
          <t>home_use</t>
        </is>
      </c>
      <c r="G8837" s="11" t="n">
        <v>420246.05</v>
      </c>
      <c r="H8837" s="11" t="n">
        <v>50429.53</v>
      </c>
    </row>
    <row r="8838">
      <c r="A8838" s="8" t="inlineStr">
        <is>
          <t>L0226313</t>
        </is>
      </c>
      <c r="B8838" s="8" t="inlineStr">
        <is>
          <t>2026-06-14</t>
        </is>
      </c>
      <c r="C8838" s="8" t="n">
        <v>33</v>
      </c>
      <c r="D8838" s="8" t="inlineStr">
        <is>
          <t>IMP01037</t>
        </is>
      </c>
      <c r="E8838" s="8" t="inlineStr">
        <is>
          <t>T107258</t>
        </is>
      </c>
      <c r="F8838" s="8" t="inlineStr">
        <is>
          <t>home_use</t>
        </is>
      </c>
      <c r="G8838" s="11" t="n">
        <v>2068005</v>
      </c>
      <c r="H8838" s="11" t="n">
        <v>206800.5</v>
      </c>
    </row>
    <row r="8839">
      <c r="A8839" s="8" t="inlineStr">
        <is>
          <t>L0226314</t>
        </is>
      </c>
      <c r="B8839" s="8" t="inlineStr">
        <is>
          <t>2026-06-14</t>
        </is>
      </c>
      <c r="C8839" s="8" t="n">
        <v>33</v>
      </c>
      <c r="D8839" s="8" t="inlineStr">
        <is>
          <t>IMP01037</t>
        </is>
      </c>
      <c r="E8839" s="8" t="inlineStr">
        <is>
          <t>T107258</t>
        </is>
      </c>
      <c r="F8839" s="8" t="inlineStr">
        <is>
          <t>home_use</t>
        </is>
      </c>
      <c r="G8839" s="11" t="n">
        <v>3610755.6</v>
      </c>
      <c r="H8839" s="11" t="n">
        <v>361075.56</v>
      </c>
    </row>
    <row r="8840">
      <c r="A8840" s="8" t="inlineStr">
        <is>
          <t>L0226315</t>
        </is>
      </c>
      <c r="B8840" s="8" t="inlineStr">
        <is>
          <t>2026-06-14</t>
        </is>
      </c>
      <c r="C8840" s="8" t="n">
        <v>33</v>
      </c>
      <c r="D8840" s="8" t="inlineStr">
        <is>
          <t>IMP01037</t>
        </is>
      </c>
      <c r="E8840" s="8" t="inlineStr">
        <is>
          <t>T107258</t>
        </is>
      </c>
      <c r="F8840" s="8" t="inlineStr">
        <is>
          <t>warehouse_out</t>
        </is>
      </c>
      <c r="G8840" s="11" t="n">
        <v>660230.55</v>
      </c>
      <c r="H8840" s="11" t="n">
        <v>66023.06</v>
      </c>
    </row>
    <row r="8841">
      <c r="A8841" s="8" t="inlineStr">
        <is>
          <t>L0226580</t>
        </is>
      </c>
      <c r="B8841" s="8" t="inlineStr">
        <is>
          <t>2026-06-15</t>
        </is>
      </c>
      <c r="C8841" s="8" t="n">
        <v>33</v>
      </c>
      <c r="D8841" s="8" t="inlineStr">
        <is>
          <t>IMP01037</t>
        </is>
      </c>
      <c r="E8841" s="8" t="inlineStr">
        <is>
          <t>T107258</t>
        </is>
      </c>
      <c r="F8841" s="8" t="inlineStr">
        <is>
          <t>home_use</t>
        </is>
      </c>
      <c r="G8841" s="11" t="n">
        <v>391151.72</v>
      </c>
      <c r="H8841" s="11" t="n">
        <v>39115.17</v>
      </c>
    </row>
    <row r="8842">
      <c r="A8842" s="8" t="inlineStr">
        <is>
          <t>L0226582</t>
        </is>
      </c>
      <c r="B8842" s="8" t="inlineStr">
        <is>
          <t>2026-06-15</t>
        </is>
      </c>
      <c r="C8842" s="8" t="n">
        <v>33</v>
      </c>
      <c r="D8842" s="8" t="inlineStr">
        <is>
          <t>IMP01037</t>
        </is>
      </c>
      <c r="E8842" s="8" t="inlineStr">
        <is>
          <t>T107258</t>
        </is>
      </c>
      <c r="F8842" s="8" t="inlineStr">
        <is>
          <t>home_use</t>
        </is>
      </c>
      <c r="G8842" s="11" t="n">
        <v>1498987.35</v>
      </c>
      <c r="H8842" s="11" t="n">
        <v>149898.74</v>
      </c>
    </row>
    <row r="8843">
      <c r="A8843" s="8" t="inlineStr">
        <is>
          <t>L0227105</t>
        </is>
      </c>
      <c r="B8843" s="8" t="inlineStr">
        <is>
          <t>2026-06-17</t>
        </is>
      </c>
      <c r="C8843" s="8" t="n">
        <v>33</v>
      </c>
      <c r="D8843" s="8" t="inlineStr">
        <is>
          <t>IMP01037</t>
        </is>
      </c>
      <c r="E8843" s="8" t="inlineStr">
        <is>
          <t>T107258</t>
        </is>
      </c>
      <c r="F8843" s="8" t="inlineStr">
        <is>
          <t>home_use</t>
        </is>
      </c>
      <c r="G8843" s="11" t="n">
        <v>272105.37</v>
      </c>
      <c r="H8843" s="11" t="n">
        <v>32652.64</v>
      </c>
    </row>
    <row r="8844">
      <c r="A8844" s="8" t="inlineStr">
        <is>
          <t>L0227108</t>
        </is>
      </c>
      <c r="B8844" s="8" t="inlineStr">
        <is>
          <t>2026-06-17</t>
        </is>
      </c>
      <c r="C8844" s="8" t="n">
        <v>33</v>
      </c>
      <c r="D8844" s="8" t="inlineStr">
        <is>
          <t>IMP01037</t>
        </is>
      </c>
      <c r="E8844" s="8" t="inlineStr">
        <is>
          <t>T107258</t>
        </is>
      </c>
      <c r="F8844" s="8" t="inlineStr">
        <is>
          <t>home_use</t>
        </is>
      </c>
      <c r="G8844" s="11" t="n">
        <v>8174558.22</v>
      </c>
      <c r="H8844" s="11" t="n">
        <v>817455.8199999999</v>
      </c>
    </row>
    <row r="8845">
      <c r="A8845" s="8" t="inlineStr">
        <is>
          <t>L0227338</t>
        </is>
      </c>
      <c r="B8845" s="8" t="inlineStr">
        <is>
          <t>2026-06-18</t>
        </is>
      </c>
      <c r="C8845" s="8" t="n">
        <v>33</v>
      </c>
      <c r="D8845" s="8" t="inlineStr">
        <is>
          <t>IMP01037</t>
        </is>
      </c>
      <c r="E8845" s="8" t="inlineStr">
        <is>
          <t>T107258</t>
        </is>
      </c>
      <c r="F8845" s="8" t="inlineStr">
        <is>
          <t>home_use</t>
        </is>
      </c>
      <c r="G8845" s="11" t="n">
        <v>1809862.28</v>
      </c>
      <c r="H8845" s="11" t="n">
        <v>180986.23</v>
      </c>
    </row>
    <row r="8846">
      <c r="A8846" s="8" t="inlineStr">
        <is>
          <t>L0227340</t>
        </is>
      </c>
      <c r="B8846" s="8" t="inlineStr">
        <is>
          <t>2026-06-18</t>
        </is>
      </c>
      <c r="C8846" s="8" t="n">
        <v>33</v>
      </c>
      <c r="D8846" s="8" t="inlineStr">
        <is>
          <t>IMP01037</t>
        </is>
      </c>
      <c r="E8846" s="8" t="inlineStr">
        <is>
          <t>T107258</t>
        </is>
      </c>
      <c r="F8846" s="8" t="inlineStr">
        <is>
          <t>home_use</t>
        </is>
      </c>
      <c r="G8846" s="11" t="n">
        <v>515133.44</v>
      </c>
      <c r="H8846" s="11" t="n">
        <v>61816.01</v>
      </c>
    </row>
    <row r="8847">
      <c r="A8847" s="8" t="inlineStr">
        <is>
          <t>L0227341</t>
        </is>
      </c>
      <c r="B8847" s="8" t="inlineStr">
        <is>
          <t>2026-06-18</t>
        </is>
      </c>
      <c r="C8847" s="8" t="n">
        <v>33</v>
      </c>
      <c r="D8847" s="8" t="inlineStr">
        <is>
          <t>IMP01037</t>
        </is>
      </c>
      <c r="E8847" s="8" t="inlineStr">
        <is>
          <t>T107258</t>
        </is>
      </c>
      <c r="F8847" s="8" t="inlineStr">
        <is>
          <t>home_use</t>
        </is>
      </c>
      <c r="G8847" s="11" t="n">
        <v>2006866.6</v>
      </c>
      <c r="H8847" s="11" t="n">
        <v>200686.66</v>
      </c>
    </row>
    <row r="8848">
      <c r="A8848" s="8" t="inlineStr">
        <is>
          <t>L0227342</t>
        </is>
      </c>
      <c r="B8848" s="8" t="inlineStr">
        <is>
          <t>2026-06-18</t>
        </is>
      </c>
      <c r="C8848" s="8" t="n">
        <v>33</v>
      </c>
      <c r="D8848" s="8" t="inlineStr">
        <is>
          <t>IMP01037</t>
        </is>
      </c>
      <c r="E8848" s="8" t="inlineStr">
        <is>
          <t>T107258</t>
        </is>
      </c>
      <c r="F8848" s="8" t="inlineStr">
        <is>
          <t>home_use</t>
        </is>
      </c>
      <c r="G8848" s="11" t="n">
        <v>1933209.65</v>
      </c>
      <c r="H8848" s="11" t="n">
        <v>231985.16</v>
      </c>
    </row>
    <row r="8849">
      <c r="A8849" s="8" t="inlineStr">
        <is>
          <t>L0227343</t>
        </is>
      </c>
      <c r="B8849" s="8" t="inlineStr">
        <is>
          <t>2026-06-18</t>
        </is>
      </c>
      <c r="C8849" s="8" t="n">
        <v>33</v>
      </c>
      <c r="D8849" s="8" t="inlineStr">
        <is>
          <t>IMP01037</t>
        </is>
      </c>
      <c r="E8849" s="8" t="inlineStr">
        <is>
          <t>T107258</t>
        </is>
      </c>
      <c r="F8849" s="8" t="inlineStr">
        <is>
          <t>home_use</t>
        </is>
      </c>
      <c r="G8849" s="11" t="n">
        <v>1513805.39</v>
      </c>
      <c r="H8849" s="11" t="n">
        <v>151380.54</v>
      </c>
    </row>
    <row r="8850">
      <c r="A8850" s="8" t="inlineStr">
        <is>
          <t>L0227624</t>
        </is>
      </c>
      <c r="B8850" s="8" t="inlineStr">
        <is>
          <t>2026-06-19</t>
        </is>
      </c>
      <c r="C8850" s="8" t="n">
        <v>33</v>
      </c>
      <c r="D8850" s="8" t="inlineStr">
        <is>
          <t>IMP01037</t>
        </is>
      </c>
      <c r="E8850" s="8" t="inlineStr">
        <is>
          <t>T107258</t>
        </is>
      </c>
      <c r="F8850" s="8" t="inlineStr">
        <is>
          <t>home_use</t>
        </is>
      </c>
      <c r="G8850" s="11" t="n">
        <v>1176676.86</v>
      </c>
      <c r="H8850" s="11" t="n">
        <v>117667.69</v>
      </c>
    </row>
    <row r="8851">
      <c r="A8851" s="8" t="inlineStr">
        <is>
          <t>L0227625</t>
        </is>
      </c>
      <c r="B8851" s="8" t="inlineStr">
        <is>
          <t>2026-06-19</t>
        </is>
      </c>
      <c r="C8851" s="8" t="n">
        <v>33</v>
      </c>
      <c r="D8851" s="8" t="inlineStr">
        <is>
          <t>IMP01037</t>
        </is>
      </c>
      <c r="E8851" s="8" t="inlineStr">
        <is>
          <t>T107258</t>
        </is>
      </c>
      <c r="F8851" s="8" t="inlineStr">
        <is>
          <t>home_use</t>
        </is>
      </c>
      <c r="G8851" s="11" t="n">
        <v>539530.6800000001</v>
      </c>
      <c r="H8851" s="11" t="n">
        <v>64743.68</v>
      </c>
    </row>
    <row r="8852">
      <c r="A8852" s="8" t="inlineStr">
        <is>
          <t>L0227888</t>
        </is>
      </c>
      <c r="B8852" s="8" t="inlineStr">
        <is>
          <t>2026-06-20</t>
        </is>
      </c>
      <c r="C8852" s="8" t="n">
        <v>33</v>
      </c>
      <c r="D8852" s="8" t="inlineStr">
        <is>
          <t>IMP01037</t>
        </is>
      </c>
      <c r="E8852" s="8" t="inlineStr">
        <is>
          <t>T107258</t>
        </is>
      </c>
      <c r="F8852" s="8" t="inlineStr">
        <is>
          <t>home_use</t>
        </is>
      </c>
      <c r="G8852" s="11" t="n">
        <v>769870.1800000001</v>
      </c>
      <c r="H8852" s="11" t="n">
        <v>76987.02</v>
      </c>
    </row>
    <row r="8853">
      <c r="A8853" s="8" t="inlineStr">
        <is>
          <t>L0227889</t>
        </is>
      </c>
      <c r="B8853" s="8" t="inlineStr">
        <is>
          <t>2026-06-20</t>
        </is>
      </c>
      <c r="C8853" s="8" t="n">
        <v>33</v>
      </c>
      <c r="D8853" s="8" t="inlineStr">
        <is>
          <t>IMP01037</t>
        </is>
      </c>
      <c r="E8853" s="8" t="inlineStr">
        <is>
          <t>T107258</t>
        </is>
      </c>
      <c r="F8853" s="8" t="inlineStr">
        <is>
          <t>home_use</t>
        </is>
      </c>
      <c r="G8853" s="11" t="n">
        <v>1702137.11</v>
      </c>
      <c r="H8853" s="11" t="n">
        <v>170213.71</v>
      </c>
    </row>
    <row r="8854">
      <c r="A8854" s="8" t="inlineStr">
        <is>
          <t>L0227891</t>
        </is>
      </c>
      <c r="B8854" s="8" t="inlineStr">
        <is>
          <t>2026-06-20</t>
        </is>
      </c>
      <c r="C8854" s="8" t="n">
        <v>33</v>
      </c>
      <c r="D8854" s="8" t="inlineStr">
        <is>
          <t>IMP01037</t>
        </is>
      </c>
      <c r="E8854" s="8" t="inlineStr">
        <is>
          <t>T107258</t>
        </is>
      </c>
      <c r="F8854" s="8" t="inlineStr">
        <is>
          <t>home_use</t>
        </is>
      </c>
      <c r="G8854" s="11" t="n">
        <v>953821.77</v>
      </c>
      <c r="H8854" s="11" t="n">
        <v>95382.17999999999</v>
      </c>
    </row>
    <row r="8855">
      <c r="A8855" s="8" t="inlineStr">
        <is>
          <t>L0227892</t>
        </is>
      </c>
      <c r="B8855" s="8" t="inlineStr">
        <is>
          <t>2026-06-20</t>
        </is>
      </c>
      <c r="C8855" s="8" t="n">
        <v>33</v>
      </c>
      <c r="D8855" s="8" t="inlineStr">
        <is>
          <t>IMP01037</t>
        </is>
      </c>
      <c r="E8855" s="8" t="inlineStr">
        <is>
          <t>T107258</t>
        </is>
      </c>
      <c r="F8855" s="8" t="inlineStr">
        <is>
          <t>home_use</t>
        </is>
      </c>
      <c r="G8855" s="11" t="n">
        <v>1185334.85</v>
      </c>
      <c r="H8855" s="11" t="n">
        <v>118533.48</v>
      </c>
    </row>
    <row r="8856">
      <c r="A8856" s="8" t="inlineStr">
        <is>
          <t>L0228174</t>
        </is>
      </c>
      <c r="B8856" s="8" t="inlineStr">
        <is>
          <t>2026-06-21</t>
        </is>
      </c>
      <c r="C8856" s="8" t="n">
        <v>33</v>
      </c>
      <c r="D8856" s="8" t="inlineStr">
        <is>
          <t>IMP01037</t>
        </is>
      </c>
      <c r="E8856" s="8" t="inlineStr">
        <is>
          <t>T107258</t>
        </is>
      </c>
      <c r="F8856" s="8" t="inlineStr">
        <is>
          <t>home_use</t>
        </is>
      </c>
      <c r="G8856" s="11" t="n">
        <v>901739.04</v>
      </c>
      <c r="H8856" s="11" t="n">
        <v>108208.69</v>
      </c>
    </row>
    <row r="8857">
      <c r="A8857" s="8" t="inlineStr">
        <is>
          <t>L0228175</t>
        </is>
      </c>
      <c r="B8857" s="8" t="inlineStr">
        <is>
          <t>2026-06-21</t>
        </is>
      </c>
      <c r="C8857" s="8" t="n">
        <v>33</v>
      </c>
      <c r="D8857" s="8" t="inlineStr">
        <is>
          <t>IMP01037</t>
        </is>
      </c>
      <c r="E8857" s="8" t="inlineStr">
        <is>
          <t>T107258</t>
        </is>
      </c>
      <c r="F8857" s="8" t="inlineStr">
        <is>
          <t>home_use</t>
        </is>
      </c>
      <c r="G8857" s="11" t="n">
        <v>759164.63</v>
      </c>
      <c r="H8857" s="11" t="n">
        <v>75916.46000000001</v>
      </c>
    </row>
    <row r="8858">
      <c r="A8858" s="8" t="inlineStr">
        <is>
          <t>L0228176</t>
        </is>
      </c>
      <c r="B8858" s="8" t="inlineStr">
        <is>
          <t>2026-06-21</t>
        </is>
      </c>
      <c r="C8858" s="8" t="n">
        <v>33</v>
      </c>
      <c r="D8858" s="8" t="inlineStr">
        <is>
          <t>IMP01037</t>
        </is>
      </c>
      <c r="E8858" s="8" t="inlineStr">
        <is>
          <t>T107258</t>
        </is>
      </c>
      <c r="F8858" s="8" t="inlineStr">
        <is>
          <t>home_use</t>
        </is>
      </c>
      <c r="G8858" s="11" t="n">
        <v>715387.54</v>
      </c>
      <c r="H8858" s="11" t="n">
        <v>71538.75</v>
      </c>
    </row>
    <row r="8859">
      <c r="A8859" s="8" t="inlineStr">
        <is>
          <t>L0228178</t>
        </is>
      </c>
      <c r="B8859" s="8" t="inlineStr">
        <is>
          <t>2026-06-21</t>
        </is>
      </c>
      <c r="C8859" s="8" t="n">
        <v>33</v>
      </c>
      <c r="D8859" s="8" t="inlineStr">
        <is>
          <t>IMP01037</t>
        </is>
      </c>
      <c r="E8859" s="8" t="inlineStr">
        <is>
          <t>T107258</t>
        </is>
      </c>
      <c r="F8859" s="8" t="inlineStr">
        <is>
          <t>home_use</t>
        </is>
      </c>
      <c r="G8859" s="11" t="n">
        <v>190542.44</v>
      </c>
      <c r="H8859" s="11" t="n">
        <v>22865.09</v>
      </c>
    </row>
    <row r="8860">
      <c r="A8860" s="8" t="inlineStr">
        <is>
          <t>L0228179</t>
        </is>
      </c>
      <c r="B8860" s="8" t="inlineStr">
        <is>
          <t>2026-06-21</t>
        </is>
      </c>
      <c r="C8860" s="8" t="n">
        <v>33</v>
      </c>
      <c r="D8860" s="8" t="inlineStr">
        <is>
          <t>IMP01037</t>
        </is>
      </c>
      <c r="E8860" s="8" t="inlineStr">
        <is>
          <t>T107258</t>
        </is>
      </c>
      <c r="F8860" s="8" t="inlineStr">
        <is>
          <t>home_use</t>
        </is>
      </c>
      <c r="G8860" s="11" t="n">
        <v>2191746.18</v>
      </c>
      <c r="H8860" s="11" t="n">
        <v>219174.62</v>
      </c>
    </row>
    <row r="8861">
      <c r="A8861" s="8" t="inlineStr">
        <is>
          <t>L0228449</t>
        </is>
      </c>
      <c r="B8861" s="8" t="inlineStr">
        <is>
          <t>2026-06-22</t>
        </is>
      </c>
      <c r="C8861" s="8" t="n">
        <v>33</v>
      </c>
      <c r="D8861" s="8" t="inlineStr">
        <is>
          <t>IMP01037</t>
        </is>
      </c>
      <c r="E8861" s="8" t="inlineStr">
        <is>
          <t>T107258</t>
        </is>
      </c>
      <c r="F8861" s="8" t="inlineStr">
        <is>
          <t>home_use</t>
        </is>
      </c>
      <c r="G8861" s="11" t="n">
        <v>2843710.59</v>
      </c>
      <c r="H8861" s="11" t="n">
        <v>284371.06</v>
      </c>
    </row>
    <row r="8862">
      <c r="A8862" s="8" t="inlineStr">
        <is>
          <t>L0228450</t>
        </is>
      </c>
      <c r="B8862" s="8" t="inlineStr">
        <is>
          <t>2026-06-22</t>
        </is>
      </c>
      <c r="C8862" s="8" t="n">
        <v>33</v>
      </c>
      <c r="D8862" s="8" t="inlineStr">
        <is>
          <t>IMP01037</t>
        </is>
      </c>
      <c r="E8862" s="8" t="inlineStr">
        <is>
          <t>T107258</t>
        </is>
      </c>
      <c r="F8862" s="8" t="inlineStr">
        <is>
          <t>home_use</t>
        </is>
      </c>
      <c r="G8862" s="11" t="n">
        <v>1030986.6</v>
      </c>
      <c r="H8862" s="11" t="n">
        <v>103098.66</v>
      </c>
    </row>
    <row r="8863">
      <c r="A8863" s="8" t="inlineStr">
        <is>
          <t>L0228451</t>
        </is>
      </c>
      <c r="B8863" s="8" t="inlineStr">
        <is>
          <t>2026-06-22</t>
        </is>
      </c>
      <c r="C8863" s="8" t="n">
        <v>33</v>
      </c>
      <c r="D8863" s="8" t="inlineStr">
        <is>
          <t>IMP01037</t>
        </is>
      </c>
      <c r="E8863" s="8" t="inlineStr">
        <is>
          <t>T107258</t>
        </is>
      </c>
      <c r="F8863" s="8" t="inlineStr">
        <is>
          <t>home_use</t>
        </is>
      </c>
      <c r="G8863" s="11" t="n">
        <v>1534895.57</v>
      </c>
      <c r="H8863" s="11" t="n">
        <v>153489.56</v>
      </c>
    </row>
    <row r="8864">
      <c r="A8864" s="8" t="inlineStr">
        <is>
          <t>L0228452</t>
        </is>
      </c>
      <c r="B8864" s="8" t="inlineStr">
        <is>
          <t>2026-06-22</t>
        </is>
      </c>
      <c r="C8864" s="8" t="n">
        <v>33</v>
      </c>
      <c r="D8864" s="8" t="inlineStr">
        <is>
          <t>IMP01037</t>
        </is>
      </c>
      <c r="E8864" s="8" t="inlineStr">
        <is>
          <t>T107258</t>
        </is>
      </c>
      <c r="F8864" s="8" t="inlineStr">
        <is>
          <t>home_use</t>
        </is>
      </c>
      <c r="G8864" s="11" t="n">
        <v>1116590.53</v>
      </c>
      <c r="H8864" s="11" t="n">
        <v>111659.05</v>
      </c>
    </row>
    <row r="8865">
      <c r="A8865" s="8" t="inlineStr">
        <is>
          <t>L0228454</t>
        </is>
      </c>
      <c r="B8865" s="8" t="inlineStr">
        <is>
          <t>2026-06-22</t>
        </is>
      </c>
      <c r="C8865" s="8" t="n">
        <v>33</v>
      </c>
      <c r="D8865" s="8" t="inlineStr">
        <is>
          <t>IMP01037</t>
        </is>
      </c>
      <c r="E8865" s="8" t="inlineStr">
        <is>
          <t>T107258</t>
        </is>
      </c>
      <c r="F8865" s="8" t="inlineStr">
        <is>
          <t>home_use</t>
        </is>
      </c>
      <c r="G8865" s="11" t="n">
        <v>2746037.61</v>
      </c>
      <c r="H8865" s="11" t="n">
        <v>274603.76</v>
      </c>
    </row>
    <row r="8866">
      <c r="A8866" s="8" t="inlineStr">
        <is>
          <t>L0228701</t>
        </is>
      </c>
      <c r="B8866" s="8" t="inlineStr">
        <is>
          <t>2026-06-23</t>
        </is>
      </c>
      <c r="C8866" s="8" t="n">
        <v>33</v>
      </c>
      <c r="D8866" s="8" t="inlineStr">
        <is>
          <t>IMP01037</t>
        </is>
      </c>
      <c r="E8866" s="8" t="inlineStr">
        <is>
          <t>T107258</t>
        </is>
      </c>
      <c r="F8866" s="8" t="inlineStr">
        <is>
          <t>home_use</t>
        </is>
      </c>
      <c r="G8866" s="11" t="n">
        <v>580182.77</v>
      </c>
      <c r="H8866" s="11" t="n">
        <v>58018.28</v>
      </c>
    </row>
    <row r="8867">
      <c r="A8867" s="8" t="inlineStr">
        <is>
          <t>L0228704</t>
        </is>
      </c>
      <c r="B8867" s="8" t="inlineStr">
        <is>
          <t>2026-06-23</t>
        </is>
      </c>
      <c r="C8867" s="8" t="n">
        <v>33</v>
      </c>
      <c r="D8867" s="8" t="inlineStr">
        <is>
          <t>IMP01037</t>
        </is>
      </c>
      <c r="E8867" s="8" t="inlineStr">
        <is>
          <t>T107258</t>
        </is>
      </c>
      <c r="F8867" s="8" t="inlineStr">
        <is>
          <t>home_use</t>
        </is>
      </c>
      <c r="G8867" s="11" t="n">
        <v>167787.47</v>
      </c>
      <c r="H8867" s="11" t="n">
        <v>20134.5</v>
      </c>
    </row>
    <row r="8868">
      <c r="A8868" s="8" t="inlineStr">
        <is>
          <t>L0228705</t>
        </is>
      </c>
      <c r="B8868" s="8" t="inlineStr">
        <is>
          <t>2026-06-23</t>
        </is>
      </c>
      <c r="C8868" s="8" t="n">
        <v>33</v>
      </c>
      <c r="D8868" s="8" t="inlineStr">
        <is>
          <t>IMP01037</t>
        </is>
      </c>
      <c r="E8868" s="8" t="inlineStr">
        <is>
          <t>T107258</t>
        </is>
      </c>
      <c r="F8868" s="8" t="inlineStr">
        <is>
          <t>home_use</t>
        </is>
      </c>
      <c r="G8868" s="11" t="n">
        <v>1508216</v>
      </c>
      <c r="H8868" s="11" t="n">
        <v>150821.6</v>
      </c>
    </row>
    <row r="8869">
      <c r="A8869" s="8" t="inlineStr">
        <is>
          <t>L0228706</t>
        </is>
      </c>
      <c r="B8869" s="8" t="inlineStr">
        <is>
          <t>2026-06-23</t>
        </is>
      </c>
      <c r="C8869" s="8" t="n">
        <v>33</v>
      </c>
      <c r="D8869" s="8" t="inlineStr">
        <is>
          <t>IMP01037</t>
        </is>
      </c>
      <c r="E8869" s="8" t="inlineStr">
        <is>
          <t>T107258</t>
        </is>
      </c>
      <c r="F8869" s="8" t="inlineStr">
        <is>
          <t>home_use</t>
        </is>
      </c>
      <c r="G8869" s="11" t="n">
        <v>3028880.63</v>
      </c>
      <c r="H8869" s="11" t="n">
        <v>302888.06</v>
      </c>
    </row>
    <row r="8870">
      <c r="A8870" s="8" t="inlineStr">
        <is>
          <t>L0228707</t>
        </is>
      </c>
      <c r="B8870" s="8" t="inlineStr">
        <is>
          <t>2026-06-23</t>
        </is>
      </c>
      <c r="C8870" s="8" t="n">
        <v>33</v>
      </c>
      <c r="D8870" s="8" t="inlineStr">
        <is>
          <t>IMP01037</t>
        </is>
      </c>
      <c r="E8870" s="8" t="inlineStr">
        <is>
          <t>T107258</t>
        </is>
      </c>
      <c r="F8870" s="8" t="inlineStr">
        <is>
          <t>home_use</t>
        </is>
      </c>
      <c r="G8870" s="11" t="n">
        <v>550335.58</v>
      </c>
      <c r="H8870" s="11" t="n">
        <v>55033.56</v>
      </c>
    </row>
    <row r="8871">
      <c r="A8871" s="8" t="inlineStr">
        <is>
          <t>L0228972</t>
        </is>
      </c>
      <c r="B8871" s="8" t="inlineStr">
        <is>
          <t>2026-06-24</t>
        </is>
      </c>
      <c r="C8871" s="8" t="n">
        <v>33</v>
      </c>
      <c r="D8871" s="8" t="inlineStr">
        <is>
          <t>IMP01037</t>
        </is>
      </c>
      <c r="E8871" s="8" t="inlineStr">
        <is>
          <t>T107258</t>
        </is>
      </c>
      <c r="F8871" s="8" t="inlineStr">
        <is>
          <t>home_use</t>
        </is>
      </c>
      <c r="G8871" s="11" t="n">
        <v>800005.35</v>
      </c>
      <c r="H8871" s="11" t="n">
        <v>80000.53999999999</v>
      </c>
    </row>
    <row r="8872">
      <c r="A8872" s="8" t="inlineStr">
        <is>
          <t>L0228973</t>
        </is>
      </c>
      <c r="B8872" s="8" t="inlineStr">
        <is>
          <t>2026-06-24</t>
        </is>
      </c>
      <c r="C8872" s="8" t="n">
        <v>33</v>
      </c>
      <c r="D8872" s="8" t="inlineStr">
        <is>
          <t>IMP01037</t>
        </is>
      </c>
      <c r="E8872" s="8" t="inlineStr">
        <is>
          <t>T107258</t>
        </is>
      </c>
      <c r="F8872" s="8" t="inlineStr">
        <is>
          <t>home_use</t>
        </is>
      </c>
      <c r="G8872" s="11" t="n">
        <v>2575185.85</v>
      </c>
      <c r="H8872" s="11" t="n">
        <v>257518.59</v>
      </c>
    </row>
    <row r="8873">
      <c r="A8873" s="8" t="inlineStr">
        <is>
          <t>L0228974</t>
        </is>
      </c>
      <c r="B8873" s="8" t="inlineStr">
        <is>
          <t>2026-06-24</t>
        </is>
      </c>
      <c r="C8873" s="8" t="n">
        <v>33</v>
      </c>
      <c r="D8873" s="8" t="inlineStr">
        <is>
          <t>IMP01037</t>
        </is>
      </c>
      <c r="E8873" s="8" t="inlineStr">
        <is>
          <t>T107258</t>
        </is>
      </c>
      <c r="F8873" s="8" t="inlineStr">
        <is>
          <t>home_use</t>
        </is>
      </c>
      <c r="G8873" s="11" t="n">
        <v>3027438.15</v>
      </c>
      <c r="H8873" s="11" t="n">
        <v>302743.82</v>
      </c>
    </row>
    <row r="8874">
      <c r="A8874" s="8" t="inlineStr">
        <is>
          <t>L0228977</t>
        </is>
      </c>
      <c r="B8874" s="8" t="inlineStr">
        <is>
          <t>2026-06-24</t>
        </is>
      </c>
      <c r="C8874" s="8" t="n">
        <v>33</v>
      </c>
      <c r="D8874" s="8" t="inlineStr">
        <is>
          <t>IMP01037</t>
        </is>
      </c>
      <c r="E8874" s="8" t="inlineStr">
        <is>
          <t>T107258</t>
        </is>
      </c>
      <c r="F8874" s="8" t="inlineStr">
        <is>
          <t>home_use</t>
        </is>
      </c>
      <c r="G8874" s="11" t="n">
        <v>914382</v>
      </c>
      <c r="H8874" s="11" t="n">
        <v>91438.2</v>
      </c>
    </row>
    <row r="8875">
      <c r="A8875" s="8" t="inlineStr">
        <is>
          <t>L0228978</t>
        </is>
      </c>
      <c r="B8875" s="8" t="inlineStr">
        <is>
          <t>2026-06-24</t>
        </is>
      </c>
      <c r="C8875" s="8" t="n">
        <v>33</v>
      </c>
      <c r="D8875" s="8" t="inlineStr">
        <is>
          <t>IMP01037</t>
        </is>
      </c>
      <c r="E8875" s="8" t="inlineStr">
        <is>
          <t>T107258</t>
        </is>
      </c>
      <c r="F8875" s="8" t="inlineStr">
        <is>
          <t>home_use</t>
        </is>
      </c>
      <c r="G8875" s="11" t="n">
        <v>3570312.74</v>
      </c>
      <c r="H8875" s="11" t="n">
        <v>357031.27</v>
      </c>
    </row>
    <row r="8876">
      <c r="A8876" s="8" t="inlineStr">
        <is>
          <t>L0229216</t>
        </is>
      </c>
      <c r="B8876" s="8" t="inlineStr">
        <is>
          <t>2026-06-25</t>
        </is>
      </c>
      <c r="C8876" s="8" t="n">
        <v>33</v>
      </c>
      <c r="D8876" s="8" t="inlineStr">
        <is>
          <t>IMP01037</t>
        </is>
      </c>
      <c r="E8876" s="8" t="inlineStr">
        <is>
          <t>T107258</t>
        </is>
      </c>
      <c r="F8876" s="8" t="inlineStr">
        <is>
          <t>home_use</t>
        </is>
      </c>
      <c r="G8876" s="11" t="n">
        <v>184947.87</v>
      </c>
      <c r="H8876" s="11" t="n">
        <v>22193.74</v>
      </c>
    </row>
    <row r="8877">
      <c r="A8877" s="8" t="inlineStr">
        <is>
          <t>L0229217</t>
        </is>
      </c>
      <c r="B8877" s="8" t="inlineStr">
        <is>
          <t>2026-06-25</t>
        </is>
      </c>
      <c r="C8877" s="8" t="n">
        <v>33</v>
      </c>
      <c r="D8877" s="8" t="inlineStr">
        <is>
          <t>IMP01037</t>
        </is>
      </c>
      <c r="E8877" s="8" t="inlineStr">
        <is>
          <t>T107258</t>
        </is>
      </c>
      <c r="F8877" s="8" t="inlineStr">
        <is>
          <t>home_use</t>
        </is>
      </c>
      <c r="G8877" s="11" t="n">
        <v>241343.74</v>
      </c>
      <c r="H8877" s="11" t="n">
        <v>28961.25</v>
      </c>
    </row>
    <row r="8878">
      <c r="A8878" s="8" t="inlineStr">
        <is>
          <t>L0229218</t>
        </is>
      </c>
      <c r="B8878" s="8" t="inlineStr">
        <is>
          <t>2026-06-25</t>
        </is>
      </c>
      <c r="C8878" s="8" t="n">
        <v>33</v>
      </c>
      <c r="D8878" s="8" t="inlineStr">
        <is>
          <t>IMP01037</t>
        </is>
      </c>
      <c r="E8878" s="8" t="inlineStr">
        <is>
          <t>T107258</t>
        </is>
      </c>
      <c r="F8878" s="8" t="inlineStr">
        <is>
          <t>home_use</t>
        </is>
      </c>
      <c r="G8878" s="11" t="n">
        <v>13511947.41</v>
      </c>
      <c r="H8878" s="11" t="n">
        <v>1351194.74</v>
      </c>
    </row>
    <row r="8879">
      <c r="A8879" s="8" t="inlineStr">
        <is>
          <t>L0229220</t>
        </is>
      </c>
      <c r="B8879" s="8" t="inlineStr">
        <is>
          <t>2026-06-25</t>
        </is>
      </c>
      <c r="C8879" s="8" t="n">
        <v>33</v>
      </c>
      <c r="D8879" s="8" t="inlineStr">
        <is>
          <t>IMP01037</t>
        </is>
      </c>
      <c r="E8879" s="8" t="inlineStr">
        <is>
          <t>T107258</t>
        </is>
      </c>
      <c r="F8879" s="8" t="inlineStr">
        <is>
          <t>home_use</t>
        </is>
      </c>
      <c r="G8879" s="11" t="n">
        <v>885810.33</v>
      </c>
      <c r="H8879" s="11" t="n">
        <v>106297.24</v>
      </c>
    </row>
    <row r="8880">
      <c r="A8880" s="8" t="inlineStr">
        <is>
          <t>L0229221</t>
        </is>
      </c>
      <c r="B8880" s="8" t="inlineStr">
        <is>
          <t>2026-06-25</t>
        </is>
      </c>
      <c r="C8880" s="8" t="n">
        <v>33</v>
      </c>
      <c r="D8880" s="8" t="inlineStr">
        <is>
          <t>IMP01037</t>
        </is>
      </c>
      <c r="E8880" s="8" t="inlineStr">
        <is>
          <t>T107258</t>
        </is>
      </c>
      <c r="F8880" s="8" t="inlineStr">
        <is>
          <t>home_use</t>
        </is>
      </c>
      <c r="G8880" s="11" t="n">
        <v>690655.7</v>
      </c>
      <c r="H8880" s="11" t="n">
        <v>82878.67999999999</v>
      </c>
    </row>
    <row r="8881">
      <c r="A8881" s="8" t="inlineStr">
        <is>
          <t>L0229222</t>
        </is>
      </c>
      <c r="B8881" s="8" t="inlineStr">
        <is>
          <t>2026-06-25</t>
        </is>
      </c>
      <c r="C8881" s="8" t="n">
        <v>33</v>
      </c>
      <c r="D8881" s="8" t="inlineStr">
        <is>
          <t>IMP01037</t>
        </is>
      </c>
      <c r="E8881" s="8" t="inlineStr">
        <is>
          <t>T107258</t>
        </is>
      </c>
      <c r="F8881" s="8" t="inlineStr">
        <is>
          <t>home_use</t>
        </is>
      </c>
      <c r="G8881" s="11" t="n">
        <v>1803869.77</v>
      </c>
      <c r="H8881" s="11" t="n">
        <v>180386.98</v>
      </c>
    </row>
    <row r="8882">
      <c r="A8882" s="8" t="inlineStr">
        <is>
          <t>L0229223</t>
        </is>
      </c>
      <c r="B8882" s="8" t="inlineStr">
        <is>
          <t>2026-06-25</t>
        </is>
      </c>
      <c r="C8882" s="8" t="n">
        <v>33</v>
      </c>
      <c r="D8882" s="8" t="inlineStr">
        <is>
          <t>IMP01037</t>
        </is>
      </c>
      <c r="E8882" s="8" t="inlineStr">
        <is>
          <t>T107258</t>
        </is>
      </c>
      <c r="F8882" s="8" t="inlineStr">
        <is>
          <t>home_use</t>
        </is>
      </c>
      <c r="G8882" s="11" t="n">
        <v>606338.71</v>
      </c>
      <c r="H8882" s="11" t="n">
        <v>72760.64</v>
      </c>
    </row>
    <row r="8883">
      <c r="A8883" s="8" t="inlineStr">
        <is>
          <t>L0229491</t>
        </is>
      </c>
      <c r="B8883" s="8" t="inlineStr">
        <is>
          <t>2026-06-26</t>
        </is>
      </c>
      <c r="C8883" s="8" t="n">
        <v>33</v>
      </c>
      <c r="D8883" s="8" t="inlineStr">
        <is>
          <t>IMP01037</t>
        </is>
      </c>
      <c r="E8883" s="8" t="inlineStr">
        <is>
          <t>T107258</t>
        </is>
      </c>
      <c r="F8883" s="8" t="inlineStr">
        <is>
          <t>home_use</t>
        </is>
      </c>
      <c r="G8883" s="11" t="n">
        <v>1138170.4</v>
      </c>
      <c r="H8883" s="11" t="n">
        <v>113817.04</v>
      </c>
    </row>
    <row r="8884">
      <c r="A8884" s="8" t="inlineStr">
        <is>
          <t>L0229494</t>
        </is>
      </c>
      <c r="B8884" s="8" t="inlineStr">
        <is>
          <t>2026-06-26</t>
        </is>
      </c>
      <c r="C8884" s="8" t="n">
        <v>33</v>
      </c>
      <c r="D8884" s="8" t="inlineStr">
        <is>
          <t>IMP01037</t>
        </is>
      </c>
      <c r="E8884" s="8" t="inlineStr">
        <is>
          <t>T107258</t>
        </is>
      </c>
      <c r="F8884" s="8" t="inlineStr">
        <is>
          <t>home_use</t>
        </is>
      </c>
      <c r="G8884" s="11" t="n">
        <v>976367.21</v>
      </c>
      <c r="H8884" s="11" t="n">
        <v>117164.07</v>
      </c>
    </row>
    <row r="8885">
      <c r="A8885" s="8" t="inlineStr">
        <is>
          <t>L0229767</t>
        </is>
      </c>
      <c r="B8885" s="8" t="inlineStr">
        <is>
          <t>2026-06-27</t>
        </is>
      </c>
      <c r="C8885" s="8" t="n">
        <v>33</v>
      </c>
      <c r="D8885" s="8" t="inlineStr">
        <is>
          <t>IMP01037</t>
        </is>
      </c>
      <c r="E8885" s="8" t="inlineStr">
        <is>
          <t>T107258</t>
        </is>
      </c>
      <c r="F8885" s="8" t="inlineStr">
        <is>
          <t>home_use</t>
        </is>
      </c>
      <c r="G8885" s="11" t="n">
        <v>936792.8199999999</v>
      </c>
      <c r="H8885" s="11" t="n">
        <v>93679.28</v>
      </c>
    </row>
    <row r="8886">
      <c r="A8886" s="8" t="inlineStr">
        <is>
          <t>L0229768</t>
        </is>
      </c>
      <c r="B8886" s="8" t="inlineStr">
        <is>
          <t>2026-06-27</t>
        </is>
      </c>
      <c r="C8886" s="8" t="n">
        <v>33</v>
      </c>
      <c r="D8886" s="8" t="inlineStr">
        <is>
          <t>IMP01037</t>
        </is>
      </c>
      <c r="E8886" s="8" t="inlineStr">
        <is>
          <t>T107258</t>
        </is>
      </c>
      <c r="F8886" s="8" t="inlineStr">
        <is>
          <t>home_use</t>
        </is>
      </c>
      <c r="G8886" s="11" t="n">
        <v>1383156.66</v>
      </c>
      <c r="H8886" s="11" t="n">
        <v>138315.67</v>
      </c>
    </row>
    <row r="8887">
      <c r="A8887" s="8" t="inlineStr">
        <is>
          <t>L0229771</t>
        </is>
      </c>
      <c r="B8887" s="8" t="inlineStr">
        <is>
          <t>2026-06-27</t>
        </is>
      </c>
      <c r="C8887" s="8" t="n">
        <v>33</v>
      </c>
      <c r="D8887" s="8" t="inlineStr">
        <is>
          <t>IMP01037</t>
        </is>
      </c>
      <c r="E8887" s="8" t="inlineStr">
        <is>
          <t>T107258</t>
        </is>
      </c>
      <c r="F8887" s="8" t="inlineStr">
        <is>
          <t>home_use</t>
        </is>
      </c>
      <c r="G8887" s="11" t="n">
        <v>540154.48</v>
      </c>
      <c r="H8887" s="11" t="n">
        <v>64818.54</v>
      </c>
    </row>
    <row r="8888">
      <c r="A8888" s="8" t="inlineStr">
        <is>
          <t>L0229772</t>
        </is>
      </c>
      <c r="B8888" s="8" t="inlineStr">
        <is>
          <t>2026-06-27</t>
        </is>
      </c>
      <c r="C8888" s="8" t="n">
        <v>33</v>
      </c>
      <c r="D8888" s="8" t="inlineStr">
        <is>
          <t>IMP01037</t>
        </is>
      </c>
      <c r="E8888" s="8" t="inlineStr">
        <is>
          <t>T107258</t>
        </is>
      </c>
      <c r="F8888" s="8" t="inlineStr">
        <is>
          <t>home_use</t>
        </is>
      </c>
      <c r="G8888" s="11" t="n">
        <v>3275216.37</v>
      </c>
      <c r="H8888" s="11" t="n">
        <v>327521.64</v>
      </c>
    </row>
    <row r="8889">
      <c r="A8889" s="8" t="inlineStr">
        <is>
          <t>L0229773</t>
        </is>
      </c>
      <c r="B8889" s="8" t="inlineStr">
        <is>
          <t>2026-06-27</t>
        </is>
      </c>
      <c r="C8889" s="8" t="n">
        <v>33</v>
      </c>
      <c r="D8889" s="8" t="inlineStr">
        <is>
          <t>IMP01037</t>
        </is>
      </c>
      <c r="E8889" s="8" t="inlineStr">
        <is>
          <t>T107258</t>
        </is>
      </c>
      <c r="F8889" s="8" t="inlineStr">
        <is>
          <t>home_use</t>
        </is>
      </c>
      <c r="G8889" s="11" t="n">
        <v>560217.37</v>
      </c>
      <c r="H8889" s="11" t="n">
        <v>67226.08</v>
      </c>
    </row>
    <row r="8890">
      <c r="A8890" s="8" t="inlineStr">
        <is>
          <t>L0230018</t>
        </is>
      </c>
      <c r="B8890" s="8" t="inlineStr">
        <is>
          <t>2026-06-28</t>
        </is>
      </c>
      <c r="C8890" s="8" t="n">
        <v>33</v>
      </c>
      <c r="D8890" s="8" t="inlineStr">
        <is>
          <t>IMP01037</t>
        </is>
      </c>
      <c r="E8890" s="8" t="inlineStr">
        <is>
          <t>T107258</t>
        </is>
      </c>
      <c r="F8890" s="8" t="inlineStr">
        <is>
          <t>home_use</t>
        </is>
      </c>
      <c r="G8890" s="11" t="n">
        <v>3227950.09</v>
      </c>
      <c r="H8890" s="11" t="n">
        <v>322795.01</v>
      </c>
    </row>
    <row r="8891">
      <c r="A8891" s="8" t="inlineStr">
        <is>
          <t>L0230264</t>
        </is>
      </c>
      <c r="B8891" s="8" t="inlineStr">
        <is>
          <t>2026-07-01</t>
        </is>
      </c>
      <c r="C8891" s="8" t="n">
        <v>34</v>
      </c>
      <c r="D8891" s="8" t="inlineStr">
        <is>
          <t>IMP01037</t>
        </is>
      </c>
      <c r="E8891" s="8" t="inlineStr">
        <is>
          <t>T107258</t>
        </is>
      </c>
      <c r="F8891" s="8" t="inlineStr">
        <is>
          <t>home_use</t>
        </is>
      </c>
      <c r="G8891" s="11" t="n">
        <v>720621.08</v>
      </c>
      <c r="H8891" s="11" t="n">
        <v>72062.11</v>
      </c>
    </row>
    <row r="8892">
      <c r="A8892" s="8" t="inlineStr">
        <is>
          <t>L0230495</t>
        </is>
      </c>
      <c r="B8892" s="8" t="inlineStr">
        <is>
          <t>2026-07-02</t>
        </is>
      </c>
      <c r="C8892" s="8" t="n">
        <v>34</v>
      </c>
      <c r="D8892" s="8" t="inlineStr">
        <is>
          <t>IMP01037</t>
        </is>
      </c>
      <c r="E8892" s="8" t="inlineStr">
        <is>
          <t>T107258</t>
        </is>
      </c>
      <c r="F8892" s="8" t="inlineStr">
        <is>
          <t>home_use</t>
        </is>
      </c>
      <c r="G8892" s="11" t="n">
        <v>2709813.52</v>
      </c>
      <c r="H8892" s="11" t="n">
        <v>270981.35</v>
      </c>
    </row>
    <row r="8893">
      <c r="A8893" s="8" t="inlineStr">
        <is>
          <t>L0230496</t>
        </is>
      </c>
      <c r="B8893" s="8" t="inlineStr">
        <is>
          <t>2026-07-02</t>
        </is>
      </c>
      <c r="C8893" s="8" t="n">
        <v>34</v>
      </c>
      <c r="D8893" s="8" t="inlineStr">
        <is>
          <t>IMP01037</t>
        </is>
      </c>
      <c r="E8893" s="8" t="inlineStr">
        <is>
          <t>T107258</t>
        </is>
      </c>
      <c r="F8893" s="8" t="inlineStr">
        <is>
          <t>home_use</t>
        </is>
      </c>
      <c r="G8893" s="11" t="n">
        <v>6106094.47</v>
      </c>
      <c r="H8893" s="11" t="n">
        <v>610609.45</v>
      </c>
    </row>
    <row r="8894">
      <c r="A8894" s="8" t="inlineStr">
        <is>
          <t>L0230730</t>
        </is>
      </c>
      <c r="B8894" s="8" t="inlineStr">
        <is>
          <t>2026-07-03</t>
        </is>
      </c>
      <c r="C8894" s="8" t="n">
        <v>34</v>
      </c>
      <c r="D8894" s="8" t="inlineStr">
        <is>
          <t>IMP01037</t>
        </is>
      </c>
      <c r="E8894" s="8" t="inlineStr">
        <is>
          <t>T107258</t>
        </is>
      </c>
      <c r="F8894" s="8" t="inlineStr">
        <is>
          <t>home_use</t>
        </is>
      </c>
      <c r="G8894" s="11" t="n">
        <v>2455679.71</v>
      </c>
      <c r="H8894" s="11" t="n">
        <v>245567.97</v>
      </c>
    </row>
    <row r="8895">
      <c r="A8895" s="8" t="inlineStr">
        <is>
          <t>L0230732</t>
        </is>
      </c>
      <c r="B8895" s="8" t="inlineStr">
        <is>
          <t>2026-07-03</t>
        </is>
      </c>
      <c r="C8895" s="8" t="n">
        <v>34</v>
      </c>
      <c r="D8895" s="8" t="inlineStr">
        <is>
          <t>IMP01037</t>
        </is>
      </c>
      <c r="E8895" s="8" t="inlineStr">
        <is>
          <t>T107258</t>
        </is>
      </c>
      <c r="F8895" s="8" t="inlineStr">
        <is>
          <t>home_use</t>
        </is>
      </c>
      <c r="G8895" s="11" t="n">
        <v>1478364.9</v>
      </c>
      <c r="H8895" s="11" t="n">
        <v>147836.49</v>
      </c>
    </row>
    <row r="8896">
      <c r="A8896" s="8" t="inlineStr">
        <is>
          <t>L0230733</t>
        </is>
      </c>
      <c r="B8896" s="8" t="inlineStr">
        <is>
          <t>2026-07-03</t>
        </is>
      </c>
      <c r="C8896" s="8" t="n">
        <v>34</v>
      </c>
      <c r="D8896" s="8" t="inlineStr">
        <is>
          <t>IMP01037</t>
        </is>
      </c>
      <c r="E8896" s="8" t="inlineStr">
        <is>
          <t>T107258</t>
        </is>
      </c>
      <c r="F8896" s="8" t="inlineStr">
        <is>
          <t>home_use</t>
        </is>
      </c>
      <c r="G8896" s="11" t="n">
        <v>1232208.08</v>
      </c>
      <c r="H8896" s="11" t="n">
        <v>123220.81</v>
      </c>
    </row>
    <row r="8897">
      <c r="A8897" s="8" t="inlineStr">
        <is>
          <t>L0230734</t>
        </is>
      </c>
      <c r="B8897" s="8" t="inlineStr">
        <is>
          <t>2026-07-03</t>
        </is>
      </c>
      <c r="C8897" s="8" t="n">
        <v>34</v>
      </c>
      <c r="D8897" s="8" t="inlineStr">
        <is>
          <t>IMP01037</t>
        </is>
      </c>
      <c r="E8897" s="8" t="inlineStr">
        <is>
          <t>T107258</t>
        </is>
      </c>
      <c r="F8897" s="8" t="inlineStr">
        <is>
          <t>home_use</t>
        </is>
      </c>
      <c r="G8897" s="11" t="n">
        <v>1304503.94</v>
      </c>
      <c r="H8897" s="11" t="n">
        <v>156540.47</v>
      </c>
    </row>
    <row r="8898">
      <c r="A8898" s="8" t="inlineStr">
        <is>
          <t>L0230992</t>
        </is>
      </c>
      <c r="B8898" s="8" t="inlineStr">
        <is>
          <t>2026-07-04</t>
        </is>
      </c>
      <c r="C8898" s="8" t="n">
        <v>34</v>
      </c>
      <c r="D8898" s="8" t="inlineStr">
        <is>
          <t>IMP01037</t>
        </is>
      </c>
      <c r="E8898" s="8" t="inlineStr">
        <is>
          <t>T107258</t>
        </is>
      </c>
      <c r="F8898" s="8" t="inlineStr">
        <is>
          <t>home_use</t>
        </is>
      </c>
      <c r="G8898" s="11" t="n">
        <v>1484256.77</v>
      </c>
      <c r="H8898" s="11" t="n">
        <v>148425.68</v>
      </c>
    </row>
    <row r="8899">
      <c r="A8899" s="8" t="inlineStr">
        <is>
          <t>L0230993</t>
        </is>
      </c>
      <c r="B8899" s="8" t="inlineStr">
        <is>
          <t>2026-07-04</t>
        </is>
      </c>
      <c r="C8899" s="8" t="n">
        <v>34</v>
      </c>
      <c r="D8899" s="8" t="inlineStr">
        <is>
          <t>IMP01037</t>
        </is>
      </c>
      <c r="E8899" s="8" t="inlineStr">
        <is>
          <t>T107258</t>
        </is>
      </c>
      <c r="F8899" s="8" t="inlineStr">
        <is>
          <t>home_use</t>
        </is>
      </c>
      <c r="G8899" s="11" t="n">
        <v>4454865.56</v>
      </c>
      <c r="H8899" s="11" t="n">
        <v>445486.56</v>
      </c>
    </row>
    <row r="8900">
      <c r="A8900" s="8" t="inlineStr">
        <is>
          <t>L0230994</t>
        </is>
      </c>
      <c r="B8900" s="8" t="inlineStr">
        <is>
          <t>2026-07-04</t>
        </is>
      </c>
      <c r="C8900" s="8" t="n">
        <v>34</v>
      </c>
      <c r="D8900" s="8" t="inlineStr">
        <is>
          <t>IMP01037</t>
        </is>
      </c>
      <c r="E8900" s="8" t="inlineStr">
        <is>
          <t>T107258</t>
        </is>
      </c>
      <c r="F8900" s="8" t="inlineStr">
        <is>
          <t>home_use</t>
        </is>
      </c>
      <c r="G8900" s="11" t="n">
        <v>885422.59</v>
      </c>
      <c r="H8900" s="11" t="n">
        <v>88542.25999999999</v>
      </c>
    </row>
    <row r="8901">
      <c r="A8901" s="8" t="inlineStr">
        <is>
          <t>L0230995</t>
        </is>
      </c>
      <c r="B8901" s="8" t="inlineStr">
        <is>
          <t>2026-07-04</t>
        </is>
      </c>
      <c r="C8901" s="8" t="n">
        <v>34</v>
      </c>
      <c r="D8901" s="8" t="inlineStr">
        <is>
          <t>IMP01037</t>
        </is>
      </c>
      <c r="E8901" s="8" t="inlineStr">
        <is>
          <t>T107258</t>
        </is>
      </c>
      <c r="F8901" s="8" t="inlineStr">
        <is>
          <t>home_use</t>
        </is>
      </c>
      <c r="G8901" s="11" t="n">
        <v>436464.54</v>
      </c>
      <c r="H8901" s="11" t="n">
        <v>52375.74</v>
      </c>
    </row>
    <row r="8902">
      <c r="A8902" s="8" t="inlineStr">
        <is>
          <t>L0230996</t>
        </is>
      </c>
      <c r="B8902" s="8" t="inlineStr">
        <is>
          <t>2026-07-04</t>
        </is>
      </c>
      <c r="C8902" s="8" t="n">
        <v>34</v>
      </c>
      <c r="D8902" s="8" t="inlineStr">
        <is>
          <t>IMP01037</t>
        </is>
      </c>
      <c r="E8902" s="8" t="inlineStr">
        <is>
          <t>T107258</t>
        </is>
      </c>
      <c r="F8902" s="8" t="inlineStr">
        <is>
          <t>warehouse_out</t>
        </is>
      </c>
      <c r="G8902" s="11" t="n">
        <v>688421.58</v>
      </c>
      <c r="H8902" s="11" t="n">
        <v>68842.16</v>
      </c>
    </row>
    <row r="8903">
      <c r="A8903" s="8" t="inlineStr">
        <is>
          <t>L0231249</t>
        </is>
      </c>
      <c r="B8903" s="8" t="inlineStr">
        <is>
          <t>2026-07-05</t>
        </is>
      </c>
      <c r="C8903" s="8" t="n">
        <v>34</v>
      </c>
      <c r="D8903" s="8" t="inlineStr">
        <is>
          <t>IMP01037</t>
        </is>
      </c>
      <c r="E8903" s="8" t="inlineStr">
        <is>
          <t>T107258</t>
        </is>
      </c>
      <c r="F8903" s="8" t="inlineStr">
        <is>
          <t>home_use</t>
        </is>
      </c>
      <c r="G8903" s="11" t="n">
        <v>2913338.29</v>
      </c>
      <c r="H8903" s="11" t="n">
        <v>291333.83</v>
      </c>
    </row>
    <row r="8904">
      <c r="A8904" s="8" t="inlineStr">
        <is>
          <t>L0231250</t>
        </is>
      </c>
      <c r="B8904" s="8" t="inlineStr">
        <is>
          <t>2026-07-05</t>
        </is>
      </c>
      <c r="C8904" s="8" t="n">
        <v>34</v>
      </c>
      <c r="D8904" s="8" t="inlineStr">
        <is>
          <t>IMP01037</t>
        </is>
      </c>
      <c r="E8904" s="8" t="inlineStr">
        <is>
          <t>T107258</t>
        </is>
      </c>
      <c r="F8904" s="8" t="inlineStr">
        <is>
          <t>home_use</t>
        </is>
      </c>
      <c r="G8904" s="11" t="n">
        <v>1558012.62</v>
      </c>
      <c r="H8904" s="11" t="n">
        <v>186961.51</v>
      </c>
    </row>
    <row r="8905">
      <c r="A8905" s="8" t="inlineStr">
        <is>
          <t>L0231251</t>
        </is>
      </c>
      <c r="B8905" s="8" t="inlineStr">
        <is>
          <t>2026-07-05</t>
        </is>
      </c>
      <c r="C8905" s="8" t="n">
        <v>34</v>
      </c>
      <c r="D8905" s="8" t="inlineStr">
        <is>
          <t>IMP01037</t>
        </is>
      </c>
      <c r="E8905" s="8" t="inlineStr">
        <is>
          <t>T107258</t>
        </is>
      </c>
      <c r="F8905" s="8" t="inlineStr">
        <is>
          <t>home_use</t>
        </is>
      </c>
      <c r="G8905" s="11" t="n">
        <v>2334158.86</v>
      </c>
      <c r="H8905" s="11" t="n">
        <v>233415.89</v>
      </c>
    </row>
    <row r="8906">
      <c r="A8906" s="8" t="inlineStr">
        <is>
          <t>L0231712</t>
        </is>
      </c>
      <c r="B8906" s="8" t="inlineStr">
        <is>
          <t>2026-07-07</t>
        </is>
      </c>
      <c r="C8906" s="8" t="n">
        <v>34</v>
      </c>
      <c r="D8906" s="8" t="inlineStr">
        <is>
          <t>IMP01037</t>
        </is>
      </c>
      <c r="E8906" s="8" t="inlineStr">
        <is>
          <t>T107258</t>
        </is>
      </c>
      <c r="F8906" s="8" t="inlineStr">
        <is>
          <t>home_use</t>
        </is>
      </c>
      <c r="G8906" s="11" t="n">
        <v>2824802.86</v>
      </c>
      <c r="H8906" s="11" t="n">
        <v>282480.29</v>
      </c>
    </row>
    <row r="8907">
      <c r="A8907" s="8" t="inlineStr">
        <is>
          <t>L0231713</t>
        </is>
      </c>
      <c r="B8907" s="8" t="inlineStr">
        <is>
          <t>2026-07-07</t>
        </is>
      </c>
      <c r="C8907" s="8" t="n">
        <v>34</v>
      </c>
      <c r="D8907" s="8" t="inlineStr">
        <is>
          <t>IMP01037</t>
        </is>
      </c>
      <c r="E8907" s="8" t="inlineStr">
        <is>
          <t>T107258</t>
        </is>
      </c>
      <c r="F8907" s="8" t="inlineStr">
        <is>
          <t>home_use</t>
        </is>
      </c>
      <c r="G8907" s="11" t="n">
        <v>444724.63</v>
      </c>
      <c r="H8907" s="11" t="n">
        <v>53366.96</v>
      </c>
    </row>
    <row r="8908">
      <c r="A8908" s="8" t="inlineStr">
        <is>
          <t>L0231973</t>
        </is>
      </c>
      <c r="B8908" s="8" t="inlineStr">
        <is>
          <t>2026-07-08</t>
        </is>
      </c>
      <c r="C8908" s="8" t="n">
        <v>34</v>
      </c>
      <c r="D8908" s="8" t="inlineStr">
        <is>
          <t>IMP01037</t>
        </is>
      </c>
      <c r="E8908" s="8" t="inlineStr">
        <is>
          <t>T107258</t>
        </is>
      </c>
      <c r="F8908" s="8" t="inlineStr">
        <is>
          <t>home_use</t>
        </is>
      </c>
      <c r="G8908" s="11" t="n">
        <v>551698.34</v>
      </c>
      <c r="H8908" s="11" t="n">
        <v>55169.83</v>
      </c>
    </row>
    <row r="8909">
      <c r="A8909" s="8" t="inlineStr">
        <is>
          <t>L0231974</t>
        </is>
      </c>
      <c r="B8909" s="8" t="inlineStr">
        <is>
          <t>2026-07-08</t>
        </is>
      </c>
      <c r="C8909" s="8" t="n">
        <v>34</v>
      </c>
      <c r="D8909" s="8" t="inlineStr">
        <is>
          <t>IMP01037</t>
        </is>
      </c>
      <c r="E8909" s="8" t="inlineStr">
        <is>
          <t>T107258</t>
        </is>
      </c>
      <c r="F8909" s="8" t="inlineStr">
        <is>
          <t>home_use</t>
        </is>
      </c>
      <c r="G8909" s="11" t="n">
        <v>2610187.72</v>
      </c>
      <c r="H8909" s="11" t="n">
        <v>261018.77</v>
      </c>
    </row>
    <row r="8910">
      <c r="A8910" s="8" t="inlineStr">
        <is>
          <t>L0231975</t>
        </is>
      </c>
      <c r="B8910" s="8" t="inlineStr">
        <is>
          <t>2026-07-08</t>
        </is>
      </c>
      <c r="C8910" s="8" t="n">
        <v>34</v>
      </c>
      <c r="D8910" s="8" t="inlineStr">
        <is>
          <t>IMP01037</t>
        </is>
      </c>
      <c r="E8910" s="8" t="inlineStr">
        <is>
          <t>T107258</t>
        </is>
      </c>
      <c r="F8910" s="8" t="inlineStr">
        <is>
          <t>home_use</t>
        </is>
      </c>
      <c r="G8910" s="11" t="n">
        <v>334881.4</v>
      </c>
      <c r="H8910" s="11" t="n">
        <v>40185.77</v>
      </c>
    </row>
    <row r="8911">
      <c r="A8911" s="8" t="inlineStr">
        <is>
          <t>L0231977</t>
        </is>
      </c>
      <c r="B8911" s="8" t="inlineStr">
        <is>
          <t>2026-07-08</t>
        </is>
      </c>
      <c r="C8911" s="8" t="n">
        <v>34</v>
      </c>
      <c r="D8911" s="8" t="inlineStr">
        <is>
          <t>IMP01037</t>
        </is>
      </c>
      <c r="E8911" s="8" t="inlineStr">
        <is>
          <t>T107258</t>
        </is>
      </c>
      <c r="F8911" s="8" t="inlineStr">
        <is>
          <t>home_use</t>
        </is>
      </c>
      <c r="G8911" s="11" t="n">
        <v>1212808.13</v>
      </c>
      <c r="H8911" s="11" t="n">
        <v>121280.81</v>
      </c>
    </row>
    <row r="8912">
      <c r="A8912" s="8" t="inlineStr">
        <is>
          <t>L0232229</t>
        </is>
      </c>
      <c r="B8912" s="8" t="inlineStr">
        <is>
          <t>2026-07-09</t>
        </is>
      </c>
      <c r="C8912" s="8" t="n">
        <v>34</v>
      </c>
      <c r="D8912" s="8" t="inlineStr">
        <is>
          <t>IMP01037</t>
        </is>
      </c>
      <c r="E8912" s="8" t="inlineStr">
        <is>
          <t>T107258</t>
        </is>
      </c>
      <c r="F8912" s="8" t="inlineStr">
        <is>
          <t>home_use</t>
        </is>
      </c>
      <c r="G8912" s="11" t="n">
        <v>670400.8199999999</v>
      </c>
      <c r="H8912" s="11" t="n">
        <v>67040.08</v>
      </c>
    </row>
    <row r="8913">
      <c r="A8913" s="8" t="inlineStr">
        <is>
          <t>L0232230</t>
        </is>
      </c>
      <c r="B8913" s="8" t="inlineStr">
        <is>
          <t>2026-07-09</t>
        </is>
      </c>
      <c r="C8913" s="8" t="n">
        <v>34</v>
      </c>
      <c r="D8913" s="8" t="inlineStr">
        <is>
          <t>IMP01037</t>
        </is>
      </c>
      <c r="E8913" s="8" t="inlineStr">
        <is>
          <t>T107258</t>
        </is>
      </c>
      <c r="F8913" s="8" t="inlineStr">
        <is>
          <t>home_use</t>
        </is>
      </c>
      <c r="G8913" s="11" t="n">
        <v>4295301.48</v>
      </c>
      <c r="H8913" s="11" t="n">
        <v>429530.15</v>
      </c>
    </row>
    <row r="8914">
      <c r="A8914" s="8" t="inlineStr">
        <is>
          <t>L0232511</t>
        </is>
      </c>
      <c r="B8914" s="8" t="inlineStr">
        <is>
          <t>2026-07-10</t>
        </is>
      </c>
      <c r="C8914" s="8" t="n">
        <v>34</v>
      </c>
      <c r="D8914" s="8" t="inlineStr">
        <is>
          <t>IMP01037</t>
        </is>
      </c>
      <c r="E8914" s="8" t="inlineStr">
        <is>
          <t>T107258</t>
        </is>
      </c>
      <c r="F8914" s="8" t="inlineStr">
        <is>
          <t>home_use</t>
        </is>
      </c>
      <c r="G8914" s="11" t="n">
        <v>3199654.42</v>
      </c>
      <c r="H8914" s="11" t="n">
        <v>319965.44</v>
      </c>
    </row>
    <row r="8915">
      <c r="A8915" s="8" t="inlineStr">
        <is>
          <t>L0232514</t>
        </is>
      </c>
      <c r="B8915" s="8" t="inlineStr">
        <is>
          <t>2026-07-10</t>
        </is>
      </c>
      <c r="C8915" s="8" t="n">
        <v>34</v>
      </c>
      <c r="D8915" s="8" t="inlineStr">
        <is>
          <t>IMP01037</t>
        </is>
      </c>
      <c r="E8915" s="8" t="inlineStr">
        <is>
          <t>T107258</t>
        </is>
      </c>
      <c r="F8915" s="8" t="inlineStr">
        <is>
          <t>home_use</t>
        </is>
      </c>
      <c r="G8915" s="11" t="n">
        <v>451428.07</v>
      </c>
      <c r="H8915" s="11" t="n">
        <v>54171.37</v>
      </c>
    </row>
    <row r="8916">
      <c r="A8916" s="8" t="inlineStr">
        <is>
          <t>L0232515</t>
        </is>
      </c>
      <c r="B8916" s="8" t="inlineStr">
        <is>
          <t>2026-07-10</t>
        </is>
      </c>
      <c r="C8916" s="8" t="n">
        <v>34</v>
      </c>
      <c r="D8916" s="8" t="inlineStr">
        <is>
          <t>IMP01037</t>
        </is>
      </c>
      <c r="E8916" s="8" t="inlineStr">
        <is>
          <t>T107258</t>
        </is>
      </c>
      <c r="F8916" s="8" t="inlineStr">
        <is>
          <t>home_use</t>
        </is>
      </c>
      <c r="G8916" s="11" t="n">
        <v>1331132.05</v>
      </c>
      <c r="H8916" s="11" t="n">
        <v>133113.21</v>
      </c>
    </row>
    <row r="8917">
      <c r="A8917" s="8" t="inlineStr">
        <is>
          <t>L0232516</t>
        </is>
      </c>
      <c r="B8917" s="8" t="inlineStr">
        <is>
          <t>2026-07-10</t>
        </is>
      </c>
      <c r="C8917" s="8" t="n">
        <v>34</v>
      </c>
      <c r="D8917" s="8" t="inlineStr">
        <is>
          <t>IMP01037</t>
        </is>
      </c>
      <c r="E8917" s="8" t="inlineStr">
        <is>
          <t>T107258</t>
        </is>
      </c>
      <c r="F8917" s="8" t="inlineStr">
        <is>
          <t>home_use</t>
        </is>
      </c>
      <c r="G8917" s="11" t="n">
        <v>482825.71</v>
      </c>
      <c r="H8917" s="11" t="n">
        <v>57939.08</v>
      </c>
    </row>
    <row r="8918">
      <c r="A8918" s="8" t="inlineStr">
        <is>
          <t>L0232744</t>
        </is>
      </c>
      <c r="B8918" s="8" t="inlineStr">
        <is>
          <t>2026-07-11</t>
        </is>
      </c>
      <c r="C8918" s="8" t="n">
        <v>34</v>
      </c>
      <c r="D8918" s="8" t="inlineStr">
        <is>
          <t>IMP01037</t>
        </is>
      </c>
      <c r="E8918" s="8" t="inlineStr">
        <is>
          <t>T107258</t>
        </is>
      </c>
      <c r="F8918" s="8" t="inlineStr">
        <is>
          <t>home_use</t>
        </is>
      </c>
      <c r="G8918" s="11" t="n">
        <v>263299.23</v>
      </c>
      <c r="H8918" s="11" t="n">
        <v>26329.92</v>
      </c>
    </row>
    <row r="8919">
      <c r="A8919" s="8" t="inlineStr">
        <is>
          <t>L0232745</t>
        </is>
      </c>
      <c r="B8919" s="8" t="inlineStr">
        <is>
          <t>2026-07-11</t>
        </is>
      </c>
      <c r="C8919" s="8" t="n">
        <v>34</v>
      </c>
      <c r="D8919" s="8" t="inlineStr">
        <is>
          <t>IMP01037</t>
        </is>
      </c>
      <c r="E8919" s="8" t="inlineStr">
        <is>
          <t>T107258</t>
        </is>
      </c>
      <c r="F8919" s="8" t="inlineStr">
        <is>
          <t>home_use</t>
        </is>
      </c>
      <c r="G8919" s="11" t="n">
        <v>297299.38</v>
      </c>
      <c r="H8919" s="11" t="n">
        <v>35675.93</v>
      </c>
    </row>
    <row r="8920">
      <c r="A8920" s="8" t="inlineStr">
        <is>
          <t>L0232746</t>
        </is>
      </c>
      <c r="B8920" s="8" t="inlineStr">
        <is>
          <t>2026-07-11</t>
        </is>
      </c>
      <c r="C8920" s="8" t="n">
        <v>34</v>
      </c>
      <c r="D8920" s="8" t="inlineStr">
        <is>
          <t>IMP01037</t>
        </is>
      </c>
      <c r="E8920" s="8" t="inlineStr">
        <is>
          <t>T107258</t>
        </is>
      </c>
      <c r="F8920" s="8" t="inlineStr">
        <is>
          <t>home_use</t>
        </is>
      </c>
      <c r="G8920" s="11" t="n">
        <v>1106141.8</v>
      </c>
      <c r="H8920" s="11" t="n">
        <v>110614.18</v>
      </c>
    </row>
    <row r="8921">
      <c r="A8921" s="8" t="inlineStr">
        <is>
          <t>L0233265</t>
        </is>
      </c>
      <c r="B8921" s="8" t="inlineStr">
        <is>
          <t>2026-07-13</t>
        </is>
      </c>
      <c r="C8921" s="8" t="n">
        <v>34</v>
      </c>
      <c r="D8921" s="8" t="inlineStr">
        <is>
          <t>IMP01037</t>
        </is>
      </c>
      <c r="E8921" s="8" t="inlineStr">
        <is>
          <t>T107258</t>
        </is>
      </c>
      <c r="F8921" s="8" t="inlineStr">
        <is>
          <t>home_use</t>
        </is>
      </c>
      <c r="G8921" s="11" t="n">
        <v>13173982.02</v>
      </c>
      <c r="H8921" s="11" t="n">
        <v>1317398.2</v>
      </c>
    </row>
    <row r="8922">
      <c r="A8922" s="8" t="inlineStr">
        <is>
          <t>L0233266</t>
        </is>
      </c>
      <c r="B8922" s="8" t="inlineStr">
        <is>
          <t>2026-07-13</t>
        </is>
      </c>
      <c r="C8922" s="8" t="n">
        <v>34</v>
      </c>
      <c r="D8922" s="8" t="inlineStr">
        <is>
          <t>IMP01037</t>
        </is>
      </c>
      <c r="E8922" s="8" t="inlineStr">
        <is>
          <t>T107258</t>
        </is>
      </c>
      <c r="F8922" s="8" t="inlineStr">
        <is>
          <t>home_use</t>
        </is>
      </c>
      <c r="G8922" s="11" t="n">
        <v>2258221.41</v>
      </c>
      <c r="H8922" s="11" t="n">
        <v>225822.14</v>
      </c>
    </row>
    <row r="8923">
      <c r="A8923" s="8" t="inlineStr">
        <is>
          <t>L0233267</t>
        </is>
      </c>
      <c r="B8923" s="8" t="inlineStr">
        <is>
          <t>2026-07-13</t>
        </is>
      </c>
      <c r="C8923" s="8" t="n">
        <v>34</v>
      </c>
      <c r="D8923" s="8" t="inlineStr">
        <is>
          <t>IMP01037</t>
        </is>
      </c>
      <c r="E8923" s="8" t="inlineStr">
        <is>
          <t>T107258</t>
        </is>
      </c>
      <c r="F8923" s="8" t="inlineStr">
        <is>
          <t>home_use</t>
        </is>
      </c>
      <c r="G8923" s="11" t="n">
        <v>1544226.27</v>
      </c>
      <c r="H8923" s="11" t="n">
        <v>154422.63</v>
      </c>
    </row>
    <row r="8924">
      <c r="A8924" s="8" t="inlineStr">
        <is>
          <t>L0233268</t>
        </is>
      </c>
      <c r="B8924" s="8" t="inlineStr">
        <is>
          <t>2026-07-13</t>
        </is>
      </c>
      <c r="C8924" s="8" t="n">
        <v>34</v>
      </c>
      <c r="D8924" s="8" t="inlineStr">
        <is>
          <t>IMP01037</t>
        </is>
      </c>
      <c r="E8924" s="8" t="inlineStr">
        <is>
          <t>T107258</t>
        </is>
      </c>
      <c r="F8924" s="8" t="inlineStr">
        <is>
          <t>home_use</t>
        </is>
      </c>
      <c r="G8924" s="11" t="n">
        <v>650501.09</v>
      </c>
      <c r="H8924" s="11" t="n">
        <v>65050.11</v>
      </c>
    </row>
    <row r="8925">
      <c r="A8925" s="8" t="inlineStr">
        <is>
          <t>L0233489</t>
        </is>
      </c>
      <c r="B8925" s="8" t="inlineStr">
        <is>
          <t>2026-07-14</t>
        </is>
      </c>
      <c r="C8925" s="8" t="n">
        <v>34</v>
      </c>
      <c r="D8925" s="8" t="inlineStr">
        <is>
          <t>IMP01037</t>
        </is>
      </c>
      <c r="E8925" s="8" t="inlineStr">
        <is>
          <t>T107258</t>
        </is>
      </c>
      <c r="F8925" s="8" t="inlineStr">
        <is>
          <t>home_use</t>
        </is>
      </c>
      <c r="G8925" s="11" t="n">
        <v>336510</v>
      </c>
      <c r="H8925" s="11" t="n">
        <v>40381.2</v>
      </c>
    </row>
    <row r="8926">
      <c r="A8926" s="8" t="inlineStr">
        <is>
          <t>L0233490</t>
        </is>
      </c>
      <c r="B8926" s="8" t="inlineStr">
        <is>
          <t>2026-07-14</t>
        </is>
      </c>
      <c r="C8926" s="8" t="n">
        <v>34</v>
      </c>
      <c r="D8926" s="8" t="inlineStr">
        <is>
          <t>IMP01037</t>
        </is>
      </c>
      <c r="E8926" s="8" t="inlineStr">
        <is>
          <t>T107258</t>
        </is>
      </c>
      <c r="F8926" s="8" t="inlineStr">
        <is>
          <t>home_use</t>
        </is>
      </c>
      <c r="G8926" s="11" t="n">
        <v>3193761.64</v>
      </c>
      <c r="H8926" s="11" t="n">
        <v>319376.16</v>
      </c>
    </row>
    <row r="8927">
      <c r="A8927" s="8" t="inlineStr">
        <is>
          <t>L0233492</t>
        </is>
      </c>
      <c r="B8927" s="8" t="inlineStr">
        <is>
          <t>2026-07-14</t>
        </is>
      </c>
      <c r="C8927" s="8" t="n">
        <v>34</v>
      </c>
      <c r="D8927" s="8" t="inlineStr">
        <is>
          <t>IMP01037</t>
        </is>
      </c>
      <c r="E8927" s="8" t="inlineStr">
        <is>
          <t>T107258</t>
        </is>
      </c>
      <c r="F8927" s="8" t="inlineStr">
        <is>
          <t>home_use</t>
        </is>
      </c>
      <c r="G8927" s="11" t="n">
        <v>381564.75</v>
      </c>
      <c r="H8927" s="11" t="n">
        <v>38156.47</v>
      </c>
    </row>
    <row r="8928">
      <c r="A8928" s="8" t="inlineStr">
        <is>
          <t>L0233996</t>
        </is>
      </c>
      <c r="B8928" s="8" t="inlineStr">
        <is>
          <t>2026-07-16</t>
        </is>
      </c>
      <c r="C8928" s="8" t="n">
        <v>34</v>
      </c>
      <c r="D8928" s="8" t="inlineStr">
        <is>
          <t>IMP01037</t>
        </is>
      </c>
      <c r="E8928" s="8" t="inlineStr">
        <is>
          <t>T107258</t>
        </is>
      </c>
      <c r="F8928" s="8" t="inlineStr">
        <is>
          <t>home_use</t>
        </is>
      </c>
      <c r="G8928" s="11" t="n">
        <v>1398097.11</v>
      </c>
      <c r="H8928" s="11" t="n">
        <v>139809.71</v>
      </c>
    </row>
    <row r="8929">
      <c r="A8929" s="8" t="inlineStr">
        <is>
          <t>L0233999</t>
        </is>
      </c>
      <c r="B8929" s="8" t="inlineStr">
        <is>
          <t>2026-07-16</t>
        </is>
      </c>
      <c r="C8929" s="8" t="n">
        <v>34</v>
      </c>
      <c r="D8929" s="8" t="inlineStr">
        <is>
          <t>IMP01037</t>
        </is>
      </c>
      <c r="E8929" s="8" t="inlineStr">
        <is>
          <t>T107258</t>
        </is>
      </c>
      <c r="F8929" s="8" t="inlineStr">
        <is>
          <t>home_use</t>
        </is>
      </c>
      <c r="G8929" s="11" t="n">
        <v>1264834.76</v>
      </c>
      <c r="H8929" s="11" t="n">
        <v>126483.48</v>
      </c>
    </row>
    <row r="8930">
      <c r="A8930" s="8" t="inlineStr">
        <is>
          <t>L0234000</t>
        </is>
      </c>
      <c r="B8930" s="8" t="inlineStr">
        <is>
          <t>2026-07-16</t>
        </is>
      </c>
      <c r="C8930" s="8" t="n">
        <v>34</v>
      </c>
      <c r="D8930" s="8" t="inlineStr">
        <is>
          <t>IMP01037</t>
        </is>
      </c>
      <c r="E8930" s="8" t="inlineStr">
        <is>
          <t>T107258</t>
        </is>
      </c>
      <c r="F8930" s="8" t="inlineStr">
        <is>
          <t>home_use</t>
        </is>
      </c>
      <c r="G8930" s="11" t="n">
        <v>387122.81</v>
      </c>
      <c r="H8930" s="11" t="n">
        <v>46454.74</v>
      </c>
    </row>
    <row r="8931">
      <c r="A8931" s="8" t="inlineStr">
        <is>
          <t>L0234249</t>
        </is>
      </c>
      <c r="B8931" s="8" t="inlineStr">
        <is>
          <t>2026-07-17</t>
        </is>
      </c>
      <c r="C8931" s="8" t="n">
        <v>34</v>
      </c>
      <c r="D8931" s="8" t="inlineStr">
        <is>
          <t>IMP01037</t>
        </is>
      </c>
      <c r="E8931" s="8" t="inlineStr">
        <is>
          <t>T107258</t>
        </is>
      </c>
      <c r="F8931" s="8" t="inlineStr">
        <is>
          <t>home_use</t>
        </is>
      </c>
      <c r="G8931" s="11" t="n">
        <v>4599570.39</v>
      </c>
      <c r="H8931" s="11" t="n">
        <v>459957.04</v>
      </c>
    </row>
    <row r="8932">
      <c r="A8932" s="8" t="inlineStr">
        <is>
          <t>L0234513</t>
        </is>
      </c>
      <c r="B8932" s="8" t="inlineStr">
        <is>
          <t>2026-07-18</t>
        </is>
      </c>
      <c r="C8932" s="8" t="n">
        <v>34</v>
      </c>
      <c r="D8932" s="8" t="inlineStr">
        <is>
          <t>IMP01037</t>
        </is>
      </c>
      <c r="E8932" s="8" t="inlineStr">
        <is>
          <t>T107258</t>
        </is>
      </c>
      <c r="F8932" s="8" t="inlineStr">
        <is>
          <t>home_use</t>
        </is>
      </c>
      <c r="G8932" s="11" t="n">
        <v>4022693.11</v>
      </c>
      <c r="H8932" s="11" t="n">
        <v>402269.31</v>
      </c>
    </row>
    <row r="8933">
      <c r="A8933" s="8" t="inlineStr">
        <is>
          <t>L0234514</t>
        </is>
      </c>
      <c r="B8933" s="8" t="inlineStr">
        <is>
          <t>2026-07-18</t>
        </is>
      </c>
      <c r="C8933" s="8" t="n">
        <v>34</v>
      </c>
      <c r="D8933" s="8" t="inlineStr">
        <is>
          <t>IMP01037</t>
        </is>
      </c>
      <c r="E8933" s="8" t="inlineStr">
        <is>
          <t>T107258</t>
        </is>
      </c>
      <c r="F8933" s="8" t="inlineStr">
        <is>
          <t>home_use</t>
        </is>
      </c>
      <c r="G8933" s="11" t="n">
        <v>883113.74</v>
      </c>
      <c r="H8933" s="11" t="n">
        <v>88311.37</v>
      </c>
    </row>
    <row r="8934">
      <c r="A8934" s="8" t="inlineStr">
        <is>
          <t>L0234516</t>
        </is>
      </c>
      <c r="B8934" s="8" t="inlineStr">
        <is>
          <t>2026-07-18</t>
        </is>
      </c>
      <c r="C8934" s="8" t="n">
        <v>34</v>
      </c>
      <c r="D8934" s="8" t="inlineStr">
        <is>
          <t>IMP01037</t>
        </is>
      </c>
      <c r="E8934" s="8" t="inlineStr">
        <is>
          <t>T107258</t>
        </is>
      </c>
      <c r="F8934" s="8" t="inlineStr">
        <is>
          <t>home_use</t>
        </is>
      </c>
      <c r="G8934" s="11" t="n">
        <v>2263696.33</v>
      </c>
      <c r="H8934" s="11" t="n">
        <v>226369.63</v>
      </c>
    </row>
    <row r="8935">
      <c r="A8935" s="8" t="inlineStr">
        <is>
          <t>L0234517</t>
        </is>
      </c>
      <c r="B8935" s="8" t="inlineStr">
        <is>
          <t>2026-07-18</t>
        </is>
      </c>
      <c r="C8935" s="8" t="n">
        <v>34</v>
      </c>
      <c r="D8935" s="8" t="inlineStr">
        <is>
          <t>IMP01037</t>
        </is>
      </c>
      <c r="E8935" s="8" t="inlineStr">
        <is>
          <t>T107258</t>
        </is>
      </c>
      <c r="F8935" s="8" t="inlineStr">
        <is>
          <t>home_use</t>
        </is>
      </c>
      <c r="G8935" s="11" t="n">
        <v>232058.25</v>
      </c>
      <c r="H8935" s="11" t="n">
        <v>23205.83</v>
      </c>
    </row>
    <row r="8936">
      <c r="A8936" s="8" t="inlineStr">
        <is>
          <t>L0234519</t>
        </is>
      </c>
      <c r="B8936" s="8" t="inlineStr">
        <is>
          <t>2026-07-18</t>
        </is>
      </c>
      <c r="C8936" s="8" t="n">
        <v>34</v>
      </c>
      <c r="D8936" s="8" t="inlineStr">
        <is>
          <t>IMP01037</t>
        </is>
      </c>
      <c r="E8936" s="8" t="inlineStr">
        <is>
          <t>T107258</t>
        </is>
      </c>
      <c r="F8936" s="8" t="inlineStr">
        <is>
          <t>home_use</t>
        </is>
      </c>
      <c r="G8936" s="11" t="n">
        <v>5729026.83</v>
      </c>
      <c r="H8936" s="11" t="n">
        <v>572902.6800000001</v>
      </c>
    </row>
    <row r="8937">
      <c r="A8937" s="8" t="inlineStr">
        <is>
          <t>L0234520</t>
        </is>
      </c>
      <c r="B8937" s="8" t="inlineStr">
        <is>
          <t>2026-07-18</t>
        </is>
      </c>
      <c r="C8937" s="8" t="n">
        <v>34</v>
      </c>
      <c r="D8937" s="8" t="inlineStr">
        <is>
          <t>IMP01037</t>
        </is>
      </c>
      <c r="E8937" s="8" t="inlineStr">
        <is>
          <t>T107258</t>
        </is>
      </c>
      <c r="F8937" s="8" t="inlineStr">
        <is>
          <t>home_use</t>
        </is>
      </c>
      <c r="G8937" s="11" t="n">
        <v>3365601.25</v>
      </c>
      <c r="H8937" s="11" t="n">
        <v>336560.12</v>
      </c>
    </row>
    <row r="8938">
      <c r="A8938" s="8" t="inlineStr">
        <is>
          <t>L0234521</t>
        </is>
      </c>
      <c r="B8938" s="8" t="inlineStr">
        <is>
          <t>2026-07-18</t>
        </is>
      </c>
      <c r="C8938" s="8" t="n">
        <v>34</v>
      </c>
      <c r="D8938" s="8" t="inlineStr">
        <is>
          <t>IMP01037</t>
        </is>
      </c>
      <c r="E8938" s="8" t="inlineStr">
        <is>
          <t>T107258</t>
        </is>
      </c>
      <c r="F8938" s="8" t="inlineStr">
        <is>
          <t>home_use</t>
        </is>
      </c>
      <c r="G8938" s="11" t="n">
        <v>1291384.95</v>
      </c>
      <c r="H8938" s="11" t="n">
        <v>129138.5</v>
      </c>
    </row>
    <row r="8939">
      <c r="A8939" s="8" t="inlineStr">
        <is>
          <t>L0234761</t>
        </is>
      </c>
      <c r="B8939" s="8" t="inlineStr">
        <is>
          <t>2026-07-19</t>
        </is>
      </c>
      <c r="C8939" s="8" t="n">
        <v>34</v>
      </c>
      <c r="D8939" s="8" t="inlineStr">
        <is>
          <t>IMP01037</t>
        </is>
      </c>
      <c r="E8939" s="8" t="inlineStr">
        <is>
          <t>T107258</t>
        </is>
      </c>
      <c r="F8939" s="8" t="inlineStr">
        <is>
          <t>warehouse_out</t>
        </is>
      </c>
      <c r="G8939" s="11" t="n">
        <v>2242291.28</v>
      </c>
      <c r="H8939" s="11" t="n">
        <v>224229.13</v>
      </c>
    </row>
    <row r="8940">
      <c r="A8940" s="8" t="inlineStr">
        <is>
          <t>L0235001</t>
        </is>
      </c>
      <c r="B8940" s="8" t="inlineStr">
        <is>
          <t>2026-07-20</t>
        </is>
      </c>
      <c r="C8940" s="8" t="n">
        <v>34</v>
      </c>
      <c r="D8940" s="8" t="inlineStr">
        <is>
          <t>IMP01037</t>
        </is>
      </c>
      <c r="E8940" s="8" t="inlineStr">
        <is>
          <t>T107258</t>
        </is>
      </c>
      <c r="F8940" s="8" t="inlineStr">
        <is>
          <t>home_use</t>
        </is>
      </c>
      <c r="G8940" s="11" t="n">
        <v>2967611</v>
      </c>
      <c r="H8940" s="11" t="n">
        <v>296761.1</v>
      </c>
    </row>
    <row r="8941">
      <c r="A8941" s="8" t="inlineStr">
        <is>
          <t>L0235002</t>
        </is>
      </c>
      <c r="B8941" s="8" t="inlineStr">
        <is>
          <t>2026-07-20</t>
        </is>
      </c>
      <c r="C8941" s="8" t="n">
        <v>34</v>
      </c>
      <c r="D8941" s="8" t="inlineStr">
        <is>
          <t>IMP01037</t>
        </is>
      </c>
      <c r="E8941" s="8" t="inlineStr">
        <is>
          <t>T107258</t>
        </is>
      </c>
      <c r="F8941" s="8" t="inlineStr">
        <is>
          <t>home_use</t>
        </is>
      </c>
      <c r="G8941" s="11" t="n">
        <v>1535790.69</v>
      </c>
      <c r="H8941" s="11" t="n">
        <v>153579.07</v>
      </c>
    </row>
    <row r="8942">
      <c r="A8942" s="8" t="inlineStr">
        <is>
          <t>L0235234</t>
        </is>
      </c>
      <c r="B8942" s="8" t="inlineStr">
        <is>
          <t>2026-07-21</t>
        </is>
      </c>
      <c r="C8942" s="8" t="n">
        <v>34</v>
      </c>
      <c r="D8942" s="8" t="inlineStr">
        <is>
          <t>IMP01037</t>
        </is>
      </c>
      <c r="E8942" s="8" t="inlineStr">
        <is>
          <t>T107258</t>
        </is>
      </c>
      <c r="F8942" s="8" t="inlineStr">
        <is>
          <t>home_use</t>
        </is>
      </c>
      <c r="G8942" s="11" t="n">
        <v>383416.72</v>
      </c>
      <c r="H8942" s="11" t="n">
        <v>46010.01</v>
      </c>
    </row>
    <row r="8943">
      <c r="A8943" s="8" t="inlineStr">
        <is>
          <t>L0235235</t>
        </is>
      </c>
      <c r="B8943" s="8" t="inlineStr">
        <is>
          <t>2026-07-21</t>
        </is>
      </c>
      <c r="C8943" s="8" t="n">
        <v>34</v>
      </c>
      <c r="D8943" s="8" t="inlineStr">
        <is>
          <t>IMP01037</t>
        </is>
      </c>
      <c r="E8943" s="8" t="inlineStr">
        <is>
          <t>T107258</t>
        </is>
      </c>
      <c r="F8943" s="8" t="inlineStr">
        <is>
          <t>home_use</t>
        </is>
      </c>
      <c r="G8943" s="11" t="n">
        <v>529248.66</v>
      </c>
      <c r="H8943" s="11" t="n">
        <v>52924.87</v>
      </c>
    </row>
    <row r="8944">
      <c r="A8944" s="8" t="inlineStr">
        <is>
          <t>L0235236</t>
        </is>
      </c>
      <c r="B8944" s="8" t="inlineStr">
        <is>
          <t>2026-07-21</t>
        </is>
      </c>
      <c r="C8944" s="8" t="n">
        <v>34</v>
      </c>
      <c r="D8944" s="8" t="inlineStr">
        <is>
          <t>IMP01037</t>
        </is>
      </c>
      <c r="E8944" s="8" t="inlineStr">
        <is>
          <t>T107258</t>
        </is>
      </c>
      <c r="F8944" s="8" t="inlineStr">
        <is>
          <t>warehouse_out</t>
        </is>
      </c>
      <c r="G8944" s="11" t="n">
        <v>4533786.44</v>
      </c>
      <c r="H8944" s="11" t="n">
        <v>453378.64</v>
      </c>
    </row>
    <row r="8945">
      <c r="A8945" s="8" t="inlineStr">
        <is>
          <t>L0235237</t>
        </is>
      </c>
      <c r="B8945" s="8" t="inlineStr">
        <is>
          <t>2026-07-21</t>
        </is>
      </c>
      <c r="C8945" s="8" t="n">
        <v>34</v>
      </c>
      <c r="D8945" s="8" t="inlineStr">
        <is>
          <t>IMP01037</t>
        </is>
      </c>
      <c r="E8945" s="8" t="inlineStr">
        <is>
          <t>T107258</t>
        </is>
      </c>
      <c r="F8945" s="8" t="inlineStr">
        <is>
          <t>home_use</t>
        </is>
      </c>
      <c r="G8945" s="11" t="n">
        <v>1522637.06</v>
      </c>
      <c r="H8945" s="11" t="n">
        <v>152263.71</v>
      </c>
    </row>
    <row r="8946">
      <c r="A8946" s="8" t="inlineStr">
        <is>
          <t>L0235238</t>
        </is>
      </c>
      <c r="B8946" s="8" t="inlineStr">
        <is>
          <t>2026-07-21</t>
        </is>
      </c>
      <c r="C8946" s="8" t="n">
        <v>34</v>
      </c>
      <c r="D8946" s="8" t="inlineStr">
        <is>
          <t>IMP01037</t>
        </is>
      </c>
      <c r="E8946" s="8" t="inlineStr">
        <is>
          <t>T107258</t>
        </is>
      </c>
      <c r="F8946" s="8" t="inlineStr">
        <is>
          <t>home_use</t>
        </is>
      </c>
      <c r="G8946" s="11" t="n">
        <v>1190774.01</v>
      </c>
      <c r="H8946" s="11" t="n">
        <v>119077.4</v>
      </c>
    </row>
    <row r="8947">
      <c r="A8947" s="8" t="inlineStr">
        <is>
          <t>L0235239</t>
        </is>
      </c>
      <c r="B8947" s="8" t="inlineStr">
        <is>
          <t>2026-07-21</t>
        </is>
      </c>
      <c r="C8947" s="8" t="n">
        <v>34</v>
      </c>
      <c r="D8947" s="8" t="inlineStr">
        <is>
          <t>IMP01037</t>
        </is>
      </c>
      <c r="E8947" s="8" t="inlineStr">
        <is>
          <t>T107258</t>
        </is>
      </c>
      <c r="F8947" s="8" t="inlineStr">
        <is>
          <t>warehouse_out</t>
        </is>
      </c>
      <c r="G8947" s="11" t="n">
        <v>2711000.68</v>
      </c>
      <c r="H8947" s="11" t="n">
        <v>271100.07</v>
      </c>
    </row>
    <row r="8948">
      <c r="A8948" s="8" t="inlineStr">
        <is>
          <t>L0235496</t>
        </is>
      </c>
      <c r="B8948" s="8" t="inlineStr">
        <is>
          <t>2026-07-22</t>
        </is>
      </c>
      <c r="C8948" s="8" t="n">
        <v>34</v>
      </c>
      <c r="D8948" s="8" t="inlineStr">
        <is>
          <t>IMP01037</t>
        </is>
      </c>
      <c r="E8948" s="8" t="inlineStr">
        <is>
          <t>T107258</t>
        </is>
      </c>
      <c r="F8948" s="8" t="inlineStr">
        <is>
          <t>home_use</t>
        </is>
      </c>
      <c r="G8948" s="11" t="n">
        <v>1041239.06</v>
      </c>
      <c r="H8948" s="11" t="n">
        <v>104123.91</v>
      </c>
    </row>
    <row r="8949">
      <c r="A8949" s="8" t="inlineStr">
        <is>
          <t>L0235778</t>
        </is>
      </c>
      <c r="B8949" s="8" t="inlineStr">
        <is>
          <t>2026-07-23</t>
        </is>
      </c>
      <c r="C8949" s="8" t="n">
        <v>34</v>
      </c>
      <c r="D8949" s="8" t="inlineStr">
        <is>
          <t>IMP01037</t>
        </is>
      </c>
      <c r="E8949" s="8" t="inlineStr">
        <is>
          <t>T107258</t>
        </is>
      </c>
      <c r="F8949" s="8" t="inlineStr">
        <is>
          <t>home_use</t>
        </is>
      </c>
      <c r="G8949" s="11" t="n">
        <v>1195318.97</v>
      </c>
      <c r="H8949" s="11" t="n">
        <v>119531.9</v>
      </c>
    </row>
    <row r="8950">
      <c r="A8950" s="8" t="inlineStr">
        <is>
          <t>L0236030</t>
        </is>
      </c>
      <c r="B8950" s="8" t="inlineStr">
        <is>
          <t>2026-07-24</t>
        </is>
      </c>
      <c r="C8950" s="8" t="n">
        <v>34</v>
      </c>
      <c r="D8950" s="8" t="inlineStr">
        <is>
          <t>IMP01037</t>
        </is>
      </c>
      <c r="E8950" s="8" t="inlineStr">
        <is>
          <t>T107258</t>
        </is>
      </c>
      <c r="F8950" s="8" t="inlineStr">
        <is>
          <t>home_use</t>
        </is>
      </c>
      <c r="G8950" s="11" t="n">
        <v>860432.1800000001</v>
      </c>
      <c r="H8950" s="11" t="n">
        <v>103251.86</v>
      </c>
    </row>
    <row r="8951">
      <c r="A8951" s="8" t="inlineStr">
        <is>
          <t>L0236033</t>
        </is>
      </c>
      <c r="B8951" s="8" t="inlineStr">
        <is>
          <t>2026-07-24</t>
        </is>
      </c>
      <c r="C8951" s="8" t="n">
        <v>34</v>
      </c>
      <c r="D8951" s="8" t="inlineStr">
        <is>
          <t>IMP01037</t>
        </is>
      </c>
      <c r="E8951" s="8" t="inlineStr">
        <is>
          <t>T107258</t>
        </is>
      </c>
      <c r="F8951" s="8" t="inlineStr">
        <is>
          <t>home_use</t>
        </is>
      </c>
      <c r="G8951" s="11" t="n">
        <v>1356092.98</v>
      </c>
      <c r="H8951" s="11" t="n">
        <v>135609.3</v>
      </c>
    </row>
    <row r="8952">
      <c r="A8952" s="8" t="inlineStr">
        <is>
          <t>L0236527</t>
        </is>
      </c>
      <c r="B8952" s="8" t="inlineStr">
        <is>
          <t>2026-07-26</t>
        </is>
      </c>
      <c r="C8952" s="8" t="n">
        <v>34</v>
      </c>
      <c r="D8952" s="8" t="inlineStr">
        <is>
          <t>IMP01037</t>
        </is>
      </c>
      <c r="E8952" s="8" t="inlineStr">
        <is>
          <t>T107258</t>
        </is>
      </c>
      <c r="F8952" s="8" t="inlineStr">
        <is>
          <t>home_use</t>
        </is>
      </c>
      <c r="G8952" s="11" t="n">
        <v>362027.45</v>
      </c>
      <c r="H8952" s="11" t="n">
        <v>43443.29</v>
      </c>
    </row>
    <row r="8953">
      <c r="A8953" s="8" t="inlineStr">
        <is>
          <t>L0236528</t>
        </is>
      </c>
      <c r="B8953" s="8" t="inlineStr">
        <is>
          <t>2026-07-26</t>
        </is>
      </c>
      <c r="C8953" s="8" t="n">
        <v>34</v>
      </c>
      <c r="D8953" s="8" t="inlineStr">
        <is>
          <t>IMP01037</t>
        </is>
      </c>
      <c r="E8953" s="8" t="inlineStr">
        <is>
          <t>T107258</t>
        </is>
      </c>
      <c r="F8953" s="8" t="inlineStr">
        <is>
          <t>home_use</t>
        </is>
      </c>
      <c r="G8953" s="11" t="n">
        <v>3601495.66</v>
      </c>
      <c r="H8953" s="11" t="n">
        <v>360149.57</v>
      </c>
    </row>
    <row r="8954">
      <c r="A8954" s="8" t="inlineStr">
        <is>
          <t>L0236529</t>
        </is>
      </c>
      <c r="B8954" s="8" t="inlineStr">
        <is>
          <t>2026-07-26</t>
        </is>
      </c>
      <c r="C8954" s="8" t="n">
        <v>34</v>
      </c>
      <c r="D8954" s="8" t="inlineStr">
        <is>
          <t>IMP01037</t>
        </is>
      </c>
      <c r="E8954" s="8" t="inlineStr">
        <is>
          <t>T107258</t>
        </is>
      </c>
      <c r="F8954" s="8" t="inlineStr">
        <is>
          <t>home_use</t>
        </is>
      </c>
      <c r="G8954" s="11" t="n">
        <v>1675289.69</v>
      </c>
      <c r="H8954" s="11" t="n">
        <v>167528.97</v>
      </c>
    </row>
    <row r="8955">
      <c r="A8955" s="8" t="inlineStr">
        <is>
          <t>L0236530</t>
        </is>
      </c>
      <c r="B8955" s="8" t="inlineStr">
        <is>
          <t>2026-07-26</t>
        </is>
      </c>
      <c r="C8955" s="8" t="n">
        <v>34</v>
      </c>
      <c r="D8955" s="8" t="inlineStr">
        <is>
          <t>IMP01037</t>
        </is>
      </c>
      <c r="E8955" s="8" t="inlineStr">
        <is>
          <t>T107258</t>
        </is>
      </c>
      <c r="F8955" s="8" t="inlineStr">
        <is>
          <t>home_use</t>
        </is>
      </c>
      <c r="G8955" s="11" t="n">
        <v>1627582.67</v>
      </c>
      <c r="H8955" s="11" t="n">
        <v>162758.27</v>
      </c>
    </row>
    <row r="8956">
      <c r="A8956" s="8" t="inlineStr">
        <is>
          <t>L0236531</t>
        </is>
      </c>
      <c r="B8956" s="8" t="inlineStr">
        <is>
          <t>2026-07-26</t>
        </is>
      </c>
      <c r="C8956" s="8" t="n">
        <v>34</v>
      </c>
      <c r="D8956" s="8" t="inlineStr">
        <is>
          <t>IMP01037</t>
        </is>
      </c>
      <c r="E8956" s="8" t="inlineStr">
        <is>
          <t>T107258</t>
        </is>
      </c>
      <c r="F8956" s="8" t="inlineStr">
        <is>
          <t>home_use</t>
        </is>
      </c>
      <c r="G8956" s="11" t="n">
        <v>645054.88</v>
      </c>
      <c r="H8956" s="11" t="n">
        <v>77406.59</v>
      </c>
    </row>
    <row r="8957">
      <c r="A8957" s="8" t="inlineStr">
        <is>
          <t>L0236800</t>
        </is>
      </c>
      <c r="B8957" s="8" t="inlineStr">
        <is>
          <t>2026-07-27</t>
        </is>
      </c>
      <c r="C8957" s="8" t="n">
        <v>34</v>
      </c>
      <c r="D8957" s="8" t="inlineStr">
        <is>
          <t>IMP01037</t>
        </is>
      </c>
      <c r="E8957" s="8" t="inlineStr">
        <is>
          <t>T107258</t>
        </is>
      </c>
      <c r="F8957" s="8" t="inlineStr">
        <is>
          <t>home_use</t>
        </is>
      </c>
      <c r="G8957" s="11" t="n">
        <v>2043997.8</v>
      </c>
      <c r="H8957" s="11" t="n">
        <v>204399.78</v>
      </c>
    </row>
    <row r="8958">
      <c r="A8958" s="8" t="inlineStr">
        <is>
          <t>L0236801</t>
        </is>
      </c>
      <c r="B8958" s="8" t="inlineStr">
        <is>
          <t>2026-07-27</t>
        </is>
      </c>
      <c r="C8958" s="8" t="n">
        <v>34</v>
      </c>
      <c r="D8958" s="8" t="inlineStr">
        <is>
          <t>IMP01037</t>
        </is>
      </c>
      <c r="E8958" s="8" t="inlineStr">
        <is>
          <t>T107258</t>
        </is>
      </c>
      <c r="F8958" s="8" t="inlineStr">
        <is>
          <t>home_use</t>
        </is>
      </c>
      <c r="G8958" s="11" t="n">
        <v>1228416.52</v>
      </c>
      <c r="H8958" s="11" t="n">
        <v>122841.65</v>
      </c>
    </row>
    <row r="8959">
      <c r="A8959" s="8" t="inlineStr">
        <is>
          <t>L0236803</t>
        </is>
      </c>
      <c r="B8959" s="8" t="inlineStr">
        <is>
          <t>2026-07-27</t>
        </is>
      </c>
      <c r="C8959" s="8" t="n">
        <v>34</v>
      </c>
      <c r="D8959" s="8" t="inlineStr">
        <is>
          <t>IMP01037</t>
        </is>
      </c>
      <c r="E8959" s="8" t="inlineStr">
        <is>
          <t>T107258</t>
        </is>
      </c>
      <c r="F8959" s="8" t="inlineStr">
        <is>
          <t>home_use</t>
        </is>
      </c>
      <c r="G8959" s="11" t="n">
        <v>2418549.47</v>
      </c>
      <c r="H8959" s="11" t="n">
        <v>241854.95</v>
      </c>
    </row>
    <row r="8960">
      <c r="A8960" s="8" t="inlineStr">
        <is>
          <t>L0237031</t>
        </is>
      </c>
      <c r="B8960" s="8" t="inlineStr">
        <is>
          <t>2026-07-28</t>
        </is>
      </c>
      <c r="C8960" s="8" t="n">
        <v>34</v>
      </c>
      <c r="D8960" s="8" t="inlineStr">
        <is>
          <t>IMP01037</t>
        </is>
      </c>
      <c r="E8960" s="8" t="inlineStr">
        <is>
          <t>T107258</t>
        </is>
      </c>
      <c r="F8960" s="8" t="inlineStr">
        <is>
          <t>home_use</t>
        </is>
      </c>
      <c r="G8960" s="11" t="n">
        <v>1326063.77</v>
      </c>
      <c r="H8960" s="11" t="n">
        <v>132606.38</v>
      </c>
    </row>
    <row r="8961">
      <c r="A8961" s="8" t="inlineStr">
        <is>
          <t>L0237032</t>
        </is>
      </c>
      <c r="B8961" s="8" t="inlineStr">
        <is>
          <t>2026-07-28</t>
        </is>
      </c>
      <c r="C8961" s="8" t="n">
        <v>34</v>
      </c>
      <c r="D8961" s="8" t="inlineStr">
        <is>
          <t>IMP01037</t>
        </is>
      </c>
      <c r="E8961" s="8" t="inlineStr">
        <is>
          <t>T107258</t>
        </is>
      </c>
      <c r="F8961" s="8" t="inlineStr">
        <is>
          <t>home_use</t>
        </is>
      </c>
      <c r="G8961" s="11" t="n">
        <v>510741.22</v>
      </c>
      <c r="H8961" s="11" t="n">
        <v>61288.95</v>
      </c>
    </row>
    <row r="8962">
      <c r="A8962" s="8" t="inlineStr">
        <is>
          <t>L0237033</t>
        </is>
      </c>
      <c r="B8962" s="8" t="inlineStr">
        <is>
          <t>2026-07-28</t>
        </is>
      </c>
      <c r="C8962" s="8" t="n">
        <v>34</v>
      </c>
      <c r="D8962" s="8" t="inlineStr">
        <is>
          <t>IMP01037</t>
        </is>
      </c>
      <c r="E8962" s="8" t="inlineStr">
        <is>
          <t>T107258</t>
        </is>
      </c>
      <c r="F8962" s="8" t="inlineStr">
        <is>
          <t>home_use</t>
        </is>
      </c>
      <c r="G8962" s="11" t="n">
        <v>667843.7</v>
      </c>
      <c r="H8962" s="11" t="n">
        <v>66784.37</v>
      </c>
    </row>
    <row r="8963">
      <c r="A8963" s="8" t="inlineStr">
        <is>
          <t>L0237276</t>
        </is>
      </c>
      <c r="B8963" s="8" t="inlineStr">
        <is>
          <t>2026-08-01</t>
        </is>
      </c>
      <c r="C8963" s="8" t="n">
        <v>35</v>
      </c>
      <c r="D8963" s="8" t="inlineStr">
        <is>
          <t>IMP01037</t>
        </is>
      </c>
      <c r="E8963" s="8" t="inlineStr">
        <is>
          <t>T107258</t>
        </is>
      </c>
      <c r="F8963" s="8" t="inlineStr">
        <is>
          <t>home_use</t>
        </is>
      </c>
      <c r="G8963" s="11" t="n">
        <v>757190.0600000001</v>
      </c>
      <c r="H8963" s="11" t="n">
        <v>75719.00999999999</v>
      </c>
    </row>
    <row r="8964">
      <c r="A8964" s="8" t="inlineStr">
        <is>
          <t>L0237277</t>
        </is>
      </c>
      <c r="B8964" s="8" t="inlineStr">
        <is>
          <t>2026-08-01</t>
        </is>
      </c>
      <c r="C8964" s="8" t="n">
        <v>35</v>
      </c>
      <c r="D8964" s="8" t="inlineStr">
        <is>
          <t>IMP01037</t>
        </is>
      </c>
      <c r="E8964" s="8" t="inlineStr">
        <is>
          <t>T107258</t>
        </is>
      </c>
      <c r="F8964" s="8" t="inlineStr">
        <is>
          <t>home_use</t>
        </is>
      </c>
      <c r="G8964" s="11" t="n">
        <v>625777.51</v>
      </c>
      <c r="H8964" s="11" t="n">
        <v>62577.75</v>
      </c>
    </row>
    <row r="8965">
      <c r="A8965" s="8" t="inlineStr">
        <is>
          <t>L0237279</t>
        </is>
      </c>
      <c r="B8965" s="8" t="inlineStr">
        <is>
          <t>2026-08-01</t>
        </is>
      </c>
      <c r="C8965" s="8" t="n">
        <v>35</v>
      </c>
      <c r="D8965" s="8" t="inlineStr">
        <is>
          <t>IMP01037</t>
        </is>
      </c>
      <c r="E8965" s="8" t="inlineStr">
        <is>
          <t>T107258</t>
        </is>
      </c>
      <c r="F8965" s="8" t="inlineStr">
        <is>
          <t>home_use</t>
        </is>
      </c>
      <c r="G8965" s="11" t="n">
        <v>5221071.25</v>
      </c>
      <c r="H8965" s="11" t="n">
        <v>522107.13</v>
      </c>
    </row>
    <row r="8966">
      <c r="A8966" s="8" t="inlineStr">
        <is>
          <t>L0237281</t>
        </is>
      </c>
      <c r="B8966" s="8" t="inlineStr">
        <is>
          <t>2026-08-01</t>
        </is>
      </c>
      <c r="C8966" s="8" t="n">
        <v>35</v>
      </c>
      <c r="D8966" s="8" t="inlineStr">
        <is>
          <t>IMP01037</t>
        </is>
      </c>
      <c r="E8966" s="8" t="inlineStr">
        <is>
          <t>T107258</t>
        </is>
      </c>
      <c r="F8966" s="8" t="inlineStr">
        <is>
          <t>warehouse_out</t>
        </is>
      </c>
      <c r="G8966" s="11" t="n">
        <v>1684461.13</v>
      </c>
      <c r="H8966" s="11" t="n">
        <v>168446.11</v>
      </c>
    </row>
    <row r="8967">
      <c r="A8967" s="8" t="inlineStr">
        <is>
          <t>L0237508</t>
        </is>
      </c>
      <c r="B8967" s="8" t="inlineStr">
        <is>
          <t>2026-08-02</t>
        </is>
      </c>
      <c r="C8967" s="8" t="n">
        <v>35</v>
      </c>
      <c r="D8967" s="8" t="inlineStr">
        <is>
          <t>IMP01037</t>
        </is>
      </c>
      <c r="E8967" s="8" t="inlineStr">
        <is>
          <t>T107258</t>
        </is>
      </c>
      <c r="F8967" s="8" t="inlineStr">
        <is>
          <t>home_use</t>
        </is>
      </c>
      <c r="G8967" s="11" t="n">
        <v>331008.6</v>
      </c>
      <c r="H8967" s="11" t="n">
        <v>39721.03</v>
      </c>
    </row>
    <row r="8968">
      <c r="A8968" s="8" t="inlineStr">
        <is>
          <t>L0237509</t>
        </is>
      </c>
      <c r="B8968" s="8" t="inlineStr">
        <is>
          <t>2026-08-02</t>
        </is>
      </c>
      <c r="C8968" s="8" t="n">
        <v>35</v>
      </c>
      <c r="D8968" s="8" t="inlineStr">
        <is>
          <t>IMP01037</t>
        </is>
      </c>
      <c r="E8968" s="8" t="inlineStr">
        <is>
          <t>T107258</t>
        </is>
      </c>
      <c r="F8968" s="8" t="inlineStr">
        <is>
          <t>home_use</t>
        </is>
      </c>
      <c r="G8968" s="11" t="n">
        <v>631488.73</v>
      </c>
      <c r="H8968" s="11" t="n">
        <v>75778.64999999999</v>
      </c>
    </row>
    <row r="8969">
      <c r="A8969" s="8" t="inlineStr">
        <is>
          <t>L0237729</t>
        </is>
      </c>
      <c r="B8969" s="8" t="inlineStr">
        <is>
          <t>2026-08-03</t>
        </is>
      </c>
      <c r="C8969" s="8" t="n">
        <v>35</v>
      </c>
      <c r="D8969" s="8" t="inlineStr">
        <is>
          <t>IMP01037</t>
        </is>
      </c>
      <c r="E8969" s="8" t="inlineStr">
        <is>
          <t>T107258</t>
        </is>
      </c>
      <c r="F8969" s="8" t="inlineStr">
        <is>
          <t>home_use</t>
        </is>
      </c>
      <c r="G8969" s="11" t="n">
        <v>1644737.38</v>
      </c>
      <c r="H8969" s="11" t="n">
        <v>164473.74</v>
      </c>
    </row>
    <row r="8970">
      <c r="A8970" s="8" t="inlineStr">
        <is>
          <t>L0237730</t>
        </is>
      </c>
      <c r="B8970" s="8" t="inlineStr">
        <is>
          <t>2026-08-03</t>
        </is>
      </c>
      <c r="C8970" s="8" t="n">
        <v>35</v>
      </c>
      <c r="D8970" s="8" t="inlineStr">
        <is>
          <t>IMP01037</t>
        </is>
      </c>
      <c r="E8970" s="8" t="inlineStr">
        <is>
          <t>T107258</t>
        </is>
      </c>
      <c r="F8970" s="8" t="inlineStr">
        <is>
          <t>warehouse_out</t>
        </is>
      </c>
      <c r="G8970" s="11" t="n">
        <v>1321015.62</v>
      </c>
      <c r="H8970" s="11" t="n">
        <v>132101.56</v>
      </c>
    </row>
    <row r="8971">
      <c r="A8971" s="8" t="inlineStr">
        <is>
          <t>L0237731</t>
        </is>
      </c>
      <c r="B8971" s="8" t="inlineStr">
        <is>
          <t>2026-08-03</t>
        </is>
      </c>
      <c r="C8971" s="8" t="n">
        <v>35</v>
      </c>
      <c r="D8971" s="8" t="inlineStr">
        <is>
          <t>IMP01037</t>
        </is>
      </c>
      <c r="E8971" s="8" t="inlineStr">
        <is>
          <t>T107258</t>
        </is>
      </c>
      <c r="F8971" s="8" t="inlineStr">
        <is>
          <t>home_use</t>
        </is>
      </c>
      <c r="G8971" s="11" t="n">
        <v>1814105.24</v>
      </c>
      <c r="H8971" s="11" t="n">
        <v>181410.52</v>
      </c>
    </row>
    <row r="8972">
      <c r="A8972" s="8" t="inlineStr">
        <is>
          <t>L0237732</t>
        </is>
      </c>
      <c r="B8972" s="8" t="inlineStr">
        <is>
          <t>2026-08-03</t>
        </is>
      </c>
      <c r="C8972" s="8" t="n">
        <v>35</v>
      </c>
      <c r="D8972" s="8" t="inlineStr">
        <is>
          <t>IMP01037</t>
        </is>
      </c>
      <c r="E8972" s="8" t="inlineStr">
        <is>
          <t>T107258</t>
        </is>
      </c>
      <c r="F8972" s="8" t="inlineStr">
        <is>
          <t>home_use</t>
        </is>
      </c>
      <c r="G8972" s="11" t="n">
        <v>294211.21</v>
      </c>
      <c r="H8972" s="11" t="n">
        <v>35305.34</v>
      </c>
    </row>
    <row r="8973">
      <c r="A8973" s="8" t="inlineStr">
        <is>
          <t>L0237950</t>
        </is>
      </c>
      <c r="B8973" s="8" t="inlineStr">
        <is>
          <t>2026-08-04</t>
        </is>
      </c>
      <c r="C8973" s="8" t="n">
        <v>35</v>
      </c>
      <c r="D8973" s="8" t="inlineStr">
        <is>
          <t>IMP01037</t>
        </is>
      </c>
      <c r="E8973" s="8" t="inlineStr">
        <is>
          <t>T107258</t>
        </is>
      </c>
      <c r="F8973" s="8" t="inlineStr">
        <is>
          <t>home_use</t>
        </is>
      </c>
      <c r="G8973" s="11" t="n">
        <v>936100.08</v>
      </c>
      <c r="H8973" s="11" t="n">
        <v>93610.00999999999</v>
      </c>
    </row>
    <row r="8974">
      <c r="A8974" s="8" t="inlineStr">
        <is>
          <t>L0238183</t>
        </is>
      </c>
      <c r="B8974" s="8" t="inlineStr">
        <is>
          <t>2026-08-05</t>
        </is>
      </c>
      <c r="C8974" s="8" t="n">
        <v>35</v>
      </c>
      <c r="D8974" s="8" t="inlineStr">
        <is>
          <t>IMP01037</t>
        </is>
      </c>
      <c r="E8974" s="8" t="inlineStr">
        <is>
          <t>T107258</t>
        </is>
      </c>
      <c r="F8974" s="8" t="inlineStr">
        <is>
          <t>home_use</t>
        </is>
      </c>
      <c r="G8974" s="11" t="n">
        <v>1006601.07</v>
      </c>
      <c r="H8974" s="11" t="n">
        <v>100660.11</v>
      </c>
    </row>
    <row r="8975">
      <c r="A8975" s="8" t="inlineStr">
        <is>
          <t>L0238184</t>
        </is>
      </c>
      <c r="B8975" s="8" t="inlineStr">
        <is>
          <t>2026-08-05</t>
        </is>
      </c>
      <c r="C8975" s="8" t="n">
        <v>35</v>
      </c>
      <c r="D8975" s="8" t="inlineStr">
        <is>
          <t>IMP01037</t>
        </is>
      </c>
      <c r="E8975" s="8" t="inlineStr">
        <is>
          <t>T107258</t>
        </is>
      </c>
      <c r="F8975" s="8" t="inlineStr">
        <is>
          <t>home_use</t>
        </is>
      </c>
      <c r="G8975" s="11" t="n">
        <v>568006.39</v>
      </c>
      <c r="H8975" s="11" t="n">
        <v>68160.77</v>
      </c>
    </row>
    <row r="8976">
      <c r="A8976" s="8" t="inlineStr">
        <is>
          <t>L0238411</t>
        </is>
      </c>
      <c r="B8976" s="8" t="inlineStr">
        <is>
          <t>2026-08-06</t>
        </is>
      </c>
      <c r="C8976" s="8" t="n">
        <v>35</v>
      </c>
      <c r="D8976" s="8" t="inlineStr">
        <is>
          <t>IMP01037</t>
        </is>
      </c>
      <c r="E8976" s="8" t="inlineStr">
        <is>
          <t>T107258</t>
        </is>
      </c>
      <c r="F8976" s="8" t="inlineStr">
        <is>
          <t>home_use</t>
        </is>
      </c>
      <c r="G8976" s="11" t="n">
        <v>185980.07</v>
      </c>
      <c r="H8976" s="11" t="n">
        <v>22317.61</v>
      </c>
    </row>
    <row r="8977">
      <c r="A8977" s="8" t="inlineStr">
        <is>
          <t>L0238412</t>
        </is>
      </c>
      <c r="B8977" s="8" t="inlineStr">
        <is>
          <t>2026-08-06</t>
        </is>
      </c>
      <c r="C8977" s="8" t="n">
        <v>35</v>
      </c>
      <c r="D8977" s="8" t="inlineStr">
        <is>
          <t>IMP01037</t>
        </is>
      </c>
      <c r="E8977" s="8" t="inlineStr">
        <is>
          <t>T107258</t>
        </is>
      </c>
      <c r="F8977" s="8" t="inlineStr">
        <is>
          <t>home_use</t>
        </is>
      </c>
      <c r="G8977" s="11" t="n">
        <v>718349.5</v>
      </c>
      <c r="H8977" s="11" t="n">
        <v>86201.94</v>
      </c>
    </row>
    <row r="8978">
      <c r="A8978" s="8" t="inlineStr">
        <is>
          <t>L0238414</t>
        </is>
      </c>
      <c r="B8978" s="8" t="inlineStr">
        <is>
          <t>2026-08-06</t>
        </is>
      </c>
      <c r="C8978" s="8" t="n">
        <v>35</v>
      </c>
      <c r="D8978" s="8" t="inlineStr">
        <is>
          <t>IMP01037</t>
        </is>
      </c>
      <c r="E8978" s="8" t="inlineStr">
        <is>
          <t>T107258</t>
        </is>
      </c>
      <c r="F8978" s="8" t="inlineStr">
        <is>
          <t>home_use</t>
        </is>
      </c>
      <c r="G8978" s="11" t="n">
        <v>656726.04</v>
      </c>
      <c r="H8978" s="11" t="n">
        <v>78807.12</v>
      </c>
    </row>
    <row r="8979">
      <c r="A8979" s="8" t="inlineStr">
        <is>
          <t>L0238416</t>
        </is>
      </c>
      <c r="B8979" s="8" t="inlineStr">
        <is>
          <t>2026-08-06</t>
        </is>
      </c>
      <c r="C8979" s="8" t="n">
        <v>35</v>
      </c>
      <c r="D8979" s="8" t="inlineStr">
        <is>
          <t>IMP01037</t>
        </is>
      </c>
      <c r="E8979" s="8" t="inlineStr">
        <is>
          <t>T107258</t>
        </is>
      </c>
      <c r="F8979" s="8" t="inlineStr">
        <is>
          <t>home_use</t>
        </is>
      </c>
      <c r="G8979" s="11" t="n">
        <v>892494.83</v>
      </c>
      <c r="H8979" s="11" t="n">
        <v>107099.38</v>
      </c>
    </row>
    <row r="8980">
      <c r="A8980" s="8" t="inlineStr">
        <is>
          <t>L0238658</t>
        </is>
      </c>
      <c r="B8980" s="8" t="inlineStr">
        <is>
          <t>2026-08-07</t>
        </is>
      </c>
      <c r="C8980" s="8" t="n">
        <v>35</v>
      </c>
      <c r="D8980" s="8" t="inlineStr">
        <is>
          <t>IMP01037</t>
        </is>
      </c>
      <c r="E8980" s="8" t="inlineStr">
        <is>
          <t>T107258</t>
        </is>
      </c>
      <c r="F8980" s="8" t="inlineStr">
        <is>
          <t>home_use</t>
        </is>
      </c>
      <c r="G8980" s="11" t="n">
        <v>1365427.27</v>
      </c>
      <c r="H8980" s="11" t="n">
        <v>136542.73</v>
      </c>
    </row>
    <row r="8981">
      <c r="A8981" s="8" t="inlineStr">
        <is>
          <t>L0238660</t>
        </is>
      </c>
      <c r="B8981" s="8" t="inlineStr">
        <is>
          <t>2026-08-07</t>
        </is>
      </c>
      <c r="C8981" s="8" t="n">
        <v>35</v>
      </c>
      <c r="D8981" s="8" t="inlineStr">
        <is>
          <t>IMP01037</t>
        </is>
      </c>
      <c r="E8981" s="8" t="inlineStr">
        <is>
          <t>T107258</t>
        </is>
      </c>
      <c r="F8981" s="8" t="inlineStr">
        <is>
          <t>home_use</t>
        </is>
      </c>
      <c r="G8981" s="11" t="n">
        <v>710351.7</v>
      </c>
      <c r="H8981" s="11" t="n">
        <v>71035.17</v>
      </c>
    </row>
    <row r="8982">
      <c r="A8982" s="8" t="inlineStr">
        <is>
          <t>L0238662</t>
        </is>
      </c>
      <c r="B8982" s="8" t="inlineStr">
        <is>
          <t>2026-08-07</t>
        </is>
      </c>
      <c r="C8982" s="8" t="n">
        <v>35</v>
      </c>
      <c r="D8982" s="8" t="inlineStr">
        <is>
          <t>IMP01037</t>
        </is>
      </c>
      <c r="E8982" s="8" t="inlineStr">
        <is>
          <t>T107258</t>
        </is>
      </c>
      <c r="F8982" s="8" t="inlineStr">
        <is>
          <t>home_use</t>
        </is>
      </c>
      <c r="G8982" s="11" t="n">
        <v>1821537.37</v>
      </c>
      <c r="H8982" s="11" t="n">
        <v>182153.74</v>
      </c>
    </row>
    <row r="8983">
      <c r="A8983" s="8" t="inlineStr">
        <is>
          <t>L0238926</t>
        </is>
      </c>
      <c r="B8983" s="8" t="inlineStr">
        <is>
          <t>2026-08-08</t>
        </is>
      </c>
      <c r="C8983" s="8" t="n">
        <v>35</v>
      </c>
      <c r="D8983" s="8" t="inlineStr">
        <is>
          <t>IMP01037</t>
        </is>
      </c>
      <c r="E8983" s="8" t="inlineStr">
        <is>
          <t>T107258</t>
        </is>
      </c>
      <c r="F8983" s="8" t="inlineStr">
        <is>
          <t>home_use</t>
        </is>
      </c>
      <c r="G8983" s="11" t="n">
        <v>795190.05</v>
      </c>
      <c r="H8983" s="11" t="n">
        <v>95422.81</v>
      </c>
    </row>
    <row r="8984">
      <c r="A8984" s="8" t="inlineStr">
        <is>
          <t>L0238927</t>
        </is>
      </c>
      <c r="B8984" s="8" t="inlineStr">
        <is>
          <t>2026-08-08</t>
        </is>
      </c>
      <c r="C8984" s="8" t="n">
        <v>35</v>
      </c>
      <c r="D8984" s="8" t="inlineStr">
        <is>
          <t>IMP01037</t>
        </is>
      </c>
      <c r="E8984" s="8" t="inlineStr">
        <is>
          <t>T107258</t>
        </is>
      </c>
      <c r="F8984" s="8" t="inlineStr">
        <is>
          <t>home_use</t>
        </is>
      </c>
      <c r="G8984" s="11" t="n">
        <v>557292.25</v>
      </c>
      <c r="H8984" s="11" t="n">
        <v>66875.07000000001</v>
      </c>
    </row>
    <row r="8985">
      <c r="A8985" s="8" t="inlineStr">
        <is>
          <t>L0239152</t>
        </is>
      </c>
      <c r="B8985" s="8" t="inlineStr">
        <is>
          <t>2026-08-09</t>
        </is>
      </c>
      <c r="C8985" s="8" t="n">
        <v>35</v>
      </c>
      <c r="D8985" s="8" t="inlineStr">
        <is>
          <t>IMP01037</t>
        </is>
      </c>
      <c r="E8985" s="8" t="inlineStr">
        <is>
          <t>T107258</t>
        </is>
      </c>
      <c r="F8985" s="8" t="inlineStr">
        <is>
          <t>home_use</t>
        </is>
      </c>
      <c r="G8985" s="11" t="n">
        <v>962614.3199999999</v>
      </c>
      <c r="H8985" s="11" t="n">
        <v>96261.42999999999</v>
      </c>
    </row>
    <row r="8986">
      <c r="A8986" s="8" t="inlineStr">
        <is>
          <t>L0239153</t>
        </is>
      </c>
      <c r="B8986" s="8" t="inlineStr">
        <is>
          <t>2026-08-09</t>
        </is>
      </c>
      <c r="C8986" s="8" t="n">
        <v>35</v>
      </c>
      <c r="D8986" s="8" t="inlineStr">
        <is>
          <t>IMP01037</t>
        </is>
      </c>
      <c r="E8986" s="8" t="inlineStr">
        <is>
          <t>T107258</t>
        </is>
      </c>
      <c r="F8986" s="8" t="inlineStr">
        <is>
          <t>home_use</t>
        </is>
      </c>
      <c r="G8986" s="11" t="n">
        <v>1426730.62</v>
      </c>
      <c r="H8986" s="11" t="n">
        <v>142673.06</v>
      </c>
    </row>
    <row r="8987">
      <c r="A8987" s="8" t="inlineStr">
        <is>
          <t>L0239154</t>
        </is>
      </c>
      <c r="B8987" s="8" t="inlineStr">
        <is>
          <t>2026-08-09</t>
        </is>
      </c>
      <c r="C8987" s="8" t="n">
        <v>35</v>
      </c>
      <c r="D8987" s="8" t="inlineStr">
        <is>
          <t>IMP01037</t>
        </is>
      </c>
      <c r="E8987" s="8" t="inlineStr">
        <is>
          <t>T107258</t>
        </is>
      </c>
      <c r="F8987" s="8" t="inlineStr">
        <is>
          <t>home_use</t>
        </is>
      </c>
      <c r="G8987" s="11" t="n">
        <v>5288800.8</v>
      </c>
      <c r="H8987" s="11" t="n">
        <v>528880.08</v>
      </c>
    </row>
    <row r="8988">
      <c r="A8988" s="8" t="inlineStr">
        <is>
          <t>L0239156</t>
        </is>
      </c>
      <c r="B8988" s="8" t="inlineStr">
        <is>
          <t>2026-08-09</t>
        </is>
      </c>
      <c r="C8988" s="8" t="n">
        <v>35</v>
      </c>
      <c r="D8988" s="8" t="inlineStr">
        <is>
          <t>IMP01037</t>
        </is>
      </c>
      <c r="E8988" s="8" t="inlineStr">
        <is>
          <t>T107258</t>
        </is>
      </c>
      <c r="F8988" s="8" t="inlineStr">
        <is>
          <t>home_use</t>
        </is>
      </c>
      <c r="G8988" s="11" t="n">
        <v>772341.76</v>
      </c>
      <c r="H8988" s="11" t="n">
        <v>77234.17999999999</v>
      </c>
    </row>
    <row r="8989">
      <c r="A8989" s="8" t="inlineStr">
        <is>
          <t>L0239372</t>
        </is>
      </c>
      <c r="B8989" s="8" t="inlineStr">
        <is>
          <t>2026-08-10</t>
        </is>
      </c>
      <c r="C8989" s="8" t="n">
        <v>35</v>
      </c>
      <c r="D8989" s="8" t="inlineStr">
        <is>
          <t>IMP01037</t>
        </is>
      </c>
      <c r="E8989" s="8" t="inlineStr">
        <is>
          <t>T107258</t>
        </is>
      </c>
      <c r="F8989" s="8" t="inlineStr">
        <is>
          <t>home_use</t>
        </is>
      </c>
      <c r="G8989" s="11" t="n">
        <v>1595897.63</v>
      </c>
      <c r="H8989" s="11" t="n">
        <v>159589.76</v>
      </c>
    </row>
    <row r="8990">
      <c r="A8990" s="8" t="inlineStr">
        <is>
          <t>L0239373</t>
        </is>
      </c>
      <c r="B8990" s="8" t="inlineStr">
        <is>
          <t>2026-08-10</t>
        </is>
      </c>
      <c r="C8990" s="8" t="n">
        <v>35</v>
      </c>
      <c r="D8990" s="8" t="inlineStr">
        <is>
          <t>IMP01037</t>
        </is>
      </c>
      <c r="E8990" s="8" t="inlineStr">
        <is>
          <t>T107258</t>
        </is>
      </c>
      <c r="F8990" s="8" t="inlineStr">
        <is>
          <t>home_use</t>
        </is>
      </c>
      <c r="G8990" s="11" t="n">
        <v>8762631.470000001</v>
      </c>
      <c r="H8990" s="11" t="n">
        <v>876263.15</v>
      </c>
    </row>
    <row r="8991">
      <c r="A8991" s="8" t="inlineStr">
        <is>
          <t>L0239598</t>
        </is>
      </c>
      <c r="B8991" s="8" t="inlineStr">
        <is>
          <t>2026-08-11</t>
        </is>
      </c>
      <c r="C8991" s="8" t="n">
        <v>35</v>
      </c>
      <c r="D8991" s="8" t="inlineStr">
        <is>
          <t>IMP01037</t>
        </is>
      </c>
      <c r="E8991" s="8" t="inlineStr">
        <is>
          <t>T107258</t>
        </is>
      </c>
      <c r="F8991" s="8" t="inlineStr">
        <is>
          <t>home_use</t>
        </is>
      </c>
      <c r="G8991" s="11" t="n">
        <v>1870298.55</v>
      </c>
      <c r="H8991" s="11" t="n">
        <v>187029.85</v>
      </c>
    </row>
    <row r="8992">
      <c r="A8992" s="8" t="inlineStr">
        <is>
          <t>L0239599</t>
        </is>
      </c>
      <c r="B8992" s="8" t="inlineStr">
        <is>
          <t>2026-08-11</t>
        </is>
      </c>
      <c r="C8992" s="8" t="n">
        <v>35</v>
      </c>
      <c r="D8992" s="8" t="inlineStr">
        <is>
          <t>IMP01037</t>
        </is>
      </c>
      <c r="E8992" s="8" t="inlineStr">
        <is>
          <t>T107258</t>
        </is>
      </c>
      <c r="F8992" s="8" t="inlineStr">
        <is>
          <t>home_use</t>
        </is>
      </c>
      <c r="G8992" s="11" t="n">
        <v>144674.88</v>
      </c>
      <c r="H8992" s="11" t="n">
        <v>17360.99</v>
      </c>
    </row>
    <row r="8993">
      <c r="A8993" s="8" t="inlineStr">
        <is>
          <t>L0239601</t>
        </is>
      </c>
      <c r="B8993" s="8" t="inlineStr">
        <is>
          <t>2026-08-11</t>
        </is>
      </c>
      <c r="C8993" s="8" t="n">
        <v>35</v>
      </c>
      <c r="D8993" s="8" t="inlineStr">
        <is>
          <t>IMP01037</t>
        </is>
      </c>
      <c r="E8993" s="8" t="inlineStr">
        <is>
          <t>T107258</t>
        </is>
      </c>
      <c r="F8993" s="8" t="inlineStr">
        <is>
          <t>home_use</t>
        </is>
      </c>
      <c r="G8993" s="11" t="n">
        <v>648376.6800000001</v>
      </c>
      <c r="H8993" s="11" t="n">
        <v>64837.67</v>
      </c>
    </row>
    <row r="8994">
      <c r="A8994" s="8" t="inlineStr">
        <is>
          <t>L0239603</t>
        </is>
      </c>
      <c r="B8994" s="8" t="inlineStr">
        <is>
          <t>2026-08-11</t>
        </is>
      </c>
      <c r="C8994" s="8" t="n">
        <v>35</v>
      </c>
      <c r="D8994" s="8" t="inlineStr">
        <is>
          <t>IMP01037</t>
        </is>
      </c>
      <c r="E8994" s="8" t="inlineStr">
        <is>
          <t>T107258</t>
        </is>
      </c>
      <c r="F8994" s="8" t="inlineStr">
        <is>
          <t>home_use</t>
        </is>
      </c>
      <c r="G8994" s="11" t="n">
        <v>5924614.82</v>
      </c>
      <c r="H8994" s="11" t="n">
        <v>592461.48</v>
      </c>
    </row>
    <row r="8995">
      <c r="A8995" s="8" t="inlineStr">
        <is>
          <t>L0239834</t>
        </is>
      </c>
      <c r="B8995" s="8" t="inlineStr">
        <is>
          <t>2026-08-12</t>
        </is>
      </c>
      <c r="C8995" s="8" t="n">
        <v>35</v>
      </c>
      <c r="D8995" s="8" t="inlineStr">
        <is>
          <t>IMP01037</t>
        </is>
      </c>
      <c r="E8995" s="8" t="inlineStr">
        <is>
          <t>T107258</t>
        </is>
      </c>
      <c r="F8995" s="8" t="inlineStr">
        <is>
          <t>home_use</t>
        </is>
      </c>
      <c r="G8995" s="11" t="n">
        <v>1890984.25</v>
      </c>
      <c r="H8995" s="11" t="n">
        <v>189098.43</v>
      </c>
    </row>
    <row r="8996">
      <c r="A8996" s="8" t="inlineStr">
        <is>
          <t>L0240334</t>
        </is>
      </c>
      <c r="B8996" s="8" t="inlineStr">
        <is>
          <t>2026-08-14</t>
        </is>
      </c>
      <c r="C8996" s="8" t="n">
        <v>35</v>
      </c>
      <c r="D8996" s="8" t="inlineStr">
        <is>
          <t>IMP01037</t>
        </is>
      </c>
      <c r="E8996" s="8" t="inlineStr">
        <is>
          <t>T107258</t>
        </is>
      </c>
      <c r="F8996" s="8" t="inlineStr">
        <is>
          <t>home_use</t>
        </is>
      </c>
      <c r="G8996" s="11" t="n">
        <v>186947.7</v>
      </c>
      <c r="H8996" s="11" t="n">
        <v>22433.72</v>
      </c>
    </row>
    <row r="8997">
      <c r="A8997" s="8" t="inlineStr">
        <is>
          <t>L0240335</t>
        </is>
      </c>
      <c r="B8997" s="8" t="inlineStr">
        <is>
          <t>2026-08-14</t>
        </is>
      </c>
      <c r="C8997" s="8" t="n">
        <v>35</v>
      </c>
      <c r="D8997" s="8" t="inlineStr">
        <is>
          <t>IMP01037</t>
        </is>
      </c>
      <c r="E8997" s="8" t="inlineStr">
        <is>
          <t>T107258</t>
        </is>
      </c>
      <c r="F8997" s="8" t="inlineStr">
        <is>
          <t>home_use</t>
        </is>
      </c>
      <c r="G8997" s="11" t="n">
        <v>19909397.61</v>
      </c>
      <c r="H8997" s="11" t="n">
        <v>1990939.76</v>
      </c>
    </row>
    <row r="8998">
      <c r="A8998" s="8" t="inlineStr">
        <is>
          <t>L0240336</t>
        </is>
      </c>
      <c r="B8998" s="8" t="inlineStr">
        <is>
          <t>2026-08-14</t>
        </is>
      </c>
      <c r="C8998" s="8" t="n">
        <v>35</v>
      </c>
      <c r="D8998" s="8" t="inlineStr">
        <is>
          <t>IMP01037</t>
        </is>
      </c>
      <c r="E8998" s="8" t="inlineStr">
        <is>
          <t>T107258</t>
        </is>
      </c>
      <c r="F8998" s="8" t="inlineStr">
        <is>
          <t>home_use</t>
        </is>
      </c>
      <c r="G8998" s="11" t="n">
        <v>883373.5699999999</v>
      </c>
      <c r="H8998" s="11" t="n">
        <v>88337.36</v>
      </c>
    </row>
    <row r="8999">
      <c r="A8999" s="8" t="inlineStr">
        <is>
          <t>L0240583</t>
        </is>
      </c>
      <c r="B8999" s="8" t="inlineStr">
        <is>
          <t>2026-08-15</t>
        </is>
      </c>
      <c r="C8999" s="8" t="n">
        <v>35</v>
      </c>
      <c r="D8999" s="8" t="inlineStr">
        <is>
          <t>IMP01037</t>
        </is>
      </c>
      <c r="E8999" s="8" t="inlineStr">
        <is>
          <t>T107258</t>
        </is>
      </c>
      <c r="F8999" s="8" t="inlineStr">
        <is>
          <t>home_use</t>
        </is>
      </c>
      <c r="G8999" s="11" t="n">
        <v>2881565.31</v>
      </c>
      <c r="H8999" s="11" t="n">
        <v>288156.53</v>
      </c>
    </row>
    <row r="9000">
      <c r="A9000" s="8" t="inlineStr">
        <is>
          <t>L0240796</t>
        </is>
      </c>
      <c r="B9000" s="8" t="inlineStr">
        <is>
          <t>2026-08-16</t>
        </is>
      </c>
      <c r="C9000" s="8" t="n">
        <v>35</v>
      </c>
      <c r="D9000" s="8" t="inlineStr">
        <is>
          <t>IMP01037</t>
        </is>
      </c>
      <c r="E9000" s="8" t="inlineStr">
        <is>
          <t>T107258</t>
        </is>
      </c>
      <c r="F9000" s="8" t="inlineStr">
        <is>
          <t>home_use</t>
        </is>
      </c>
      <c r="G9000" s="11" t="n">
        <v>2448207.5</v>
      </c>
      <c r="H9000" s="11" t="n">
        <v>244820.75</v>
      </c>
    </row>
    <row r="9001">
      <c r="A9001" s="8" t="inlineStr">
        <is>
          <t>L0240798</t>
        </is>
      </c>
      <c r="B9001" s="8" t="inlineStr">
        <is>
          <t>2026-08-16</t>
        </is>
      </c>
      <c r="C9001" s="8" t="n">
        <v>35</v>
      </c>
      <c r="D9001" s="8" t="inlineStr">
        <is>
          <t>IMP01037</t>
        </is>
      </c>
      <c r="E9001" s="8" t="inlineStr">
        <is>
          <t>T107258</t>
        </is>
      </c>
      <c r="F9001" s="8" t="inlineStr">
        <is>
          <t>home_use</t>
        </is>
      </c>
      <c r="G9001" s="11" t="n">
        <v>1457037.29</v>
      </c>
      <c r="H9001" s="11" t="n">
        <v>145703.73</v>
      </c>
    </row>
    <row r="9002">
      <c r="A9002" s="8" t="inlineStr">
        <is>
          <t>L0240998</t>
        </is>
      </c>
      <c r="B9002" s="8" t="inlineStr">
        <is>
          <t>2026-08-17</t>
        </is>
      </c>
      <c r="C9002" s="8" t="n">
        <v>35</v>
      </c>
      <c r="D9002" s="8" t="inlineStr">
        <is>
          <t>IMP01037</t>
        </is>
      </c>
      <c r="E9002" s="8" t="inlineStr">
        <is>
          <t>T107258</t>
        </is>
      </c>
      <c r="F9002" s="8" t="inlineStr">
        <is>
          <t>home_use</t>
        </is>
      </c>
      <c r="G9002" s="11" t="n">
        <v>1917228.32</v>
      </c>
      <c r="H9002" s="11" t="n">
        <v>191722.83</v>
      </c>
    </row>
    <row r="9003">
      <c r="A9003" s="8" t="inlineStr">
        <is>
          <t>L0241001</t>
        </is>
      </c>
      <c r="B9003" s="8" t="inlineStr">
        <is>
          <t>2026-08-17</t>
        </is>
      </c>
      <c r="C9003" s="8" t="n">
        <v>35</v>
      </c>
      <c r="D9003" s="8" t="inlineStr">
        <is>
          <t>IMP01037</t>
        </is>
      </c>
      <c r="E9003" s="8" t="inlineStr">
        <is>
          <t>T107258</t>
        </is>
      </c>
      <c r="F9003" s="8" t="inlineStr">
        <is>
          <t>home_use</t>
        </is>
      </c>
      <c r="G9003" s="11" t="n">
        <v>2533148.2</v>
      </c>
      <c r="H9003" s="11" t="n">
        <v>253314.82</v>
      </c>
    </row>
    <row r="9004">
      <c r="A9004" s="8" t="inlineStr">
        <is>
          <t>L0241002</t>
        </is>
      </c>
      <c r="B9004" s="8" t="inlineStr">
        <is>
          <t>2026-08-17</t>
        </is>
      </c>
      <c r="C9004" s="8" t="n">
        <v>35</v>
      </c>
      <c r="D9004" s="8" t="inlineStr">
        <is>
          <t>IMP01037</t>
        </is>
      </c>
      <c r="E9004" s="8" t="inlineStr">
        <is>
          <t>T107258</t>
        </is>
      </c>
      <c r="F9004" s="8" t="inlineStr">
        <is>
          <t>home_use</t>
        </is>
      </c>
      <c r="G9004" s="11" t="n">
        <v>664575.84</v>
      </c>
      <c r="H9004" s="11" t="n">
        <v>79749.10000000001</v>
      </c>
    </row>
    <row r="9005">
      <c r="A9005" s="8" t="inlineStr">
        <is>
          <t>L0241267</t>
        </is>
      </c>
      <c r="B9005" s="8" t="inlineStr">
        <is>
          <t>2026-08-18</t>
        </is>
      </c>
      <c r="C9005" s="8" t="n">
        <v>35</v>
      </c>
      <c r="D9005" s="8" t="inlineStr">
        <is>
          <t>IMP01037</t>
        </is>
      </c>
      <c r="E9005" s="8" t="inlineStr">
        <is>
          <t>T107258</t>
        </is>
      </c>
      <c r="F9005" s="8" t="inlineStr">
        <is>
          <t>home_use</t>
        </is>
      </c>
      <c r="G9005" s="11" t="n">
        <v>673325.6800000001</v>
      </c>
      <c r="H9005" s="11" t="n">
        <v>67332.57000000001</v>
      </c>
    </row>
    <row r="9006">
      <c r="A9006" s="8" t="inlineStr">
        <is>
          <t>L0241268</t>
        </is>
      </c>
      <c r="B9006" s="8" t="inlineStr">
        <is>
          <t>2026-08-18</t>
        </is>
      </c>
      <c r="C9006" s="8" t="n">
        <v>35</v>
      </c>
      <c r="D9006" s="8" t="inlineStr">
        <is>
          <t>IMP01037</t>
        </is>
      </c>
      <c r="E9006" s="8" t="inlineStr">
        <is>
          <t>T107258</t>
        </is>
      </c>
      <c r="F9006" s="8" t="inlineStr">
        <is>
          <t>home_use</t>
        </is>
      </c>
      <c r="G9006" s="11" t="n">
        <v>4666106.2</v>
      </c>
      <c r="H9006" s="11" t="n">
        <v>466610.62</v>
      </c>
    </row>
    <row r="9007">
      <c r="A9007" s="8" t="inlineStr">
        <is>
          <t>L0241541</t>
        </is>
      </c>
      <c r="B9007" s="8" t="inlineStr">
        <is>
          <t>2026-08-19</t>
        </is>
      </c>
      <c r="C9007" s="8" t="n">
        <v>35</v>
      </c>
      <c r="D9007" s="8" t="inlineStr">
        <is>
          <t>IMP01037</t>
        </is>
      </c>
      <c r="E9007" s="8" t="inlineStr">
        <is>
          <t>T107258</t>
        </is>
      </c>
      <c r="F9007" s="8" t="inlineStr">
        <is>
          <t>home_use</t>
        </is>
      </c>
      <c r="G9007" s="11" t="n">
        <v>2299892.9</v>
      </c>
      <c r="H9007" s="11" t="n">
        <v>229989.29</v>
      </c>
    </row>
    <row r="9008">
      <c r="A9008" s="8" t="inlineStr">
        <is>
          <t>L0241542</t>
        </is>
      </c>
      <c r="B9008" s="8" t="inlineStr">
        <is>
          <t>2026-08-19</t>
        </is>
      </c>
      <c r="C9008" s="8" t="n">
        <v>35</v>
      </c>
      <c r="D9008" s="8" t="inlineStr">
        <is>
          <t>IMP01037</t>
        </is>
      </c>
      <c r="E9008" s="8" t="inlineStr">
        <is>
          <t>T107258</t>
        </is>
      </c>
      <c r="F9008" s="8" t="inlineStr">
        <is>
          <t>home_use</t>
        </is>
      </c>
      <c r="G9008" s="11" t="n">
        <v>5601106.32</v>
      </c>
      <c r="H9008" s="11" t="n">
        <v>560110.63</v>
      </c>
    </row>
    <row r="9009">
      <c r="A9009" s="8" t="inlineStr">
        <is>
          <t>L0241790</t>
        </is>
      </c>
      <c r="B9009" s="8" t="inlineStr">
        <is>
          <t>2026-08-20</t>
        </is>
      </c>
      <c r="C9009" s="8" t="n">
        <v>35</v>
      </c>
      <c r="D9009" s="8" t="inlineStr">
        <is>
          <t>IMP01037</t>
        </is>
      </c>
      <c r="E9009" s="8" t="inlineStr">
        <is>
          <t>T107258</t>
        </is>
      </c>
      <c r="F9009" s="8" t="inlineStr">
        <is>
          <t>home_use</t>
        </is>
      </c>
      <c r="G9009" s="11" t="n">
        <v>192040.27</v>
      </c>
      <c r="H9009" s="11" t="n">
        <v>23044.83</v>
      </c>
    </row>
    <row r="9010">
      <c r="A9010" s="8" t="inlineStr">
        <is>
          <t>L0241792</t>
        </is>
      </c>
      <c r="B9010" s="8" t="inlineStr">
        <is>
          <t>2026-08-20</t>
        </is>
      </c>
      <c r="C9010" s="8" t="n">
        <v>35</v>
      </c>
      <c r="D9010" s="8" t="inlineStr">
        <is>
          <t>IMP01037</t>
        </is>
      </c>
      <c r="E9010" s="8" t="inlineStr">
        <is>
          <t>T107258</t>
        </is>
      </c>
      <c r="F9010" s="8" t="inlineStr">
        <is>
          <t>home_use</t>
        </is>
      </c>
      <c r="G9010" s="11" t="n">
        <v>1483973.04</v>
      </c>
      <c r="H9010" s="11" t="n">
        <v>148397.3</v>
      </c>
    </row>
    <row r="9011">
      <c r="A9011" s="8" t="inlineStr">
        <is>
          <t>L0241793</t>
        </is>
      </c>
      <c r="B9011" s="8" t="inlineStr">
        <is>
          <t>2026-08-20</t>
        </is>
      </c>
      <c r="C9011" s="8" t="n">
        <v>35</v>
      </c>
      <c r="D9011" s="8" t="inlineStr">
        <is>
          <t>IMP01037</t>
        </is>
      </c>
      <c r="E9011" s="8" t="inlineStr">
        <is>
          <t>T107258</t>
        </is>
      </c>
      <c r="F9011" s="8" t="inlineStr">
        <is>
          <t>home_use</t>
        </is>
      </c>
      <c r="G9011" s="11" t="n">
        <v>502819.96</v>
      </c>
      <c r="H9011" s="11" t="n">
        <v>50282</v>
      </c>
    </row>
    <row r="9012">
      <c r="A9012" s="8" t="inlineStr">
        <is>
          <t>L0241794</t>
        </is>
      </c>
      <c r="B9012" s="8" t="inlineStr">
        <is>
          <t>2026-08-20</t>
        </is>
      </c>
      <c r="C9012" s="8" t="n">
        <v>35</v>
      </c>
      <c r="D9012" s="8" t="inlineStr">
        <is>
          <t>IMP01037</t>
        </is>
      </c>
      <c r="E9012" s="8" t="inlineStr">
        <is>
          <t>T107258</t>
        </is>
      </c>
      <c r="F9012" s="8" t="inlineStr">
        <is>
          <t>home_use</t>
        </is>
      </c>
      <c r="G9012" s="11" t="n">
        <v>2024808.88</v>
      </c>
      <c r="H9012" s="11" t="n">
        <v>202480.89</v>
      </c>
    </row>
    <row r="9013">
      <c r="A9013" s="8" t="inlineStr">
        <is>
          <t>L0241795</t>
        </is>
      </c>
      <c r="B9013" s="8" t="inlineStr">
        <is>
          <t>2026-08-20</t>
        </is>
      </c>
      <c r="C9013" s="8" t="n">
        <v>35</v>
      </c>
      <c r="D9013" s="8" t="inlineStr">
        <is>
          <t>IMP01037</t>
        </is>
      </c>
      <c r="E9013" s="8" t="inlineStr">
        <is>
          <t>T107258</t>
        </is>
      </c>
      <c r="F9013" s="8" t="inlineStr">
        <is>
          <t>home_use</t>
        </is>
      </c>
      <c r="G9013" s="11" t="n">
        <v>2186838.82</v>
      </c>
      <c r="H9013" s="11" t="n">
        <v>218683.88</v>
      </c>
    </row>
    <row r="9014">
      <c r="A9014" s="8" t="inlineStr">
        <is>
          <t>L0242034</t>
        </is>
      </c>
      <c r="B9014" s="8" t="inlineStr">
        <is>
          <t>2026-08-21</t>
        </is>
      </c>
      <c r="C9014" s="8" t="n">
        <v>35</v>
      </c>
      <c r="D9014" s="8" t="inlineStr">
        <is>
          <t>IMP01037</t>
        </is>
      </c>
      <c r="E9014" s="8" t="inlineStr">
        <is>
          <t>T107258</t>
        </is>
      </c>
      <c r="F9014" s="8" t="inlineStr">
        <is>
          <t>home_use</t>
        </is>
      </c>
      <c r="G9014" s="11" t="n">
        <v>994634.26</v>
      </c>
      <c r="H9014" s="11" t="n">
        <v>99463.42999999999</v>
      </c>
    </row>
    <row r="9015">
      <c r="A9015" s="8" t="inlineStr">
        <is>
          <t>L0242035</t>
        </is>
      </c>
      <c r="B9015" s="8" t="inlineStr">
        <is>
          <t>2026-08-21</t>
        </is>
      </c>
      <c r="C9015" s="8" t="n">
        <v>35</v>
      </c>
      <c r="D9015" s="8" t="inlineStr">
        <is>
          <t>IMP01037</t>
        </is>
      </c>
      <c r="E9015" s="8" t="inlineStr">
        <is>
          <t>T107258</t>
        </is>
      </c>
      <c r="F9015" s="8" t="inlineStr">
        <is>
          <t>home_use</t>
        </is>
      </c>
      <c r="G9015" s="11" t="n">
        <v>1318950.76</v>
      </c>
      <c r="H9015" s="11" t="n">
        <v>131895.08</v>
      </c>
    </row>
    <row r="9016">
      <c r="A9016" s="8" t="inlineStr">
        <is>
          <t>L0242276</t>
        </is>
      </c>
      <c r="B9016" s="8" t="inlineStr">
        <is>
          <t>2026-08-22</t>
        </is>
      </c>
      <c r="C9016" s="8" t="n">
        <v>35</v>
      </c>
      <c r="D9016" s="8" t="inlineStr">
        <is>
          <t>IMP01037</t>
        </is>
      </c>
      <c r="E9016" s="8" t="inlineStr">
        <is>
          <t>T107258</t>
        </is>
      </c>
      <c r="F9016" s="8" t="inlineStr">
        <is>
          <t>home_use</t>
        </is>
      </c>
      <c r="G9016" s="11" t="n">
        <v>519943.57</v>
      </c>
      <c r="H9016" s="11" t="n">
        <v>62393.23</v>
      </c>
    </row>
    <row r="9017">
      <c r="A9017" s="8" t="inlineStr">
        <is>
          <t>L0242277</t>
        </is>
      </c>
      <c r="B9017" s="8" t="inlineStr">
        <is>
          <t>2026-08-22</t>
        </is>
      </c>
      <c r="C9017" s="8" t="n">
        <v>35</v>
      </c>
      <c r="D9017" s="8" t="inlineStr">
        <is>
          <t>IMP01037</t>
        </is>
      </c>
      <c r="E9017" s="8" t="inlineStr">
        <is>
          <t>T107258</t>
        </is>
      </c>
      <c r="F9017" s="8" t="inlineStr">
        <is>
          <t>home_use</t>
        </is>
      </c>
      <c r="G9017" s="11" t="n">
        <v>3517752.28</v>
      </c>
      <c r="H9017" s="11" t="n">
        <v>351775.23</v>
      </c>
    </row>
    <row r="9018">
      <c r="A9018" s="8" t="inlineStr">
        <is>
          <t>L0242516</t>
        </is>
      </c>
      <c r="B9018" s="8" t="inlineStr">
        <is>
          <t>2026-08-23</t>
        </is>
      </c>
      <c r="C9018" s="8" t="n">
        <v>35</v>
      </c>
      <c r="D9018" s="8" t="inlineStr">
        <is>
          <t>IMP01037</t>
        </is>
      </c>
      <c r="E9018" s="8" t="inlineStr">
        <is>
          <t>T107258</t>
        </is>
      </c>
      <c r="F9018" s="8" t="inlineStr">
        <is>
          <t>home_use</t>
        </is>
      </c>
      <c r="G9018" s="11" t="n">
        <v>402486.31</v>
      </c>
      <c r="H9018" s="11" t="n">
        <v>48298.36</v>
      </c>
    </row>
    <row r="9019">
      <c r="A9019" s="8" t="inlineStr">
        <is>
          <t>L0242518</t>
        </is>
      </c>
      <c r="B9019" s="8" t="inlineStr">
        <is>
          <t>2026-08-23</t>
        </is>
      </c>
      <c r="C9019" s="8" t="n">
        <v>35</v>
      </c>
      <c r="D9019" s="8" t="inlineStr">
        <is>
          <t>IMP01037</t>
        </is>
      </c>
      <c r="E9019" s="8" t="inlineStr">
        <is>
          <t>T107258</t>
        </is>
      </c>
      <c r="F9019" s="8" t="inlineStr">
        <is>
          <t>home_use</t>
        </is>
      </c>
      <c r="G9019" s="11" t="n">
        <v>692077.5</v>
      </c>
      <c r="H9019" s="11" t="n">
        <v>83049.3</v>
      </c>
    </row>
    <row r="9020">
      <c r="A9020" s="8" t="inlineStr">
        <is>
          <t>L0242519</t>
        </is>
      </c>
      <c r="B9020" s="8" t="inlineStr">
        <is>
          <t>2026-08-23</t>
        </is>
      </c>
      <c r="C9020" s="8" t="n">
        <v>35</v>
      </c>
      <c r="D9020" s="8" t="inlineStr">
        <is>
          <t>IMP01037</t>
        </is>
      </c>
      <c r="E9020" s="8" t="inlineStr">
        <is>
          <t>T107258</t>
        </is>
      </c>
      <c r="F9020" s="8" t="inlineStr">
        <is>
          <t>home_use</t>
        </is>
      </c>
      <c r="G9020" s="11" t="n">
        <v>2011292.75</v>
      </c>
      <c r="H9020" s="11" t="n">
        <v>201129.27</v>
      </c>
    </row>
    <row r="9021">
      <c r="A9021" s="8" t="inlineStr">
        <is>
          <t>L0242758</t>
        </is>
      </c>
      <c r="B9021" s="8" t="inlineStr">
        <is>
          <t>2026-08-24</t>
        </is>
      </c>
      <c r="C9021" s="8" t="n">
        <v>35</v>
      </c>
      <c r="D9021" s="8" t="inlineStr">
        <is>
          <t>IMP01037</t>
        </is>
      </c>
      <c r="E9021" s="8" t="inlineStr">
        <is>
          <t>T107258</t>
        </is>
      </c>
      <c r="F9021" s="8" t="inlineStr">
        <is>
          <t>home_use</t>
        </is>
      </c>
      <c r="G9021" s="11" t="n">
        <v>1458008.91</v>
      </c>
      <c r="H9021" s="11" t="n">
        <v>145800.89</v>
      </c>
    </row>
    <row r="9022">
      <c r="A9022" s="8" t="inlineStr">
        <is>
          <t>L0242985</t>
        </is>
      </c>
      <c r="B9022" s="8" t="inlineStr">
        <is>
          <t>2026-08-25</t>
        </is>
      </c>
      <c r="C9022" s="8" t="n">
        <v>35</v>
      </c>
      <c r="D9022" s="8" t="inlineStr">
        <is>
          <t>IMP01037</t>
        </is>
      </c>
      <c r="E9022" s="8" t="inlineStr">
        <is>
          <t>T107258</t>
        </is>
      </c>
      <c r="F9022" s="8" t="inlineStr">
        <is>
          <t>home_use</t>
        </is>
      </c>
      <c r="G9022" s="11" t="n">
        <v>2249612.83</v>
      </c>
      <c r="H9022" s="11" t="n">
        <v>224961.28</v>
      </c>
    </row>
    <row r="9023">
      <c r="A9023" s="8" t="inlineStr">
        <is>
          <t>L0243209</t>
        </is>
      </c>
      <c r="B9023" s="8" t="inlineStr">
        <is>
          <t>2026-08-26</t>
        </is>
      </c>
      <c r="C9023" s="8" t="n">
        <v>35</v>
      </c>
      <c r="D9023" s="8" t="inlineStr">
        <is>
          <t>IMP01037</t>
        </is>
      </c>
      <c r="E9023" s="8" t="inlineStr">
        <is>
          <t>T107258</t>
        </is>
      </c>
      <c r="F9023" s="8" t="inlineStr">
        <is>
          <t>home_use</t>
        </is>
      </c>
      <c r="G9023" s="11" t="n">
        <v>1055588.4</v>
      </c>
      <c r="H9023" s="11" t="n">
        <v>105558.84</v>
      </c>
    </row>
    <row r="9024">
      <c r="A9024" s="8" t="inlineStr">
        <is>
          <t>L0243437</t>
        </is>
      </c>
      <c r="B9024" s="8" t="inlineStr">
        <is>
          <t>2026-08-27</t>
        </is>
      </c>
      <c r="C9024" s="8" t="n">
        <v>35</v>
      </c>
      <c r="D9024" s="8" t="inlineStr">
        <is>
          <t>IMP01037</t>
        </is>
      </c>
      <c r="E9024" s="8" t="inlineStr">
        <is>
          <t>T107258</t>
        </is>
      </c>
      <c r="F9024" s="8" t="inlineStr">
        <is>
          <t>home_use</t>
        </is>
      </c>
      <c r="G9024" s="11" t="n">
        <v>659928.99</v>
      </c>
      <c r="H9024" s="11" t="n">
        <v>65992.89999999999</v>
      </c>
    </row>
    <row r="9025">
      <c r="A9025" s="8" t="inlineStr">
        <is>
          <t>L0243438</t>
        </is>
      </c>
      <c r="B9025" s="8" t="inlineStr">
        <is>
          <t>2026-08-27</t>
        </is>
      </c>
      <c r="C9025" s="8" t="n">
        <v>35</v>
      </c>
      <c r="D9025" s="8" t="inlineStr">
        <is>
          <t>IMP01037</t>
        </is>
      </c>
      <c r="E9025" s="8" t="inlineStr">
        <is>
          <t>T107258</t>
        </is>
      </c>
      <c r="F9025" s="8" t="inlineStr">
        <is>
          <t>home_use</t>
        </is>
      </c>
      <c r="G9025" s="11" t="n">
        <v>544595.66</v>
      </c>
      <c r="H9025" s="11" t="n">
        <v>54459.57</v>
      </c>
    </row>
    <row r="9026">
      <c r="A9026" s="8" t="inlineStr">
        <is>
          <t>L0243440</t>
        </is>
      </c>
      <c r="B9026" s="8" t="inlineStr">
        <is>
          <t>2026-08-27</t>
        </is>
      </c>
      <c r="C9026" s="8" t="n">
        <v>35</v>
      </c>
      <c r="D9026" s="8" t="inlineStr">
        <is>
          <t>IMP01037</t>
        </is>
      </c>
      <c r="E9026" s="8" t="inlineStr">
        <is>
          <t>T107258</t>
        </is>
      </c>
      <c r="F9026" s="8" t="inlineStr">
        <is>
          <t>home_use</t>
        </is>
      </c>
      <c r="G9026" s="11" t="n">
        <v>2385064.74</v>
      </c>
      <c r="H9026" s="11" t="n">
        <v>238506.47</v>
      </c>
    </row>
    <row r="9027">
      <c r="A9027" s="8" t="inlineStr">
        <is>
          <t>L0243681</t>
        </is>
      </c>
      <c r="B9027" s="8" t="inlineStr">
        <is>
          <t>2026-08-28</t>
        </is>
      </c>
      <c r="C9027" s="8" t="n">
        <v>35</v>
      </c>
      <c r="D9027" s="8" t="inlineStr">
        <is>
          <t>IMP01037</t>
        </is>
      </c>
      <c r="E9027" s="8" t="inlineStr">
        <is>
          <t>T107258</t>
        </is>
      </c>
      <c r="F9027" s="8" t="inlineStr">
        <is>
          <t>home_use</t>
        </is>
      </c>
      <c r="G9027" s="11" t="n">
        <v>2024250.72</v>
      </c>
      <c r="H9027" s="11" t="n">
        <v>202425.07</v>
      </c>
    </row>
    <row r="9028">
      <c r="A9028" s="8" t="inlineStr">
        <is>
          <t>L0243915</t>
        </is>
      </c>
      <c r="B9028" s="8" t="inlineStr">
        <is>
          <t>2026-09-01</t>
        </is>
      </c>
      <c r="C9028" s="8" t="n">
        <v>36</v>
      </c>
      <c r="D9028" s="8" t="inlineStr">
        <is>
          <t>IMP01037</t>
        </is>
      </c>
      <c r="E9028" s="8" t="inlineStr">
        <is>
          <t>T107258</t>
        </is>
      </c>
      <c r="F9028" s="8" t="inlineStr">
        <is>
          <t>home_use</t>
        </is>
      </c>
      <c r="G9028" s="11" t="n">
        <v>3098578.04</v>
      </c>
      <c r="H9028" s="11" t="n">
        <v>309857.8</v>
      </c>
    </row>
    <row r="9029">
      <c r="A9029" s="8" t="inlineStr">
        <is>
          <t>L0243916</t>
        </is>
      </c>
      <c r="B9029" s="8" t="inlineStr">
        <is>
          <t>2026-09-01</t>
        </is>
      </c>
      <c r="C9029" s="8" t="n">
        <v>36</v>
      </c>
      <c r="D9029" s="8" t="inlineStr">
        <is>
          <t>IMP01037</t>
        </is>
      </c>
      <c r="E9029" s="8" t="inlineStr">
        <is>
          <t>T107258</t>
        </is>
      </c>
      <c r="F9029" s="8" t="inlineStr">
        <is>
          <t>home_use</t>
        </is>
      </c>
      <c r="G9029" s="11" t="n">
        <v>909137.0600000001</v>
      </c>
      <c r="H9029" s="11" t="n">
        <v>90913.71000000001</v>
      </c>
    </row>
    <row r="9030">
      <c r="A9030" s="8" t="inlineStr">
        <is>
          <t>L0244148</t>
        </is>
      </c>
      <c r="B9030" s="8" t="inlineStr">
        <is>
          <t>2026-09-02</t>
        </is>
      </c>
      <c r="C9030" s="8" t="n">
        <v>36</v>
      </c>
      <c r="D9030" s="8" t="inlineStr">
        <is>
          <t>IMP01037</t>
        </is>
      </c>
      <c r="E9030" s="8" t="inlineStr">
        <is>
          <t>T107258</t>
        </is>
      </c>
      <c r="F9030" s="8" t="inlineStr">
        <is>
          <t>home_use</t>
        </is>
      </c>
      <c r="G9030" s="11" t="n">
        <v>758020.3199999999</v>
      </c>
      <c r="H9030" s="11" t="n">
        <v>75802.03</v>
      </c>
    </row>
    <row r="9031">
      <c r="A9031" s="8" t="inlineStr">
        <is>
          <t>L0244150</t>
        </is>
      </c>
      <c r="B9031" s="8" t="inlineStr">
        <is>
          <t>2026-09-02</t>
        </is>
      </c>
      <c r="C9031" s="8" t="n">
        <v>36</v>
      </c>
      <c r="D9031" s="8" t="inlineStr">
        <is>
          <t>IMP01037</t>
        </is>
      </c>
      <c r="E9031" s="8" t="inlineStr">
        <is>
          <t>T107258</t>
        </is>
      </c>
      <c r="F9031" s="8" t="inlineStr">
        <is>
          <t>home_use</t>
        </is>
      </c>
      <c r="G9031" s="11" t="n">
        <v>2170389.62</v>
      </c>
      <c r="H9031" s="11" t="n">
        <v>217038.96</v>
      </c>
    </row>
    <row r="9032">
      <c r="A9032" s="8" t="inlineStr">
        <is>
          <t>L0244152</t>
        </is>
      </c>
      <c r="B9032" s="8" t="inlineStr">
        <is>
          <t>2026-09-02</t>
        </is>
      </c>
      <c r="C9032" s="8" t="n">
        <v>36</v>
      </c>
      <c r="D9032" s="8" t="inlineStr">
        <is>
          <t>IMP01037</t>
        </is>
      </c>
      <c r="E9032" s="8" t="inlineStr">
        <is>
          <t>T107258</t>
        </is>
      </c>
      <c r="F9032" s="8" t="inlineStr">
        <is>
          <t>home_use</t>
        </is>
      </c>
      <c r="G9032" s="11" t="n">
        <v>519967.34</v>
      </c>
      <c r="H9032" s="11" t="n">
        <v>51996.73</v>
      </c>
    </row>
    <row r="9033">
      <c r="A9033" s="8" t="inlineStr">
        <is>
          <t>L0244153</t>
        </is>
      </c>
      <c r="B9033" s="8" t="inlineStr">
        <is>
          <t>2026-09-02</t>
        </is>
      </c>
      <c r="C9033" s="8" t="n">
        <v>36</v>
      </c>
      <c r="D9033" s="8" t="inlineStr">
        <is>
          <t>IMP01037</t>
        </is>
      </c>
      <c r="E9033" s="8" t="inlineStr">
        <is>
          <t>T107258</t>
        </is>
      </c>
      <c r="F9033" s="8" t="inlineStr">
        <is>
          <t>home_use</t>
        </is>
      </c>
      <c r="G9033" s="11" t="n">
        <v>752361.48</v>
      </c>
      <c r="H9033" s="11" t="n">
        <v>75236.14999999999</v>
      </c>
    </row>
    <row r="9034">
      <c r="A9034" s="8" t="inlineStr">
        <is>
          <t>L0244392</t>
        </is>
      </c>
      <c r="B9034" s="8" t="inlineStr">
        <is>
          <t>2026-09-03</t>
        </is>
      </c>
      <c r="C9034" s="8" t="n">
        <v>36</v>
      </c>
      <c r="D9034" s="8" t="inlineStr">
        <is>
          <t>IMP01037</t>
        </is>
      </c>
      <c r="E9034" s="8" t="inlineStr">
        <is>
          <t>T107258</t>
        </is>
      </c>
      <c r="F9034" s="8" t="inlineStr">
        <is>
          <t>home_use</t>
        </is>
      </c>
      <c r="G9034" s="11" t="n">
        <v>1157738.39</v>
      </c>
      <c r="H9034" s="11" t="n">
        <v>115773.84</v>
      </c>
    </row>
    <row r="9035">
      <c r="A9035" s="8" t="inlineStr">
        <is>
          <t>L0244611</t>
        </is>
      </c>
      <c r="B9035" s="8" t="inlineStr">
        <is>
          <t>2026-09-04</t>
        </is>
      </c>
      <c r="C9035" s="8" t="n">
        <v>36</v>
      </c>
      <c r="D9035" s="8" t="inlineStr">
        <is>
          <t>IMP01037</t>
        </is>
      </c>
      <c r="E9035" s="8" t="inlineStr">
        <is>
          <t>T107258</t>
        </is>
      </c>
      <c r="F9035" s="8" t="inlineStr">
        <is>
          <t>home_use</t>
        </is>
      </c>
      <c r="G9035" s="11" t="n">
        <v>386101.85</v>
      </c>
      <c r="H9035" s="11" t="n">
        <v>46332.22</v>
      </c>
    </row>
    <row r="9036">
      <c r="A9036" s="8" t="inlineStr">
        <is>
          <t>L0244612</t>
        </is>
      </c>
      <c r="B9036" s="8" t="inlineStr">
        <is>
          <t>2026-09-04</t>
        </is>
      </c>
      <c r="C9036" s="8" t="n">
        <v>36</v>
      </c>
      <c r="D9036" s="8" t="inlineStr">
        <is>
          <t>IMP01037</t>
        </is>
      </c>
      <c r="E9036" s="8" t="inlineStr">
        <is>
          <t>T107258</t>
        </is>
      </c>
      <c r="F9036" s="8" t="inlineStr">
        <is>
          <t>home_use</t>
        </is>
      </c>
      <c r="G9036" s="11" t="n">
        <v>975650.45</v>
      </c>
      <c r="H9036" s="11" t="n">
        <v>117078.05</v>
      </c>
    </row>
    <row r="9037">
      <c r="A9037" s="8" t="inlineStr">
        <is>
          <t>L0244613</t>
        </is>
      </c>
      <c r="B9037" s="8" t="inlineStr">
        <is>
          <t>2026-09-04</t>
        </is>
      </c>
      <c r="C9037" s="8" t="n">
        <v>36</v>
      </c>
      <c r="D9037" s="8" t="inlineStr">
        <is>
          <t>IMP01037</t>
        </is>
      </c>
      <c r="E9037" s="8" t="inlineStr">
        <is>
          <t>T107258</t>
        </is>
      </c>
      <c r="F9037" s="8" t="inlineStr">
        <is>
          <t>home_use</t>
        </is>
      </c>
      <c r="G9037" s="11" t="n">
        <v>629303.27</v>
      </c>
      <c r="H9037" s="11" t="n">
        <v>62930.33</v>
      </c>
    </row>
    <row r="9038">
      <c r="A9038" s="8" t="inlineStr">
        <is>
          <t>L0244614</t>
        </is>
      </c>
      <c r="B9038" s="8" t="inlineStr">
        <is>
          <t>2026-09-04</t>
        </is>
      </c>
      <c r="C9038" s="8" t="n">
        <v>36</v>
      </c>
      <c r="D9038" s="8" t="inlineStr">
        <is>
          <t>IMP01037</t>
        </is>
      </c>
      <c r="E9038" s="8" t="inlineStr">
        <is>
          <t>T107258</t>
        </is>
      </c>
      <c r="F9038" s="8" t="inlineStr">
        <is>
          <t>home_use</t>
        </is>
      </c>
      <c r="G9038" s="11" t="n">
        <v>1220459.51</v>
      </c>
      <c r="H9038" s="11" t="n">
        <v>122045.95</v>
      </c>
    </row>
    <row r="9039">
      <c r="A9039" s="8" t="inlineStr">
        <is>
          <t>L0244615</t>
        </is>
      </c>
      <c r="B9039" s="8" t="inlineStr">
        <is>
          <t>2026-09-04</t>
        </is>
      </c>
      <c r="C9039" s="8" t="n">
        <v>36</v>
      </c>
      <c r="D9039" s="8" t="inlineStr">
        <is>
          <t>IMP01037</t>
        </is>
      </c>
      <c r="E9039" s="8" t="inlineStr">
        <is>
          <t>T107258</t>
        </is>
      </c>
      <c r="F9039" s="8" t="inlineStr">
        <is>
          <t>home_use</t>
        </is>
      </c>
      <c r="G9039" s="11" t="n">
        <v>2353841.85</v>
      </c>
      <c r="H9039" s="11" t="n">
        <v>235384.19</v>
      </c>
    </row>
    <row r="9040">
      <c r="A9040" s="8" t="inlineStr">
        <is>
          <t>L0244847</t>
        </is>
      </c>
      <c r="B9040" s="8" t="inlineStr">
        <is>
          <t>2026-09-05</t>
        </is>
      </c>
      <c r="C9040" s="8" t="n">
        <v>36</v>
      </c>
      <c r="D9040" s="8" t="inlineStr">
        <is>
          <t>IMP01037</t>
        </is>
      </c>
      <c r="E9040" s="8" t="inlineStr">
        <is>
          <t>T107258</t>
        </is>
      </c>
      <c r="F9040" s="8" t="inlineStr">
        <is>
          <t>home_use</t>
        </is>
      </c>
      <c r="G9040" s="11" t="n">
        <v>1617540.95</v>
      </c>
      <c r="H9040" s="11" t="n">
        <v>161754.1</v>
      </c>
    </row>
    <row r="9041">
      <c r="A9041" s="8" t="inlineStr">
        <is>
          <t>L0245081</t>
        </is>
      </c>
      <c r="B9041" s="8" t="inlineStr">
        <is>
          <t>2026-09-06</t>
        </is>
      </c>
      <c r="C9041" s="8" t="n">
        <v>36</v>
      </c>
      <c r="D9041" s="8" t="inlineStr">
        <is>
          <t>IMP01037</t>
        </is>
      </c>
      <c r="E9041" s="8" t="inlineStr">
        <is>
          <t>T107258</t>
        </is>
      </c>
      <c r="F9041" s="8" t="inlineStr">
        <is>
          <t>home_use</t>
        </is>
      </c>
      <c r="G9041" s="11" t="n">
        <v>909879.76</v>
      </c>
      <c r="H9041" s="11" t="n">
        <v>109185.57</v>
      </c>
    </row>
    <row r="9042">
      <c r="A9042" s="8" t="inlineStr">
        <is>
          <t>L0245082</t>
        </is>
      </c>
      <c r="B9042" s="8" t="inlineStr">
        <is>
          <t>2026-09-06</t>
        </is>
      </c>
      <c r="C9042" s="8" t="n">
        <v>36</v>
      </c>
      <c r="D9042" s="8" t="inlineStr">
        <is>
          <t>IMP01037</t>
        </is>
      </c>
      <c r="E9042" s="8" t="inlineStr">
        <is>
          <t>T107258</t>
        </is>
      </c>
      <c r="F9042" s="8" t="inlineStr">
        <is>
          <t>home_use</t>
        </is>
      </c>
      <c r="G9042" s="11" t="n">
        <v>1525597.7</v>
      </c>
      <c r="H9042" s="11" t="n">
        <v>152559.77</v>
      </c>
    </row>
    <row r="9043">
      <c r="A9043" s="8" t="inlineStr">
        <is>
          <t>L0245084</t>
        </is>
      </c>
      <c r="B9043" s="8" t="inlineStr">
        <is>
          <t>2026-09-06</t>
        </is>
      </c>
      <c r="C9043" s="8" t="n">
        <v>36</v>
      </c>
      <c r="D9043" s="8" t="inlineStr">
        <is>
          <t>IMP01037</t>
        </is>
      </c>
      <c r="E9043" s="8" t="inlineStr">
        <is>
          <t>T107258</t>
        </is>
      </c>
      <c r="F9043" s="8" t="inlineStr">
        <is>
          <t>home_use</t>
        </is>
      </c>
      <c r="G9043" s="11" t="n">
        <v>484472.12</v>
      </c>
      <c r="H9043" s="11" t="n">
        <v>58136.65</v>
      </c>
    </row>
    <row r="9044">
      <c r="A9044" s="8" t="inlineStr">
        <is>
          <t>L0245085</t>
        </is>
      </c>
      <c r="B9044" s="8" t="inlineStr">
        <is>
          <t>2026-09-06</t>
        </is>
      </c>
      <c r="C9044" s="8" t="n">
        <v>36</v>
      </c>
      <c r="D9044" s="8" t="inlineStr">
        <is>
          <t>IMP01037</t>
        </is>
      </c>
      <c r="E9044" s="8" t="inlineStr">
        <is>
          <t>T107258</t>
        </is>
      </c>
      <c r="F9044" s="8" t="inlineStr">
        <is>
          <t>home_use</t>
        </is>
      </c>
      <c r="G9044" s="11" t="n">
        <v>10106053.72</v>
      </c>
      <c r="H9044" s="11" t="n">
        <v>1010605.37</v>
      </c>
    </row>
    <row r="9045">
      <c r="A9045" s="8" t="inlineStr">
        <is>
          <t>L0245086</t>
        </is>
      </c>
      <c r="B9045" s="8" t="inlineStr">
        <is>
          <t>2026-09-06</t>
        </is>
      </c>
      <c r="C9045" s="8" t="n">
        <v>36</v>
      </c>
      <c r="D9045" s="8" t="inlineStr">
        <is>
          <t>IMP01037</t>
        </is>
      </c>
      <c r="E9045" s="8" t="inlineStr">
        <is>
          <t>T107258</t>
        </is>
      </c>
      <c r="F9045" s="8" t="inlineStr">
        <is>
          <t>home_use</t>
        </is>
      </c>
      <c r="G9045" s="11" t="n">
        <v>3276002.89</v>
      </c>
      <c r="H9045" s="11" t="n">
        <v>327600.29</v>
      </c>
    </row>
    <row r="9046">
      <c r="A9046" s="8" t="inlineStr">
        <is>
          <t>L0245308</t>
        </is>
      </c>
      <c r="B9046" s="8" t="inlineStr">
        <is>
          <t>2026-09-07</t>
        </is>
      </c>
      <c r="C9046" s="8" t="n">
        <v>36</v>
      </c>
      <c r="D9046" s="8" t="inlineStr">
        <is>
          <t>IMP01037</t>
        </is>
      </c>
      <c r="E9046" s="8" t="inlineStr">
        <is>
          <t>T107258</t>
        </is>
      </c>
      <c r="F9046" s="8" t="inlineStr">
        <is>
          <t>home_use</t>
        </is>
      </c>
      <c r="G9046" s="11" t="n">
        <v>2188011.49</v>
      </c>
      <c r="H9046" s="11" t="n">
        <v>218801.15</v>
      </c>
    </row>
    <row r="9047">
      <c r="A9047" s="8" t="inlineStr">
        <is>
          <t>L0245309</t>
        </is>
      </c>
      <c r="B9047" s="8" t="inlineStr">
        <is>
          <t>2026-09-07</t>
        </is>
      </c>
      <c r="C9047" s="8" t="n">
        <v>36</v>
      </c>
      <c r="D9047" s="8" t="inlineStr">
        <is>
          <t>IMP01037</t>
        </is>
      </c>
      <c r="E9047" s="8" t="inlineStr">
        <is>
          <t>T107258</t>
        </is>
      </c>
      <c r="F9047" s="8" t="inlineStr">
        <is>
          <t>home_use</t>
        </is>
      </c>
      <c r="G9047" s="11" t="n">
        <v>1139711.38</v>
      </c>
      <c r="H9047" s="11" t="n">
        <v>136765.37</v>
      </c>
    </row>
    <row r="9048">
      <c r="A9048" s="8" t="inlineStr">
        <is>
          <t>L0245311</t>
        </is>
      </c>
      <c r="B9048" s="8" t="inlineStr">
        <is>
          <t>2026-09-07</t>
        </is>
      </c>
      <c r="C9048" s="8" t="n">
        <v>36</v>
      </c>
      <c r="D9048" s="8" t="inlineStr">
        <is>
          <t>IMP01037</t>
        </is>
      </c>
      <c r="E9048" s="8" t="inlineStr">
        <is>
          <t>T107258</t>
        </is>
      </c>
      <c r="F9048" s="8" t="inlineStr">
        <is>
          <t>home_use</t>
        </is>
      </c>
      <c r="G9048" s="11" t="n">
        <v>2937957.01</v>
      </c>
      <c r="H9048" s="11" t="n">
        <v>293795.7</v>
      </c>
    </row>
    <row r="9049">
      <c r="A9049" s="8" t="inlineStr">
        <is>
          <t>L0245312</t>
        </is>
      </c>
      <c r="B9049" s="8" t="inlineStr">
        <is>
          <t>2026-09-07</t>
        </is>
      </c>
      <c r="C9049" s="8" t="n">
        <v>36</v>
      </c>
      <c r="D9049" s="8" t="inlineStr">
        <is>
          <t>IMP01037</t>
        </is>
      </c>
      <c r="E9049" s="8" t="inlineStr">
        <is>
          <t>T107258</t>
        </is>
      </c>
      <c r="F9049" s="8" t="inlineStr">
        <is>
          <t>home_use</t>
        </is>
      </c>
      <c r="G9049" s="11" t="n">
        <v>9610813.76</v>
      </c>
      <c r="H9049" s="11" t="n">
        <v>961081.38</v>
      </c>
    </row>
    <row r="9050">
      <c r="A9050" s="8" t="inlineStr">
        <is>
          <t>L0245313</t>
        </is>
      </c>
      <c r="B9050" s="8" t="inlineStr">
        <is>
          <t>2026-09-07</t>
        </is>
      </c>
      <c r="C9050" s="8" t="n">
        <v>36</v>
      </c>
      <c r="D9050" s="8" t="inlineStr">
        <is>
          <t>IMP01037</t>
        </is>
      </c>
      <c r="E9050" s="8" t="inlineStr">
        <is>
          <t>T107258</t>
        </is>
      </c>
      <c r="F9050" s="8" t="inlineStr">
        <is>
          <t>home_use</t>
        </is>
      </c>
      <c r="G9050" s="11" t="n">
        <v>1766994.55</v>
      </c>
      <c r="H9050" s="11" t="n">
        <v>212039.35</v>
      </c>
    </row>
    <row r="9051">
      <c r="A9051" s="8" t="inlineStr">
        <is>
          <t>L0245543</t>
        </is>
      </c>
      <c r="B9051" s="8" t="inlineStr">
        <is>
          <t>2026-09-08</t>
        </is>
      </c>
      <c r="C9051" s="8" t="n">
        <v>36</v>
      </c>
      <c r="D9051" s="8" t="inlineStr">
        <is>
          <t>IMP01037</t>
        </is>
      </c>
      <c r="E9051" s="8" t="inlineStr">
        <is>
          <t>T107258</t>
        </is>
      </c>
      <c r="F9051" s="8" t="inlineStr">
        <is>
          <t>home_use</t>
        </is>
      </c>
      <c r="G9051" s="11" t="n">
        <v>541183.01</v>
      </c>
      <c r="H9051" s="11" t="n">
        <v>54118.3</v>
      </c>
    </row>
    <row r="9052">
      <c r="A9052" s="8" t="inlineStr">
        <is>
          <t>L0245544</t>
        </is>
      </c>
      <c r="B9052" s="8" t="inlineStr">
        <is>
          <t>2026-09-08</t>
        </is>
      </c>
      <c r="C9052" s="8" t="n">
        <v>36</v>
      </c>
      <c r="D9052" s="8" t="inlineStr">
        <is>
          <t>IMP01037</t>
        </is>
      </c>
      <c r="E9052" s="8" t="inlineStr">
        <is>
          <t>T107258</t>
        </is>
      </c>
      <c r="F9052" s="8" t="inlineStr">
        <is>
          <t>home_use</t>
        </is>
      </c>
      <c r="G9052" s="11" t="n">
        <v>1479648.69</v>
      </c>
      <c r="H9052" s="11" t="n">
        <v>147964.87</v>
      </c>
    </row>
    <row r="9053">
      <c r="A9053" s="8" t="inlineStr">
        <is>
          <t>L0245790</t>
        </is>
      </c>
      <c r="B9053" s="8" t="inlineStr">
        <is>
          <t>2026-09-09</t>
        </is>
      </c>
      <c r="C9053" s="8" t="n">
        <v>36</v>
      </c>
      <c r="D9053" s="8" t="inlineStr">
        <is>
          <t>IMP01037</t>
        </is>
      </c>
      <c r="E9053" s="8" t="inlineStr">
        <is>
          <t>T107258</t>
        </is>
      </c>
      <c r="F9053" s="8" t="inlineStr">
        <is>
          <t>home_use</t>
        </is>
      </c>
      <c r="G9053" s="11" t="n">
        <v>1963461.51</v>
      </c>
      <c r="H9053" s="11" t="n">
        <v>196346.15</v>
      </c>
    </row>
    <row r="9054">
      <c r="A9054" s="8" t="inlineStr">
        <is>
          <t>L0245791</t>
        </is>
      </c>
      <c r="B9054" s="8" t="inlineStr">
        <is>
          <t>2026-09-09</t>
        </is>
      </c>
      <c r="C9054" s="8" t="n">
        <v>36</v>
      </c>
      <c r="D9054" s="8" t="inlineStr">
        <is>
          <t>IMP01037</t>
        </is>
      </c>
      <c r="E9054" s="8" t="inlineStr">
        <is>
          <t>T107258</t>
        </is>
      </c>
      <c r="F9054" s="8" t="inlineStr">
        <is>
          <t>home_use</t>
        </is>
      </c>
      <c r="G9054" s="11" t="n">
        <v>2658468.87</v>
      </c>
      <c r="H9054" s="11" t="n">
        <v>265846.89</v>
      </c>
    </row>
    <row r="9055">
      <c r="A9055" s="8" t="inlineStr">
        <is>
          <t>L0245792</t>
        </is>
      </c>
      <c r="B9055" s="8" t="inlineStr">
        <is>
          <t>2026-09-09</t>
        </is>
      </c>
      <c r="C9055" s="8" t="n">
        <v>36</v>
      </c>
      <c r="D9055" s="8" t="inlineStr">
        <is>
          <t>IMP01037</t>
        </is>
      </c>
      <c r="E9055" s="8" t="inlineStr">
        <is>
          <t>T107258</t>
        </is>
      </c>
      <c r="F9055" s="8" t="inlineStr">
        <is>
          <t>home_use</t>
        </is>
      </c>
      <c r="G9055" s="11" t="n">
        <v>1626565.69</v>
      </c>
      <c r="H9055" s="11" t="n">
        <v>162656.57</v>
      </c>
    </row>
    <row r="9056">
      <c r="A9056" s="8" t="inlineStr">
        <is>
          <t>L0245793</t>
        </is>
      </c>
      <c r="B9056" s="8" t="inlineStr">
        <is>
          <t>2026-09-09</t>
        </is>
      </c>
      <c r="C9056" s="8" t="n">
        <v>36</v>
      </c>
      <c r="D9056" s="8" t="inlineStr">
        <is>
          <t>IMP01037</t>
        </is>
      </c>
      <c r="E9056" s="8" t="inlineStr">
        <is>
          <t>T107258</t>
        </is>
      </c>
      <c r="F9056" s="8" t="inlineStr">
        <is>
          <t>home_use</t>
        </is>
      </c>
      <c r="G9056" s="11" t="n">
        <v>2124268.95</v>
      </c>
      <c r="H9056" s="11" t="n">
        <v>212426.9</v>
      </c>
    </row>
    <row r="9057">
      <c r="A9057" s="8" t="inlineStr">
        <is>
          <t>L0246013</t>
        </is>
      </c>
      <c r="B9057" s="8" t="inlineStr">
        <is>
          <t>2026-09-10</t>
        </is>
      </c>
      <c r="C9057" s="8" t="n">
        <v>36</v>
      </c>
      <c r="D9057" s="8" t="inlineStr">
        <is>
          <t>IMP01037</t>
        </is>
      </c>
      <c r="E9057" s="8" t="inlineStr">
        <is>
          <t>T107258</t>
        </is>
      </c>
      <c r="F9057" s="8" t="inlineStr">
        <is>
          <t>home_use</t>
        </is>
      </c>
      <c r="G9057" s="11" t="n">
        <v>675092.54</v>
      </c>
      <c r="H9057" s="11" t="n">
        <v>81011.10000000001</v>
      </c>
    </row>
    <row r="9058">
      <c r="A9058" s="8" t="inlineStr">
        <is>
          <t>L0246014</t>
        </is>
      </c>
      <c r="B9058" s="8" t="inlineStr">
        <is>
          <t>2026-09-10</t>
        </is>
      </c>
      <c r="C9058" s="8" t="n">
        <v>36</v>
      </c>
      <c r="D9058" s="8" t="inlineStr">
        <is>
          <t>IMP01037</t>
        </is>
      </c>
      <c r="E9058" s="8" t="inlineStr">
        <is>
          <t>T107258</t>
        </is>
      </c>
      <c r="F9058" s="8" t="inlineStr">
        <is>
          <t>home_use</t>
        </is>
      </c>
      <c r="G9058" s="11" t="n">
        <v>472821.79</v>
      </c>
      <c r="H9058" s="11" t="n">
        <v>56738.61</v>
      </c>
    </row>
    <row r="9059">
      <c r="A9059" s="8" t="inlineStr">
        <is>
          <t>L0246460</t>
        </is>
      </c>
      <c r="B9059" s="8" t="inlineStr">
        <is>
          <t>2026-09-12</t>
        </is>
      </c>
      <c r="C9059" s="8" t="n">
        <v>36</v>
      </c>
      <c r="D9059" s="8" t="inlineStr">
        <is>
          <t>IMP01037</t>
        </is>
      </c>
      <c r="E9059" s="8" t="inlineStr">
        <is>
          <t>T107258</t>
        </is>
      </c>
      <c r="F9059" s="8" t="inlineStr">
        <is>
          <t>home_use</t>
        </is>
      </c>
      <c r="G9059" s="11" t="n">
        <v>516360.77</v>
      </c>
      <c r="H9059" s="11" t="n">
        <v>51636.08</v>
      </c>
    </row>
    <row r="9060">
      <c r="A9060" s="8" t="inlineStr">
        <is>
          <t>L0246462</t>
        </is>
      </c>
      <c r="B9060" s="8" t="inlineStr">
        <is>
          <t>2026-09-12</t>
        </is>
      </c>
      <c r="C9060" s="8" t="n">
        <v>36</v>
      </c>
      <c r="D9060" s="8" t="inlineStr">
        <is>
          <t>IMP01037</t>
        </is>
      </c>
      <c r="E9060" s="8" t="inlineStr">
        <is>
          <t>T107258</t>
        </is>
      </c>
      <c r="F9060" s="8" t="inlineStr">
        <is>
          <t>home_use</t>
        </is>
      </c>
      <c r="G9060" s="11" t="n">
        <v>1966015.91</v>
      </c>
      <c r="H9060" s="11" t="n">
        <v>196601.59</v>
      </c>
    </row>
    <row r="9061">
      <c r="A9061" s="8" t="inlineStr">
        <is>
          <t>L0246463</t>
        </is>
      </c>
      <c r="B9061" s="8" t="inlineStr">
        <is>
          <t>2026-09-12</t>
        </is>
      </c>
      <c r="C9061" s="8" t="n">
        <v>36</v>
      </c>
      <c r="D9061" s="8" t="inlineStr">
        <is>
          <t>IMP01037</t>
        </is>
      </c>
      <c r="E9061" s="8" t="inlineStr">
        <is>
          <t>T107258</t>
        </is>
      </c>
      <c r="F9061" s="8" t="inlineStr">
        <is>
          <t>home_use</t>
        </is>
      </c>
      <c r="G9061" s="11" t="n">
        <v>3658514.72</v>
      </c>
      <c r="H9061" s="11" t="n">
        <v>365851.47</v>
      </c>
    </row>
    <row r="9062">
      <c r="A9062" s="8" t="inlineStr">
        <is>
          <t>L0246464</t>
        </is>
      </c>
      <c r="B9062" s="8" t="inlineStr">
        <is>
          <t>2026-09-12</t>
        </is>
      </c>
      <c r="C9062" s="8" t="n">
        <v>36</v>
      </c>
      <c r="D9062" s="8" t="inlineStr">
        <is>
          <t>IMP01037</t>
        </is>
      </c>
      <c r="E9062" s="8" t="inlineStr">
        <is>
          <t>T107258</t>
        </is>
      </c>
      <c r="F9062" s="8" t="inlineStr">
        <is>
          <t>warehouse_out</t>
        </is>
      </c>
      <c r="G9062" s="11" t="n">
        <v>1303997.43</v>
      </c>
      <c r="H9062" s="11" t="n">
        <v>130399.74</v>
      </c>
    </row>
    <row r="9063">
      <c r="A9063" s="8" t="inlineStr">
        <is>
          <t>L0246465</t>
        </is>
      </c>
      <c r="B9063" s="8" t="inlineStr">
        <is>
          <t>2026-09-12</t>
        </is>
      </c>
      <c r="C9063" s="8" t="n">
        <v>36</v>
      </c>
      <c r="D9063" s="8" t="inlineStr">
        <is>
          <t>IMP01037</t>
        </is>
      </c>
      <c r="E9063" s="8" t="inlineStr">
        <is>
          <t>T107258</t>
        </is>
      </c>
      <c r="F9063" s="8" t="inlineStr">
        <is>
          <t>home_use</t>
        </is>
      </c>
      <c r="G9063" s="11" t="n">
        <v>887756.03</v>
      </c>
      <c r="H9063" s="11" t="n">
        <v>88775.60000000001</v>
      </c>
    </row>
    <row r="9064">
      <c r="A9064" s="8" t="inlineStr">
        <is>
          <t>L0246667</t>
        </is>
      </c>
      <c r="B9064" s="8" t="inlineStr">
        <is>
          <t>2026-09-13</t>
        </is>
      </c>
      <c r="C9064" s="8" t="n">
        <v>36</v>
      </c>
      <c r="D9064" s="8" t="inlineStr">
        <is>
          <t>IMP01037</t>
        </is>
      </c>
      <c r="E9064" s="8" t="inlineStr">
        <is>
          <t>T107258</t>
        </is>
      </c>
      <c r="F9064" s="8" t="inlineStr">
        <is>
          <t>home_use</t>
        </is>
      </c>
      <c r="G9064" s="11" t="n">
        <v>1291027.96</v>
      </c>
      <c r="H9064" s="11" t="n">
        <v>129102.8</v>
      </c>
    </row>
    <row r="9065">
      <c r="A9065" s="8" t="inlineStr">
        <is>
          <t>L0246670</t>
        </is>
      </c>
      <c r="B9065" s="8" t="inlineStr">
        <is>
          <t>2026-09-13</t>
        </is>
      </c>
      <c r="C9065" s="8" t="n">
        <v>36</v>
      </c>
      <c r="D9065" s="8" t="inlineStr">
        <is>
          <t>IMP01037</t>
        </is>
      </c>
      <c r="E9065" s="8" t="inlineStr">
        <is>
          <t>T107258</t>
        </is>
      </c>
      <c r="F9065" s="8" t="inlineStr">
        <is>
          <t>home_use</t>
        </is>
      </c>
      <c r="G9065" s="11" t="n">
        <v>1919148.24</v>
      </c>
      <c r="H9065" s="11" t="n">
        <v>191914.82</v>
      </c>
    </row>
    <row r="9066">
      <c r="A9066" s="8" t="inlineStr">
        <is>
          <t>L0246914</t>
        </is>
      </c>
      <c r="B9066" s="8" t="inlineStr">
        <is>
          <t>2026-09-14</t>
        </is>
      </c>
      <c r="C9066" s="8" t="n">
        <v>36</v>
      </c>
      <c r="D9066" s="8" t="inlineStr">
        <is>
          <t>IMP01037</t>
        </is>
      </c>
      <c r="E9066" s="8" t="inlineStr">
        <is>
          <t>T107258</t>
        </is>
      </c>
      <c r="F9066" s="8" t="inlineStr">
        <is>
          <t>home_use</t>
        </is>
      </c>
      <c r="G9066" s="11" t="n">
        <v>474583.03</v>
      </c>
      <c r="H9066" s="11" t="n">
        <v>56949.96</v>
      </c>
    </row>
    <row r="9067">
      <c r="A9067" s="8" t="inlineStr">
        <is>
          <t>L0247145</t>
        </is>
      </c>
      <c r="B9067" s="8" t="inlineStr">
        <is>
          <t>2026-09-15</t>
        </is>
      </c>
      <c r="C9067" s="8" t="n">
        <v>36</v>
      </c>
      <c r="D9067" s="8" t="inlineStr">
        <is>
          <t>IMP01037</t>
        </is>
      </c>
      <c r="E9067" s="8" t="inlineStr">
        <is>
          <t>T107258</t>
        </is>
      </c>
      <c r="F9067" s="8" t="inlineStr">
        <is>
          <t>home_use</t>
        </is>
      </c>
      <c r="G9067" s="11" t="n">
        <v>3001269.97</v>
      </c>
      <c r="H9067" s="11" t="n">
        <v>300127</v>
      </c>
    </row>
    <row r="9068">
      <c r="A9068" s="8" t="inlineStr">
        <is>
          <t>L0247147</t>
        </is>
      </c>
      <c r="B9068" s="8" t="inlineStr">
        <is>
          <t>2026-09-15</t>
        </is>
      </c>
      <c r="C9068" s="8" t="n">
        <v>36</v>
      </c>
      <c r="D9068" s="8" t="inlineStr">
        <is>
          <t>IMP01037</t>
        </is>
      </c>
      <c r="E9068" s="8" t="inlineStr">
        <is>
          <t>T107258</t>
        </is>
      </c>
      <c r="F9068" s="8" t="inlineStr">
        <is>
          <t>warehouse_out</t>
        </is>
      </c>
      <c r="G9068" s="11" t="n">
        <v>705941.61</v>
      </c>
      <c r="H9068" s="11" t="n">
        <v>84712.99000000001</v>
      </c>
    </row>
    <row r="9069">
      <c r="A9069" s="8" t="inlineStr">
        <is>
          <t>L0247578</t>
        </is>
      </c>
      <c r="B9069" s="8" t="inlineStr">
        <is>
          <t>2026-09-17</t>
        </is>
      </c>
      <c r="C9069" s="8" t="n">
        <v>36</v>
      </c>
      <c r="D9069" s="8" t="inlineStr">
        <is>
          <t>IMP01037</t>
        </is>
      </c>
      <c r="E9069" s="8" t="inlineStr">
        <is>
          <t>T107258</t>
        </is>
      </c>
      <c r="F9069" s="8" t="inlineStr">
        <is>
          <t>home_use</t>
        </is>
      </c>
      <c r="G9069" s="11" t="n">
        <v>1066168.53</v>
      </c>
      <c r="H9069" s="11" t="n">
        <v>106616.85</v>
      </c>
    </row>
    <row r="9070">
      <c r="A9070" s="8" t="inlineStr">
        <is>
          <t>L0247579</t>
        </is>
      </c>
      <c r="B9070" s="8" t="inlineStr">
        <is>
          <t>2026-09-17</t>
        </is>
      </c>
      <c r="C9070" s="8" t="n">
        <v>36</v>
      </c>
      <c r="D9070" s="8" t="inlineStr">
        <is>
          <t>IMP01037</t>
        </is>
      </c>
      <c r="E9070" s="8" t="inlineStr">
        <is>
          <t>T107258</t>
        </is>
      </c>
      <c r="F9070" s="8" t="inlineStr">
        <is>
          <t>home_use</t>
        </is>
      </c>
      <c r="G9070" s="11" t="n">
        <v>1695637.71</v>
      </c>
      <c r="H9070" s="11" t="n">
        <v>169563.77</v>
      </c>
    </row>
    <row r="9071">
      <c r="A9071" s="8" t="inlineStr">
        <is>
          <t>L0247801</t>
        </is>
      </c>
      <c r="B9071" s="8" t="inlineStr">
        <is>
          <t>2026-09-18</t>
        </is>
      </c>
      <c r="C9071" s="8" t="n">
        <v>36</v>
      </c>
      <c r="D9071" s="8" t="inlineStr">
        <is>
          <t>IMP01037</t>
        </is>
      </c>
      <c r="E9071" s="8" t="inlineStr">
        <is>
          <t>T107258</t>
        </is>
      </c>
      <c r="F9071" s="8" t="inlineStr">
        <is>
          <t>home_use</t>
        </is>
      </c>
      <c r="G9071" s="11" t="n">
        <v>2087967.36</v>
      </c>
      <c r="H9071" s="11" t="n">
        <v>208796.74</v>
      </c>
    </row>
    <row r="9072">
      <c r="A9072" s="8" t="inlineStr">
        <is>
          <t>L0248016</t>
        </is>
      </c>
      <c r="B9072" s="8" t="inlineStr">
        <is>
          <t>2026-09-19</t>
        </is>
      </c>
      <c r="C9072" s="8" t="n">
        <v>36</v>
      </c>
      <c r="D9072" s="8" t="inlineStr">
        <is>
          <t>IMP01037</t>
        </is>
      </c>
      <c r="E9072" s="8" t="inlineStr">
        <is>
          <t>T107258</t>
        </is>
      </c>
      <c r="F9072" s="8" t="inlineStr">
        <is>
          <t>home_use</t>
        </is>
      </c>
      <c r="G9072" s="11" t="n">
        <v>1508133.39</v>
      </c>
      <c r="H9072" s="11" t="n">
        <v>150813.34</v>
      </c>
    </row>
    <row r="9073">
      <c r="A9073" s="8" t="inlineStr">
        <is>
          <t>L0248242</t>
        </is>
      </c>
      <c r="B9073" s="8" t="inlineStr">
        <is>
          <t>2026-09-20</t>
        </is>
      </c>
      <c r="C9073" s="8" t="n">
        <v>36</v>
      </c>
      <c r="D9073" s="8" t="inlineStr">
        <is>
          <t>IMP01037</t>
        </is>
      </c>
      <c r="E9073" s="8" t="inlineStr">
        <is>
          <t>T107258</t>
        </is>
      </c>
      <c r="F9073" s="8" t="inlineStr">
        <is>
          <t>home_use</t>
        </is>
      </c>
      <c r="G9073" s="11" t="n">
        <v>552065.8</v>
      </c>
      <c r="H9073" s="11" t="n">
        <v>55206.58</v>
      </c>
    </row>
    <row r="9074">
      <c r="A9074" s="8" t="inlineStr">
        <is>
          <t>L0248243</t>
        </is>
      </c>
      <c r="B9074" s="8" t="inlineStr">
        <is>
          <t>2026-09-20</t>
        </is>
      </c>
      <c r="C9074" s="8" t="n">
        <v>36</v>
      </c>
      <c r="D9074" s="8" t="inlineStr">
        <is>
          <t>IMP01037</t>
        </is>
      </c>
      <c r="E9074" s="8" t="inlineStr">
        <is>
          <t>T107258</t>
        </is>
      </c>
      <c r="F9074" s="8" t="inlineStr">
        <is>
          <t>home_use</t>
        </is>
      </c>
      <c r="G9074" s="11" t="n">
        <v>2207067.99</v>
      </c>
      <c r="H9074" s="11" t="n">
        <v>220706.8</v>
      </c>
    </row>
    <row r="9075">
      <c r="A9075" s="8" t="inlineStr">
        <is>
          <t>L0248244</t>
        </is>
      </c>
      <c r="B9075" s="8" t="inlineStr">
        <is>
          <t>2026-09-20</t>
        </is>
      </c>
      <c r="C9075" s="8" t="n">
        <v>36</v>
      </c>
      <c r="D9075" s="8" t="inlineStr">
        <is>
          <t>IMP01037</t>
        </is>
      </c>
      <c r="E9075" s="8" t="inlineStr">
        <is>
          <t>T107258</t>
        </is>
      </c>
      <c r="F9075" s="8" t="inlineStr">
        <is>
          <t>home_use</t>
        </is>
      </c>
      <c r="G9075" s="11" t="n">
        <v>439124.27</v>
      </c>
      <c r="H9075" s="11" t="n">
        <v>52694.91</v>
      </c>
    </row>
    <row r="9076">
      <c r="A9076" s="8" t="inlineStr">
        <is>
          <t>L0248471</t>
        </is>
      </c>
      <c r="B9076" s="8" t="inlineStr">
        <is>
          <t>2026-09-21</t>
        </is>
      </c>
      <c r="C9076" s="8" t="n">
        <v>36</v>
      </c>
      <c r="D9076" s="8" t="inlineStr">
        <is>
          <t>IMP01037</t>
        </is>
      </c>
      <c r="E9076" s="8" t="inlineStr">
        <is>
          <t>T107258</t>
        </is>
      </c>
      <c r="F9076" s="8" t="inlineStr">
        <is>
          <t>home_use</t>
        </is>
      </c>
      <c r="G9076" s="11" t="n">
        <v>577328.51</v>
      </c>
      <c r="H9076" s="11" t="n">
        <v>69279.42</v>
      </c>
    </row>
    <row r="9077">
      <c r="A9077" s="8" t="inlineStr">
        <is>
          <t>L0248472</t>
        </is>
      </c>
      <c r="B9077" s="8" t="inlineStr">
        <is>
          <t>2026-09-21</t>
        </is>
      </c>
      <c r="C9077" s="8" t="n">
        <v>36</v>
      </c>
      <c r="D9077" s="8" t="inlineStr">
        <is>
          <t>IMP01037</t>
        </is>
      </c>
      <c r="E9077" s="8" t="inlineStr">
        <is>
          <t>T107258</t>
        </is>
      </c>
      <c r="F9077" s="8" t="inlineStr">
        <is>
          <t>home_use</t>
        </is>
      </c>
      <c r="G9077" s="11" t="n">
        <v>565661.5600000001</v>
      </c>
      <c r="H9077" s="11" t="n">
        <v>67879.39</v>
      </c>
    </row>
    <row r="9078">
      <c r="A9078" s="8" t="inlineStr">
        <is>
          <t>L0248473</t>
        </is>
      </c>
      <c r="B9078" s="8" t="inlineStr">
        <is>
          <t>2026-09-21</t>
        </is>
      </c>
      <c r="C9078" s="8" t="n">
        <v>36</v>
      </c>
      <c r="D9078" s="8" t="inlineStr">
        <is>
          <t>IMP01037</t>
        </is>
      </c>
      <c r="E9078" s="8" t="inlineStr">
        <is>
          <t>T107258</t>
        </is>
      </c>
      <c r="F9078" s="8" t="inlineStr">
        <is>
          <t>home_use</t>
        </is>
      </c>
      <c r="G9078" s="11" t="n">
        <v>670940.7</v>
      </c>
      <c r="H9078" s="11" t="n">
        <v>67094.07000000001</v>
      </c>
    </row>
    <row r="9079">
      <c r="A9079" s="8" t="inlineStr">
        <is>
          <t>L0248680</t>
        </is>
      </c>
      <c r="B9079" s="8" t="inlineStr">
        <is>
          <t>2026-09-22</t>
        </is>
      </c>
      <c r="C9079" s="8" t="n">
        <v>36</v>
      </c>
      <c r="D9079" s="8" t="inlineStr">
        <is>
          <t>IMP01037</t>
        </is>
      </c>
      <c r="E9079" s="8" t="inlineStr">
        <is>
          <t>T107258</t>
        </is>
      </c>
      <c r="F9079" s="8" t="inlineStr">
        <is>
          <t>home_use</t>
        </is>
      </c>
      <c r="G9079" s="11" t="n">
        <v>330144.76</v>
      </c>
      <c r="H9079" s="11" t="n">
        <v>39617.37</v>
      </c>
    </row>
    <row r="9080">
      <c r="A9080" s="8" t="inlineStr">
        <is>
          <t>L0248681</t>
        </is>
      </c>
      <c r="B9080" s="8" t="inlineStr">
        <is>
          <t>2026-09-22</t>
        </is>
      </c>
      <c r="C9080" s="8" t="n">
        <v>36</v>
      </c>
      <c r="D9080" s="8" t="inlineStr">
        <is>
          <t>IMP01037</t>
        </is>
      </c>
      <c r="E9080" s="8" t="inlineStr">
        <is>
          <t>T107258</t>
        </is>
      </c>
      <c r="F9080" s="8" t="inlineStr">
        <is>
          <t>home_use</t>
        </is>
      </c>
      <c r="G9080" s="11" t="n">
        <v>901417.55</v>
      </c>
      <c r="H9080" s="11" t="n">
        <v>90141.75</v>
      </c>
    </row>
    <row r="9081">
      <c r="A9081" s="8" t="inlineStr">
        <is>
          <t>L0248682</t>
        </is>
      </c>
      <c r="B9081" s="8" t="inlineStr">
        <is>
          <t>2026-09-22</t>
        </is>
      </c>
      <c r="C9081" s="8" t="n">
        <v>36</v>
      </c>
      <c r="D9081" s="8" t="inlineStr">
        <is>
          <t>IMP01037</t>
        </is>
      </c>
      <c r="E9081" s="8" t="inlineStr">
        <is>
          <t>T107258</t>
        </is>
      </c>
      <c r="F9081" s="8" t="inlineStr">
        <is>
          <t>home_use</t>
        </is>
      </c>
      <c r="G9081" s="11" t="n">
        <v>1405145.4</v>
      </c>
      <c r="H9081" s="11" t="n">
        <v>140514.54</v>
      </c>
    </row>
    <row r="9082">
      <c r="A9082" s="8" t="inlineStr">
        <is>
          <t>L0248683</t>
        </is>
      </c>
      <c r="B9082" s="8" t="inlineStr">
        <is>
          <t>2026-09-22</t>
        </is>
      </c>
      <c r="C9082" s="8" t="n">
        <v>36</v>
      </c>
      <c r="D9082" s="8" t="inlineStr">
        <is>
          <t>IMP01037</t>
        </is>
      </c>
      <c r="E9082" s="8" t="inlineStr">
        <is>
          <t>T107258</t>
        </is>
      </c>
      <c r="F9082" s="8" t="inlineStr">
        <is>
          <t>home_use</t>
        </is>
      </c>
      <c r="G9082" s="11" t="n">
        <v>3659158.42</v>
      </c>
      <c r="H9082" s="11" t="n">
        <v>365915.84</v>
      </c>
    </row>
    <row r="9083">
      <c r="A9083" s="8" t="inlineStr">
        <is>
          <t>L0248685</t>
        </is>
      </c>
      <c r="B9083" s="8" t="inlineStr">
        <is>
          <t>2026-09-22</t>
        </is>
      </c>
      <c r="C9083" s="8" t="n">
        <v>36</v>
      </c>
      <c r="D9083" s="8" t="inlineStr">
        <is>
          <t>IMP01037</t>
        </is>
      </c>
      <c r="E9083" s="8" t="inlineStr">
        <is>
          <t>T107258</t>
        </is>
      </c>
      <c r="F9083" s="8" t="inlineStr">
        <is>
          <t>home_use</t>
        </is>
      </c>
      <c r="G9083" s="11" t="n">
        <v>559137.3</v>
      </c>
      <c r="H9083" s="11" t="n">
        <v>67096.48</v>
      </c>
    </row>
    <row r="9084">
      <c r="A9084" s="8" t="inlineStr">
        <is>
          <t>L0248686</t>
        </is>
      </c>
      <c r="B9084" s="8" t="inlineStr">
        <is>
          <t>2026-09-22</t>
        </is>
      </c>
      <c r="C9084" s="8" t="n">
        <v>36</v>
      </c>
      <c r="D9084" s="8" t="inlineStr">
        <is>
          <t>IMP01037</t>
        </is>
      </c>
      <c r="E9084" s="8" t="inlineStr">
        <is>
          <t>T107258</t>
        </is>
      </c>
      <c r="F9084" s="8" t="inlineStr">
        <is>
          <t>warehouse_out</t>
        </is>
      </c>
      <c r="G9084" s="11" t="n">
        <v>716195.3199999999</v>
      </c>
      <c r="H9084" s="11" t="n">
        <v>71619.53</v>
      </c>
    </row>
    <row r="9085">
      <c r="A9085" s="8" t="inlineStr">
        <is>
          <t>L0248924</t>
        </is>
      </c>
      <c r="B9085" s="8" t="inlineStr">
        <is>
          <t>2026-09-23</t>
        </is>
      </c>
      <c r="C9085" s="8" t="n">
        <v>36</v>
      </c>
      <c r="D9085" s="8" t="inlineStr">
        <is>
          <t>IMP01037</t>
        </is>
      </c>
      <c r="E9085" s="8" t="inlineStr">
        <is>
          <t>T107258</t>
        </is>
      </c>
      <c r="F9085" s="8" t="inlineStr">
        <is>
          <t>home_use</t>
        </is>
      </c>
      <c r="G9085" s="11" t="n">
        <v>431914.89</v>
      </c>
      <c r="H9085" s="11" t="n">
        <v>51829.79</v>
      </c>
    </row>
    <row r="9086">
      <c r="A9086" s="8" t="inlineStr">
        <is>
          <t>L0248925</t>
        </is>
      </c>
      <c r="B9086" s="8" t="inlineStr">
        <is>
          <t>2026-09-23</t>
        </is>
      </c>
      <c r="C9086" s="8" t="n">
        <v>36</v>
      </c>
      <c r="D9086" s="8" t="inlineStr">
        <is>
          <t>IMP01037</t>
        </is>
      </c>
      <c r="E9086" s="8" t="inlineStr">
        <is>
          <t>T107258</t>
        </is>
      </c>
      <c r="F9086" s="8" t="inlineStr">
        <is>
          <t>home_use</t>
        </is>
      </c>
      <c r="G9086" s="11" t="n">
        <v>9470710.02</v>
      </c>
      <c r="H9086" s="11" t="n">
        <v>947071</v>
      </c>
    </row>
    <row r="9087">
      <c r="A9087" s="8" t="inlineStr">
        <is>
          <t>L0248926</t>
        </is>
      </c>
      <c r="B9087" s="8" t="inlineStr">
        <is>
          <t>2026-09-23</t>
        </is>
      </c>
      <c r="C9087" s="8" t="n">
        <v>36</v>
      </c>
      <c r="D9087" s="8" t="inlineStr">
        <is>
          <t>IMP01037</t>
        </is>
      </c>
      <c r="E9087" s="8" t="inlineStr">
        <is>
          <t>T107258</t>
        </is>
      </c>
      <c r="F9087" s="8" t="inlineStr">
        <is>
          <t>home_use</t>
        </is>
      </c>
      <c r="G9087" s="11" t="n">
        <v>1858188.07</v>
      </c>
      <c r="H9087" s="11" t="n">
        <v>185818.81</v>
      </c>
    </row>
    <row r="9088">
      <c r="A9088" s="8" t="inlineStr">
        <is>
          <t>L0248927</t>
        </is>
      </c>
      <c r="B9088" s="8" t="inlineStr">
        <is>
          <t>2026-09-23</t>
        </is>
      </c>
      <c r="C9088" s="8" t="n">
        <v>36</v>
      </c>
      <c r="D9088" s="8" t="inlineStr">
        <is>
          <t>IMP01037</t>
        </is>
      </c>
      <c r="E9088" s="8" t="inlineStr">
        <is>
          <t>T107258</t>
        </is>
      </c>
      <c r="F9088" s="8" t="inlineStr">
        <is>
          <t>home_use</t>
        </is>
      </c>
      <c r="G9088" s="11" t="n">
        <v>347825.93</v>
      </c>
      <c r="H9088" s="11" t="n">
        <v>41739.11</v>
      </c>
    </row>
    <row r="9089">
      <c r="A9089" s="8" t="inlineStr">
        <is>
          <t>L0248928</t>
        </is>
      </c>
      <c r="B9089" s="8" t="inlineStr">
        <is>
          <t>2026-09-23</t>
        </is>
      </c>
      <c r="C9089" s="8" t="n">
        <v>36</v>
      </c>
      <c r="D9089" s="8" t="inlineStr">
        <is>
          <t>IMP01037</t>
        </is>
      </c>
      <c r="E9089" s="8" t="inlineStr">
        <is>
          <t>T107258</t>
        </is>
      </c>
      <c r="F9089" s="8" t="inlineStr">
        <is>
          <t>home_use</t>
        </is>
      </c>
      <c r="G9089" s="11" t="n">
        <v>1866652.59</v>
      </c>
      <c r="H9089" s="11" t="n">
        <v>186665.26</v>
      </c>
    </row>
    <row r="9090">
      <c r="A9090" s="8" t="inlineStr">
        <is>
          <t>L0249170</t>
        </is>
      </c>
      <c r="B9090" s="8" t="inlineStr">
        <is>
          <t>2026-09-24</t>
        </is>
      </c>
      <c r="C9090" s="8" t="n">
        <v>36</v>
      </c>
      <c r="D9090" s="8" t="inlineStr">
        <is>
          <t>IMP01037</t>
        </is>
      </c>
      <c r="E9090" s="8" t="inlineStr">
        <is>
          <t>T107258</t>
        </is>
      </c>
      <c r="F9090" s="8" t="inlineStr">
        <is>
          <t>home_use</t>
        </is>
      </c>
      <c r="G9090" s="11" t="n">
        <v>396919.21</v>
      </c>
      <c r="H9090" s="11" t="n">
        <v>47630.31</v>
      </c>
    </row>
    <row r="9091">
      <c r="A9091" s="8" t="inlineStr">
        <is>
          <t>L0249403</t>
        </is>
      </c>
      <c r="B9091" s="8" t="inlineStr">
        <is>
          <t>2026-09-25</t>
        </is>
      </c>
      <c r="C9091" s="8" t="n">
        <v>36</v>
      </c>
      <c r="D9091" s="8" t="inlineStr">
        <is>
          <t>IMP01037</t>
        </is>
      </c>
      <c r="E9091" s="8" t="inlineStr">
        <is>
          <t>T107258</t>
        </is>
      </c>
      <c r="F9091" s="8" t="inlineStr">
        <is>
          <t>home_use</t>
        </is>
      </c>
      <c r="G9091" s="11" t="n">
        <v>820615.11</v>
      </c>
      <c r="H9091" s="11" t="n">
        <v>82061.50999999999</v>
      </c>
    </row>
    <row r="9092">
      <c r="A9092" s="8" t="inlineStr">
        <is>
          <t>L0249404</t>
        </is>
      </c>
      <c r="B9092" s="8" t="inlineStr">
        <is>
          <t>2026-09-25</t>
        </is>
      </c>
      <c r="C9092" s="8" t="n">
        <v>36</v>
      </c>
      <c r="D9092" s="8" t="inlineStr">
        <is>
          <t>IMP01037</t>
        </is>
      </c>
      <c r="E9092" s="8" t="inlineStr">
        <is>
          <t>T107258</t>
        </is>
      </c>
      <c r="F9092" s="8" t="inlineStr">
        <is>
          <t>home_use</t>
        </is>
      </c>
      <c r="G9092" s="11" t="n">
        <v>938746.84</v>
      </c>
      <c r="H9092" s="11" t="n">
        <v>93874.67999999999</v>
      </c>
    </row>
    <row r="9093">
      <c r="A9093" s="8" t="inlineStr">
        <is>
          <t>L0249405</t>
        </is>
      </c>
      <c r="B9093" s="8" t="inlineStr">
        <is>
          <t>2026-09-25</t>
        </is>
      </c>
      <c r="C9093" s="8" t="n">
        <v>36</v>
      </c>
      <c r="D9093" s="8" t="inlineStr">
        <is>
          <t>IMP01037</t>
        </is>
      </c>
      <c r="E9093" s="8" t="inlineStr">
        <is>
          <t>T107258</t>
        </is>
      </c>
      <c r="F9093" s="8" t="inlineStr">
        <is>
          <t>home_use</t>
        </is>
      </c>
      <c r="G9093" s="11" t="n">
        <v>2872449.06</v>
      </c>
      <c r="H9093" s="11" t="n">
        <v>287244.91</v>
      </c>
    </row>
    <row r="9094">
      <c r="A9094" s="8" t="inlineStr">
        <is>
          <t>L0249406</t>
        </is>
      </c>
      <c r="B9094" s="8" t="inlineStr">
        <is>
          <t>2026-09-25</t>
        </is>
      </c>
      <c r="C9094" s="8" t="n">
        <v>36</v>
      </c>
      <c r="D9094" s="8" t="inlineStr">
        <is>
          <t>IMP01037</t>
        </is>
      </c>
      <c r="E9094" s="8" t="inlineStr">
        <is>
          <t>T107258</t>
        </is>
      </c>
      <c r="F9094" s="8" t="inlineStr">
        <is>
          <t>home_use</t>
        </is>
      </c>
      <c r="G9094" s="11" t="n">
        <v>851137.99</v>
      </c>
      <c r="H9094" s="11" t="n">
        <v>85113.8</v>
      </c>
    </row>
    <row r="9095">
      <c r="A9095" s="8" t="inlineStr">
        <is>
          <t>L0249627</t>
        </is>
      </c>
      <c r="B9095" s="8" t="inlineStr">
        <is>
          <t>2026-09-26</t>
        </is>
      </c>
      <c r="C9095" s="8" t="n">
        <v>36</v>
      </c>
      <c r="D9095" s="8" t="inlineStr">
        <is>
          <t>IMP01037</t>
        </is>
      </c>
      <c r="E9095" s="8" t="inlineStr">
        <is>
          <t>T107258</t>
        </is>
      </c>
      <c r="F9095" s="8" t="inlineStr">
        <is>
          <t>home_use</t>
        </is>
      </c>
      <c r="G9095" s="11" t="n">
        <v>576903.01</v>
      </c>
      <c r="H9095" s="11" t="n">
        <v>69228.36</v>
      </c>
    </row>
    <row r="9096">
      <c r="A9096" s="8" t="inlineStr">
        <is>
          <t>L0249629</t>
        </is>
      </c>
      <c r="B9096" s="8" t="inlineStr">
        <is>
          <t>2026-09-26</t>
        </is>
      </c>
      <c r="C9096" s="8" t="n">
        <v>36</v>
      </c>
      <c r="D9096" s="8" t="inlineStr">
        <is>
          <t>IMP01037</t>
        </is>
      </c>
      <c r="E9096" s="8" t="inlineStr">
        <is>
          <t>T107258</t>
        </is>
      </c>
      <c r="F9096" s="8" t="inlineStr">
        <is>
          <t>home_use</t>
        </is>
      </c>
      <c r="G9096" s="11" t="n">
        <v>957635.13</v>
      </c>
      <c r="H9096" s="11" t="n">
        <v>95763.50999999999</v>
      </c>
    </row>
    <row r="9097">
      <c r="A9097" s="8" t="inlineStr">
        <is>
          <t>L0249630</t>
        </is>
      </c>
      <c r="B9097" s="8" t="inlineStr">
        <is>
          <t>2026-09-26</t>
        </is>
      </c>
      <c r="C9097" s="8" t="n">
        <v>36</v>
      </c>
      <c r="D9097" s="8" t="inlineStr">
        <is>
          <t>IMP01037</t>
        </is>
      </c>
      <c r="E9097" s="8" t="inlineStr">
        <is>
          <t>T107258</t>
        </is>
      </c>
      <c r="F9097" s="8" t="inlineStr">
        <is>
          <t>home_use</t>
        </is>
      </c>
      <c r="G9097" s="11" t="n">
        <v>1840639.38</v>
      </c>
      <c r="H9097" s="11" t="n">
        <v>184063.94</v>
      </c>
    </row>
    <row r="9098">
      <c r="A9098" s="8" t="inlineStr">
        <is>
          <t>L0249826</t>
        </is>
      </c>
      <c r="B9098" s="8" t="inlineStr">
        <is>
          <t>2026-09-27</t>
        </is>
      </c>
      <c r="C9098" s="8" t="n">
        <v>36</v>
      </c>
      <c r="D9098" s="8" t="inlineStr">
        <is>
          <t>IMP01037</t>
        </is>
      </c>
      <c r="E9098" s="8" t="inlineStr">
        <is>
          <t>T107258</t>
        </is>
      </c>
      <c r="F9098" s="8" t="inlineStr">
        <is>
          <t>home_use</t>
        </is>
      </c>
      <c r="G9098" s="11" t="n">
        <v>514273.32</v>
      </c>
      <c r="H9098" s="11" t="n">
        <v>61712.8</v>
      </c>
    </row>
    <row r="9099">
      <c r="A9099" s="8" t="inlineStr">
        <is>
          <t>L0249827</t>
        </is>
      </c>
      <c r="B9099" s="8" t="inlineStr">
        <is>
          <t>2026-09-27</t>
        </is>
      </c>
      <c r="C9099" s="8" t="n">
        <v>36</v>
      </c>
      <c r="D9099" s="8" t="inlineStr">
        <is>
          <t>IMP01037</t>
        </is>
      </c>
      <c r="E9099" s="8" t="inlineStr">
        <is>
          <t>T107258</t>
        </is>
      </c>
      <c r="F9099" s="8" t="inlineStr">
        <is>
          <t>home_use</t>
        </is>
      </c>
      <c r="G9099" s="11" t="n">
        <v>789222.95</v>
      </c>
      <c r="H9099" s="11" t="n">
        <v>78922.28999999999</v>
      </c>
    </row>
    <row r="9100">
      <c r="A9100" s="8" t="inlineStr">
        <is>
          <t>L0249829</t>
        </is>
      </c>
      <c r="B9100" s="8" t="inlineStr">
        <is>
          <t>2026-09-27</t>
        </is>
      </c>
      <c r="C9100" s="8" t="n">
        <v>36</v>
      </c>
      <c r="D9100" s="8" t="inlineStr">
        <is>
          <t>IMP01037</t>
        </is>
      </c>
      <c r="E9100" s="8" t="inlineStr">
        <is>
          <t>T107258</t>
        </is>
      </c>
      <c r="F9100" s="8" t="inlineStr">
        <is>
          <t>home_use</t>
        </is>
      </c>
      <c r="G9100" s="11" t="n">
        <v>1599775.62</v>
      </c>
      <c r="H9100" s="11" t="n">
        <v>159977.56</v>
      </c>
    </row>
    <row r="9101">
      <c r="A9101" s="8" t="inlineStr">
        <is>
          <t>L0249830</t>
        </is>
      </c>
      <c r="B9101" s="8" t="inlineStr">
        <is>
          <t>2026-09-27</t>
        </is>
      </c>
      <c r="C9101" s="8" t="n">
        <v>36</v>
      </c>
      <c r="D9101" s="8" t="inlineStr">
        <is>
          <t>IMP01037</t>
        </is>
      </c>
      <c r="E9101" s="8" t="inlineStr">
        <is>
          <t>T107258</t>
        </is>
      </c>
      <c r="F9101" s="8" t="inlineStr">
        <is>
          <t>home_use</t>
        </is>
      </c>
      <c r="G9101" s="11" t="n">
        <v>1068954.28</v>
      </c>
      <c r="H9101" s="11" t="n">
        <v>106895.43</v>
      </c>
    </row>
    <row r="9102">
      <c r="A9102" s="8" t="inlineStr">
        <is>
          <t>L0249831</t>
        </is>
      </c>
      <c r="B9102" s="8" t="inlineStr">
        <is>
          <t>2026-09-27</t>
        </is>
      </c>
      <c r="C9102" s="8" t="n">
        <v>36</v>
      </c>
      <c r="D9102" s="8" t="inlineStr">
        <is>
          <t>IMP01037</t>
        </is>
      </c>
      <c r="E9102" s="8" t="inlineStr">
        <is>
          <t>T107258</t>
        </is>
      </c>
      <c r="F9102" s="8" t="inlineStr">
        <is>
          <t>home_use</t>
        </is>
      </c>
      <c r="G9102" s="11" t="n">
        <v>1506256.02</v>
      </c>
      <c r="H9102" s="11" t="n">
        <v>150625.6</v>
      </c>
    </row>
    <row r="9103">
      <c r="A9103" s="8" t="inlineStr">
        <is>
          <t>L0250035</t>
        </is>
      </c>
      <c r="B9103" s="8" t="inlineStr">
        <is>
          <t>2026-09-28</t>
        </is>
      </c>
      <c r="C9103" s="8" t="n">
        <v>36</v>
      </c>
      <c r="D9103" s="8" t="inlineStr">
        <is>
          <t>IMP01037</t>
        </is>
      </c>
      <c r="E9103" s="8" t="inlineStr">
        <is>
          <t>T107258</t>
        </is>
      </c>
      <c r="F9103" s="8" t="inlineStr">
        <is>
          <t>home_use</t>
        </is>
      </c>
      <c r="G9103" s="11" t="n">
        <v>614781.97</v>
      </c>
      <c r="H9103" s="11" t="n">
        <v>73773.84</v>
      </c>
    </row>
    <row r="9104">
      <c r="A9104" s="8" t="inlineStr">
        <is>
          <t>L0250036</t>
        </is>
      </c>
      <c r="B9104" s="8" t="inlineStr">
        <is>
          <t>2026-09-28</t>
        </is>
      </c>
      <c r="C9104" s="8" t="n">
        <v>36</v>
      </c>
      <c r="D9104" s="8" t="inlineStr">
        <is>
          <t>IMP01037</t>
        </is>
      </c>
      <c r="E9104" s="8" t="inlineStr">
        <is>
          <t>T107258</t>
        </is>
      </c>
      <c r="F9104" s="8" t="inlineStr">
        <is>
          <t>home_use</t>
        </is>
      </c>
      <c r="G9104" s="11" t="n">
        <v>334297.27</v>
      </c>
      <c r="H9104" s="11" t="n">
        <v>40115.67</v>
      </c>
    </row>
    <row r="9105">
      <c r="A9105" s="8" t="inlineStr">
        <is>
          <t>L0250037</t>
        </is>
      </c>
      <c r="B9105" s="8" t="inlineStr">
        <is>
          <t>2026-09-28</t>
        </is>
      </c>
      <c r="C9105" s="8" t="n">
        <v>36</v>
      </c>
      <c r="D9105" s="8" t="inlineStr">
        <is>
          <t>IMP01037</t>
        </is>
      </c>
      <c r="E9105" s="8" t="inlineStr">
        <is>
          <t>T107258</t>
        </is>
      </c>
      <c r="F9105" s="8" t="inlineStr">
        <is>
          <t>home_use</t>
        </is>
      </c>
      <c r="G9105" s="11" t="n">
        <v>708892.38</v>
      </c>
      <c r="H9105" s="11" t="n">
        <v>85067.09</v>
      </c>
    </row>
    <row r="9106">
      <c r="A9106" s="8" t="inlineStr">
        <is>
          <t>L0166668</t>
        </is>
      </c>
      <c r="B9106" s="8" t="inlineStr">
        <is>
          <t>2025-10-01</t>
        </is>
      </c>
      <c r="C9106" s="8" t="n">
        <v>25</v>
      </c>
      <c r="D9106" s="8" t="inlineStr">
        <is>
          <t>IMP01089</t>
        </is>
      </c>
      <c r="E9106" s="8" t="inlineStr">
        <is>
          <t>T107617</t>
        </is>
      </c>
      <c r="F9106" s="8" t="inlineStr">
        <is>
          <t>home_use</t>
        </is>
      </c>
      <c r="G9106" s="11" t="n">
        <v>2131538.54</v>
      </c>
      <c r="H9106" s="11" t="n">
        <v>223811.55</v>
      </c>
    </row>
    <row r="9107">
      <c r="A9107" s="8" t="inlineStr">
        <is>
          <t>L0166888</t>
        </is>
      </c>
      <c r="B9107" s="8" t="inlineStr">
        <is>
          <t>2025-10-02</t>
        </is>
      </c>
      <c r="C9107" s="8" t="n">
        <v>25</v>
      </c>
      <c r="D9107" s="8" t="inlineStr">
        <is>
          <t>IMP01089</t>
        </is>
      </c>
      <c r="E9107" s="8" t="inlineStr">
        <is>
          <t>T107617</t>
        </is>
      </c>
      <c r="F9107" s="8" t="inlineStr">
        <is>
          <t>home_use</t>
        </is>
      </c>
      <c r="G9107" s="11" t="n">
        <v>10726200.98</v>
      </c>
      <c r="H9107" s="11" t="n">
        <v>1126251.1</v>
      </c>
    </row>
    <row r="9108">
      <c r="A9108" s="8" t="inlineStr">
        <is>
          <t>L0167738</t>
        </is>
      </c>
      <c r="B9108" s="8" t="inlineStr">
        <is>
          <t>2025-10-06</t>
        </is>
      </c>
      <c r="C9108" s="8" t="n">
        <v>25</v>
      </c>
      <c r="D9108" s="8" t="inlineStr">
        <is>
          <t>IMP01089</t>
        </is>
      </c>
      <c r="E9108" s="8" t="inlineStr">
        <is>
          <t>T107617</t>
        </is>
      </c>
      <c r="F9108" s="8" t="inlineStr">
        <is>
          <t>home_use</t>
        </is>
      </c>
      <c r="G9108" s="11" t="n">
        <v>2140411.5</v>
      </c>
      <c r="H9108" s="11" t="n">
        <v>224743.21</v>
      </c>
    </row>
    <row r="9109">
      <c r="A9109" s="8" t="inlineStr">
        <is>
          <t>L0169020</t>
        </is>
      </c>
      <c r="B9109" s="8" t="inlineStr">
        <is>
          <t>2025-10-12</t>
        </is>
      </c>
      <c r="C9109" s="8" t="n">
        <v>25</v>
      </c>
      <c r="D9109" s="8" t="inlineStr">
        <is>
          <t>IMP01089</t>
        </is>
      </c>
      <c r="E9109" s="8" t="inlineStr">
        <is>
          <t>T107617</t>
        </is>
      </c>
      <c r="F9109" s="8" t="inlineStr">
        <is>
          <t>home_use</t>
        </is>
      </c>
      <c r="G9109" s="11" t="n">
        <v>8468887.18</v>
      </c>
      <c r="H9109" s="11" t="n">
        <v>846888.72</v>
      </c>
    </row>
    <row r="9110">
      <c r="A9110" s="8" t="inlineStr">
        <is>
          <t>L0169021</t>
        </is>
      </c>
      <c r="B9110" s="8" t="inlineStr">
        <is>
          <t>2025-10-12</t>
        </is>
      </c>
      <c r="C9110" s="8" t="n">
        <v>25</v>
      </c>
      <c r="D9110" s="8" t="inlineStr">
        <is>
          <t>IMP01089</t>
        </is>
      </c>
      <c r="E9110" s="8" t="inlineStr">
        <is>
          <t>T107617</t>
        </is>
      </c>
      <c r="F9110" s="8" t="inlineStr">
        <is>
          <t>home_use</t>
        </is>
      </c>
      <c r="G9110" s="11" t="n">
        <v>2378905.49</v>
      </c>
      <c r="H9110" s="11" t="n">
        <v>237890.55</v>
      </c>
    </row>
    <row r="9111">
      <c r="A9111" s="8" t="inlineStr">
        <is>
          <t>L0169022</t>
        </is>
      </c>
      <c r="B9111" s="8" t="inlineStr">
        <is>
          <t>2025-10-12</t>
        </is>
      </c>
      <c r="C9111" s="8" t="n">
        <v>25</v>
      </c>
      <c r="D9111" s="8" t="inlineStr">
        <is>
          <t>IMP01089</t>
        </is>
      </c>
      <c r="E9111" s="8" t="inlineStr">
        <is>
          <t>T107617</t>
        </is>
      </c>
      <c r="F9111" s="8" t="inlineStr">
        <is>
          <t>home_use</t>
        </is>
      </c>
      <c r="G9111" s="11" t="n">
        <v>2287408.75</v>
      </c>
      <c r="H9111" s="11" t="n">
        <v>228740.87</v>
      </c>
    </row>
    <row r="9112">
      <c r="A9112" s="8" t="inlineStr">
        <is>
          <t>L0169235</t>
        </is>
      </c>
      <c r="B9112" s="8" t="inlineStr">
        <is>
          <t>2025-10-13</t>
        </is>
      </c>
      <c r="C9112" s="8" t="n">
        <v>25</v>
      </c>
      <c r="D9112" s="8" t="inlineStr">
        <is>
          <t>IMP01089</t>
        </is>
      </c>
      <c r="E9112" s="8" t="inlineStr">
        <is>
          <t>T107617</t>
        </is>
      </c>
      <c r="F9112" s="8" t="inlineStr">
        <is>
          <t>home_use</t>
        </is>
      </c>
      <c r="G9112" s="11" t="n">
        <v>9228913.130000001</v>
      </c>
      <c r="H9112" s="11" t="n">
        <v>969035.88</v>
      </c>
    </row>
    <row r="9113">
      <c r="A9113" s="8" t="inlineStr">
        <is>
          <t>L0169678</t>
        </is>
      </c>
      <c r="B9113" s="8" t="inlineStr">
        <is>
          <t>2025-10-15</t>
        </is>
      </c>
      <c r="C9113" s="8" t="n">
        <v>25</v>
      </c>
      <c r="D9113" s="8" t="inlineStr">
        <is>
          <t>IMP01089</t>
        </is>
      </c>
      <c r="E9113" s="8" t="inlineStr">
        <is>
          <t>T107617</t>
        </is>
      </c>
      <c r="F9113" s="8" t="inlineStr">
        <is>
          <t>home_use</t>
        </is>
      </c>
      <c r="G9113" s="11" t="n">
        <v>2553632.33</v>
      </c>
      <c r="H9113" s="11" t="n">
        <v>268131.39</v>
      </c>
    </row>
    <row r="9114">
      <c r="A9114" s="8" t="inlineStr">
        <is>
          <t>L0171251</t>
        </is>
      </c>
      <c r="B9114" s="8" t="inlineStr">
        <is>
          <t>2025-10-22</t>
        </is>
      </c>
      <c r="C9114" s="8" t="n">
        <v>25</v>
      </c>
      <c r="D9114" s="8" t="inlineStr">
        <is>
          <t>IMP01089</t>
        </is>
      </c>
      <c r="E9114" s="8" t="inlineStr">
        <is>
          <t>T107617</t>
        </is>
      </c>
      <c r="F9114" s="8" t="inlineStr">
        <is>
          <t>home_use</t>
        </is>
      </c>
      <c r="G9114" s="11" t="n">
        <v>1298172.46</v>
      </c>
      <c r="H9114" s="11" t="n">
        <v>136308.11</v>
      </c>
    </row>
    <row r="9115">
      <c r="A9115" s="8" t="inlineStr">
        <is>
          <t>L0171670</t>
        </is>
      </c>
      <c r="B9115" s="8" t="inlineStr">
        <is>
          <t>2025-10-24</t>
        </is>
      </c>
      <c r="C9115" s="8" t="n">
        <v>25</v>
      </c>
      <c r="D9115" s="8" t="inlineStr">
        <is>
          <t>IMP01089</t>
        </is>
      </c>
      <c r="E9115" s="8" t="inlineStr">
        <is>
          <t>T107617</t>
        </is>
      </c>
      <c r="F9115" s="8" t="inlineStr">
        <is>
          <t>home_use</t>
        </is>
      </c>
      <c r="G9115" s="11" t="n">
        <v>2247783.02</v>
      </c>
      <c r="H9115" s="11" t="n">
        <v>224778.3</v>
      </c>
    </row>
    <row r="9116">
      <c r="A9116" s="8" t="inlineStr">
        <is>
          <t>L0172299</t>
        </is>
      </c>
      <c r="B9116" s="8" t="inlineStr">
        <is>
          <t>2025-10-27</t>
        </is>
      </c>
      <c r="C9116" s="8" t="n">
        <v>25</v>
      </c>
      <c r="D9116" s="8" t="inlineStr">
        <is>
          <t>IMP01089</t>
        </is>
      </c>
      <c r="E9116" s="8" t="inlineStr">
        <is>
          <t>T107617</t>
        </is>
      </c>
      <c r="F9116" s="8" t="inlineStr">
        <is>
          <t>warehouse_out</t>
        </is>
      </c>
      <c r="G9116" s="11" t="n">
        <v>2385054.42</v>
      </c>
      <c r="H9116" s="11" t="n">
        <v>238505.44</v>
      </c>
    </row>
    <row r="9117">
      <c r="A9117" s="8" t="inlineStr">
        <is>
          <t>L0173196</t>
        </is>
      </c>
      <c r="B9117" s="8" t="inlineStr">
        <is>
          <t>2025-11-03</t>
        </is>
      </c>
      <c r="C9117" s="8" t="n">
        <v>26</v>
      </c>
      <c r="D9117" s="8" t="inlineStr">
        <is>
          <t>IMP01089</t>
        </is>
      </c>
      <c r="E9117" s="8" t="inlineStr">
        <is>
          <t>T107617</t>
        </is>
      </c>
      <c r="F9117" s="8" t="inlineStr">
        <is>
          <t>home_use</t>
        </is>
      </c>
      <c r="G9117" s="11" t="n">
        <v>6138147.42</v>
      </c>
      <c r="H9117" s="11" t="n">
        <v>644505.48</v>
      </c>
    </row>
    <row r="9118">
      <c r="A9118" s="8" t="inlineStr">
        <is>
          <t>L0173876</t>
        </is>
      </c>
      <c r="B9118" s="8" t="inlineStr">
        <is>
          <t>2025-11-06</t>
        </is>
      </c>
      <c r="C9118" s="8" t="n">
        <v>26</v>
      </c>
      <c r="D9118" s="8" t="inlineStr">
        <is>
          <t>IMP01089</t>
        </is>
      </c>
      <c r="E9118" s="8" t="inlineStr">
        <is>
          <t>T107617</t>
        </is>
      </c>
      <c r="F9118" s="8" t="inlineStr">
        <is>
          <t>home_use</t>
        </is>
      </c>
      <c r="G9118" s="11" t="n">
        <v>1345748.37</v>
      </c>
      <c r="H9118" s="11" t="n">
        <v>141303.58</v>
      </c>
    </row>
    <row r="9119">
      <c r="A9119" s="8" t="inlineStr">
        <is>
          <t>L0175262</t>
        </is>
      </c>
      <c r="B9119" s="8" t="inlineStr">
        <is>
          <t>2025-11-12</t>
        </is>
      </c>
      <c r="C9119" s="8" t="n">
        <v>26</v>
      </c>
      <c r="D9119" s="8" t="inlineStr">
        <is>
          <t>IMP01089</t>
        </is>
      </c>
      <c r="E9119" s="8" t="inlineStr">
        <is>
          <t>T107617</t>
        </is>
      </c>
      <c r="F9119" s="8" t="inlineStr">
        <is>
          <t>home_use</t>
        </is>
      </c>
      <c r="G9119" s="11" t="n">
        <v>3604573.19</v>
      </c>
      <c r="H9119" s="11" t="n">
        <v>360457.32</v>
      </c>
    </row>
    <row r="9120">
      <c r="A9120" s="8" t="inlineStr">
        <is>
          <t>L0175482</t>
        </is>
      </c>
      <c r="B9120" s="8" t="inlineStr">
        <is>
          <t>2025-11-13</t>
        </is>
      </c>
      <c r="C9120" s="8" t="n">
        <v>26</v>
      </c>
      <c r="D9120" s="8" t="inlineStr">
        <is>
          <t>IMP01089</t>
        </is>
      </c>
      <c r="E9120" s="8" t="inlineStr">
        <is>
          <t>T107617</t>
        </is>
      </c>
      <c r="F9120" s="8" t="inlineStr">
        <is>
          <t>home_use</t>
        </is>
      </c>
      <c r="G9120" s="11" t="n">
        <v>1157267.2</v>
      </c>
      <c r="H9120" s="11" t="n">
        <v>115726.72</v>
      </c>
    </row>
    <row r="9121">
      <c r="A9121" s="8" t="inlineStr">
        <is>
          <t>L0175483</t>
        </is>
      </c>
      <c r="B9121" s="8" t="inlineStr">
        <is>
          <t>2025-11-13</t>
        </is>
      </c>
      <c r="C9121" s="8" t="n">
        <v>26</v>
      </c>
      <c r="D9121" s="8" t="inlineStr">
        <is>
          <t>IMP01089</t>
        </is>
      </c>
      <c r="E9121" s="8" t="inlineStr">
        <is>
          <t>T107617</t>
        </is>
      </c>
      <c r="F9121" s="8" t="inlineStr">
        <is>
          <t>home_use</t>
        </is>
      </c>
      <c r="G9121" s="11" t="n">
        <v>535660.9399999999</v>
      </c>
      <c r="H9121" s="11" t="n">
        <v>53566.09</v>
      </c>
    </row>
    <row r="9122">
      <c r="A9122" s="8" t="inlineStr">
        <is>
          <t>L0175717</t>
        </is>
      </c>
      <c r="B9122" s="8" t="inlineStr">
        <is>
          <t>2025-11-14</t>
        </is>
      </c>
      <c r="C9122" s="8" t="n">
        <v>26</v>
      </c>
      <c r="D9122" s="8" t="inlineStr">
        <is>
          <t>IMP01089</t>
        </is>
      </c>
      <c r="E9122" s="8" t="inlineStr">
        <is>
          <t>T107617</t>
        </is>
      </c>
      <c r="F9122" s="8" t="inlineStr">
        <is>
          <t>home_use</t>
        </is>
      </c>
      <c r="G9122" s="11" t="n">
        <v>7981641.45</v>
      </c>
      <c r="H9122" s="11" t="n">
        <v>838072.35</v>
      </c>
    </row>
    <row r="9123">
      <c r="A9123" s="8" t="inlineStr">
        <is>
          <t>L0175944</t>
        </is>
      </c>
      <c r="B9123" s="8" t="inlineStr">
        <is>
          <t>2025-11-15</t>
        </is>
      </c>
      <c r="C9123" s="8" t="n">
        <v>26</v>
      </c>
      <c r="D9123" s="8" t="inlineStr">
        <is>
          <t>IMP01089</t>
        </is>
      </c>
      <c r="E9123" s="8" t="inlineStr">
        <is>
          <t>T107617</t>
        </is>
      </c>
      <c r="F9123" s="8" t="inlineStr">
        <is>
          <t>home_use</t>
        </is>
      </c>
      <c r="G9123" s="11" t="n">
        <v>2685995.43</v>
      </c>
      <c r="H9123" s="11" t="n">
        <v>282029.52</v>
      </c>
    </row>
    <row r="9124">
      <c r="A9124" s="8" t="inlineStr">
        <is>
          <t>L0176385</t>
        </is>
      </c>
      <c r="B9124" s="8" t="inlineStr">
        <is>
          <t>2025-11-17</t>
        </is>
      </c>
      <c r="C9124" s="8" t="n">
        <v>26</v>
      </c>
      <c r="D9124" s="8" t="inlineStr">
        <is>
          <t>IMP01089</t>
        </is>
      </c>
      <c r="E9124" s="8" t="inlineStr">
        <is>
          <t>T107617</t>
        </is>
      </c>
      <c r="F9124" s="8" t="inlineStr">
        <is>
          <t>home_use</t>
        </is>
      </c>
      <c r="G9124" s="11" t="n">
        <v>1729103.87</v>
      </c>
      <c r="H9124" s="11" t="n">
        <v>172910.39</v>
      </c>
    </row>
    <row r="9125">
      <c r="A9125" s="8" t="inlineStr">
        <is>
          <t>L0177024</t>
        </is>
      </c>
      <c r="B9125" s="8" t="inlineStr">
        <is>
          <t>2025-11-20</t>
        </is>
      </c>
      <c r="C9125" s="8" t="n">
        <v>26</v>
      </c>
      <c r="D9125" s="8" t="inlineStr">
        <is>
          <t>IMP01089</t>
        </is>
      </c>
      <c r="E9125" s="8" t="inlineStr">
        <is>
          <t>T107617</t>
        </is>
      </c>
      <c r="F9125" s="8" t="inlineStr">
        <is>
          <t>home_use</t>
        </is>
      </c>
      <c r="G9125" s="11" t="n">
        <v>1197414.25</v>
      </c>
      <c r="H9125" s="11" t="n">
        <v>125728.5</v>
      </c>
    </row>
    <row r="9126">
      <c r="A9126" s="8" t="inlineStr">
        <is>
          <t>L0177241</t>
        </is>
      </c>
      <c r="B9126" s="8" t="inlineStr">
        <is>
          <t>2025-11-21</t>
        </is>
      </c>
      <c r="C9126" s="8" t="n">
        <v>26</v>
      </c>
      <c r="D9126" s="8" t="inlineStr">
        <is>
          <t>IMP01089</t>
        </is>
      </c>
      <c r="E9126" s="8" t="inlineStr">
        <is>
          <t>T107617</t>
        </is>
      </c>
      <c r="F9126" s="8" t="inlineStr">
        <is>
          <t>home_use</t>
        </is>
      </c>
      <c r="G9126" s="11" t="n">
        <v>2042894.84</v>
      </c>
      <c r="H9126" s="11" t="n">
        <v>204289.48</v>
      </c>
    </row>
    <row r="9127">
      <c r="A9127" s="8" t="inlineStr">
        <is>
          <t>L0177449</t>
        </is>
      </c>
      <c r="B9127" s="8" t="inlineStr">
        <is>
          <t>2025-11-22</t>
        </is>
      </c>
      <c r="C9127" s="8" t="n">
        <v>26</v>
      </c>
      <c r="D9127" s="8" t="inlineStr">
        <is>
          <t>IMP01089</t>
        </is>
      </c>
      <c r="E9127" s="8" t="inlineStr">
        <is>
          <t>T107617</t>
        </is>
      </c>
      <c r="F9127" s="8" t="inlineStr">
        <is>
          <t>home_use</t>
        </is>
      </c>
      <c r="G9127" s="11" t="n">
        <v>2479034.75</v>
      </c>
      <c r="H9127" s="11" t="n">
        <v>247903.47</v>
      </c>
    </row>
    <row r="9128">
      <c r="A9128" s="8" t="inlineStr">
        <is>
          <t>L0177451</t>
        </is>
      </c>
      <c r="B9128" s="8" t="inlineStr">
        <is>
          <t>2025-11-22</t>
        </is>
      </c>
      <c r="C9128" s="8" t="n">
        <v>26</v>
      </c>
      <c r="D9128" s="8" t="inlineStr">
        <is>
          <t>IMP01089</t>
        </is>
      </c>
      <c r="E9128" s="8" t="inlineStr">
        <is>
          <t>T107617</t>
        </is>
      </c>
      <c r="F9128" s="8" t="inlineStr">
        <is>
          <t>warehouse_out</t>
        </is>
      </c>
      <c r="G9128" s="11" t="n">
        <v>3978894.37</v>
      </c>
      <c r="H9128" s="11" t="n">
        <v>417783.91</v>
      </c>
    </row>
    <row r="9129">
      <c r="A9129" s="8" t="inlineStr">
        <is>
          <t>L0177671</t>
        </is>
      </c>
      <c r="B9129" s="8" t="inlineStr">
        <is>
          <t>2025-11-23</t>
        </is>
      </c>
      <c r="C9129" s="8" t="n">
        <v>26</v>
      </c>
      <c r="D9129" s="8" t="inlineStr">
        <is>
          <t>IMP01089</t>
        </is>
      </c>
      <c r="E9129" s="8" t="inlineStr">
        <is>
          <t>T107617</t>
        </is>
      </c>
      <c r="F9129" s="8" t="inlineStr">
        <is>
          <t>home_use</t>
        </is>
      </c>
      <c r="G9129" s="11" t="n">
        <v>2371713.31</v>
      </c>
      <c r="H9129" s="11" t="n">
        <v>249029.9</v>
      </c>
    </row>
    <row r="9130">
      <c r="A9130" s="8" t="inlineStr">
        <is>
          <t>L0178141</t>
        </is>
      </c>
      <c r="B9130" s="8" t="inlineStr">
        <is>
          <t>2025-11-25</t>
        </is>
      </c>
      <c r="C9130" s="8" t="n">
        <v>26</v>
      </c>
      <c r="D9130" s="8" t="inlineStr">
        <is>
          <t>IMP01089</t>
        </is>
      </c>
      <c r="E9130" s="8" t="inlineStr">
        <is>
          <t>T107617</t>
        </is>
      </c>
      <c r="F9130" s="8" t="inlineStr">
        <is>
          <t>home_use</t>
        </is>
      </c>
      <c r="G9130" s="11" t="n">
        <v>6923013.6</v>
      </c>
      <c r="H9130" s="11" t="n">
        <v>692301.36</v>
      </c>
    </row>
    <row r="9131">
      <c r="A9131" s="8" t="inlineStr">
        <is>
          <t>L0178371</t>
        </is>
      </c>
      <c r="B9131" s="8" t="inlineStr">
        <is>
          <t>2025-11-26</t>
        </is>
      </c>
      <c r="C9131" s="8" t="n">
        <v>26</v>
      </c>
      <c r="D9131" s="8" t="inlineStr">
        <is>
          <t>IMP01089</t>
        </is>
      </c>
      <c r="E9131" s="8" t="inlineStr">
        <is>
          <t>T107617</t>
        </is>
      </c>
      <c r="F9131" s="8" t="inlineStr">
        <is>
          <t>home_use</t>
        </is>
      </c>
      <c r="G9131" s="11" t="n">
        <v>886699.1800000001</v>
      </c>
      <c r="H9131" s="11" t="n">
        <v>93103.41</v>
      </c>
    </row>
    <row r="9132">
      <c r="A9132" s="8" t="inlineStr">
        <is>
          <t>L0178372</t>
        </is>
      </c>
      <c r="B9132" s="8" t="inlineStr">
        <is>
          <t>2025-11-26</t>
        </is>
      </c>
      <c r="C9132" s="8" t="n">
        <v>26</v>
      </c>
      <c r="D9132" s="8" t="inlineStr">
        <is>
          <t>IMP01089</t>
        </is>
      </c>
      <c r="E9132" s="8" t="inlineStr">
        <is>
          <t>T107617</t>
        </is>
      </c>
      <c r="F9132" s="8" t="inlineStr">
        <is>
          <t>home_use</t>
        </is>
      </c>
      <c r="G9132" s="11" t="n">
        <v>561303.1800000001</v>
      </c>
      <c r="H9132" s="11" t="n">
        <v>56130.32</v>
      </c>
    </row>
    <row r="9133">
      <c r="A9133" s="8" t="inlineStr">
        <is>
          <t>L0179796</t>
        </is>
      </c>
      <c r="B9133" s="8" t="inlineStr">
        <is>
          <t>2025-12-04</t>
        </is>
      </c>
      <c r="C9133" s="8" t="n">
        <v>27</v>
      </c>
      <c r="D9133" s="8" t="inlineStr">
        <is>
          <t>IMP01089</t>
        </is>
      </c>
      <c r="E9133" s="8" t="inlineStr">
        <is>
          <t>T107617</t>
        </is>
      </c>
      <c r="F9133" s="8" t="inlineStr">
        <is>
          <t>home_use</t>
        </is>
      </c>
      <c r="G9133" s="11" t="n">
        <v>1781543.54</v>
      </c>
      <c r="H9133" s="11" t="n">
        <v>187062.07</v>
      </c>
    </row>
    <row r="9134">
      <c r="A9134" s="8" t="inlineStr">
        <is>
          <t>L0180035</t>
        </is>
      </c>
      <c r="B9134" s="8" t="inlineStr">
        <is>
          <t>2025-12-05</t>
        </is>
      </c>
      <c r="C9134" s="8" t="n">
        <v>27</v>
      </c>
      <c r="D9134" s="8" t="inlineStr">
        <is>
          <t>IMP01089</t>
        </is>
      </c>
      <c r="E9134" s="8" t="inlineStr">
        <is>
          <t>T107617</t>
        </is>
      </c>
      <c r="F9134" s="8" t="inlineStr">
        <is>
          <t>home_use</t>
        </is>
      </c>
      <c r="G9134" s="11" t="n">
        <v>387146.53</v>
      </c>
      <c r="H9134" s="11" t="n">
        <v>38714.65</v>
      </c>
    </row>
    <row r="9135">
      <c r="A9135" s="8" t="inlineStr">
        <is>
          <t>L0180535</t>
        </is>
      </c>
      <c r="B9135" s="8" t="inlineStr">
        <is>
          <t>2025-12-07</t>
        </is>
      </c>
      <c r="C9135" s="8" t="n">
        <v>27</v>
      </c>
      <c r="D9135" s="8" t="inlineStr">
        <is>
          <t>IMP01089</t>
        </is>
      </c>
      <c r="E9135" s="8" t="inlineStr">
        <is>
          <t>T107617</t>
        </is>
      </c>
      <c r="F9135" s="8" t="inlineStr">
        <is>
          <t>home_use</t>
        </is>
      </c>
      <c r="G9135" s="11" t="n">
        <v>774369.0699999999</v>
      </c>
      <c r="H9135" s="11" t="n">
        <v>81308.75</v>
      </c>
    </row>
    <row r="9136">
      <c r="A9136" s="8" t="inlineStr">
        <is>
          <t>L0180773</t>
        </is>
      </c>
      <c r="B9136" s="8" t="inlineStr">
        <is>
          <t>2025-12-08</t>
        </is>
      </c>
      <c r="C9136" s="8" t="n">
        <v>27</v>
      </c>
      <c r="D9136" s="8" t="inlineStr">
        <is>
          <t>IMP01089</t>
        </is>
      </c>
      <c r="E9136" s="8" t="inlineStr">
        <is>
          <t>T107617</t>
        </is>
      </c>
      <c r="F9136" s="8" t="inlineStr">
        <is>
          <t>home_use</t>
        </is>
      </c>
      <c r="G9136" s="11" t="n">
        <v>2355094.36</v>
      </c>
      <c r="H9136" s="11" t="n">
        <v>247284.91</v>
      </c>
    </row>
    <row r="9137">
      <c r="A9137" s="8" t="inlineStr">
        <is>
          <t>L0180774</t>
        </is>
      </c>
      <c r="B9137" s="8" t="inlineStr">
        <is>
          <t>2025-12-08</t>
        </is>
      </c>
      <c r="C9137" s="8" t="n">
        <v>27</v>
      </c>
      <c r="D9137" s="8" t="inlineStr">
        <is>
          <t>IMP01089</t>
        </is>
      </c>
      <c r="E9137" s="8" t="inlineStr">
        <is>
          <t>T107617</t>
        </is>
      </c>
      <c r="F9137" s="8" t="inlineStr">
        <is>
          <t>home_use</t>
        </is>
      </c>
      <c r="G9137" s="11" t="n">
        <v>4343153.29</v>
      </c>
      <c r="H9137" s="11" t="n">
        <v>456031.1</v>
      </c>
    </row>
    <row r="9138">
      <c r="A9138" s="8" t="inlineStr">
        <is>
          <t>L0181922</t>
        </is>
      </c>
      <c r="B9138" s="8" t="inlineStr">
        <is>
          <t>2025-12-13</t>
        </is>
      </c>
      <c r="C9138" s="8" t="n">
        <v>27</v>
      </c>
      <c r="D9138" s="8" t="inlineStr">
        <is>
          <t>IMP01089</t>
        </is>
      </c>
      <c r="E9138" s="8" t="inlineStr">
        <is>
          <t>T107617</t>
        </is>
      </c>
      <c r="F9138" s="8" t="inlineStr">
        <is>
          <t>home_use</t>
        </is>
      </c>
      <c r="G9138" s="11" t="n">
        <v>3305048.57</v>
      </c>
      <c r="H9138" s="11" t="n">
        <v>330504.86</v>
      </c>
    </row>
    <row r="9139">
      <c r="A9139" s="8" t="inlineStr">
        <is>
          <t>L0182384</t>
        </is>
      </c>
      <c r="B9139" s="8" t="inlineStr">
        <is>
          <t>2025-12-15</t>
        </is>
      </c>
      <c r="C9139" s="8" t="n">
        <v>27</v>
      </c>
      <c r="D9139" s="8" t="inlineStr">
        <is>
          <t>IMP01089</t>
        </is>
      </c>
      <c r="E9139" s="8" t="inlineStr">
        <is>
          <t>T107617</t>
        </is>
      </c>
      <c r="F9139" s="8" t="inlineStr">
        <is>
          <t>home_use</t>
        </is>
      </c>
      <c r="G9139" s="11" t="n">
        <v>2339532.05</v>
      </c>
      <c r="H9139" s="11" t="n">
        <v>280743.85</v>
      </c>
    </row>
    <row r="9140">
      <c r="A9140" s="8" t="inlineStr">
        <is>
          <t>L0182596</t>
        </is>
      </c>
      <c r="B9140" s="8" t="inlineStr">
        <is>
          <t>2025-12-16</t>
        </is>
      </c>
      <c r="C9140" s="8" t="n">
        <v>27</v>
      </c>
      <c r="D9140" s="8" t="inlineStr">
        <is>
          <t>IMP01089</t>
        </is>
      </c>
      <c r="E9140" s="8" t="inlineStr">
        <is>
          <t>T107617</t>
        </is>
      </c>
      <c r="F9140" s="8" t="inlineStr">
        <is>
          <t>warehouse_out</t>
        </is>
      </c>
      <c r="G9140" s="11" t="n">
        <v>1628916.42</v>
      </c>
      <c r="H9140" s="11" t="n">
        <v>162891.64</v>
      </c>
    </row>
    <row r="9141">
      <c r="A9141" s="8" t="inlineStr">
        <is>
          <t>L0183284</t>
        </is>
      </c>
      <c r="B9141" s="8" t="inlineStr">
        <is>
          <t>2025-12-19</t>
        </is>
      </c>
      <c r="C9141" s="8" t="n">
        <v>27</v>
      </c>
      <c r="D9141" s="8" t="inlineStr">
        <is>
          <t>IMP01089</t>
        </is>
      </c>
      <c r="E9141" s="8" t="inlineStr">
        <is>
          <t>T107617</t>
        </is>
      </c>
      <c r="F9141" s="8" t="inlineStr">
        <is>
          <t>home_use</t>
        </is>
      </c>
      <c r="G9141" s="11" t="n">
        <v>1962210.2</v>
      </c>
      <c r="H9141" s="11" t="n">
        <v>196221.02</v>
      </c>
    </row>
    <row r="9142">
      <c r="A9142" s="8" t="inlineStr">
        <is>
          <t>L0184212</t>
        </is>
      </c>
      <c r="B9142" s="8" t="inlineStr">
        <is>
          <t>2025-12-23</t>
        </is>
      </c>
      <c r="C9142" s="8" t="n">
        <v>27</v>
      </c>
      <c r="D9142" s="8" t="inlineStr">
        <is>
          <t>IMP01089</t>
        </is>
      </c>
      <c r="E9142" s="8" t="inlineStr">
        <is>
          <t>T107617</t>
        </is>
      </c>
      <c r="F9142" s="8" t="inlineStr">
        <is>
          <t>home_use</t>
        </is>
      </c>
      <c r="G9142" s="11" t="n">
        <v>2219877.69</v>
      </c>
      <c r="H9142" s="11" t="n">
        <v>221987.77</v>
      </c>
    </row>
    <row r="9143">
      <c r="A9143" s="8" t="inlineStr">
        <is>
          <t>L0185335</t>
        </is>
      </c>
      <c r="B9143" s="8" t="inlineStr">
        <is>
          <t>2025-12-28</t>
        </is>
      </c>
      <c r="C9143" s="8" t="n">
        <v>27</v>
      </c>
      <c r="D9143" s="8" t="inlineStr">
        <is>
          <t>IMP01089</t>
        </is>
      </c>
      <c r="E9143" s="8" t="inlineStr">
        <is>
          <t>T107617</t>
        </is>
      </c>
      <c r="F9143" s="8" t="inlineStr">
        <is>
          <t>home_use</t>
        </is>
      </c>
      <c r="G9143" s="11" t="n">
        <v>1344432.91</v>
      </c>
      <c r="H9143" s="11" t="n">
        <v>141165.46</v>
      </c>
    </row>
    <row r="9144">
      <c r="A9144" s="8" t="inlineStr">
        <is>
          <t>L0185336</t>
        </is>
      </c>
      <c r="B9144" s="8" t="inlineStr">
        <is>
          <t>2025-12-28</t>
        </is>
      </c>
      <c r="C9144" s="8" t="n">
        <v>27</v>
      </c>
      <c r="D9144" s="8" t="inlineStr">
        <is>
          <t>IMP01089</t>
        </is>
      </c>
      <c r="E9144" s="8" t="inlineStr">
        <is>
          <t>T107617</t>
        </is>
      </c>
      <c r="F9144" s="8" t="inlineStr">
        <is>
          <t>home_use</t>
        </is>
      </c>
      <c r="G9144" s="11" t="n">
        <v>726961.89</v>
      </c>
      <c r="H9144" s="11" t="n">
        <v>76331</v>
      </c>
    </row>
    <row r="9145">
      <c r="A9145" s="8" t="inlineStr">
        <is>
          <t>L0187375</t>
        </is>
      </c>
      <c r="B9145" s="8" t="inlineStr">
        <is>
          <t>2026-01-08</t>
        </is>
      </c>
      <c r="C9145" s="8" t="n">
        <v>28</v>
      </c>
      <c r="D9145" s="8" t="inlineStr">
        <is>
          <t>IMP01089</t>
        </is>
      </c>
      <c r="E9145" s="8" t="inlineStr">
        <is>
          <t>T107617</t>
        </is>
      </c>
      <c r="F9145" s="8" t="inlineStr">
        <is>
          <t>home_use</t>
        </is>
      </c>
      <c r="G9145" s="11" t="n">
        <v>1890227.22</v>
      </c>
      <c r="H9145" s="11" t="n">
        <v>189022.72</v>
      </c>
    </row>
    <row r="9146">
      <c r="A9146" s="8" t="inlineStr">
        <is>
          <t>L0188423</t>
        </is>
      </c>
      <c r="B9146" s="8" t="inlineStr">
        <is>
          <t>2026-01-12</t>
        </is>
      </c>
      <c r="C9146" s="8" t="n">
        <v>28</v>
      </c>
      <c r="D9146" s="8" t="inlineStr">
        <is>
          <t>IMP01089</t>
        </is>
      </c>
      <c r="E9146" s="8" t="inlineStr">
        <is>
          <t>T107617</t>
        </is>
      </c>
      <c r="F9146" s="8" t="inlineStr">
        <is>
          <t>home_use</t>
        </is>
      </c>
      <c r="G9146" s="11" t="n">
        <v>1429940.46</v>
      </c>
      <c r="H9146" s="11" t="n">
        <v>150143.75</v>
      </c>
    </row>
    <row r="9147">
      <c r="A9147" s="8" t="inlineStr">
        <is>
          <t>L0188670</t>
        </is>
      </c>
      <c r="B9147" s="8" t="inlineStr">
        <is>
          <t>2026-01-13</t>
        </is>
      </c>
      <c r="C9147" s="8" t="n">
        <v>28</v>
      </c>
      <c r="D9147" s="8" t="inlineStr">
        <is>
          <t>IMP01089</t>
        </is>
      </c>
      <c r="E9147" s="8" t="inlineStr">
        <is>
          <t>T107617</t>
        </is>
      </c>
      <c r="F9147" s="8" t="inlineStr">
        <is>
          <t>home_use</t>
        </is>
      </c>
      <c r="G9147" s="11" t="n">
        <v>2911143.21</v>
      </c>
      <c r="H9147" s="11" t="n">
        <v>291114.32</v>
      </c>
    </row>
    <row r="9148">
      <c r="A9148" s="8" t="inlineStr">
        <is>
          <t>L0189204</t>
        </is>
      </c>
      <c r="B9148" s="8" t="inlineStr">
        <is>
          <t>2026-01-15</t>
        </is>
      </c>
      <c r="C9148" s="8" t="n">
        <v>28</v>
      </c>
      <c r="D9148" s="8" t="inlineStr">
        <is>
          <t>IMP01089</t>
        </is>
      </c>
      <c r="E9148" s="8" t="inlineStr">
        <is>
          <t>T107617</t>
        </is>
      </c>
      <c r="F9148" s="8" t="inlineStr">
        <is>
          <t>home_use</t>
        </is>
      </c>
      <c r="G9148" s="11" t="n">
        <v>1276904.55</v>
      </c>
      <c r="H9148" s="11" t="n">
        <v>134074.98</v>
      </c>
    </row>
    <row r="9149">
      <c r="A9149" s="8" t="inlineStr">
        <is>
          <t>L0190698</t>
        </is>
      </c>
      <c r="B9149" s="8" t="inlineStr">
        <is>
          <t>2026-01-21</t>
        </is>
      </c>
      <c r="C9149" s="8" t="n">
        <v>28</v>
      </c>
      <c r="D9149" s="8" t="inlineStr">
        <is>
          <t>IMP01089</t>
        </is>
      </c>
      <c r="E9149" s="8" t="inlineStr">
        <is>
          <t>T107617</t>
        </is>
      </c>
      <c r="F9149" s="8" t="inlineStr">
        <is>
          <t>home_use</t>
        </is>
      </c>
      <c r="G9149" s="11" t="n">
        <v>1316326.58</v>
      </c>
      <c r="H9149" s="11" t="n">
        <v>131632.66</v>
      </c>
    </row>
    <row r="9150">
      <c r="A9150" s="8" t="inlineStr">
        <is>
          <t>L0191495</t>
        </is>
      </c>
      <c r="B9150" s="8" t="inlineStr">
        <is>
          <t>2026-01-24</t>
        </is>
      </c>
      <c r="C9150" s="8" t="n">
        <v>28</v>
      </c>
      <c r="D9150" s="8" t="inlineStr">
        <is>
          <t>IMP01089</t>
        </is>
      </c>
      <c r="E9150" s="8" t="inlineStr">
        <is>
          <t>T107617</t>
        </is>
      </c>
      <c r="F9150" s="8" t="inlineStr">
        <is>
          <t>home_use</t>
        </is>
      </c>
      <c r="G9150" s="11" t="n">
        <v>956329.78</v>
      </c>
      <c r="H9150" s="11" t="n">
        <v>95632.98</v>
      </c>
    </row>
    <row r="9151">
      <c r="A9151" s="8" t="inlineStr">
        <is>
          <t>L0192738</t>
        </is>
      </c>
      <c r="B9151" s="8" t="inlineStr">
        <is>
          <t>2026-02-01</t>
        </is>
      </c>
      <c r="C9151" s="8" t="n">
        <v>29</v>
      </c>
      <c r="D9151" s="8" t="inlineStr">
        <is>
          <t>IMP01089</t>
        </is>
      </c>
      <c r="E9151" s="8" t="inlineStr">
        <is>
          <t>T107617</t>
        </is>
      </c>
      <c r="F9151" s="8" t="inlineStr">
        <is>
          <t>home_use</t>
        </is>
      </c>
      <c r="G9151" s="11" t="n">
        <v>1962277.1</v>
      </c>
      <c r="H9151" s="11" t="n">
        <v>206039.1</v>
      </c>
    </row>
    <row r="9152">
      <c r="A9152" s="8" t="inlineStr">
        <is>
          <t>L0192739</t>
        </is>
      </c>
      <c r="B9152" s="8" t="inlineStr">
        <is>
          <t>2026-02-01</t>
        </is>
      </c>
      <c r="C9152" s="8" t="n">
        <v>29</v>
      </c>
      <c r="D9152" s="8" t="inlineStr">
        <is>
          <t>IMP01089</t>
        </is>
      </c>
      <c r="E9152" s="8" t="inlineStr">
        <is>
          <t>T107617</t>
        </is>
      </c>
      <c r="F9152" s="8" t="inlineStr">
        <is>
          <t>home_use</t>
        </is>
      </c>
      <c r="G9152" s="11" t="n">
        <v>1874418.57</v>
      </c>
      <c r="H9152" s="11" t="n">
        <v>196813.95</v>
      </c>
    </row>
    <row r="9153">
      <c r="A9153" s="8" t="inlineStr">
        <is>
          <t>L0193774</t>
        </is>
      </c>
      <c r="B9153" s="8" t="inlineStr">
        <is>
          <t>2026-02-05</t>
        </is>
      </c>
      <c r="C9153" s="8" t="n">
        <v>29</v>
      </c>
      <c r="D9153" s="8" t="inlineStr">
        <is>
          <t>IMP01089</t>
        </is>
      </c>
      <c r="E9153" s="8" t="inlineStr">
        <is>
          <t>T107617</t>
        </is>
      </c>
      <c r="F9153" s="8" t="inlineStr">
        <is>
          <t>home_use</t>
        </is>
      </c>
      <c r="G9153" s="11" t="n">
        <v>779709.08</v>
      </c>
      <c r="H9153" s="11" t="n">
        <v>81869.45</v>
      </c>
    </row>
    <row r="9154">
      <c r="A9154" s="8" t="inlineStr">
        <is>
          <t>L0194279</t>
        </is>
      </c>
      <c r="B9154" s="8" t="inlineStr">
        <is>
          <t>2026-02-07</t>
        </is>
      </c>
      <c r="C9154" s="8" t="n">
        <v>29</v>
      </c>
      <c r="D9154" s="8" t="inlineStr">
        <is>
          <t>IMP01089</t>
        </is>
      </c>
      <c r="E9154" s="8" t="inlineStr">
        <is>
          <t>T107617</t>
        </is>
      </c>
      <c r="F9154" s="8" t="inlineStr">
        <is>
          <t>home_use</t>
        </is>
      </c>
      <c r="G9154" s="11" t="n">
        <v>2689914.88</v>
      </c>
      <c r="H9154" s="11" t="n">
        <v>268991.49</v>
      </c>
    </row>
    <row r="9155">
      <c r="A9155" s="8" t="inlineStr">
        <is>
          <t>L0194280</t>
        </is>
      </c>
      <c r="B9155" s="8" t="inlineStr">
        <is>
          <t>2026-02-07</t>
        </is>
      </c>
      <c r="C9155" s="8" t="n">
        <v>29</v>
      </c>
      <c r="D9155" s="8" t="inlineStr">
        <is>
          <t>IMP01089</t>
        </is>
      </c>
      <c r="E9155" s="8" t="inlineStr">
        <is>
          <t>T107617</t>
        </is>
      </c>
      <c r="F9155" s="8" t="inlineStr">
        <is>
          <t>home_use</t>
        </is>
      </c>
      <c r="G9155" s="11" t="n">
        <v>3493741.54</v>
      </c>
      <c r="H9155" s="11" t="n">
        <v>366842.86</v>
      </c>
    </row>
    <row r="9156">
      <c r="A9156" s="8" t="inlineStr">
        <is>
          <t>L0194823</t>
        </is>
      </c>
      <c r="B9156" s="8" t="inlineStr">
        <is>
          <t>2026-02-09</t>
        </is>
      </c>
      <c r="C9156" s="8" t="n">
        <v>29</v>
      </c>
      <c r="D9156" s="8" t="inlineStr">
        <is>
          <t>IMP01089</t>
        </is>
      </c>
      <c r="E9156" s="8" t="inlineStr">
        <is>
          <t>T107617</t>
        </is>
      </c>
      <c r="F9156" s="8" t="inlineStr">
        <is>
          <t>home_use</t>
        </is>
      </c>
      <c r="G9156" s="11" t="n">
        <v>884960.96</v>
      </c>
      <c r="H9156" s="11" t="n">
        <v>88496.10000000001</v>
      </c>
    </row>
    <row r="9157">
      <c r="A9157" s="8" t="inlineStr">
        <is>
          <t>L0195381</t>
        </is>
      </c>
      <c r="B9157" s="8" t="inlineStr">
        <is>
          <t>2026-02-11</t>
        </is>
      </c>
      <c r="C9157" s="8" t="n">
        <v>29</v>
      </c>
      <c r="D9157" s="8" t="inlineStr">
        <is>
          <t>IMP01089</t>
        </is>
      </c>
      <c r="E9157" s="8" t="inlineStr">
        <is>
          <t>T107617</t>
        </is>
      </c>
      <c r="F9157" s="8" t="inlineStr">
        <is>
          <t>home_use</t>
        </is>
      </c>
      <c r="G9157" s="11" t="n">
        <v>848683.38</v>
      </c>
      <c r="H9157" s="11" t="n">
        <v>89111.75</v>
      </c>
    </row>
    <row r="9158">
      <c r="A9158" s="8" t="inlineStr">
        <is>
          <t>L0195899</t>
        </is>
      </c>
      <c r="B9158" s="8" t="inlineStr">
        <is>
          <t>2026-02-13</t>
        </is>
      </c>
      <c r="C9158" s="8" t="n">
        <v>29</v>
      </c>
      <c r="D9158" s="8" t="inlineStr">
        <is>
          <t>IMP01089</t>
        </is>
      </c>
      <c r="E9158" s="8" t="inlineStr">
        <is>
          <t>T107617</t>
        </is>
      </c>
      <c r="F9158" s="8" t="inlineStr">
        <is>
          <t>home_use</t>
        </is>
      </c>
      <c r="G9158" s="11" t="n">
        <v>2551991.63</v>
      </c>
      <c r="H9158" s="11" t="n">
        <v>267959.12</v>
      </c>
    </row>
    <row r="9159">
      <c r="A9159" s="8" t="inlineStr">
        <is>
          <t>L0196154</t>
        </is>
      </c>
      <c r="B9159" s="8" t="inlineStr">
        <is>
          <t>2026-02-14</t>
        </is>
      </c>
      <c r="C9159" s="8" t="n">
        <v>29</v>
      </c>
      <c r="D9159" s="8" t="inlineStr">
        <is>
          <t>IMP01089</t>
        </is>
      </c>
      <c r="E9159" s="8" t="inlineStr">
        <is>
          <t>T107617</t>
        </is>
      </c>
      <c r="F9159" s="8" t="inlineStr">
        <is>
          <t>home_use</t>
        </is>
      </c>
      <c r="G9159" s="11" t="n">
        <v>3159099.81</v>
      </c>
      <c r="H9159" s="11" t="n">
        <v>331705.48</v>
      </c>
    </row>
    <row r="9160">
      <c r="A9160" s="8" t="inlineStr">
        <is>
          <t>L0196155</t>
        </is>
      </c>
      <c r="B9160" s="8" t="inlineStr">
        <is>
          <t>2026-02-14</t>
        </is>
      </c>
      <c r="C9160" s="8" t="n">
        <v>29</v>
      </c>
      <c r="D9160" s="8" t="inlineStr">
        <is>
          <t>IMP01089</t>
        </is>
      </c>
      <c r="E9160" s="8" t="inlineStr">
        <is>
          <t>T107617</t>
        </is>
      </c>
      <c r="F9160" s="8" t="inlineStr">
        <is>
          <t>home_use</t>
        </is>
      </c>
      <c r="G9160" s="11" t="n">
        <v>2201126.02</v>
      </c>
      <c r="H9160" s="11" t="n">
        <v>231118.23</v>
      </c>
    </row>
    <row r="9161">
      <c r="A9161" s="8" t="inlineStr">
        <is>
          <t>L0196156</t>
        </is>
      </c>
      <c r="B9161" s="8" t="inlineStr">
        <is>
          <t>2026-02-14</t>
        </is>
      </c>
      <c r="C9161" s="8" t="n">
        <v>29</v>
      </c>
      <c r="D9161" s="8" t="inlineStr">
        <is>
          <t>IMP01089</t>
        </is>
      </c>
      <c r="E9161" s="8" t="inlineStr">
        <is>
          <t>T107617</t>
        </is>
      </c>
      <c r="F9161" s="8" t="inlineStr">
        <is>
          <t>home_use</t>
        </is>
      </c>
      <c r="G9161" s="11" t="n">
        <v>534744.8199999999</v>
      </c>
      <c r="H9161" s="11" t="n">
        <v>56148.21</v>
      </c>
    </row>
    <row r="9162">
      <c r="A9162" s="8" t="inlineStr">
        <is>
          <t>L0196659</t>
        </is>
      </c>
      <c r="B9162" s="8" t="inlineStr">
        <is>
          <t>2026-02-16</t>
        </is>
      </c>
      <c r="C9162" s="8" t="n">
        <v>29</v>
      </c>
      <c r="D9162" s="8" t="inlineStr">
        <is>
          <t>IMP01089</t>
        </is>
      </c>
      <c r="E9162" s="8" t="inlineStr">
        <is>
          <t>T107617</t>
        </is>
      </c>
      <c r="F9162" s="8" t="inlineStr">
        <is>
          <t>home_use</t>
        </is>
      </c>
      <c r="G9162" s="11" t="n">
        <v>2012510.44</v>
      </c>
      <c r="H9162" s="11" t="n">
        <v>201251.04</v>
      </c>
    </row>
    <row r="9163">
      <c r="A9163" s="8" t="inlineStr">
        <is>
          <t>L0197190</t>
        </is>
      </c>
      <c r="B9163" s="8" t="inlineStr">
        <is>
          <t>2026-02-18</t>
        </is>
      </c>
      <c r="C9163" s="8" t="n">
        <v>29</v>
      </c>
      <c r="D9163" s="8" t="inlineStr">
        <is>
          <t>IMP01089</t>
        </is>
      </c>
      <c r="E9163" s="8" t="inlineStr">
        <is>
          <t>T107617</t>
        </is>
      </c>
      <c r="F9163" s="8" t="inlineStr">
        <is>
          <t>home_use</t>
        </is>
      </c>
      <c r="G9163" s="11" t="n">
        <v>4073902.09</v>
      </c>
      <c r="H9163" s="11" t="n">
        <v>427759.72</v>
      </c>
    </row>
    <row r="9164">
      <c r="A9164" s="8" t="inlineStr">
        <is>
          <t>L0197191</t>
        </is>
      </c>
      <c r="B9164" s="8" t="inlineStr">
        <is>
          <t>2026-02-18</t>
        </is>
      </c>
      <c r="C9164" s="8" t="n">
        <v>29</v>
      </c>
      <c r="D9164" s="8" t="inlineStr">
        <is>
          <t>IMP01089</t>
        </is>
      </c>
      <c r="E9164" s="8" t="inlineStr">
        <is>
          <t>T107617</t>
        </is>
      </c>
      <c r="F9164" s="8" t="inlineStr">
        <is>
          <t>home_use</t>
        </is>
      </c>
      <c r="G9164" s="11" t="n">
        <v>902755.51</v>
      </c>
      <c r="H9164" s="11" t="n">
        <v>90275.55</v>
      </c>
    </row>
    <row r="9165">
      <c r="A9165" s="8" t="inlineStr">
        <is>
          <t>L0198534</t>
        </is>
      </c>
      <c r="B9165" s="8" t="inlineStr">
        <is>
          <t>2026-02-23</t>
        </is>
      </c>
      <c r="C9165" s="8" t="n">
        <v>29</v>
      </c>
      <c r="D9165" s="8" t="inlineStr">
        <is>
          <t>IMP01089</t>
        </is>
      </c>
      <c r="E9165" s="8" t="inlineStr">
        <is>
          <t>T107617</t>
        </is>
      </c>
      <c r="F9165" s="8" t="inlineStr">
        <is>
          <t>home_use</t>
        </is>
      </c>
      <c r="G9165" s="11" t="n">
        <v>718724.33</v>
      </c>
      <c r="H9165" s="11" t="n">
        <v>75466.05</v>
      </c>
    </row>
    <row r="9166">
      <c r="A9166" s="8" t="inlineStr">
        <is>
          <t>L0198812</t>
        </is>
      </c>
      <c r="B9166" s="8" t="inlineStr">
        <is>
          <t>2026-02-24</t>
        </is>
      </c>
      <c r="C9166" s="8" t="n">
        <v>29</v>
      </c>
      <c r="D9166" s="8" t="inlineStr">
        <is>
          <t>IMP01089</t>
        </is>
      </c>
      <c r="E9166" s="8" t="inlineStr">
        <is>
          <t>T107617</t>
        </is>
      </c>
      <c r="F9166" s="8" t="inlineStr">
        <is>
          <t>home_use</t>
        </is>
      </c>
      <c r="G9166" s="11" t="n">
        <v>2986400.37</v>
      </c>
      <c r="H9166" s="11" t="n">
        <v>313572.04</v>
      </c>
    </row>
    <row r="9167">
      <c r="A9167" s="8" t="inlineStr">
        <is>
          <t>L0199316</t>
        </is>
      </c>
      <c r="B9167" s="8" t="inlineStr">
        <is>
          <t>2026-02-26</t>
        </is>
      </c>
      <c r="C9167" s="8" t="n">
        <v>29</v>
      </c>
      <c r="D9167" s="8" t="inlineStr">
        <is>
          <t>IMP01089</t>
        </is>
      </c>
      <c r="E9167" s="8" t="inlineStr">
        <is>
          <t>T107617</t>
        </is>
      </c>
      <c r="F9167" s="8" t="inlineStr">
        <is>
          <t>home_use</t>
        </is>
      </c>
      <c r="G9167" s="11" t="n">
        <v>2633551.95</v>
      </c>
      <c r="H9167" s="11" t="n">
        <v>276522.96</v>
      </c>
    </row>
    <row r="9168">
      <c r="A9168" s="8" t="inlineStr">
        <is>
          <t>L0199819</t>
        </is>
      </c>
      <c r="B9168" s="8" t="inlineStr">
        <is>
          <t>2026-02-28</t>
        </is>
      </c>
      <c r="C9168" s="8" t="n">
        <v>29</v>
      </c>
      <c r="D9168" s="8" t="inlineStr">
        <is>
          <t>IMP01089</t>
        </is>
      </c>
      <c r="E9168" s="8" t="inlineStr">
        <is>
          <t>T107617</t>
        </is>
      </c>
      <c r="F9168" s="8" t="inlineStr">
        <is>
          <t>home_use</t>
        </is>
      </c>
      <c r="G9168" s="11" t="n">
        <v>869971.67</v>
      </c>
      <c r="H9168" s="11" t="n">
        <v>91347.03</v>
      </c>
    </row>
    <row r="9169">
      <c r="A9169" s="8" t="inlineStr">
        <is>
          <t>L0200087</t>
        </is>
      </c>
      <c r="B9169" s="8" t="inlineStr">
        <is>
          <t>2026-03-01</t>
        </is>
      </c>
      <c r="C9169" s="8" t="n">
        <v>30</v>
      </c>
      <c r="D9169" s="8" t="inlineStr">
        <is>
          <t>IMP01089</t>
        </is>
      </c>
      <c r="E9169" s="8" t="inlineStr">
        <is>
          <t>T107617</t>
        </is>
      </c>
      <c r="F9169" s="8" t="inlineStr">
        <is>
          <t>home_use</t>
        </is>
      </c>
      <c r="G9169" s="11" t="n">
        <v>2133498.68</v>
      </c>
      <c r="H9169" s="11" t="n">
        <v>213349.87</v>
      </c>
    </row>
    <row r="9170">
      <c r="A9170" s="8" t="inlineStr">
        <is>
          <t>L0200345</t>
        </is>
      </c>
      <c r="B9170" s="8" t="inlineStr">
        <is>
          <t>2026-03-02</t>
        </is>
      </c>
      <c r="C9170" s="8" t="n">
        <v>30</v>
      </c>
      <c r="D9170" s="8" t="inlineStr">
        <is>
          <t>IMP01089</t>
        </is>
      </c>
      <c r="E9170" s="8" t="inlineStr">
        <is>
          <t>T107617</t>
        </is>
      </c>
      <c r="F9170" s="8" t="inlineStr">
        <is>
          <t>home_use</t>
        </is>
      </c>
      <c r="G9170" s="11" t="n">
        <v>2133319.35</v>
      </c>
      <c r="H9170" s="11" t="n">
        <v>213331.93</v>
      </c>
    </row>
    <row r="9171">
      <c r="A9171" s="8" t="inlineStr">
        <is>
          <t>L0200883</t>
        </is>
      </c>
      <c r="B9171" s="8" t="inlineStr">
        <is>
          <t>2026-03-04</t>
        </is>
      </c>
      <c r="C9171" s="8" t="n">
        <v>30</v>
      </c>
      <c r="D9171" s="8" t="inlineStr">
        <is>
          <t>IMP01089</t>
        </is>
      </c>
      <c r="E9171" s="8" t="inlineStr">
        <is>
          <t>T107617</t>
        </is>
      </c>
      <c r="F9171" s="8" t="inlineStr">
        <is>
          <t>home_use</t>
        </is>
      </c>
      <c r="G9171" s="11" t="n">
        <v>2611942.88</v>
      </c>
      <c r="H9171" s="11" t="n">
        <v>261194.29</v>
      </c>
    </row>
    <row r="9172">
      <c r="A9172" s="8" t="inlineStr">
        <is>
          <t>L0200884</t>
        </is>
      </c>
      <c r="B9172" s="8" t="inlineStr">
        <is>
          <t>2026-03-04</t>
        </is>
      </c>
      <c r="C9172" s="8" t="n">
        <v>30</v>
      </c>
      <c r="D9172" s="8" t="inlineStr">
        <is>
          <t>IMP01089</t>
        </is>
      </c>
      <c r="E9172" s="8" t="inlineStr">
        <is>
          <t>T107617</t>
        </is>
      </c>
      <c r="F9172" s="8" t="inlineStr">
        <is>
          <t>home_use</t>
        </is>
      </c>
      <c r="G9172" s="11" t="n">
        <v>524957.02</v>
      </c>
      <c r="H9172" s="11" t="n">
        <v>52495.7</v>
      </c>
    </row>
    <row r="9173">
      <c r="A9173" s="8" t="inlineStr">
        <is>
          <t>L0201159</t>
        </is>
      </c>
      <c r="B9173" s="8" t="inlineStr">
        <is>
          <t>2026-03-05</t>
        </is>
      </c>
      <c r="C9173" s="8" t="n">
        <v>30</v>
      </c>
      <c r="D9173" s="8" t="inlineStr">
        <is>
          <t>IMP01089</t>
        </is>
      </c>
      <c r="E9173" s="8" t="inlineStr">
        <is>
          <t>T107617</t>
        </is>
      </c>
      <c r="F9173" s="8" t="inlineStr">
        <is>
          <t>home_use</t>
        </is>
      </c>
      <c r="G9173" s="11" t="n">
        <v>473462.73</v>
      </c>
      <c r="H9173" s="11" t="n">
        <v>47346.27</v>
      </c>
    </row>
    <row r="9174">
      <c r="A9174" s="8" t="inlineStr">
        <is>
          <t>L0201669</t>
        </is>
      </c>
      <c r="B9174" s="8" t="inlineStr">
        <is>
          <t>2026-03-07</t>
        </is>
      </c>
      <c r="C9174" s="8" t="n">
        <v>30</v>
      </c>
      <c r="D9174" s="8" t="inlineStr">
        <is>
          <t>IMP01089</t>
        </is>
      </c>
      <c r="E9174" s="8" t="inlineStr">
        <is>
          <t>T107617</t>
        </is>
      </c>
      <c r="F9174" s="8" t="inlineStr">
        <is>
          <t>home_use</t>
        </is>
      </c>
      <c r="G9174" s="11" t="n">
        <v>1081946.64</v>
      </c>
      <c r="H9174" s="11" t="n">
        <v>113604.4</v>
      </c>
    </row>
    <row r="9175">
      <c r="A9175" s="8" t="inlineStr">
        <is>
          <t>L0201670</t>
        </is>
      </c>
      <c r="B9175" s="8" t="inlineStr">
        <is>
          <t>2026-03-07</t>
        </is>
      </c>
      <c r="C9175" s="8" t="n">
        <v>30</v>
      </c>
      <c r="D9175" s="8" t="inlineStr">
        <is>
          <t>IMP01089</t>
        </is>
      </c>
      <c r="E9175" s="8" t="inlineStr">
        <is>
          <t>T107617</t>
        </is>
      </c>
      <c r="F9175" s="8" t="inlineStr">
        <is>
          <t>home_use</t>
        </is>
      </c>
      <c r="G9175" s="11" t="n">
        <v>1314718.14</v>
      </c>
      <c r="H9175" s="11" t="n">
        <v>131471.81</v>
      </c>
    </row>
    <row r="9176">
      <c r="A9176" s="8" t="inlineStr">
        <is>
          <t>L0202762</t>
        </is>
      </c>
      <c r="B9176" s="8" t="inlineStr">
        <is>
          <t>2026-03-11</t>
        </is>
      </c>
      <c r="C9176" s="8" t="n">
        <v>30</v>
      </c>
      <c r="D9176" s="8" t="inlineStr">
        <is>
          <t>IMP01089</t>
        </is>
      </c>
      <c r="E9176" s="8" t="inlineStr">
        <is>
          <t>T107617</t>
        </is>
      </c>
      <c r="F9176" s="8" t="inlineStr">
        <is>
          <t>home_use</t>
        </is>
      </c>
      <c r="G9176" s="11" t="n">
        <v>933554.67</v>
      </c>
      <c r="H9176" s="11" t="n">
        <v>93355.47</v>
      </c>
    </row>
    <row r="9177">
      <c r="A9177" s="8" t="inlineStr">
        <is>
          <t>L0202764</t>
        </is>
      </c>
      <c r="B9177" s="8" t="inlineStr">
        <is>
          <t>2026-03-11</t>
        </is>
      </c>
      <c r="C9177" s="8" t="n">
        <v>30</v>
      </c>
      <c r="D9177" s="8" t="inlineStr">
        <is>
          <t>IMP01089</t>
        </is>
      </c>
      <c r="E9177" s="8" t="inlineStr">
        <is>
          <t>T107617</t>
        </is>
      </c>
      <c r="F9177" s="8" t="inlineStr">
        <is>
          <t>home_use</t>
        </is>
      </c>
      <c r="G9177" s="11" t="n">
        <v>2090123.63</v>
      </c>
      <c r="H9177" s="11" t="n">
        <v>209012.36</v>
      </c>
    </row>
    <row r="9178">
      <c r="A9178" s="8" t="inlineStr">
        <is>
          <t>L0204334</t>
        </is>
      </c>
      <c r="B9178" s="8" t="inlineStr">
        <is>
          <t>2026-03-17</t>
        </is>
      </c>
      <c r="C9178" s="8" t="n">
        <v>30</v>
      </c>
      <c r="D9178" s="8" t="inlineStr">
        <is>
          <t>IMP01089</t>
        </is>
      </c>
      <c r="E9178" s="8" t="inlineStr">
        <is>
          <t>T107617</t>
        </is>
      </c>
      <c r="F9178" s="8" t="inlineStr">
        <is>
          <t>home_use</t>
        </is>
      </c>
      <c r="G9178" s="11" t="n">
        <v>4361122.38</v>
      </c>
      <c r="H9178" s="11" t="n">
        <v>457917.85</v>
      </c>
    </row>
    <row r="9179">
      <c r="A9179" s="8" t="inlineStr">
        <is>
          <t>L0205662</t>
        </is>
      </c>
      <c r="B9179" s="8" t="inlineStr">
        <is>
          <t>2026-03-22</t>
        </is>
      </c>
      <c r="C9179" s="8" t="n">
        <v>30</v>
      </c>
      <c r="D9179" s="8" t="inlineStr">
        <is>
          <t>IMP01089</t>
        </is>
      </c>
      <c r="E9179" s="8" t="inlineStr">
        <is>
          <t>T107617</t>
        </is>
      </c>
      <c r="F9179" s="8" t="inlineStr">
        <is>
          <t>home_use</t>
        </is>
      </c>
      <c r="G9179" s="11" t="n">
        <v>4456222.6</v>
      </c>
      <c r="H9179" s="11" t="n">
        <v>467903.37</v>
      </c>
    </row>
    <row r="9180">
      <c r="A9180" s="8" t="inlineStr">
        <is>
          <t>L0206194</t>
        </is>
      </c>
      <c r="B9180" s="8" t="inlineStr">
        <is>
          <t>2026-03-24</t>
        </is>
      </c>
      <c r="C9180" s="8" t="n">
        <v>30</v>
      </c>
      <c r="D9180" s="8" t="inlineStr">
        <is>
          <t>IMP01089</t>
        </is>
      </c>
      <c r="E9180" s="8" t="inlineStr">
        <is>
          <t>T107617</t>
        </is>
      </c>
      <c r="F9180" s="8" t="inlineStr">
        <is>
          <t>home_use</t>
        </is>
      </c>
      <c r="G9180" s="11" t="n">
        <v>385871.46</v>
      </c>
      <c r="H9180" s="11" t="n">
        <v>40516.5</v>
      </c>
    </row>
    <row r="9181">
      <c r="A9181" s="8" t="inlineStr">
        <is>
          <t>L0207029</t>
        </is>
      </c>
      <c r="B9181" s="8" t="inlineStr">
        <is>
          <t>2026-03-27</t>
        </is>
      </c>
      <c r="C9181" s="8" t="n">
        <v>30</v>
      </c>
      <c r="D9181" s="8" t="inlineStr">
        <is>
          <t>IMP01089</t>
        </is>
      </c>
      <c r="E9181" s="8" t="inlineStr">
        <is>
          <t>T107617</t>
        </is>
      </c>
      <c r="F9181" s="8" t="inlineStr">
        <is>
          <t>home_use</t>
        </is>
      </c>
      <c r="G9181" s="11" t="n">
        <v>547087.73</v>
      </c>
      <c r="H9181" s="11" t="n">
        <v>54708.77</v>
      </c>
    </row>
    <row r="9182">
      <c r="A9182" s="8" t="inlineStr">
        <is>
          <t>L0208208</t>
        </is>
      </c>
      <c r="B9182" s="8" t="inlineStr">
        <is>
          <t>2026-04-03</t>
        </is>
      </c>
      <c r="C9182" s="8" t="n">
        <v>31</v>
      </c>
      <c r="D9182" s="8" t="inlineStr">
        <is>
          <t>IMP01089</t>
        </is>
      </c>
      <c r="E9182" s="8" t="inlineStr">
        <is>
          <t>T107617</t>
        </is>
      </c>
      <c r="F9182" s="8" t="inlineStr">
        <is>
          <t>home_use</t>
        </is>
      </c>
      <c r="G9182" s="11" t="n">
        <v>7996029.58</v>
      </c>
      <c r="H9182" s="11" t="n">
        <v>839583.11</v>
      </c>
    </row>
    <row r="9183">
      <c r="A9183" s="8" t="inlineStr">
        <is>
          <t>L0208768</t>
        </is>
      </c>
      <c r="B9183" s="8" t="inlineStr">
        <is>
          <t>2026-04-05</t>
        </is>
      </c>
      <c r="C9183" s="8" t="n">
        <v>31</v>
      </c>
      <c r="D9183" s="8" t="inlineStr">
        <is>
          <t>IMP01089</t>
        </is>
      </c>
      <c r="E9183" s="8" t="inlineStr">
        <is>
          <t>T107617</t>
        </is>
      </c>
      <c r="F9183" s="8" t="inlineStr">
        <is>
          <t>home_use</t>
        </is>
      </c>
      <c r="G9183" s="11" t="n">
        <v>2393830.85</v>
      </c>
      <c r="H9183" s="11" t="n">
        <v>251352.24</v>
      </c>
    </row>
    <row r="9184">
      <c r="A9184" s="8" t="inlineStr">
        <is>
          <t>L0209570</t>
        </is>
      </c>
      <c r="B9184" s="8" t="inlineStr">
        <is>
          <t>2026-04-08</t>
        </is>
      </c>
      <c r="C9184" s="8" t="n">
        <v>31</v>
      </c>
      <c r="D9184" s="8" t="inlineStr">
        <is>
          <t>IMP01089</t>
        </is>
      </c>
      <c r="E9184" s="8" t="inlineStr">
        <is>
          <t>T107617</t>
        </is>
      </c>
      <c r="F9184" s="8" t="inlineStr">
        <is>
          <t>home_use</t>
        </is>
      </c>
      <c r="G9184" s="11" t="n">
        <v>1238480.64</v>
      </c>
      <c r="H9184" s="11" t="n">
        <v>130040.47</v>
      </c>
    </row>
    <row r="9185">
      <c r="A9185" s="8" t="inlineStr">
        <is>
          <t>L0209571</t>
        </is>
      </c>
      <c r="B9185" s="8" t="inlineStr">
        <is>
          <t>2026-04-08</t>
        </is>
      </c>
      <c r="C9185" s="8" t="n">
        <v>31</v>
      </c>
      <c r="D9185" s="8" t="inlineStr">
        <is>
          <t>IMP01089</t>
        </is>
      </c>
      <c r="E9185" s="8" t="inlineStr">
        <is>
          <t>T107617</t>
        </is>
      </c>
      <c r="F9185" s="8" t="inlineStr">
        <is>
          <t>home_use</t>
        </is>
      </c>
      <c r="G9185" s="11" t="n">
        <v>1115109.13</v>
      </c>
      <c r="H9185" s="11" t="n">
        <v>117086.46</v>
      </c>
    </row>
    <row r="9186">
      <c r="A9186" s="8" t="inlineStr">
        <is>
          <t>L0209823</t>
        </is>
      </c>
      <c r="B9186" s="8" t="inlineStr">
        <is>
          <t>2026-04-09</t>
        </is>
      </c>
      <c r="C9186" s="8" t="n">
        <v>31</v>
      </c>
      <c r="D9186" s="8" t="inlineStr">
        <is>
          <t>IMP01089</t>
        </is>
      </c>
      <c r="E9186" s="8" t="inlineStr">
        <is>
          <t>T107617</t>
        </is>
      </c>
      <c r="F9186" s="8" t="inlineStr">
        <is>
          <t>warehouse_out</t>
        </is>
      </c>
      <c r="G9186" s="11" t="n">
        <v>3186378.94</v>
      </c>
      <c r="H9186" s="11" t="n">
        <v>318637.89</v>
      </c>
    </row>
    <row r="9187">
      <c r="A9187" s="8" t="inlineStr">
        <is>
          <t>L0210641</t>
        </is>
      </c>
      <c r="B9187" s="8" t="inlineStr">
        <is>
          <t>2026-04-12</t>
        </is>
      </c>
      <c r="C9187" s="8" t="n">
        <v>31</v>
      </c>
      <c r="D9187" s="8" t="inlineStr">
        <is>
          <t>IMP01089</t>
        </is>
      </c>
      <c r="E9187" s="8" t="inlineStr">
        <is>
          <t>T107617</t>
        </is>
      </c>
      <c r="F9187" s="8" t="inlineStr">
        <is>
          <t>home_use</t>
        </is>
      </c>
      <c r="G9187" s="11" t="n">
        <v>1565070.65</v>
      </c>
      <c r="H9187" s="11" t="n">
        <v>156507.06</v>
      </c>
    </row>
    <row r="9188">
      <c r="A9188" s="8" t="inlineStr">
        <is>
          <t>L0210926</t>
        </is>
      </c>
      <c r="B9188" s="8" t="inlineStr">
        <is>
          <t>2026-04-13</t>
        </is>
      </c>
      <c r="C9188" s="8" t="n">
        <v>31</v>
      </c>
      <c r="D9188" s="8" t="inlineStr">
        <is>
          <t>IMP01089</t>
        </is>
      </c>
      <c r="E9188" s="8" t="inlineStr">
        <is>
          <t>T107617</t>
        </is>
      </c>
      <c r="F9188" s="8" t="inlineStr">
        <is>
          <t>home_use</t>
        </is>
      </c>
      <c r="G9188" s="11" t="n">
        <v>820384.62</v>
      </c>
      <c r="H9188" s="11" t="n">
        <v>86140.39</v>
      </c>
    </row>
    <row r="9189">
      <c r="A9189" s="8" t="inlineStr">
        <is>
          <t>L0211739</t>
        </is>
      </c>
      <c r="B9189" s="8" t="inlineStr">
        <is>
          <t>2026-04-16</t>
        </is>
      </c>
      <c r="C9189" s="8" t="n">
        <v>31</v>
      </c>
      <c r="D9189" s="8" t="inlineStr">
        <is>
          <t>IMP01089</t>
        </is>
      </c>
      <c r="E9189" s="8" t="inlineStr">
        <is>
          <t>T107617</t>
        </is>
      </c>
      <c r="F9189" s="8" t="inlineStr">
        <is>
          <t>home_use</t>
        </is>
      </c>
      <c r="G9189" s="11" t="n">
        <v>1248321.1</v>
      </c>
      <c r="H9189" s="11" t="n">
        <v>131073.72</v>
      </c>
    </row>
    <row r="9190">
      <c r="A9190" s="8" t="inlineStr">
        <is>
          <t>L0212540</t>
        </is>
      </c>
      <c r="B9190" s="8" t="inlineStr">
        <is>
          <t>2026-04-19</t>
        </is>
      </c>
      <c r="C9190" s="8" t="n">
        <v>31</v>
      </c>
      <c r="D9190" s="8" t="inlineStr">
        <is>
          <t>IMP01089</t>
        </is>
      </c>
      <c r="E9190" s="8" t="inlineStr">
        <is>
          <t>T107617</t>
        </is>
      </c>
      <c r="F9190" s="8" t="inlineStr">
        <is>
          <t>home_use</t>
        </is>
      </c>
      <c r="G9190" s="11" t="n">
        <v>1295089.96</v>
      </c>
      <c r="H9190" s="11" t="n">
        <v>135984.45</v>
      </c>
    </row>
    <row r="9191">
      <c r="A9191" s="8" t="inlineStr">
        <is>
          <t>L0212541</t>
        </is>
      </c>
      <c r="B9191" s="8" t="inlineStr">
        <is>
          <t>2026-04-19</t>
        </is>
      </c>
      <c r="C9191" s="8" t="n">
        <v>31</v>
      </c>
      <c r="D9191" s="8" t="inlineStr">
        <is>
          <t>IMP01089</t>
        </is>
      </c>
      <c r="E9191" s="8" t="inlineStr">
        <is>
          <t>T107617</t>
        </is>
      </c>
      <c r="F9191" s="8" t="inlineStr">
        <is>
          <t>home_use</t>
        </is>
      </c>
      <c r="G9191" s="11" t="n">
        <v>5685372.93</v>
      </c>
      <c r="H9191" s="11" t="n">
        <v>625391.02</v>
      </c>
    </row>
    <row r="9192">
      <c r="A9192" s="8" t="inlineStr">
        <is>
          <t>L0213673</t>
        </is>
      </c>
      <c r="B9192" s="8" t="inlineStr">
        <is>
          <t>2026-04-23</t>
        </is>
      </c>
      <c r="C9192" s="8" t="n">
        <v>31</v>
      </c>
      <c r="D9192" s="8" t="inlineStr">
        <is>
          <t>IMP01089</t>
        </is>
      </c>
      <c r="E9192" s="8" t="inlineStr">
        <is>
          <t>T107617</t>
        </is>
      </c>
      <c r="F9192" s="8" t="inlineStr">
        <is>
          <t>home_use</t>
        </is>
      </c>
      <c r="G9192" s="11" t="n">
        <v>1505900.2</v>
      </c>
      <c r="H9192" s="11" t="n">
        <v>158119.52</v>
      </c>
    </row>
    <row r="9193">
      <c r="A9193" s="8" t="inlineStr">
        <is>
          <t>L0214733</t>
        </is>
      </c>
      <c r="B9193" s="8" t="inlineStr">
        <is>
          <t>2026-04-27</t>
        </is>
      </c>
      <c r="C9193" s="8" t="n">
        <v>31</v>
      </c>
      <c r="D9193" s="8" t="inlineStr">
        <is>
          <t>IMP01089</t>
        </is>
      </c>
      <c r="E9193" s="8" t="inlineStr">
        <is>
          <t>T107617</t>
        </is>
      </c>
      <c r="F9193" s="8" t="inlineStr">
        <is>
          <t>home_use</t>
        </is>
      </c>
      <c r="G9193" s="11" t="n">
        <v>2736803.67</v>
      </c>
      <c r="H9193" s="11" t="n">
        <v>287364.39</v>
      </c>
    </row>
    <row r="9194">
      <c r="A9194" s="8" t="inlineStr">
        <is>
          <t>L0215830</t>
        </is>
      </c>
      <c r="B9194" s="8" t="inlineStr">
        <is>
          <t>2026-05-03</t>
        </is>
      </c>
      <c r="C9194" s="8" t="n">
        <v>32</v>
      </c>
      <c r="D9194" s="8" t="inlineStr">
        <is>
          <t>IMP01089</t>
        </is>
      </c>
      <c r="E9194" s="8" t="inlineStr">
        <is>
          <t>T107617</t>
        </is>
      </c>
      <c r="F9194" s="8" t="inlineStr">
        <is>
          <t>home_use</t>
        </is>
      </c>
      <c r="G9194" s="11" t="n">
        <v>2752089.26</v>
      </c>
      <c r="H9194" s="11" t="n">
        <v>275208.93</v>
      </c>
    </row>
    <row r="9195">
      <c r="A9195" s="8" t="inlineStr">
        <is>
          <t>L0216677</t>
        </is>
      </c>
      <c r="B9195" s="8" t="inlineStr">
        <is>
          <t>2026-05-06</t>
        </is>
      </c>
      <c r="C9195" s="8" t="n">
        <v>32</v>
      </c>
      <c r="D9195" s="8" t="inlineStr">
        <is>
          <t>IMP01089</t>
        </is>
      </c>
      <c r="E9195" s="8" t="inlineStr">
        <is>
          <t>T107617</t>
        </is>
      </c>
      <c r="F9195" s="8" t="inlineStr">
        <is>
          <t>home_use</t>
        </is>
      </c>
      <c r="G9195" s="11" t="n">
        <v>1297298.05</v>
      </c>
      <c r="H9195" s="11" t="n">
        <v>136216.3</v>
      </c>
    </row>
    <row r="9196">
      <c r="A9196" s="8" t="inlineStr">
        <is>
          <t>L0216943</t>
        </is>
      </c>
      <c r="B9196" s="8" t="inlineStr">
        <is>
          <t>2026-05-07</t>
        </is>
      </c>
      <c r="C9196" s="8" t="n">
        <v>32</v>
      </c>
      <c r="D9196" s="8" t="inlineStr">
        <is>
          <t>IMP01089</t>
        </is>
      </c>
      <c r="E9196" s="8" t="inlineStr">
        <is>
          <t>T107617</t>
        </is>
      </c>
      <c r="F9196" s="8" t="inlineStr">
        <is>
          <t>home_use</t>
        </is>
      </c>
      <c r="G9196" s="11" t="n">
        <v>3946663.34</v>
      </c>
      <c r="H9196" s="11" t="n">
        <v>414399.65</v>
      </c>
    </row>
    <row r="9197">
      <c r="A9197" s="8" t="inlineStr">
        <is>
          <t>L0216944</t>
        </is>
      </c>
      <c r="B9197" s="8" t="inlineStr">
        <is>
          <t>2026-05-07</t>
        </is>
      </c>
      <c r="C9197" s="8" t="n">
        <v>32</v>
      </c>
      <c r="D9197" s="8" t="inlineStr">
        <is>
          <t>IMP01089</t>
        </is>
      </c>
      <c r="E9197" s="8" t="inlineStr">
        <is>
          <t>T107617</t>
        </is>
      </c>
      <c r="F9197" s="8" t="inlineStr">
        <is>
          <t>home_use</t>
        </is>
      </c>
      <c r="G9197" s="11" t="n">
        <v>10043546.08</v>
      </c>
      <c r="H9197" s="11" t="n">
        <v>1054572.34</v>
      </c>
    </row>
    <row r="9198">
      <c r="A9198" s="8" t="inlineStr">
        <is>
          <t>L0216946</t>
        </is>
      </c>
      <c r="B9198" s="8" t="inlineStr">
        <is>
          <t>2026-05-07</t>
        </is>
      </c>
      <c r="C9198" s="8" t="n">
        <v>32</v>
      </c>
      <c r="D9198" s="8" t="inlineStr">
        <is>
          <t>IMP01089</t>
        </is>
      </c>
      <c r="E9198" s="8" t="inlineStr">
        <is>
          <t>T107617</t>
        </is>
      </c>
      <c r="F9198" s="8" t="inlineStr">
        <is>
          <t>home_use</t>
        </is>
      </c>
      <c r="G9198" s="11" t="n">
        <v>2242684.81</v>
      </c>
      <c r="H9198" s="11" t="n">
        <v>224268.48</v>
      </c>
    </row>
    <row r="9199">
      <c r="A9199" s="8" t="inlineStr">
        <is>
          <t>L0217237</t>
        </is>
      </c>
      <c r="B9199" s="8" t="inlineStr">
        <is>
          <t>2026-05-08</t>
        </is>
      </c>
      <c r="C9199" s="8" t="n">
        <v>32</v>
      </c>
      <c r="D9199" s="8" t="inlineStr">
        <is>
          <t>IMP01089</t>
        </is>
      </c>
      <c r="E9199" s="8" t="inlineStr">
        <is>
          <t>T107617</t>
        </is>
      </c>
      <c r="F9199" s="8" t="inlineStr">
        <is>
          <t>home_use</t>
        </is>
      </c>
      <c r="G9199" s="11" t="n">
        <v>2179966.19</v>
      </c>
      <c r="H9199" s="11" t="n">
        <v>217996.62</v>
      </c>
    </row>
    <row r="9200">
      <c r="A9200" s="8" t="inlineStr">
        <is>
          <t>L0217815</t>
        </is>
      </c>
      <c r="B9200" s="8" t="inlineStr">
        <is>
          <t>2026-05-10</t>
        </is>
      </c>
      <c r="C9200" s="8" t="n">
        <v>32</v>
      </c>
      <c r="D9200" s="8" t="inlineStr">
        <is>
          <t>IMP01089</t>
        </is>
      </c>
      <c r="E9200" s="8" t="inlineStr">
        <is>
          <t>T107617</t>
        </is>
      </c>
      <c r="F9200" s="8" t="inlineStr">
        <is>
          <t>home_use</t>
        </is>
      </c>
      <c r="G9200" s="11" t="n">
        <v>2369715.76</v>
      </c>
      <c r="H9200" s="11" t="n">
        <v>248820.16</v>
      </c>
    </row>
    <row r="9201">
      <c r="A9201" s="8" t="inlineStr">
        <is>
          <t>L0217816</t>
        </is>
      </c>
      <c r="B9201" s="8" t="inlineStr">
        <is>
          <t>2026-05-10</t>
        </is>
      </c>
      <c r="C9201" s="8" t="n">
        <v>32</v>
      </c>
      <c r="D9201" s="8" t="inlineStr">
        <is>
          <t>IMP01089</t>
        </is>
      </c>
      <c r="E9201" s="8" t="inlineStr">
        <is>
          <t>T107617</t>
        </is>
      </c>
      <c r="F9201" s="8" t="inlineStr">
        <is>
          <t>home_use</t>
        </is>
      </c>
      <c r="G9201" s="11" t="n">
        <v>905181.51</v>
      </c>
      <c r="H9201" s="11" t="n">
        <v>90518.14999999999</v>
      </c>
    </row>
    <row r="9202">
      <c r="A9202" s="8" t="inlineStr">
        <is>
          <t>L0218343</t>
        </is>
      </c>
      <c r="B9202" s="8" t="inlineStr">
        <is>
          <t>2026-05-12</t>
        </is>
      </c>
      <c r="C9202" s="8" t="n">
        <v>32</v>
      </c>
      <c r="D9202" s="8" t="inlineStr">
        <is>
          <t>IMP01089</t>
        </is>
      </c>
      <c r="E9202" s="8" t="inlineStr">
        <is>
          <t>T107617</t>
        </is>
      </c>
      <c r="F9202" s="8" t="inlineStr">
        <is>
          <t>home_use</t>
        </is>
      </c>
      <c r="G9202" s="11" t="n">
        <v>1327426.86</v>
      </c>
      <c r="H9202" s="11" t="n">
        <v>132742.69</v>
      </c>
    </row>
    <row r="9203">
      <c r="A9203" s="8" t="inlineStr">
        <is>
          <t>L0218595</t>
        </is>
      </c>
      <c r="B9203" s="8" t="inlineStr">
        <is>
          <t>2026-05-13</t>
        </is>
      </c>
      <c r="C9203" s="8" t="n">
        <v>32</v>
      </c>
      <c r="D9203" s="8" t="inlineStr">
        <is>
          <t>IMP01089</t>
        </is>
      </c>
      <c r="E9203" s="8" t="inlineStr">
        <is>
          <t>T107617</t>
        </is>
      </c>
      <c r="F9203" s="8" t="inlineStr">
        <is>
          <t>home_use</t>
        </is>
      </c>
      <c r="G9203" s="11" t="n">
        <v>1159697.46</v>
      </c>
      <c r="H9203" s="11" t="n">
        <v>121768.23</v>
      </c>
    </row>
    <row r="9204">
      <c r="A9204" s="8" t="inlineStr">
        <is>
          <t>L0219683</t>
        </is>
      </c>
      <c r="B9204" s="8" t="inlineStr">
        <is>
          <t>2026-05-17</t>
        </is>
      </c>
      <c r="C9204" s="8" t="n">
        <v>32</v>
      </c>
      <c r="D9204" s="8" t="inlineStr">
        <is>
          <t>IMP01089</t>
        </is>
      </c>
      <c r="E9204" s="8" t="inlineStr">
        <is>
          <t>T107617</t>
        </is>
      </c>
      <c r="F9204" s="8" t="inlineStr">
        <is>
          <t>home_use</t>
        </is>
      </c>
      <c r="G9204" s="11" t="n">
        <v>1388308.59</v>
      </c>
      <c r="H9204" s="11" t="n">
        <v>145772.4</v>
      </c>
    </row>
    <row r="9205">
      <c r="A9205" s="8" t="inlineStr">
        <is>
          <t>L0219943</t>
        </is>
      </c>
      <c r="B9205" s="8" t="inlineStr">
        <is>
          <t>2026-05-18</t>
        </is>
      </c>
      <c r="C9205" s="8" t="n">
        <v>32</v>
      </c>
      <c r="D9205" s="8" t="inlineStr">
        <is>
          <t>IMP01089</t>
        </is>
      </c>
      <c r="E9205" s="8" t="inlineStr">
        <is>
          <t>T107617</t>
        </is>
      </c>
      <c r="F9205" s="8" t="inlineStr">
        <is>
          <t>home_use</t>
        </is>
      </c>
      <c r="G9205" s="11" t="n">
        <v>1092857.77</v>
      </c>
      <c r="H9205" s="11" t="n">
        <v>114750.07</v>
      </c>
    </row>
    <row r="9206">
      <c r="A9206" s="8" t="inlineStr">
        <is>
          <t>L0220748</t>
        </is>
      </c>
      <c r="B9206" s="8" t="inlineStr">
        <is>
          <t>2026-05-21</t>
        </is>
      </c>
      <c r="C9206" s="8" t="n">
        <v>32</v>
      </c>
      <c r="D9206" s="8" t="inlineStr">
        <is>
          <t>IMP01089</t>
        </is>
      </c>
      <c r="E9206" s="8" t="inlineStr">
        <is>
          <t>T107617</t>
        </is>
      </c>
      <c r="F9206" s="8" t="inlineStr">
        <is>
          <t>home_use</t>
        </is>
      </c>
      <c r="G9206" s="11" t="n">
        <v>462652.38</v>
      </c>
      <c r="H9206" s="11" t="n">
        <v>48578.5</v>
      </c>
    </row>
    <row r="9207">
      <c r="A9207" s="8" t="inlineStr">
        <is>
          <t>L0221015</t>
        </is>
      </c>
      <c r="B9207" s="8" t="inlineStr">
        <is>
          <t>2026-05-22</t>
        </is>
      </c>
      <c r="C9207" s="8" t="n">
        <v>32</v>
      </c>
      <c r="D9207" s="8" t="inlineStr">
        <is>
          <t>IMP01089</t>
        </is>
      </c>
      <c r="E9207" s="8" t="inlineStr">
        <is>
          <t>T107617</t>
        </is>
      </c>
      <c r="F9207" s="8" t="inlineStr">
        <is>
          <t>home_use</t>
        </is>
      </c>
      <c r="G9207" s="11" t="n">
        <v>1187573.97</v>
      </c>
      <c r="H9207" s="11" t="n">
        <v>118757.4</v>
      </c>
    </row>
    <row r="9208">
      <c r="A9208" s="8" t="inlineStr">
        <is>
          <t>L0221016</t>
        </is>
      </c>
      <c r="B9208" s="8" t="inlineStr">
        <is>
          <t>2026-05-22</t>
        </is>
      </c>
      <c r="C9208" s="8" t="n">
        <v>32</v>
      </c>
      <c r="D9208" s="8" t="inlineStr">
        <is>
          <t>IMP01089</t>
        </is>
      </c>
      <c r="E9208" s="8" t="inlineStr">
        <is>
          <t>T107617</t>
        </is>
      </c>
      <c r="F9208" s="8" t="inlineStr">
        <is>
          <t>home_use</t>
        </is>
      </c>
      <c r="G9208" s="11" t="n">
        <v>2936623.13</v>
      </c>
      <c r="H9208" s="11" t="n">
        <v>293662.31</v>
      </c>
    </row>
    <row r="9209">
      <c r="A9209" s="8" t="inlineStr">
        <is>
          <t>L0221270</t>
        </is>
      </c>
      <c r="B9209" s="8" t="inlineStr">
        <is>
          <t>2026-05-23</t>
        </is>
      </c>
      <c r="C9209" s="8" t="n">
        <v>32</v>
      </c>
      <c r="D9209" s="8" t="inlineStr">
        <is>
          <t>IMP01089</t>
        </is>
      </c>
      <c r="E9209" s="8" t="inlineStr">
        <is>
          <t>T107617</t>
        </is>
      </c>
      <c r="F9209" s="8" t="inlineStr">
        <is>
          <t>warehouse_out</t>
        </is>
      </c>
      <c r="G9209" s="11" t="n">
        <v>1886485.2</v>
      </c>
      <c r="H9209" s="11" t="n">
        <v>188648.52</v>
      </c>
    </row>
    <row r="9210">
      <c r="A9210" s="8" t="inlineStr">
        <is>
          <t>L0221271</t>
        </is>
      </c>
      <c r="B9210" s="8" t="inlineStr">
        <is>
          <t>2026-05-23</t>
        </is>
      </c>
      <c r="C9210" s="8" t="n">
        <v>32</v>
      </c>
      <c r="D9210" s="8" t="inlineStr">
        <is>
          <t>IMP01089</t>
        </is>
      </c>
      <c r="E9210" s="8" t="inlineStr">
        <is>
          <t>T107617</t>
        </is>
      </c>
      <c r="F9210" s="8" t="inlineStr">
        <is>
          <t>home_use</t>
        </is>
      </c>
      <c r="G9210" s="11" t="n">
        <v>999169.5600000001</v>
      </c>
      <c r="H9210" s="11" t="n">
        <v>104912.8</v>
      </c>
    </row>
    <row r="9211">
      <c r="A9211" s="8" t="inlineStr">
        <is>
          <t>L0222395</t>
        </is>
      </c>
      <c r="B9211" s="8" t="inlineStr">
        <is>
          <t>2026-05-27</t>
        </is>
      </c>
      <c r="C9211" s="8" t="n">
        <v>32</v>
      </c>
      <c r="D9211" s="8" t="inlineStr">
        <is>
          <t>IMP01089</t>
        </is>
      </c>
      <c r="E9211" s="8" t="inlineStr">
        <is>
          <t>T107617</t>
        </is>
      </c>
      <c r="F9211" s="8" t="inlineStr">
        <is>
          <t>home_use</t>
        </is>
      </c>
      <c r="G9211" s="11" t="n">
        <v>1626558.42</v>
      </c>
      <c r="H9211" s="11" t="n">
        <v>170788.63</v>
      </c>
    </row>
    <row r="9212">
      <c r="A9212" s="8" t="inlineStr">
        <is>
          <t>L0224233</t>
        </is>
      </c>
      <c r="B9212" s="8" t="inlineStr">
        <is>
          <t>2026-06-06</t>
        </is>
      </c>
      <c r="C9212" s="8" t="n">
        <v>33</v>
      </c>
      <c r="D9212" s="8" t="inlineStr">
        <is>
          <t>IMP01089</t>
        </is>
      </c>
      <c r="E9212" s="8" t="inlineStr">
        <is>
          <t>T107617</t>
        </is>
      </c>
      <c r="F9212" s="8" t="inlineStr">
        <is>
          <t>home_use</t>
        </is>
      </c>
      <c r="G9212" s="11" t="n">
        <v>4853093.62</v>
      </c>
      <c r="H9212" s="11" t="n">
        <v>509574.83</v>
      </c>
    </row>
    <row r="9213">
      <c r="A9213" s="8" t="inlineStr">
        <is>
          <t>L0224505</t>
        </is>
      </c>
      <c r="B9213" s="8" t="inlineStr">
        <is>
          <t>2026-06-07</t>
        </is>
      </c>
      <c r="C9213" s="8" t="n">
        <v>33</v>
      </c>
      <c r="D9213" s="8" t="inlineStr">
        <is>
          <t>IMP01089</t>
        </is>
      </c>
      <c r="E9213" s="8" t="inlineStr">
        <is>
          <t>T107617</t>
        </is>
      </c>
      <c r="F9213" s="8" t="inlineStr">
        <is>
          <t>home_use</t>
        </is>
      </c>
      <c r="G9213" s="11" t="n">
        <v>5619101.26</v>
      </c>
      <c r="H9213" s="11" t="n">
        <v>561910.13</v>
      </c>
    </row>
    <row r="9214">
      <c r="A9214" s="8" t="inlineStr">
        <is>
          <t>L0225302</t>
        </is>
      </c>
      <c r="B9214" s="8" t="inlineStr">
        <is>
          <t>2026-06-10</t>
        </is>
      </c>
      <c r="C9214" s="8" t="n">
        <v>33</v>
      </c>
      <c r="D9214" s="8" t="inlineStr">
        <is>
          <t>IMP01089</t>
        </is>
      </c>
      <c r="E9214" s="8" t="inlineStr">
        <is>
          <t>T107617</t>
        </is>
      </c>
      <c r="F9214" s="8" t="inlineStr">
        <is>
          <t>home_use</t>
        </is>
      </c>
      <c r="G9214" s="11" t="n">
        <v>2084330.39</v>
      </c>
      <c r="H9214" s="11" t="n">
        <v>208433.04</v>
      </c>
    </row>
    <row r="9215">
      <c r="A9215" s="8" t="inlineStr">
        <is>
          <t>L0225825</t>
        </is>
      </c>
      <c r="B9215" s="8" t="inlineStr">
        <is>
          <t>2026-06-12</t>
        </is>
      </c>
      <c r="C9215" s="8" t="n">
        <v>33</v>
      </c>
      <c r="D9215" s="8" t="inlineStr">
        <is>
          <t>IMP01089</t>
        </is>
      </c>
      <c r="E9215" s="8" t="inlineStr">
        <is>
          <t>T107617</t>
        </is>
      </c>
      <c r="F9215" s="8" t="inlineStr">
        <is>
          <t>home_use</t>
        </is>
      </c>
      <c r="G9215" s="11" t="n">
        <v>2292371.34</v>
      </c>
      <c r="H9215" s="11" t="n">
        <v>229237.13</v>
      </c>
    </row>
    <row r="9216">
      <c r="A9216" s="8" t="inlineStr">
        <is>
          <t>L0226590</t>
        </is>
      </c>
      <c r="B9216" s="8" t="inlineStr">
        <is>
          <t>2026-06-15</t>
        </is>
      </c>
      <c r="C9216" s="8" t="n">
        <v>33</v>
      </c>
      <c r="D9216" s="8" t="inlineStr">
        <is>
          <t>IMP01089</t>
        </is>
      </c>
      <c r="E9216" s="8" t="inlineStr">
        <is>
          <t>T107617</t>
        </is>
      </c>
      <c r="F9216" s="8" t="inlineStr">
        <is>
          <t>warehouse_out</t>
        </is>
      </c>
      <c r="G9216" s="11" t="n">
        <v>3424802.68</v>
      </c>
      <c r="H9216" s="11" t="n">
        <v>359604.28</v>
      </c>
    </row>
    <row r="9217">
      <c r="A9217" s="8" t="inlineStr">
        <is>
          <t>L0227635</t>
        </is>
      </c>
      <c r="B9217" s="8" t="inlineStr">
        <is>
          <t>2026-06-19</t>
        </is>
      </c>
      <c r="C9217" s="8" t="n">
        <v>33</v>
      </c>
      <c r="D9217" s="8" t="inlineStr">
        <is>
          <t>IMP01089</t>
        </is>
      </c>
      <c r="E9217" s="8" t="inlineStr">
        <is>
          <t>T107617</t>
        </is>
      </c>
      <c r="F9217" s="8" t="inlineStr">
        <is>
          <t>home_use</t>
        </is>
      </c>
      <c r="G9217" s="11" t="n">
        <v>346374.04</v>
      </c>
      <c r="H9217" s="11" t="n">
        <v>36369.27</v>
      </c>
    </row>
    <row r="9218">
      <c r="A9218" s="8" t="inlineStr">
        <is>
          <t>L0228711</t>
        </is>
      </c>
      <c r="B9218" s="8" t="inlineStr">
        <is>
          <t>2026-06-23</t>
        </is>
      </c>
      <c r="C9218" s="8" t="n">
        <v>33</v>
      </c>
      <c r="D9218" s="8" t="inlineStr">
        <is>
          <t>IMP01089</t>
        </is>
      </c>
      <c r="E9218" s="8" t="inlineStr">
        <is>
          <t>T107617</t>
        </is>
      </c>
      <c r="F9218" s="8" t="inlineStr">
        <is>
          <t>home_use</t>
        </is>
      </c>
      <c r="G9218" s="11" t="n">
        <v>2349383.06</v>
      </c>
      <c r="H9218" s="11" t="n">
        <v>234938.31</v>
      </c>
    </row>
    <row r="9219">
      <c r="A9219" s="8" t="inlineStr">
        <is>
          <t>L0229230</t>
        </is>
      </c>
      <c r="B9219" s="8" t="inlineStr">
        <is>
          <t>2026-06-25</t>
        </is>
      </c>
      <c r="C9219" s="8" t="n">
        <v>33</v>
      </c>
      <c r="D9219" s="8" t="inlineStr">
        <is>
          <t>IMP01089</t>
        </is>
      </c>
      <c r="E9219" s="8" t="inlineStr">
        <is>
          <t>T107617</t>
        </is>
      </c>
      <c r="F9219" s="8" t="inlineStr">
        <is>
          <t>home_use</t>
        </is>
      </c>
      <c r="G9219" s="11" t="n">
        <v>1220643.86</v>
      </c>
      <c r="H9219" s="11" t="n">
        <v>122064.39</v>
      </c>
    </row>
    <row r="9220">
      <c r="A9220" s="8" t="inlineStr">
        <is>
          <t>L0229231</t>
        </is>
      </c>
      <c r="B9220" s="8" t="inlineStr">
        <is>
          <t>2026-06-25</t>
        </is>
      </c>
      <c r="C9220" s="8" t="n">
        <v>33</v>
      </c>
      <c r="D9220" s="8" t="inlineStr">
        <is>
          <t>IMP01089</t>
        </is>
      </c>
      <c r="E9220" s="8" t="inlineStr">
        <is>
          <t>T107617</t>
        </is>
      </c>
      <c r="F9220" s="8" t="inlineStr">
        <is>
          <t>home_use</t>
        </is>
      </c>
      <c r="G9220" s="11" t="n">
        <v>774607.28</v>
      </c>
      <c r="H9220" s="11" t="n">
        <v>77460.73</v>
      </c>
    </row>
    <row r="9221">
      <c r="A9221" s="8" t="inlineStr">
        <is>
          <t>L0231262</t>
        </is>
      </c>
      <c r="B9221" s="8" t="inlineStr">
        <is>
          <t>2026-07-05</t>
        </is>
      </c>
      <c r="C9221" s="8" t="n">
        <v>34</v>
      </c>
      <c r="D9221" s="8" t="inlineStr">
        <is>
          <t>IMP01089</t>
        </is>
      </c>
      <c r="E9221" s="8" t="inlineStr">
        <is>
          <t>T107617</t>
        </is>
      </c>
      <c r="F9221" s="8" t="inlineStr">
        <is>
          <t>home_use</t>
        </is>
      </c>
      <c r="G9221" s="11" t="n">
        <v>946004.1</v>
      </c>
      <c r="H9221" s="11" t="n">
        <v>94600.41</v>
      </c>
    </row>
    <row r="9222">
      <c r="A9222" s="8" t="inlineStr">
        <is>
          <t>L0231722</t>
        </is>
      </c>
      <c r="B9222" s="8" t="inlineStr">
        <is>
          <t>2026-07-07</t>
        </is>
      </c>
      <c r="C9222" s="8" t="n">
        <v>34</v>
      </c>
      <c r="D9222" s="8" t="inlineStr">
        <is>
          <t>IMP01089</t>
        </is>
      </c>
      <c r="E9222" s="8" t="inlineStr">
        <is>
          <t>T107617</t>
        </is>
      </c>
      <c r="F9222" s="8" t="inlineStr">
        <is>
          <t>home_use</t>
        </is>
      </c>
      <c r="G9222" s="11" t="n">
        <v>1319398.13</v>
      </c>
      <c r="H9222" s="11" t="n">
        <v>131939.81</v>
      </c>
    </row>
    <row r="9223">
      <c r="A9223" s="8" t="inlineStr">
        <is>
          <t>L0232753</t>
        </is>
      </c>
      <c r="B9223" s="8" t="inlineStr">
        <is>
          <t>2026-07-11</t>
        </is>
      </c>
      <c r="C9223" s="8" t="n">
        <v>34</v>
      </c>
      <c r="D9223" s="8" t="inlineStr">
        <is>
          <t>IMP01089</t>
        </is>
      </c>
      <c r="E9223" s="8" t="inlineStr">
        <is>
          <t>T107617</t>
        </is>
      </c>
      <c r="F9223" s="8" t="inlineStr">
        <is>
          <t>home_use</t>
        </is>
      </c>
      <c r="G9223" s="11" t="n">
        <v>5595500.71</v>
      </c>
      <c r="H9223" s="11" t="n">
        <v>559550.0699999999</v>
      </c>
    </row>
    <row r="9224">
      <c r="A9224" s="8" t="inlineStr">
        <is>
          <t>L0232754</t>
        </is>
      </c>
      <c r="B9224" s="8" t="inlineStr">
        <is>
          <t>2026-07-11</t>
        </is>
      </c>
      <c r="C9224" s="8" t="n">
        <v>34</v>
      </c>
      <c r="D9224" s="8" t="inlineStr">
        <is>
          <t>IMP01089</t>
        </is>
      </c>
      <c r="E9224" s="8" t="inlineStr">
        <is>
          <t>T107617</t>
        </is>
      </c>
      <c r="F9224" s="8" t="inlineStr">
        <is>
          <t>home_use</t>
        </is>
      </c>
      <c r="G9224" s="11" t="n">
        <v>2453819.26</v>
      </c>
      <c r="H9224" s="11" t="n">
        <v>257651.02</v>
      </c>
    </row>
    <row r="9225">
      <c r="A9225" s="8" t="inlineStr">
        <is>
          <t>L0233012</t>
        </is>
      </c>
      <c r="B9225" s="8" t="inlineStr">
        <is>
          <t>2026-07-12</t>
        </is>
      </c>
      <c r="C9225" s="8" t="n">
        <v>34</v>
      </c>
      <c r="D9225" s="8" t="inlineStr">
        <is>
          <t>IMP01089</t>
        </is>
      </c>
      <c r="E9225" s="8" t="inlineStr">
        <is>
          <t>T107617</t>
        </is>
      </c>
      <c r="F9225" s="8" t="inlineStr">
        <is>
          <t>home_use</t>
        </is>
      </c>
      <c r="G9225" s="11" t="n">
        <v>1326448.85</v>
      </c>
      <c r="H9225" s="11" t="n">
        <v>132644.88</v>
      </c>
    </row>
    <row r="9226">
      <c r="A9226" s="8" t="inlineStr">
        <is>
          <t>L0235011</t>
        </is>
      </c>
      <c r="B9226" s="8" t="inlineStr">
        <is>
          <t>2026-07-20</t>
        </is>
      </c>
      <c r="C9226" s="8" t="n">
        <v>34</v>
      </c>
      <c r="D9226" s="8" t="inlineStr">
        <is>
          <t>IMP01089</t>
        </is>
      </c>
      <c r="E9226" s="8" t="inlineStr">
        <is>
          <t>T107617</t>
        </is>
      </c>
      <c r="F9226" s="8" t="inlineStr">
        <is>
          <t>home_use</t>
        </is>
      </c>
      <c r="G9226" s="11" t="n">
        <v>675323.67</v>
      </c>
      <c r="H9226" s="11" t="n">
        <v>70908.98</v>
      </c>
    </row>
    <row r="9227">
      <c r="A9227" s="8" t="inlineStr">
        <is>
          <t>L0235013</t>
        </is>
      </c>
      <c r="B9227" s="8" t="inlineStr">
        <is>
          <t>2026-07-20</t>
        </is>
      </c>
      <c r="C9227" s="8" t="n">
        <v>34</v>
      </c>
      <c r="D9227" s="8" t="inlineStr">
        <is>
          <t>IMP01089</t>
        </is>
      </c>
      <c r="E9227" s="8" t="inlineStr">
        <is>
          <t>T107617</t>
        </is>
      </c>
      <c r="F9227" s="8" t="inlineStr">
        <is>
          <t>warehouse_out</t>
        </is>
      </c>
      <c r="G9227" s="11" t="n">
        <v>4414578.74</v>
      </c>
      <c r="H9227" s="11" t="n">
        <v>463530.77</v>
      </c>
    </row>
    <row r="9228">
      <c r="A9228" s="8" t="inlineStr">
        <is>
          <t>L0236298</t>
        </is>
      </c>
      <c r="B9228" s="8" t="inlineStr">
        <is>
          <t>2026-07-25</t>
        </is>
      </c>
      <c r="C9228" s="8" t="n">
        <v>34</v>
      </c>
      <c r="D9228" s="8" t="inlineStr">
        <is>
          <t>IMP01089</t>
        </is>
      </c>
      <c r="E9228" s="8" t="inlineStr">
        <is>
          <t>T107617</t>
        </is>
      </c>
      <c r="F9228" s="8" t="inlineStr">
        <is>
          <t>home_use</t>
        </is>
      </c>
      <c r="G9228" s="11" t="n">
        <v>2070578.01</v>
      </c>
      <c r="H9228" s="11" t="n">
        <v>207057.8</v>
      </c>
    </row>
    <row r="9229">
      <c r="A9229" s="8" t="inlineStr">
        <is>
          <t>L0236818</t>
        </is>
      </c>
      <c r="B9229" s="8" t="inlineStr">
        <is>
          <t>2026-07-27</t>
        </is>
      </c>
      <c r="C9229" s="8" t="n">
        <v>34</v>
      </c>
      <c r="D9229" s="8" t="inlineStr">
        <is>
          <t>IMP01089</t>
        </is>
      </c>
      <c r="E9229" s="8" t="inlineStr">
        <is>
          <t>T107617</t>
        </is>
      </c>
      <c r="F9229" s="8" t="inlineStr">
        <is>
          <t>home_use</t>
        </is>
      </c>
      <c r="G9229" s="11" t="n">
        <v>5052179.82</v>
      </c>
      <c r="H9229" s="11" t="n">
        <v>530478.88</v>
      </c>
    </row>
    <row r="9230">
      <c r="A9230" s="8" t="inlineStr">
        <is>
          <t>L0237038</t>
        </is>
      </c>
      <c r="B9230" s="8" t="inlineStr">
        <is>
          <t>2026-07-28</t>
        </is>
      </c>
      <c r="C9230" s="8" t="n">
        <v>34</v>
      </c>
      <c r="D9230" s="8" t="inlineStr">
        <is>
          <t>IMP01089</t>
        </is>
      </c>
      <c r="E9230" s="8" t="inlineStr">
        <is>
          <t>T107617</t>
        </is>
      </c>
      <c r="F9230" s="8" t="inlineStr">
        <is>
          <t>home_use</t>
        </is>
      </c>
      <c r="G9230" s="11" t="n">
        <v>1491956.11</v>
      </c>
      <c r="H9230" s="11" t="n">
        <v>149195.61</v>
      </c>
    </row>
    <row r="9231">
      <c r="A9231" s="8" t="inlineStr">
        <is>
          <t>L0237039</t>
        </is>
      </c>
      <c r="B9231" s="8" t="inlineStr">
        <is>
          <t>2026-07-28</t>
        </is>
      </c>
      <c r="C9231" s="8" t="n">
        <v>34</v>
      </c>
      <c r="D9231" s="8" t="inlineStr">
        <is>
          <t>IMP01089</t>
        </is>
      </c>
      <c r="E9231" s="8" t="inlineStr">
        <is>
          <t>T107617</t>
        </is>
      </c>
      <c r="F9231" s="8" t="inlineStr">
        <is>
          <t>home_use</t>
        </is>
      </c>
      <c r="G9231" s="11" t="n">
        <v>8041379.44</v>
      </c>
      <c r="H9231" s="11" t="n">
        <v>844344.84</v>
      </c>
    </row>
    <row r="9232">
      <c r="A9232" s="8" t="inlineStr">
        <is>
          <t>L0238193</t>
        </is>
      </c>
      <c r="B9232" s="8" t="inlineStr">
        <is>
          <t>2026-08-05</t>
        </is>
      </c>
      <c r="C9232" s="8" t="n">
        <v>35</v>
      </c>
      <c r="D9232" s="8" t="inlineStr">
        <is>
          <t>IMP01089</t>
        </is>
      </c>
      <c r="E9232" s="8" t="inlineStr">
        <is>
          <t>T107617</t>
        </is>
      </c>
      <c r="F9232" s="8" t="inlineStr">
        <is>
          <t>home_use</t>
        </is>
      </c>
      <c r="G9232" s="11" t="n">
        <v>2199296.52</v>
      </c>
      <c r="H9232" s="11" t="n">
        <v>230926.13</v>
      </c>
    </row>
    <row r="9233">
      <c r="A9233" s="8" t="inlineStr">
        <is>
          <t>L0239165</t>
        </is>
      </c>
      <c r="B9233" s="8" t="inlineStr">
        <is>
          <t>2026-08-09</t>
        </is>
      </c>
      <c r="C9233" s="8" t="n">
        <v>35</v>
      </c>
      <c r="D9233" s="8" t="inlineStr">
        <is>
          <t>IMP01089</t>
        </is>
      </c>
      <c r="E9233" s="8" t="inlineStr">
        <is>
          <t>T107617</t>
        </is>
      </c>
      <c r="F9233" s="8" t="inlineStr">
        <is>
          <t>home_use</t>
        </is>
      </c>
      <c r="G9233" s="11" t="n">
        <v>4059663.04</v>
      </c>
      <c r="H9233" s="11" t="n">
        <v>405966.3</v>
      </c>
    </row>
    <row r="9234">
      <c r="A9234" s="8" t="inlineStr">
        <is>
          <t>L0239611</t>
        </is>
      </c>
      <c r="B9234" s="8" t="inlineStr">
        <is>
          <t>2026-08-11</t>
        </is>
      </c>
      <c r="C9234" s="8" t="n">
        <v>35</v>
      </c>
      <c r="D9234" s="8" t="inlineStr">
        <is>
          <t>IMP01089</t>
        </is>
      </c>
      <c r="E9234" s="8" t="inlineStr">
        <is>
          <t>T107617</t>
        </is>
      </c>
      <c r="F9234" s="8" t="inlineStr">
        <is>
          <t>home_use</t>
        </is>
      </c>
      <c r="G9234" s="11" t="n">
        <v>1549066.07</v>
      </c>
      <c r="H9234" s="11" t="n">
        <v>162651.94</v>
      </c>
    </row>
    <row r="9235">
      <c r="A9235" s="8" t="inlineStr">
        <is>
          <t>L0240080</t>
        </is>
      </c>
      <c r="B9235" s="8" t="inlineStr">
        <is>
          <t>2026-08-13</t>
        </is>
      </c>
      <c r="C9235" s="8" t="n">
        <v>35</v>
      </c>
      <c r="D9235" s="8" t="inlineStr">
        <is>
          <t>IMP01089</t>
        </is>
      </c>
      <c r="E9235" s="8" t="inlineStr">
        <is>
          <t>T107617</t>
        </is>
      </c>
      <c r="F9235" s="8" t="inlineStr">
        <is>
          <t>home_use</t>
        </is>
      </c>
      <c r="G9235" s="11" t="n">
        <v>1156262.38</v>
      </c>
      <c r="H9235" s="11" t="n">
        <v>115626.24</v>
      </c>
    </row>
    <row r="9236">
      <c r="A9236" s="8" t="inlineStr">
        <is>
          <t>L0241276</t>
        </is>
      </c>
      <c r="B9236" s="8" t="inlineStr">
        <is>
          <t>2026-08-18</t>
        </is>
      </c>
      <c r="C9236" s="8" t="n">
        <v>35</v>
      </c>
      <c r="D9236" s="8" t="inlineStr">
        <is>
          <t>IMP01089</t>
        </is>
      </c>
      <c r="E9236" s="8" t="inlineStr">
        <is>
          <t>T107617</t>
        </is>
      </c>
      <c r="F9236" s="8" t="inlineStr">
        <is>
          <t>home_use</t>
        </is>
      </c>
      <c r="G9236" s="11" t="n">
        <v>1506932.65</v>
      </c>
      <c r="H9236" s="11" t="n">
        <v>150693.26</v>
      </c>
    </row>
    <row r="9237">
      <c r="A9237" s="8" t="inlineStr">
        <is>
          <t>L0241550</t>
        </is>
      </c>
      <c r="B9237" s="8" t="inlineStr">
        <is>
          <t>2026-08-19</t>
        </is>
      </c>
      <c r="C9237" s="8" t="n">
        <v>35</v>
      </c>
      <c r="D9237" s="8" t="inlineStr">
        <is>
          <t>IMP01089</t>
        </is>
      </c>
      <c r="E9237" s="8" t="inlineStr">
        <is>
          <t>T107617</t>
        </is>
      </c>
      <c r="F9237" s="8" t="inlineStr">
        <is>
          <t>home_use</t>
        </is>
      </c>
      <c r="G9237" s="11" t="n">
        <v>807829.3199999999</v>
      </c>
      <c r="H9237" s="11" t="n">
        <v>84822.08</v>
      </c>
    </row>
    <row r="9238">
      <c r="A9238" s="8" t="inlineStr">
        <is>
          <t>L0241803</t>
        </is>
      </c>
      <c r="B9238" s="8" t="inlineStr">
        <is>
          <t>2026-08-20</t>
        </is>
      </c>
      <c r="C9238" s="8" t="n">
        <v>35</v>
      </c>
      <c r="D9238" s="8" t="inlineStr">
        <is>
          <t>IMP01089</t>
        </is>
      </c>
      <c r="E9238" s="8" t="inlineStr">
        <is>
          <t>T107617</t>
        </is>
      </c>
      <c r="F9238" s="8" t="inlineStr">
        <is>
          <t>home_use</t>
        </is>
      </c>
      <c r="G9238" s="11" t="n">
        <v>2076757.44</v>
      </c>
      <c r="H9238" s="11" t="n">
        <v>218059.53</v>
      </c>
    </row>
    <row r="9239">
      <c r="A9239" s="8" t="inlineStr">
        <is>
          <t>L0241804</t>
        </is>
      </c>
      <c r="B9239" s="8" t="inlineStr">
        <is>
          <t>2026-08-20</t>
        </is>
      </c>
      <c r="C9239" s="8" t="n">
        <v>35</v>
      </c>
      <c r="D9239" s="8" t="inlineStr">
        <is>
          <t>IMP01089</t>
        </is>
      </c>
      <c r="E9239" s="8" t="inlineStr">
        <is>
          <t>T107617</t>
        </is>
      </c>
      <c r="F9239" s="8" t="inlineStr">
        <is>
          <t>home_use</t>
        </is>
      </c>
      <c r="G9239" s="11" t="n">
        <v>3219928</v>
      </c>
      <c r="H9239" s="11" t="n">
        <v>338092.44</v>
      </c>
    </row>
    <row r="9240">
      <c r="A9240" s="8" t="inlineStr">
        <is>
          <t>L0243686</t>
        </is>
      </c>
      <c r="B9240" s="8" t="inlineStr">
        <is>
          <t>2026-08-28</t>
        </is>
      </c>
      <c r="C9240" s="8" t="n">
        <v>35</v>
      </c>
      <c r="D9240" s="8" t="inlineStr">
        <is>
          <t>IMP01089</t>
        </is>
      </c>
      <c r="E9240" s="8" t="inlineStr">
        <is>
          <t>T107617</t>
        </is>
      </c>
      <c r="F9240" s="8" t="inlineStr">
        <is>
          <t>home_use</t>
        </is>
      </c>
      <c r="G9240" s="11" t="n">
        <v>1055759.5</v>
      </c>
      <c r="H9240" s="11" t="n">
        <v>110854.75</v>
      </c>
    </row>
    <row r="9241">
      <c r="A9241" s="8" t="inlineStr">
        <is>
          <t>L0244164</t>
        </is>
      </c>
      <c r="B9241" s="8" t="inlineStr">
        <is>
          <t>2026-09-02</t>
        </is>
      </c>
      <c r="C9241" s="8" t="n">
        <v>36</v>
      </c>
      <c r="D9241" s="8" t="inlineStr">
        <is>
          <t>IMP01089</t>
        </is>
      </c>
      <c r="E9241" s="8" t="inlineStr">
        <is>
          <t>T107617</t>
        </is>
      </c>
      <c r="F9241" s="8" t="inlineStr">
        <is>
          <t>home_use</t>
        </is>
      </c>
      <c r="G9241" s="11" t="n">
        <v>1726220.49</v>
      </c>
      <c r="H9241" s="11" t="n">
        <v>172622.05</v>
      </c>
    </row>
    <row r="9242">
      <c r="A9242" s="8" t="inlineStr">
        <is>
          <t>L0244399</t>
        </is>
      </c>
      <c r="B9242" s="8" t="inlineStr">
        <is>
          <t>2026-09-03</t>
        </is>
      </c>
      <c r="C9242" s="8" t="n">
        <v>36</v>
      </c>
      <c r="D9242" s="8" t="inlineStr">
        <is>
          <t>IMP01089</t>
        </is>
      </c>
      <c r="E9242" s="8" t="inlineStr">
        <is>
          <t>T107617</t>
        </is>
      </c>
      <c r="F9242" s="8" t="inlineStr">
        <is>
          <t>home_use</t>
        </is>
      </c>
      <c r="G9242" s="11" t="n">
        <v>1189383.6</v>
      </c>
      <c r="H9242" s="11" t="n">
        <v>124885.28</v>
      </c>
    </row>
    <row r="9243">
      <c r="A9243" s="8" t="inlineStr">
        <is>
          <t>L0244624</t>
        </is>
      </c>
      <c r="B9243" s="8" t="inlineStr">
        <is>
          <t>2026-09-04</t>
        </is>
      </c>
      <c r="C9243" s="8" t="n">
        <v>36</v>
      </c>
      <c r="D9243" s="8" t="inlineStr">
        <is>
          <t>IMP01089</t>
        </is>
      </c>
      <c r="E9243" s="8" t="inlineStr">
        <is>
          <t>T107617</t>
        </is>
      </c>
      <c r="F9243" s="8" t="inlineStr">
        <is>
          <t>home_use</t>
        </is>
      </c>
      <c r="G9243" s="11" t="n">
        <v>3125092.65</v>
      </c>
      <c r="H9243" s="11" t="n">
        <v>328134.73</v>
      </c>
    </row>
    <row r="9244">
      <c r="A9244" s="8" t="inlineStr">
        <is>
          <t>L0244852</t>
        </is>
      </c>
      <c r="B9244" s="8" t="inlineStr">
        <is>
          <t>2026-09-05</t>
        </is>
      </c>
      <c r="C9244" s="8" t="n">
        <v>36</v>
      </c>
      <c r="D9244" s="8" t="inlineStr">
        <is>
          <t>IMP01089</t>
        </is>
      </c>
      <c r="E9244" s="8" t="inlineStr">
        <is>
          <t>T107617</t>
        </is>
      </c>
      <c r="F9244" s="8" t="inlineStr">
        <is>
          <t>home_use</t>
        </is>
      </c>
      <c r="G9244" s="11" t="n">
        <v>2690531.52</v>
      </c>
      <c r="H9244" s="11" t="n">
        <v>269053.15</v>
      </c>
    </row>
    <row r="9245">
      <c r="A9245" s="8" t="inlineStr">
        <is>
          <t>L0245318</t>
        </is>
      </c>
      <c r="B9245" s="8" t="inlineStr">
        <is>
          <t>2026-09-07</t>
        </is>
      </c>
      <c r="C9245" s="8" t="n">
        <v>36</v>
      </c>
      <c r="D9245" s="8" t="inlineStr">
        <is>
          <t>IMP01089</t>
        </is>
      </c>
      <c r="E9245" s="8" t="inlineStr">
        <is>
          <t>T107617</t>
        </is>
      </c>
      <c r="F9245" s="8" t="inlineStr">
        <is>
          <t>home_use</t>
        </is>
      </c>
      <c r="G9245" s="11" t="n">
        <v>1201057.49</v>
      </c>
      <c r="H9245" s="11" t="n">
        <v>120105.75</v>
      </c>
    </row>
    <row r="9246">
      <c r="A9246" s="8" t="inlineStr">
        <is>
          <t>L0247587</t>
        </is>
      </c>
      <c r="B9246" s="8" t="inlineStr">
        <is>
          <t>2026-09-17</t>
        </is>
      </c>
      <c r="C9246" s="8" t="n">
        <v>36</v>
      </c>
      <c r="D9246" s="8" t="inlineStr">
        <is>
          <t>IMP01089</t>
        </is>
      </c>
      <c r="E9246" s="8" t="inlineStr">
        <is>
          <t>T107617</t>
        </is>
      </c>
      <c r="F9246" s="8" t="inlineStr">
        <is>
          <t>home_use</t>
        </is>
      </c>
      <c r="G9246" s="11" t="n">
        <v>2796579.62</v>
      </c>
      <c r="H9246" s="11" t="n">
        <v>293640.86</v>
      </c>
    </row>
    <row r="9247">
      <c r="A9247" s="8" t="inlineStr">
        <is>
          <t>L0247588</t>
        </is>
      </c>
      <c r="B9247" s="8" t="inlineStr">
        <is>
          <t>2026-09-17</t>
        </is>
      </c>
      <c r="C9247" s="8" t="n">
        <v>36</v>
      </c>
      <c r="D9247" s="8" t="inlineStr">
        <is>
          <t>IMP01089</t>
        </is>
      </c>
      <c r="E9247" s="8" t="inlineStr">
        <is>
          <t>T107617</t>
        </is>
      </c>
      <c r="F9247" s="8" t="inlineStr">
        <is>
          <t>home_use</t>
        </is>
      </c>
      <c r="G9247" s="11" t="n">
        <v>1918861.6</v>
      </c>
      <c r="H9247" s="11" t="n">
        <v>191886.16</v>
      </c>
    </row>
    <row r="9248">
      <c r="A9248" s="8" t="inlineStr">
        <is>
          <t>L0248032</t>
        </is>
      </c>
      <c r="B9248" s="8" t="inlineStr">
        <is>
          <t>2026-09-19</t>
        </is>
      </c>
      <c r="C9248" s="8" t="n">
        <v>36</v>
      </c>
      <c r="D9248" s="8" t="inlineStr">
        <is>
          <t>IMP01089</t>
        </is>
      </c>
      <c r="E9248" s="8" t="inlineStr">
        <is>
          <t>T107617</t>
        </is>
      </c>
      <c r="F9248" s="8" t="inlineStr">
        <is>
          <t>home_use</t>
        </is>
      </c>
      <c r="G9248" s="11" t="n">
        <v>1875998.31</v>
      </c>
      <c r="H9248" s="11" t="n">
        <v>196979.82</v>
      </c>
    </row>
    <row r="9249">
      <c r="A9249" s="8" t="inlineStr">
        <is>
          <t>L0248697</t>
        </is>
      </c>
      <c r="B9249" s="8" t="inlineStr">
        <is>
          <t>2026-09-22</t>
        </is>
      </c>
      <c r="C9249" s="8" t="n">
        <v>36</v>
      </c>
      <c r="D9249" s="8" t="inlineStr">
        <is>
          <t>IMP01089</t>
        </is>
      </c>
      <c r="E9249" s="8" t="inlineStr">
        <is>
          <t>T107617</t>
        </is>
      </c>
      <c r="F9249" s="8" t="inlineStr">
        <is>
          <t>home_use</t>
        </is>
      </c>
      <c r="G9249" s="11" t="n">
        <v>574177.6899999999</v>
      </c>
      <c r="H9249" s="11" t="n">
        <v>60288.66</v>
      </c>
    </row>
    <row r="9250">
      <c r="A9250" s="8" t="inlineStr">
        <is>
          <t>L0248698</t>
        </is>
      </c>
      <c r="B9250" s="8" t="inlineStr">
        <is>
          <t>2026-09-22</t>
        </is>
      </c>
      <c r="C9250" s="8" t="n">
        <v>36</v>
      </c>
      <c r="D9250" s="8" t="inlineStr">
        <is>
          <t>IMP01089</t>
        </is>
      </c>
      <c r="E9250" s="8" t="inlineStr">
        <is>
          <t>T107617</t>
        </is>
      </c>
      <c r="F9250" s="8" t="inlineStr">
        <is>
          <t>home_use</t>
        </is>
      </c>
      <c r="G9250" s="11" t="n">
        <v>1007569.36</v>
      </c>
      <c r="H9250" s="11" t="n">
        <v>100756.94</v>
      </c>
    </row>
    <row r="9251">
      <c r="A9251" s="8" t="inlineStr">
        <is>
          <t>L0249636</t>
        </is>
      </c>
      <c r="B9251" s="8" t="inlineStr">
        <is>
          <t>2026-09-26</t>
        </is>
      </c>
      <c r="C9251" s="8" t="n">
        <v>36</v>
      </c>
      <c r="D9251" s="8" t="inlineStr">
        <is>
          <t>IMP01089</t>
        </is>
      </c>
      <c r="E9251" s="8" t="inlineStr">
        <is>
          <t>T107617</t>
        </is>
      </c>
      <c r="F9251" s="8" t="inlineStr">
        <is>
          <t>home_use</t>
        </is>
      </c>
      <c r="G9251" s="11" t="n">
        <v>1939905.12</v>
      </c>
      <c r="H9251" s="11" t="n">
        <v>203690.04</v>
      </c>
    </row>
    <row r="9252">
      <c r="A9252" s="8" t="inlineStr">
        <is>
          <t>L0250043</t>
        </is>
      </c>
      <c r="B9252" s="8" t="inlineStr">
        <is>
          <t>2026-09-28</t>
        </is>
      </c>
      <c r="C9252" s="8" t="n">
        <v>36</v>
      </c>
      <c r="D9252" s="8" t="inlineStr">
        <is>
          <t>IMP01089</t>
        </is>
      </c>
      <c r="E9252" s="8" t="inlineStr">
        <is>
          <t>T107617</t>
        </is>
      </c>
      <c r="F9252" s="8" t="inlineStr">
        <is>
          <t>home_use</t>
        </is>
      </c>
      <c r="G9252" s="11" t="n">
        <v>2566990.69</v>
      </c>
      <c r="H9252" s="11" t="n">
        <v>269534.02</v>
      </c>
    </row>
    <row r="9253">
      <c r="A9253" s="8" t="inlineStr">
        <is>
          <t>L0166895</t>
        </is>
      </c>
      <c r="B9253" s="8" t="inlineStr">
        <is>
          <t>2025-10-02</t>
        </is>
      </c>
      <c r="C9253" s="8" t="n">
        <v>25</v>
      </c>
      <c r="D9253" s="8" t="inlineStr">
        <is>
          <t>IMP01142</t>
        </is>
      </c>
      <c r="E9253" s="8" t="inlineStr">
        <is>
          <t>T107992</t>
        </is>
      </c>
      <c r="F9253" s="8" t="inlineStr">
        <is>
          <t>home_use</t>
        </is>
      </c>
      <c r="G9253" s="11" t="n">
        <v>15341872.35</v>
      </c>
      <c r="H9253" s="11" t="n">
        <v>1534187.24</v>
      </c>
    </row>
    <row r="9254">
      <c r="A9254" s="8" t="inlineStr">
        <is>
          <t>L0167111</t>
        </is>
      </c>
      <c r="B9254" s="8" t="inlineStr">
        <is>
          <t>2025-10-03</t>
        </is>
      </c>
      <c r="C9254" s="8" t="n">
        <v>25</v>
      </c>
      <c r="D9254" s="8" t="inlineStr">
        <is>
          <t>IMP01142</t>
        </is>
      </c>
      <c r="E9254" s="8" t="inlineStr">
        <is>
          <t>T107992</t>
        </is>
      </c>
      <c r="F9254" s="8" t="inlineStr">
        <is>
          <t>home_use</t>
        </is>
      </c>
      <c r="G9254" s="11" t="n">
        <v>615594.24</v>
      </c>
      <c r="H9254" s="11" t="n">
        <v>68946.56</v>
      </c>
    </row>
    <row r="9255">
      <c r="A9255" s="8" t="inlineStr">
        <is>
          <t>L0167744</t>
        </is>
      </c>
      <c r="B9255" s="8" t="inlineStr">
        <is>
          <t>2025-10-06</t>
        </is>
      </c>
      <c r="C9255" s="8" t="n">
        <v>25</v>
      </c>
      <c r="D9255" s="8" t="inlineStr">
        <is>
          <t>IMP01142</t>
        </is>
      </c>
      <c r="E9255" s="8" t="inlineStr">
        <is>
          <t>T107992</t>
        </is>
      </c>
      <c r="F9255" s="8" t="inlineStr">
        <is>
          <t>home_use</t>
        </is>
      </c>
      <c r="G9255" s="11" t="n">
        <v>631437.01</v>
      </c>
      <c r="H9255" s="11" t="n">
        <v>70720.95</v>
      </c>
    </row>
    <row r="9256">
      <c r="A9256" s="8" t="inlineStr">
        <is>
          <t>L0167955</t>
        </is>
      </c>
      <c r="B9256" s="8" t="inlineStr">
        <is>
          <t>2025-10-07</t>
        </is>
      </c>
      <c r="C9256" s="8" t="n">
        <v>25</v>
      </c>
      <c r="D9256" s="8" t="inlineStr">
        <is>
          <t>IMP01142</t>
        </is>
      </c>
      <c r="E9256" s="8" t="inlineStr">
        <is>
          <t>T107992</t>
        </is>
      </c>
      <c r="F9256" s="8" t="inlineStr">
        <is>
          <t>home_use</t>
        </is>
      </c>
      <c r="G9256" s="11" t="n">
        <v>29321098.43</v>
      </c>
      <c r="H9256" s="11" t="n">
        <v>3078715.34</v>
      </c>
    </row>
    <row r="9257">
      <c r="A9257" s="8" t="inlineStr">
        <is>
          <t>L0168182</t>
        </is>
      </c>
      <c r="B9257" s="8" t="inlineStr">
        <is>
          <t>2025-10-08</t>
        </is>
      </c>
      <c r="C9257" s="8" t="n">
        <v>25</v>
      </c>
      <c r="D9257" s="8" t="inlineStr">
        <is>
          <t>IMP01142</t>
        </is>
      </c>
      <c r="E9257" s="8" t="inlineStr">
        <is>
          <t>T107992</t>
        </is>
      </c>
      <c r="F9257" s="8" t="inlineStr">
        <is>
          <t>home_use</t>
        </is>
      </c>
      <c r="G9257" s="11" t="n">
        <v>1231293.59</v>
      </c>
      <c r="H9257" s="11" t="n">
        <v>137904.88</v>
      </c>
    </row>
    <row r="9258">
      <c r="A9258" s="8" t="inlineStr">
        <is>
          <t>L0168387</t>
        </is>
      </c>
      <c r="B9258" s="8" t="inlineStr">
        <is>
          <t>2025-10-09</t>
        </is>
      </c>
      <c r="C9258" s="8" t="n">
        <v>25</v>
      </c>
      <c r="D9258" s="8" t="inlineStr">
        <is>
          <t>IMP01142</t>
        </is>
      </c>
      <c r="E9258" s="8" t="inlineStr">
        <is>
          <t>T107992</t>
        </is>
      </c>
      <c r="F9258" s="8" t="inlineStr">
        <is>
          <t>home_use</t>
        </is>
      </c>
      <c r="G9258" s="11" t="n">
        <v>356525.01</v>
      </c>
      <c r="H9258" s="11" t="n">
        <v>39930.8</v>
      </c>
    </row>
    <row r="9259">
      <c r="A9259" s="8" t="inlineStr">
        <is>
          <t>L0168790</t>
        </is>
      </c>
      <c r="B9259" s="8" t="inlineStr">
        <is>
          <t>2025-10-11</t>
        </is>
      </c>
      <c r="C9259" s="8" t="n">
        <v>25</v>
      </c>
      <c r="D9259" s="8" t="inlineStr">
        <is>
          <t>IMP01142</t>
        </is>
      </c>
      <c r="E9259" s="8" t="inlineStr">
        <is>
          <t>T107992</t>
        </is>
      </c>
      <c r="F9259" s="8" t="inlineStr">
        <is>
          <t>home_use</t>
        </is>
      </c>
      <c r="G9259" s="11" t="n">
        <v>34505808.3</v>
      </c>
      <c r="H9259" s="11" t="n">
        <v>3450580.83</v>
      </c>
    </row>
    <row r="9260">
      <c r="A9260" s="8" t="inlineStr">
        <is>
          <t>L0168791</t>
        </is>
      </c>
      <c r="B9260" s="8" t="inlineStr">
        <is>
          <t>2025-10-11</t>
        </is>
      </c>
      <c r="C9260" s="8" t="n">
        <v>25</v>
      </c>
      <c r="D9260" s="8" t="inlineStr">
        <is>
          <t>IMP01142</t>
        </is>
      </c>
      <c r="E9260" s="8" t="inlineStr">
        <is>
          <t>T107992</t>
        </is>
      </c>
      <c r="F9260" s="8" t="inlineStr">
        <is>
          <t>home_use</t>
        </is>
      </c>
      <c r="G9260" s="11" t="n">
        <v>74717165.48</v>
      </c>
      <c r="H9260" s="11" t="n">
        <v>7471716.55</v>
      </c>
    </row>
    <row r="9261">
      <c r="A9261" s="8" t="inlineStr">
        <is>
          <t>L0169026</t>
        </is>
      </c>
      <c r="B9261" s="8" t="inlineStr">
        <is>
          <t>2025-10-12</t>
        </is>
      </c>
      <c r="C9261" s="8" t="n">
        <v>25</v>
      </c>
      <c r="D9261" s="8" t="inlineStr">
        <is>
          <t>IMP01142</t>
        </is>
      </c>
      <c r="E9261" s="8" t="inlineStr">
        <is>
          <t>T107992</t>
        </is>
      </c>
      <c r="F9261" s="8" t="inlineStr">
        <is>
          <t>home_use</t>
        </is>
      </c>
      <c r="G9261" s="11" t="n">
        <v>31584126.16</v>
      </c>
      <c r="H9261" s="11" t="n">
        <v>3158412.62</v>
      </c>
    </row>
    <row r="9262">
      <c r="A9262" s="8" t="inlineStr">
        <is>
          <t>L0169027</t>
        </is>
      </c>
      <c r="B9262" s="8" t="inlineStr">
        <is>
          <t>2025-10-12</t>
        </is>
      </c>
      <c r="C9262" s="8" t="n">
        <v>25</v>
      </c>
      <c r="D9262" s="8" t="inlineStr">
        <is>
          <t>IMP01142</t>
        </is>
      </c>
      <c r="E9262" s="8" t="inlineStr">
        <is>
          <t>T107992</t>
        </is>
      </c>
      <c r="F9262" s="8" t="inlineStr">
        <is>
          <t>home_use</t>
        </is>
      </c>
      <c r="G9262" s="11" t="n">
        <v>261513.74</v>
      </c>
      <c r="H9262" s="11" t="n">
        <v>29289.54</v>
      </c>
    </row>
    <row r="9263">
      <c r="A9263" s="8" t="inlineStr">
        <is>
          <t>L0169474</t>
        </is>
      </c>
      <c r="B9263" s="8" t="inlineStr">
        <is>
          <t>2025-10-14</t>
        </is>
      </c>
      <c r="C9263" s="8" t="n">
        <v>25</v>
      </c>
      <c r="D9263" s="8" t="inlineStr">
        <is>
          <t>IMP01142</t>
        </is>
      </c>
      <c r="E9263" s="8" t="inlineStr">
        <is>
          <t>T107992</t>
        </is>
      </c>
      <c r="F9263" s="8" t="inlineStr">
        <is>
          <t>home_use</t>
        </is>
      </c>
      <c r="G9263" s="11" t="n">
        <v>63815835.23</v>
      </c>
      <c r="H9263" s="11" t="n">
        <v>6381583.52</v>
      </c>
    </row>
    <row r="9264">
      <c r="A9264" s="8" t="inlineStr">
        <is>
          <t>L0169475</t>
        </is>
      </c>
      <c r="B9264" s="8" t="inlineStr">
        <is>
          <t>2025-10-14</t>
        </is>
      </c>
      <c r="C9264" s="8" t="n">
        <v>25</v>
      </c>
      <c r="D9264" s="8" t="inlineStr">
        <is>
          <t>IMP01142</t>
        </is>
      </c>
      <c r="E9264" s="8" t="inlineStr">
        <is>
          <t>T107992</t>
        </is>
      </c>
      <c r="F9264" s="8" t="inlineStr">
        <is>
          <t>home_use</t>
        </is>
      </c>
      <c r="G9264" s="11" t="n">
        <v>72868247.98</v>
      </c>
      <c r="H9264" s="11" t="n">
        <v>7286824.8</v>
      </c>
    </row>
    <row r="9265">
      <c r="A9265" s="8" t="inlineStr">
        <is>
          <t>L0169476</t>
        </is>
      </c>
      <c r="B9265" s="8" t="inlineStr">
        <is>
          <t>2025-10-14</t>
        </is>
      </c>
      <c r="C9265" s="8" t="n">
        <v>25</v>
      </c>
      <c r="D9265" s="8" t="inlineStr">
        <is>
          <t>IMP01142</t>
        </is>
      </c>
      <c r="E9265" s="8" t="inlineStr">
        <is>
          <t>T107992</t>
        </is>
      </c>
      <c r="F9265" s="8" t="inlineStr">
        <is>
          <t>home_use</t>
        </is>
      </c>
      <c r="G9265" s="11" t="n">
        <v>400819</v>
      </c>
      <c r="H9265" s="11" t="n">
        <v>44891.73</v>
      </c>
    </row>
    <row r="9266">
      <c r="A9266" s="8" t="inlineStr">
        <is>
          <t>L0169900</t>
        </is>
      </c>
      <c r="B9266" s="8" t="inlineStr">
        <is>
          <t>2025-10-16</t>
        </is>
      </c>
      <c r="C9266" s="8" t="n">
        <v>25</v>
      </c>
      <c r="D9266" s="8" t="inlineStr">
        <is>
          <t>IMP01142</t>
        </is>
      </c>
      <c r="E9266" s="8" t="inlineStr">
        <is>
          <t>T107992</t>
        </is>
      </c>
      <c r="F9266" s="8" t="inlineStr">
        <is>
          <t>home_use</t>
        </is>
      </c>
      <c r="G9266" s="11" t="n">
        <v>44050080.43</v>
      </c>
      <c r="H9266" s="11" t="n">
        <v>4625258.44</v>
      </c>
    </row>
    <row r="9267">
      <c r="A9267" s="8" t="inlineStr">
        <is>
          <t>L0169902</t>
        </is>
      </c>
      <c r="B9267" s="8" t="inlineStr">
        <is>
          <t>2025-10-16</t>
        </is>
      </c>
      <c r="C9267" s="8" t="n">
        <v>25</v>
      </c>
      <c r="D9267" s="8" t="inlineStr">
        <is>
          <t>IMP01142</t>
        </is>
      </c>
      <c r="E9267" s="8" t="inlineStr">
        <is>
          <t>T107992</t>
        </is>
      </c>
      <c r="F9267" s="8" t="inlineStr">
        <is>
          <t>home_use</t>
        </is>
      </c>
      <c r="G9267" s="11" t="n">
        <v>9964449.699999999</v>
      </c>
      <c r="H9267" s="11" t="n">
        <v>996444.97</v>
      </c>
    </row>
    <row r="9268">
      <c r="A9268" s="8" t="inlineStr">
        <is>
          <t>L0170128</t>
        </is>
      </c>
      <c r="B9268" s="8" t="inlineStr">
        <is>
          <t>2025-10-17</t>
        </is>
      </c>
      <c r="C9268" s="8" t="n">
        <v>25</v>
      </c>
      <c r="D9268" s="8" t="inlineStr">
        <is>
          <t>IMP01142</t>
        </is>
      </c>
      <c r="E9268" s="8" t="inlineStr">
        <is>
          <t>T107992</t>
        </is>
      </c>
      <c r="F9268" s="8" t="inlineStr">
        <is>
          <t>home_use</t>
        </is>
      </c>
      <c r="G9268" s="11" t="n">
        <v>66579060.77</v>
      </c>
      <c r="H9268" s="11" t="n">
        <v>6657906.08</v>
      </c>
    </row>
    <row r="9269">
      <c r="A9269" s="8" t="inlineStr">
        <is>
          <t>L0171255</t>
        </is>
      </c>
      <c r="B9269" s="8" t="inlineStr">
        <is>
          <t>2025-10-22</t>
        </is>
      </c>
      <c r="C9269" s="8" t="n">
        <v>25</v>
      </c>
      <c r="D9269" s="8" t="inlineStr">
        <is>
          <t>IMP01142</t>
        </is>
      </c>
      <c r="E9269" s="8" t="inlineStr">
        <is>
          <t>T107992</t>
        </is>
      </c>
      <c r="F9269" s="8" t="inlineStr">
        <is>
          <t>home_use</t>
        </is>
      </c>
      <c r="G9269" s="11" t="n">
        <v>493194.12</v>
      </c>
      <c r="H9269" s="11" t="n">
        <v>51785.38</v>
      </c>
    </row>
    <row r="9270">
      <c r="A9270" s="8" t="inlineStr">
        <is>
          <t>L0171457</t>
        </is>
      </c>
      <c r="B9270" s="8" t="inlineStr">
        <is>
          <t>2025-10-23</t>
        </is>
      </c>
      <c r="C9270" s="8" t="n">
        <v>25</v>
      </c>
      <c r="D9270" s="8" t="inlineStr">
        <is>
          <t>IMP01142</t>
        </is>
      </c>
      <c r="E9270" s="8" t="inlineStr">
        <is>
          <t>T107992</t>
        </is>
      </c>
      <c r="F9270" s="8" t="inlineStr">
        <is>
          <t>home_use</t>
        </is>
      </c>
      <c r="G9270" s="11" t="n">
        <v>789303</v>
      </c>
      <c r="H9270" s="11" t="n">
        <v>88401.94</v>
      </c>
    </row>
    <row r="9271">
      <c r="A9271" s="8" t="inlineStr">
        <is>
          <t>L0171902</t>
        </is>
      </c>
      <c r="B9271" s="8" t="inlineStr">
        <is>
          <t>2025-10-25</t>
        </is>
      </c>
      <c r="C9271" s="8" t="n">
        <v>25</v>
      </c>
      <c r="D9271" s="8" t="inlineStr">
        <is>
          <t>IMP01142</t>
        </is>
      </c>
      <c r="E9271" s="8" t="inlineStr">
        <is>
          <t>T107992</t>
        </is>
      </c>
      <c r="F9271" s="8" t="inlineStr">
        <is>
          <t>home_use</t>
        </is>
      </c>
      <c r="G9271" s="11" t="n">
        <v>527828.08</v>
      </c>
      <c r="H9271" s="11" t="n">
        <v>59116.74</v>
      </c>
    </row>
    <row r="9272">
      <c r="A9272" s="8" t="inlineStr">
        <is>
          <t>L0172102</t>
        </is>
      </c>
      <c r="B9272" s="8" t="inlineStr">
        <is>
          <t>2025-10-26</t>
        </is>
      </c>
      <c r="C9272" s="8" t="n">
        <v>25</v>
      </c>
      <c r="D9272" s="8" t="inlineStr">
        <is>
          <t>IMP01142</t>
        </is>
      </c>
      <c r="E9272" s="8" t="inlineStr">
        <is>
          <t>T107992</t>
        </is>
      </c>
      <c r="F9272" s="8" t="inlineStr">
        <is>
          <t>home_use</t>
        </is>
      </c>
      <c r="G9272" s="11" t="n">
        <v>24901791.99</v>
      </c>
      <c r="H9272" s="11" t="n">
        <v>2490179.2</v>
      </c>
    </row>
    <row r="9273">
      <c r="A9273" s="8" t="inlineStr">
        <is>
          <t>L0172508</t>
        </is>
      </c>
      <c r="B9273" s="8" t="inlineStr">
        <is>
          <t>2025-10-28</t>
        </is>
      </c>
      <c r="C9273" s="8" t="n">
        <v>25</v>
      </c>
      <c r="D9273" s="8" t="inlineStr">
        <is>
          <t>IMP01142</t>
        </is>
      </c>
      <c r="E9273" s="8" t="inlineStr">
        <is>
          <t>T107992</t>
        </is>
      </c>
      <c r="F9273" s="8" t="inlineStr">
        <is>
          <t>home_use</t>
        </is>
      </c>
      <c r="G9273" s="11" t="n">
        <v>684902.76</v>
      </c>
      <c r="H9273" s="11" t="n">
        <v>76709.11</v>
      </c>
    </row>
    <row r="9274">
      <c r="A9274" s="8" t="inlineStr">
        <is>
          <t>L0172953</t>
        </is>
      </c>
      <c r="B9274" s="8" t="inlineStr">
        <is>
          <t>2025-11-02</t>
        </is>
      </c>
      <c r="C9274" s="8" t="n">
        <v>26</v>
      </c>
      <c r="D9274" s="8" t="inlineStr">
        <is>
          <t>IMP01142</t>
        </is>
      </c>
      <c r="E9274" s="8" t="inlineStr">
        <is>
          <t>T107992</t>
        </is>
      </c>
      <c r="F9274" s="8" t="inlineStr">
        <is>
          <t>home_use</t>
        </is>
      </c>
      <c r="G9274" s="11" t="n">
        <v>5303214.1</v>
      </c>
      <c r="H9274" s="11" t="n">
        <v>556837.48</v>
      </c>
    </row>
    <row r="9275">
      <c r="A9275" s="8" t="inlineStr">
        <is>
          <t>L0172954</t>
        </is>
      </c>
      <c r="B9275" s="8" t="inlineStr">
        <is>
          <t>2025-11-02</t>
        </is>
      </c>
      <c r="C9275" s="8" t="n">
        <v>26</v>
      </c>
      <c r="D9275" s="8" t="inlineStr">
        <is>
          <t>IMP01142</t>
        </is>
      </c>
      <c r="E9275" s="8" t="inlineStr">
        <is>
          <t>T107992</t>
        </is>
      </c>
      <c r="F9275" s="8" t="inlineStr">
        <is>
          <t>home_use</t>
        </is>
      </c>
      <c r="G9275" s="11" t="n">
        <v>407567.14</v>
      </c>
      <c r="H9275" s="11" t="n">
        <v>45647.52</v>
      </c>
    </row>
    <row r="9276">
      <c r="A9276" s="8" t="inlineStr">
        <is>
          <t>L0173200</t>
        </is>
      </c>
      <c r="B9276" s="8" t="inlineStr">
        <is>
          <t>2025-11-03</t>
        </is>
      </c>
      <c r="C9276" s="8" t="n">
        <v>26</v>
      </c>
      <c r="D9276" s="8" t="inlineStr">
        <is>
          <t>IMP01142</t>
        </is>
      </c>
      <c r="E9276" s="8" t="inlineStr">
        <is>
          <t>T107992</t>
        </is>
      </c>
      <c r="F9276" s="8" t="inlineStr">
        <is>
          <t>home_use</t>
        </is>
      </c>
      <c r="G9276" s="11" t="n">
        <v>892602.9</v>
      </c>
      <c r="H9276" s="11" t="n">
        <v>99971.52</v>
      </c>
    </row>
    <row r="9277">
      <c r="A9277" s="8" t="inlineStr">
        <is>
          <t>L0173201</t>
        </is>
      </c>
      <c r="B9277" s="8" t="inlineStr">
        <is>
          <t>2025-11-03</t>
        </is>
      </c>
      <c r="C9277" s="8" t="n">
        <v>26</v>
      </c>
      <c r="D9277" s="8" t="inlineStr">
        <is>
          <t>IMP01142</t>
        </is>
      </c>
      <c r="E9277" s="8" t="inlineStr">
        <is>
          <t>T107992</t>
        </is>
      </c>
      <c r="F9277" s="8" t="inlineStr">
        <is>
          <t>home_use</t>
        </is>
      </c>
      <c r="G9277" s="11" t="n">
        <v>669426.39</v>
      </c>
      <c r="H9277" s="11" t="n">
        <v>74975.75999999999</v>
      </c>
    </row>
    <row r="9278">
      <c r="A9278" s="8" t="inlineStr">
        <is>
          <t>L0174123</t>
        </is>
      </c>
      <c r="B9278" s="8" t="inlineStr">
        <is>
          <t>2025-11-07</t>
        </is>
      </c>
      <c r="C9278" s="8" t="n">
        <v>26</v>
      </c>
      <c r="D9278" s="8" t="inlineStr">
        <is>
          <t>IMP01142</t>
        </is>
      </c>
      <c r="E9278" s="8" t="inlineStr">
        <is>
          <t>T107992</t>
        </is>
      </c>
      <c r="F9278" s="8" t="inlineStr">
        <is>
          <t>home_use</t>
        </is>
      </c>
      <c r="G9278" s="11" t="n">
        <v>554031.0600000001</v>
      </c>
      <c r="H9278" s="11" t="n">
        <v>62051.48</v>
      </c>
    </row>
    <row r="9279">
      <c r="A9279" s="8" t="inlineStr">
        <is>
          <t>L0174124</t>
        </is>
      </c>
      <c r="B9279" s="8" t="inlineStr">
        <is>
          <t>2025-11-07</t>
        </is>
      </c>
      <c r="C9279" s="8" t="n">
        <v>26</v>
      </c>
      <c r="D9279" s="8" t="inlineStr">
        <is>
          <t>IMP01142</t>
        </is>
      </c>
      <c r="E9279" s="8" t="inlineStr">
        <is>
          <t>T107992</t>
        </is>
      </c>
      <c r="F9279" s="8" t="inlineStr">
        <is>
          <t>home_use</t>
        </is>
      </c>
      <c r="G9279" s="11" t="n">
        <v>652458.63</v>
      </c>
      <c r="H9279" s="11" t="n">
        <v>73075.37</v>
      </c>
    </row>
    <row r="9280">
      <c r="A9280" s="8" t="inlineStr">
        <is>
          <t>L0174348</t>
        </is>
      </c>
      <c r="B9280" s="8" t="inlineStr">
        <is>
          <t>2025-11-08</t>
        </is>
      </c>
      <c r="C9280" s="8" t="n">
        <v>26</v>
      </c>
      <c r="D9280" s="8" t="inlineStr">
        <is>
          <t>IMP01142</t>
        </is>
      </c>
      <c r="E9280" s="8" t="inlineStr">
        <is>
          <t>T107992</t>
        </is>
      </c>
      <c r="F9280" s="8" t="inlineStr">
        <is>
          <t>home_use</t>
        </is>
      </c>
      <c r="G9280" s="11" t="n">
        <v>497086.53</v>
      </c>
      <c r="H9280" s="11" t="n">
        <v>55673.69</v>
      </c>
    </row>
    <row r="9281">
      <c r="A9281" s="8" t="inlineStr">
        <is>
          <t>L0174349</t>
        </is>
      </c>
      <c r="B9281" s="8" t="inlineStr">
        <is>
          <t>2025-11-08</t>
        </is>
      </c>
      <c r="C9281" s="8" t="n">
        <v>26</v>
      </c>
      <c r="D9281" s="8" t="inlineStr">
        <is>
          <t>IMP01142</t>
        </is>
      </c>
      <c r="E9281" s="8" t="inlineStr">
        <is>
          <t>T107992</t>
        </is>
      </c>
      <c r="F9281" s="8" t="inlineStr">
        <is>
          <t>home_use</t>
        </is>
      </c>
      <c r="G9281" s="11" t="n">
        <v>435581.59</v>
      </c>
      <c r="H9281" s="11" t="n">
        <v>48785.14</v>
      </c>
    </row>
    <row r="9282">
      <c r="A9282" s="8" t="inlineStr">
        <is>
          <t>L0174566</t>
        </is>
      </c>
      <c r="B9282" s="8" t="inlineStr">
        <is>
          <t>2025-11-09</t>
        </is>
      </c>
      <c r="C9282" s="8" t="n">
        <v>26</v>
      </c>
      <c r="D9282" s="8" t="inlineStr">
        <is>
          <t>IMP01142</t>
        </is>
      </c>
      <c r="E9282" s="8" t="inlineStr">
        <is>
          <t>T107992</t>
        </is>
      </c>
      <c r="F9282" s="8" t="inlineStr">
        <is>
          <t>home_use</t>
        </is>
      </c>
      <c r="G9282" s="11" t="n">
        <v>1040682.25</v>
      </c>
      <c r="H9282" s="11" t="n">
        <v>116556.41</v>
      </c>
    </row>
    <row r="9283">
      <c r="A9283" s="8" t="inlineStr">
        <is>
          <t>L0174567</t>
        </is>
      </c>
      <c r="B9283" s="8" t="inlineStr">
        <is>
          <t>2025-11-09</t>
        </is>
      </c>
      <c r="C9283" s="8" t="n">
        <v>26</v>
      </c>
      <c r="D9283" s="8" t="inlineStr">
        <is>
          <t>IMP01142</t>
        </is>
      </c>
      <c r="E9283" s="8" t="inlineStr">
        <is>
          <t>T107992</t>
        </is>
      </c>
      <c r="F9283" s="8" t="inlineStr">
        <is>
          <t>home_use</t>
        </is>
      </c>
      <c r="G9283" s="11" t="n">
        <v>565550.21</v>
      </c>
      <c r="H9283" s="11" t="n">
        <v>63341.62</v>
      </c>
    </row>
    <row r="9284">
      <c r="A9284" s="8" t="inlineStr">
        <is>
          <t>L0175271</t>
        </is>
      </c>
      <c r="B9284" s="8" t="inlineStr">
        <is>
          <t>2025-11-12</t>
        </is>
      </c>
      <c r="C9284" s="8" t="n">
        <v>26</v>
      </c>
      <c r="D9284" s="8" t="inlineStr">
        <is>
          <t>IMP01142</t>
        </is>
      </c>
      <c r="E9284" s="8" t="inlineStr">
        <is>
          <t>T107992</t>
        </is>
      </c>
      <c r="F9284" s="8" t="inlineStr">
        <is>
          <t>home_use</t>
        </is>
      </c>
      <c r="G9284" s="11" t="n">
        <v>36404044.46</v>
      </c>
      <c r="H9284" s="11" t="n">
        <v>3640404.45</v>
      </c>
    </row>
    <row r="9285">
      <c r="A9285" s="8" t="inlineStr">
        <is>
          <t>L0175489</t>
        </is>
      </c>
      <c r="B9285" s="8" t="inlineStr">
        <is>
          <t>2025-11-13</t>
        </is>
      </c>
      <c r="C9285" s="8" t="n">
        <v>26</v>
      </c>
      <c r="D9285" s="8" t="inlineStr">
        <is>
          <t>IMP01142</t>
        </is>
      </c>
      <c r="E9285" s="8" t="inlineStr">
        <is>
          <t>T107992</t>
        </is>
      </c>
      <c r="F9285" s="8" t="inlineStr">
        <is>
          <t>home_use</t>
        </is>
      </c>
      <c r="G9285" s="11" t="n">
        <v>587989.99</v>
      </c>
      <c r="H9285" s="11" t="n">
        <v>65854.88</v>
      </c>
    </row>
    <row r="9286">
      <c r="A9286" s="8" t="inlineStr">
        <is>
          <t>L0175723</t>
        </is>
      </c>
      <c r="B9286" s="8" t="inlineStr">
        <is>
          <t>2025-11-14</t>
        </is>
      </c>
      <c r="C9286" s="8" t="n">
        <v>26</v>
      </c>
      <c r="D9286" s="8" t="inlineStr">
        <is>
          <t>IMP01142</t>
        </is>
      </c>
      <c r="E9286" s="8" t="inlineStr">
        <is>
          <t>T107992</t>
        </is>
      </c>
      <c r="F9286" s="8" t="inlineStr">
        <is>
          <t>home_use</t>
        </is>
      </c>
      <c r="G9286" s="11" t="n">
        <v>866810.23</v>
      </c>
      <c r="H9286" s="11" t="n">
        <v>97082.75</v>
      </c>
    </row>
    <row r="9287">
      <c r="A9287" s="8" t="inlineStr">
        <is>
          <t>L0176153</t>
        </is>
      </c>
      <c r="B9287" s="8" t="inlineStr">
        <is>
          <t>2025-11-16</t>
        </is>
      </c>
      <c r="C9287" s="8" t="n">
        <v>26</v>
      </c>
      <c r="D9287" s="8" t="inlineStr">
        <is>
          <t>IMP01142</t>
        </is>
      </c>
      <c r="E9287" s="8" t="inlineStr">
        <is>
          <t>T107992</t>
        </is>
      </c>
      <c r="F9287" s="8" t="inlineStr">
        <is>
          <t>home_use</t>
        </is>
      </c>
      <c r="G9287" s="11" t="n">
        <v>433402.96</v>
      </c>
      <c r="H9287" s="11" t="n">
        <v>48541.13</v>
      </c>
    </row>
    <row r="9288">
      <c r="A9288" s="8" t="inlineStr">
        <is>
          <t>L0176154</t>
        </is>
      </c>
      <c r="B9288" s="8" t="inlineStr">
        <is>
          <t>2025-11-16</t>
        </is>
      </c>
      <c r="C9288" s="8" t="n">
        <v>26</v>
      </c>
      <c r="D9288" s="8" t="inlineStr">
        <is>
          <t>IMP01142</t>
        </is>
      </c>
      <c r="E9288" s="8" t="inlineStr">
        <is>
          <t>T107992</t>
        </is>
      </c>
      <c r="F9288" s="8" t="inlineStr">
        <is>
          <t>home_use</t>
        </is>
      </c>
      <c r="G9288" s="11" t="n">
        <v>542121.73</v>
      </c>
      <c r="H9288" s="11" t="n">
        <v>60717.63</v>
      </c>
    </row>
    <row r="9289">
      <c r="A9289" s="8" t="inlineStr">
        <is>
          <t>L0176388</t>
        </is>
      </c>
      <c r="B9289" s="8" t="inlineStr">
        <is>
          <t>2025-11-17</t>
        </is>
      </c>
      <c r="C9289" s="8" t="n">
        <v>26</v>
      </c>
      <c r="D9289" s="8" t="inlineStr">
        <is>
          <t>IMP01142</t>
        </is>
      </c>
      <c r="E9289" s="8" t="inlineStr">
        <is>
          <t>T107992</t>
        </is>
      </c>
      <c r="F9289" s="8" t="inlineStr">
        <is>
          <t>home_use</t>
        </is>
      </c>
      <c r="G9289" s="11" t="n">
        <v>47606834.25</v>
      </c>
      <c r="H9289" s="11" t="n">
        <v>4760683.43</v>
      </c>
    </row>
    <row r="9290">
      <c r="A9290" s="8" t="inlineStr">
        <is>
          <t>L0176615</t>
        </is>
      </c>
      <c r="B9290" s="8" t="inlineStr">
        <is>
          <t>2025-11-18</t>
        </is>
      </c>
      <c r="C9290" s="8" t="n">
        <v>26</v>
      </c>
      <c r="D9290" s="8" t="inlineStr">
        <is>
          <t>IMP01142</t>
        </is>
      </c>
      <c r="E9290" s="8" t="inlineStr">
        <is>
          <t>T107992</t>
        </is>
      </c>
      <c r="F9290" s="8" t="inlineStr">
        <is>
          <t>home_use</t>
        </is>
      </c>
      <c r="G9290" s="11" t="n">
        <v>1166275.6</v>
      </c>
      <c r="H9290" s="11" t="n">
        <v>130622.87</v>
      </c>
    </row>
    <row r="9291">
      <c r="A9291" s="8" t="inlineStr">
        <is>
          <t>L0176616</t>
        </is>
      </c>
      <c r="B9291" s="8" t="inlineStr">
        <is>
          <t>2025-11-18</t>
        </is>
      </c>
      <c r="C9291" s="8" t="n">
        <v>26</v>
      </c>
      <c r="D9291" s="8" t="inlineStr">
        <is>
          <t>IMP01142</t>
        </is>
      </c>
      <c r="E9291" s="8" t="inlineStr">
        <is>
          <t>T107992</t>
        </is>
      </c>
      <c r="F9291" s="8" t="inlineStr">
        <is>
          <t>home_use</t>
        </is>
      </c>
      <c r="G9291" s="11" t="n">
        <v>1400290.64</v>
      </c>
      <c r="H9291" s="11" t="n">
        <v>156832.55</v>
      </c>
    </row>
    <row r="9292">
      <c r="A9292" s="8" t="inlineStr">
        <is>
          <t>L0177251</t>
        </is>
      </c>
      <c r="B9292" s="8" t="inlineStr">
        <is>
          <t>2025-11-21</t>
        </is>
      </c>
      <c r="C9292" s="8" t="n">
        <v>26</v>
      </c>
      <c r="D9292" s="8" t="inlineStr">
        <is>
          <t>IMP01142</t>
        </is>
      </c>
      <c r="E9292" s="8" t="inlineStr">
        <is>
          <t>T107992</t>
        </is>
      </c>
      <c r="F9292" s="8" t="inlineStr">
        <is>
          <t>home_use</t>
        </is>
      </c>
      <c r="G9292" s="11" t="n">
        <v>59764190.26</v>
      </c>
      <c r="H9292" s="11" t="n">
        <v>5976419.03</v>
      </c>
    </row>
    <row r="9293">
      <c r="A9293" s="8" t="inlineStr">
        <is>
          <t>L0177459</t>
        </is>
      </c>
      <c r="B9293" s="8" t="inlineStr">
        <is>
          <t>2025-11-22</t>
        </is>
      </c>
      <c r="C9293" s="8" t="n">
        <v>26</v>
      </c>
      <c r="D9293" s="8" t="inlineStr">
        <is>
          <t>IMP01142</t>
        </is>
      </c>
      <c r="E9293" s="8" t="inlineStr">
        <is>
          <t>T107992</t>
        </is>
      </c>
      <c r="F9293" s="8" t="inlineStr">
        <is>
          <t>home_use</t>
        </is>
      </c>
      <c r="G9293" s="11" t="n">
        <v>4154221.48</v>
      </c>
      <c r="H9293" s="11" t="n">
        <v>415422.15</v>
      </c>
    </row>
    <row r="9294">
      <c r="A9294" s="8" t="inlineStr">
        <is>
          <t>L0177678</t>
        </is>
      </c>
      <c r="B9294" s="8" t="inlineStr">
        <is>
          <t>2025-11-23</t>
        </is>
      </c>
      <c r="C9294" s="8" t="n">
        <v>26</v>
      </c>
      <c r="D9294" s="8" t="inlineStr">
        <is>
          <t>IMP01142</t>
        </is>
      </c>
      <c r="E9294" s="8" t="inlineStr">
        <is>
          <t>T107992</t>
        </is>
      </c>
      <c r="F9294" s="8" t="inlineStr">
        <is>
          <t>home_use</t>
        </is>
      </c>
      <c r="G9294" s="11" t="n">
        <v>719849.83</v>
      </c>
      <c r="H9294" s="11" t="n">
        <v>80623.17999999999</v>
      </c>
    </row>
    <row r="9295">
      <c r="A9295" s="8" t="inlineStr">
        <is>
          <t>L0178148</t>
        </is>
      </c>
      <c r="B9295" s="8" t="inlineStr">
        <is>
          <t>2025-11-25</t>
        </is>
      </c>
      <c r="C9295" s="8" t="n">
        <v>26</v>
      </c>
      <c r="D9295" s="8" t="inlineStr">
        <is>
          <t>IMP01142</t>
        </is>
      </c>
      <c r="E9295" s="8" t="inlineStr">
        <is>
          <t>T107992</t>
        </is>
      </c>
      <c r="F9295" s="8" t="inlineStr">
        <is>
          <t>home_use</t>
        </is>
      </c>
      <c r="G9295" s="11" t="n">
        <v>1023684.13</v>
      </c>
      <c r="H9295" s="11" t="n">
        <v>114652.62</v>
      </c>
    </row>
    <row r="9296">
      <c r="A9296" s="8" t="inlineStr">
        <is>
          <t>L0178378</t>
        </is>
      </c>
      <c r="B9296" s="8" t="inlineStr">
        <is>
          <t>2025-11-26</t>
        </is>
      </c>
      <c r="C9296" s="8" t="n">
        <v>26</v>
      </c>
      <c r="D9296" s="8" t="inlineStr">
        <is>
          <t>IMP01142</t>
        </is>
      </c>
      <c r="E9296" s="8" t="inlineStr">
        <is>
          <t>T107992</t>
        </is>
      </c>
      <c r="F9296" s="8" t="inlineStr">
        <is>
          <t>home_use</t>
        </is>
      </c>
      <c r="G9296" s="11" t="n">
        <v>1021118.94</v>
      </c>
      <c r="H9296" s="11" t="n">
        <v>114365.32</v>
      </c>
    </row>
    <row r="9297">
      <c r="A9297" s="8" t="inlineStr">
        <is>
          <t>L0178590</t>
        </is>
      </c>
      <c r="B9297" s="8" t="inlineStr">
        <is>
          <t>2025-11-27</t>
        </is>
      </c>
      <c r="C9297" s="8" t="n">
        <v>26</v>
      </c>
      <c r="D9297" s="8" t="inlineStr">
        <is>
          <t>IMP01142</t>
        </is>
      </c>
      <c r="E9297" s="8" t="inlineStr">
        <is>
          <t>T107992</t>
        </is>
      </c>
      <c r="F9297" s="8" t="inlineStr">
        <is>
          <t>home_use</t>
        </is>
      </c>
      <c r="G9297" s="11" t="n">
        <v>804092.0699999999</v>
      </c>
      <c r="H9297" s="11" t="n">
        <v>90058.31</v>
      </c>
    </row>
    <row r="9298">
      <c r="A9298" s="8" t="inlineStr">
        <is>
          <t>L0178591</t>
        </is>
      </c>
      <c r="B9298" s="8" t="inlineStr">
        <is>
          <t>2025-11-27</t>
        </is>
      </c>
      <c r="C9298" s="8" t="n">
        <v>26</v>
      </c>
      <c r="D9298" s="8" t="inlineStr">
        <is>
          <t>IMP01142</t>
        </is>
      </c>
      <c r="E9298" s="8" t="inlineStr">
        <is>
          <t>T107992</t>
        </is>
      </c>
      <c r="F9298" s="8" t="inlineStr">
        <is>
          <t>home_use</t>
        </is>
      </c>
      <c r="G9298" s="11" t="n">
        <v>2362223.64</v>
      </c>
      <c r="H9298" s="11" t="n">
        <v>264569.05</v>
      </c>
    </row>
    <row r="9299">
      <c r="A9299" s="8" t="inlineStr">
        <is>
          <t>L0178592</t>
        </is>
      </c>
      <c r="B9299" s="8" t="inlineStr">
        <is>
          <t>2025-11-27</t>
        </is>
      </c>
      <c r="C9299" s="8" t="n">
        <v>26</v>
      </c>
      <c r="D9299" s="8" t="inlineStr">
        <is>
          <t>IMP01142</t>
        </is>
      </c>
      <c r="E9299" s="8" t="inlineStr">
        <is>
          <t>T107992</t>
        </is>
      </c>
      <c r="F9299" s="8" t="inlineStr">
        <is>
          <t>home_use</t>
        </is>
      </c>
      <c r="G9299" s="11" t="n">
        <v>612736.4</v>
      </c>
      <c r="H9299" s="11" t="n">
        <v>68626.48</v>
      </c>
    </row>
    <row r="9300">
      <c r="A9300" s="8" t="inlineStr">
        <is>
          <t>L0178841</t>
        </is>
      </c>
      <c r="B9300" s="8" t="inlineStr">
        <is>
          <t>2025-11-28</t>
        </is>
      </c>
      <c r="C9300" s="8" t="n">
        <v>26</v>
      </c>
      <c r="D9300" s="8" t="inlineStr">
        <is>
          <t>IMP01142</t>
        </is>
      </c>
      <c r="E9300" s="8" t="inlineStr">
        <is>
          <t>T107992</t>
        </is>
      </c>
      <c r="F9300" s="8" t="inlineStr">
        <is>
          <t>home_use</t>
        </is>
      </c>
      <c r="G9300" s="11" t="n">
        <v>424857.03</v>
      </c>
      <c r="H9300" s="11" t="n">
        <v>47583.99</v>
      </c>
    </row>
    <row r="9301">
      <c r="A9301" s="8" t="inlineStr">
        <is>
          <t>L0179072</t>
        </is>
      </c>
      <c r="B9301" s="8" t="inlineStr">
        <is>
          <t>2025-12-01</t>
        </is>
      </c>
      <c r="C9301" s="8" t="n">
        <v>27</v>
      </c>
      <c r="D9301" s="8" t="inlineStr">
        <is>
          <t>IMP01142</t>
        </is>
      </c>
      <c r="E9301" s="8" t="inlineStr">
        <is>
          <t>T107992</t>
        </is>
      </c>
      <c r="F9301" s="8" t="inlineStr">
        <is>
          <t>home_use</t>
        </is>
      </c>
      <c r="G9301" s="11" t="n">
        <v>41014535.57</v>
      </c>
      <c r="H9301" s="11" t="n">
        <v>4101453.56</v>
      </c>
    </row>
    <row r="9302">
      <c r="A9302" s="8" t="inlineStr">
        <is>
          <t>L0179312</t>
        </is>
      </c>
      <c r="B9302" s="8" t="inlineStr">
        <is>
          <t>2025-12-02</t>
        </is>
      </c>
      <c r="C9302" s="8" t="n">
        <v>27</v>
      </c>
      <c r="D9302" s="8" t="inlineStr">
        <is>
          <t>IMP01142</t>
        </is>
      </c>
      <c r="E9302" s="8" t="inlineStr">
        <is>
          <t>T107992</t>
        </is>
      </c>
      <c r="F9302" s="8" t="inlineStr">
        <is>
          <t>home_use</t>
        </is>
      </c>
      <c r="G9302" s="11" t="n">
        <v>824404.28</v>
      </c>
      <c r="H9302" s="11" t="n">
        <v>92333.28</v>
      </c>
    </row>
    <row r="9303">
      <c r="A9303" s="8" t="inlineStr">
        <is>
          <t>L0179562</t>
        </is>
      </c>
      <c r="B9303" s="8" t="inlineStr">
        <is>
          <t>2025-12-03</t>
        </is>
      </c>
      <c r="C9303" s="8" t="n">
        <v>27</v>
      </c>
      <c r="D9303" s="8" t="inlineStr">
        <is>
          <t>IMP01142</t>
        </is>
      </c>
      <c r="E9303" s="8" t="inlineStr">
        <is>
          <t>T107992</t>
        </is>
      </c>
      <c r="F9303" s="8" t="inlineStr">
        <is>
          <t>home_use</t>
        </is>
      </c>
      <c r="G9303" s="11" t="n">
        <v>35634138.51</v>
      </c>
      <c r="H9303" s="11" t="n">
        <v>3563413.85</v>
      </c>
    </row>
    <row r="9304">
      <c r="A9304" s="8" t="inlineStr">
        <is>
          <t>L0179563</t>
        </is>
      </c>
      <c r="B9304" s="8" t="inlineStr">
        <is>
          <t>2025-12-03</t>
        </is>
      </c>
      <c r="C9304" s="8" t="n">
        <v>27</v>
      </c>
      <c r="D9304" s="8" t="inlineStr">
        <is>
          <t>IMP01142</t>
        </is>
      </c>
      <c r="E9304" s="8" t="inlineStr">
        <is>
          <t>T107992</t>
        </is>
      </c>
      <c r="F9304" s="8" t="inlineStr">
        <is>
          <t>home_use</t>
        </is>
      </c>
      <c r="G9304" s="11" t="n">
        <v>1073609.16</v>
      </c>
      <c r="H9304" s="11" t="n">
        <v>120244.23</v>
      </c>
    </row>
    <row r="9305">
      <c r="A9305" s="8" t="inlineStr">
        <is>
          <t>L0179802</t>
        </is>
      </c>
      <c r="B9305" s="8" t="inlineStr">
        <is>
          <t>2025-12-04</t>
        </is>
      </c>
      <c r="C9305" s="8" t="n">
        <v>27</v>
      </c>
      <c r="D9305" s="8" t="inlineStr">
        <is>
          <t>IMP01142</t>
        </is>
      </c>
      <c r="E9305" s="8" t="inlineStr">
        <is>
          <t>T107992</t>
        </is>
      </c>
      <c r="F9305" s="8" t="inlineStr">
        <is>
          <t>home_use</t>
        </is>
      </c>
      <c r="G9305" s="11" t="n">
        <v>11492517.39</v>
      </c>
      <c r="H9305" s="11" t="n">
        <v>1206714.33</v>
      </c>
    </row>
    <row r="9306">
      <c r="A9306" s="8" t="inlineStr">
        <is>
          <t>L0179803</t>
        </is>
      </c>
      <c r="B9306" s="8" t="inlineStr">
        <is>
          <t>2025-12-04</t>
        </is>
      </c>
      <c r="C9306" s="8" t="n">
        <v>27</v>
      </c>
      <c r="D9306" s="8" t="inlineStr">
        <is>
          <t>IMP01142</t>
        </is>
      </c>
      <c r="E9306" s="8" t="inlineStr">
        <is>
          <t>T107992</t>
        </is>
      </c>
      <c r="F9306" s="8" t="inlineStr">
        <is>
          <t>home_use</t>
        </is>
      </c>
      <c r="G9306" s="11" t="n">
        <v>1309963.05</v>
      </c>
      <c r="H9306" s="11" t="n">
        <v>146715.86</v>
      </c>
    </row>
    <row r="9307">
      <c r="A9307" s="8" t="inlineStr">
        <is>
          <t>L0179804</t>
        </is>
      </c>
      <c r="B9307" s="8" t="inlineStr">
        <is>
          <t>2025-12-04</t>
        </is>
      </c>
      <c r="C9307" s="8" t="n">
        <v>27</v>
      </c>
      <c r="D9307" s="8" t="inlineStr">
        <is>
          <t>IMP01142</t>
        </is>
      </c>
      <c r="E9307" s="8" t="inlineStr">
        <is>
          <t>T107992</t>
        </is>
      </c>
      <c r="F9307" s="8" t="inlineStr">
        <is>
          <t>home_use</t>
        </is>
      </c>
      <c r="G9307" s="11" t="n">
        <v>1015091.7</v>
      </c>
      <c r="H9307" s="11" t="n">
        <v>113690.27</v>
      </c>
    </row>
    <row r="9308">
      <c r="A9308" s="8" t="inlineStr">
        <is>
          <t>L0179805</t>
        </is>
      </c>
      <c r="B9308" s="8" t="inlineStr">
        <is>
          <t>2025-12-04</t>
        </is>
      </c>
      <c r="C9308" s="8" t="n">
        <v>27</v>
      </c>
      <c r="D9308" s="8" t="inlineStr">
        <is>
          <t>IMP01142</t>
        </is>
      </c>
      <c r="E9308" s="8" t="inlineStr">
        <is>
          <t>T107992</t>
        </is>
      </c>
      <c r="F9308" s="8" t="inlineStr">
        <is>
          <t>home_use</t>
        </is>
      </c>
      <c r="G9308" s="11" t="n">
        <v>28520697.89</v>
      </c>
      <c r="H9308" s="11" t="n">
        <v>2994673.28</v>
      </c>
    </row>
    <row r="9309">
      <c r="A9309" s="8" t="inlineStr">
        <is>
          <t>L0180042</t>
        </is>
      </c>
      <c r="B9309" s="8" t="inlineStr">
        <is>
          <t>2025-12-05</t>
        </is>
      </c>
      <c r="C9309" s="8" t="n">
        <v>27</v>
      </c>
      <c r="D9309" s="8" t="inlineStr">
        <is>
          <t>IMP01142</t>
        </is>
      </c>
      <c r="E9309" s="8" t="inlineStr">
        <is>
          <t>T107992</t>
        </is>
      </c>
      <c r="F9309" s="8" t="inlineStr">
        <is>
          <t>home_use</t>
        </is>
      </c>
      <c r="G9309" s="11" t="n">
        <v>34342668.17</v>
      </c>
      <c r="H9309" s="11" t="n">
        <v>3605980.16</v>
      </c>
    </row>
    <row r="9310">
      <c r="A9310" s="8" t="inlineStr">
        <is>
          <t>L0180277</t>
        </is>
      </c>
      <c r="B9310" s="8" t="inlineStr">
        <is>
          <t>2025-12-06</t>
        </is>
      </c>
      <c r="C9310" s="8" t="n">
        <v>27</v>
      </c>
      <c r="D9310" s="8" t="inlineStr">
        <is>
          <t>IMP01142</t>
        </is>
      </c>
      <c r="E9310" s="8" t="inlineStr">
        <is>
          <t>T107992</t>
        </is>
      </c>
      <c r="F9310" s="8" t="inlineStr">
        <is>
          <t>home_use</t>
        </is>
      </c>
      <c r="G9310" s="11" t="n">
        <v>1404071.94</v>
      </c>
      <c r="H9310" s="11" t="n">
        <v>157256.06</v>
      </c>
    </row>
    <row r="9311">
      <c r="A9311" s="8" t="inlineStr">
        <is>
          <t>L0180278</t>
        </is>
      </c>
      <c r="B9311" s="8" t="inlineStr">
        <is>
          <t>2025-12-06</t>
        </is>
      </c>
      <c r="C9311" s="8" t="n">
        <v>27</v>
      </c>
      <c r="D9311" s="8" t="inlineStr">
        <is>
          <t>IMP01142</t>
        </is>
      </c>
      <c r="E9311" s="8" t="inlineStr">
        <is>
          <t>T107992</t>
        </is>
      </c>
      <c r="F9311" s="8" t="inlineStr">
        <is>
          <t>home_use</t>
        </is>
      </c>
      <c r="G9311" s="11" t="n">
        <v>7887441.16</v>
      </c>
      <c r="H9311" s="11" t="n">
        <v>883393.41</v>
      </c>
    </row>
    <row r="9312">
      <c r="A9312" s="8" t="inlineStr">
        <is>
          <t>L0180279</t>
        </is>
      </c>
      <c r="B9312" s="8" t="inlineStr">
        <is>
          <t>2025-12-06</t>
        </is>
      </c>
      <c r="C9312" s="8" t="n">
        <v>27</v>
      </c>
      <c r="D9312" s="8" t="inlineStr">
        <is>
          <t>IMP01142</t>
        </is>
      </c>
      <c r="E9312" s="8" t="inlineStr">
        <is>
          <t>T107992</t>
        </is>
      </c>
      <c r="F9312" s="8" t="inlineStr">
        <is>
          <t>home_use</t>
        </is>
      </c>
      <c r="G9312" s="11" t="n">
        <v>25269313.49</v>
      </c>
      <c r="H9312" s="11" t="n">
        <v>2526931.35</v>
      </c>
    </row>
    <row r="9313">
      <c r="A9313" s="8" t="inlineStr">
        <is>
          <t>L0180280</t>
        </is>
      </c>
      <c r="B9313" s="8" t="inlineStr">
        <is>
          <t>2025-12-06</t>
        </is>
      </c>
      <c r="C9313" s="8" t="n">
        <v>27</v>
      </c>
      <c r="D9313" s="8" t="inlineStr">
        <is>
          <t>IMP01142</t>
        </is>
      </c>
      <c r="E9313" s="8" t="inlineStr">
        <is>
          <t>T107992</t>
        </is>
      </c>
      <c r="F9313" s="8" t="inlineStr">
        <is>
          <t>home_use</t>
        </is>
      </c>
      <c r="G9313" s="11" t="n">
        <v>2075803.96</v>
      </c>
      <c r="H9313" s="11" t="n">
        <v>232490.04</v>
      </c>
    </row>
    <row r="9314">
      <c r="A9314" s="8" t="inlineStr">
        <is>
          <t>L0180538</t>
        </is>
      </c>
      <c r="B9314" s="8" t="inlineStr">
        <is>
          <t>2025-12-07</t>
        </is>
      </c>
      <c r="C9314" s="8" t="n">
        <v>27</v>
      </c>
      <c r="D9314" s="8" t="inlineStr">
        <is>
          <t>IMP01142</t>
        </is>
      </c>
      <c r="E9314" s="8" t="inlineStr">
        <is>
          <t>T107992</t>
        </is>
      </c>
      <c r="F9314" s="8" t="inlineStr">
        <is>
          <t>home_use</t>
        </is>
      </c>
      <c r="G9314" s="11" t="n">
        <v>24655507.53</v>
      </c>
      <c r="H9314" s="11" t="n">
        <v>2588828.29</v>
      </c>
    </row>
    <row r="9315">
      <c r="A9315" s="8" t="inlineStr">
        <is>
          <t>L0181251</t>
        </is>
      </c>
      <c r="B9315" s="8" t="inlineStr">
        <is>
          <t>2025-12-10</t>
        </is>
      </c>
      <c r="C9315" s="8" t="n">
        <v>27</v>
      </c>
      <c r="D9315" s="8" t="inlineStr">
        <is>
          <t>IMP01142</t>
        </is>
      </c>
      <c r="E9315" s="8" t="inlineStr">
        <is>
          <t>T107992</t>
        </is>
      </c>
      <c r="F9315" s="8" t="inlineStr">
        <is>
          <t>home_use</t>
        </is>
      </c>
      <c r="G9315" s="11" t="n">
        <v>23313584.85</v>
      </c>
      <c r="H9315" s="11" t="n">
        <v>2331358.49</v>
      </c>
    </row>
    <row r="9316">
      <c r="A9316" s="8" t="inlineStr">
        <is>
          <t>L0181252</t>
        </is>
      </c>
      <c r="B9316" s="8" t="inlineStr">
        <is>
          <t>2025-12-10</t>
        </is>
      </c>
      <c r="C9316" s="8" t="n">
        <v>27</v>
      </c>
      <c r="D9316" s="8" t="inlineStr">
        <is>
          <t>IMP01142</t>
        </is>
      </c>
      <c r="E9316" s="8" t="inlineStr">
        <is>
          <t>T107992</t>
        </is>
      </c>
      <c r="F9316" s="8" t="inlineStr">
        <is>
          <t>home_use</t>
        </is>
      </c>
      <c r="G9316" s="11" t="n">
        <v>1043032.06</v>
      </c>
      <c r="H9316" s="11" t="n">
        <v>116819.59</v>
      </c>
    </row>
    <row r="9317">
      <c r="A9317" s="8" t="inlineStr">
        <is>
          <t>L0181476</t>
        </is>
      </c>
      <c r="B9317" s="8" t="inlineStr">
        <is>
          <t>2025-12-11</t>
        </is>
      </c>
      <c r="C9317" s="8" t="n">
        <v>27</v>
      </c>
      <c r="D9317" s="8" t="inlineStr">
        <is>
          <t>IMP01142</t>
        </is>
      </c>
      <c r="E9317" s="8" t="inlineStr">
        <is>
          <t>T107992</t>
        </is>
      </c>
      <c r="F9317" s="8" t="inlineStr">
        <is>
          <t>home_use</t>
        </is>
      </c>
      <c r="G9317" s="11" t="n">
        <v>534992.84</v>
      </c>
      <c r="H9317" s="11" t="n">
        <v>59919.2</v>
      </c>
    </row>
    <row r="9318">
      <c r="A9318" s="8" t="inlineStr">
        <is>
          <t>L0181706</t>
        </is>
      </c>
      <c r="B9318" s="8" t="inlineStr">
        <is>
          <t>2025-12-12</t>
        </is>
      </c>
      <c r="C9318" s="8" t="n">
        <v>27</v>
      </c>
      <c r="D9318" s="8" t="inlineStr">
        <is>
          <t>IMP01142</t>
        </is>
      </c>
      <c r="E9318" s="8" t="inlineStr">
        <is>
          <t>T107992</t>
        </is>
      </c>
      <c r="F9318" s="8" t="inlineStr">
        <is>
          <t>home_use</t>
        </is>
      </c>
      <c r="G9318" s="11" t="n">
        <v>298795.89</v>
      </c>
      <c r="H9318" s="11" t="n">
        <v>33465.14</v>
      </c>
    </row>
    <row r="9319">
      <c r="A9319" s="8" t="inlineStr">
        <is>
          <t>L0182388</t>
        </is>
      </c>
      <c r="B9319" s="8" t="inlineStr">
        <is>
          <t>2025-12-15</t>
        </is>
      </c>
      <c r="C9319" s="8" t="n">
        <v>27</v>
      </c>
      <c r="D9319" s="8" t="inlineStr">
        <is>
          <t>IMP01142</t>
        </is>
      </c>
      <c r="E9319" s="8" t="inlineStr">
        <is>
          <t>T107992</t>
        </is>
      </c>
      <c r="F9319" s="8" t="inlineStr">
        <is>
          <t>home_use</t>
        </is>
      </c>
      <c r="G9319" s="11" t="n">
        <v>1957379.74</v>
      </c>
      <c r="H9319" s="11" t="n">
        <v>219226.53</v>
      </c>
    </row>
    <row r="9320">
      <c r="A9320" s="8" t="inlineStr">
        <is>
          <t>L0182605</t>
        </is>
      </c>
      <c r="B9320" s="8" t="inlineStr">
        <is>
          <t>2025-12-16</t>
        </is>
      </c>
      <c r="C9320" s="8" t="n">
        <v>27</v>
      </c>
      <c r="D9320" s="8" t="inlineStr">
        <is>
          <t>IMP01142</t>
        </is>
      </c>
      <c r="E9320" s="8" t="inlineStr">
        <is>
          <t>T107992</t>
        </is>
      </c>
      <c r="F9320" s="8" t="inlineStr">
        <is>
          <t>home_use</t>
        </is>
      </c>
      <c r="G9320" s="11" t="n">
        <v>11811678.74</v>
      </c>
      <c r="H9320" s="11" t="n">
        <v>1181167.87</v>
      </c>
    </row>
    <row r="9321">
      <c r="A9321" s="8" t="inlineStr">
        <is>
          <t>L0182840</t>
        </is>
      </c>
      <c r="B9321" s="8" t="inlineStr">
        <is>
          <t>2025-12-17</t>
        </is>
      </c>
      <c r="C9321" s="8" t="n">
        <v>27</v>
      </c>
      <c r="D9321" s="8" t="inlineStr">
        <is>
          <t>IMP01142</t>
        </is>
      </c>
      <c r="E9321" s="8" t="inlineStr">
        <is>
          <t>T107992</t>
        </is>
      </c>
      <c r="F9321" s="8" t="inlineStr">
        <is>
          <t>home_use</t>
        </is>
      </c>
      <c r="G9321" s="11" t="n">
        <v>2295370.23</v>
      </c>
      <c r="H9321" s="11" t="n">
        <v>257081.47</v>
      </c>
    </row>
    <row r="9322">
      <c r="A9322" s="8" t="inlineStr">
        <is>
          <t>L0183095</t>
        </is>
      </c>
      <c r="B9322" s="8" t="inlineStr">
        <is>
          <t>2025-12-18</t>
        </is>
      </c>
      <c r="C9322" s="8" t="n">
        <v>27</v>
      </c>
      <c r="D9322" s="8" t="inlineStr">
        <is>
          <t>IMP01142</t>
        </is>
      </c>
      <c r="E9322" s="8" t="inlineStr">
        <is>
          <t>T107992</t>
        </is>
      </c>
      <c r="F9322" s="8" t="inlineStr">
        <is>
          <t>home_use</t>
        </is>
      </c>
      <c r="G9322" s="11" t="n">
        <v>542044.47</v>
      </c>
      <c r="H9322" s="11" t="n">
        <v>60708.98</v>
      </c>
    </row>
    <row r="9323">
      <c r="A9323" s="8" t="inlineStr">
        <is>
          <t>L0183504</t>
        </is>
      </c>
      <c r="B9323" s="8" t="inlineStr">
        <is>
          <t>2025-12-20</t>
        </is>
      </c>
      <c r="C9323" s="8" t="n">
        <v>27</v>
      </c>
      <c r="D9323" s="8" t="inlineStr">
        <is>
          <t>IMP01142</t>
        </is>
      </c>
      <c r="E9323" s="8" t="inlineStr">
        <is>
          <t>T107992</t>
        </is>
      </c>
      <c r="F9323" s="8" t="inlineStr">
        <is>
          <t>home_use</t>
        </is>
      </c>
      <c r="G9323" s="11" t="n">
        <v>582701.5600000001</v>
      </c>
      <c r="H9323" s="11" t="n">
        <v>65262.57</v>
      </c>
    </row>
    <row r="9324">
      <c r="A9324" s="8" t="inlineStr">
        <is>
          <t>L0184218</t>
        </is>
      </c>
      <c r="B9324" s="8" t="inlineStr">
        <is>
          <t>2025-12-23</t>
        </is>
      </c>
      <c r="C9324" s="8" t="n">
        <v>27</v>
      </c>
      <c r="D9324" s="8" t="inlineStr">
        <is>
          <t>IMP01142</t>
        </is>
      </c>
      <c r="E9324" s="8" t="inlineStr">
        <is>
          <t>T107992</t>
        </is>
      </c>
      <c r="F9324" s="8" t="inlineStr">
        <is>
          <t>home_use</t>
        </is>
      </c>
      <c r="G9324" s="11" t="n">
        <v>1013527.58</v>
      </c>
      <c r="H9324" s="11" t="n">
        <v>113515.09</v>
      </c>
    </row>
    <row r="9325">
      <c r="A9325" s="8" t="inlineStr">
        <is>
          <t>L0184439</t>
        </is>
      </c>
      <c r="B9325" s="8" t="inlineStr">
        <is>
          <t>2025-12-24</t>
        </is>
      </c>
      <c r="C9325" s="8" t="n">
        <v>27</v>
      </c>
      <c r="D9325" s="8" t="inlineStr">
        <is>
          <t>IMP01142</t>
        </is>
      </c>
      <c r="E9325" s="8" t="inlineStr">
        <is>
          <t>T107992</t>
        </is>
      </c>
      <c r="F9325" s="8" t="inlineStr">
        <is>
          <t>home_use</t>
        </is>
      </c>
      <c r="G9325" s="11" t="n">
        <v>71055181.51000001</v>
      </c>
      <c r="H9325" s="11" t="n">
        <v>7105518.15</v>
      </c>
    </row>
    <row r="9326">
      <c r="A9326" s="8" t="inlineStr">
        <is>
          <t>L0184440</t>
        </is>
      </c>
      <c r="B9326" s="8" t="inlineStr">
        <is>
          <t>2025-12-24</t>
        </is>
      </c>
      <c r="C9326" s="8" t="n">
        <v>27</v>
      </c>
      <c r="D9326" s="8" t="inlineStr">
        <is>
          <t>IMP01142</t>
        </is>
      </c>
      <c r="E9326" s="8" t="inlineStr">
        <is>
          <t>T107992</t>
        </is>
      </c>
      <c r="F9326" s="8" t="inlineStr">
        <is>
          <t>home_use</t>
        </is>
      </c>
      <c r="G9326" s="11" t="n">
        <v>1118095.67</v>
      </c>
      <c r="H9326" s="11" t="n">
        <v>125226.72</v>
      </c>
    </row>
    <row r="9327">
      <c r="A9327" s="8" t="inlineStr">
        <is>
          <t>L0184685</t>
        </is>
      </c>
      <c r="B9327" s="8" t="inlineStr">
        <is>
          <t>2025-12-25</t>
        </is>
      </c>
      <c r="C9327" s="8" t="n">
        <v>27</v>
      </c>
      <c r="D9327" s="8" t="inlineStr">
        <is>
          <t>IMP01142</t>
        </is>
      </c>
      <c r="E9327" s="8" t="inlineStr">
        <is>
          <t>T107992</t>
        </is>
      </c>
      <c r="F9327" s="8" t="inlineStr">
        <is>
          <t>warehouse_out</t>
        </is>
      </c>
      <c r="G9327" s="11" t="n">
        <v>748682.25</v>
      </c>
      <c r="H9327" s="11" t="n">
        <v>83852.41</v>
      </c>
    </row>
    <row r="9328">
      <c r="A9328" s="8" t="inlineStr">
        <is>
          <t>L0185122</t>
        </is>
      </c>
      <c r="B9328" s="8" t="inlineStr">
        <is>
          <t>2025-12-27</t>
        </is>
      </c>
      <c r="C9328" s="8" t="n">
        <v>27</v>
      </c>
      <c r="D9328" s="8" t="inlineStr">
        <is>
          <t>IMP01142</t>
        </is>
      </c>
      <c r="E9328" s="8" t="inlineStr">
        <is>
          <t>T107992</t>
        </is>
      </c>
      <c r="F9328" s="8" t="inlineStr">
        <is>
          <t>home_use</t>
        </is>
      </c>
      <c r="G9328" s="11" t="n">
        <v>983029.99</v>
      </c>
      <c r="H9328" s="11" t="n">
        <v>110099.36</v>
      </c>
    </row>
    <row r="9329">
      <c r="A9329" s="8" t="inlineStr">
        <is>
          <t>L0185342</t>
        </is>
      </c>
      <c r="B9329" s="8" t="inlineStr">
        <is>
          <t>2025-12-28</t>
        </is>
      </c>
      <c r="C9329" s="8" t="n">
        <v>27</v>
      </c>
      <c r="D9329" s="8" t="inlineStr">
        <is>
          <t>IMP01142</t>
        </is>
      </c>
      <c r="E9329" s="8" t="inlineStr">
        <is>
          <t>T107992</t>
        </is>
      </c>
      <c r="F9329" s="8" t="inlineStr">
        <is>
          <t>home_use</t>
        </is>
      </c>
      <c r="G9329" s="11" t="n">
        <v>607961.61</v>
      </c>
      <c r="H9329" s="11" t="n">
        <v>68091.7</v>
      </c>
    </row>
    <row r="9330">
      <c r="A9330" s="8" t="inlineStr">
        <is>
          <t>L0185593</t>
        </is>
      </c>
      <c r="B9330" s="8" t="inlineStr">
        <is>
          <t>2026-01-01</t>
        </is>
      </c>
      <c r="C9330" s="8" t="n">
        <v>28</v>
      </c>
      <c r="D9330" s="8" t="inlineStr">
        <is>
          <t>IMP01142</t>
        </is>
      </c>
      <c r="E9330" s="8" t="inlineStr">
        <is>
          <t>T107992</t>
        </is>
      </c>
      <c r="F9330" s="8" t="inlineStr">
        <is>
          <t>home_use</t>
        </is>
      </c>
      <c r="G9330" s="11" t="n">
        <v>1651188.9</v>
      </c>
      <c r="H9330" s="11" t="n">
        <v>184933.16</v>
      </c>
    </row>
    <row r="9331">
      <c r="A9331" s="8" t="inlineStr">
        <is>
          <t>L0185853</t>
        </is>
      </c>
      <c r="B9331" s="8" t="inlineStr">
        <is>
          <t>2026-01-02</t>
        </is>
      </c>
      <c r="C9331" s="8" t="n">
        <v>28</v>
      </c>
      <c r="D9331" s="8" t="inlineStr">
        <is>
          <t>IMP01142</t>
        </is>
      </c>
      <c r="E9331" s="8" t="inlineStr">
        <is>
          <t>T107992</t>
        </is>
      </c>
      <c r="F9331" s="8" t="inlineStr">
        <is>
          <t>home_use</t>
        </is>
      </c>
      <c r="G9331" s="11" t="n">
        <v>485985.73</v>
      </c>
      <c r="H9331" s="11" t="n">
        <v>54430.4</v>
      </c>
    </row>
    <row r="9332">
      <c r="A9332" s="8" t="inlineStr">
        <is>
          <t>L0186348</t>
        </is>
      </c>
      <c r="B9332" s="8" t="inlineStr">
        <is>
          <t>2026-01-04</t>
        </is>
      </c>
      <c r="C9332" s="8" t="n">
        <v>28</v>
      </c>
      <c r="D9332" s="8" t="inlineStr">
        <is>
          <t>IMP01142</t>
        </is>
      </c>
      <c r="E9332" s="8" t="inlineStr">
        <is>
          <t>T107992</t>
        </is>
      </c>
      <c r="F9332" s="8" t="inlineStr">
        <is>
          <t>home_use</t>
        </is>
      </c>
      <c r="G9332" s="11" t="n">
        <v>585799.02</v>
      </c>
      <c r="H9332" s="11" t="n">
        <v>65609.49000000001</v>
      </c>
    </row>
    <row r="9333">
      <c r="A9333" s="8" t="inlineStr">
        <is>
          <t>L0186864</t>
        </is>
      </c>
      <c r="B9333" s="8" t="inlineStr">
        <is>
          <t>2026-01-06</t>
        </is>
      </c>
      <c r="C9333" s="8" t="n">
        <v>28</v>
      </c>
      <c r="D9333" s="8" t="inlineStr">
        <is>
          <t>IMP01142</t>
        </is>
      </c>
      <c r="E9333" s="8" t="inlineStr">
        <is>
          <t>T107992</t>
        </is>
      </c>
      <c r="F9333" s="8" t="inlineStr">
        <is>
          <t>home_use</t>
        </is>
      </c>
      <c r="G9333" s="11" t="n">
        <v>426641.18</v>
      </c>
      <c r="H9333" s="11" t="n">
        <v>47783.81</v>
      </c>
    </row>
    <row r="9334">
      <c r="A9334" s="8" t="inlineStr">
        <is>
          <t>L0187126</t>
        </is>
      </c>
      <c r="B9334" s="8" t="inlineStr">
        <is>
          <t>2026-01-07</t>
        </is>
      </c>
      <c r="C9334" s="8" t="n">
        <v>28</v>
      </c>
      <c r="D9334" s="8" t="inlineStr">
        <is>
          <t>IMP01142</t>
        </is>
      </c>
      <c r="E9334" s="8" t="inlineStr">
        <is>
          <t>T107992</t>
        </is>
      </c>
      <c r="F9334" s="8" t="inlineStr">
        <is>
          <t>home_use</t>
        </is>
      </c>
      <c r="G9334" s="11" t="n">
        <v>1939761.45</v>
      </c>
      <c r="H9334" s="11" t="n">
        <v>217253.28</v>
      </c>
    </row>
    <row r="9335">
      <c r="A9335" s="8" t="inlineStr">
        <is>
          <t>L0187384</t>
        </is>
      </c>
      <c r="B9335" s="8" t="inlineStr">
        <is>
          <t>2026-01-08</t>
        </is>
      </c>
      <c r="C9335" s="8" t="n">
        <v>28</v>
      </c>
      <c r="D9335" s="8" t="inlineStr">
        <is>
          <t>IMP01142</t>
        </is>
      </c>
      <c r="E9335" s="8" t="inlineStr">
        <is>
          <t>T107992</t>
        </is>
      </c>
      <c r="F9335" s="8" t="inlineStr">
        <is>
          <t>home_use</t>
        </is>
      </c>
      <c r="G9335" s="11" t="n">
        <v>1359108.74</v>
      </c>
      <c r="H9335" s="11" t="n">
        <v>152220.18</v>
      </c>
    </row>
    <row r="9336">
      <c r="A9336" s="8" t="inlineStr">
        <is>
          <t>L0187385</t>
        </is>
      </c>
      <c r="B9336" s="8" t="inlineStr">
        <is>
          <t>2026-01-08</t>
        </is>
      </c>
      <c r="C9336" s="8" t="n">
        <v>28</v>
      </c>
      <c r="D9336" s="8" t="inlineStr">
        <is>
          <t>IMP01142</t>
        </is>
      </c>
      <c r="E9336" s="8" t="inlineStr">
        <is>
          <t>T107992</t>
        </is>
      </c>
      <c r="F9336" s="8" t="inlineStr">
        <is>
          <t>home_use</t>
        </is>
      </c>
      <c r="G9336" s="11" t="n">
        <v>69432735.59999999</v>
      </c>
      <c r="H9336" s="11" t="n">
        <v>6943273.56</v>
      </c>
    </row>
    <row r="9337">
      <c r="A9337" s="8" t="inlineStr">
        <is>
          <t>L0187386</t>
        </is>
      </c>
      <c r="B9337" s="8" t="inlineStr">
        <is>
          <t>2026-01-08</t>
        </is>
      </c>
      <c r="C9337" s="8" t="n">
        <v>28</v>
      </c>
      <c r="D9337" s="8" t="inlineStr">
        <is>
          <t>IMP01142</t>
        </is>
      </c>
      <c r="E9337" s="8" t="inlineStr">
        <is>
          <t>T107992</t>
        </is>
      </c>
      <c r="F9337" s="8" t="inlineStr">
        <is>
          <t>home_use</t>
        </is>
      </c>
      <c r="G9337" s="11" t="n">
        <v>35023129.97</v>
      </c>
      <c r="H9337" s="11" t="n">
        <v>3502313</v>
      </c>
    </row>
    <row r="9338">
      <c r="A9338" s="8" t="inlineStr">
        <is>
          <t>L0187659</t>
        </is>
      </c>
      <c r="B9338" s="8" t="inlineStr">
        <is>
          <t>2026-01-09</t>
        </is>
      </c>
      <c r="C9338" s="8" t="n">
        <v>28</v>
      </c>
      <c r="D9338" s="8" t="inlineStr">
        <is>
          <t>IMP01142</t>
        </is>
      </c>
      <c r="E9338" s="8" t="inlineStr">
        <is>
          <t>T107992</t>
        </is>
      </c>
      <c r="F9338" s="8" t="inlineStr">
        <is>
          <t>home_use</t>
        </is>
      </c>
      <c r="G9338" s="11" t="n">
        <v>1894677.12</v>
      </c>
      <c r="H9338" s="11" t="n">
        <v>212203.84</v>
      </c>
    </row>
    <row r="9339">
      <c r="A9339" s="8" t="inlineStr">
        <is>
          <t>L0187924</t>
        </is>
      </c>
      <c r="B9339" s="8" t="inlineStr">
        <is>
          <t>2026-01-10</t>
        </is>
      </c>
      <c r="C9339" s="8" t="n">
        <v>28</v>
      </c>
      <c r="D9339" s="8" t="inlineStr">
        <is>
          <t>IMP01142</t>
        </is>
      </c>
      <c r="E9339" s="8" t="inlineStr">
        <is>
          <t>T107992</t>
        </is>
      </c>
      <c r="F9339" s="8" t="inlineStr">
        <is>
          <t>home_use</t>
        </is>
      </c>
      <c r="G9339" s="11" t="n">
        <v>18578844.57</v>
      </c>
      <c r="H9339" s="11" t="n">
        <v>1857884.46</v>
      </c>
    </row>
    <row r="9340">
      <c r="A9340" s="8" t="inlineStr">
        <is>
          <t>L0188178</t>
        </is>
      </c>
      <c r="B9340" s="8" t="inlineStr">
        <is>
          <t>2026-01-11</t>
        </is>
      </c>
      <c r="C9340" s="8" t="n">
        <v>28</v>
      </c>
      <c r="D9340" s="8" t="inlineStr">
        <is>
          <t>IMP01142</t>
        </is>
      </c>
      <c r="E9340" s="8" t="inlineStr">
        <is>
          <t>T107992</t>
        </is>
      </c>
      <c r="F9340" s="8" t="inlineStr">
        <is>
          <t>home_use</t>
        </is>
      </c>
      <c r="G9340" s="11" t="n">
        <v>1733593.23</v>
      </c>
      <c r="H9340" s="11" t="n">
        <v>194162.44</v>
      </c>
    </row>
    <row r="9341">
      <c r="A9341" s="8" t="inlineStr">
        <is>
          <t>L0188426</t>
        </is>
      </c>
      <c r="B9341" s="8" t="inlineStr">
        <is>
          <t>2026-01-12</t>
        </is>
      </c>
      <c r="C9341" s="8" t="n">
        <v>28</v>
      </c>
      <c r="D9341" s="8" t="inlineStr">
        <is>
          <t>IMP01142</t>
        </is>
      </c>
      <c r="E9341" s="8" t="inlineStr">
        <is>
          <t>T107992</t>
        </is>
      </c>
      <c r="F9341" s="8" t="inlineStr">
        <is>
          <t>home_use</t>
        </is>
      </c>
      <c r="G9341" s="11" t="n">
        <v>35112363.97</v>
      </c>
      <c r="H9341" s="11" t="n">
        <v>3511236.4</v>
      </c>
    </row>
    <row r="9342">
      <c r="A9342" s="8" t="inlineStr">
        <is>
          <t>L0188930</t>
        </is>
      </c>
      <c r="B9342" s="8" t="inlineStr">
        <is>
          <t>2026-01-14</t>
        </is>
      </c>
      <c r="C9342" s="8" t="n">
        <v>28</v>
      </c>
      <c r="D9342" s="8" t="inlineStr">
        <is>
          <t>IMP01142</t>
        </is>
      </c>
      <c r="E9342" s="8" t="inlineStr">
        <is>
          <t>T107992</t>
        </is>
      </c>
      <c r="F9342" s="8" t="inlineStr">
        <is>
          <t>home_use</t>
        </is>
      </c>
      <c r="G9342" s="11" t="n">
        <v>66723840.14</v>
      </c>
      <c r="H9342" s="11" t="n">
        <v>6672384.01</v>
      </c>
    </row>
    <row r="9343">
      <c r="A9343" s="8" t="inlineStr">
        <is>
          <t>L0188931</t>
        </is>
      </c>
      <c r="B9343" s="8" t="inlineStr">
        <is>
          <t>2026-01-14</t>
        </is>
      </c>
      <c r="C9343" s="8" t="n">
        <v>28</v>
      </c>
      <c r="D9343" s="8" t="inlineStr">
        <is>
          <t>IMP01142</t>
        </is>
      </c>
      <c r="E9343" s="8" t="inlineStr">
        <is>
          <t>T107992</t>
        </is>
      </c>
      <c r="F9343" s="8" t="inlineStr">
        <is>
          <t>home_use</t>
        </is>
      </c>
      <c r="G9343" s="11" t="n">
        <v>89577278.02</v>
      </c>
      <c r="H9343" s="11" t="n">
        <v>8957727.800000001</v>
      </c>
    </row>
    <row r="9344">
      <c r="A9344" s="8" t="inlineStr">
        <is>
          <t>L0188932</t>
        </is>
      </c>
      <c r="B9344" s="8" t="inlineStr">
        <is>
          <t>2026-01-14</t>
        </is>
      </c>
      <c r="C9344" s="8" t="n">
        <v>28</v>
      </c>
      <c r="D9344" s="8" t="inlineStr">
        <is>
          <t>IMP01142</t>
        </is>
      </c>
      <c r="E9344" s="8" t="inlineStr">
        <is>
          <t>T107992</t>
        </is>
      </c>
      <c r="F9344" s="8" t="inlineStr">
        <is>
          <t>home_use</t>
        </is>
      </c>
      <c r="G9344" s="11" t="n">
        <v>1453694.95</v>
      </c>
      <c r="H9344" s="11" t="n">
        <v>162813.83</v>
      </c>
    </row>
    <row r="9345">
      <c r="A9345" s="8" t="inlineStr">
        <is>
          <t>L0188933</t>
        </is>
      </c>
      <c r="B9345" s="8" t="inlineStr">
        <is>
          <t>2026-01-14</t>
        </is>
      </c>
      <c r="C9345" s="8" t="n">
        <v>28</v>
      </c>
      <c r="D9345" s="8" t="inlineStr">
        <is>
          <t>IMP01142</t>
        </is>
      </c>
      <c r="E9345" s="8" t="inlineStr">
        <is>
          <t>T107992</t>
        </is>
      </c>
      <c r="F9345" s="8" t="inlineStr">
        <is>
          <t>home_use</t>
        </is>
      </c>
      <c r="G9345" s="11" t="n">
        <v>489886.66</v>
      </c>
      <c r="H9345" s="11" t="n">
        <v>54867.31</v>
      </c>
    </row>
    <row r="9346">
      <c r="A9346" s="8" t="inlineStr">
        <is>
          <t>L0189455</t>
        </is>
      </c>
      <c r="B9346" s="8" t="inlineStr">
        <is>
          <t>2026-01-16</t>
        </is>
      </c>
      <c r="C9346" s="8" t="n">
        <v>28</v>
      </c>
      <c r="D9346" s="8" t="inlineStr">
        <is>
          <t>IMP01142</t>
        </is>
      </c>
      <c r="E9346" s="8" t="inlineStr">
        <is>
          <t>T107992</t>
        </is>
      </c>
      <c r="F9346" s="8" t="inlineStr">
        <is>
          <t>home_use</t>
        </is>
      </c>
      <c r="G9346" s="11" t="n">
        <v>26862729.23</v>
      </c>
      <c r="H9346" s="11" t="n">
        <v>2820586.57</v>
      </c>
    </row>
    <row r="9347">
      <c r="A9347" s="8" t="inlineStr">
        <is>
          <t>L0189971</t>
        </is>
      </c>
      <c r="B9347" s="8" t="inlineStr">
        <is>
          <t>2026-01-18</t>
        </is>
      </c>
      <c r="C9347" s="8" t="n">
        <v>28</v>
      </c>
      <c r="D9347" s="8" t="inlineStr">
        <is>
          <t>IMP01142</t>
        </is>
      </c>
      <c r="E9347" s="8" t="inlineStr">
        <is>
          <t>T107992</t>
        </is>
      </c>
      <c r="F9347" s="8" t="inlineStr">
        <is>
          <t>home_use</t>
        </is>
      </c>
      <c r="G9347" s="11" t="n">
        <v>37117699.29</v>
      </c>
      <c r="H9347" s="11" t="n">
        <v>3711769.93</v>
      </c>
    </row>
    <row r="9348">
      <c r="A9348" s="8" t="inlineStr">
        <is>
          <t>L0189974</t>
        </is>
      </c>
      <c r="B9348" s="8" t="inlineStr">
        <is>
          <t>2026-01-18</t>
        </is>
      </c>
      <c r="C9348" s="8" t="n">
        <v>28</v>
      </c>
      <c r="D9348" s="8" t="inlineStr">
        <is>
          <t>IMP01142</t>
        </is>
      </c>
      <c r="E9348" s="8" t="inlineStr">
        <is>
          <t>T107992</t>
        </is>
      </c>
      <c r="F9348" s="8" t="inlineStr">
        <is>
          <t>home_use</t>
        </is>
      </c>
      <c r="G9348" s="11" t="n">
        <v>400225.04</v>
      </c>
      <c r="H9348" s="11" t="n">
        <v>44825.2</v>
      </c>
    </row>
    <row r="9349">
      <c r="A9349" s="8" t="inlineStr">
        <is>
          <t>L0190225</t>
        </is>
      </c>
      <c r="B9349" s="8" t="inlineStr">
        <is>
          <t>2026-01-19</t>
        </is>
      </c>
      <c r="C9349" s="8" t="n">
        <v>28</v>
      </c>
      <c r="D9349" s="8" t="inlineStr">
        <is>
          <t>IMP01142</t>
        </is>
      </c>
      <c r="E9349" s="8" t="inlineStr">
        <is>
          <t>T107992</t>
        </is>
      </c>
      <c r="F9349" s="8" t="inlineStr">
        <is>
          <t>home_use</t>
        </is>
      </c>
      <c r="G9349" s="11" t="n">
        <v>1163111.32</v>
      </c>
      <c r="H9349" s="11" t="n">
        <v>130268.47</v>
      </c>
    </row>
    <row r="9350">
      <c r="A9350" s="8" t="inlineStr">
        <is>
          <t>L0190493</t>
        </is>
      </c>
      <c r="B9350" s="8" t="inlineStr">
        <is>
          <t>2026-01-20</t>
        </is>
      </c>
      <c r="C9350" s="8" t="n">
        <v>28</v>
      </c>
      <c r="D9350" s="8" t="inlineStr">
        <is>
          <t>IMP01142</t>
        </is>
      </c>
      <c r="E9350" s="8" t="inlineStr">
        <is>
          <t>T107992</t>
        </is>
      </c>
      <c r="F9350" s="8" t="inlineStr">
        <is>
          <t>home_use</t>
        </is>
      </c>
      <c r="G9350" s="11" t="n">
        <v>1628847.76</v>
      </c>
      <c r="H9350" s="11" t="n">
        <v>182430.95</v>
      </c>
    </row>
    <row r="9351">
      <c r="A9351" s="8" t="inlineStr">
        <is>
          <t>L0190704</t>
        </is>
      </c>
      <c r="B9351" s="8" t="inlineStr">
        <is>
          <t>2026-01-21</t>
        </is>
      </c>
      <c r="C9351" s="8" t="n">
        <v>28</v>
      </c>
      <c r="D9351" s="8" t="inlineStr">
        <is>
          <t>IMP01142</t>
        </is>
      </c>
      <c r="E9351" s="8" t="inlineStr">
        <is>
          <t>T107992</t>
        </is>
      </c>
      <c r="F9351" s="8" t="inlineStr">
        <is>
          <t>home_use</t>
        </is>
      </c>
      <c r="G9351" s="11" t="n">
        <v>799964.34</v>
      </c>
      <c r="H9351" s="11" t="n">
        <v>89596.00999999999</v>
      </c>
    </row>
    <row r="9352">
      <c r="A9352" s="8" t="inlineStr">
        <is>
          <t>L0190969</t>
        </is>
      </c>
      <c r="B9352" s="8" t="inlineStr">
        <is>
          <t>2026-01-22</t>
        </is>
      </c>
      <c r="C9352" s="8" t="n">
        <v>28</v>
      </c>
      <c r="D9352" s="8" t="inlineStr">
        <is>
          <t>IMP01142</t>
        </is>
      </c>
      <c r="E9352" s="8" t="inlineStr">
        <is>
          <t>T107992</t>
        </is>
      </c>
      <c r="F9352" s="8" t="inlineStr">
        <is>
          <t>home_use</t>
        </is>
      </c>
      <c r="G9352" s="11" t="n">
        <v>1062353.08</v>
      </c>
      <c r="H9352" s="11" t="n">
        <v>118983.54</v>
      </c>
    </row>
    <row r="9353">
      <c r="A9353" s="8" t="inlineStr">
        <is>
          <t>L0191500</t>
        </is>
      </c>
      <c r="B9353" s="8" t="inlineStr">
        <is>
          <t>2026-01-24</t>
        </is>
      </c>
      <c r="C9353" s="8" t="n">
        <v>28</v>
      </c>
      <c r="D9353" s="8" t="inlineStr">
        <is>
          <t>IMP01142</t>
        </is>
      </c>
      <c r="E9353" s="8" t="inlineStr">
        <is>
          <t>T107992</t>
        </is>
      </c>
      <c r="F9353" s="8" t="inlineStr">
        <is>
          <t>home_use</t>
        </is>
      </c>
      <c r="G9353" s="11" t="n">
        <v>511680.54</v>
      </c>
      <c r="H9353" s="11" t="n">
        <v>57308.22</v>
      </c>
    </row>
    <row r="9354">
      <c r="A9354" s="8" t="inlineStr">
        <is>
          <t>L0191501</t>
        </is>
      </c>
      <c r="B9354" s="8" t="inlineStr">
        <is>
          <t>2026-01-24</t>
        </is>
      </c>
      <c r="C9354" s="8" t="n">
        <v>28</v>
      </c>
      <c r="D9354" s="8" t="inlineStr">
        <is>
          <t>IMP01142</t>
        </is>
      </c>
      <c r="E9354" s="8" t="inlineStr">
        <is>
          <t>T107992</t>
        </is>
      </c>
      <c r="F9354" s="8" t="inlineStr">
        <is>
          <t>home_use</t>
        </is>
      </c>
      <c r="G9354" s="11" t="n">
        <v>690605.34</v>
      </c>
      <c r="H9354" s="11" t="n">
        <v>77347.8</v>
      </c>
    </row>
    <row r="9355">
      <c r="A9355" s="8" t="inlineStr">
        <is>
          <t>L0191502</t>
        </is>
      </c>
      <c r="B9355" s="8" t="inlineStr">
        <is>
          <t>2026-01-24</t>
        </is>
      </c>
      <c r="C9355" s="8" t="n">
        <v>28</v>
      </c>
      <c r="D9355" s="8" t="inlineStr">
        <is>
          <t>IMP01142</t>
        </is>
      </c>
      <c r="E9355" s="8" t="inlineStr">
        <is>
          <t>T107992</t>
        </is>
      </c>
      <c r="F9355" s="8" t="inlineStr">
        <is>
          <t>home_use</t>
        </is>
      </c>
      <c r="G9355" s="11" t="n">
        <v>835310.77</v>
      </c>
      <c r="H9355" s="11" t="n">
        <v>93554.81</v>
      </c>
    </row>
    <row r="9356">
      <c r="A9356" s="8" t="inlineStr">
        <is>
          <t>L0191503</t>
        </is>
      </c>
      <c r="B9356" s="8" t="inlineStr">
        <is>
          <t>2026-01-24</t>
        </is>
      </c>
      <c r="C9356" s="8" t="n">
        <v>28</v>
      </c>
      <c r="D9356" s="8" t="inlineStr">
        <is>
          <t>IMP01142</t>
        </is>
      </c>
      <c r="E9356" s="8" t="inlineStr">
        <is>
          <t>T107992</t>
        </is>
      </c>
      <c r="F9356" s="8" t="inlineStr">
        <is>
          <t>home_use</t>
        </is>
      </c>
      <c r="G9356" s="11" t="n">
        <v>2239375.49</v>
      </c>
      <c r="H9356" s="11" t="n">
        <v>250810.06</v>
      </c>
    </row>
    <row r="9357">
      <c r="A9357" s="8" t="inlineStr">
        <is>
          <t>L0191986</t>
        </is>
      </c>
      <c r="B9357" s="8" t="inlineStr">
        <is>
          <t>2026-01-26</t>
        </is>
      </c>
      <c r="C9357" s="8" t="n">
        <v>28</v>
      </c>
      <c r="D9357" s="8" t="inlineStr">
        <is>
          <t>IMP01142</t>
        </is>
      </c>
      <c r="E9357" s="8" t="inlineStr">
        <is>
          <t>T107992</t>
        </is>
      </c>
      <c r="F9357" s="8" t="inlineStr">
        <is>
          <t>home_use</t>
        </is>
      </c>
      <c r="G9357" s="11" t="n">
        <v>887200.02</v>
      </c>
      <c r="H9357" s="11" t="n">
        <v>99366.39999999999</v>
      </c>
    </row>
    <row r="9358">
      <c r="A9358" s="8" t="inlineStr">
        <is>
          <t>L0192481</t>
        </is>
      </c>
      <c r="B9358" s="8" t="inlineStr">
        <is>
          <t>2026-01-28</t>
        </is>
      </c>
      <c r="C9358" s="8" t="n">
        <v>28</v>
      </c>
      <c r="D9358" s="8" t="inlineStr">
        <is>
          <t>IMP01142</t>
        </is>
      </c>
      <c r="E9358" s="8" t="inlineStr">
        <is>
          <t>T107992</t>
        </is>
      </c>
      <c r="F9358" s="8" t="inlineStr">
        <is>
          <t>home_use</t>
        </is>
      </c>
      <c r="G9358" s="11" t="n">
        <v>50387677.52</v>
      </c>
      <c r="H9358" s="11" t="n">
        <v>5038767.75</v>
      </c>
    </row>
    <row r="9359">
      <c r="A9359" s="8" t="inlineStr">
        <is>
          <t>L0192750</t>
        </is>
      </c>
      <c r="B9359" s="8" t="inlineStr">
        <is>
          <t>2026-02-01</t>
        </is>
      </c>
      <c r="C9359" s="8" t="n">
        <v>29</v>
      </c>
      <c r="D9359" s="8" t="inlineStr">
        <is>
          <t>IMP01142</t>
        </is>
      </c>
      <c r="E9359" s="8" t="inlineStr">
        <is>
          <t>T107992</t>
        </is>
      </c>
      <c r="F9359" s="8" t="inlineStr">
        <is>
          <t>home_use</t>
        </is>
      </c>
      <c r="G9359" s="11" t="n">
        <v>36781507.94</v>
      </c>
      <c r="H9359" s="11" t="n">
        <v>3862058.33</v>
      </c>
    </row>
    <row r="9360">
      <c r="A9360" s="8" t="inlineStr">
        <is>
          <t>L0193029</t>
        </is>
      </c>
      <c r="B9360" s="8" t="inlineStr">
        <is>
          <t>2026-02-02</t>
        </is>
      </c>
      <c r="C9360" s="8" t="n">
        <v>29</v>
      </c>
      <c r="D9360" s="8" t="inlineStr">
        <is>
          <t>IMP01142</t>
        </is>
      </c>
      <c r="E9360" s="8" t="inlineStr">
        <is>
          <t>T107992</t>
        </is>
      </c>
      <c r="F9360" s="8" t="inlineStr">
        <is>
          <t>home_use</t>
        </is>
      </c>
      <c r="G9360" s="11" t="n">
        <v>28418529.31</v>
      </c>
      <c r="H9360" s="11" t="n">
        <v>2983945.58</v>
      </c>
    </row>
    <row r="9361">
      <c r="A9361" s="8" t="inlineStr">
        <is>
          <t>L0193247</t>
        </is>
      </c>
      <c r="B9361" s="8" t="inlineStr">
        <is>
          <t>2026-02-03</t>
        </is>
      </c>
      <c r="C9361" s="8" t="n">
        <v>29</v>
      </c>
      <c r="D9361" s="8" t="inlineStr">
        <is>
          <t>IMP01142</t>
        </is>
      </c>
      <c r="E9361" s="8" t="inlineStr">
        <is>
          <t>T107992</t>
        </is>
      </c>
      <c r="F9361" s="8" t="inlineStr">
        <is>
          <t>home_use</t>
        </is>
      </c>
      <c r="G9361" s="11" t="n">
        <v>445488.92</v>
      </c>
      <c r="H9361" s="11" t="n">
        <v>49894.76</v>
      </c>
    </row>
    <row r="9362">
      <c r="A9362" s="8" t="inlineStr">
        <is>
          <t>L0194548</t>
        </is>
      </c>
      <c r="B9362" s="8" t="inlineStr">
        <is>
          <t>2026-02-08</t>
        </is>
      </c>
      <c r="C9362" s="8" t="n">
        <v>29</v>
      </c>
      <c r="D9362" s="8" t="inlineStr">
        <is>
          <t>IMP01142</t>
        </is>
      </c>
      <c r="E9362" s="8" t="inlineStr">
        <is>
          <t>T107992</t>
        </is>
      </c>
      <c r="F9362" s="8" t="inlineStr">
        <is>
          <t>home_use</t>
        </is>
      </c>
      <c r="G9362" s="11" t="n">
        <v>2180006.2</v>
      </c>
      <c r="H9362" s="11" t="n">
        <v>244160.69</v>
      </c>
    </row>
    <row r="9363">
      <c r="A9363" s="8" t="inlineStr">
        <is>
          <t>L0194549</t>
        </is>
      </c>
      <c r="B9363" s="8" t="inlineStr">
        <is>
          <t>2026-02-08</t>
        </is>
      </c>
      <c r="C9363" s="8" t="n">
        <v>29</v>
      </c>
      <c r="D9363" s="8" t="inlineStr">
        <is>
          <t>IMP01142</t>
        </is>
      </c>
      <c r="E9363" s="8" t="inlineStr">
        <is>
          <t>T107992</t>
        </is>
      </c>
      <c r="F9363" s="8" t="inlineStr">
        <is>
          <t>home_use</t>
        </is>
      </c>
      <c r="G9363" s="11" t="n">
        <v>44405396.04</v>
      </c>
      <c r="H9363" s="11" t="n">
        <v>4440539.6</v>
      </c>
    </row>
    <row r="9364">
      <c r="A9364" s="8" t="inlineStr">
        <is>
          <t>L0195385</t>
        </is>
      </c>
      <c r="B9364" s="8" t="inlineStr">
        <is>
          <t>2026-02-11</t>
        </is>
      </c>
      <c r="C9364" s="8" t="n">
        <v>29</v>
      </c>
      <c r="D9364" s="8" t="inlineStr">
        <is>
          <t>IMP01142</t>
        </is>
      </c>
      <c r="E9364" s="8" t="inlineStr">
        <is>
          <t>T107992</t>
        </is>
      </c>
      <c r="F9364" s="8" t="inlineStr">
        <is>
          <t>home_use</t>
        </is>
      </c>
      <c r="G9364" s="11" t="n">
        <v>93617427.87</v>
      </c>
      <c r="H9364" s="11" t="n">
        <v>9361742.789999999</v>
      </c>
    </row>
    <row r="9365">
      <c r="A9365" s="8" t="inlineStr">
        <is>
          <t>L0195626</t>
        </is>
      </c>
      <c r="B9365" s="8" t="inlineStr">
        <is>
          <t>2026-02-12</t>
        </is>
      </c>
      <c r="C9365" s="8" t="n">
        <v>29</v>
      </c>
      <c r="D9365" s="8" t="inlineStr">
        <is>
          <t>IMP01142</t>
        </is>
      </c>
      <c r="E9365" s="8" t="inlineStr">
        <is>
          <t>T107992</t>
        </is>
      </c>
      <c r="F9365" s="8" t="inlineStr">
        <is>
          <t>home_use</t>
        </is>
      </c>
      <c r="G9365" s="11" t="n">
        <v>33297722.04</v>
      </c>
      <c r="H9365" s="11" t="n">
        <v>3496260.81</v>
      </c>
    </row>
    <row r="9366">
      <c r="A9366" s="8" t="inlineStr">
        <is>
          <t>L0195905</t>
        </is>
      </c>
      <c r="B9366" s="8" t="inlineStr">
        <is>
          <t>2026-02-13</t>
        </is>
      </c>
      <c r="C9366" s="8" t="n">
        <v>29</v>
      </c>
      <c r="D9366" s="8" t="inlineStr">
        <is>
          <t>IMP01142</t>
        </is>
      </c>
      <c r="E9366" s="8" t="inlineStr">
        <is>
          <t>T107992</t>
        </is>
      </c>
      <c r="F9366" s="8" t="inlineStr">
        <is>
          <t>home_use</t>
        </is>
      </c>
      <c r="G9366" s="11" t="n">
        <v>2871783.2</v>
      </c>
      <c r="H9366" s="11" t="n">
        <v>321639.72</v>
      </c>
    </row>
    <row r="9367">
      <c r="A9367" s="8" t="inlineStr">
        <is>
          <t>L0195906</t>
        </is>
      </c>
      <c r="B9367" s="8" t="inlineStr">
        <is>
          <t>2026-02-13</t>
        </is>
      </c>
      <c r="C9367" s="8" t="n">
        <v>29</v>
      </c>
      <c r="D9367" s="8" t="inlineStr">
        <is>
          <t>IMP01142</t>
        </is>
      </c>
      <c r="E9367" s="8" t="inlineStr">
        <is>
          <t>T107992</t>
        </is>
      </c>
      <c r="F9367" s="8" t="inlineStr">
        <is>
          <t>home_use</t>
        </is>
      </c>
      <c r="G9367" s="11" t="n">
        <v>763959.6800000001</v>
      </c>
      <c r="H9367" s="11" t="n">
        <v>85563.48</v>
      </c>
    </row>
    <row r="9368">
      <c r="A9368" s="8" t="inlineStr">
        <is>
          <t>L0196428</t>
        </is>
      </c>
      <c r="B9368" s="8" t="inlineStr">
        <is>
          <t>2026-02-15</t>
        </is>
      </c>
      <c r="C9368" s="8" t="n">
        <v>29</v>
      </c>
      <c r="D9368" s="8" t="inlineStr">
        <is>
          <t>IMP01142</t>
        </is>
      </c>
      <c r="E9368" s="8" t="inlineStr">
        <is>
          <t>T107992</t>
        </is>
      </c>
      <c r="F9368" s="8" t="inlineStr">
        <is>
          <t>home_use</t>
        </is>
      </c>
      <c r="G9368" s="11" t="n">
        <v>1218393.15</v>
      </c>
      <c r="H9368" s="11" t="n">
        <v>136460.03</v>
      </c>
    </row>
    <row r="9369">
      <c r="A9369" s="8" t="inlineStr">
        <is>
          <t>L0196429</t>
        </is>
      </c>
      <c r="B9369" s="8" t="inlineStr">
        <is>
          <t>2026-02-15</t>
        </is>
      </c>
      <c r="C9369" s="8" t="n">
        <v>29</v>
      </c>
      <c r="D9369" s="8" t="inlineStr">
        <is>
          <t>IMP01142</t>
        </is>
      </c>
      <c r="E9369" s="8" t="inlineStr">
        <is>
          <t>T107992</t>
        </is>
      </c>
      <c r="F9369" s="8" t="inlineStr">
        <is>
          <t>home_use</t>
        </is>
      </c>
      <c r="G9369" s="11" t="n">
        <v>683590.55</v>
      </c>
      <c r="H9369" s="11" t="n">
        <v>76562.14</v>
      </c>
    </row>
    <row r="9370">
      <c r="A9370" s="8" t="inlineStr">
        <is>
          <t>L0196667</t>
        </is>
      </c>
      <c r="B9370" s="8" t="inlineStr">
        <is>
          <t>2026-02-16</t>
        </is>
      </c>
      <c r="C9370" s="8" t="n">
        <v>29</v>
      </c>
      <c r="D9370" s="8" t="inlineStr">
        <is>
          <t>IMP01142</t>
        </is>
      </c>
      <c r="E9370" s="8" t="inlineStr">
        <is>
          <t>T107992</t>
        </is>
      </c>
      <c r="F9370" s="8" t="inlineStr">
        <is>
          <t>home_use</t>
        </is>
      </c>
      <c r="G9370" s="11" t="n">
        <v>829425.86</v>
      </c>
      <c r="H9370" s="11" t="n">
        <v>92895.7</v>
      </c>
    </row>
    <row r="9371">
      <c r="A9371" s="8" t="inlineStr">
        <is>
          <t>L0196668</t>
        </is>
      </c>
      <c r="B9371" s="8" t="inlineStr">
        <is>
          <t>2026-02-16</t>
        </is>
      </c>
      <c r="C9371" s="8" t="n">
        <v>29</v>
      </c>
      <c r="D9371" s="8" t="inlineStr">
        <is>
          <t>IMP01142</t>
        </is>
      </c>
      <c r="E9371" s="8" t="inlineStr">
        <is>
          <t>T107992</t>
        </is>
      </c>
      <c r="F9371" s="8" t="inlineStr">
        <is>
          <t>home_use</t>
        </is>
      </c>
      <c r="G9371" s="11" t="n">
        <v>10467405.42</v>
      </c>
      <c r="H9371" s="11" t="n">
        <v>1099077.57</v>
      </c>
    </row>
    <row r="9372">
      <c r="A9372" s="8" t="inlineStr">
        <is>
          <t>L0196669</t>
        </is>
      </c>
      <c r="B9372" s="8" t="inlineStr">
        <is>
          <t>2026-02-16</t>
        </is>
      </c>
      <c r="C9372" s="8" t="n">
        <v>29</v>
      </c>
      <c r="D9372" s="8" t="inlineStr">
        <is>
          <t>IMP01142</t>
        </is>
      </c>
      <c r="E9372" s="8" t="inlineStr">
        <is>
          <t>T107992</t>
        </is>
      </c>
      <c r="F9372" s="8" t="inlineStr">
        <is>
          <t>home_use</t>
        </is>
      </c>
      <c r="G9372" s="11" t="n">
        <v>37353530.84</v>
      </c>
      <c r="H9372" s="11" t="n">
        <v>3735353.08</v>
      </c>
    </row>
    <row r="9373">
      <c r="A9373" s="8" t="inlineStr">
        <is>
          <t>L0196670</t>
        </is>
      </c>
      <c r="B9373" s="8" t="inlineStr">
        <is>
          <t>2026-02-16</t>
        </is>
      </c>
      <c r="C9373" s="8" t="n">
        <v>29</v>
      </c>
      <c r="D9373" s="8" t="inlineStr">
        <is>
          <t>IMP01142</t>
        </is>
      </c>
      <c r="E9373" s="8" t="inlineStr">
        <is>
          <t>T107992</t>
        </is>
      </c>
      <c r="F9373" s="8" t="inlineStr">
        <is>
          <t>home_use</t>
        </is>
      </c>
      <c r="G9373" s="11" t="n">
        <v>500240.48</v>
      </c>
      <c r="H9373" s="11" t="n">
        <v>56026.93</v>
      </c>
    </row>
    <row r="9374">
      <c r="A9374" s="8" t="inlineStr">
        <is>
          <t>L0196671</t>
        </is>
      </c>
      <c r="B9374" s="8" t="inlineStr">
        <is>
          <t>2026-02-16</t>
        </is>
      </c>
      <c r="C9374" s="8" t="n">
        <v>29</v>
      </c>
      <c r="D9374" s="8" t="inlineStr">
        <is>
          <t>IMP01142</t>
        </is>
      </c>
      <c r="E9374" s="8" t="inlineStr">
        <is>
          <t>T107992</t>
        </is>
      </c>
      <c r="F9374" s="8" t="inlineStr">
        <is>
          <t>home_use</t>
        </is>
      </c>
      <c r="G9374" s="11" t="n">
        <v>31683609.26</v>
      </c>
      <c r="H9374" s="11" t="n">
        <v>3168360.93</v>
      </c>
    </row>
    <row r="9375">
      <c r="A9375" s="8" t="inlineStr">
        <is>
          <t>L0196935</t>
        </is>
      </c>
      <c r="B9375" s="8" t="inlineStr">
        <is>
          <t>2026-02-17</t>
        </is>
      </c>
      <c r="C9375" s="8" t="n">
        <v>29</v>
      </c>
      <c r="D9375" s="8" t="inlineStr">
        <is>
          <t>IMP01142</t>
        </is>
      </c>
      <c r="E9375" s="8" t="inlineStr">
        <is>
          <t>T107992</t>
        </is>
      </c>
      <c r="F9375" s="8" t="inlineStr">
        <is>
          <t>home_use</t>
        </is>
      </c>
      <c r="G9375" s="11" t="n">
        <v>563249.23</v>
      </c>
      <c r="H9375" s="11" t="n">
        <v>63083.91</v>
      </c>
    </row>
    <row r="9376">
      <c r="A9376" s="8" t="inlineStr">
        <is>
          <t>L0197196</t>
        </is>
      </c>
      <c r="B9376" s="8" t="inlineStr">
        <is>
          <t>2026-02-18</t>
        </is>
      </c>
      <c r="C9376" s="8" t="n">
        <v>29</v>
      </c>
      <c r="D9376" s="8" t="inlineStr">
        <is>
          <t>IMP01142</t>
        </is>
      </c>
      <c r="E9376" s="8" t="inlineStr">
        <is>
          <t>T107992</t>
        </is>
      </c>
      <c r="F9376" s="8" t="inlineStr">
        <is>
          <t>home_use</t>
        </is>
      </c>
      <c r="G9376" s="11" t="n">
        <v>46602980.74</v>
      </c>
      <c r="H9376" s="11" t="n">
        <v>4893312.98</v>
      </c>
    </row>
    <row r="9377">
      <c r="A9377" s="8" t="inlineStr">
        <is>
          <t>L0197197</t>
        </is>
      </c>
      <c r="B9377" s="8" t="inlineStr">
        <is>
          <t>2026-02-18</t>
        </is>
      </c>
      <c r="C9377" s="8" t="n">
        <v>29</v>
      </c>
      <c r="D9377" s="8" t="inlineStr">
        <is>
          <t>IMP01142</t>
        </is>
      </c>
      <c r="E9377" s="8" t="inlineStr">
        <is>
          <t>T107992</t>
        </is>
      </c>
      <c r="F9377" s="8" t="inlineStr">
        <is>
          <t>home_use</t>
        </is>
      </c>
      <c r="G9377" s="11" t="n">
        <v>12600127.86</v>
      </c>
      <c r="H9377" s="11" t="n">
        <v>1260012.79</v>
      </c>
    </row>
    <row r="9378">
      <c r="A9378" s="8" t="inlineStr">
        <is>
          <t>L0197461</t>
        </is>
      </c>
      <c r="B9378" s="8" t="inlineStr">
        <is>
          <t>2026-02-19</t>
        </is>
      </c>
      <c r="C9378" s="8" t="n">
        <v>29</v>
      </c>
      <c r="D9378" s="8" t="inlineStr">
        <is>
          <t>IMP01142</t>
        </is>
      </c>
      <c r="E9378" s="8" t="inlineStr">
        <is>
          <t>T107992</t>
        </is>
      </c>
      <c r="F9378" s="8" t="inlineStr">
        <is>
          <t>home_use</t>
        </is>
      </c>
      <c r="G9378" s="11" t="n">
        <v>1151931.47</v>
      </c>
      <c r="H9378" s="11" t="n">
        <v>129016.32</v>
      </c>
    </row>
    <row r="9379">
      <c r="A9379" s="8" t="inlineStr">
        <is>
          <t>L0197462</t>
        </is>
      </c>
      <c r="B9379" s="8" t="inlineStr">
        <is>
          <t>2026-02-19</t>
        </is>
      </c>
      <c r="C9379" s="8" t="n">
        <v>29</v>
      </c>
      <c r="D9379" s="8" t="inlineStr">
        <is>
          <t>IMP01142</t>
        </is>
      </c>
      <c r="E9379" s="8" t="inlineStr">
        <is>
          <t>T107992</t>
        </is>
      </c>
      <c r="F9379" s="8" t="inlineStr">
        <is>
          <t>home_use</t>
        </is>
      </c>
      <c r="G9379" s="11" t="n">
        <v>957491.33</v>
      </c>
      <c r="H9379" s="11" t="n">
        <v>107239.03</v>
      </c>
    </row>
    <row r="9380">
      <c r="A9380" s="8" t="inlineStr">
        <is>
          <t>L0197709</t>
        </is>
      </c>
      <c r="B9380" s="8" t="inlineStr">
        <is>
          <t>2026-02-20</t>
        </is>
      </c>
      <c r="C9380" s="8" t="n">
        <v>29</v>
      </c>
      <c r="D9380" s="8" t="inlineStr">
        <is>
          <t>IMP01142</t>
        </is>
      </c>
      <c r="E9380" s="8" t="inlineStr">
        <is>
          <t>T107992</t>
        </is>
      </c>
      <c r="F9380" s="8" t="inlineStr">
        <is>
          <t>home_use</t>
        </is>
      </c>
      <c r="G9380" s="11" t="n">
        <v>20825266.1</v>
      </c>
      <c r="H9380" s="11" t="n">
        <v>2082526.61</v>
      </c>
    </row>
    <row r="9381">
      <c r="A9381" s="8" t="inlineStr">
        <is>
          <t>L0198277</t>
        </is>
      </c>
      <c r="B9381" s="8" t="inlineStr">
        <is>
          <t>2026-02-22</t>
        </is>
      </c>
      <c r="C9381" s="8" t="n">
        <v>29</v>
      </c>
      <c r="D9381" s="8" t="inlineStr">
        <is>
          <t>IMP01142</t>
        </is>
      </c>
      <c r="E9381" s="8" t="inlineStr">
        <is>
          <t>T107992</t>
        </is>
      </c>
      <c r="F9381" s="8" t="inlineStr">
        <is>
          <t>home_use</t>
        </is>
      </c>
      <c r="G9381" s="11" t="n">
        <v>1219600.81</v>
      </c>
      <c r="H9381" s="11" t="n">
        <v>136595.29</v>
      </c>
    </row>
    <row r="9382">
      <c r="A9382" s="8" t="inlineStr">
        <is>
          <t>L0198540</t>
        </is>
      </c>
      <c r="B9382" s="8" t="inlineStr">
        <is>
          <t>2026-02-23</t>
        </is>
      </c>
      <c r="C9382" s="8" t="n">
        <v>29</v>
      </c>
      <c r="D9382" s="8" t="inlineStr">
        <is>
          <t>IMP01142</t>
        </is>
      </c>
      <c r="E9382" s="8" t="inlineStr">
        <is>
          <t>T107992</t>
        </is>
      </c>
      <c r="F9382" s="8" t="inlineStr">
        <is>
          <t>home_use</t>
        </is>
      </c>
      <c r="G9382" s="11" t="n">
        <v>891766.11</v>
      </c>
      <c r="H9382" s="11" t="n">
        <v>99877.8</v>
      </c>
    </row>
    <row r="9383">
      <c r="A9383" s="8" t="inlineStr">
        <is>
          <t>L0198541</t>
        </is>
      </c>
      <c r="B9383" s="8" t="inlineStr">
        <is>
          <t>2026-02-23</t>
        </is>
      </c>
      <c r="C9383" s="8" t="n">
        <v>29</v>
      </c>
      <c r="D9383" s="8" t="inlineStr">
        <is>
          <t>IMP01142</t>
        </is>
      </c>
      <c r="E9383" s="8" t="inlineStr">
        <is>
          <t>T107992</t>
        </is>
      </c>
      <c r="F9383" s="8" t="inlineStr">
        <is>
          <t>home_use</t>
        </is>
      </c>
      <c r="G9383" s="11" t="n">
        <v>356687.93</v>
      </c>
      <c r="H9383" s="11" t="n">
        <v>39949.05</v>
      </c>
    </row>
    <row r="9384">
      <c r="A9384" s="8" t="inlineStr">
        <is>
          <t>L0198816</t>
        </is>
      </c>
      <c r="B9384" s="8" t="inlineStr">
        <is>
          <t>2026-02-24</t>
        </is>
      </c>
      <c r="C9384" s="8" t="n">
        <v>29</v>
      </c>
      <c r="D9384" s="8" t="inlineStr">
        <is>
          <t>IMP01142</t>
        </is>
      </c>
      <c r="E9384" s="8" t="inlineStr">
        <is>
          <t>T107992</t>
        </is>
      </c>
      <c r="F9384" s="8" t="inlineStr">
        <is>
          <t>home_use</t>
        </is>
      </c>
      <c r="G9384" s="11" t="n">
        <v>546138.25</v>
      </c>
      <c r="H9384" s="11" t="n">
        <v>61167.48</v>
      </c>
    </row>
    <row r="9385">
      <c r="A9385" s="8" t="inlineStr">
        <is>
          <t>L0199321</t>
        </is>
      </c>
      <c r="B9385" s="8" t="inlineStr">
        <is>
          <t>2026-02-26</t>
        </is>
      </c>
      <c r="C9385" s="8" t="n">
        <v>29</v>
      </c>
      <c r="D9385" s="8" t="inlineStr">
        <is>
          <t>IMP01142</t>
        </is>
      </c>
      <c r="E9385" s="8" t="inlineStr">
        <is>
          <t>T107992</t>
        </is>
      </c>
      <c r="F9385" s="8" t="inlineStr">
        <is>
          <t>home_use</t>
        </is>
      </c>
      <c r="G9385" s="11" t="n">
        <v>510795.9</v>
      </c>
      <c r="H9385" s="11" t="n">
        <v>57209.14</v>
      </c>
    </row>
    <row r="9386">
      <c r="A9386" s="8" t="inlineStr">
        <is>
          <t>L0199570</t>
        </is>
      </c>
      <c r="B9386" s="8" t="inlineStr">
        <is>
          <t>2026-02-27</t>
        </is>
      </c>
      <c r="C9386" s="8" t="n">
        <v>29</v>
      </c>
      <c r="D9386" s="8" t="inlineStr">
        <is>
          <t>IMP01142</t>
        </is>
      </c>
      <c r="E9386" s="8" t="inlineStr">
        <is>
          <t>T107992</t>
        </is>
      </c>
      <c r="F9386" s="8" t="inlineStr">
        <is>
          <t>home_use</t>
        </is>
      </c>
      <c r="G9386" s="11" t="n">
        <v>43172443.22</v>
      </c>
      <c r="H9386" s="11" t="n">
        <v>4317244.32</v>
      </c>
    </row>
    <row r="9387">
      <c r="A9387" s="8" t="inlineStr">
        <is>
          <t>L0199821</t>
        </is>
      </c>
      <c r="B9387" s="8" t="inlineStr">
        <is>
          <t>2026-02-28</t>
        </is>
      </c>
      <c r="C9387" s="8" t="n">
        <v>29</v>
      </c>
      <c r="D9387" s="8" t="inlineStr">
        <is>
          <t>IMP01142</t>
        </is>
      </c>
      <c r="E9387" s="8" t="inlineStr">
        <is>
          <t>T107992</t>
        </is>
      </c>
      <c r="F9387" s="8" t="inlineStr">
        <is>
          <t>home_use</t>
        </is>
      </c>
      <c r="G9387" s="11" t="n">
        <v>64697349.59</v>
      </c>
      <c r="H9387" s="11" t="n">
        <v>6469734.96</v>
      </c>
    </row>
    <row r="9388">
      <c r="A9388" s="8" t="inlineStr">
        <is>
          <t>L0200353</t>
        </is>
      </c>
      <c r="B9388" s="8" t="inlineStr">
        <is>
          <t>2026-03-02</t>
        </is>
      </c>
      <c r="C9388" s="8" t="n">
        <v>30</v>
      </c>
      <c r="D9388" s="8" t="inlineStr">
        <is>
          <t>IMP01142</t>
        </is>
      </c>
      <c r="E9388" s="8" t="inlineStr">
        <is>
          <t>T107992</t>
        </is>
      </c>
      <c r="F9388" s="8" t="inlineStr">
        <is>
          <t>home_use</t>
        </is>
      </c>
      <c r="G9388" s="11" t="n">
        <v>170812.24</v>
      </c>
      <c r="H9388" s="11" t="n">
        <v>19130.97</v>
      </c>
    </row>
    <row r="9389">
      <c r="A9389" s="8" t="inlineStr">
        <is>
          <t>L0200619</t>
        </is>
      </c>
      <c r="B9389" s="8" t="inlineStr">
        <is>
          <t>2026-03-03</t>
        </is>
      </c>
      <c r="C9389" s="8" t="n">
        <v>30</v>
      </c>
      <c r="D9389" s="8" t="inlineStr">
        <is>
          <t>IMP01142</t>
        </is>
      </c>
      <c r="E9389" s="8" t="inlineStr">
        <is>
          <t>T107992</t>
        </is>
      </c>
      <c r="F9389" s="8" t="inlineStr">
        <is>
          <t>home_use</t>
        </is>
      </c>
      <c r="G9389" s="11" t="n">
        <v>420169.85</v>
      </c>
      <c r="H9389" s="11" t="n">
        <v>47059.02</v>
      </c>
    </row>
    <row r="9390">
      <c r="A9390" s="8" t="inlineStr">
        <is>
          <t>L0200893</t>
        </is>
      </c>
      <c r="B9390" s="8" t="inlineStr">
        <is>
          <t>2026-03-04</t>
        </is>
      </c>
      <c r="C9390" s="8" t="n">
        <v>30</v>
      </c>
      <c r="D9390" s="8" t="inlineStr">
        <is>
          <t>IMP01142</t>
        </is>
      </c>
      <c r="E9390" s="8" t="inlineStr">
        <is>
          <t>T107992</t>
        </is>
      </c>
      <c r="F9390" s="8" t="inlineStr">
        <is>
          <t>home_use</t>
        </is>
      </c>
      <c r="G9390" s="11" t="n">
        <v>1753885.08</v>
      </c>
      <c r="H9390" s="11" t="n">
        <v>196435.13</v>
      </c>
    </row>
    <row r="9391">
      <c r="A9391" s="8" t="inlineStr">
        <is>
          <t>L0200894</t>
        </is>
      </c>
      <c r="B9391" s="8" t="inlineStr">
        <is>
          <t>2026-03-04</t>
        </is>
      </c>
      <c r="C9391" s="8" t="n">
        <v>30</v>
      </c>
      <c r="D9391" s="8" t="inlineStr">
        <is>
          <t>IMP01142</t>
        </is>
      </c>
      <c r="E9391" s="8" t="inlineStr">
        <is>
          <t>T107992</t>
        </is>
      </c>
      <c r="F9391" s="8" t="inlineStr">
        <is>
          <t>home_use</t>
        </is>
      </c>
      <c r="G9391" s="11" t="n">
        <v>1177153.04</v>
      </c>
      <c r="H9391" s="11" t="n">
        <v>131841.14</v>
      </c>
    </row>
    <row r="9392">
      <c r="A9392" s="8" t="inlineStr">
        <is>
          <t>L0201163</t>
        </is>
      </c>
      <c r="B9392" s="8" t="inlineStr">
        <is>
          <t>2026-03-05</t>
        </is>
      </c>
      <c r="C9392" s="8" t="n">
        <v>30</v>
      </c>
      <c r="D9392" s="8" t="inlineStr">
        <is>
          <t>IMP01142</t>
        </is>
      </c>
      <c r="E9392" s="8" t="inlineStr">
        <is>
          <t>T107992</t>
        </is>
      </c>
      <c r="F9392" s="8" t="inlineStr">
        <is>
          <t>home_use</t>
        </is>
      </c>
      <c r="G9392" s="11" t="n">
        <v>1085735.25</v>
      </c>
      <c r="H9392" s="11" t="n">
        <v>121602.35</v>
      </c>
    </row>
    <row r="9393">
      <c r="A9393" s="8" t="inlineStr">
        <is>
          <t>L0201420</t>
        </is>
      </c>
      <c r="B9393" s="8" t="inlineStr">
        <is>
          <t>2026-03-06</t>
        </is>
      </c>
      <c r="C9393" s="8" t="n">
        <v>30</v>
      </c>
      <c r="D9393" s="8" t="inlineStr">
        <is>
          <t>IMP01142</t>
        </is>
      </c>
      <c r="E9393" s="8" t="inlineStr">
        <is>
          <t>T107992</t>
        </is>
      </c>
      <c r="F9393" s="8" t="inlineStr">
        <is>
          <t>home_use</t>
        </is>
      </c>
      <c r="G9393" s="11" t="n">
        <v>100687081.29</v>
      </c>
      <c r="H9393" s="11" t="n">
        <v>10572143.54</v>
      </c>
    </row>
    <row r="9394">
      <c r="A9394" s="8" t="inlineStr">
        <is>
          <t>L0201421</t>
        </is>
      </c>
      <c r="B9394" s="8" t="inlineStr">
        <is>
          <t>2026-03-06</t>
        </is>
      </c>
      <c r="C9394" s="8" t="n">
        <v>30</v>
      </c>
      <c r="D9394" s="8" t="inlineStr">
        <is>
          <t>IMP01142</t>
        </is>
      </c>
      <c r="E9394" s="8" t="inlineStr">
        <is>
          <t>T107992</t>
        </is>
      </c>
      <c r="F9394" s="8" t="inlineStr">
        <is>
          <t>warehouse_out</t>
        </is>
      </c>
      <c r="G9394" s="11" t="n">
        <v>770194.13</v>
      </c>
      <c r="H9394" s="11" t="n">
        <v>86261.74000000001</v>
      </c>
    </row>
    <row r="9395">
      <c r="A9395" s="8" t="inlineStr">
        <is>
          <t>L0201681</t>
        </is>
      </c>
      <c r="B9395" s="8" t="inlineStr">
        <is>
          <t>2026-03-07</t>
        </is>
      </c>
      <c r="C9395" s="8" t="n">
        <v>30</v>
      </c>
      <c r="D9395" s="8" t="inlineStr">
        <is>
          <t>IMP01142</t>
        </is>
      </c>
      <c r="E9395" s="8" t="inlineStr">
        <is>
          <t>T107992</t>
        </is>
      </c>
      <c r="F9395" s="8" t="inlineStr">
        <is>
          <t>home_use</t>
        </is>
      </c>
      <c r="G9395" s="11" t="n">
        <v>17323347.1</v>
      </c>
      <c r="H9395" s="11" t="n">
        <v>1818951.45</v>
      </c>
    </row>
    <row r="9396">
      <c r="A9396" s="8" t="inlineStr">
        <is>
          <t>L0202210</t>
        </is>
      </c>
      <c r="B9396" s="8" t="inlineStr">
        <is>
          <t>2026-03-09</t>
        </is>
      </c>
      <c r="C9396" s="8" t="n">
        <v>30</v>
      </c>
      <c r="D9396" s="8" t="inlineStr">
        <is>
          <t>IMP01142</t>
        </is>
      </c>
      <c r="E9396" s="8" t="inlineStr">
        <is>
          <t>T107992</t>
        </is>
      </c>
      <c r="F9396" s="8" t="inlineStr">
        <is>
          <t>home_use</t>
        </is>
      </c>
      <c r="G9396" s="11" t="n">
        <v>13714265.17</v>
      </c>
      <c r="H9396" s="11" t="n">
        <v>1439997.84</v>
      </c>
    </row>
    <row r="9397">
      <c r="A9397" s="8" t="inlineStr">
        <is>
          <t>L0202211</t>
        </is>
      </c>
      <c r="B9397" s="8" t="inlineStr">
        <is>
          <t>2026-03-09</t>
        </is>
      </c>
      <c r="C9397" s="8" t="n">
        <v>30</v>
      </c>
      <c r="D9397" s="8" t="inlineStr">
        <is>
          <t>IMP01142</t>
        </is>
      </c>
      <c r="E9397" s="8" t="inlineStr">
        <is>
          <t>T107992</t>
        </is>
      </c>
      <c r="F9397" s="8" t="inlineStr">
        <is>
          <t>home_use</t>
        </is>
      </c>
      <c r="G9397" s="11" t="n">
        <v>684546.4</v>
      </c>
      <c r="H9397" s="11" t="n">
        <v>76669.2</v>
      </c>
    </row>
    <row r="9398">
      <c r="A9398" s="8" t="inlineStr">
        <is>
          <t>L0202497</t>
        </is>
      </c>
      <c r="B9398" s="8" t="inlineStr">
        <is>
          <t>2026-03-10</t>
        </is>
      </c>
      <c r="C9398" s="8" t="n">
        <v>30</v>
      </c>
      <c r="D9398" s="8" t="inlineStr">
        <is>
          <t>IMP01142</t>
        </is>
      </c>
      <c r="E9398" s="8" t="inlineStr">
        <is>
          <t>T107992</t>
        </is>
      </c>
      <c r="F9398" s="8" t="inlineStr">
        <is>
          <t>home_use</t>
        </is>
      </c>
      <c r="G9398" s="11" t="n">
        <v>53954729.08</v>
      </c>
      <c r="H9398" s="11" t="n">
        <v>5395472.91</v>
      </c>
    </row>
    <row r="9399">
      <c r="A9399" s="8" t="inlineStr">
        <is>
          <t>L0202498</t>
        </is>
      </c>
      <c r="B9399" s="8" t="inlineStr">
        <is>
          <t>2026-03-10</t>
        </is>
      </c>
      <c r="C9399" s="8" t="n">
        <v>30</v>
      </c>
      <c r="D9399" s="8" t="inlineStr">
        <is>
          <t>IMP01142</t>
        </is>
      </c>
      <c r="E9399" s="8" t="inlineStr">
        <is>
          <t>T107992</t>
        </is>
      </c>
      <c r="F9399" s="8" t="inlineStr">
        <is>
          <t>home_use</t>
        </is>
      </c>
      <c r="G9399" s="11" t="n">
        <v>1412122.36</v>
      </c>
      <c r="H9399" s="11" t="n">
        <v>158157.7</v>
      </c>
    </row>
    <row r="9400">
      <c r="A9400" s="8" t="inlineStr">
        <is>
          <t>L0203332</t>
        </is>
      </c>
      <c r="B9400" s="8" t="inlineStr">
        <is>
          <t>2026-03-13</t>
        </is>
      </c>
      <c r="C9400" s="8" t="n">
        <v>30</v>
      </c>
      <c r="D9400" s="8" t="inlineStr">
        <is>
          <t>IMP01142</t>
        </is>
      </c>
      <c r="E9400" s="8" t="inlineStr">
        <is>
          <t>T107992</t>
        </is>
      </c>
      <c r="F9400" s="8" t="inlineStr">
        <is>
          <t>home_use</t>
        </is>
      </c>
      <c r="G9400" s="11" t="n">
        <v>457772.33</v>
      </c>
      <c r="H9400" s="11" t="n">
        <v>51270.5</v>
      </c>
    </row>
    <row r="9401">
      <c r="A9401" s="8" t="inlineStr">
        <is>
          <t>L0203333</t>
        </is>
      </c>
      <c r="B9401" s="8" t="inlineStr">
        <is>
          <t>2026-03-13</t>
        </is>
      </c>
      <c r="C9401" s="8" t="n">
        <v>30</v>
      </c>
      <c r="D9401" s="8" t="inlineStr">
        <is>
          <t>IMP01142</t>
        </is>
      </c>
      <c r="E9401" s="8" t="inlineStr">
        <is>
          <t>T107992</t>
        </is>
      </c>
      <c r="F9401" s="8" t="inlineStr">
        <is>
          <t>home_use</t>
        </is>
      </c>
      <c r="G9401" s="11" t="n">
        <v>5646541.01</v>
      </c>
      <c r="H9401" s="11" t="n">
        <v>632412.59</v>
      </c>
    </row>
    <row r="9402">
      <c r="A9402" s="8" t="inlineStr">
        <is>
          <t>L0203575</t>
        </is>
      </c>
      <c r="B9402" s="8" t="inlineStr">
        <is>
          <t>2026-03-14</t>
        </is>
      </c>
      <c r="C9402" s="8" t="n">
        <v>30</v>
      </c>
      <c r="D9402" s="8" t="inlineStr">
        <is>
          <t>IMP01142</t>
        </is>
      </c>
      <c r="E9402" s="8" t="inlineStr">
        <is>
          <t>T107992</t>
        </is>
      </c>
      <c r="F9402" s="8" t="inlineStr">
        <is>
          <t>home_use</t>
        </is>
      </c>
      <c r="G9402" s="11" t="n">
        <v>495312.13</v>
      </c>
      <c r="H9402" s="11" t="n">
        <v>55474.96</v>
      </c>
    </row>
    <row r="9403">
      <c r="A9403" s="8" t="inlineStr">
        <is>
          <t>L0203576</t>
        </is>
      </c>
      <c r="B9403" s="8" t="inlineStr">
        <is>
          <t>2026-03-14</t>
        </is>
      </c>
      <c r="C9403" s="8" t="n">
        <v>30</v>
      </c>
      <c r="D9403" s="8" t="inlineStr">
        <is>
          <t>IMP01142</t>
        </is>
      </c>
      <c r="E9403" s="8" t="inlineStr">
        <is>
          <t>T107992</t>
        </is>
      </c>
      <c r="F9403" s="8" t="inlineStr">
        <is>
          <t>home_use</t>
        </is>
      </c>
      <c r="G9403" s="11" t="n">
        <v>47947408.69</v>
      </c>
      <c r="H9403" s="11" t="n">
        <v>4794740.87</v>
      </c>
    </row>
    <row r="9404">
      <c r="A9404" s="8" t="inlineStr">
        <is>
          <t>L0203577</t>
        </is>
      </c>
      <c r="B9404" s="8" t="inlineStr">
        <is>
          <t>2026-03-14</t>
        </is>
      </c>
      <c r="C9404" s="8" t="n">
        <v>30</v>
      </c>
      <c r="D9404" s="8" t="inlineStr">
        <is>
          <t>IMP01142</t>
        </is>
      </c>
      <c r="E9404" s="8" t="inlineStr">
        <is>
          <t>T107992</t>
        </is>
      </c>
      <c r="F9404" s="8" t="inlineStr">
        <is>
          <t>home_use</t>
        </is>
      </c>
      <c r="G9404" s="11" t="n">
        <v>38511485.94</v>
      </c>
      <c r="H9404" s="11" t="n">
        <v>3851148.59</v>
      </c>
    </row>
    <row r="9405">
      <c r="A9405" s="8" t="inlineStr">
        <is>
          <t>L0204339</t>
        </is>
      </c>
      <c r="B9405" s="8" t="inlineStr">
        <is>
          <t>2026-03-17</t>
        </is>
      </c>
      <c r="C9405" s="8" t="n">
        <v>30</v>
      </c>
      <c r="D9405" s="8" t="inlineStr">
        <is>
          <t>IMP01142</t>
        </is>
      </c>
      <c r="E9405" s="8" t="inlineStr">
        <is>
          <t>T107992</t>
        </is>
      </c>
      <c r="F9405" s="8" t="inlineStr">
        <is>
          <t>home_use</t>
        </is>
      </c>
      <c r="G9405" s="11" t="n">
        <v>36729995.82</v>
      </c>
      <c r="H9405" s="11" t="n">
        <v>3856649.56</v>
      </c>
    </row>
    <row r="9406">
      <c r="A9406" s="8" t="inlineStr">
        <is>
          <t>L0204601</t>
        </is>
      </c>
      <c r="B9406" s="8" t="inlineStr">
        <is>
          <t>2026-03-18</t>
        </is>
      </c>
      <c r="C9406" s="8" t="n">
        <v>30</v>
      </c>
      <c r="D9406" s="8" t="inlineStr">
        <is>
          <t>IMP01142</t>
        </is>
      </c>
      <c r="E9406" s="8" t="inlineStr">
        <is>
          <t>T107992</t>
        </is>
      </c>
      <c r="F9406" s="8" t="inlineStr">
        <is>
          <t>home_use</t>
        </is>
      </c>
      <c r="G9406" s="11" t="n">
        <v>21840855.62</v>
      </c>
      <c r="H9406" s="11" t="n">
        <v>2184085.56</v>
      </c>
    </row>
    <row r="9407">
      <c r="A9407" s="8" t="inlineStr">
        <is>
          <t>L0204845</t>
        </is>
      </c>
      <c r="B9407" s="8" t="inlineStr">
        <is>
          <t>2026-03-19</t>
        </is>
      </c>
      <c r="C9407" s="8" t="n">
        <v>30</v>
      </c>
      <c r="D9407" s="8" t="inlineStr">
        <is>
          <t>IMP01142</t>
        </is>
      </c>
      <c r="E9407" s="8" t="inlineStr">
        <is>
          <t>T107992</t>
        </is>
      </c>
      <c r="F9407" s="8" t="inlineStr">
        <is>
          <t>home_use</t>
        </is>
      </c>
      <c r="G9407" s="11" t="n">
        <v>590406.26</v>
      </c>
      <c r="H9407" s="11" t="n">
        <v>66125.5</v>
      </c>
    </row>
    <row r="9408">
      <c r="A9408" s="8" t="inlineStr">
        <is>
          <t>L0205104</t>
        </is>
      </c>
      <c r="B9408" s="8" t="inlineStr">
        <is>
          <t>2026-03-20</t>
        </is>
      </c>
      <c r="C9408" s="8" t="n">
        <v>30</v>
      </c>
      <c r="D9408" s="8" t="inlineStr">
        <is>
          <t>IMP01142</t>
        </is>
      </c>
      <c r="E9408" s="8" t="inlineStr">
        <is>
          <t>T107992</t>
        </is>
      </c>
      <c r="F9408" s="8" t="inlineStr">
        <is>
          <t>home_use</t>
        </is>
      </c>
      <c r="G9408" s="11" t="n">
        <v>285066.5</v>
      </c>
      <c r="H9408" s="11" t="n">
        <v>31927.45</v>
      </c>
    </row>
    <row r="9409">
      <c r="A9409" s="8" t="inlineStr">
        <is>
          <t>L0205105</t>
        </is>
      </c>
      <c r="B9409" s="8" t="inlineStr">
        <is>
          <t>2026-03-20</t>
        </is>
      </c>
      <c r="C9409" s="8" t="n">
        <v>30</v>
      </c>
      <c r="D9409" s="8" t="inlineStr">
        <is>
          <t>IMP01142</t>
        </is>
      </c>
      <c r="E9409" s="8" t="inlineStr">
        <is>
          <t>T107992</t>
        </is>
      </c>
      <c r="F9409" s="8" t="inlineStr">
        <is>
          <t>home_use</t>
        </is>
      </c>
      <c r="G9409" s="11" t="n">
        <v>36926887.95</v>
      </c>
      <c r="H9409" s="11" t="n">
        <v>3692688.8</v>
      </c>
    </row>
    <row r="9410">
      <c r="A9410" s="8" t="inlineStr">
        <is>
          <t>L0205402</t>
        </is>
      </c>
      <c r="B9410" s="8" t="inlineStr">
        <is>
          <t>2026-03-21</t>
        </is>
      </c>
      <c r="C9410" s="8" t="n">
        <v>30</v>
      </c>
      <c r="D9410" s="8" t="inlineStr">
        <is>
          <t>IMP01142</t>
        </is>
      </c>
      <c r="E9410" s="8" t="inlineStr">
        <is>
          <t>T107992</t>
        </is>
      </c>
      <c r="F9410" s="8" t="inlineStr">
        <is>
          <t>home_use</t>
        </is>
      </c>
      <c r="G9410" s="11" t="n">
        <v>59998648.21</v>
      </c>
      <c r="H9410" s="11" t="n">
        <v>5999864.82</v>
      </c>
    </row>
    <row r="9411">
      <c r="A9411" s="8" t="inlineStr">
        <is>
          <t>L0205671</t>
        </is>
      </c>
      <c r="B9411" s="8" t="inlineStr">
        <is>
          <t>2026-03-22</t>
        </is>
      </c>
      <c r="C9411" s="8" t="n">
        <v>30</v>
      </c>
      <c r="D9411" s="8" t="inlineStr">
        <is>
          <t>IMP01142</t>
        </is>
      </c>
      <c r="E9411" s="8" t="inlineStr">
        <is>
          <t>T107992</t>
        </is>
      </c>
      <c r="F9411" s="8" t="inlineStr">
        <is>
          <t>home_use</t>
        </is>
      </c>
      <c r="G9411" s="11" t="n">
        <v>569793.6800000001</v>
      </c>
      <c r="H9411" s="11" t="n">
        <v>63816.89</v>
      </c>
    </row>
    <row r="9412">
      <c r="A9412" s="8" t="inlineStr">
        <is>
          <t>L0205672</t>
        </is>
      </c>
      <c r="B9412" s="8" t="inlineStr">
        <is>
          <t>2026-03-22</t>
        </is>
      </c>
      <c r="C9412" s="8" t="n">
        <v>30</v>
      </c>
      <c r="D9412" s="8" t="inlineStr">
        <is>
          <t>IMP01142</t>
        </is>
      </c>
      <c r="E9412" s="8" t="inlineStr">
        <is>
          <t>T107992</t>
        </is>
      </c>
      <c r="F9412" s="8" t="inlineStr">
        <is>
          <t>home_use</t>
        </is>
      </c>
      <c r="G9412" s="11" t="n">
        <v>43748333.75</v>
      </c>
      <c r="H9412" s="11" t="n">
        <v>4374833.38</v>
      </c>
    </row>
    <row r="9413">
      <c r="A9413" s="8" t="inlineStr">
        <is>
          <t>L0205937</t>
        </is>
      </c>
      <c r="B9413" s="8" t="inlineStr">
        <is>
          <t>2026-03-23</t>
        </is>
      </c>
      <c r="C9413" s="8" t="n">
        <v>30</v>
      </c>
      <c r="D9413" s="8" t="inlineStr">
        <is>
          <t>IMP01142</t>
        </is>
      </c>
      <c r="E9413" s="8" t="inlineStr">
        <is>
          <t>T107992</t>
        </is>
      </c>
      <c r="F9413" s="8" t="inlineStr">
        <is>
          <t>home_use</t>
        </is>
      </c>
      <c r="G9413" s="11" t="n">
        <v>521251.43</v>
      </c>
      <c r="H9413" s="11" t="n">
        <v>58380.16</v>
      </c>
    </row>
    <row r="9414">
      <c r="A9414" s="8" t="inlineStr">
        <is>
          <t>L0205938</t>
        </is>
      </c>
      <c r="B9414" s="8" t="inlineStr">
        <is>
          <t>2026-03-23</t>
        </is>
      </c>
      <c r="C9414" s="8" t="n">
        <v>30</v>
      </c>
      <c r="D9414" s="8" t="inlineStr">
        <is>
          <t>IMP01142</t>
        </is>
      </c>
      <c r="E9414" s="8" t="inlineStr">
        <is>
          <t>T107992</t>
        </is>
      </c>
      <c r="F9414" s="8" t="inlineStr">
        <is>
          <t>home_use</t>
        </is>
      </c>
      <c r="G9414" s="11" t="n">
        <v>5187334.66</v>
      </c>
      <c r="H9414" s="11" t="n">
        <v>580981.48</v>
      </c>
    </row>
    <row r="9415">
      <c r="A9415" s="8" t="inlineStr">
        <is>
          <t>L0206203</t>
        </is>
      </c>
      <c r="B9415" s="8" t="inlineStr">
        <is>
          <t>2026-03-24</t>
        </is>
      </c>
      <c r="C9415" s="8" t="n">
        <v>30</v>
      </c>
      <c r="D9415" s="8" t="inlineStr">
        <is>
          <t>IMP01142</t>
        </is>
      </c>
      <c r="E9415" s="8" t="inlineStr">
        <is>
          <t>T107992</t>
        </is>
      </c>
      <c r="F9415" s="8" t="inlineStr">
        <is>
          <t>home_use</t>
        </is>
      </c>
      <c r="G9415" s="11" t="n">
        <v>3102634.87</v>
      </c>
      <c r="H9415" s="11" t="n">
        <v>347495.11</v>
      </c>
    </row>
    <row r="9416">
      <c r="A9416" s="8" t="inlineStr">
        <is>
          <t>L0206489</t>
        </is>
      </c>
      <c r="B9416" s="8" t="inlineStr">
        <is>
          <t>2026-03-25</t>
        </is>
      </c>
      <c r="C9416" s="8" t="n">
        <v>30</v>
      </c>
      <c r="D9416" s="8" t="inlineStr">
        <is>
          <t>IMP01142</t>
        </is>
      </c>
      <c r="E9416" s="8" t="inlineStr">
        <is>
          <t>T107992</t>
        </is>
      </c>
      <c r="F9416" s="8" t="inlineStr">
        <is>
          <t>home_use</t>
        </is>
      </c>
      <c r="G9416" s="11" t="n">
        <v>828956.41</v>
      </c>
      <c r="H9416" s="11" t="n">
        <v>92843.12</v>
      </c>
    </row>
    <row r="9417">
      <c r="A9417" s="8" t="inlineStr">
        <is>
          <t>L0206490</t>
        </is>
      </c>
      <c r="B9417" s="8" t="inlineStr">
        <is>
          <t>2026-03-25</t>
        </is>
      </c>
      <c r="C9417" s="8" t="n">
        <v>30</v>
      </c>
      <c r="D9417" s="8" t="inlineStr">
        <is>
          <t>IMP01142</t>
        </is>
      </c>
      <c r="E9417" s="8" t="inlineStr">
        <is>
          <t>T107992</t>
        </is>
      </c>
      <c r="F9417" s="8" t="inlineStr">
        <is>
          <t>home_use</t>
        </is>
      </c>
      <c r="G9417" s="11" t="n">
        <v>3312818.17</v>
      </c>
      <c r="H9417" s="11" t="n">
        <v>371035.63</v>
      </c>
    </row>
    <row r="9418">
      <c r="A9418" s="8" t="inlineStr">
        <is>
          <t>L0207036</t>
        </is>
      </c>
      <c r="B9418" s="8" t="inlineStr">
        <is>
          <t>2026-03-27</t>
        </is>
      </c>
      <c r="C9418" s="8" t="n">
        <v>30</v>
      </c>
      <c r="D9418" s="8" t="inlineStr">
        <is>
          <t>IMP01142</t>
        </is>
      </c>
      <c r="E9418" s="8" t="inlineStr">
        <is>
          <t>T107992</t>
        </is>
      </c>
      <c r="F9418" s="8" t="inlineStr">
        <is>
          <t>home_use</t>
        </is>
      </c>
      <c r="G9418" s="11" t="n">
        <v>1298985.79</v>
      </c>
      <c r="H9418" s="11" t="n">
        <v>145486.41</v>
      </c>
    </row>
    <row r="9419">
      <c r="A9419" s="8" t="inlineStr">
        <is>
          <t>L0207345</t>
        </is>
      </c>
      <c r="B9419" s="8" t="inlineStr">
        <is>
          <t>2026-03-28</t>
        </is>
      </c>
      <c r="C9419" s="8" t="n">
        <v>30</v>
      </c>
      <c r="D9419" s="8" t="inlineStr">
        <is>
          <t>IMP01142</t>
        </is>
      </c>
      <c r="E9419" s="8" t="inlineStr">
        <is>
          <t>T107992</t>
        </is>
      </c>
      <c r="F9419" s="8" t="inlineStr">
        <is>
          <t>home_use</t>
        </is>
      </c>
      <c r="G9419" s="11" t="n">
        <v>26997450.91</v>
      </c>
      <c r="H9419" s="11" t="n">
        <v>2699745.09</v>
      </c>
    </row>
    <row r="9420">
      <c r="A9420" s="8" t="inlineStr">
        <is>
          <t>L0207629</t>
        </is>
      </c>
      <c r="B9420" s="8" t="inlineStr">
        <is>
          <t>2026-04-01</t>
        </is>
      </c>
      <c r="C9420" s="8" t="n">
        <v>31</v>
      </c>
      <c r="D9420" s="8" t="inlineStr">
        <is>
          <t>IMP01142</t>
        </is>
      </c>
      <c r="E9420" s="8" t="inlineStr">
        <is>
          <t>T107992</t>
        </is>
      </c>
      <c r="F9420" s="8" t="inlineStr">
        <is>
          <t>home_use</t>
        </is>
      </c>
      <c r="G9420" s="11" t="n">
        <v>1493388.93</v>
      </c>
      <c r="H9420" s="11" t="n">
        <v>167259.56</v>
      </c>
    </row>
    <row r="9421">
      <c r="A9421" s="8" t="inlineStr">
        <is>
          <t>L0207630</t>
        </is>
      </c>
      <c r="B9421" s="8" t="inlineStr">
        <is>
          <t>2026-04-01</t>
        </is>
      </c>
      <c r="C9421" s="8" t="n">
        <v>31</v>
      </c>
      <c r="D9421" s="8" t="inlineStr">
        <is>
          <t>IMP01142</t>
        </is>
      </c>
      <c r="E9421" s="8" t="inlineStr">
        <is>
          <t>T107992</t>
        </is>
      </c>
      <c r="F9421" s="8" t="inlineStr">
        <is>
          <t>home_use</t>
        </is>
      </c>
      <c r="G9421" s="11" t="n">
        <v>1503084.05</v>
      </c>
      <c r="H9421" s="11" t="n">
        <v>168345.41</v>
      </c>
    </row>
    <row r="9422">
      <c r="A9422" s="8" t="inlineStr">
        <is>
          <t>L0207631</t>
        </is>
      </c>
      <c r="B9422" s="8" t="inlineStr">
        <is>
          <t>2026-04-01</t>
        </is>
      </c>
      <c r="C9422" s="8" t="n">
        <v>31</v>
      </c>
      <c r="D9422" s="8" t="inlineStr">
        <is>
          <t>IMP01142</t>
        </is>
      </c>
      <c r="E9422" s="8" t="inlineStr">
        <is>
          <t>T107992</t>
        </is>
      </c>
      <c r="F9422" s="8" t="inlineStr">
        <is>
          <t>home_use</t>
        </is>
      </c>
      <c r="G9422" s="11" t="n">
        <v>21021208.1</v>
      </c>
      <c r="H9422" s="11" t="n">
        <v>2207226.85</v>
      </c>
    </row>
    <row r="9423">
      <c r="A9423" s="8" t="inlineStr">
        <is>
          <t>L0207632</t>
        </is>
      </c>
      <c r="B9423" s="8" t="inlineStr">
        <is>
          <t>2026-04-01</t>
        </is>
      </c>
      <c r="C9423" s="8" t="n">
        <v>31</v>
      </c>
      <c r="D9423" s="8" t="inlineStr">
        <is>
          <t>IMP01142</t>
        </is>
      </c>
      <c r="E9423" s="8" t="inlineStr">
        <is>
          <t>T107992</t>
        </is>
      </c>
      <c r="F9423" s="8" t="inlineStr">
        <is>
          <t>home_use</t>
        </is>
      </c>
      <c r="G9423" s="11" t="n">
        <v>8915732.75</v>
      </c>
      <c r="H9423" s="11" t="n">
        <v>936151.9399999999</v>
      </c>
    </row>
    <row r="9424">
      <c r="A9424" s="8" t="inlineStr">
        <is>
          <t>L0207633</t>
        </is>
      </c>
      <c r="B9424" s="8" t="inlineStr">
        <is>
          <t>2026-04-01</t>
        </is>
      </c>
      <c r="C9424" s="8" t="n">
        <v>31</v>
      </c>
      <c r="D9424" s="8" t="inlineStr">
        <is>
          <t>IMP01142</t>
        </is>
      </c>
      <c r="E9424" s="8" t="inlineStr">
        <is>
          <t>T107992</t>
        </is>
      </c>
      <c r="F9424" s="8" t="inlineStr">
        <is>
          <t>home_use</t>
        </is>
      </c>
      <c r="G9424" s="11" t="n">
        <v>536913.3</v>
      </c>
      <c r="H9424" s="11" t="n">
        <v>60134.29</v>
      </c>
    </row>
    <row r="9425">
      <c r="A9425" s="8" t="inlineStr">
        <is>
          <t>L0208217</t>
        </is>
      </c>
      <c r="B9425" s="8" t="inlineStr">
        <is>
          <t>2026-04-03</t>
        </is>
      </c>
      <c r="C9425" s="8" t="n">
        <v>31</v>
      </c>
      <c r="D9425" s="8" t="inlineStr">
        <is>
          <t>IMP01142</t>
        </is>
      </c>
      <c r="E9425" s="8" t="inlineStr">
        <is>
          <t>T107992</t>
        </is>
      </c>
      <c r="F9425" s="8" t="inlineStr">
        <is>
          <t>home_use</t>
        </is>
      </c>
      <c r="G9425" s="11" t="n">
        <v>35887129.95</v>
      </c>
      <c r="H9425" s="11" t="n">
        <v>3588712.99</v>
      </c>
    </row>
    <row r="9426">
      <c r="A9426" s="8" t="inlineStr">
        <is>
          <t>L0208482</t>
        </is>
      </c>
      <c r="B9426" s="8" t="inlineStr">
        <is>
          <t>2026-04-04</t>
        </is>
      </c>
      <c r="C9426" s="8" t="n">
        <v>31</v>
      </c>
      <c r="D9426" s="8" t="inlineStr">
        <is>
          <t>IMP01142</t>
        </is>
      </c>
      <c r="E9426" s="8" t="inlineStr">
        <is>
          <t>T107992</t>
        </is>
      </c>
      <c r="F9426" s="8" t="inlineStr">
        <is>
          <t>home_use</t>
        </is>
      </c>
      <c r="G9426" s="11" t="n">
        <v>17919873.88</v>
      </c>
      <c r="H9426" s="11" t="n">
        <v>1791987.39</v>
      </c>
    </row>
    <row r="9427">
      <c r="A9427" s="8" t="inlineStr">
        <is>
          <t>L0208483</t>
        </is>
      </c>
      <c r="B9427" s="8" t="inlineStr">
        <is>
          <t>2026-04-04</t>
        </is>
      </c>
      <c r="C9427" s="8" t="n">
        <v>31</v>
      </c>
      <c r="D9427" s="8" t="inlineStr">
        <is>
          <t>IMP01142</t>
        </is>
      </c>
      <c r="E9427" s="8" t="inlineStr">
        <is>
          <t>T107992</t>
        </is>
      </c>
      <c r="F9427" s="8" t="inlineStr">
        <is>
          <t>home_use</t>
        </is>
      </c>
      <c r="G9427" s="11" t="n">
        <v>577081.0699999999</v>
      </c>
      <c r="H9427" s="11" t="n">
        <v>64633.08</v>
      </c>
    </row>
    <row r="9428">
      <c r="A9428" s="8" t="inlineStr">
        <is>
          <t>L0208772</t>
        </is>
      </c>
      <c r="B9428" s="8" t="inlineStr">
        <is>
          <t>2026-04-05</t>
        </is>
      </c>
      <c r="C9428" s="8" t="n">
        <v>31</v>
      </c>
      <c r="D9428" s="8" t="inlineStr">
        <is>
          <t>IMP01142</t>
        </is>
      </c>
      <c r="E9428" s="8" t="inlineStr">
        <is>
          <t>T107992</t>
        </is>
      </c>
      <c r="F9428" s="8" t="inlineStr">
        <is>
          <t>home_use</t>
        </is>
      </c>
      <c r="G9428" s="11" t="n">
        <v>63761370.08</v>
      </c>
      <c r="H9428" s="11" t="n">
        <v>6376137.01</v>
      </c>
    </row>
    <row r="9429">
      <c r="A9429" s="8" t="inlineStr">
        <is>
          <t>L0208773</t>
        </is>
      </c>
      <c r="B9429" s="8" t="inlineStr">
        <is>
          <t>2026-04-05</t>
        </is>
      </c>
      <c r="C9429" s="8" t="n">
        <v>31</v>
      </c>
      <c r="D9429" s="8" t="inlineStr">
        <is>
          <t>IMP01142</t>
        </is>
      </c>
      <c r="E9429" s="8" t="inlineStr">
        <is>
          <t>T107992</t>
        </is>
      </c>
      <c r="F9429" s="8" t="inlineStr">
        <is>
          <t>home_use</t>
        </is>
      </c>
      <c r="G9429" s="11" t="n">
        <v>583702.91</v>
      </c>
      <c r="H9429" s="11" t="n">
        <v>65374.73</v>
      </c>
    </row>
    <row r="9430">
      <c r="A9430" s="8" t="inlineStr">
        <is>
          <t>L0208775</t>
        </is>
      </c>
      <c r="B9430" s="8" t="inlineStr">
        <is>
          <t>2026-04-05</t>
        </is>
      </c>
      <c r="C9430" s="8" t="n">
        <v>31</v>
      </c>
      <c r="D9430" s="8" t="inlineStr">
        <is>
          <t>IMP01142</t>
        </is>
      </c>
      <c r="E9430" s="8" t="inlineStr">
        <is>
          <t>T107992</t>
        </is>
      </c>
      <c r="F9430" s="8" t="inlineStr">
        <is>
          <t>home_use</t>
        </is>
      </c>
      <c r="G9430" s="11" t="n">
        <v>535108.09</v>
      </c>
      <c r="H9430" s="11" t="n">
        <v>59932.11</v>
      </c>
    </row>
    <row r="9431">
      <c r="A9431" s="8" t="inlineStr">
        <is>
          <t>L0209318</t>
        </is>
      </c>
      <c r="B9431" s="8" t="inlineStr">
        <is>
          <t>2026-04-07</t>
        </is>
      </c>
      <c r="C9431" s="8" t="n">
        <v>31</v>
      </c>
      <c r="D9431" s="8" t="inlineStr">
        <is>
          <t>IMP01142</t>
        </is>
      </c>
      <c r="E9431" s="8" t="inlineStr">
        <is>
          <t>T107992</t>
        </is>
      </c>
      <c r="F9431" s="8" t="inlineStr">
        <is>
          <t>home_use</t>
        </is>
      </c>
      <c r="G9431" s="11" t="n">
        <v>732804.79</v>
      </c>
      <c r="H9431" s="11" t="n">
        <v>82074.14</v>
      </c>
    </row>
    <row r="9432">
      <c r="A9432" s="8" t="inlineStr">
        <is>
          <t>L0209319</t>
        </is>
      </c>
      <c r="B9432" s="8" t="inlineStr">
        <is>
          <t>2026-04-07</t>
        </is>
      </c>
      <c r="C9432" s="8" t="n">
        <v>31</v>
      </c>
      <c r="D9432" s="8" t="inlineStr">
        <is>
          <t>IMP01142</t>
        </is>
      </c>
      <c r="E9432" s="8" t="inlineStr">
        <is>
          <t>T107992</t>
        </is>
      </c>
      <c r="F9432" s="8" t="inlineStr">
        <is>
          <t>home_use</t>
        </is>
      </c>
      <c r="G9432" s="11" t="n">
        <v>14916194.74</v>
      </c>
      <c r="H9432" s="11" t="n">
        <v>1491619.47</v>
      </c>
    </row>
    <row r="9433">
      <c r="A9433" s="8" t="inlineStr">
        <is>
          <t>L0209831</t>
        </is>
      </c>
      <c r="B9433" s="8" t="inlineStr">
        <is>
          <t>2026-04-09</t>
        </is>
      </c>
      <c r="C9433" s="8" t="n">
        <v>31</v>
      </c>
      <c r="D9433" s="8" t="inlineStr">
        <is>
          <t>IMP01142</t>
        </is>
      </c>
      <c r="E9433" s="8" t="inlineStr">
        <is>
          <t>T107992</t>
        </is>
      </c>
      <c r="F9433" s="8" t="inlineStr">
        <is>
          <t>home_use</t>
        </is>
      </c>
      <c r="G9433" s="11" t="n">
        <v>32098179.37</v>
      </c>
      <c r="H9433" s="11" t="n">
        <v>3209817.94</v>
      </c>
    </row>
    <row r="9434">
      <c r="A9434" s="8" t="inlineStr">
        <is>
          <t>L0209833</t>
        </is>
      </c>
      <c r="B9434" s="8" t="inlineStr">
        <is>
          <t>2026-04-09</t>
        </is>
      </c>
      <c r="C9434" s="8" t="n">
        <v>31</v>
      </c>
      <c r="D9434" s="8" t="inlineStr">
        <is>
          <t>IMP01142</t>
        </is>
      </c>
      <c r="E9434" s="8" t="inlineStr">
        <is>
          <t>T107992</t>
        </is>
      </c>
      <c r="F9434" s="8" t="inlineStr">
        <is>
          <t>home_use</t>
        </is>
      </c>
      <c r="G9434" s="11" t="n">
        <v>23591737.5</v>
      </c>
      <c r="H9434" s="11" t="n">
        <v>2359173.75</v>
      </c>
    </row>
    <row r="9435">
      <c r="A9435" s="8" t="inlineStr">
        <is>
          <t>L0210097</t>
        </is>
      </c>
      <c r="B9435" s="8" t="inlineStr">
        <is>
          <t>2026-04-10</t>
        </is>
      </c>
      <c r="C9435" s="8" t="n">
        <v>31</v>
      </c>
      <c r="D9435" s="8" t="inlineStr">
        <is>
          <t>IMP01142</t>
        </is>
      </c>
      <c r="E9435" s="8" t="inlineStr">
        <is>
          <t>T107992</t>
        </is>
      </c>
      <c r="F9435" s="8" t="inlineStr">
        <is>
          <t>home_use</t>
        </is>
      </c>
      <c r="G9435" s="11" t="n">
        <v>575171.17</v>
      </c>
      <c r="H9435" s="11" t="n">
        <v>64419.17</v>
      </c>
    </row>
    <row r="9436">
      <c r="A9436" s="8" t="inlineStr">
        <is>
          <t>L0210098</t>
        </is>
      </c>
      <c r="B9436" s="8" t="inlineStr">
        <is>
          <t>2026-04-10</t>
        </is>
      </c>
      <c r="C9436" s="8" t="n">
        <v>31</v>
      </c>
      <c r="D9436" s="8" t="inlineStr">
        <is>
          <t>IMP01142</t>
        </is>
      </c>
      <c r="E9436" s="8" t="inlineStr">
        <is>
          <t>T107992</t>
        </is>
      </c>
      <c r="F9436" s="8" t="inlineStr">
        <is>
          <t>home_use</t>
        </is>
      </c>
      <c r="G9436" s="11" t="n">
        <v>49691500.9</v>
      </c>
      <c r="H9436" s="11" t="n">
        <v>4969150.09</v>
      </c>
    </row>
    <row r="9437">
      <c r="A9437" s="8" t="inlineStr">
        <is>
          <t>L0210099</t>
        </is>
      </c>
      <c r="B9437" s="8" t="inlineStr">
        <is>
          <t>2026-04-10</t>
        </is>
      </c>
      <c r="C9437" s="8" t="n">
        <v>31</v>
      </c>
      <c r="D9437" s="8" t="inlineStr">
        <is>
          <t>IMP01142</t>
        </is>
      </c>
      <c r="E9437" s="8" t="inlineStr">
        <is>
          <t>T107992</t>
        </is>
      </c>
      <c r="F9437" s="8" t="inlineStr">
        <is>
          <t>home_use</t>
        </is>
      </c>
      <c r="G9437" s="11" t="n">
        <v>958285.9399999999</v>
      </c>
      <c r="H9437" s="11" t="n">
        <v>107328.02</v>
      </c>
    </row>
    <row r="9438">
      <c r="A9438" s="8" t="inlineStr">
        <is>
          <t>L0210100</t>
        </is>
      </c>
      <c r="B9438" s="8" t="inlineStr">
        <is>
          <t>2026-04-10</t>
        </is>
      </c>
      <c r="C9438" s="8" t="n">
        <v>31</v>
      </c>
      <c r="D9438" s="8" t="inlineStr">
        <is>
          <t>IMP01142</t>
        </is>
      </c>
      <c r="E9438" s="8" t="inlineStr">
        <is>
          <t>T107992</t>
        </is>
      </c>
      <c r="F9438" s="8" t="inlineStr">
        <is>
          <t>warehouse_out</t>
        </is>
      </c>
      <c r="G9438" s="11" t="n">
        <v>5249902.74</v>
      </c>
      <c r="H9438" s="11" t="n">
        <v>524990.27</v>
      </c>
    </row>
    <row r="9439">
      <c r="A9439" s="8" t="inlineStr">
        <is>
          <t>L0210653</t>
        </is>
      </c>
      <c r="B9439" s="8" t="inlineStr">
        <is>
          <t>2026-04-12</t>
        </is>
      </c>
      <c r="C9439" s="8" t="n">
        <v>31</v>
      </c>
      <c r="D9439" s="8" t="inlineStr">
        <is>
          <t>IMP01142</t>
        </is>
      </c>
      <c r="E9439" s="8" t="inlineStr">
        <is>
          <t>T107992</t>
        </is>
      </c>
      <c r="F9439" s="8" t="inlineStr">
        <is>
          <t>home_use</t>
        </is>
      </c>
      <c r="G9439" s="11" t="n">
        <v>51405733.22</v>
      </c>
      <c r="H9439" s="11" t="n">
        <v>5397601.99</v>
      </c>
    </row>
    <row r="9440">
      <c r="A9440" s="8" t="inlineStr">
        <is>
          <t>L0210654</t>
        </is>
      </c>
      <c r="B9440" s="8" t="inlineStr">
        <is>
          <t>2026-04-12</t>
        </is>
      </c>
      <c r="C9440" s="8" t="n">
        <v>31</v>
      </c>
      <c r="D9440" s="8" t="inlineStr">
        <is>
          <t>IMP01142</t>
        </is>
      </c>
      <c r="E9440" s="8" t="inlineStr">
        <is>
          <t>T107992</t>
        </is>
      </c>
      <c r="F9440" s="8" t="inlineStr">
        <is>
          <t>home_use</t>
        </is>
      </c>
      <c r="G9440" s="11" t="n">
        <v>26427017.57</v>
      </c>
      <c r="H9440" s="11" t="n">
        <v>2642701.76</v>
      </c>
    </row>
    <row r="9441">
      <c r="A9441" s="8" t="inlineStr">
        <is>
          <t>L0210930</t>
        </is>
      </c>
      <c r="B9441" s="8" t="inlineStr">
        <is>
          <t>2026-04-13</t>
        </is>
      </c>
      <c r="C9441" s="8" t="n">
        <v>31</v>
      </c>
      <c r="D9441" s="8" t="inlineStr">
        <is>
          <t>IMP01142</t>
        </is>
      </c>
      <c r="E9441" s="8" t="inlineStr">
        <is>
          <t>T107992</t>
        </is>
      </c>
      <c r="F9441" s="8" t="inlineStr">
        <is>
          <t>home_use</t>
        </is>
      </c>
      <c r="G9441" s="11" t="n">
        <v>42077564.92</v>
      </c>
      <c r="H9441" s="11" t="n">
        <v>4207756.49</v>
      </c>
    </row>
    <row r="9442">
      <c r="A9442" s="8" t="inlineStr">
        <is>
          <t>L0211228</t>
        </is>
      </c>
      <c r="B9442" s="8" t="inlineStr">
        <is>
          <t>2026-04-14</t>
        </is>
      </c>
      <c r="C9442" s="8" t="n">
        <v>31</v>
      </c>
      <c r="D9442" s="8" t="inlineStr">
        <is>
          <t>IMP01142</t>
        </is>
      </c>
      <c r="E9442" s="8" t="inlineStr">
        <is>
          <t>T107992</t>
        </is>
      </c>
      <c r="F9442" s="8" t="inlineStr">
        <is>
          <t>home_use</t>
        </is>
      </c>
      <c r="G9442" s="11" t="n">
        <v>571091.03</v>
      </c>
      <c r="H9442" s="11" t="n">
        <v>63962.2</v>
      </c>
    </row>
    <row r="9443">
      <c r="A9443" s="8" t="inlineStr">
        <is>
          <t>L0211229</t>
        </is>
      </c>
      <c r="B9443" s="8" t="inlineStr">
        <is>
          <t>2026-04-14</t>
        </is>
      </c>
      <c r="C9443" s="8" t="n">
        <v>31</v>
      </c>
      <c r="D9443" s="8" t="inlineStr">
        <is>
          <t>IMP01142</t>
        </is>
      </c>
      <c r="E9443" s="8" t="inlineStr">
        <is>
          <t>T107992</t>
        </is>
      </c>
      <c r="F9443" s="8" t="inlineStr">
        <is>
          <t>home_use</t>
        </is>
      </c>
      <c r="G9443" s="11" t="n">
        <v>585035.77</v>
      </c>
      <c r="H9443" s="11" t="n">
        <v>65524.01</v>
      </c>
    </row>
    <row r="9444">
      <c r="A9444" s="8" t="inlineStr">
        <is>
          <t>L0211230</t>
        </is>
      </c>
      <c r="B9444" s="8" t="inlineStr">
        <is>
          <t>2026-04-14</t>
        </is>
      </c>
      <c r="C9444" s="8" t="n">
        <v>31</v>
      </c>
      <c r="D9444" s="8" t="inlineStr">
        <is>
          <t>IMP01142</t>
        </is>
      </c>
      <c r="E9444" s="8" t="inlineStr">
        <is>
          <t>T107992</t>
        </is>
      </c>
      <c r="F9444" s="8" t="inlineStr">
        <is>
          <t>home_use</t>
        </is>
      </c>
      <c r="G9444" s="11" t="n">
        <v>533617.67</v>
      </c>
      <c r="H9444" s="11" t="n">
        <v>59765.18</v>
      </c>
    </row>
    <row r="9445">
      <c r="A9445" s="8" t="inlineStr">
        <is>
          <t>L0211506</t>
        </is>
      </c>
      <c r="B9445" s="8" t="inlineStr">
        <is>
          <t>2026-04-15</t>
        </is>
      </c>
      <c r="C9445" s="8" t="n">
        <v>31</v>
      </c>
      <c r="D9445" s="8" t="inlineStr">
        <is>
          <t>IMP01142</t>
        </is>
      </c>
      <c r="E9445" s="8" t="inlineStr">
        <is>
          <t>T107992</t>
        </is>
      </c>
      <c r="F9445" s="8" t="inlineStr">
        <is>
          <t>home_use</t>
        </is>
      </c>
      <c r="G9445" s="11" t="n">
        <v>34527848.77</v>
      </c>
      <c r="H9445" s="11" t="n">
        <v>3452784.88</v>
      </c>
    </row>
    <row r="9446">
      <c r="A9446" s="8" t="inlineStr">
        <is>
          <t>L0211507</t>
        </is>
      </c>
      <c r="B9446" s="8" t="inlineStr">
        <is>
          <t>2026-04-15</t>
        </is>
      </c>
      <c r="C9446" s="8" t="n">
        <v>31</v>
      </c>
      <c r="D9446" s="8" t="inlineStr">
        <is>
          <t>IMP01142</t>
        </is>
      </c>
      <c r="E9446" s="8" t="inlineStr">
        <is>
          <t>T107992</t>
        </is>
      </c>
      <c r="F9446" s="8" t="inlineStr">
        <is>
          <t>home_use</t>
        </is>
      </c>
      <c r="G9446" s="11" t="n">
        <v>516474.02</v>
      </c>
      <c r="H9446" s="11" t="n">
        <v>57845.09</v>
      </c>
    </row>
    <row r="9447">
      <c r="A9447" s="8" t="inlineStr">
        <is>
          <t>L0211508</t>
        </is>
      </c>
      <c r="B9447" s="8" t="inlineStr">
        <is>
          <t>2026-04-15</t>
        </is>
      </c>
      <c r="C9447" s="8" t="n">
        <v>31</v>
      </c>
      <c r="D9447" s="8" t="inlineStr">
        <is>
          <t>IMP01142</t>
        </is>
      </c>
      <c r="E9447" s="8" t="inlineStr">
        <is>
          <t>T107992</t>
        </is>
      </c>
      <c r="F9447" s="8" t="inlineStr">
        <is>
          <t>home_use</t>
        </is>
      </c>
      <c r="G9447" s="11" t="n">
        <v>64259045.01</v>
      </c>
      <c r="H9447" s="11" t="n">
        <v>6425904.5</v>
      </c>
    </row>
    <row r="9448">
      <c r="A9448" s="8" t="inlineStr">
        <is>
          <t>L0212021</t>
        </is>
      </c>
      <c r="B9448" s="8" t="inlineStr">
        <is>
          <t>2026-04-17</t>
        </is>
      </c>
      <c r="C9448" s="8" t="n">
        <v>31</v>
      </c>
      <c r="D9448" s="8" t="inlineStr">
        <is>
          <t>IMP01142</t>
        </is>
      </c>
      <c r="E9448" s="8" t="inlineStr">
        <is>
          <t>T107992</t>
        </is>
      </c>
      <c r="F9448" s="8" t="inlineStr">
        <is>
          <t>home_use</t>
        </is>
      </c>
      <c r="G9448" s="11" t="n">
        <v>1249714.01</v>
      </c>
      <c r="H9448" s="11" t="n">
        <v>139967.97</v>
      </c>
    </row>
    <row r="9449">
      <c r="A9449" s="8" t="inlineStr">
        <is>
          <t>L0212022</t>
        </is>
      </c>
      <c r="B9449" s="8" t="inlineStr">
        <is>
          <t>2026-04-17</t>
        </is>
      </c>
      <c r="C9449" s="8" t="n">
        <v>31</v>
      </c>
      <c r="D9449" s="8" t="inlineStr">
        <is>
          <t>IMP01142</t>
        </is>
      </c>
      <c r="E9449" s="8" t="inlineStr">
        <is>
          <t>T107992</t>
        </is>
      </c>
      <c r="F9449" s="8" t="inlineStr">
        <is>
          <t>home_use</t>
        </is>
      </c>
      <c r="G9449" s="11" t="n">
        <v>26688965.38</v>
      </c>
      <c r="H9449" s="11" t="n">
        <v>2802341.36</v>
      </c>
    </row>
    <row r="9450">
      <c r="A9450" s="8" t="inlineStr">
        <is>
          <t>L0212023</t>
        </is>
      </c>
      <c r="B9450" s="8" t="inlineStr">
        <is>
          <t>2026-04-17</t>
        </is>
      </c>
      <c r="C9450" s="8" t="n">
        <v>31</v>
      </c>
      <c r="D9450" s="8" t="inlineStr">
        <is>
          <t>IMP01142</t>
        </is>
      </c>
      <c r="E9450" s="8" t="inlineStr">
        <is>
          <t>T107992</t>
        </is>
      </c>
      <c r="F9450" s="8" t="inlineStr">
        <is>
          <t>home_use</t>
        </is>
      </c>
      <c r="G9450" s="11" t="n">
        <v>15251052.12</v>
      </c>
      <c r="H9450" s="11" t="n">
        <v>1525105.21</v>
      </c>
    </row>
    <row r="9451">
      <c r="A9451" s="8" t="inlineStr">
        <is>
          <t>L0212025</t>
        </is>
      </c>
      <c r="B9451" s="8" t="inlineStr">
        <is>
          <t>2026-04-17</t>
        </is>
      </c>
      <c r="C9451" s="8" t="n">
        <v>31</v>
      </c>
      <c r="D9451" s="8" t="inlineStr">
        <is>
          <t>IMP01142</t>
        </is>
      </c>
      <c r="E9451" s="8" t="inlineStr">
        <is>
          <t>T107992</t>
        </is>
      </c>
      <c r="F9451" s="8" t="inlineStr">
        <is>
          <t>home_use</t>
        </is>
      </c>
      <c r="G9451" s="11" t="n">
        <v>385778.9</v>
      </c>
      <c r="H9451" s="11" t="n">
        <v>43207.24</v>
      </c>
    </row>
    <row r="9452">
      <c r="A9452" s="8" t="inlineStr">
        <is>
          <t>L0212283</t>
        </is>
      </c>
      <c r="B9452" s="8" t="inlineStr">
        <is>
          <t>2026-04-18</t>
        </is>
      </c>
      <c r="C9452" s="8" t="n">
        <v>31</v>
      </c>
      <c r="D9452" s="8" t="inlineStr">
        <is>
          <t>IMP01142</t>
        </is>
      </c>
      <c r="E9452" s="8" t="inlineStr">
        <is>
          <t>T107992</t>
        </is>
      </c>
      <c r="F9452" s="8" t="inlineStr">
        <is>
          <t>home_use</t>
        </is>
      </c>
      <c r="G9452" s="11" t="n">
        <v>1527508.94</v>
      </c>
      <c r="H9452" s="11" t="n">
        <v>171081</v>
      </c>
    </row>
    <row r="9453">
      <c r="A9453" s="8" t="inlineStr">
        <is>
          <t>L0212284</t>
        </is>
      </c>
      <c r="B9453" s="8" t="inlineStr">
        <is>
          <t>2026-04-18</t>
        </is>
      </c>
      <c r="C9453" s="8" t="n">
        <v>31</v>
      </c>
      <c r="D9453" s="8" t="inlineStr">
        <is>
          <t>IMP01142</t>
        </is>
      </c>
      <c r="E9453" s="8" t="inlineStr">
        <is>
          <t>T107992</t>
        </is>
      </c>
      <c r="F9453" s="8" t="inlineStr">
        <is>
          <t>home_use</t>
        </is>
      </c>
      <c r="G9453" s="11" t="n">
        <v>2073195.21</v>
      </c>
      <c r="H9453" s="11" t="n">
        <v>232197.86</v>
      </c>
    </row>
    <row r="9454">
      <c r="A9454" s="8" t="inlineStr">
        <is>
          <t>L0212554</t>
        </is>
      </c>
      <c r="B9454" s="8" t="inlineStr">
        <is>
          <t>2026-04-19</t>
        </is>
      </c>
      <c r="C9454" s="8" t="n">
        <v>31</v>
      </c>
      <c r="D9454" s="8" t="inlineStr">
        <is>
          <t>IMP01142</t>
        </is>
      </c>
      <c r="E9454" s="8" t="inlineStr">
        <is>
          <t>T107992</t>
        </is>
      </c>
      <c r="F9454" s="8" t="inlineStr">
        <is>
          <t>home_use</t>
        </is>
      </c>
      <c r="G9454" s="11" t="n">
        <v>1154909.4</v>
      </c>
      <c r="H9454" s="11" t="n">
        <v>129349.85</v>
      </c>
    </row>
    <row r="9455">
      <c r="A9455" s="8" t="inlineStr">
        <is>
          <t>L0213091</t>
        </is>
      </c>
      <c r="B9455" s="8" t="inlineStr">
        <is>
          <t>2026-04-21</t>
        </is>
      </c>
      <c r="C9455" s="8" t="n">
        <v>31</v>
      </c>
      <c r="D9455" s="8" t="inlineStr">
        <is>
          <t>IMP01142</t>
        </is>
      </c>
      <c r="E9455" s="8" t="inlineStr">
        <is>
          <t>T107992</t>
        </is>
      </c>
      <c r="F9455" s="8" t="inlineStr">
        <is>
          <t>warehouse_out</t>
        </is>
      </c>
      <c r="G9455" s="11" t="n">
        <v>507394.53</v>
      </c>
      <c r="H9455" s="11" t="n">
        <v>56828.19</v>
      </c>
    </row>
    <row r="9456">
      <c r="A9456" s="8" t="inlineStr">
        <is>
          <t>L0213398</t>
        </is>
      </c>
      <c r="B9456" s="8" t="inlineStr">
        <is>
          <t>2026-04-22</t>
        </is>
      </c>
      <c r="C9456" s="8" t="n">
        <v>31</v>
      </c>
      <c r="D9456" s="8" t="inlineStr">
        <is>
          <t>IMP01142</t>
        </is>
      </c>
      <c r="E9456" s="8" t="inlineStr">
        <is>
          <t>T107992</t>
        </is>
      </c>
      <c r="F9456" s="8" t="inlineStr">
        <is>
          <t>home_use</t>
        </is>
      </c>
      <c r="G9456" s="11" t="n">
        <v>835723.5</v>
      </c>
      <c r="H9456" s="11" t="n">
        <v>93601.03</v>
      </c>
    </row>
    <row r="9457">
      <c r="A9457" s="8" t="inlineStr">
        <is>
          <t>L0213399</t>
        </is>
      </c>
      <c r="B9457" s="8" t="inlineStr">
        <is>
          <t>2026-04-22</t>
        </is>
      </c>
      <c r="C9457" s="8" t="n">
        <v>31</v>
      </c>
      <c r="D9457" s="8" t="inlineStr">
        <is>
          <t>IMP01142</t>
        </is>
      </c>
      <c r="E9457" s="8" t="inlineStr">
        <is>
          <t>T107992</t>
        </is>
      </c>
      <c r="F9457" s="8" t="inlineStr">
        <is>
          <t>home_use</t>
        </is>
      </c>
      <c r="G9457" s="11" t="n">
        <v>62469031.22</v>
      </c>
      <c r="H9457" s="11" t="n">
        <v>6559248.28</v>
      </c>
    </row>
    <row r="9458">
      <c r="A9458" s="8" t="inlineStr">
        <is>
          <t>L0214199</t>
        </is>
      </c>
      <c r="B9458" s="8" t="inlineStr">
        <is>
          <t>2026-04-25</t>
        </is>
      </c>
      <c r="C9458" s="8" t="n">
        <v>31</v>
      </c>
      <c r="D9458" s="8" t="inlineStr">
        <is>
          <t>IMP01142</t>
        </is>
      </c>
      <c r="E9458" s="8" t="inlineStr">
        <is>
          <t>T107992</t>
        </is>
      </c>
      <c r="F9458" s="8" t="inlineStr">
        <is>
          <t>home_use</t>
        </is>
      </c>
      <c r="G9458" s="11" t="n">
        <v>408970.21</v>
      </c>
      <c r="H9458" s="11" t="n">
        <v>45804.66</v>
      </c>
    </row>
    <row r="9459">
      <c r="A9459" s="8" t="inlineStr">
        <is>
          <t>L0214200</t>
        </is>
      </c>
      <c r="B9459" s="8" t="inlineStr">
        <is>
          <t>2026-04-25</t>
        </is>
      </c>
      <c r="C9459" s="8" t="n">
        <v>31</v>
      </c>
      <c r="D9459" s="8" t="inlineStr">
        <is>
          <t>IMP01142</t>
        </is>
      </c>
      <c r="E9459" s="8" t="inlineStr">
        <is>
          <t>T107992</t>
        </is>
      </c>
      <c r="F9459" s="8" t="inlineStr">
        <is>
          <t>home_use</t>
        </is>
      </c>
      <c r="G9459" s="11" t="n">
        <v>44615765.49</v>
      </c>
      <c r="H9459" s="11" t="n">
        <v>4461576.55</v>
      </c>
    </row>
    <row r="9460">
      <c r="A9460" s="8" t="inlineStr">
        <is>
          <t>L0214201</t>
        </is>
      </c>
      <c r="B9460" s="8" t="inlineStr">
        <is>
          <t>2026-04-25</t>
        </is>
      </c>
      <c r="C9460" s="8" t="n">
        <v>31</v>
      </c>
      <c r="D9460" s="8" t="inlineStr">
        <is>
          <t>IMP01142</t>
        </is>
      </c>
      <c r="E9460" s="8" t="inlineStr">
        <is>
          <t>T107992</t>
        </is>
      </c>
      <c r="F9460" s="8" t="inlineStr">
        <is>
          <t>home_use</t>
        </is>
      </c>
      <c r="G9460" s="11" t="n">
        <v>1695510.42</v>
      </c>
      <c r="H9460" s="11" t="n">
        <v>189897.17</v>
      </c>
    </row>
    <row r="9461">
      <c r="A9461" s="8" t="inlineStr">
        <is>
          <t>L0214202</t>
        </is>
      </c>
      <c r="B9461" s="8" t="inlineStr">
        <is>
          <t>2026-04-25</t>
        </is>
      </c>
      <c r="C9461" s="8" t="n">
        <v>31</v>
      </c>
      <c r="D9461" s="8" t="inlineStr">
        <is>
          <t>IMP01142</t>
        </is>
      </c>
      <c r="E9461" s="8" t="inlineStr">
        <is>
          <t>T107992</t>
        </is>
      </c>
      <c r="F9461" s="8" t="inlineStr">
        <is>
          <t>home_use</t>
        </is>
      </c>
      <c r="G9461" s="11" t="n">
        <v>1123283.72</v>
      </c>
      <c r="H9461" s="11" t="n">
        <v>125807.78</v>
      </c>
    </row>
    <row r="9462">
      <c r="A9462" s="8" t="inlineStr">
        <is>
          <t>L0214742</t>
        </is>
      </c>
      <c r="B9462" s="8" t="inlineStr">
        <is>
          <t>2026-04-27</t>
        </is>
      </c>
      <c r="C9462" s="8" t="n">
        <v>31</v>
      </c>
      <c r="D9462" s="8" t="inlineStr">
        <is>
          <t>IMP01142</t>
        </is>
      </c>
      <c r="E9462" s="8" t="inlineStr">
        <is>
          <t>T107992</t>
        </is>
      </c>
      <c r="F9462" s="8" t="inlineStr">
        <is>
          <t>home_use</t>
        </is>
      </c>
      <c r="G9462" s="11" t="n">
        <v>16434044.85</v>
      </c>
      <c r="H9462" s="11" t="n">
        <v>1643404.49</v>
      </c>
    </row>
    <row r="9463">
      <c r="A9463" s="8" t="inlineStr">
        <is>
          <t>L0214744</t>
        </is>
      </c>
      <c r="B9463" s="8" t="inlineStr">
        <is>
          <t>2026-04-27</t>
        </is>
      </c>
      <c r="C9463" s="8" t="n">
        <v>31</v>
      </c>
      <c r="D9463" s="8" t="inlineStr">
        <is>
          <t>IMP01142</t>
        </is>
      </c>
      <c r="E9463" s="8" t="inlineStr">
        <is>
          <t>T107992</t>
        </is>
      </c>
      <c r="F9463" s="8" t="inlineStr">
        <is>
          <t>home_use</t>
        </is>
      </c>
      <c r="G9463" s="11" t="n">
        <v>781220.05</v>
      </c>
      <c r="H9463" s="11" t="n">
        <v>87496.64999999999</v>
      </c>
    </row>
    <row r="9464">
      <c r="A9464" s="8" t="inlineStr">
        <is>
          <t>L0214745</t>
        </is>
      </c>
      <c r="B9464" s="8" t="inlineStr">
        <is>
          <t>2026-04-27</t>
        </is>
      </c>
      <c r="C9464" s="8" t="n">
        <v>31</v>
      </c>
      <c r="D9464" s="8" t="inlineStr">
        <is>
          <t>IMP01142</t>
        </is>
      </c>
      <c r="E9464" s="8" t="inlineStr">
        <is>
          <t>T107992</t>
        </is>
      </c>
      <c r="F9464" s="8" t="inlineStr">
        <is>
          <t>home_use</t>
        </is>
      </c>
      <c r="G9464" s="11" t="n">
        <v>2105513.84</v>
      </c>
      <c r="H9464" s="11" t="n">
        <v>235817.55</v>
      </c>
    </row>
    <row r="9465">
      <c r="A9465" s="8" t="inlineStr">
        <is>
          <t>L0214746</t>
        </is>
      </c>
      <c r="B9465" s="8" t="inlineStr">
        <is>
          <t>2026-04-27</t>
        </is>
      </c>
      <c r="C9465" s="8" t="n">
        <v>31</v>
      </c>
      <c r="D9465" s="8" t="inlineStr">
        <is>
          <t>IMP01142</t>
        </is>
      </c>
      <c r="E9465" s="8" t="inlineStr">
        <is>
          <t>T107992</t>
        </is>
      </c>
      <c r="F9465" s="8" t="inlineStr">
        <is>
          <t>home_use</t>
        </is>
      </c>
      <c r="G9465" s="11" t="n">
        <v>24884401.01</v>
      </c>
      <c r="H9465" s="11" t="n">
        <v>2488440.1</v>
      </c>
    </row>
    <row r="9466">
      <c r="A9466" s="8" t="inlineStr">
        <is>
          <t>L0215052</t>
        </is>
      </c>
      <c r="B9466" s="8" t="inlineStr">
        <is>
          <t>2026-04-28</t>
        </is>
      </c>
      <c r="C9466" s="8" t="n">
        <v>31</v>
      </c>
      <c r="D9466" s="8" t="inlineStr">
        <is>
          <t>IMP01142</t>
        </is>
      </c>
      <c r="E9466" s="8" t="inlineStr">
        <is>
          <t>T107992</t>
        </is>
      </c>
      <c r="F9466" s="8" t="inlineStr">
        <is>
          <t>home_use</t>
        </is>
      </c>
      <c r="G9466" s="11" t="n">
        <v>904280.41</v>
      </c>
      <c r="H9466" s="11" t="n">
        <v>101279.41</v>
      </c>
    </row>
    <row r="9467">
      <c r="A9467" s="8" t="inlineStr">
        <is>
          <t>L0215054</t>
        </is>
      </c>
      <c r="B9467" s="8" t="inlineStr">
        <is>
          <t>2026-04-28</t>
        </is>
      </c>
      <c r="C9467" s="8" t="n">
        <v>31</v>
      </c>
      <c r="D9467" s="8" t="inlineStr">
        <is>
          <t>IMP01142</t>
        </is>
      </c>
      <c r="E9467" s="8" t="inlineStr">
        <is>
          <t>T107992</t>
        </is>
      </c>
      <c r="F9467" s="8" t="inlineStr">
        <is>
          <t>home_use</t>
        </is>
      </c>
      <c r="G9467" s="11" t="n">
        <v>227203.9</v>
      </c>
      <c r="H9467" s="11" t="n">
        <v>25446.84</v>
      </c>
    </row>
    <row r="9468">
      <c r="A9468" s="8" t="inlineStr">
        <is>
          <t>L0215569</t>
        </is>
      </c>
      <c r="B9468" s="8" t="inlineStr">
        <is>
          <t>2026-05-02</t>
        </is>
      </c>
      <c r="C9468" s="8" t="n">
        <v>32</v>
      </c>
      <c r="D9468" s="8" t="inlineStr">
        <is>
          <t>IMP01142</t>
        </is>
      </c>
      <c r="E9468" s="8" t="inlineStr">
        <is>
          <t>T107992</t>
        </is>
      </c>
      <c r="F9468" s="8" t="inlineStr">
        <is>
          <t>home_use</t>
        </is>
      </c>
      <c r="G9468" s="11" t="n">
        <v>363265.21</v>
      </c>
      <c r="H9468" s="11" t="n">
        <v>40685.7</v>
      </c>
    </row>
    <row r="9469">
      <c r="A9469" s="8" t="inlineStr">
        <is>
          <t>L0215570</t>
        </is>
      </c>
      <c r="B9469" s="8" t="inlineStr">
        <is>
          <t>2026-05-02</t>
        </is>
      </c>
      <c r="C9469" s="8" t="n">
        <v>32</v>
      </c>
      <c r="D9469" s="8" t="inlineStr">
        <is>
          <t>IMP01142</t>
        </is>
      </c>
      <c r="E9469" s="8" t="inlineStr">
        <is>
          <t>T107992</t>
        </is>
      </c>
      <c r="F9469" s="8" t="inlineStr">
        <is>
          <t>home_use</t>
        </is>
      </c>
      <c r="G9469" s="11" t="n">
        <v>27939971.51</v>
      </c>
      <c r="H9469" s="11" t="n">
        <v>2793997.15</v>
      </c>
    </row>
    <row r="9470">
      <c r="A9470" s="8" t="inlineStr">
        <is>
          <t>L0215838</t>
        </is>
      </c>
      <c r="B9470" s="8" t="inlineStr">
        <is>
          <t>2026-05-03</t>
        </is>
      </c>
      <c r="C9470" s="8" t="n">
        <v>32</v>
      </c>
      <c r="D9470" s="8" t="inlineStr">
        <is>
          <t>IMP01142</t>
        </is>
      </c>
      <c r="E9470" s="8" t="inlineStr">
        <is>
          <t>T107992</t>
        </is>
      </c>
      <c r="F9470" s="8" t="inlineStr">
        <is>
          <t>home_use</t>
        </is>
      </c>
      <c r="G9470" s="11" t="n">
        <v>1034955.69</v>
      </c>
      <c r="H9470" s="11" t="n">
        <v>115915.04</v>
      </c>
    </row>
    <row r="9471">
      <c r="A9471" s="8" t="inlineStr">
        <is>
          <t>L0216133</t>
        </is>
      </c>
      <c r="B9471" s="8" t="inlineStr">
        <is>
          <t>2026-05-04</t>
        </is>
      </c>
      <c r="C9471" s="8" t="n">
        <v>32</v>
      </c>
      <c r="D9471" s="8" t="inlineStr">
        <is>
          <t>IMP01142</t>
        </is>
      </c>
      <c r="E9471" s="8" t="inlineStr">
        <is>
          <t>T107992</t>
        </is>
      </c>
      <c r="F9471" s="8" t="inlineStr">
        <is>
          <t>home_use</t>
        </is>
      </c>
      <c r="G9471" s="11" t="n">
        <v>832800.8199999999</v>
      </c>
      <c r="H9471" s="11" t="n">
        <v>93273.69</v>
      </c>
    </row>
    <row r="9472">
      <c r="A9472" s="8" t="inlineStr">
        <is>
          <t>L0216134</t>
        </is>
      </c>
      <c r="B9472" s="8" t="inlineStr">
        <is>
          <t>2026-05-04</t>
        </is>
      </c>
      <c r="C9472" s="8" t="n">
        <v>32</v>
      </c>
      <c r="D9472" s="8" t="inlineStr">
        <is>
          <t>IMP01142</t>
        </is>
      </c>
      <c r="E9472" s="8" t="inlineStr">
        <is>
          <t>T107992</t>
        </is>
      </c>
      <c r="F9472" s="8" t="inlineStr">
        <is>
          <t>home_use</t>
        </is>
      </c>
      <c r="G9472" s="11" t="n">
        <v>40163732.26</v>
      </c>
      <c r="H9472" s="11" t="n">
        <v>4016373.23</v>
      </c>
    </row>
    <row r="9473">
      <c r="A9473" s="8" t="inlineStr">
        <is>
          <t>L0216682</t>
        </is>
      </c>
      <c r="B9473" s="8" t="inlineStr">
        <is>
          <t>2026-05-06</t>
        </is>
      </c>
      <c r="C9473" s="8" t="n">
        <v>32</v>
      </c>
      <c r="D9473" s="8" t="inlineStr">
        <is>
          <t>IMP01142</t>
        </is>
      </c>
      <c r="E9473" s="8" t="inlineStr">
        <is>
          <t>T107992</t>
        </is>
      </c>
      <c r="F9473" s="8" t="inlineStr">
        <is>
          <t>home_use</t>
        </is>
      </c>
      <c r="G9473" s="11" t="n">
        <v>654009.2</v>
      </c>
      <c r="H9473" s="11" t="n">
        <v>73249.03</v>
      </c>
    </row>
    <row r="9474">
      <c r="A9474" s="8" t="inlineStr">
        <is>
          <t>L0216683</t>
        </is>
      </c>
      <c r="B9474" s="8" t="inlineStr">
        <is>
          <t>2026-05-06</t>
        </is>
      </c>
      <c r="C9474" s="8" t="n">
        <v>32</v>
      </c>
      <c r="D9474" s="8" t="inlineStr">
        <is>
          <t>IMP01142</t>
        </is>
      </c>
      <c r="E9474" s="8" t="inlineStr">
        <is>
          <t>T107992</t>
        </is>
      </c>
      <c r="F9474" s="8" t="inlineStr">
        <is>
          <t>home_use</t>
        </is>
      </c>
      <c r="G9474" s="11" t="n">
        <v>2125879.19</v>
      </c>
      <c r="H9474" s="11" t="n">
        <v>238098.47</v>
      </c>
    </row>
    <row r="9475">
      <c r="A9475" s="8" t="inlineStr">
        <is>
          <t>L0216685</t>
        </is>
      </c>
      <c r="B9475" s="8" t="inlineStr">
        <is>
          <t>2026-05-06</t>
        </is>
      </c>
      <c r="C9475" s="8" t="n">
        <v>32</v>
      </c>
      <c r="D9475" s="8" t="inlineStr">
        <is>
          <t>IMP01142</t>
        </is>
      </c>
      <c r="E9475" s="8" t="inlineStr">
        <is>
          <t>T107992</t>
        </is>
      </c>
      <c r="F9475" s="8" t="inlineStr">
        <is>
          <t>home_use</t>
        </is>
      </c>
      <c r="G9475" s="11" t="n">
        <v>1089283.83</v>
      </c>
      <c r="H9475" s="11" t="n">
        <v>121999.79</v>
      </c>
    </row>
    <row r="9476">
      <c r="A9476" s="8" t="inlineStr">
        <is>
          <t>L0216686</t>
        </is>
      </c>
      <c r="B9476" s="8" t="inlineStr">
        <is>
          <t>2026-05-06</t>
        </is>
      </c>
      <c r="C9476" s="8" t="n">
        <v>32</v>
      </c>
      <c r="D9476" s="8" t="inlineStr">
        <is>
          <t>IMP01142</t>
        </is>
      </c>
      <c r="E9476" s="8" t="inlineStr">
        <is>
          <t>T107992</t>
        </is>
      </c>
      <c r="F9476" s="8" t="inlineStr">
        <is>
          <t>warehouse_out</t>
        </is>
      </c>
      <c r="G9476" s="11" t="n">
        <v>471451.47</v>
      </c>
      <c r="H9476" s="11" t="n">
        <v>52802.56</v>
      </c>
    </row>
    <row r="9477">
      <c r="A9477" s="8" t="inlineStr">
        <is>
          <t>L0216951</t>
        </is>
      </c>
      <c r="B9477" s="8" t="inlineStr">
        <is>
          <t>2026-05-07</t>
        </is>
      </c>
      <c r="C9477" s="8" t="n">
        <v>32</v>
      </c>
      <c r="D9477" s="8" t="inlineStr">
        <is>
          <t>IMP01142</t>
        </is>
      </c>
      <c r="E9477" s="8" t="inlineStr">
        <is>
          <t>T107992</t>
        </is>
      </c>
      <c r="F9477" s="8" t="inlineStr">
        <is>
          <t>home_use</t>
        </is>
      </c>
      <c r="G9477" s="11" t="n">
        <v>2031592.1</v>
      </c>
      <c r="H9477" s="11" t="n">
        <v>227538.32</v>
      </c>
    </row>
    <row r="9478">
      <c r="A9478" s="8" t="inlineStr">
        <is>
          <t>L0216953</t>
        </is>
      </c>
      <c r="B9478" s="8" t="inlineStr">
        <is>
          <t>2026-05-07</t>
        </is>
      </c>
      <c r="C9478" s="8" t="n">
        <v>32</v>
      </c>
      <c r="D9478" s="8" t="inlineStr">
        <is>
          <t>IMP01142</t>
        </is>
      </c>
      <c r="E9478" s="8" t="inlineStr">
        <is>
          <t>T107992</t>
        </is>
      </c>
      <c r="F9478" s="8" t="inlineStr">
        <is>
          <t>home_use</t>
        </is>
      </c>
      <c r="G9478" s="11" t="n">
        <v>24052578.09</v>
      </c>
      <c r="H9478" s="11" t="n">
        <v>2405257.81</v>
      </c>
    </row>
    <row r="9479">
      <c r="A9479" s="8" t="inlineStr">
        <is>
          <t>L0217537</t>
        </is>
      </c>
      <c r="B9479" s="8" t="inlineStr">
        <is>
          <t>2026-05-09</t>
        </is>
      </c>
      <c r="C9479" s="8" t="n">
        <v>32</v>
      </c>
      <c r="D9479" s="8" t="inlineStr">
        <is>
          <t>IMP01142</t>
        </is>
      </c>
      <c r="E9479" s="8" t="inlineStr">
        <is>
          <t>T107992</t>
        </is>
      </c>
      <c r="F9479" s="8" t="inlineStr">
        <is>
          <t>home_use</t>
        </is>
      </c>
      <c r="G9479" s="11" t="n">
        <v>545676.58</v>
      </c>
      <c r="H9479" s="11" t="n">
        <v>61115.78</v>
      </c>
    </row>
    <row r="9480">
      <c r="A9480" s="8" t="inlineStr">
        <is>
          <t>L0217538</t>
        </is>
      </c>
      <c r="B9480" s="8" t="inlineStr">
        <is>
          <t>2026-05-09</t>
        </is>
      </c>
      <c r="C9480" s="8" t="n">
        <v>32</v>
      </c>
      <c r="D9480" s="8" t="inlineStr">
        <is>
          <t>IMP01142</t>
        </is>
      </c>
      <c r="E9480" s="8" t="inlineStr">
        <is>
          <t>T107992</t>
        </is>
      </c>
      <c r="F9480" s="8" t="inlineStr">
        <is>
          <t>home_use</t>
        </is>
      </c>
      <c r="G9480" s="11" t="n">
        <v>62268470.54</v>
      </c>
      <c r="H9480" s="11" t="n">
        <v>6226847.05</v>
      </c>
    </row>
    <row r="9481">
      <c r="A9481" s="8" t="inlineStr">
        <is>
          <t>L0217539</t>
        </is>
      </c>
      <c r="B9481" s="8" t="inlineStr">
        <is>
          <t>2026-05-09</t>
        </is>
      </c>
      <c r="C9481" s="8" t="n">
        <v>32</v>
      </c>
      <c r="D9481" s="8" t="inlineStr">
        <is>
          <t>IMP01142</t>
        </is>
      </c>
      <c r="E9481" s="8" t="inlineStr">
        <is>
          <t>T107992</t>
        </is>
      </c>
      <c r="F9481" s="8" t="inlineStr">
        <is>
          <t>home_use</t>
        </is>
      </c>
      <c r="G9481" s="11" t="n">
        <v>568760.48</v>
      </c>
      <c r="H9481" s="11" t="n">
        <v>63701.17</v>
      </c>
    </row>
    <row r="9482">
      <c r="A9482" s="8" t="inlineStr">
        <is>
          <t>L0217821</t>
        </is>
      </c>
      <c r="B9482" s="8" t="inlineStr">
        <is>
          <t>2026-05-10</t>
        </is>
      </c>
      <c r="C9482" s="8" t="n">
        <v>32</v>
      </c>
      <c r="D9482" s="8" t="inlineStr">
        <is>
          <t>IMP01142</t>
        </is>
      </c>
      <c r="E9482" s="8" t="inlineStr">
        <is>
          <t>T107992</t>
        </is>
      </c>
      <c r="F9482" s="8" t="inlineStr">
        <is>
          <t>home_use</t>
        </is>
      </c>
      <c r="G9482" s="11" t="n">
        <v>818600.95</v>
      </c>
      <c r="H9482" s="11" t="n">
        <v>91683.31</v>
      </c>
    </row>
    <row r="9483">
      <c r="A9483" s="8" t="inlineStr">
        <is>
          <t>L0217822</t>
        </is>
      </c>
      <c r="B9483" s="8" t="inlineStr">
        <is>
          <t>2026-05-10</t>
        </is>
      </c>
      <c r="C9483" s="8" t="n">
        <v>32</v>
      </c>
      <c r="D9483" s="8" t="inlineStr">
        <is>
          <t>IMP01142</t>
        </is>
      </c>
      <c r="E9483" s="8" t="inlineStr">
        <is>
          <t>T107992</t>
        </is>
      </c>
      <c r="F9483" s="8" t="inlineStr">
        <is>
          <t>home_use</t>
        </is>
      </c>
      <c r="G9483" s="11" t="n">
        <v>1951963.52</v>
      </c>
      <c r="H9483" s="11" t="n">
        <v>218619.91</v>
      </c>
    </row>
    <row r="9484">
      <c r="A9484" s="8" t="inlineStr">
        <is>
          <t>L0218345</t>
        </is>
      </c>
      <c r="B9484" s="8" t="inlineStr">
        <is>
          <t>2026-05-12</t>
        </is>
      </c>
      <c r="C9484" s="8" t="n">
        <v>32</v>
      </c>
      <c r="D9484" s="8" t="inlineStr">
        <is>
          <t>IMP01142</t>
        </is>
      </c>
      <c r="E9484" s="8" t="inlineStr">
        <is>
          <t>T107992</t>
        </is>
      </c>
      <c r="F9484" s="8" t="inlineStr">
        <is>
          <t>home_use</t>
        </is>
      </c>
      <c r="G9484" s="11" t="n">
        <v>56303754.66</v>
      </c>
      <c r="H9484" s="11" t="n">
        <v>5630375.47</v>
      </c>
    </row>
    <row r="9485">
      <c r="A9485" s="8" t="inlineStr">
        <is>
          <t>L0218346</t>
        </is>
      </c>
      <c r="B9485" s="8" t="inlineStr">
        <is>
          <t>2026-05-12</t>
        </is>
      </c>
      <c r="C9485" s="8" t="n">
        <v>32</v>
      </c>
      <c r="D9485" s="8" t="inlineStr">
        <is>
          <t>IMP01142</t>
        </is>
      </c>
      <c r="E9485" s="8" t="inlineStr">
        <is>
          <t>T107992</t>
        </is>
      </c>
      <c r="F9485" s="8" t="inlineStr">
        <is>
          <t>home_use</t>
        </is>
      </c>
      <c r="G9485" s="11" t="n">
        <v>36861567.43</v>
      </c>
      <c r="H9485" s="11" t="n">
        <v>3686156.74</v>
      </c>
    </row>
    <row r="9486">
      <c r="A9486" s="8" t="inlineStr">
        <is>
          <t>L0218599</t>
        </is>
      </c>
      <c r="B9486" s="8" t="inlineStr">
        <is>
          <t>2026-05-13</t>
        </is>
      </c>
      <c r="C9486" s="8" t="n">
        <v>32</v>
      </c>
      <c r="D9486" s="8" t="inlineStr">
        <is>
          <t>IMP01142</t>
        </is>
      </c>
      <c r="E9486" s="8" t="inlineStr">
        <is>
          <t>T107992</t>
        </is>
      </c>
      <c r="F9486" s="8" t="inlineStr">
        <is>
          <t>home_use</t>
        </is>
      </c>
      <c r="G9486" s="11" t="n">
        <v>1425491.84</v>
      </c>
      <c r="H9486" s="11" t="n">
        <v>159655.09</v>
      </c>
    </row>
    <row r="9487">
      <c r="A9487" s="8" t="inlineStr">
        <is>
          <t>L0218600</t>
        </is>
      </c>
      <c r="B9487" s="8" t="inlineStr">
        <is>
          <t>2026-05-13</t>
        </is>
      </c>
      <c r="C9487" s="8" t="n">
        <v>32</v>
      </c>
      <c r="D9487" s="8" t="inlineStr">
        <is>
          <t>IMP01142</t>
        </is>
      </c>
      <c r="E9487" s="8" t="inlineStr">
        <is>
          <t>T107992</t>
        </is>
      </c>
      <c r="F9487" s="8" t="inlineStr">
        <is>
          <t>home_use</t>
        </is>
      </c>
      <c r="G9487" s="11" t="n">
        <v>93942107.48</v>
      </c>
      <c r="H9487" s="11" t="n">
        <v>9394210.75</v>
      </c>
    </row>
    <row r="9488">
      <c r="A9488" s="8" t="inlineStr">
        <is>
          <t>L0218601</t>
        </is>
      </c>
      <c r="B9488" s="8" t="inlineStr">
        <is>
          <t>2026-05-13</t>
        </is>
      </c>
      <c r="C9488" s="8" t="n">
        <v>32</v>
      </c>
      <c r="D9488" s="8" t="inlineStr">
        <is>
          <t>IMP01142</t>
        </is>
      </c>
      <c r="E9488" s="8" t="inlineStr">
        <is>
          <t>T107992</t>
        </is>
      </c>
      <c r="F9488" s="8" t="inlineStr">
        <is>
          <t>home_use</t>
        </is>
      </c>
      <c r="G9488" s="11" t="n">
        <v>585366.1</v>
      </c>
      <c r="H9488" s="11" t="n">
        <v>65561</v>
      </c>
    </row>
    <row r="9489">
      <c r="A9489" s="8" t="inlineStr">
        <is>
          <t>L0218873</t>
        </is>
      </c>
      <c r="B9489" s="8" t="inlineStr">
        <is>
          <t>2026-05-14</t>
        </is>
      </c>
      <c r="C9489" s="8" t="n">
        <v>32</v>
      </c>
      <c r="D9489" s="8" t="inlineStr">
        <is>
          <t>IMP01142</t>
        </is>
      </c>
      <c r="E9489" s="8" t="inlineStr">
        <is>
          <t>T107992</t>
        </is>
      </c>
      <c r="F9489" s="8" t="inlineStr">
        <is>
          <t>home_use</t>
        </is>
      </c>
      <c r="G9489" s="11" t="n">
        <v>518073.19</v>
      </c>
      <c r="H9489" s="11" t="n">
        <v>58024.2</v>
      </c>
    </row>
    <row r="9490">
      <c r="A9490" s="8" t="inlineStr">
        <is>
          <t>L0219159</t>
        </is>
      </c>
      <c r="B9490" s="8" t="inlineStr">
        <is>
          <t>2026-05-15</t>
        </is>
      </c>
      <c r="C9490" s="8" t="n">
        <v>32</v>
      </c>
      <c r="D9490" s="8" t="inlineStr">
        <is>
          <t>IMP01142</t>
        </is>
      </c>
      <c r="E9490" s="8" t="inlineStr">
        <is>
          <t>T107992</t>
        </is>
      </c>
      <c r="F9490" s="8" t="inlineStr">
        <is>
          <t>home_use</t>
        </is>
      </c>
      <c r="G9490" s="11" t="n">
        <v>12625445.53</v>
      </c>
      <c r="H9490" s="11" t="n">
        <v>1262544.55</v>
      </c>
    </row>
    <row r="9491">
      <c r="A9491" s="8" t="inlineStr">
        <is>
          <t>L0219160</t>
        </is>
      </c>
      <c r="B9491" s="8" t="inlineStr">
        <is>
          <t>2026-05-15</t>
        </is>
      </c>
      <c r="C9491" s="8" t="n">
        <v>32</v>
      </c>
      <c r="D9491" s="8" t="inlineStr">
        <is>
          <t>IMP01142</t>
        </is>
      </c>
      <c r="E9491" s="8" t="inlineStr">
        <is>
          <t>T107992</t>
        </is>
      </c>
      <c r="F9491" s="8" t="inlineStr">
        <is>
          <t>home_use</t>
        </is>
      </c>
      <c r="G9491" s="11" t="n">
        <v>1177791.91</v>
      </c>
      <c r="H9491" s="11" t="n">
        <v>131912.69</v>
      </c>
    </row>
    <row r="9492">
      <c r="A9492" s="8" t="inlineStr">
        <is>
          <t>L0219419</t>
        </is>
      </c>
      <c r="B9492" s="8" t="inlineStr">
        <is>
          <t>2026-05-16</t>
        </is>
      </c>
      <c r="C9492" s="8" t="n">
        <v>32</v>
      </c>
      <c r="D9492" s="8" t="inlineStr">
        <is>
          <t>IMP01142</t>
        </is>
      </c>
      <c r="E9492" s="8" t="inlineStr">
        <is>
          <t>T107992</t>
        </is>
      </c>
      <c r="F9492" s="8" t="inlineStr">
        <is>
          <t>home_use</t>
        </is>
      </c>
      <c r="G9492" s="11" t="n">
        <v>505106.73</v>
      </c>
      <c r="H9492" s="11" t="n">
        <v>56571.95</v>
      </c>
    </row>
    <row r="9493">
      <c r="A9493" s="8" t="inlineStr">
        <is>
          <t>L0219954</t>
        </is>
      </c>
      <c r="B9493" s="8" t="inlineStr">
        <is>
          <t>2026-05-18</t>
        </is>
      </c>
      <c r="C9493" s="8" t="n">
        <v>32</v>
      </c>
      <c r="D9493" s="8" t="inlineStr">
        <is>
          <t>IMP01142</t>
        </is>
      </c>
      <c r="E9493" s="8" t="inlineStr">
        <is>
          <t>T107992</t>
        </is>
      </c>
      <c r="F9493" s="8" t="inlineStr">
        <is>
          <t>home_use</t>
        </is>
      </c>
      <c r="G9493" s="11" t="n">
        <v>1815352.29</v>
      </c>
      <c r="H9493" s="11" t="n">
        <v>203319.46</v>
      </c>
    </row>
    <row r="9494">
      <c r="A9494" s="8" t="inlineStr">
        <is>
          <t>L0219955</t>
        </is>
      </c>
      <c r="B9494" s="8" t="inlineStr">
        <is>
          <t>2026-05-18</t>
        </is>
      </c>
      <c r="C9494" s="8" t="n">
        <v>32</v>
      </c>
      <c r="D9494" s="8" t="inlineStr">
        <is>
          <t>IMP01142</t>
        </is>
      </c>
      <c r="E9494" s="8" t="inlineStr">
        <is>
          <t>T107992</t>
        </is>
      </c>
      <c r="F9494" s="8" t="inlineStr">
        <is>
          <t>home_use</t>
        </is>
      </c>
      <c r="G9494" s="11" t="n">
        <v>26510852.68</v>
      </c>
      <c r="H9494" s="11" t="n">
        <v>2651085.27</v>
      </c>
    </row>
    <row r="9495">
      <c r="A9495" s="8" t="inlineStr">
        <is>
          <t>L0219957</t>
        </is>
      </c>
      <c r="B9495" s="8" t="inlineStr">
        <is>
          <t>2026-05-18</t>
        </is>
      </c>
      <c r="C9495" s="8" t="n">
        <v>32</v>
      </c>
      <c r="D9495" s="8" t="inlineStr">
        <is>
          <t>IMP01142</t>
        </is>
      </c>
      <c r="E9495" s="8" t="inlineStr">
        <is>
          <t>T107992</t>
        </is>
      </c>
      <c r="F9495" s="8" t="inlineStr">
        <is>
          <t>home_use</t>
        </is>
      </c>
      <c r="G9495" s="11" t="n">
        <v>552350.67</v>
      </c>
      <c r="H9495" s="11" t="n">
        <v>61863.28</v>
      </c>
    </row>
    <row r="9496">
      <c r="A9496" s="8" t="inlineStr">
        <is>
          <t>L0220478</t>
        </is>
      </c>
      <c r="B9496" s="8" t="inlineStr">
        <is>
          <t>2026-05-20</t>
        </is>
      </c>
      <c r="C9496" s="8" t="n">
        <v>32</v>
      </c>
      <c r="D9496" s="8" t="inlineStr">
        <is>
          <t>IMP01142</t>
        </is>
      </c>
      <c r="E9496" s="8" t="inlineStr">
        <is>
          <t>T107992</t>
        </is>
      </c>
      <c r="F9496" s="8" t="inlineStr">
        <is>
          <t>home_use</t>
        </is>
      </c>
      <c r="G9496" s="11" t="n">
        <v>725669.22</v>
      </c>
      <c r="H9496" s="11" t="n">
        <v>81274.95</v>
      </c>
    </row>
    <row r="9497">
      <c r="A9497" s="8" t="inlineStr">
        <is>
          <t>L0220479</t>
        </is>
      </c>
      <c r="B9497" s="8" t="inlineStr">
        <is>
          <t>2026-05-20</t>
        </is>
      </c>
      <c r="C9497" s="8" t="n">
        <v>32</v>
      </c>
      <c r="D9497" s="8" t="inlineStr">
        <is>
          <t>IMP01142</t>
        </is>
      </c>
      <c r="E9497" s="8" t="inlineStr">
        <is>
          <t>T107992</t>
        </is>
      </c>
      <c r="F9497" s="8" t="inlineStr">
        <is>
          <t>home_use</t>
        </is>
      </c>
      <c r="G9497" s="11" t="n">
        <v>732827.96</v>
      </c>
      <c r="H9497" s="11" t="n">
        <v>82076.73</v>
      </c>
    </row>
    <row r="9498">
      <c r="A9498" s="8" t="inlineStr">
        <is>
          <t>L0220755</t>
        </is>
      </c>
      <c r="B9498" s="8" t="inlineStr">
        <is>
          <t>2026-05-21</t>
        </is>
      </c>
      <c r="C9498" s="8" t="n">
        <v>32</v>
      </c>
      <c r="D9498" s="8" t="inlineStr">
        <is>
          <t>IMP01142</t>
        </is>
      </c>
      <c r="E9498" s="8" t="inlineStr">
        <is>
          <t>T107992</t>
        </is>
      </c>
      <c r="F9498" s="8" t="inlineStr">
        <is>
          <t>home_use</t>
        </is>
      </c>
      <c r="G9498" s="11" t="n">
        <v>1188989.46</v>
      </c>
      <c r="H9498" s="11" t="n">
        <v>133166.82</v>
      </c>
    </row>
    <row r="9499">
      <c r="A9499" s="8" t="inlineStr">
        <is>
          <t>L0221282</t>
        </is>
      </c>
      <c r="B9499" s="8" t="inlineStr">
        <is>
          <t>2026-05-23</t>
        </is>
      </c>
      <c r="C9499" s="8" t="n">
        <v>32</v>
      </c>
      <c r="D9499" s="8" t="inlineStr">
        <is>
          <t>IMP01142</t>
        </is>
      </c>
      <c r="E9499" s="8" t="inlineStr">
        <is>
          <t>T107992</t>
        </is>
      </c>
      <c r="F9499" s="8" t="inlineStr">
        <is>
          <t>home_use</t>
        </is>
      </c>
      <c r="G9499" s="11" t="n">
        <v>1501697.59</v>
      </c>
      <c r="H9499" s="11" t="n">
        <v>168190.13</v>
      </c>
    </row>
    <row r="9500">
      <c r="A9500" s="8" t="inlineStr">
        <is>
          <t>L0221830</t>
        </is>
      </c>
      <c r="B9500" s="8" t="inlineStr">
        <is>
          <t>2026-05-25</t>
        </is>
      </c>
      <c r="C9500" s="8" t="n">
        <v>32</v>
      </c>
      <c r="D9500" s="8" t="inlineStr">
        <is>
          <t>IMP01142</t>
        </is>
      </c>
      <c r="E9500" s="8" t="inlineStr">
        <is>
          <t>T107992</t>
        </is>
      </c>
      <c r="F9500" s="8" t="inlineStr">
        <is>
          <t>home_use</t>
        </is>
      </c>
      <c r="G9500" s="11" t="n">
        <v>116601.63</v>
      </c>
      <c r="H9500" s="11" t="n">
        <v>13059.38</v>
      </c>
    </row>
    <row r="9501">
      <c r="A9501" s="8" t="inlineStr">
        <is>
          <t>L0222136</t>
        </is>
      </c>
      <c r="B9501" s="8" t="inlineStr">
        <is>
          <t>2026-05-26</t>
        </is>
      </c>
      <c r="C9501" s="8" t="n">
        <v>32</v>
      </c>
      <c r="D9501" s="8" t="inlineStr">
        <is>
          <t>IMP01142</t>
        </is>
      </c>
      <c r="E9501" s="8" t="inlineStr">
        <is>
          <t>T107992</t>
        </is>
      </c>
      <c r="F9501" s="8" t="inlineStr">
        <is>
          <t>home_use</t>
        </is>
      </c>
      <c r="G9501" s="11" t="n">
        <v>411442.62</v>
      </c>
      <c r="H9501" s="11" t="n">
        <v>46081.57</v>
      </c>
    </row>
    <row r="9502">
      <c r="A9502" s="8" t="inlineStr">
        <is>
          <t>L0222137</t>
        </is>
      </c>
      <c r="B9502" s="8" t="inlineStr">
        <is>
          <t>2026-05-26</t>
        </is>
      </c>
      <c r="C9502" s="8" t="n">
        <v>32</v>
      </c>
      <c r="D9502" s="8" t="inlineStr">
        <is>
          <t>IMP01142</t>
        </is>
      </c>
      <c r="E9502" s="8" t="inlineStr">
        <is>
          <t>T107992</t>
        </is>
      </c>
      <c r="F9502" s="8" t="inlineStr">
        <is>
          <t>home_use</t>
        </is>
      </c>
      <c r="G9502" s="11" t="n">
        <v>1446241.06</v>
      </c>
      <c r="H9502" s="11" t="n">
        <v>161979</v>
      </c>
    </row>
    <row r="9503">
      <c r="A9503" s="8" t="inlineStr">
        <is>
          <t>L0222406</t>
        </is>
      </c>
      <c r="B9503" s="8" t="inlineStr">
        <is>
          <t>2026-05-27</t>
        </is>
      </c>
      <c r="C9503" s="8" t="n">
        <v>32</v>
      </c>
      <c r="D9503" s="8" t="inlineStr">
        <is>
          <t>IMP01142</t>
        </is>
      </c>
      <c r="E9503" s="8" t="inlineStr">
        <is>
          <t>T107992</t>
        </is>
      </c>
      <c r="F9503" s="8" t="inlineStr">
        <is>
          <t>home_use</t>
        </is>
      </c>
      <c r="G9503" s="11" t="n">
        <v>644452.71</v>
      </c>
      <c r="H9503" s="11" t="n">
        <v>72178.7</v>
      </c>
    </row>
    <row r="9504">
      <c r="A9504" s="8" t="inlineStr">
        <is>
          <t>L0222407</t>
        </is>
      </c>
      <c r="B9504" s="8" t="inlineStr">
        <is>
          <t>2026-05-27</t>
        </is>
      </c>
      <c r="C9504" s="8" t="n">
        <v>32</v>
      </c>
      <c r="D9504" s="8" t="inlineStr">
        <is>
          <t>IMP01142</t>
        </is>
      </c>
      <c r="E9504" s="8" t="inlineStr">
        <is>
          <t>T107992</t>
        </is>
      </c>
      <c r="F9504" s="8" t="inlineStr">
        <is>
          <t>home_use</t>
        </is>
      </c>
      <c r="G9504" s="11" t="n">
        <v>477568.69</v>
      </c>
      <c r="H9504" s="11" t="n">
        <v>53487.69</v>
      </c>
    </row>
    <row r="9505">
      <c r="A9505" s="8" t="inlineStr">
        <is>
          <t>L0222408</t>
        </is>
      </c>
      <c r="B9505" s="8" t="inlineStr">
        <is>
          <t>2026-05-27</t>
        </is>
      </c>
      <c r="C9505" s="8" t="n">
        <v>32</v>
      </c>
      <c r="D9505" s="8" t="inlineStr">
        <is>
          <t>IMP01142</t>
        </is>
      </c>
      <c r="E9505" s="8" t="inlineStr">
        <is>
          <t>T107992</t>
        </is>
      </c>
      <c r="F9505" s="8" t="inlineStr">
        <is>
          <t>home_use</t>
        </is>
      </c>
      <c r="G9505" s="11" t="n">
        <v>1474857.25</v>
      </c>
      <c r="H9505" s="11" t="n">
        <v>165184.01</v>
      </c>
    </row>
    <row r="9506">
      <c r="A9506" s="8" t="inlineStr">
        <is>
          <t>L0222888</t>
        </is>
      </c>
      <c r="B9506" s="8" t="inlineStr">
        <is>
          <t>2026-06-01</t>
        </is>
      </c>
      <c r="C9506" s="8" t="n">
        <v>33</v>
      </c>
      <c r="D9506" s="8" t="inlineStr">
        <is>
          <t>IMP01142</t>
        </is>
      </c>
      <c r="E9506" s="8" t="inlineStr">
        <is>
          <t>T107992</t>
        </is>
      </c>
      <c r="F9506" s="8" t="inlineStr">
        <is>
          <t>home_use</t>
        </is>
      </c>
      <c r="G9506" s="11" t="n">
        <v>1942098.17</v>
      </c>
      <c r="H9506" s="11" t="n">
        <v>217515</v>
      </c>
    </row>
    <row r="9507">
      <c r="A9507" s="8" t="inlineStr">
        <is>
          <t>L0222889</t>
        </is>
      </c>
      <c r="B9507" s="8" t="inlineStr">
        <is>
          <t>2026-06-01</t>
        </is>
      </c>
      <c r="C9507" s="8" t="n">
        <v>33</v>
      </c>
      <c r="D9507" s="8" t="inlineStr">
        <is>
          <t>IMP01142</t>
        </is>
      </c>
      <c r="E9507" s="8" t="inlineStr">
        <is>
          <t>T107992</t>
        </is>
      </c>
      <c r="F9507" s="8" t="inlineStr">
        <is>
          <t>home_use</t>
        </is>
      </c>
      <c r="G9507" s="11" t="n">
        <v>589708.15</v>
      </c>
      <c r="H9507" s="11" t="n">
        <v>66047.31</v>
      </c>
    </row>
    <row r="9508">
      <c r="A9508" s="8" t="inlineStr">
        <is>
          <t>L0223148</t>
        </is>
      </c>
      <c r="B9508" s="8" t="inlineStr">
        <is>
          <t>2026-06-02</t>
        </is>
      </c>
      <c r="C9508" s="8" t="n">
        <v>33</v>
      </c>
      <c r="D9508" s="8" t="inlineStr">
        <is>
          <t>IMP01142</t>
        </is>
      </c>
      <c r="E9508" s="8" t="inlineStr">
        <is>
          <t>T107992</t>
        </is>
      </c>
      <c r="F9508" s="8" t="inlineStr">
        <is>
          <t>home_use</t>
        </is>
      </c>
      <c r="G9508" s="11" t="n">
        <v>16332971.78</v>
      </c>
      <c r="H9508" s="11" t="n">
        <v>1633297.18</v>
      </c>
    </row>
    <row r="9509">
      <c r="A9509" s="8" t="inlineStr">
        <is>
          <t>L0223149</t>
        </is>
      </c>
      <c r="B9509" s="8" t="inlineStr">
        <is>
          <t>2026-06-02</t>
        </is>
      </c>
      <c r="C9509" s="8" t="n">
        <v>33</v>
      </c>
      <c r="D9509" s="8" t="inlineStr">
        <is>
          <t>IMP01142</t>
        </is>
      </c>
      <c r="E9509" s="8" t="inlineStr">
        <is>
          <t>T107992</t>
        </is>
      </c>
      <c r="F9509" s="8" t="inlineStr">
        <is>
          <t>home_use</t>
        </is>
      </c>
      <c r="G9509" s="11" t="n">
        <v>14667386.82</v>
      </c>
      <c r="H9509" s="11" t="n">
        <v>1466738.68</v>
      </c>
    </row>
    <row r="9510">
      <c r="A9510" s="8" t="inlineStr">
        <is>
          <t>L0223416</t>
        </is>
      </c>
      <c r="B9510" s="8" t="inlineStr">
        <is>
          <t>2026-06-03</t>
        </is>
      </c>
      <c r="C9510" s="8" t="n">
        <v>33</v>
      </c>
      <c r="D9510" s="8" t="inlineStr">
        <is>
          <t>IMP01142</t>
        </is>
      </c>
      <c r="E9510" s="8" t="inlineStr">
        <is>
          <t>T107992</t>
        </is>
      </c>
      <c r="F9510" s="8" t="inlineStr">
        <is>
          <t>home_use</t>
        </is>
      </c>
      <c r="G9510" s="11" t="n">
        <v>1325089.05</v>
      </c>
      <c r="H9510" s="11" t="n">
        <v>148409.97</v>
      </c>
    </row>
    <row r="9511">
      <c r="A9511" s="8" t="inlineStr">
        <is>
          <t>L0223663</t>
        </is>
      </c>
      <c r="B9511" s="8" t="inlineStr">
        <is>
          <t>2026-06-04</t>
        </is>
      </c>
      <c r="C9511" s="8" t="n">
        <v>33</v>
      </c>
      <c r="D9511" s="8" t="inlineStr">
        <is>
          <t>IMP01142</t>
        </is>
      </c>
      <c r="E9511" s="8" t="inlineStr">
        <is>
          <t>T107992</t>
        </is>
      </c>
      <c r="F9511" s="8" t="inlineStr">
        <is>
          <t>home_use</t>
        </is>
      </c>
      <c r="G9511" s="11" t="n">
        <v>2016614.1</v>
      </c>
      <c r="H9511" s="11" t="n">
        <v>225860.78</v>
      </c>
    </row>
    <row r="9512">
      <c r="A9512" s="8" t="inlineStr">
        <is>
          <t>L0223964</t>
        </is>
      </c>
      <c r="B9512" s="8" t="inlineStr">
        <is>
          <t>2026-06-05</t>
        </is>
      </c>
      <c r="C9512" s="8" t="n">
        <v>33</v>
      </c>
      <c r="D9512" s="8" t="inlineStr">
        <is>
          <t>IMP01142</t>
        </is>
      </c>
      <c r="E9512" s="8" t="inlineStr">
        <is>
          <t>T107992</t>
        </is>
      </c>
      <c r="F9512" s="8" t="inlineStr">
        <is>
          <t>home_use</t>
        </is>
      </c>
      <c r="G9512" s="11" t="n">
        <v>1146279.71</v>
      </c>
      <c r="H9512" s="11" t="n">
        <v>128383.33</v>
      </c>
    </row>
    <row r="9513">
      <c r="A9513" s="8" t="inlineStr">
        <is>
          <t>L0223966</t>
        </is>
      </c>
      <c r="B9513" s="8" t="inlineStr">
        <is>
          <t>2026-06-05</t>
        </is>
      </c>
      <c r="C9513" s="8" t="n">
        <v>33</v>
      </c>
      <c r="D9513" s="8" t="inlineStr">
        <is>
          <t>IMP01142</t>
        </is>
      </c>
      <c r="E9513" s="8" t="inlineStr">
        <is>
          <t>T107992</t>
        </is>
      </c>
      <c r="F9513" s="8" t="inlineStr">
        <is>
          <t>home_use</t>
        </is>
      </c>
      <c r="G9513" s="11" t="n">
        <v>11504380.07</v>
      </c>
      <c r="H9513" s="11" t="n">
        <v>1207959.91</v>
      </c>
    </row>
    <row r="9514">
      <c r="A9514" s="8" t="inlineStr">
        <is>
          <t>L0223967</t>
        </is>
      </c>
      <c r="B9514" s="8" t="inlineStr">
        <is>
          <t>2026-06-05</t>
        </is>
      </c>
      <c r="C9514" s="8" t="n">
        <v>33</v>
      </c>
      <c r="D9514" s="8" t="inlineStr">
        <is>
          <t>IMP01142</t>
        </is>
      </c>
      <c r="E9514" s="8" t="inlineStr">
        <is>
          <t>T107992</t>
        </is>
      </c>
      <c r="F9514" s="8" t="inlineStr">
        <is>
          <t>home_use</t>
        </is>
      </c>
      <c r="G9514" s="11" t="n">
        <v>973724.61</v>
      </c>
      <c r="H9514" s="11" t="n">
        <v>109057.16</v>
      </c>
    </row>
    <row r="9515">
      <c r="A9515" s="8" t="inlineStr">
        <is>
          <t>L0223968</t>
        </is>
      </c>
      <c r="B9515" s="8" t="inlineStr">
        <is>
          <t>2026-06-05</t>
        </is>
      </c>
      <c r="C9515" s="8" t="n">
        <v>33</v>
      </c>
      <c r="D9515" s="8" t="inlineStr">
        <is>
          <t>IMP01142</t>
        </is>
      </c>
      <c r="E9515" s="8" t="inlineStr">
        <is>
          <t>T107992</t>
        </is>
      </c>
      <c r="F9515" s="8" t="inlineStr">
        <is>
          <t>home_use</t>
        </is>
      </c>
      <c r="G9515" s="11" t="n">
        <v>17466163.66</v>
      </c>
      <c r="H9515" s="11" t="n">
        <v>1833947.18</v>
      </c>
    </row>
    <row r="9516">
      <c r="A9516" s="8" t="inlineStr">
        <is>
          <t>L0224242</t>
        </is>
      </c>
      <c r="B9516" s="8" t="inlineStr">
        <is>
          <t>2026-06-06</t>
        </is>
      </c>
      <c r="C9516" s="8" t="n">
        <v>33</v>
      </c>
      <c r="D9516" s="8" t="inlineStr">
        <is>
          <t>IMP01142</t>
        </is>
      </c>
      <c r="E9516" s="8" t="inlineStr">
        <is>
          <t>T107992</t>
        </is>
      </c>
      <c r="F9516" s="8" t="inlineStr">
        <is>
          <t>home_use</t>
        </is>
      </c>
      <c r="G9516" s="11" t="n">
        <v>14156266.28</v>
      </c>
      <c r="H9516" s="11" t="n">
        <v>1486407.96</v>
      </c>
    </row>
    <row r="9517">
      <c r="A9517" s="8" t="inlineStr">
        <is>
          <t>L0224243</t>
        </is>
      </c>
      <c r="B9517" s="8" t="inlineStr">
        <is>
          <t>2026-06-06</t>
        </is>
      </c>
      <c r="C9517" s="8" t="n">
        <v>33</v>
      </c>
      <c r="D9517" s="8" t="inlineStr">
        <is>
          <t>IMP01142</t>
        </is>
      </c>
      <c r="E9517" s="8" t="inlineStr">
        <is>
          <t>T107992</t>
        </is>
      </c>
      <c r="F9517" s="8" t="inlineStr">
        <is>
          <t>home_use</t>
        </is>
      </c>
      <c r="G9517" s="11" t="n">
        <v>21635624.64</v>
      </c>
      <c r="H9517" s="11" t="n">
        <v>2163562.46</v>
      </c>
    </row>
    <row r="9518">
      <c r="A9518" s="8" t="inlineStr">
        <is>
          <t>L0224513</t>
        </is>
      </c>
      <c r="B9518" s="8" t="inlineStr">
        <is>
          <t>2026-06-07</t>
        </is>
      </c>
      <c r="C9518" s="8" t="n">
        <v>33</v>
      </c>
      <c r="D9518" s="8" t="inlineStr">
        <is>
          <t>IMP01142</t>
        </is>
      </c>
      <c r="E9518" s="8" t="inlineStr">
        <is>
          <t>T107992</t>
        </is>
      </c>
      <c r="F9518" s="8" t="inlineStr">
        <is>
          <t>home_use</t>
        </is>
      </c>
      <c r="G9518" s="11" t="n">
        <v>556770.53</v>
      </c>
      <c r="H9518" s="11" t="n">
        <v>62358.3</v>
      </c>
    </row>
    <row r="9519">
      <c r="A9519" s="8" t="inlineStr">
        <is>
          <t>L0226335</t>
        </is>
      </c>
      <c r="B9519" s="8" t="inlineStr">
        <is>
          <t>2026-06-14</t>
        </is>
      </c>
      <c r="C9519" s="8" t="n">
        <v>33</v>
      </c>
      <c r="D9519" s="8" t="inlineStr">
        <is>
          <t>IMP01142</t>
        </is>
      </c>
      <c r="E9519" s="8" t="inlineStr">
        <is>
          <t>T107992</t>
        </is>
      </c>
      <c r="F9519" s="8" t="inlineStr">
        <is>
          <t>home_use</t>
        </is>
      </c>
      <c r="G9519" s="11" t="n">
        <v>8245545.8</v>
      </c>
      <c r="H9519" s="11" t="n">
        <v>824554.58</v>
      </c>
    </row>
    <row r="9520">
      <c r="A9520" s="8" t="inlineStr">
        <is>
          <t>L0226597</t>
        </is>
      </c>
      <c r="B9520" s="8" t="inlineStr">
        <is>
          <t>2026-06-15</t>
        </is>
      </c>
      <c r="C9520" s="8" t="n">
        <v>33</v>
      </c>
      <c r="D9520" s="8" t="inlineStr">
        <is>
          <t>IMP01142</t>
        </is>
      </c>
      <c r="E9520" s="8" t="inlineStr">
        <is>
          <t>T107992</t>
        </is>
      </c>
      <c r="F9520" s="8" t="inlineStr">
        <is>
          <t>home_use</t>
        </is>
      </c>
      <c r="G9520" s="11" t="n">
        <v>1295382.16</v>
      </c>
      <c r="H9520" s="11" t="n">
        <v>136015.13</v>
      </c>
    </row>
    <row r="9521">
      <c r="A9521" s="8" t="inlineStr">
        <is>
          <t>L0227361</t>
        </is>
      </c>
      <c r="B9521" s="8" t="inlineStr">
        <is>
          <t>2026-06-18</t>
        </is>
      </c>
      <c r="C9521" s="8" t="n">
        <v>33</v>
      </c>
      <c r="D9521" s="8" t="inlineStr">
        <is>
          <t>IMP01142</t>
        </is>
      </c>
      <c r="E9521" s="8" t="inlineStr">
        <is>
          <t>T107992</t>
        </is>
      </c>
      <c r="F9521" s="8" t="inlineStr">
        <is>
          <t>warehouse_out</t>
        </is>
      </c>
      <c r="G9521" s="11" t="n">
        <v>1305495.91</v>
      </c>
      <c r="H9521" s="11" t="n">
        <v>146215.54</v>
      </c>
    </row>
    <row r="9522">
      <c r="A9522" s="8" t="inlineStr">
        <is>
          <t>L0227362</t>
        </is>
      </c>
      <c r="B9522" s="8" t="inlineStr">
        <is>
          <t>2026-06-18</t>
        </is>
      </c>
      <c r="C9522" s="8" t="n">
        <v>33</v>
      </c>
      <c r="D9522" s="8" t="inlineStr">
        <is>
          <t>IMP01142</t>
        </is>
      </c>
      <c r="E9522" s="8" t="inlineStr">
        <is>
          <t>T107992</t>
        </is>
      </c>
      <c r="F9522" s="8" t="inlineStr">
        <is>
          <t>home_use</t>
        </is>
      </c>
      <c r="G9522" s="11" t="n">
        <v>753620.97</v>
      </c>
      <c r="H9522" s="11" t="n">
        <v>84405.55</v>
      </c>
    </row>
    <row r="9523">
      <c r="A9523" s="8" t="inlineStr">
        <is>
          <t>L0227363</t>
        </is>
      </c>
      <c r="B9523" s="8" t="inlineStr">
        <is>
          <t>2026-06-18</t>
        </is>
      </c>
      <c r="C9523" s="8" t="n">
        <v>33</v>
      </c>
      <c r="D9523" s="8" t="inlineStr">
        <is>
          <t>IMP01142</t>
        </is>
      </c>
      <c r="E9523" s="8" t="inlineStr">
        <is>
          <t>T107992</t>
        </is>
      </c>
      <c r="F9523" s="8" t="inlineStr">
        <is>
          <t>home_use</t>
        </is>
      </c>
      <c r="G9523" s="11" t="n">
        <v>689400.3</v>
      </c>
      <c r="H9523" s="11" t="n">
        <v>77212.83</v>
      </c>
    </row>
    <row r="9524">
      <c r="A9524" s="8" t="inlineStr">
        <is>
          <t>L0227646</t>
        </is>
      </c>
      <c r="B9524" s="8" t="inlineStr">
        <is>
          <t>2026-06-19</t>
        </is>
      </c>
      <c r="C9524" s="8" t="n">
        <v>33</v>
      </c>
      <c r="D9524" s="8" t="inlineStr">
        <is>
          <t>IMP01142</t>
        </is>
      </c>
      <c r="E9524" s="8" t="inlineStr">
        <is>
          <t>T107992</t>
        </is>
      </c>
      <c r="F9524" s="8" t="inlineStr">
        <is>
          <t>home_use</t>
        </is>
      </c>
      <c r="G9524" s="11" t="n">
        <v>1201758.18</v>
      </c>
      <c r="H9524" s="11" t="n">
        <v>134596.92</v>
      </c>
    </row>
    <row r="9525">
      <c r="A9525" s="8" t="inlineStr">
        <is>
          <t>L0227647</t>
        </is>
      </c>
      <c r="B9525" s="8" t="inlineStr">
        <is>
          <t>2026-06-19</t>
        </is>
      </c>
      <c r="C9525" s="8" t="n">
        <v>33</v>
      </c>
      <c r="D9525" s="8" t="inlineStr">
        <is>
          <t>IMP01142</t>
        </is>
      </c>
      <c r="E9525" s="8" t="inlineStr">
        <is>
          <t>T107992</t>
        </is>
      </c>
      <c r="F9525" s="8" t="inlineStr">
        <is>
          <t>home_use</t>
        </is>
      </c>
      <c r="G9525" s="11" t="n">
        <v>542817.53</v>
      </c>
      <c r="H9525" s="11" t="n">
        <v>60795.56</v>
      </c>
    </row>
    <row r="9526">
      <c r="A9526" s="8" t="inlineStr">
        <is>
          <t>L0227648</t>
        </is>
      </c>
      <c r="B9526" s="8" t="inlineStr">
        <is>
          <t>2026-06-19</t>
        </is>
      </c>
      <c r="C9526" s="8" t="n">
        <v>33</v>
      </c>
      <c r="D9526" s="8" t="inlineStr">
        <is>
          <t>IMP01142</t>
        </is>
      </c>
      <c r="E9526" s="8" t="inlineStr">
        <is>
          <t>T107992</t>
        </is>
      </c>
      <c r="F9526" s="8" t="inlineStr">
        <is>
          <t>home_use</t>
        </is>
      </c>
      <c r="G9526" s="11" t="n">
        <v>10596364.13</v>
      </c>
      <c r="H9526" s="11" t="n">
        <v>1059636.41</v>
      </c>
    </row>
    <row r="9527">
      <c r="A9527" s="8" t="inlineStr">
        <is>
          <t>L0228190</t>
        </is>
      </c>
      <c r="B9527" s="8" t="inlineStr">
        <is>
          <t>2026-06-21</t>
        </is>
      </c>
      <c r="C9527" s="8" t="n">
        <v>33</v>
      </c>
      <c r="D9527" s="8" t="inlineStr">
        <is>
          <t>IMP01142</t>
        </is>
      </c>
      <c r="E9527" s="8" t="inlineStr">
        <is>
          <t>T107992</t>
        </is>
      </c>
      <c r="F9527" s="8" t="inlineStr">
        <is>
          <t>home_use</t>
        </is>
      </c>
      <c r="G9527" s="11" t="n">
        <v>21548072.57</v>
      </c>
      <c r="H9527" s="11" t="n">
        <v>2154807.26</v>
      </c>
    </row>
    <row r="9528">
      <c r="A9528" s="8" t="inlineStr">
        <is>
          <t>L0228470</t>
        </is>
      </c>
      <c r="B9528" s="8" t="inlineStr">
        <is>
          <t>2026-06-22</t>
        </is>
      </c>
      <c r="C9528" s="8" t="n">
        <v>33</v>
      </c>
      <c r="D9528" s="8" t="inlineStr">
        <is>
          <t>IMP01142</t>
        </is>
      </c>
      <c r="E9528" s="8" t="inlineStr">
        <is>
          <t>T107992</t>
        </is>
      </c>
      <c r="F9528" s="8" t="inlineStr">
        <is>
          <t>home_use</t>
        </is>
      </c>
      <c r="G9528" s="11" t="n">
        <v>670915.13</v>
      </c>
      <c r="H9528" s="11" t="n">
        <v>75142.49000000001</v>
      </c>
    </row>
    <row r="9529">
      <c r="A9529" s="8" t="inlineStr">
        <is>
          <t>L0228994</t>
        </is>
      </c>
      <c r="B9529" s="8" t="inlineStr">
        <is>
          <t>2026-06-24</t>
        </is>
      </c>
      <c r="C9529" s="8" t="n">
        <v>33</v>
      </c>
      <c r="D9529" s="8" t="inlineStr">
        <is>
          <t>IMP01142</t>
        </is>
      </c>
      <c r="E9529" s="8" t="inlineStr">
        <is>
          <t>T107992</t>
        </is>
      </c>
      <c r="F9529" s="8" t="inlineStr">
        <is>
          <t>warehouse_out</t>
        </is>
      </c>
      <c r="G9529" s="11" t="n">
        <v>631870.24</v>
      </c>
      <c r="H9529" s="11" t="n">
        <v>70769.47</v>
      </c>
    </row>
    <row r="9530">
      <c r="A9530" s="8" t="inlineStr">
        <is>
          <t>L0228995</t>
        </is>
      </c>
      <c r="B9530" s="8" t="inlineStr">
        <is>
          <t>2026-06-24</t>
        </is>
      </c>
      <c r="C9530" s="8" t="n">
        <v>33</v>
      </c>
      <c r="D9530" s="8" t="inlineStr">
        <is>
          <t>IMP01142</t>
        </is>
      </c>
      <c r="E9530" s="8" t="inlineStr">
        <is>
          <t>T107992</t>
        </is>
      </c>
      <c r="F9530" s="8" t="inlineStr">
        <is>
          <t>home_use</t>
        </is>
      </c>
      <c r="G9530" s="11" t="n">
        <v>1624982.06</v>
      </c>
      <c r="H9530" s="11" t="n">
        <v>181997.99</v>
      </c>
    </row>
    <row r="9531">
      <c r="A9531" s="8" t="inlineStr">
        <is>
          <t>L0229507</t>
        </is>
      </c>
      <c r="B9531" s="8" t="inlineStr">
        <is>
          <t>2026-06-26</t>
        </is>
      </c>
      <c r="C9531" s="8" t="n">
        <v>33</v>
      </c>
      <c r="D9531" s="8" t="inlineStr">
        <is>
          <t>IMP01142</t>
        </is>
      </c>
      <c r="E9531" s="8" t="inlineStr">
        <is>
          <t>T107992</t>
        </is>
      </c>
      <c r="F9531" s="8" t="inlineStr">
        <is>
          <t>warehouse_out</t>
        </is>
      </c>
      <c r="G9531" s="11" t="n">
        <v>61211897.01</v>
      </c>
      <c r="H9531" s="11" t="n">
        <v>6121189.7</v>
      </c>
    </row>
    <row r="9532">
      <c r="A9532" s="8" t="inlineStr">
        <is>
          <t>L0229785</t>
        </is>
      </c>
      <c r="B9532" s="8" t="inlineStr">
        <is>
          <t>2026-06-27</t>
        </is>
      </c>
      <c r="C9532" s="8" t="n">
        <v>33</v>
      </c>
      <c r="D9532" s="8" t="inlineStr">
        <is>
          <t>IMP01142</t>
        </is>
      </c>
      <c r="E9532" s="8" t="inlineStr">
        <is>
          <t>T107992</t>
        </is>
      </c>
      <c r="F9532" s="8" t="inlineStr">
        <is>
          <t>home_use</t>
        </is>
      </c>
      <c r="G9532" s="11" t="n">
        <v>1123319.52</v>
      </c>
      <c r="H9532" s="11" t="n">
        <v>125811.79</v>
      </c>
    </row>
    <row r="9533">
      <c r="A9533" s="8" t="inlineStr">
        <is>
          <t>L0230030</t>
        </is>
      </c>
      <c r="B9533" s="8" t="inlineStr">
        <is>
          <t>2026-06-28</t>
        </is>
      </c>
      <c r="C9533" s="8" t="n">
        <v>33</v>
      </c>
      <c r="D9533" s="8" t="inlineStr">
        <is>
          <t>IMP01142</t>
        </is>
      </c>
      <c r="E9533" s="8" t="inlineStr">
        <is>
          <t>T107992</t>
        </is>
      </c>
      <c r="F9533" s="8" t="inlineStr">
        <is>
          <t>home_use</t>
        </is>
      </c>
      <c r="G9533" s="11" t="n">
        <v>781500.28</v>
      </c>
      <c r="H9533" s="11" t="n">
        <v>87528.03</v>
      </c>
    </row>
    <row r="9534">
      <c r="A9534" s="8" t="inlineStr">
        <is>
          <t>L0230506</t>
        </is>
      </c>
      <c r="B9534" s="8" t="inlineStr">
        <is>
          <t>2026-07-02</t>
        </is>
      </c>
      <c r="C9534" s="8" t="n">
        <v>34</v>
      </c>
      <c r="D9534" s="8" t="inlineStr">
        <is>
          <t>IMP01142</t>
        </is>
      </c>
      <c r="E9534" s="8" t="inlineStr">
        <is>
          <t>T107992</t>
        </is>
      </c>
      <c r="F9534" s="8" t="inlineStr">
        <is>
          <t>home_use</t>
        </is>
      </c>
      <c r="G9534" s="11" t="n">
        <v>24178439.89</v>
      </c>
      <c r="H9534" s="11" t="n">
        <v>2417843.99</v>
      </c>
    </row>
    <row r="9535">
      <c r="A9535" s="8" t="inlineStr">
        <is>
          <t>L0230747</t>
        </is>
      </c>
      <c r="B9535" s="8" t="inlineStr">
        <is>
          <t>2026-07-03</t>
        </is>
      </c>
      <c r="C9535" s="8" t="n">
        <v>34</v>
      </c>
      <c r="D9535" s="8" t="inlineStr">
        <is>
          <t>IMP01142</t>
        </is>
      </c>
      <c r="E9535" s="8" t="inlineStr">
        <is>
          <t>T107992</t>
        </is>
      </c>
      <c r="F9535" s="8" t="inlineStr">
        <is>
          <t>home_use</t>
        </is>
      </c>
      <c r="G9535" s="11" t="n">
        <v>16595850.93</v>
      </c>
      <c r="H9535" s="11" t="n">
        <v>1659585.09</v>
      </c>
    </row>
    <row r="9536">
      <c r="A9536" s="8" t="inlineStr">
        <is>
          <t>L0231004</t>
        </is>
      </c>
      <c r="B9536" s="8" t="inlineStr">
        <is>
          <t>2026-07-04</t>
        </is>
      </c>
      <c r="C9536" s="8" t="n">
        <v>34</v>
      </c>
      <c r="D9536" s="8" t="inlineStr">
        <is>
          <t>IMP01142</t>
        </is>
      </c>
      <c r="E9536" s="8" t="inlineStr">
        <is>
          <t>T107992</t>
        </is>
      </c>
      <c r="F9536" s="8" t="inlineStr">
        <is>
          <t>home_use</t>
        </is>
      </c>
      <c r="G9536" s="11" t="n">
        <v>1095582.57</v>
      </c>
      <c r="H9536" s="11" t="n">
        <v>122705.25</v>
      </c>
    </row>
    <row r="9537">
      <c r="A9537" s="8" t="inlineStr">
        <is>
          <t>L0231005</t>
        </is>
      </c>
      <c r="B9537" s="8" t="inlineStr">
        <is>
          <t>2026-07-04</t>
        </is>
      </c>
      <c r="C9537" s="8" t="n">
        <v>34</v>
      </c>
      <c r="D9537" s="8" t="inlineStr">
        <is>
          <t>IMP01142</t>
        </is>
      </c>
      <c r="E9537" s="8" t="inlineStr">
        <is>
          <t>T107992</t>
        </is>
      </c>
      <c r="F9537" s="8" t="inlineStr">
        <is>
          <t>home_use</t>
        </is>
      </c>
      <c r="G9537" s="11" t="n">
        <v>497344.94</v>
      </c>
      <c r="H9537" s="11" t="n">
        <v>55702.63</v>
      </c>
    </row>
    <row r="9538">
      <c r="A9538" s="8" t="inlineStr">
        <is>
          <t>L0231268</t>
        </is>
      </c>
      <c r="B9538" s="8" t="inlineStr">
        <is>
          <t>2026-07-05</t>
        </is>
      </c>
      <c r="C9538" s="8" t="n">
        <v>34</v>
      </c>
      <c r="D9538" s="8" t="inlineStr">
        <is>
          <t>IMP01142</t>
        </is>
      </c>
      <c r="E9538" s="8" t="inlineStr">
        <is>
          <t>T107992</t>
        </is>
      </c>
      <c r="F9538" s="8" t="inlineStr">
        <is>
          <t>home_use</t>
        </is>
      </c>
      <c r="G9538" s="11" t="n">
        <v>25637392.01</v>
      </c>
      <c r="H9538" s="11" t="n">
        <v>2563739.2</v>
      </c>
    </row>
    <row r="9539">
      <c r="A9539" s="8" t="inlineStr">
        <is>
          <t>L0231727</t>
        </is>
      </c>
      <c r="B9539" s="8" t="inlineStr">
        <is>
          <t>2026-07-07</t>
        </is>
      </c>
      <c r="C9539" s="8" t="n">
        <v>34</v>
      </c>
      <c r="D9539" s="8" t="inlineStr">
        <is>
          <t>IMP01142</t>
        </is>
      </c>
      <c r="E9539" s="8" t="inlineStr">
        <is>
          <t>T107992</t>
        </is>
      </c>
      <c r="F9539" s="8" t="inlineStr">
        <is>
          <t>home_use</t>
        </is>
      </c>
      <c r="G9539" s="11" t="n">
        <v>800215.03</v>
      </c>
      <c r="H9539" s="11" t="n">
        <v>89624.08</v>
      </c>
    </row>
    <row r="9540">
      <c r="A9540" s="8" t="inlineStr">
        <is>
          <t>L0231728</t>
        </is>
      </c>
      <c r="B9540" s="8" t="inlineStr">
        <is>
          <t>2026-07-07</t>
        </is>
      </c>
      <c r="C9540" s="8" t="n">
        <v>34</v>
      </c>
      <c r="D9540" s="8" t="inlineStr">
        <is>
          <t>IMP01142</t>
        </is>
      </c>
      <c r="E9540" s="8" t="inlineStr">
        <is>
          <t>T107992</t>
        </is>
      </c>
      <c r="F9540" s="8" t="inlineStr">
        <is>
          <t>home_use</t>
        </is>
      </c>
      <c r="G9540" s="11" t="n">
        <v>741475.8100000001</v>
      </c>
      <c r="H9540" s="11" t="n">
        <v>83045.28999999999</v>
      </c>
    </row>
    <row r="9541">
      <c r="A9541" s="8" t="inlineStr">
        <is>
          <t>L0231729</t>
        </is>
      </c>
      <c r="B9541" s="8" t="inlineStr">
        <is>
          <t>2026-07-07</t>
        </is>
      </c>
      <c r="C9541" s="8" t="n">
        <v>34</v>
      </c>
      <c r="D9541" s="8" t="inlineStr">
        <is>
          <t>IMP01142</t>
        </is>
      </c>
      <c r="E9541" s="8" t="inlineStr">
        <is>
          <t>T107992</t>
        </is>
      </c>
      <c r="F9541" s="8" t="inlineStr">
        <is>
          <t>home_use</t>
        </is>
      </c>
      <c r="G9541" s="11" t="n">
        <v>2213278.97</v>
      </c>
      <c r="H9541" s="11" t="n">
        <v>247887.24</v>
      </c>
    </row>
    <row r="9542">
      <c r="A9542" s="8" t="inlineStr">
        <is>
          <t>L0231730</t>
        </is>
      </c>
      <c r="B9542" s="8" t="inlineStr">
        <is>
          <t>2026-07-07</t>
        </is>
      </c>
      <c r="C9542" s="8" t="n">
        <v>34</v>
      </c>
      <c r="D9542" s="8" t="inlineStr">
        <is>
          <t>IMP01142</t>
        </is>
      </c>
      <c r="E9542" s="8" t="inlineStr">
        <is>
          <t>T107992</t>
        </is>
      </c>
      <c r="F9542" s="8" t="inlineStr">
        <is>
          <t>home_use</t>
        </is>
      </c>
      <c r="G9542" s="11" t="n">
        <v>774177.66</v>
      </c>
      <c r="H9542" s="11" t="n">
        <v>86707.89999999999</v>
      </c>
    </row>
    <row r="9543">
      <c r="A9543" s="8" t="inlineStr">
        <is>
          <t>L0231731</t>
        </is>
      </c>
      <c r="B9543" s="8" t="inlineStr">
        <is>
          <t>2026-07-07</t>
        </is>
      </c>
      <c r="C9543" s="8" t="n">
        <v>34</v>
      </c>
      <c r="D9543" s="8" t="inlineStr">
        <is>
          <t>IMP01142</t>
        </is>
      </c>
      <c r="E9543" s="8" t="inlineStr">
        <is>
          <t>T107992</t>
        </is>
      </c>
      <c r="F9543" s="8" t="inlineStr">
        <is>
          <t>home_use</t>
        </is>
      </c>
      <c r="G9543" s="11" t="n">
        <v>230229.37</v>
      </c>
      <c r="H9543" s="11" t="n">
        <v>25785.69</v>
      </c>
    </row>
    <row r="9544">
      <c r="A9544" s="8" t="inlineStr">
        <is>
          <t>L0231996</t>
        </is>
      </c>
      <c r="B9544" s="8" t="inlineStr">
        <is>
          <t>2026-07-08</t>
        </is>
      </c>
      <c r="C9544" s="8" t="n">
        <v>34</v>
      </c>
      <c r="D9544" s="8" t="inlineStr">
        <is>
          <t>IMP01142</t>
        </is>
      </c>
      <c r="E9544" s="8" t="inlineStr">
        <is>
          <t>T107992</t>
        </is>
      </c>
      <c r="F9544" s="8" t="inlineStr">
        <is>
          <t>home_use</t>
        </is>
      </c>
      <c r="G9544" s="11" t="n">
        <v>1117277.36</v>
      </c>
      <c r="H9544" s="11" t="n">
        <v>125135.06</v>
      </c>
    </row>
    <row r="9545">
      <c r="A9545" s="8" t="inlineStr">
        <is>
          <t>L0233509</t>
        </is>
      </c>
      <c r="B9545" s="8" t="inlineStr">
        <is>
          <t>2026-07-14</t>
        </is>
      </c>
      <c r="C9545" s="8" t="n">
        <v>34</v>
      </c>
      <c r="D9545" s="8" t="inlineStr">
        <is>
          <t>IMP01142</t>
        </is>
      </c>
      <c r="E9545" s="8" t="inlineStr">
        <is>
          <t>T107992</t>
        </is>
      </c>
      <c r="F9545" s="8" t="inlineStr">
        <is>
          <t>home_use</t>
        </is>
      </c>
      <c r="G9545" s="11" t="n">
        <v>24817980.23</v>
      </c>
      <c r="H9545" s="11" t="n">
        <v>2481798.02</v>
      </c>
    </row>
    <row r="9546">
      <c r="A9546" s="8" t="inlineStr">
        <is>
          <t>L0233776</t>
        </is>
      </c>
      <c r="B9546" s="8" t="inlineStr">
        <is>
          <t>2026-07-15</t>
        </is>
      </c>
      <c r="C9546" s="8" t="n">
        <v>34</v>
      </c>
      <c r="D9546" s="8" t="inlineStr">
        <is>
          <t>IMP01142</t>
        </is>
      </c>
      <c r="E9546" s="8" t="inlineStr">
        <is>
          <t>T107992</t>
        </is>
      </c>
      <c r="F9546" s="8" t="inlineStr">
        <is>
          <t>home_use</t>
        </is>
      </c>
      <c r="G9546" s="11" t="n">
        <v>8358743.03</v>
      </c>
      <c r="H9546" s="11" t="n">
        <v>877668.02</v>
      </c>
    </row>
    <row r="9547">
      <c r="A9547" s="8" t="inlineStr">
        <is>
          <t>L0234264</t>
        </is>
      </c>
      <c r="B9547" s="8" t="inlineStr">
        <is>
          <t>2026-07-17</t>
        </is>
      </c>
      <c r="C9547" s="8" t="n">
        <v>34</v>
      </c>
      <c r="D9547" s="8" t="inlineStr">
        <is>
          <t>IMP01142</t>
        </is>
      </c>
      <c r="E9547" s="8" t="inlineStr">
        <is>
          <t>T107992</t>
        </is>
      </c>
      <c r="F9547" s="8" t="inlineStr">
        <is>
          <t>home_use</t>
        </is>
      </c>
      <c r="G9547" s="11" t="n">
        <v>77463643.56</v>
      </c>
      <c r="H9547" s="11" t="n">
        <v>7746364.36</v>
      </c>
    </row>
    <row r="9548">
      <c r="A9548" s="8" t="inlineStr">
        <is>
          <t>L0234265</t>
        </is>
      </c>
      <c r="B9548" s="8" t="inlineStr">
        <is>
          <t>2026-07-17</t>
        </is>
      </c>
      <c r="C9548" s="8" t="n">
        <v>34</v>
      </c>
      <c r="D9548" s="8" t="inlineStr">
        <is>
          <t>IMP01142</t>
        </is>
      </c>
      <c r="E9548" s="8" t="inlineStr">
        <is>
          <t>T107992</t>
        </is>
      </c>
      <c r="F9548" s="8" t="inlineStr">
        <is>
          <t>home_use</t>
        </is>
      </c>
      <c r="G9548" s="11" t="n">
        <v>379335.51</v>
      </c>
      <c r="H9548" s="11" t="n">
        <v>42485.58</v>
      </c>
    </row>
    <row r="9549">
      <c r="A9549" s="8" t="inlineStr">
        <is>
          <t>L0234533</t>
        </is>
      </c>
      <c r="B9549" s="8" t="inlineStr">
        <is>
          <t>2026-07-18</t>
        </is>
      </c>
      <c r="C9549" s="8" t="n">
        <v>34</v>
      </c>
      <c r="D9549" s="8" t="inlineStr">
        <is>
          <t>IMP01142</t>
        </is>
      </c>
      <c r="E9549" s="8" t="inlineStr">
        <is>
          <t>T107992</t>
        </is>
      </c>
      <c r="F9549" s="8" t="inlineStr">
        <is>
          <t>home_use</t>
        </is>
      </c>
      <c r="G9549" s="11" t="n">
        <v>1428112.59</v>
      </c>
      <c r="H9549" s="11" t="n">
        <v>159948.61</v>
      </c>
    </row>
    <row r="9550">
      <c r="A9550" s="8" t="inlineStr">
        <is>
          <t>L0234534</t>
        </is>
      </c>
      <c r="B9550" s="8" t="inlineStr">
        <is>
          <t>2026-07-18</t>
        </is>
      </c>
      <c r="C9550" s="8" t="n">
        <v>34</v>
      </c>
      <c r="D9550" s="8" t="inlineStr">
        <is>
          <t>IMP01142</t>
        </is>
      </c>
      <c r="E9550" s="8" t="inlineStr">
        <is>
          <t>T107992</t>
        </is>
      </c>
      <c r="F9550" s="8" t="inlineStr">
        <is>
          <t>home_use</t>
        </is>
      </c>
      <c r="G9550" s="11" t="n">
        <v>1852441.13</v>
      </c>
      <c r="H9550" s="11" t="n">
        <v>207473.41</v>
      </c>
    </row>
    <row r="9551">
      <c r="A9551" s="8" t="inlineStr">
        <is>
          <t>L0234781</t>
        </is>
      </c>
      <c r="B9551" s="8" t="inlineStr">
        <is>
          <t>2026-07-19</t>
        </is>
      </c>
      <c r="C9551" s="8" t="n">
        <v>34</v>
      </c>
      <c r="D9551" s="8" t="inlineStr">
        <is>
          <t>IMP01142</t>
        </is>
      </c>
      <c r="E9551" s="8" t="inlineStr">
        <is>
          <t>T107992</t>
        </is>
      </c>
      <c r="F9551" s="8" t="inlineStr">
        <is>
          <t>home_use</t>
        </is>
      </c>
      <c r="G9551" s="11" t="n">
        <v>1750552.85</v>
      </c>
      <c r="H9551" s="11" t="n">
        <v>196061.92</v>
      </c>
    </row>
    <row r="9552">
      <c r="A9552" s="8" t="inlineStr">
        <is>
          <t>L0234783</t>
        </is>
      </c>
      <c r="B9552" s="8" t="inlineStr">
        <is>
          <t>2026-07-19</t>
        </is>
      </c>
      <c r="C9552" s="8" t="n">
        <v>34</v>
      </c>
      <c r="D9552" s="8" t="inlineStr">
        <is>
          <t>IMP01142</t>
        </is>
      </c>
      <c r="E9552" s="8" t="inlineStr">
        <is>
          <t>T107992</t>
        </is>
      </c>
      <c r="F9552" s="8" t="inlineStr">
        <is>
          <t>home_use</t>
        </is>
      </c>
      <c r="G9552" s="11" t="n">
        <v>32126784</v>
      </c>
      <c r="H9552" s="11" t="n">
        <v>3373312.32</v>
      </c>
    </row>
    <row r="9553">
      <c r="A9553" s="8" t="inlineStr">
        <is>
          <t>L0235258</t>
        </is>
      </c>
      <c r="B9553" s="8" t="inlineStr">
        <is>
          <t>2026-07-21</t>
        </is>
      </c>
      <c r="C9553" s="8" t="n">
        <v>34</v>
      </c>
      <c r="D9553" s="8" t="inlineStr">
        <is>
          <t>IMP01142</t>
        </is>
      </c>
      <c r="E9553" s="8" t="inlineStr">
        <is>
          <t>T107992</t>
        </is>
      </c>
      <c r="F9553" s="8" t="inlineStr">
        <is>
          <t>home_use</t>
        </is>
      </c>
      <c r="G9553" s="11" t="n">
        <v>268514.13</v>
      </c>
      <c r="H9553" s="11" t="n">
        <v>30073.58</v>
      </c>
    </row>
    <row r="9554">
      <c r="A9554" s="8" t="inlineStr">
        <is>
          <t>L0236304</t>
        </is>
      </c>
      <c r="B9554" s="8" t="inlineStr">
        <is>
          <t>2026-07-25</t>
        </is>
      </c>
      <c r="C9554" s="8" t="n">
        <v>34</v>
      </c>
      <c r="D9554" s="8" t="inlineStr">
        <is>
          <t>IMP01142</t>
        </is>
      </c>
      <c r="E9554" s="8" t="inlineStr">
        <is>
          <t>T107992</t>
        </is>
      </c>
      <c r="F9554" s="8" t="inlineStr">
        <is>
          <t>home_use</t>
        </is>
      </c>
      <c r="G9554" s="11" t="n">
        <v>427023.17</v>
      </c>
      <c r="H9554" s="11" t="n">
        <v>47826.6</v>
      </c>
    </row>
    <row r="9555">
      <c r="A9555" s="8" t="inlineStr">
        <is>
          <t>L0236539</t>
        </is>
      </c>
      <c r="B9555" s="8" t="inlineStr">
        <is>
          <t>2026-07-26</t>
        </is>
      </c>
      <c r="C9555" s="8" t="n">
        <v>34</v>
      </c>
      <c r="D9555" s="8" t="inlineStr">
        <is>
          <t>IMP01142</t>
        </is>
      </c>
      <c r="E9555" s="8" t="inlineStr">
        <is>
          <t>T107992</t>
        </is>
      </c>
      <c r="F9555" s="8" t="inlineStr">
        <is>
          <t>home_use</t>
        </is>
      </c>
      <c r="G9555" s="11" t="n">
        <v>15550757.38</v>
      </c>
      <c r="H9555" s="11" t="n">
        <v>1632829.52</v>
      </c>
    </row>
    <row r="9556">
      <c r="A9556" s="8" t="inlineStr">
        <is>
          <t>L0236825</t>
        </is>
      </c>
      <c r="B9556" s="8" t="inlineStr">
        <is>
          <t>2026-07-27</t>
        </is>
      </c>
      <c r="C9556" s="8" t="n">
        <v>34</v>
      </c>
      <c r="D9556" s="8" t="inlineStr">
        <is>
          <t>IMP01142</t>
        </is>
      </c>
      <c r="E9556" s="8" t="inlineStr">
        <is>
          <t>T107992</t>
        </is>
      </c>
      <c r="F9556" s="8" t="inlineStr">
        <is>
          <t>home_use</t>
        </is>
      </c>
      <c r="G9556" s="11" t="n">
        <v>101768320.58</v>
      </c>
      <c r="H9556" s="11" t="n">
        <v>10176832.06</v>
      </c>
    </row>
    <row r="9557">
      <c r="A9557" s="8" t="inlineStr">
        <is>
          <t>L0236826</t>
        </is>
      </c>
      <c r="B9557" s="8" t="inlineStr">
        <is>
          <t>2026-07-27</t>
        </is>
      </c>
      <c r="C9557" s="8" t="n">
        <v>34</v>
      </c>
      <c r="D9557" s="8" t="inlineStr">
        <is>
          <t>IMP01142</t>
        </is>
      </c>
      <c r="E9557" s="8" t="inlineStr">
        <is>
          <t>T107992</t>
        </is>
      </c>
      <c r="F9557" s="8" t="inlineStr">
        <is>
          <t>home_use</t>
        </is>
      </c>
      <c r="G9557" s="11" t="n">
        <v>77758240.59</v>
      </c>
      <c r="H9557" s="11" t="n">
        <v>7775824.06</v>
      </c>
    </row>
    <row r="9558">
      <c r="A9558" s="8" t="inlineStr">
        <is>
          <t>L0237292</t>
        </is>
      </c>
      <c r="B9558" s="8" t="inlineStr">
        <is>
          <t>2026-08-01</t>
        </is>
      </c>
      <c r="C9558" s="8" t="n">
        <v>35</v>
      </c>
      <c r="D9558" s="8" t="inlineStr">
        <is>
          <t>IMP01142</t>
        </is>
      </c>
      <c r="E9558" s="8" t="inlineStr">
        <is>
          <t>T107992</t>
        </is>
      </c>
      <c r="F9558" s="8" t="inlineStr">
        <is>
          <t>home_use</t>
        </is>
      </c>
      <c r="G9558" s="11" t="n">
        <v>50442757.92</v>
      </c>
      <c r="H9558" s="11" t="n">
        <v>5044275.79</v>
      </c>
    </row>
    <row r="9559">
      <c r="A9559" s="8" t="inlineStr">
        <is>
          <t>L0237293</t>
        </is>
      </c>
      <c r="B9559" s="8" t="inlineStr">
        <is>
          <t>2026-08-01</t>
        </is>
      </c>
      <c r="C9559" s="8" t="n">
        <v>35</v>
      </c>
      <c r="D9559" s="8" t="inlineStr">
        <is>
          <t>IMP01142</t>
        </is>
      </c>
      <c r="E9559" s="8" t="inlineStr">
        <is>
          <t>T107992</t>
        </is>
      </c>
      <c r="F9559" s="8" t="inlineStr">
        <is>
          <t>home_use</t>
        </is>
      </c>
      <c r="G9559" s="11" t="n">
        <v>1161015.59</v>
      </c>
      <c r="H9559" s="11" t="n">
        <v>130033.75</v>
      </c>
    </row>
    <row r="9560">
      <c r="A9560" s="8" t="inlineStr">
        <is>
          <t>L0237294</t>
        </is>
      </c>
      <c r="B9560" s="8" t="inlineStr">
        <is>
          <t>2026-08-01</t>
        </is>
      </c>
      <c r="C9560" s="8" t="n">
        <v>35</v>
      </c>
      <c r="D9560" s="8" t="inlineStr">
        <is>
          <t>IMP01142</t>
        </is>
      </c>
      <c r="E9560" s="8" t="inlineStr">
        <is>
          <t>T107992</t>
        </is>
      </c>
      <c r="F9560" s="8" t="inlineStr">
        <is>
          <t>home_use</t>
        </is>
      </c>
      <c r="G9560" s="11" t="n">
        <v>1322652.08</v>
      </c>
      <c r="H9560" s="11" t="n">
        <v>148137.03</v>
      </c>
    </row>
    <row r="9561">
      <c r="A9561" s="8" t="inlineStr">
        <is>
          <t>L0237525</t>
        </is>
      </c>
      <c r="B9561" s="8" t="inlineStr">
        <is>
          <t>2026-08-02</t>
        </is>
      </c>
      <c r="C9561" s="8" t="n">
        <v>35</v>
      </c>
      <c r="D9561" s="8" t="inlineStr">
        <is>
          <t>IMP01142</t>
        </is>
      </c>
      <c r="E9561" s="8" t="inlineStr">
        <is>
          <t>T107992</t>
        </is>
      </c>
      <c r="F9561" s="8" t="inlineStr">
        <is>
          <t>home_use</t>
        </is>
      </c>
      <c r="G9561" s="11" t="n">
        <v>4581778.35</v>
      </c>
      <c r="H9561" s="11" t="n">
        <v>481086.73</v>
      </c>
    </row>
    <row r="9562">
      <c r="A9562" s="8" t="inlineStr">
        <is>
          <t>L0237959</t>
        </is>
      </c>
      <c r="B9562" s="8" t="inlineStr">
        <is>
          <t>2026-08-04</t>
        </is>
      </c>
      <c r="C9562" s="8" t="n">
        <v>35</v>
      </c>
      <c r="D9562" s="8" t="inlineStr">
        <is>
          <t>IMP01142</t>
        </is>
      </c>
      <c r="E9562" s="8" t="inlineStr">
        <is>
          <t>T107992</t>
        </is>
      </c>
      <c r="F9562" s="8" t="inlineStr">
        <is>
          <t>home_use</t>
        </is>
      </c>
      <c r="G9562" s="11" t="n">
        <v>3557565.36</v>
      </c>
      <c r="H9562" s="11" t="n">
        <v>398447.32</v>
      </c>
    </row>
    <row r="9563">
      <c r="A9563" s="8" t="inlineStr">
        <is>
          <t>L0238198</t>
        </is>
      </c>
      <c r="B9563" s="8" t="inlineStr">
        <is>
          <t>2026-08-05</t>
        </is>
      </c>
      <c r="C9563" s="8" t="n">
        <v>35</v>
      </c>
      <c r="D9563" s="8" t="inlineStr">
        <is>
          <t>IMP01142</t>
        </is>
      </c>
      <c r="E9563" s="8" t="inlineStr">
        <is>
          <t>T107992</t>
        </is>
      </c>
      <c r="F9563" s="8" t="inlineStr">
        <is>
          <t>home_use</t>
        </is>
      </c>
      <c r="G9563" s="11" t="n">
        <v>2872578.51</v>
      </c>
      <c r="H9563" s="11" t="n">
        <v>321728.79</v>
      </c>
    </row>
    <row r="9564">
      <c r="A9564" s="8" t="inlineStr">
        <is>
          <t>L0239386</t>
        </is>
      </c>
      <c r="B9564" s="8" t="inlineStr">
        <is>
          <t>2026-08-10</t>
        </is>
      </c>
      <c r="C9564" s="8" t="n">
        <v>35</v>
      </c>
      <c r="D9564" s="8" t="inlineStr">
        <is>
          <t>IMP01142</t>
        </is>
      </c>
      <c r="E9564" s="8" t="inlineStr">
        <is>
          <t>T107992</t>
        </is>
      </c>
      <c r="F9564" s="8" t="inlineStr">
        <is>
          <t>home_use</t>
        </is>
      </c>
      <c r="G9564" s="11" t="n">
        <v>453472.61</v>
      </c>
      <c r="H9564" s="11" t="n">
        <v>50788.93</v>
      </c>
    </row>
    <row r="9565">
      <c r="A9565" s="8" t="inlineStr">
        <is>
          <t>L0239614</t>
        </is>
      </c>
      <c r="B9565" s="8" t="inlineStr">
        <is>
          <t>2026-08-11</t>
        </is>
      </c>
      <c r="C9565" s="8" t="n">
        <v>35</v>
      </c>
      <c r="D9565" s="8" t="inlineStr">
        <is>
          <t>IMP01142</t>
        </is>
      </c>
      <c r="E9565" s="8" t="inlineStr">
        <is>
          <t>T107992</t>
        </is>
      </c>
      <c r="F9565" s="8" t="inlineStr">
        <is>
          <t>home_use</t>
        </is>
      </c>
      <c r="G9565" s="11" t="n">
        <v>1136988.97</v>
      </c>
      <c r="H9565" s="11" t="n">
        <v>127342.76</v>
      </c>
    </row>
    <row r="9566">
      <c r="A9566" s="8" t="inlineStr">
        <is>
          <t>L0239850</t>
        </is>
      </c>
      <c r="B9566" s="8" t="inlineStr">
        <is>
          <t>2026-08-12</t>
        </is>
      </c>
      <c r="C9566" s="8" t="n">
        <v>35</v>
      </c>
      <c r="D9566" s="8" t="inlineStr">
        <is>
          <t>IMP01142</t>
        </is>
      </c>
      <c r="E9566" s="8" t="inlineStr">
        <is>
          <t>T107992</t>
        </is>
      </c>
      <c r="F9566" s="8" t="inlineStr">
        <is>
          <t>home_use</t>
        </is>
      </c>
      <c r="G9566" s="11" t="n">
        <v>158988.42</v>
      </c>
      <c r="H9566" s="11" t="n">
        <v>17806.7</v>
      </c>
    </row>
    <row r="9567">
      <c r="A9567" s="8" t="inlineStr">
        <is>
          <t>L0239851</t>
        </is>
      </c>
      <c r="B9567" s="8" t="inlineStr">
        <is>
          <t>2026-08-12</t>
        </is>
      </c>
      <c r="C9567" s="8" t="n">
        <v>35</v>
      </c>
      <c r="D9567" s="8" t="inlineStr">
        <is>
          <t>IMP01142</t>
        </is>
      </c>
      <c r="E9567" s="8" t="inlineStr">
        <is>
          <t>T107992</t>
        </is>
      </c>
      <c r="F9567" s="8" t="inlineStr">
        <is>
          <t>home_use</t>
        </is>
      </c>
      <c r="G9567" s="11" t="n">
        <v>552082.74</v>
      </c>
      <c r="H9567" s="11" t="n">
        <v>61833.27</v>
      </c>
    </row>
    <row r="9568">
      <c r="A9568" s="8" t="inlineStr">
        <is>
          <t>L0240090</t>
        </is>
      </c>
      <c r="B9568" s="8" t="inlineStr">
        <is>
          <t>2026-08-13</t>
        </is>
      </c>
      <c r="C9568" s="8" t="n">
        <v>35</v>
      </c>
      <c r="D9568" s="8" t="inlineStr">
        <is>
          <t>IMP01142</t>
        </is>
      </c>
      <c r="E9568" s="8" t="inlineStr">
        <is>
          <t>T107992</t>
        </is>
      </c>
      <c r="F9568" s="8" t="inlineStr">
        <is>
          <t>home_use</t>
        </is>
      </c>
      <c r="G9568" s="11" t="n">
        <v>1096145.44</v>
      </c>
      <c r="H9568" s="11" t="n">
        <v>122768.29</v>
      </c>
    </row>
    <row r="9569">
      <c r="A9569" s="8" t="inlineStr">
        <is>
          <t>L0241018</t>
        </is>
      </c>
      <c r="B9569" s="8" t="inlineStr">
        <is>
          <t>2026-08-17</t>
        </is>
      </c>
      <c r="C9569" s="8" t="n">
        <v>35</v>
      </c>
      <c r="D9569" s="8" t="inlineStr">
        <is>
          <t>IMP01142</t>
        </is>
      </c>
      <c r="E9569" s="8" t="inlineStr">
        <is>
          <t>T107992</t>
        </is>
      </c>
      <c r="F9569" s="8" t="inlineStr">
        <is>
          <t>home_use</t>
        </is>
      </c>
      <c r="G9569" s="11" t="n">
        <v>579907.54</v>
      </c>
      <c r="H9569" s="11" t="n">
        <v>64949.64</v>
      </c>
    </row>
    <row r="9570">
      <c r="A9570" s="8" t="inlineStr">
        <is>
          <t>L0241283</t>
        </is>
      </c>
      <c r="B9570" s="8" t="inlineStr">
        <is>
          <t>2026-08-18</t>
        </is>
      </c>
      <c r="C9570" s="8" t="n">
        <v>35</v>
      </c>
      <c r="D9570" s="8" t="inlineStr">
        <is>
          <t>IMP01142</t>
        </is>
      </c>
      <c r="E9570" s="8" t="inlineStr">
        <is>
          <t>T107992</t>
        </is>
      </c>
      <c r="F9570" s="8" t="inlineStr">
        <is>
          <t>home_use</t>
        </is>
      </c>
      <c r="G9570" s="11" t="n">
        <v>67989026.81999999</v>
      </c>
      <c r="H9570" s="11" t="n">
        <v>6798902.68</v>
      </c>
    </row>
    <row r="9571">
      <c r="A9571" s="8" t="inlineStr">
        <is>
          <t>L0241559</t>
        </is>
      </c>
      <c r="B9571" s="8" t="inlineStr">
        <is>
          <t>2026-08-19</t>
        </is>
      </c>
      <c r="C9571" s="8" t="n">
        <v>35</v>
      </c>
      <c r="D9571" s="8" t="inlineStr">
        <is>
          <t>IMP01142</t>
        </is>
      </c>
      <c r="E9571" s="8" t="inlineStr">
        <is>
          <t>T107992</t>
        </is>
      </c>
      <c r="F9571" s="8" t="inlineStr">
        <is>
          <t>home_use</t>
        </is>
      </c>
      <c r="G9571" s="11" t="n">
        <v>19069345.21</v>
      </c>
      <c r="H9571" s="11" t="n">
        <v>1906934.52</v>
      </c>
    </row>
    <row r="9572">
      <c r="A9572" s="8" t="inlineStr">
        <is>
          <t>L0241560</t>
        </is>
      </c>
      <c r="B9572" s="8" t="inlineStr">
        <is>
          <t>2026-08-19</t>
        </is>
      </c>
      <c r="C9572" s="8" t="n">
        <v>35</v>
      </c>
      <c r="D9572" s="8" t="inlineStr">
        <is>
          <t>IMP01142</t>
        </is>
      </c>
      <c r="E9572" s="8" t="inlineStr">
        <is>
          <t>T107992</t>
        </is>
      </c>
      <c r="F9572" s="8" t="inlineStr">
        <is>
          <t>home_use</t>
        </is>
      </c>
      <c r="G9572" s="11" t="n">
        <v>1606529.91</v>
      </c>
      <c r="H9572" s="11" t="n">
        <v>179931.35</v>
      </c>
    </row>
    <row r="9573">
      <c r="A9573" s="8" t="inlineStr">
        <is>
          <t>L0242048</t>
        </is>
      </c>
      <c r="B9573" s="8" t="inlineStr">
        <is>
          <t>2026-08-21</t>
        </is>
      </c>
      <c r="C9573" s="8" t="n">
        <v>35</v>
      </c>
      <c r="D9573" s="8" t="inlineStr">
        <is>
          <t>IMP01142</t>
        </is>
      </c>
      <c r="E9573" s="8" t="inlineStr">
        <is>
          <t>T107992</t>
        </is>
      </c>
      <c r="F9573" s="8" t="inlineStr">
        <is>
          <t>home_use</t>
        </is>
      </c>
      <c r="G9573" s="11" t="n">
        <v>954319.4</v>
      </c>
      <c r="H9573" s="11" t="n">
        <v>106883.77</v>
      </c>
    </row>
    <row r="9574">
      <c r="A9574" s="8" t="inlineStr">
        <is>
          <t>L0242537</t>
        </is>
      </c>
      <c r="B9574" s="8" t="inlineStr">
        <is>
          <t>2026-08-23</t>
        </is>
      </c>
      <c r="C9574" s="8" t="n">
        <v>35</v>
      </c>
      <c r="D9574" s="8" t="inlineStr">
        <is>
          <t>IMP01142</t>
        </is>
      </c>
      <c r="E9574" s="8" t="inlineStr">
        <is>
          <t>T107992</t>
        </is>
      </c>
      <c r="F9574" s="8" t="inlineStr">
        <is>
          <t>home_use</t>
        </is>
      </c>
      <c r="G9574" s="11" t="n">
        <v>35456291.66</v>
      </c>
      <c r="H9574" s="11" t="n">
        <v>3722910.62</v>
      </c>
    </row>
    <row r="9575">
      <c r="A9575" s="8" t="inlineStr">
        <is>
          <t>L0242774</t>
        </is>
      </c>
      <c r="B9575" s="8" t="inlineStr">
        <is>
          <t>2026-08-24</t>
        </is>
      </c>
      <c r="C9575" s="8" t="n">
        <v>35</v>
      </c>
      <c r="D9575" s="8" t="inlineStr">
        <is>
          <t>IMP01142</t>
        </is>
      </c>
      <c r="E9575" s="8" t="inlineStr">
        <is>
          <t>T107992</t>
        </is>
      </c>
      <c r="F9575" s="8" t="inlineStr">
        <is>
          <t>warehouse_out</t>
        </is>
      </c>
      <c r="G9575" s="11" t="n">
        <v>23783005.39</v>
      </c>
      <c r="H9575" s="11" t="n">
        <v>2378300.54</v>
      </c>
    </row>
    <row r="9576">
      <c r="A9576" s="8" t="inlineStr">
        <is>
          <t>L0243004</t>
        </is>
      </c>
      <c r="B9576" s="8" t="inlineStr">
        <is>
          <t>2026-08-25</t>
        </is>
      </c>
      <c r="C9576" s="8" t="n">
        <v>35</v>
      </c>
      <c r="D9576" s="8" t="inlineStr">
        <is>
          <t>IMP01142</t>
        </is>
      </c>
      <c r="E9576" s="8" t="inlineStr">
        <is>
          <t>T107992</t>
        </is>
      </c>
      <c r="F9576" s="8" t="inlineStr">
        <is>
          <t>home_use</t>
        </is>
      </c>
      <c r="G9576" s="11" t="n">
        <v>24569136.45</v>
      </c>
      <c r="H9576" s="11" t="n">
        <v>2456913.65</v>
      </c>
    </row>
    <row r="9577">
      <c r="A9577" s="8" t="inlineStr">
        <is>
          <t>L0243451</t>
        </is>
      </c>
      <c r="B9577" s="8" t="inlineStr">
        <is>
          <t>2026-08-27</t>
        </is>
      </c>
      <c r="C9577" s="8" t="n">
        <v>35</v>
      </c>
      <c r="D9577" s="8" t="inlineStr">
        <is>
          <t>IMP01142</t>
        </is>
      </c>
      <c r="E9577" s="8" t="inlineStr">
        <is>
          <t>T107992</t>
        </is>
      </c>
      <c r="F9577" s="8" t="inlineStr">
        <is>
          <t>home_use</t>
        </is>
      </c>
      <c r="G9577" s="11" t="n">
        <v>30045905.76</v>
      </c>
      <c r="H9577" s="11" t="n">
        <v>3154820.1</v>
      </c>
    </row>
    <row r="9578">
      <c r="A9578" s="8" t="inlineStr">
        <is>
          <t>L0243692</t>
        </is>
      </c>
      <c r="B9578" s="8" t="inlineStr">
        <is>
          <t>2026-08-28</t>
        </is>
      </c>
      <c r="C9578" s="8" t="n">
        <v>35</v>
      </c>
      <c r="D9578" s="8" t="inlineStr">
        <is>
          <t>IMP01142</t>
        </is>
      </c>
      <c r="E9578" s="8" t="inlineStr">
        <is>
          <t>T107992</t>
        </is>
      </c>
      <c r="F9578" s="8" t="inlineStr">
        <is>
          <t>home_use</t>
        </is>
      </c>
      <c r="G9578" s="11" t="n">
        <v>18461128.36</v>
      </c>
      <c r="H9578" s="11" t="n">
        <v>1846112.84</v>
      </c>
    </row>
    <row r="9579">
      <c r="A9579" s="8" t="inlineStr">
        <is>
          <t>L0244629</t>
        </is>
      </c>
      <c r="B9579" s="8" t="inlineStr">
        <is>
          <t>2026-09-04</t>
        </is>
      </c>
      <c r="C9579" s="8" t="n">
        <v>36</v>
      </c>
      <c r="D9579" s="8" t="inlineStr">
        <is>
          <t>IMP01142</t>
        </is>
      </c>
      <c r="E9579" s="8" t="inlineStr">
        <is>
          <t>T107992</t>
        </is>
      </c>
      <c r="F9579" s="8" t="inlineStr">
        <is>
          <t>home_use</t>
        </is>
      </c>
      <c r="G9579" s="11" t="n">
        <v>64390306.34</v>
      </c>
      <c r="H9579" s="11" t="n">
        <v>6439030.63</v>
      </c>
    </row>
    <row r="9580">
      <c r="A9580" s="8" t="inlineStr">
        <is>
          <t>L0244630</t>
        </is>
      </c>
      <c r="B9580" s="8" t="inlineStr">
        <is>
          <t>2026-09-04</t>
        </is>
      </c>
      <c r="C9580" s="8" t="n">
        <v>36</v>
      </c>
      <c r="D9580" s="8" t="inlineStr">
        <is>
          <t>IMP01142</t>
        </is>
      </c>
      <c r="E9580" s="8" t="inlineStr">
        <is>
          <t>T107992</t>
        </is>
      </c>
      <c r="F9580" s="8" t="inlineStr">
        <is>
          <t>home_use</t>
        </is>
      </c>
      <c r="G9580" s="11" t="n">
        <v>869476.05</v>
      </c>
      <c r="H9580" s="11" t="n">
        <v>97381.32000000001</v>
      </c>
    </row>
    <row r="9581">
      <c r="A9581" s="8" t="inlineStr">
        <is>
          <t>L0245097</t>
        </is>
      </c>
      <c r="B9581" s="8" t="inlineStr">
        <is>
          <t>2026-09-06</t>
        </is>
      </c>
      <c r="C9581" s="8" t="n">
        <v>36</v>
      </c>
      <c r="D9581" s="8" t="inlineStr">
        <is>
          <t>IMP01142</t>
        </is>
      </c>
      <c r="E9581" s="8" t="inlineStr">
        <is>
          <t>T107992</t>
        </is>
      </c>
      <c r="F9581" s="8" t="inlineStr">
        <is>
          <t>home_use</t>
        </is>
      </c>
      <c r="G9581" s="11" t="n">
        <v>7078847.08</v>
      </c>
      <c r="H9581" s="11" t="n">
        <v>743278.9399999999</v>
      </c>
    </row>
    <row r="9582">
      <c r="A9582" s="8" t="inlineStr">
        <is>
          <t>L0245098</t>
        </is>
      </c>
      <c r="B9582" s="8" t="inlineStr">
        <is>
          <t>2026-09-06</t>
        </is>
      </c>
      <c r="C9582" s="8" t="n">
        <v>36</v>
      </c>
      <c r="D9582" s="8" t="inlineStr">
        <is>
          <t>IMP01142</t>
        </is>
      </c>
      <c r="E9582" s="8" t="inlineStr">
        <is>
          <t>T107992</t>
        </is>
      </c>
      <c r="F9582" s="8" t="inlineStr">
        <is>
          <t>home_use</t>
        </is>
      </c>
      <c r="G9582" s="11" t="n">
        <v>40205735.06</v>
      </c>
      <c r="H9582" s="11" t="n">
        <v>4020573.51</v>
      </c>
    </row>
    <row r="9583">
      <c r="A9583" s="8" t="inlineStr">
        <is>
          <t>L0245099</t>
        </is>
      </c>
      <c r="B9583" s="8" t="inlineStr">
        <is>
          <t>2026-09-06</t>
        </is>
      </c>
      <c r="C9583" s="8" t="n">
        <v>36</v>
      </c>
      <c r="D9583" s="8" t="inlineStr">
        <is>
          <t>IMP01142</t>
        </is>
      </c>
      <c r="E9583" s="8" t="inlineStr">
        <is>
          <t>T107992</t>
        </is>
      </c>
      <c r="F9583" s="8" t="inlineStr">
        <is>
          <t>home_use</t>
        </is>
      </c>
      <c r="G9583" s="11" t="n">
        <v>236549.21</v>
      </c>
      <c r="H9583" s="11" t="n">
        <v>26493.51</v>
      </c>
    </row>
    <row r="9584">
      <c r="A9584" s="8" t="inlineStr">
        <is>
          <t>L0245321</t>
        </is>
      </c>
      <c r="B9584" s="8" t="inlineStr">
        <is>
          <t>2026-09-07</t>
        </is>
      </c>
      <c r="C9584" s="8" t="n">
        <v>36</v>
      </c>
      <c r="D9584" s="8" t="inlineStr">
        <is>
          <t>IMP01142</t>
        </is>
      </c>
      <c r="E9584" s="8" t="inlineStr">
        <is>
          <t>T107992</t>
        </is>
      </c>
      <c r="F9584" s="8" t="inlineStr">
        <is>
          <t>home_use</t>
        </is>
      </c>
      <c r="G9584" s="11" t="n">
        <v>28677609.39</v>
      </c>
      <c r="H9584" s="11" t="n">
        <v>2867760.94</v>
      </c>
    </row>
    <row r="9585">
      <c r="A9585" s="8" t="inlineStr">
        <is>
          <t>L0245802</t>
        </is>
      </c>
      <c r="B9585" s="8" t="inlineStr">
        <is>
          <t>2026-09-09</t>
        </is>
      </c>
      <c r="C9585" s="8" t="n">
        <v>36</v>
      </c>
      <c r="D9585" s="8" t="inlineStr">
        <is>
          <t>IMP01142</t>
        </is>
      </c>
      <c r="E9585" s="8" t="inlineStr">
        <is>
          <t>T107992</t>
        </is>
      </c>
      <c r="F9585" s="8" t="inlineStr">
        <is>
          <t>home_use</t>
        </is>
      </c>
      <c r="G9585" s="11" t="n">
        <v>1068289.96</v>
      </c>
      <c r="H9585" s="11" t="n">
        <v>119648.48</v>
      </c>
    </row>
    <row r="9586">
      <c r="A9586" s="8" t="inlineStr">
        <is>
          <t>L0245803</t>
        </is>
      </c>
      <c r="B9586" s="8" t="inlineStr">
        <is>
          <t>2026-09-09</t>
        </is>
      </c>
      <c r="C9586" s="8" t="n">
        <v>36</v>
      </c>
      <c r="D9586" s="8" t="inlineStr">
        <is>
          <t>IMP01142</t>
        </is>
      </c>
      <c r="E9586" s="8" t="inlineStr">
        <is>
          <t>T107992</t>
        </is>
      </c>
      <c r="F9586" s="8" t="inlineStr">
        <is>
          <t>home_use</t>
        </is>
      </c>
      <c r="G9586" s="11" t="n">
        <v>766630.14</v>
      </c>
      <c r="H9586" s="11" t="n">
        <v>85862.58</v>
      </c>
    </row>
    <row r="9587">
      <c r="A9587" s="8" t="inlineStr">
        <is>
          <t>L0246257</t>
        </is>
      </c>
      <c r="B9587" s="8" t="inlineStr">
        <is>
          <t>2026-09-11</t>
        </is>
      </c>
      <c r="C9587" s="8" t="n">
        <v>36</v>
      </c>
      <c r="D9587" s="8" t="inlineStr">
        <is>
          <t>IMP01142</t>
        </is>
      </c>
      <c r="E9587" s="8" t="inlineStr">
        <is>
          <t>T107992</t>
        </is>
      </c>
      <c r="F9587" s="8" t="inlineStr">
        <is>
          <t>home_use</t>
        </is>
      </c>
      <c r="G9587" s="11" t="n">
        <v>8596170.91</v>
      </c>
      <c r="H9587" s="11" t="n">
        <v>902597.95</v>
      </c>
    </row>
    <row r="9588">
      <c r="A9588" s="8" t="inlineStr">
        <is>
          <t>L0247373</t>
        </is>
      </c>
      <c r="B9588" s="8" t="inlineStr">
        <is>
          <t>2026-09-16</t>
        </is>
      </c>
      <c r="C9588" s="8" t="n">
        <v>36</v>
      </c>
      <c r="D9588" s="8" t="inlineStr">
        <is>
          <t>IMP01142</t>
        </is>
      </c>
      <c r="E9588" s="8" t="inlineStr">
        <is>
          <t>T107992</t>
        </is>
      </c>
      <c r="F9588" s="8" t="inlineStr">
        <is>
          <t>home_use</t>
        </is>
      </c>
      <c r="G9588" s="11" t="n">
        <v>12919176.31</v>
      </c>
      <c r="H9588" s="11" t="n">
        <v>1356513.51</v>
      </c>
    </row>
    <row r="9589">
      <c r="A9589" s="8" t="inlineStr">
        <is>
          <t>L0248263</t>
        </is>
      </c>
      <c r="B9589" s="8" t="inlineStr">
        <is>
          <t>2026-09-20</t>
        </is>
      </c>
      <c r="C9589" s="8" t="n">
        <v>36</v>
      </c>
      <c r="D9589" s="8" t="inlineStr">
        <is>
          <t>IMP01142</t>
        </is>
      </c>
      <c r="E9589" s="8" t="inlineStr">
        <is>
          <t>T107992</t>
        </is>
      </c>
      <c r="F9589" s="8" t="inlineStr">
        <is>
          <t>home_use</t>
        </is>
      </c>
      <c r="G9589" s="11" t="n">
        <v>1496986.88</v>
      </c>
      <c r="H9589" s="11" t="n">
        <v>167662.53</v>
      </c>
    </row>
    <row r="9590">
      <c r="A9590" s="8" t="inlineStr">
        <is>
          <t>L0248704</t>
        </is>
      </c>
      <c r="B9590" s="8" t="inlineStr">
        <is>
          <t>2026-09-22</t>
        </is>
      </c>
      <c r="C9590" s="8" t="n">
        <v>36</v>
      </c>
      <c r="D9590" s="8" t="inlineStr">
        <is>
          <t>IMP01142</t>
        </is>
      </c>
      <c r="E9590" s="8" t="inlineStr">
        <is>
          <t>T107992</t>
        </is>
      </c>
      <c r="F9590" s="8" t="inlineStr">
        <is>
          <t>home_use</t>
        </is>
      </c>
      <c r="G9590" s="11" t="n">
        <v>1200270.8</v>
      </c>
      <c r="H9590" s="11" t="n">
        <v>134430.33</v>
      </c>
    </row>
    <row r="9591">
      <c r="A9591" s="8" t="inlineStr">
        <is>
          <t>L0249185</t>
        </is>
      </c>
      <c r="B9591" s="8" t="inlineStr">
        <is>
          <t>2026-09-24</t>
        </is>
      </c>
      <c r="C9591" s="8" t="n">
        <v>36</v>
      </c>
      <c r="D9591" s="8" t="inlineStr">
        <is>
          <t>IMP01142</t>
        </is>
      </c>
      <c r="E9591" s="8" t="inlineStr">
        <is>
          <t>T107992</t>
        </is>
      </c>
      <c r="F9591" s="8" t="inlineStr">
        <is>
          <t>home_use</t>
        </is>
      </c>
      <c r="G9591" s="11" t="n">
        <v>666097.3199999999</v>
      </c>
      <c r="H9591" s="11" t="n">
        <v>74602.89999999999</v>
      </c>
    </row>
    <row r="9592">
      <c r="A9592" s="8" t="inlineStr">
        <is>
          <t>L0249186</t>
        </is>
      </c>
      <c r="B9592" s="8" t="inlineStr">
        <is>
          <t>2026-09-24</t>
        </is>
      </c>
      <c r="C9592" s="8" t="n">
        <v>36</v>
      </c>
      <c r="D9592" s="8" t="inlineStr">
        <is>
          <t>IMP01142</t>
        </is>
      </c>
      <c r="E9592" s="8" t="inlineStr">
        <is>
          <t>T107992</t>
        </is>
      </c>
      <c r="F9592" s="8" t="inlineStr">
        <is>
          <t>home_use</t>
        </is>
      </c>
      <c r="G9592" s="11" t="n">
        <v>639363.75</v>
      </c>
      <c r="H9592" s="11" t="n">
        <v>71608.74000000001</v>
      </c>
    </row>
    <row r="9593">
      <c r="A9593" s="8" t="inlineStr">
        <is>
          <t>L0249424</t>
        </is>
      </c>
      <c r="B9593" s="8" t="inlineStr">
        <is>
          <t>2026-09-25</t>
        </is>
      </c>
      <c r="C9593" s="8" t="n">
        <v>36</v>
      </c>
      <c r="D9593" s="8" t="inlineStr">
        <is>
          <t>IMP01142</t>
        </is>
      </c>
      <c r="E9593" s="8" t="inlineStr">
        <is>
          <t>T107992</t>
        </is>
      </c>
      <c r="F9593" s="8" t="inlineStr">
        <is>
          <t>home_use</t>
        </is>
      </c>
      <c r="G9593" s="11" t="n">
        <v>23263138.25</v>
      </c>
      <c r="H9593" s="11" t="n">
        <v>2326313.82</v>
      </c>
    </row>
    <row r="9594">
      <c r="A9594" s="8" t="inlineStr">
        <is>
          <t>L0249425</t>
        </is>
      </c>
      <c r="B9594" s="8" t="inlineStr">
        <is>
          <t>2026-09-25</t>
        </is>
      </c>
      <c r="C9594" s="8" t="n">
        <v>36</v>
      </c>
      <c r="D9594" s="8" t="inlineStr">
        <is>
          <t>IMP01142</t>
        </is>
      </c>
      <c r="E9594" s="8" t="inlineStr">
        <is>
          <t>T107992</t>
        </is>
      </c>
      <c r="F9594" s="8" t="inlineStr">
        <is>
          <t>home_use</t>
        </is>
      </c>
      <c r="G9594" s="11" t="n">
        <v>1140982.58</v>
      </c>
      <c r="H9594" s="11" t="n">
        <v>127790.05</v>
      </c>
    </row>
    <row r="9595">
      <c r="A9595" s="8" t="inlineStr">
        <is>
          <t>L0169044</t>
        </is>
      </c>
      <c r="B9595" s="8" t="inlineStr">
        <is>
          <t>2025-10-12</t>
        </is>
      </c>
      <c r="C9595" s="8" t="n">
        <v>25</v>
      </c>
      <c r="D9595" s="8" t="inlineStr">
        <is>
          <t>IMP01242</t>
        </is>
      </c>
      <c r="E9595" s="8" t="inlineStr">
        <is>
          <t>T108692</t>
        </is>
      </c>
      <c r="F9595" s="8" t="inlineStr">
        <is>
          <t>home_use</t>
        </is>
      </c>
      <c r="G9595" s="11" t="n">
        <v>6034300.6</v>
      </c>
      <c r="H9595" s="11" t="n">
        <v>633601.5600000001</v>
      </c>
    </row>
    <row r="9596">
      <c r="A9596" s="8" t="inlineStr">
        <is>
          <t>L0170144</t>
        </is>
      </c>
      <c r="B9596" s="8" t="inlineStr">
        <is>
          <t>2025-10-17</t>
        </is>
      </c>
      <c r="C9596" s="8" t="n">
        <v>25</v>
      </c>
      <c r="D9596" s="8" t="inlineStr">
        <is>
          <t>IMP01242</t>
        </is>
      </c>
      <c r="E9596" s="8" t="inlineStr">
        <is>
          <t>T108692</t>
        </is>
      </c>
      <c r="F9596" s="8" t="inlineStr">
        <is>
          <t>home_use</t>
        </is>
      </c>
      <c r="G9596" s="11" t="n">
        <v>1851070.77</v>
      </c>
      <c r="H9596" s="11" t="n">
        <v>194362.43</v>
      </c>
    </row>
    <row r="9597">
      <c r="A9597" s="8" t="inlineStr">
        <is>
          <t>L0170814</t>
        </is>
      </c>
      <c r="B9597" s="8" t="inlineStr">
        <is>
          <t>2025-10-20</t>
        </is>
      </c>
      <c r="C9597" s="8" t="n">
        <v>25</v>
      </c>
      <c r="D9597" s="8" t="inlineStr">
        <is>
          <t>IMP01242</t>
        </is>
      </c>
      <c r="E9597" s="8" t="inlineStr">
        <is>
          <t>T108692</t>
        </is>
      </c>
      <c r="F9597" s="8" t="inlineStr">
        <is>
          <t>home_use</t>
        </is>
      </c>
      <c r="G9597" s="11" t="n">
        <v>16144758.59</v>
      </c>
      <c r="H9597" s="11" t="n">
        <v>1695199.65</v>
      </c>
    </row>
    <row r="9598">
      <c r="A9598" s="8" t="inlineStr">
        <is>
          <t>L0174369</t>
        </is>
      </c>
      <c r="B9598" s="8" t="inlineStr">
        <is>
          <t>2025-11-08</t>
        </is>
      </c>
      <c r="C9598" s="8" t="n">
        <v>26</v>
      </c>
      <c r="D9598" s="8" t="inlineStr">
        <is>
          <t>IMP01242</t>
        </is>
      </c>
      <c r="E9598" s="8" t="inlineStr">
        <is>
          <t>T108692</t>
        </is>
      </c>
      <c r="F9598" s="8" t="inlineStr">
        <is>
          <t>home_use</t>
        </is>
      </c>
      <c r="G9598" s="11" t="n">
        <v>11775519.78</v>
      </c>
      <c r="H9598" s="11" t="n">
        <v>1236429.58</v>
      </c>
    </row>
    <row r="9599">
      <c r="A9599" s="8" t="inlineStr">
        <is>
          <t>L0175735</t>
        </is>
      </c>
      <c r="B9599" s="8" t="inlineStr">
        <is>
          <t>2025-11-14</t>
        </is>
      </c>
      <c r="C9599" s="8" t="n">
        <v>26</v>
      </c>
      <c r="D9599" s="8" t="inlineStr">
        <is>
          <t>IMP01242</t>
        </is>
      </c>
      <c r="E9599" s="8" t="inlineStr">
        <is>
          <t>T108692</t>
        </is>
      </c>
      <c r="F9599" s="8" t="inlineStr">
        <is>
          <t>home_use</t>
        </is>
      </c>
      <c r="G9599" s="11" t="n">
        <v>2003742.13</v>
      </c>
      <c r="H9599" s="11" t="n">
        <v>200374.21</v>
      </c>
    </row>
    <row r="9600">
      <c r="A9600" s="8" t="inlineStr">
        <is>
          <t>L0175736</t>
        </is>
      </c>
      <c r="B9600" s="8" t="inlineStr">
        <is>
          <t>2025-11-14</t>
        </is>
      </c>
      <c r="C9600" s="8" t="n">
        <v>26</v>
      </c>
      <c r="D9600" s="8" t="inlineStr">
        <is>
          <t>IMP01242</t>
        </is>
      </c>
      <c r="E9600" s="8" t="inlineStr">
        <is>
          <t>T108692</t>
        </is>
      </c>
      <c r="F9600" s="8" t="inlineStr">
        <is>
          <t>home_use</t>
        </is>
      </c>
      <c r="G9600" s="11" t="n">
        <v>2692979.36</v>
      </c>
      <c r="H9600" s="11" t="n">
        <v>282762.83</v>
      </c>
    </row>
    <row r="9601">
      <c r="A9601" s="8" t="inlineStr">
        <is>
          <t>L0178389</t>
        </is>
      </c>
      <c r="B9601" s="8" t="inlineStr">
        <is>
          <t>2025-11-26</t>
        </is>
      </c>
      <c r="C9601" s="8" t="n">
        <v>26</v>
      </c>
      <c r="D9601" s="8" t="inlineStr">
        <is>
          <t>IMP01242</t>
        </is>
      </c>
      <c r="E9601" s="8" t="inlineStr">
        <is>
          <t>T108692</t>
        </is>
      </c>
      <c r="F9601" s="8" t="inlineStr">
        <is>
          <t>home_use</t>
        </is>
      </c>
      <c r="G9601" s="11" t="n">
        <v>2477006.85</v>
      </c>
      <c r="H9601" s="11" t="n">
        <v>260085.72</v>
      </c>
    </row>
    <row r="9602">
      <c r="A9602" s="8" t="inlineStr">
        <is>
          <t>L0186879</t>
        </is>
      </c>
      <c r="B9602" s="8" t="inlineStr">
        <is>
          <t>2026-01-06</t>
        </is>
      </c>
      <c r="C9602" s="8" t="n">
        <v>28</v>
      </c>
      <c r="D9602" s="8" t="inlineStr">
        <is>
          <t>IMP01242</t>
        </is>
      </c>
      <c r="E9602" s="8" t="inlineStr">
        <is>
          <t>T108692</t>
        </is>
      </c>
      <c r="F9602" s="8" t="inlineStr">
        <is>
          <t>home_use</t>
        </is>
      </c>
      <c r="G9602" s="11" t="n">
        <v>2454201.48</v>
      </c>
      <c r="H9602" s="11" t="n">
        <v>257691.16</v>
      </c>
    </row>
    <row r="9603">
      <c r="A9603" s="8" t="inlineStr">
        <is>
          <t>L0191758</t>
        </is>
      </c>
      <c r="B9603" s="8" t="inlineStr">
        <is>
          <t>2026-01-25</t>
        </is>
      </c>
      <c r="C9603" s="8" t="n">
        <v>28</v>
      </c>
      <c r="D9603" s="8" t="inlineStr">
        <is>
          <t>IMP01242</t>
        </is>
      </c>
      <c r="E9603" s="8" t="inlineStr">
        <is>
          <t>T108692</t>
        </is>
      </c>
      <c r="F9603" s="8" t="inlineStr">
        <is>
          <t>home_use</t>
        </is>
      </c>
      <c r="G9603" s="11" t="n">
        <v>1933147.76</v>
      </c>
      <c r="H9603" s="11" t="n">
        <v>202980.51</v>
      </c>
    </row>
    <row r="9604">
      <c r="A9604" s="8" t="inlineStr">
        <is>
          <t>L0194081</t>
        </is>
      </c>
      <c r="B9604" s="8" t="inlineStr">
        <is>
          <t>2026-02-06</t>
        </is>
      </c>
      <c r="C9604" s="8" t="n">
        <v>29</v>
      </c>
      <c r="D9604" s="8" t="inlineStr">
        <is>
          <t>IMP01242</t>
        </is>
      </c>
      <c r="E9604" s="8" t="inlineStr">
        <is>
          <t>T108692</t>
        </is>
      </c>
      <c r="F9604" s="8" t="inlineStr">
        <is>
          <t>home_use</t>
        </is>
      </c>
      <c r="G9604" s="11" t="n">
        <v>6770620.3</v>
      </c>
      <c r="H9604" s="11" t="n">
        <v>710915.13</v>
      </c>
    </row>
    <row r="9605">
      <c r="A9605" s="8" t="inlineStr">
        <is>
          <t>L0194297</t>
        </is>
      </c>
      <c r="B9605" s="8" t="inlineStr">
        <is>
          <t>2026-02-07</t>
        </is>
      </c>
      <c r="C9605" s="8" t="n">
        <v>29</v>
      </c>
      <c r="D9605" s="8" t="inlineStr">
        <is>
          <t>IMP01242</t>
        </is>
      </c>
      <c r="E9605" s="8" t="inlineStr">
        <is>
          <t>T108692</t>
        </is>
      </c>
      <c r="F9605" s="8" t="inlineStr">
        <is>
          <t>home_use</t>
        </is>
      </c>
      <c r="G9605" s="11" t="n">
        <v>5032855.78</v>
      </c>
      <c r="H9605" s="11" t="n">
        <v>528449.86</v>
      </c>
    </row>
    <row r="9606">
      <c r="A9606" s="8" t="inlineStr">
        <is>
          <t>L0194847</t>
        </is>
      </c>
      <c r="B9606" s="8" t="inlineStr">
        <is>
          <t>2026-02-09</t>
        </is>
      </c>
      <c r="C9606" s="8" t="n">
        <v>29</v>
      </c>
      <c r="D9606" s="8" t="inlineStr">
        <is>
          <t>IMP01242</t>
        </is>
      </c>
      <c r="E9606" s="8" t="inlineStr">
        <is>
          <t>T108692</t>
        </is>
      </c>
      <c r="F9606" s="8" t="inlineStr">
        <is>
          <t>home_use</t>
        </is>
      </c>
      <c r="G9606" s="11" t="n">
        <v>5615512.08</v>
      </c>
      <c r="H9606" s="11" t="n">
        <v>561551.21</v>
      </c>
    </row>
    <row r="9607">
      <c r="A9607" s="8" t="inlineStr">
        <is>
          <t>L0195403</t>
        </is>
      </c>
      <c r="B9607" s="8" t="inlineStr">
        <is>
          <t>2026-02-11</t>
        </is>
      </c>
      <c r="C9607" s="8" t="n">
        <v>29</v>
      </c>
      <c r="D9607" s="8" t="inlineStr">
        <is>
          <t>IMP01242</t>
        </is>
      </c>
      <c r="E9607" s="8" t="inlineStr">
        <is>
          <t>T108692</t>
        </is>
      </c>
      <c r="F9607" s="8" t="inlineStr">
        <is>
          <t>home_use</t>
        </is>
      </c>
      <c r="G9607" s="11" t="n">
        <v>1435722.77</v>
      </c>
      <c r="H9607" s="11" t="n">
        <v>143572.28</v>
      </c>
    </row>
    <row r="9608">
      <c r="A9608" s="8" t="inlineStr">
        <is>
          <t>L0195921</t>
        </is>
      </c>
      <c r="B9608" s="8" t="inlineStr">
        <is>
          <t>2026-02-13</t>
        </is>
      </c>
      <c r="C9608" s="8" t="n">
        <v>29</v>
      </c>
      <c r="D9608" s="8" t="inlineStr">
        <is>
          <t>IMP01242</t>
        </is>
      </c>
      <c r="E9608" s="8" t="inlineStr">
        <is>
          <t>T108692</t>
        </is>
      </c>
      <c r="F9608" s="8" t="inlineStr">
        <is>
          <t>home_use</t>
        </is>
      </c>
      <c r="G9608" s="11" t="n">
        <v>3319804.69</v>
      </c>
      <c r="H9608" s="11" t="n">
        <v>348579.49</v>
      </c>
    </row>
    <row r="9609">
      <c r="A9609" s="8" t="inlineStr">
        <is>
          <t>L0198291</t>
        </is>
      </c>
      <c r="B9609" s="8" t="inlineStr">
        <is>
          <t>2026-02-22</t>
        </is>
      </c>
      <c r="C9609" s="8" t="n">
        <v>29</v>
      </c>
      <c r="D9609" s="8" t="inlineStr">
        <is>
          <t>IMP01242</t>
        </is>
      </c>
      <c r="E9609" s="8" t="inlineStr">
        <is>
          <t>T108692</t>
        </is>
      </c>
      <c r="F9609" s="8" t="inlineStr">
        <is>
          <t>home_use</t>
        </is>
      </c>
      <c r="G9609" s="11" t="n">
        <v>6049517.57</v>
      </c>
      <c r="H9609" s="11" t="n">
        <v>635199.34</v>
      </c>
    </row>
    <row r="9610">
      <c r="A9610" s="8" t="inlineStr">
        <is>
          <t>L0198558</t>
        </is>
      </c>
      <c r="B9610" s="8" t="inlineStr">
        <is>
          <t>2026-02-23</t>
        </is>
      </c>
      <c r="C9610" s="8" t="n">
        <v>29</v>
      </c>
      <c r="D9610" s="8" t="inlineStr">
        <is>
          <t>IMP01242</t>
        </is>
      </c>
      <c r="E9610" s="8" t="inlineStr">
        <is>
          <t>T108692</t>
        </is>
      </c>
      <c r="F9610" s="8" t="inlineStr">
        <is>
          <t>home_use</t>
        </is>
      </c>
      <c r="G9610" s="11" t="n">
        <v>6162137.2</v>
      </c>
      <c r="H9610" s="11" t="n">
        <v>647024.41</v>
      </c>
    </row>
    <row r="9611">
      <c r="A9611" s="8" t="inlineStr">
        <is>
          <t>L0199589</t>
        </is>
      </c>
      <c r="B9611" s="8" t="inlineStr">
        <is>
          <t>2026-02-27</t>
        </is>
      </c>
      <c r="C9611" s="8" t="n">
        <v>29</v>
      </c>
      <c r="D9611" s="8" t="inlineStr">
        <is>
          <t>IMP01242</t>
        </is>
      </c>
      <c r="E9611" s="8" t="inlineStr">
        <is>
          <t>T108692</t>
        </is>
      </c>
      <c r="F9611" s="8" t="inlineStr">
        <is>
          <t>home_use</t>
        </is>
      </c>
      <c r="G9611" s="11" t="n">
        <v>5443428.61</v>
      </c>
      <c r="H9611" s="11" t="n">
        <v>571560</v>
      </c>
    </row>
    <row r="9612">
      <c r="A9612" s="8" t="inlineStr">
        <is>
          <t>L0199840</t>
        </is>
      </c>
      <c r="B9612" s="8" t="inlineStr">
        <is>
          <t>2026-02-28</t>
        </is>
      </c>
      <c r="C9612" s="8" t="n">
        <v>29</v>
      </c>
      <c r="D9612" s="8" t="inlineStr">
        <is>
          <t>IMP01242</t>
        </is>
      </c>
      <c r="E9612" s="8" t="inlineStr">
        <is>
          <t>T108692</t>
        </is>
      </c>
      <c r="F9612" s="8" t="inlineStr">
        <is>
          <t>home_use</t>
        </is>
      </c>
      <c r="G9612" s="11" t="n">
        <v>2069556.12</v>
      </c>
      <c r="H9612" s="11" t="n">
        <v>217303.39</v>
      </c>
    </row>
    <row r="9613">
      <c r="A9613" s="8" t="inlineStr">
        <is>
          <t>L0200638</t>
        </is>
      </c>
      <c r="B9613" s="8" t="inlineStr">
        <is>
          <t>2026-03-03</t>
        </is>
      </c>
      <c r="C9613" s="8" t="n">
        <v>30</v>
      </c>
      <c r="D9613" s="8" t="inlineStr">
        <is>
          <t>IMP01242</t>
        </is>
      </c>
      <c r="E9613" s="8" t="inlineStr">
        <is>
          <t>T108692</t>
        </is>
      </c>
      <c r="F9613" s="8" t="inlineStr">
        <is>
          <t>home_use</t>
        </is>
      </c>
      <c r="G9613" s="11" t="n">
        <v>268167.83</v>
      </c>
      <c r="H9613" s="11" t="n">
        <v>28157.62</v>
      </c>
    </row>
    <row r="9614">
      <c r="A9614" s="8" t="inlineStr">
        <is>
          <t>L0202230</t>
        </is>
      </c>
      <c r="B9614" s="8" t="inlineStr">
        <is>
          <t>2026-03-09</t>
        </is>
      </c>
      <c r="C9614" s="8" t="n">
        <v>30</v>
      </c>
      <c r="D9614" s="8" t="inlineStr">
        <is>
          <t>IMP01242</t>
        </is>
      </c>
      <c r="E9614" s="8" t="inlineStr">
        <is>
          <t>T108692</t>
        </is>
      </c>
      <c r="F9614" s="8" t="inlineStr">
        <is>
          <t>home_use</t>
        </is>
      </c>
      <c r="G9614" s="11" t="n">
        <v>1974062.93</v>
      </c>
      <c r="H9614" s="11" t="n">
        <v>197406.29</v>
      </c>
    </row>
    <row r="9615">
      <c r="A9615" s="8" t="inlineStr">
        <is>
          <t>L0203836</t>
        </is>
      </c>
      <c r="B9615" s="8" t="inlineStr">
        <is>
          <t>2026-03-15</t>
        </is>
      </c>
      <c r="C9615" s="8" t="n">
        <v>30</v>
      </c>
      <c r="D9615" s="8" t="inlineStr">
        <is>
          <t>IMP01242</t>
        </is>
      </c>
      <c r="E9615" s="8" t="inlineStr">
        <is>
          <t>T108692</t>
        </is>
      </c>
      <c r="F9615" s="8" t="inlineStr">
        <is>
          <t>home_use</t>
        </is>
      </c>
      <c r="G9615" s="11" t="n">
        <v>9650860.359999999</v>
      </c>
      <c r="H9615" s="11" t="n">
        <v>1013340.34</v>
      </c>
    </row>
    <row r="9616">
      <c r="A9616" s="8" t="inlineStr">
        <is>
          <t>L0204103</t>
        </is>
      </c>
      <c r="B9616" s="8" t="inlineStr">
        <is>
          <t>2026-03-16</t>
        </is>
      </c>
      <c r="C9616" s="8" t="n">
        <v>30</v>
      </c>
      <c r="D9616" s="8" t="inlineStr">
        <is>
          <t>IMP01242</t>
        </is>
      </c>
      <c r="E9616" s="8" t="inlineStr">
        <is>
          <t>T108692</t>
        </is>
      </c>
      <c r="F9616" s="8" t="inlineStr">
        <is>
          <t>home_use</t>
        </is>
      </c>
      <c r="G9616" s="11" t="n">
        <v>14139167.26</v>
      </c>
      <c r="H9616" s="11" t="n">
        <v>1484612.56</v>
      </c>
    </row>
    <row r="9617">
      <c r="A9617" s="8" t="inlineStr">
        <is>
          <t>L0205419</t>
        </is>
      </c>
      <c r="B9617" s="8" t="inlineStr">
        <is>
          <t>2026-03-21</t>
        </is>
      </c>
      <c r="C9617" s="8" t="n">
        <v>30</v>
      </c>
      <c r="D9617" s="8" t="inlineStr">
        <is>
          <t>IMP01242</t>
        </is>
      </c>
      <c r="E9617" s="8" t="inlineStr">
        <is>
          <t>T108692</t>
        </is>
      </c>
      <c r="F9617" s="8" t="inlineStr">
        <is>
          <t>home_use</t>
        </is>
      </c>
      <c r="G9617" s="11" t="n">
        <v>1101958.02</v>
      </c>
      <c r="H9617" s="11" t="n">
        <v>115705.59</v>
      </c>
    </row>
    <row r="9618">
      <c r="A9618" s="8" t="inlineStr">
        <is>
          <t>L0206218</t>
        </is>
      </c>
      <c r="B9618" s="8" t="inlineStr">
        <is>
          <t>2026-03-24</t>
        </is>
      </c>
      <c r="C9618" s="8" t="n">
        <v>30</v>
      </c>
      <c r="D9618" s="8" t="inlineStr">
        <is>
          <t>IMP01242</t>
        </is>
      </c>
      <c r="E9618" s="8" t="inlineStr">
        <is>
          <t>T108692</t>
        </is>
      </c>
      <c r="F9618" s="8" t="inlineStr">
        <is>
          <t>home_use</t>
        </is>
      </c>
      <c r="G9618" s="11" t="n">
        <v>2421614.25</v>
      </c>
      <c r="H9618" s="11" t="n">
        <v>266377.57</v>
      </c>
    </row>
    <row r="9619">
      <c r="A9619" s="8" t="inlineStr">
        <is>
          <t>L0208241</t>
        </is>
      </c>
      <c r="B9619" s="8" t="inlineStr">
        <is>
          <t>2026-04-03</t>
        </is>
      </c>
      <c r="C9619" s="8" t="n">
        <v>31</v>
      </c>
      <c r="D9619" s="8" t="inlineStr">
        <is>
          <t>IMP01242</t>
        </is>
      </c>
      <c r="E9619" s="8" t="inlineStr">
        <is>
          <t>T108692</t>
        </is>
      </c>
      <c r="F9619" s="8" t="inlineStr">
        <is>
          <t>home_use</t>
        </is>
      </c>
      <c r="G9619" s="11" t="n">
        <v>4127232.27</v>
      </c>
      <c r="H9619" s="11" t="n">
        <v>433359.39</v>
      </c>
    </row>
    <row r="9620">
      <c r="A9620" s="8" t="inlineStr">
        <is>
          <t>L0208794</t>
        </is>
      </c>
      <c r="B9620" s="8" t="inlineStr">
        <is>
          <t>2026-04-05</t>
        </is>
      </c>
      <c r="C9620" s="8" t="n">
        <v>31</v>
      </c>
      <c r="D9620" s="8" t="inlineStr">
        <is>
          <t>IMP01242</t>
        </is>
      </c>
      <c r="E9620" s="8" t="inlineStr">
        <is>
          <t>T108692</t>
        </is>
      </c>
      <c r="F9620" s="8" t="inlineStr">
        <is>
          <t>home_use</t>
        </is>
      </c>
      <c r="G9620" s="11" t="n">
        <v>1237829.67</v>
      </c>
      <c r="H9620" s="11" t="n">
        <v>123782.97</v>
      </c>
    </row>
    <row r="9621">
      <c r="A9621" s="8" t="inlineStr">
        <is>
          <t>L0209055</t>
        </is>
      </c>
      <c r="B9621" s="8" t="inlineStr">
        <is>
          <t>2026-04-06</t>
        </is>
      </c>
      <c r="C9621" s="8" t="n">
        <v>31</v>
      </c>
      <c r="D9621" s="8" t="inlineStr">
        <is>
          <t>IMP01242</t>
        </is>
      </c>
      <c r="E9621" s="8" t="inlineStr">
        <is>
          <t>T108692</t>
        </is>
      </c>
      <c r="F9621" s="8" t="inlineStr">
        <is>
          <t>home_use</t>
        </is>
      </c>
      <c r="G9621" s="11" t="n">
        <v>1025688.07</v>
      </c>
      <c r="H9621" s="11" t="n">
        <v>107697.25</v>
      </c>
    </row>
    <row r="9622">
      <c r="A9622" s="8" t="inlineStr">
        <is>
          <t>L0209589</t>
        </is>
      </c>
      <c r="B9622" s="8" t="inlineStr">
        <is>
          <t>2026-04-08</t>
        </is>
      </c>
      <c r="C9622" s="8" t="n">
        <v>31</v>
      </c>
      <c r="D9622" s="8" t="inlineStr">
        <is>
          <t>IMP01242</t>
        </is>
      </c>
      <c r="E9622" s="8" t="inlineStr">
        <is>
          <t>T108692</t>
        </is>
      </c>
      <c r="F9622" s="8" t="inlineStr">
        <is>
          <t>home_use</t>
        </is>
      </c>
      <c r="G9622" s="11" t="n">
        <v>14912066.83</v>
      </c>
      <c r="H9622" s="11" t="n">
        <v>1565767.02</v>
      </c>
    </row>
    <row r="9623">
      <c r="A9623" s="8" t="inlineStr">
        <is>
          <t>L0209854</t>
        </is>
      </c>
      <c r="B9623" s="8" t="inlineStr">
        <is>
          <t>2026-04-09</t>
        </is>
      </c>
      <c r="C9623" s="8" t="n">
        <v>31</v>
      </c>
      <c r="D9623" s="8" t="inlineStr">
        <is>
          <t>IMP01242</t>
        </is>
      </c>
      <c r="E9623" s="8" t="inlineStr">
        <is>
          <t>T108692</t>
        </is>
      </c>
      <c r="F9623" s="8" t="inlineStr">
        <is>
          <t>home_use</t>
        </is>
      </c>
      <c r="G9623" s="11" t="n">
        <v>11852659.86</v>
      </c>
      <c r="H9623" s="11" t="n">
        <v>1244529.29</v>
      </c>
    </row>
    <row r="9624">
      <c r="A9624" s="8" t="inlineStr">
        <is>
          <t>L0210113</t>
        </is>
      </c>
      <c r="B9624" s="8" t="inlineStr">
        <is>
          <t>2026-04-10</t>
        </is>
      </c>
      <c r="C9624" s="8" t="n">
        <v>31</v>
      </c>
      <c r="D9624" s="8" t="inlineStr">
        <is>
          <t>IMP01242</t>
        </is>
      </c>
      <c r="E9624" s="8" t="inlineStr">
        <is>
          <t>T108692</t>
        </is>
      </c>
      <c r="F9624" s="8" t="inlineStr">
        <is>
          <t>home_use</t>
        </is>
      </c>
      <c r="G9624" s="11" t="n">
        <v>1838550.99</v>
      </c>
      <c r="H9624" s="11" t="n">
        <v>193047.85</v>
      </c>
    </row>
    <row r="9625">
      <c r="A9625" s="8" t="inlineStr">
        <is>
          <t>L0210668</t>
        </is>
      </c>
      <c r="B9625" s="8" t="inlineStr">
        <is>
          <t>2026-04-12</t>
        </is>
      </c>
      <c r="C9625" s="8" t="n">
        <v>31</v>
      </c>
      <c r="D9625" s="8" t="inlineStr">
        <is>
          <t>IMP01242</t>
        </is>
      </c>
      <c r="E9625" s="8" t="inlineStr">
        <is>
          <t>T108692</t>
        </is>
      </c>
      <c r="F9625" s="8" t="inlineStr">
        <is>
          <t>home_use</t>
        </is>
      </c>
      <c r="G9625" s="11" t="n">
        <v>5850314.67</v>
      </c>
      <c r="H9625" s="11" t="n">
        <v>614283.04</v>
      </c>
    </row>
    <row r="9626">
      <c r="A9626" s="8" t="inlineStr">
        <is>
          <t>L0211251</t>
        </is>
      </c>
      <c r="B9626" s="8" t="inlineStr">
        <is>
          <t>2026-04-14</t>
        </is>
      </c>
      <c r="C9626" s="8" t="n">
        <v>31</v>
      </c>
      <c r="D9626" s="8" t="inlineStr">
        <is>
          <t>IMP01242</t>
        </is>
      </c>
      <c r="E9626" s="8" t="inlineStr">
        <is>
          <t>T108692</t>
        </is>
      </c>
      <c r="F9626" s="8" t="inlineStr">
        <is>
          <t>home_use</t>
        </is>
      </c>
      <c r="G9626" s="11" t="n">
        <v>4343384.28</v>
      </c>
      <c r="H9626" s="11" t="n">
        <v>456055.35</v>
      </c>
    </row>
    <row r="9627">
      <c r="A9627" s="8" t="inlineStr">
        <is>
          <t>L0212825</t>
        </is>
      </c>
      <c r="B9627" s="8" t="inlineStr">
        <is>
          <t>2026-04-20</t>
        </is>
      </c>
      <c r="C9627" s="8" t="n">
        <v>31</v>
      </c>
      <c r="D9627" s="8" t="inlineStr">
        <is>
          <t>IMP01242</t>
        </is>
      </c>
      <c r="E9627" s="8" t="inlineStr">
        <is>
          <t>T108692</t>
        </is>
      </c>
      <c r="F9627" s="8" t="inlineStr">
        <is>
          <t>home_use</t>
        </is>
      </c>
      <c r="G9627" s="11" t="n">
        <v>6427543.21</v>
      </c>
      <c r="H9627" s="11" t="n">
        <v>674892.04</v>
      </c>
    </row>
    <row r="9628">
      <c r="A9628" s="8" t="inlineStr">
        <is>
          <t>L0220245</t>
        </is>
      </c>
      <c r="B9628" s="8" t="inlineStr">
        <is>
          <t>2026-05-19</t>
        </is>
      </c>
      <c r="C9628" s="8" t="n">
        <v>32</v>
      </c>
      <c r="D9628" s="8" t="inlineStr">
        <is>
          <t>IMP01242</t>
        </is>
      </c>
      <c r="E9628" s="8" t="inlineStr">
        <is>
          <t>T108692</t>
        </is>
      </c>
      <c r="F9628" s="8" t="inlineStr">
        <is>
          <t>home_use</t>
        </is>
      </c>
      <c r="G9628" s="11" t="n">
        <v>5736846.97</v>
      </c>
      <c r="H9628" s="11" t="n">
        <v>602368.9300000001</v>
      </c>
    </row>
    <row r="9629">
      <c r="A9629" s="8" t="inlineStr">
        <is>
          <t>L0226102</t>
        </is>
      </c>
      <c r="B9629" s="8" t="inlineStr">
        <is>
          <t>2026-06-13</t>
        </is>
      </c>
      <c r="C9629" s="8" t="n">
        <v>33</v>
      </c>
      <c r="D9629" s="8" t="inlineStr">
        <is>
          <t>IMP01242</t>
        </is>
      </c>
      <c r="E9629" s="8" t="inlineStr">
        <is>
          <t>T108692</t>
        </is>
      </c>
      <c r="F9629" s="8" t="inlineStr">
        <is>
          <t>home_use</t>
        </is>
      </c>
      <c r="G9629" s="11" t="n">
        <v>7100356.65</v>
      </c>
      <c r="H9629" s="11" t="n">
        <v>745537.45</v>
      </c>
    </row>
    <row r="9630">
      <c r="A9630" s="8" t="inlineStr">
        <is>
          <t>L0232546</t>
        </is>
      </c>
      <c r="B9630" s="8" t="inlineStr">
        <is>
          <t>2026-07-10</t>
        </is>
      </c>
      <c r="C9630" s="8" t="n">
        <v>34</v>
      </c>
      <c r="D9630" s="8" t="inlineStr">
        <is>
          <t>IMP01242</t>
        </is>
      </c>
      <c r="E9630" s="8" t="inlineStr">
        <is>
          <t>T108692</t>
        </is>
      </c>
      <c r="F9630" s="8" t="inlineStr">
        <is>
          <t>home_use</t>
        </is>
      </c>
      <c r="G9630" s="11" t="n">
        <v>8689393.060000001</v>
      </c>
      <c r="H9630" s="11" t="n">
        <v>912386.27</v>
      </c>
    </row>
    <row r="9631">
      <c r="A9631" s="8" t="inlineStr">
        <is>
          <t>L0233294</t>
        </is>
      </c>
      <c r="B9631" s="8" t="inlineStr">
        <is>
          <t>2026-07-13</t>
        </is>
      </c>
      <c r="C9631" s="8" t="n">
        <v>34</v>
      </c>
      <c r="D9631" s="8" t="inlineStr">
        <is>
          <t>IMP01242</t>
        </is>
      </c>
      <c r="E9631" s="8" t="inlineStr">
        <is>
          <t>T108692</t>
        </is>
      </c>
      <c r="F9631" s="8" t="inlineStr">
        <is>
          <t>warehouse_out</t>
        </is>
      </c>
      <c r="G9631" s="11" t="n">
        <v>5455400.8</v>
      </c>
      <c r="H9631" s="11" t="n">
        <v>572817.08</v>
      </c>
    </row>
    <row r="9632">
      <c r="A9632" s="8" t="inlineStr">
        <is>
          <t>L0236554</t>
        </is>
      </c>
      <c r="B9632" s="8" t="inlineStr">
        <is>
          <t>2026-07-26</t>
        </is>
      </c>
      <c r="C9632" s="8" t="n">
        <v>34</v>
      </c>
      <c r="D9632" s="8" t="inlineStr">
        <is>
          <t>IMP01242</t>
        </is>
      </c>
      <c r="E9632" s="8" t="inlineStr">
        <is>
          <t>T108692</t>
        </is>
      </c>
      <c r="F9632" s="8" t="inlineStr">
        <is>
          <t>home_use</t>
        </is>
      </c>
      <c r="G9632" s="11" t="n">
        <v>5838896.73</v>
      </c>
      <c r="H9632" s="11" t="n">
        <v>613084.16</v>
      </c>
    </row>
    <row r="9633">
      <c r="A9633" s="8" t="inlineStr">
        <is>
          <t>L0239633</t>
        </is>
      </c>
      <c r="B9633" s="8" t="inlineStr">
        <is>
          <t>2026-08-11</t>
        </is>
      </c>
      <c r="C9633" s="8" t="n">
        <v>35</v>
      </c>
      <c r="D9633" s="8" t="inlineStr">
        <is>
          <t>IMP01242</t>
        </is>
      </c>
      <c r="E9633" s="8" t="inlineStr">
        <is>
          <t>T108692</t>
        </is>
      </c>
      <c r="F9633" s="8" t="inlineStr">
        <is>
          <t>home_use</t>
        </is>
      </c>
      <c r="G9633" s="11" t="n">
        <v>6582750.19</v>
      </c>
      <c r="H9633" s="11" t="n">
        <v>691188.77</v>
      </c>
    </row>
    <row r="9634">
      <c r="A9634" s="8" t="inlineStr">
        <is>
          <t>L0241309</t>
        </is>
      </c>
      <c r="B9634" s="8" t="inlineStr">
        <is>
          <t>2026-08-18</t>
        </is>
      </c>
      <c r="C9634" s="8" t="n">
        <v>35</v>
      </c>
      <c r="D9634" s="8" t="inlineStr">
        <is>
          <t>IMP01242</t>
        </is>
      </c>
      <c r="E9634" s="8" t="inlineStr">
        <is>
          <t>T108692</t>
        </is>
      </c>
      <c r="F9634" s="8" t="inlineStr">
        <is>
          <t>home_use</t>
        </is>
      </c>
      <c r="G9634" s="11" t="n">
        <v>1767446.4</v>
      </c>
      <c r="H9634" s="11" t="n">
        <v>176744.64</v>
      </c>
    </row>
    <row r="9635">
      <c r="A9635" s="8" t="inlineStr">
        <is>
          <t>L0241310</t>
        </is>
      </c>
      <c r="B9635" s="8" t="inlineStr">
        <is>
          <t>2026-08-18</t>
        </is>
      </c>
      <c r="C9635" s="8" t="n">
        <v>35</v>
      </c>
      <c r="D9635" s="8" t="inlineStr">
        <is>
          <t>IMP01242</t>
        </is>
      </c>
      <c r="E9635" s="8" t="inlineStr">
        <is>
          <t>T108692</t>
        </is>
      </c>
      <c r="F9635" s="8" t="inlineStr">
        <is>
          <t>home_use</t>
        </is>
      </c>
      <c r="G9635" s="11" t="n">
        <v>3124513.73</v>
      </c>
      <c r="H9635" s="11" t="n">
        <v>328073.94</v>
      </c>
    </row>
    <row r="9636">
      <c r="A9636" s="8" t="inlineStr">
        <is>
          <t>L0246933</t>
        </is>
      </c>
      <c r="B9636" s="8" t="inlineStr">
        <is>
          <t>2026-09-14</t>
        </is>
      </c>
      <c r="C9636" s="8" t="n">
        <v>36</v>
      </c>
      <c r="D9636" s="8" t="inlineStr">
        <is>
          <t>IMP01242</t>
        </is>
      </c>
      <c r="E9636" s="8" t="inlineStr">
        <is>
          <t>T108692</t>
        </is>
      </c>
      <c r="F9636" s="8" t="inlineStr">
        <is>
          <t>home_use</t>
        </is>
      </c>
      <c r="G9636" s="11" t="n">
        <v>3333762.03</v>
      </c>
      <c r="H9636" s="11" t="n">
        <v>350045.01</v>
      </c>
    </row>
    <row r="9637">
      <c r="A9637" s="8" t="inlineStr">
        <is>
          <t>L0248720</t>
        </is>
      </c>
      <c r="B9637" s="8" t="inlineStr">
        <is>
          <t>2026-09-22</t>
        </is>
      </c>
      <c r="C9637" s="8" t="n">
        <v>36</v>
      </c>
      <c r="D9637" s="8" t="inlineStr">
        <is>
          <t>IMP01242</t>
        </is>
      </c>
      <c r="E9637" s="8" t="inlineStr">
        <is>
          <t>T108692</t>
        </is>
      </c>
      <c r="F9637" s="8" t="inlineStr">
        <is>
          <t>home_use</t>
        </is>
      </c>
      <c r="G9637" s="11" t="n">
        <v>4400548.53</v>
      </c>
      <c r="H9637" s="11" t="n">
        <v>462057.6</v>
      </c>
    </row>
    <row r="9638">
      <c r="A9638" s="8" t="inlineStr">
        <is>
          <t>L0248721</t>
        </is>
      </c>
      <c r="B9638" s="8" t="inlineStr">
        <is>
          <t>2026-09-22</t>
        </is>
      </c>
      <c r="C9638" s="8" t="n">
        <v>36</v>
      </c>
      <c r="D9638" s="8" t="inlineStr">
        <is>
          <t>IMP01242</t>
        </is>
      </c>
      <c r="E9638" s="8" t="inlineStr">
        <is>
          <t>T108692</t>
        </is>
      </c>
      <c r="F9638" s="8" t="inlineStr">
        <is>
          <t>home_use</t>
        </is>
      </c>
      <c r="G9638" s="11" t="n">
        <v>2794715.65</v>
      </c>
      <c r="H9638" s="11" t="n">
        <v>293445.14</v>
      </c>
    </row>
    <row r="9639">
      <c r="A9639" s="8" t="inlineStr">
        <is>
          <t>L0249200</t>
        </is>
      </c>
      <c r="B9639" s="8" t="inlineStr">
        <is>
          <t>2026-09-24</t>
        </is>
      </c>
      <c r="C9639" s="8" t="n">
        <v>36</v>
      </c>
      <c r="D9639" s="8" t="inlineStr">
        <is>
          <t>IMP01242</t>
        </is>
      </c>
      <c r="E9639" s="8" t="inlineStr">
        <is>
          <t>T108692</t>
        </is>
      </c>
      <c r="F9639" s="8" t="inlineStr">
        <is>
          <t>home_use</t>
        </is>
      </c>
      <c r="G9639" s="11" t="n">
        <v>18035626.45</v>
      </c>
      <c r="H9639" s="11" t="n">
        <v>1893740.78</v>
      </c>
    </row>
    <row r="9640">
      <c r="A9640" s="8" t="inlineStr">
        <is>
          <t>L0166698</t>
        </is>
      </c>
      <c r="B9640" s="8" t="inlineStr">
        <is>
          <t>2025-10-01</t>
        </is>
      </c>
      <c r="C9640" s="8" t="n">
        <v>25</v>
      </c>
      <c r="D9640" s="8" t="inlineStr">
        <is>
          <t>IMP01310</t>
        </is>
      </c>
      <c r="E9640" s="8" t="inlineStr">
        <is>
          <t>T109167</t>
        </is>
      </c>
      <c r="F9640" s="8" t="inlineStr">
        <is>
          <t>home_use</t>
        </is>
      </c>
      <c r="G9640" s="11" t="n">
        <v>382209.04</v>
      </c>
      <c r="H9640" s="11" t="n">
        <v>40896.37</v>
      </c>
    </row>
    <row r="9641">
      <c r="A9641" s="8" t="inlineStr">
        <is>
          <t>L0166699</t>
        </is>
      </c>
      <c r="B9641" s="8" t="inlineStr">
        <is>
          <t>2025-10-01</t>
        </is>
      </c>
      <c r="C9641" s="8" t="n">
        <v>25</v>
      </c>
      <c r="D9641" s="8" t="inlineStr">
        <is>
          <t>IMP01310</t>
        </is>
      </c>
      <c r="E9641" s="8" t="inlineStr">
        <is>
          <t>T109167</t>
        </is>
      </c>
      <c r="F9641" s="8" t="inlineStr">
        <is>
          <t>home_use</t>
        </is>
      </c>
      <c r="G9641" s="11" t="n">
        <v>575807.21</v>
      </c>
      <c r="H9641" s="11" t="n">
        <v>61611.37</v>
      </c>
    </row>
    <row r="9642">
      <c r="A9642" s="8" t="inlineStr">
        <is>
          <t>L0166701</t>
        </is>
      </c>
      <c r="B9642" s="8" t="inlineStr">
        <is>
          <t>2025-10-01</t>
        </is>
      </c>
      <c r="C9642" s="8" t="n">
        <v>25</v>
      </c>
      <c r="D9642" s="8" t="inlineStr">
        <is>
          <t>IMP01310</t>
        </is>
      </c>
      <c r="E9642" s="8" t="inlineStr">
        <is>
          <t>T109167</t>
        </is>
      </c>
      <c r="F9642" s="8" t="inlineStr">
        <is>
          <t>home_use</t>
        </is>
      </c>
      <c r="G9642" s="11" t="n">
        <v>642277.1</v>
      </c>
      <c r="H9642" s="11" t="n">
        <v>68723.64999999999</v>
      </c>
    </row>
    <row r="9643">
      <c r="A9643" s="8" t="inlineStr">
        <is>
          <t>L0166915</t>
        </is>
      </c>
      <c r="B9643" s="8" t="inlineStr">
        <is>
          <t>2025-10-02</t>
        </is>
      </c>
      <c r="C9643" s="8" t="n">
        <v>25</v>
      </c>
      <c r="D9643" s="8" t="inlineStr">
        <is>
          <t>IMP01310</t>
        </is>
      </c>
      <c r="E9643" s="8" t="inlineStr">
        <is>
          <t>T109167</t>
        </is>
      </c>
      <c r="F9643" s="8" t="inlineStr">
        <is>
          <t>home_use</t>
        </is>
      </c>
      <c r="G9643" s="11" t="n">
        <v>1286144.65</v>
      </c>
      <c r="H9643" s="11" t="n">
        <v>137617.48</v>
      </c>
    </row>
    <row r="9644">
      <c r="A9644" s="8" t="inlineStr">
        <is>
          <t>L0167131</t>
        </is>
      </c>
      <c r="B9644" s="8" t="inlineStr">
        <is>
          <t>2025-10-03</t>
        </is>
      </c>
      <c r="C9644" s="8" t="n">
        <v>25</v>
      </c>
      <c r="D9644" s="8" t="inlineStr">
        <is>
          <t>IMP01310</t>
        </is>
      </c>
      <c r="E9644" s="8" t="inlineStr">
        <is>
          <t>T109167</t>
        </is>
      </c>
      <c r="F9644" s="8" t="inlineStr">
        <is>
          <t>home_use</t>
        </is>
      </c>
      <c r="G9644" s="11" t="n">
        <v>1154235.6</v>
      </c>
      <c r="H9644" s="11" t="n">
        <v>123503.21</v>
      </c>
    </row>
    <row r="9645">
      <c r="A9645" s="8" t="inlineStr">
        <is>
          <t>L0167132</t>
        </is>
      </c>
      <c r="B9645" s="8" t="inlineStr">
        <is>
          <t>2025-10-03</t>
        </is>
      </c>
      <c r="C9645" s="8" t="n">
        <v>25</v>
      </c>
      <c r="D9645" s="8" t="inlineStr">
        <is>
          <t>IMP01310</t>
        </is>
      </c>
      <c r="E9645" s="8" t="inlineStr">
        <is>
          <t>T109167</t>
        </is>
      </c>
      <c r="F9645" s="8" t="inlineStr">
        <is>
          <t>home_use</t>
        </is>
      </c>
      <c r="G9645" s="11" t="n">
        <v>484417.29</v>
      </c>
      <c r="H9645" s="11" t="n">
        <v>51832.65</v>
      </c>
    </row>
    <row r="9646">
      <c r="A9646" s="8" t="inlineStr">
        <is>
          <t>L0167133</t>
        </is>
      </c>
      <c r="B9646" s="8" t="inlineStr">
        <is>
          <t>2025-10-03</t>
        </is>
      </c>
      <c r="C9646" s="8" t="n">
        <v>25</v>
      </c>
      <c r="D9646" s="8" t="inlineStr">
        <is>
          <t>IMP01310</t>
        </is>
      </c>
      <c r="E9646" s="8" t="inlineStr">
        <is>
          <t>T109167</t>
        </is>
      </c>
      <c r="F9646" s="8" t="inlineStr">
        <is>
          <t>home_use</t>
        </is>
      </c>
      <c r="G9646" s="11" t="n">
        <v>566793.12</v>
      </c>
      <c r="H9646" s="11" t="n">
        <v>60646.86</v>
      </c>
    </row>
    <row r="9647">
      <c r="A9647" s="8" t="inlineStr">
        <is>
          <t>L0167348</t>
        </is>
      </c>
      <c r="B9647" s="8" t="inlineStr">
        <is>
          <t>2025-10-04</t>
        </is>
      </c>
      <c r="C9647" s="8" t="n">
        <v>25</v>
      </c>
      <c r="D9647" s="8" t="inlineStr">
        <is>
          <t>IMP01310</t>
        </is>
      </c>
      <c r="E9647" s="8" t="inlineStr">
        <is>
          <t>T109167</t>
        </is>
      </c>
      <c r="F9647" s="8" t="inlineStr">
        <is>
          <t>home_use</t>
        </is>
      </c>
      <c r="G9647" s="11" t="n">
        <v>486515.83</v>
      </c>
      <c r="H9647" s="11" t="n">
        <v>60814.48</v>
      </c>
    </row>
    <row r="9648">
      <c r="A9648" s="8" t="inlineStr">
        <is>
          <t>L0167349</t>
        </is>
      </c>
      <c r="B9648" s="8" t="inlineStr">
        <is>
          <t>2025-10-04</t>
        </is>
      </c>
      <c r="C9648" s="8" t="n">
        <v>25</v>
      </c>
      <c r="D9648" s="8" t="inlineStr">
        <is>
          <t>IMP01310</t>
        </is>
      </c>
      <c r="E9648" s="8" t="inlineStr">
        <is>
          <t>T109167</t>
        </is>
      </c>
      <c r="F9648" s="8" t="inlineStr">
        <is>
          <t>home_use</t>
        </is>
      </c>
      <c r="G9648" s="11" t="n">
        <v>3273602.78</v>
      </c>
      <c r="H9648" s="11" t="n">
        <v>399379.54</v>
      </c>
    </row>
    <row r="9649">
      <c r="A9649" s="8" t="inlineStr">
        <is>
          <t>L0167350</t>
        </is>
      </c>
      <c r="B9649" s="8" t="inlineStr">
        <is>
          <t>2025-10-04</t>
        </is>
      </c>
      <c r="C9649" s="8" t="n">
        <v>25</v>
      </c>
      <c r="D9649" s="8" t="inlineStr">
        <is>
          <t>IMP01310</t>
        </is>
      </c>
      <c r="E9649" s="8" t="inlineStr">
        <is>
          <t>T109167</t>
        </is>
      </c>
      <c r="F9649" s="8" t="inlineStr">
        <is>
          <t>home_use</t>
        </is>
      </c>
      <c r="G9649" s="11" t="n">
        <v>412190.84</v>
      </c>
      <c r="H9649" s="11" t="n">
        <v>44104.42</v>
      </c>
    </row>
    <row r="9650">
      <c r="A9650" s="8" t="inlineStr">
        <is>
          <t>L0167351</t>
        </is>
      </c>
      <c r="B9650" s="8" t="inlineStr">
        <is>
          <t>2025-10-04</t>
        </is>
      </c>
      <c r="C9650" s="8" t="n">
        <v>25</v>
      </c>
      <c r="D9650" s="8" t="inlineStr">
        <is>
          <t>IMP01310</t>
        </is>
      </c>
      <c r="E9650" s="8" t="inlineStr">
        <is>
          <t>T109167</t>
        </is>
      </c>
      <c r="F9650" s="8" t="inlineStr">
        <is>
          <t>home_use</t>
        </is>
      </c>
      <c r="G9650" s="11" t="n">
        <v>305954.56</v>
      </c>
      <c r="H9650" s="11" t="n">
        <v>32737.14</v>
      </c>
    </row>
    <row r="9651">
      <c r="A9651" s="8" t="inlineStr">
        <is>
          <t>L0167543</t>
        </is>
      </c>
      <c r="B9651" s="8" t="inlineStr">
        <is>
          <t>2025-10-05</t>
        </is>
      </c>
      <c r="C9651" s="8" t="n">
        <v>25</v>
      </c>
      <c r="D9651" s="8" t="inlineStr">
        <is>
          <t>IMP01310</t>
        </is>
      </c>
      <c r="E9651" s="8" t="inlineStr">
        <is>
          <t>T109167</t>
        </is>
      </c>
      <c r="F9651" s="8" t="inlineStr">
        <is>
          <t>home_use</t>
        </is>
      </c>
      <c r="G9651" s="11" t="n">
        <v>546523.42</v>
      </c>
      <c r="H9651" s="11" t="n">
        <v>58478.01</v>
      </c>
    </row>
    <row r="9652">
      <c r="A9652" s="8" t="inlineStr">
        <is>
          <t>L0167544</t>
        </is>
      </c>
      <c r="B9652" s="8" t="inlineStr">
        <is>
          <t>2025-10-05</t>
        </is>
      </c>
      <c r="C9652" s="8" t="n">
        <v>25</v>
      </c>
      <c r="D9652" s="8" t="inlineStr">
        <is>
          <t>IMP01310</t>
        </is>
      </c>
      <c r="E9652" s="8" t="inlineStr">
        <is>
          <t>T109167</t>
        </is>
      </c>
      <c r="F9652" s="8" t="inlineStr">
        <is>
          <t>home_use</t>
        </is>
      </c>
      <c r="G9652" s="11" t="n">
        <v>760768.13</v>
      </c>
      <c r="H9652" s="11" t="n">
        <v>81402.19</v>
      </c>
    </row>
    <row r="9653">
      <c r="A9653" s="8" t="inlineStr">
        <is>
          <t>L0167546</t>
        </is>
      </c>
      <c r="B9653" s="8" t="inlineStr">
        <is>
          <t>2025-10-05</t>
        </is>
      </c>
      <c r="C9653" s="8" t="n">
        <v>25</v>
      </c>
      <c r="D9653" s="8" t="inlineStr">
        <is>
          <t>IMP01310</t>
        </is>
      </c>
      <c r="E9653" s="8" t="inlineStr">
        <is>
          <t>T109167</t>
        </is>
      </c>
      <c r="F9653" s="8" t="inlineStr">
        <is>
          <t>home_use</t>
        </is>
      </c>
      <c r="G9653" s="11" t="n">
        <v>593041.13</v>
      </c>
      <c r="H9653" s="11" t="n">
        <v>63455.4</v>
      </c>
    </row>
    <row r="9654">
      <c r="A9654" s="8" t="inlineStr">
        <is>
          <t>L0167547</t>
        </is>
      </c>
      <c r="B9654" s="8" t="inlineStr">
        <is>
          <t>2025-10-05</t>
        </is>
      </c>
      <c r="C9654" s="8" t="n">
        <v>25</v>
      </c>
      <c r="D9654" s="8" t="inlineStr">
        <is>
          <t>IMP01310</t>
        </is>
      </c>
      <c r="E9654" s="8" t="inlineStr">
        <is>
          <t>T109167</t>
        </is>
      </c>
      <c r="F9654" s="8" t="inlineStr">
        <is>
          <t>home_use</t>
        </is>
      </c>
      <c r="G9654" s="11" t="n">
        <v>984509.3</v>
      </c>
      <c r="H9654" s="11" t="n">
        <v>105342.5</v>
      </c>
    </row>
    <row r="9655">
      <c r="A9655" s="8" t="inlineStr">
        <is>
          <t>L0167548</t>
        </is>
      </c>
      <c r="B9655" s="8" t="inlineStr">
        <is>
          <t>2025-10-05</t>
        </is>
      </c>
      <c r="C9655" s="8" t="n">
        <v>25</v>
      </c>
      <c r="D9655" s="8" t="inlineStr">
        <is>
          <t>IMP01310</t>
        </is>
      </c>
      <c r="E9655" s="8" t="inlineStr">
        <is>
          <t>T109167</t>
        </is>
      </c>
      <c r="F9655" s="8" t="inlineStr">
        <is>
          <t>home_use</t>
        </is>
      </c>
      <c r="G9655" s="11" t="n">
        <v>1002083.35</v>
      </c>
      <c r="H9655" s="11" t="n">
        <v>105218.75</v>
      </c>
    </row>
    <row r="9656">
      <c r="A9656" s="8" t="inlineStr">
        <is>
          <t>L0167550</t>
        </is>
      </c>
      <c r="B9656" s="8" t="inlineStr">
        <is>
          <t>2025-10-05</t>
        </is>
      </c>
      <c r="C9656" s="8" t="n">
        <v>25</v>
      </c>
      <c r="D9656" s="8" t="inlineStr">
        <is>
          <t>IMP01310</t>
        </is>
      </c>
      <c r="E9656" s="8" t="inlineStr">
        <is>
          <t>T109167</t>
        </is>
      </c>
      <c r="F9656" s="8" t="inlineStr">
        <is>
          <t>home_use</t>
        </is>
      </c>
      <c r="G9656" s="11" t="n">
        <v>234669.84</v>
      </c>
      <c r="H9656" s="11" t="n">
        <v>30507.08</v>
      </c>
    </row>
    <row r="9657">
      <c r="A9657" s="8" t="inlineStr">
        <is>
          <t>L0167765</t>
        </is>
      </c>
      <c r="B9657" s="8" t="inlineStr">
        <is>
          <t>2025-10-06</t>
        </is>
      </c>
      <c r="C9657" s="8" t="n">
        <v>25</v>
      </c>
      <c r="D9657" s="8" t="inlineStr">
        <is>
          <t>IMP01310</t>
        </is>
      </c>
      <c r="E9657" s="8" t="inlineStr">
        <is>
          <t>T109167</t>
        </is>
      </c>
      <c r="F9657" s="8" t="inlineStr">
        <is>
          <t>home_use</t>
        </is>
      </c>
      <c r="G9657" s="11" t="n">
        <v>908308.6899999999</v>
      </c>
      <c r="H9657" s="11" t="n">
        <v>97189.03</v>
      </c>
    </row>
    <row r="9658">
      <c r="A9658" s="8" t="inlineStr">
        <is>
          <t>L0167766</t>
        </is>
      </c>
      <c r="B9658" s="8" t="inlineStr">
        <is>
          <t>2025-10-06</t>
        </is>
      </c>
      <c r="C9658" s="8" t="n">
        <v>25</v>
      </c>
      <c r="D9658" s="8" t="inlineStr">
        <is>
          <t>IMP01310</t>
        </is>
      </c>
      <c r="E9658" s="8" t="inlineStr">
        <is>
          <t>T109167</t>
        </is>
      </c>
      <c r="F9658" s="8" t="inlineStr">
        <is>
          <t>home_use</t>
        </is>
      </c>
      <c r="G9658" s="11" t="n">
        <v>520253.45</v>
      </c>
      <c r="H9658" s="11" t="n">
        <v>55667.12</v>
      </c>
    </row>
    <row r="9659">
      <c r="A9659" s="8" t="inlineStr">
        <is>
          <t>L0167767</t>
        </is>
      </c>
      <c r="B9659" s="8" t="inlineStr">
        <is>
          <t>2025-10-06</t>
        </is>
      </c>
      <c r="C9659" s="8" t="n">
        <v>25</v>
      </c>
      <c r="D9659" s="8" t="inlineStr">
        <is>
          <t>IMP01310</t>
        </is>
      </c>
      <c r="E9659" s="8" t="inlineStr">
        <is>
          <t>T109167</t>
        </is>
      </c>
      <c r="F9659" s="8" t="inlineStr">
        <is>
          <t>home_use</t>
        </is>
      </c>
      <c r="G9659" s="11" t="n">
        <v>2540474.04</v>
      </c>
      <c r="H9659" s="11" t="n">
        <v>317559.26</v>
      </c>
    </row>
    <row r="9660">
      <c r="A9660" s="8" t="inlineStr">
        <is>
          <t>L0167769</t>
        </is>
      </c>
      <c r="B9660" s="8" t="inlineStr">
        <is>
          <t>2025-10-06</t>
        </is>
      </c>
      <c r="C9660" s="8" t="n">
        <v>25</v>
      </c>
      <c r="D9660" s="8" t="inlineStr">
        <is>
          <t>IMP01310</t>
        </is>
      </c>
      <c r="E9660" s="8" t="inlineStr">
        <is>
          <t>T109167</t>
        </is>
      </c>
      <c r="F9660" s="8" t="inlineStr">
        <is>
          <t>home_use</t>
        </is>
      </c>
      <c r="G9660" s="11" t="n">
        <v>1686841.02</v>
      </c>
      <c r="H9660" s="11" t="n">
        <v>180491.99</v>
      </c>
    </row>
    <row r="9661">
      <c r="A9661" s="8" t="inlineStr">
        <is>
          <t>L0167977</t>
        </is>
      </c>
      <c r="B9661" s="8" t="inlineStr">
        <is>
          <t>2025-10-07</t>
        </is>
      </c>
      <c r="C9661" s="8" t="n">
        <v>25</v>
      </c>
      <c r="D9661" s="8" t="inlineStr">
        <is>
          <t>IMP01310</t>
        </is>
      </c>
      <c r="E9661" s="8" t="inlineStr">
        <is>
          <t>T109167</t>
        </is>
      </c>
      <c r="F9661" s="8" t="inlineStr">
        <is>
          <t>home_use</t>
        </is>
      </c>
      <c r="G9661" s="11" t="n">
        <v>156514.32</v>
      </c>
      <c r="H9661" s="11" t="n">
        <v>16747.03</v>
      </c>
    </row>
    <row r="9662">
      <c r="A9662" s="8" t="inlineStr">
        <is>
          <t>L0167978</t>
        </is>
      </c>
      <c r="B9662" s="8" t="inlineStr">
        <is>
          <t>2025-10-07</t>
        </is>
      </c>
      <c r="C9662" s="8" t="n">
        <v>25</v>
      </c>
      <c r="D9662" s="8" t="inlineStr">
        <is>
          <t>IMP01310</t>
        </is>
      </c>
      <c r="E9662" s="8" t="inlineStr">
        <is>
          <t>T109167</t>
        </is>
      </c>
      <c r="F9662" s="8" t="inlineStr">
        <is>
          <t>home_use</t>
        </is>
      </c>
      <c r="G9662" s="11" t="n">
        <v>375541.15</v>
      </c>
      <c r="H9662" s="11" t="n">
        <v>40182.9</v>
      </c>
    </row>
    <row r="9663">
      <c r="A9663" s="8" t="inlineStr">
        <is>
          <t>L0167979</t>
        </is>
      </c>
      <c r="B9663" s="8" t="inlineStr">
        <is>
          <t>2025-10-07</t>
        </is>
      </c>
      <c r="C9663" s="8" t="n">
        <v>25</v>
      </c>
      <c r="D9663" s="8" t="inlineStr">
        <is>
          <t>IMP01310</t>
        </is>
      </c>
      <c r="E9663" s="8" t="inlineStr">
        <is>
          <t>T109167</t>
        </is>
      </c>
      <c r="F9663" s="8" t="inlineStr">
        <is>
          <t>home_use</t>
        </is>
      </c>
      <c r="G9663" s="11" t="n">
        <v>4541494.94</v>
      </c>
      <c r="H9663" s="11" t="n">
        <v>485939.96</v>
      </c>
    </row>
    <row r="9664">
      <c r="A9664" s="8" t="inlineStr">
        <is>
          <t>L0168205</t>
        </is>
      </c>
      <c r="B9664" s="8" t="inlineStr">
        <is>
          <t>2025-10-08</t>
        </is>
      </c>
      <c r="C9664" s="8" t="n">
        <v>25</v>
      </c>
      <c r="D9664" s="8" t="inlineStr">
        <is>
          <t>IMP01310</t>
        </is>
      </c>
      <c r="E9664" s="8" t="inlineStr">
        <is>
          <t>T109167</t>
        </is>
      </c>
      <c r="F9664" s="8" t="inlineStr">
        <is>
          <t>home_use</t>
        </is>
      </c>
      <c r="G9664" s="11" t="n">
        <v>850763.16</v>
      </c>
      <c r="H9664" s="11" t="n">
        <v>91031.66</v>
      </c>
    </row>
    <row r="9665">
      <c r="A9665" s="8" t="inlineStr">
        <is>
          <t>L0168206</t>
        </is>
      </c>
      <c r="B9665" s="8" t="inlineStr">
        <is>
          <t>2025-10-08</t>
        </is>
      </c>
      <c r="C9665" s="8" t="n">
        <v>25</v>
      </c>
      <c r="D9665" s="8" t="inlineStr">
        <is>
          <t>IMP01310</t>
        </is>
      </c>
      <c r="E9665" s="8" t="inlineStr">
        <is>
          <t>T109167</t>
        </is>
      </c>
      <c r="F9665" s="8" t="inlineStr">
        <is>
          <t>warehouse_out</t>
        </is>
      </c>
      <c r="G9665" s="11" t="n">
        <v>639940.3100000001</v>
      </c>
      <c r="H9665" s="11" t="n">
        <v>68473.61</v>
      </c>
    </row>
    <row r="9666">
      <c r="A9666" s="8" t="inlineStr">
        <is>
          <t>L0168207</t>
        </is>
      </c>
      <c r="B9666" s="8" t="inlineStr">
        <is>
          <t>2025-10-08</t>
        </is>
      </c>
      <c r="C9666" s="8" t="n">
        <v>25</v>
      </c>
      <c r="D9666" s="8" t="inlineStr">
        <is>
          <t>IMP01310</t>
        </is>
      </c>
      <c r="E9666" s="8" t="inlineStr">
        <is>
          <t>T109167</t>
        </is>
      </c>
      <c r="F9666" s="8" t="inlineStr">
        <is>
          <t>home_use</t>
        </is>
      </c>
      <c r="G9666" s="11" t="n">
        <v>573930.97</v>
      </c>
      <c r="H9666" s="11" t="n">
        <v>61410.61</v>
      </c>
    </row>
    <row r="9667">
      <c r="A9667" s="8" t="inlineStr">
        <is>
          <t>L0168208</t>
        </is>
      </c>
      <c r="B9667" s="8" t="inlineStr">
        <is>
          <t>2025-10-08</t>
        </is>
      </c>
      <c r="C9667" s="8" t="n">
        <v>25</v>
      </c>
      <c r="D9667" s="8" t="inlineStr">
        <is>
          <t>IMP01310</t>
        </is>
      </c>
      <c r="E9667" s="8" t="inlineStr">
        <is>
          <t>T109167</t>
        </is>
      </c>
      <c r="F9667" s="8" t="inlineStr">
        <is>
          <t>home_use</t>
        </is>
      </c>
      <c r="G9667" s="11" t="n">
        <v>3828810.58</v>
      </c>
      <c r="H9667" s="11" t="n">
        <v>497745.38</v>
      </c>
    </row>
    <row r="9668">
      <c r="A9668" s="8" t="inlineStr">
        <is>
          <t>L0168417</t>
        </is>
      </c>
      <c r="B9668" s="8" t="inlineStr">
        <is>
          <t>2025-10-09</t>
        </is>
      </c>
      <c r="C9668" s="8" t="n">
        <v>25</v>
      </c>
      <c r="D9668" s="8" t="inlineStr">
        <is>
          <t>IMP01310</t>
        </is>
      </c>
      <c r="E9668" s="8" t="inlineStr">
        <is>
          <t>T109167</t>
        </is>
      </c>
      <c r="F9668" s="8" t="inlineStr">
        <is>
          <t>home_use</t>
        </is>
      </c>
      <c r="G9668" s="11" t="n">
        <v>399202.64</v>
      </c>
      <c r="H9668" s="11" t="n">
        <v>42714.68</v>
      </c>
    </row>
    <row r="9669">
      <c r="A9669" s="8" t="inlineStr">
        <is>
          <t>L0168418</t>
        </is>
      </c>
      <c r="B9669" s="8" t="inlineStr">
        <is>
          <t>2025-10-09</t>
        </is>
      </c>
      <c r="C9669" s="8" t="n">
        <v>25</v>
      </c>
      <c r="D9669" s="8" t="inlineStr">
        <is>
          <t>IMP01310</t>
        </is>
      </c>
      <c r="E9669" s="8" t="inlineStr">
        <is>
          <t>T109167</t>
        </is>
      </c>
      <c r="F9669" s="8" t="inlineStr">
        <is>
          <t>home_use</t>
        </is>
      </c>
      <c r="G9669" s="11" t="n">
        <v>1702965.62</v>
      </c>
      <c r="H9669" s="11" t="n">
        <v>182217.32</v>
      </c>
    </row>
    <row r="9670">
      <c r="A9670" s="8" t="inlineStr">
        <is>
          <t>L0168419</t>
        </is>
      </c>
      <c r="B9670" s="8" t="inlineStr">
        <is>
          <t>2025-10-09</t>
        </is>
      </c>
      <c r="C9670" s="8" t="n">
        <v>25</v>
      </c>
      <c r="D9670" s="8" t="inlineStr">
        <is>
          <t>IMP01310</t>
        </is>
      </c>
      <c r="E9670" s="8" t="inlineStr">
        <is>
          <t>T109167</t>
        </is>
      </c>
      <c r="F9670" s="8" t="inlineStr">
        <is>
          <t>home_use</t>
        </is>
      </c>
      <c r="G9670" s="11" t="n">
        <v>467419.54</v>
      </c>
      <c r="H9670" s="11" t="n">
        <v>46741.95</v>
      </c>
    </row>
    <row r="9671">
      <c r="A9671" s="8" t="inlineStr">
        <is>
          <t>L0168420</t>
        </is>
      </c>
      <c r="B9671" s="8" t="inlineStr">
        <is>
          <t>2025-10-09</t>
        </is>
      </c>
      <c r="C9671" s="8" t="n">
        <v>25</v>
      </c>
      <c r="D9671" s="8" t="inlineStr">
        <is>
          <t>IMP01310</t>
        </is>
      </c>
      <c r="E9671" s="8" t="inlineStr">
        <is>
          <t>T109167</t>
        </is>
      </c>
      <c r="F9671" s="8" t="inlineStr">
        <is>
          <t>home_use</t>
        </is>
      </c>
      <c r="G9671" s="11" t="n">
        <v>1948873.77</v>
      </c>
      <c r="H9671" s="11" t="n">
        <v>253353.59</v>
      </c>
    </row>
    <row r="9672">
      <c r="A9672" s="8" t="inlineStr">
        <is>
          <t>L0168421</t>
        </is>
      </c>
      <c r="B9672" s="8" t="inlineStr">
        <is>
          <t>2025-10-09</t>
        </is>
      </c>
      <c r="C9672" s="8" t="n">
        <v>25</v>
      </c>
      <c r="D9672" s="8" t="inlineStr">
        <is>
          <t>IMP01310</t>
        </is>
      </c>
      <c r="E9672" s="8" t="inlineStr">
        <is>
          <t>T109167</t>
        </is>
      </c>
      <c r="F9672" s="8" t="inlineStr">
        <is>
          <t>home_use</t>
        </is>
      </c>
      <c r="G9672" s="11" t="n">
        <v>373294.03</v>
      </c>
      <c r="H9672" s="11" t="n">
        <v>37329.4</v>
      </c>
    </row>
    <row r="9673">
      <c r="A9673" s="8" t="inlineStr">
        <is>
          <t>L0168614</t>
        </is>
      </c>
      <c r="B9673" s="8" t="inlineStr">
        <is>
          <t>2025-10-10</t>
        </is>
      </c>
      <c r="C9673" s="8" t="n">
        <v>25</v>
      </c>
      <c r="D9673" s="8" t="inlineStr">
        <is>
          <t>IMP01310</t>
        </is>
      </c>
      <c r="E9673" s="8" t="inlineStr">
        <is>
          <t>T109167</t>
        </is>
      </c>
      <c r="F9673" s="8" t="inlineStr">
        <is>
          <t>home_use</t>
        </is>
      </c>
      <c r="G9673" s="11" t="n">
        <v>231432.02</v>
      </c>
      <c r="H9673" s="11" t="n">
        <v>24763.23</v>
      </c>
    </row>
    <row r="9674">
      <c r="A9674" s="8" t="inlineStr">
        <is>
          <t>L0168615</t>
        </is>
      </c>
      <c r="B9674" s="8" t="inlineStr">
        <is>
          <t>2025-10-10</t>
        </is>
      </c>
      <c r="C9674" s="8" t="n">
        <v>25</v>
      </c>
      <c r="D9674" s="8" t="inlineStr">
        <is>
          <t>IMP01310</t>
        </is>
      </c>
      <c r="E9674" s="8" t="inlineStr">
        <is>
          <t>T109167</t>
        </is>
      </c>
      <c r="F9674" s="8" t="inlineStr">
        <is>
          <t>home_use</t>
        </is>
      </c>
      <c r="G9674" s="11" t="n">
        <v>758922.51</v>
      </c>
      <c r="H9674" s="11" t="n">
        <v>81204.71000000001</v>
      </c>
    </row>
    <row r="9675">
      <c r="A9675" s="8" t="inlineStr">
        <is>
          <t>L0168616</t>
        </is>
      </c>
      <c r="B9675" s="8" t="inlineStr">
        <is>
          <t>2025-10-10</t>
        </is>
      </c>
      <c r="C9675" s="8" t="n">
        <v>25</v>
      </c>
      <c r="D9675" s="8" t="inlineStr">
        <is>
          <t>IMP01310</t>
        </is>
      </c>
      <c r="E9675" s="8" t="inlineStr">
        <is>
          <t>T109167</t>
        </is>
      </c>
      <c r="F9675" s="8" t="inlineStr">
        <is>
          <t>home_use</t>
        </is>
      </c>
      <c r="G9675" s="11" t="n">
        <v>920566.03</v>
      </c>
      <c r="H9675" s="11" t="n">
        <v>98500.57000000001</v>
      </c>
    </row>
    <row r="9676">
      <c r="A9676" s="8" t="inlineStr">
        <is>
          <t>L0168814</t>
        </is>
      </c>
      <c r="B9676" s="8" t="inlineStr">
        <is>
          <t>2025-10-11</t>
        </is>
      </c>
      <c r="C9676" s="8" t="n">
        <v>25</v>
      </c>
      <c r="D9676" s="8" t="inlineStr">
        <is>
          <t>IMP01310</t>
        </is>
      </c>
      <c r="E9676" s="8" t="inlineStr">
        <is>
          <t>T109167</t>
        </is>
      </c>
      <c r="F9676" s="8" t="inlineStr">
        <is>
          <t>home_use</t>
        </is>
      </c>
      <c r="G9676" s="11" t="n">
        <v>2353447.63</v>
      </c>
      <c r="H9676" s="11" t="n">
        <v>251818.9</v>
      </c>
    </row>
    <row r="9677">
      <c r="A9677" s="8" t="inlineStr">
        <is>
          <t>L0168815</t>
        </is>
      </c>
      <c r="B9677" s="8" t="inlineStr">
        <is>
          <t>2025-10-11</t>
        </is>
      </c>
      <c r="C9677" s="8" t="n">
        <v>25</v>
      </c>
      <c r="D9677" s="8" t="inlineStr">
        <is>
          <t>IMP01310</t>
        </is>
      </c>
      <c r="E9677" s="8" t="inlineStr">
        <is>
          <t>T109167</t>
        </is>
      </c>
      <c r="F9677" s="8" t="inlineStr">
        <is>
          <t>home_use</t>
        </is>
      </c>
      <c r="G9677" s="11" t="n">
        <v>795388.59</v>
      </c>
      <c r="H9677" s="11" t="n">
        <v>103400.52</v>
      </c>
    </row>
    <row r="9678">
      <c r="A9678" s="8" t="inlineStr">
        <is>
          <t>L0168816</t>
        </is>
      </c>
      <c r="B9678" s="8" t="inlineStr">
        <is>
          <t>2025-10-11</t>
        </is>
      </c>
      <c r="C9678" s="8" t="n">
        <v>25</v>
      </c>
      <c r="D9678" s="8" t="inlineStr">
        <is>
          <t>IMP01310</t>
        </is>
      </c>
      <c r="E9678" s="8" t="inlineStr">
        <is>
          <t>T109167</t>
        </is>
      </c>
      <c r="F9678" s="8" t="inlineStr">
        <is>
          <t>home_use</t>
        </is>
      </c>
      <c r="G9678" s="11" t="n">
        <v>685472.6899999999</v>
      </c>
      <c r="H9678" s="11" t="n">
        <v>73345.58</v>
      </c>
    </row>
    <row r="9679">
      <c r="A9679" s="8" t="inlineStr">
        <is>
          <t>L0168817</t>
        </is>
      </c>
      <c r="B9679" s="8" t="inlineStr">
        <is>
          <t>2025-10-11</t>
        </is>
      </c>
      <c r="C9679" s="8" t="n">
        <v>25</v>
      </c>
      <c r="D9679" s="8" t="inlineStr">
        <is>
          <t>IMP01310</t>
        </is>
      </c>
      <c r="E9679" s="8" t="inlineStr">
        <is>
          <t>T109167</t>
        </is>
      </c>
      <c r="F9679" s="8" t="inlineStr">
        <is>
          <t>home_use</t>
        </is>
      </c>
      <c r="G9679" s="11" t="n">
        <v>450511.21</v>
      </c>
      <c r="H9679" s="11" t="n">
        <v>48204.7</v>
      </c>
    </row>
    <row r="9680">
      <c r="A9680" s="8" t="inlineStr">
        <is>
          <t>L0168819</t>
        </is>
      </c>
      <c r="B9680" s="8" t="inlineStr">
        <is>
          <t>2025-10-11</t>
        </is>
      </c>
      <c r="C9680" s="8" t="n">
        <v>25</v>
      </c>
      <c r="D9680" s="8" t="inlineStr">
        <is>
          <t>IMP01310</t>
        </is>
      </c>
      <c r="E9680" s="8" t="inlineStr">
        <is>
          <t>T109167</t>
        </is>
      </c>
      <c r="F9680" s="8" t="inlineStr">
        <is>
          <t>home_use</t>
        </is>
      </c>
      <c r="G9680" s="11" t="n">
        <v>703535.51</v>
      </c>
      <c r="H9680" s="11" t="n">
        <v>75278.3</v>
      </c>
    </row>
    <row r="9681">
      <c r="A9681" s="8" t="inlineStr">
        <is>
          <t>L0168820</t>
        </is>
      </c>
      <c r="B9681" s="8" t="inlineStr">
        <is>
          <t>2025-10-11</t>
        </is>
      </c>
      <c r="C9681" s="8" t="n">
        <v>25</v>
      </c>
      <c r="D9681" s="8" t="inlineStr">
        <is>
          <t>IMP01310</t>
        </is>
      </c>
      <c r="E9681" s="8" t="inlineStr">
        <is>
          <t>T109167</t>
        </is>
      </c>
      <c r="F9681" s="8" t="inlineStr">
        <is>
          <t>home_use</t>
        </is>
      </c>
      <c r="G9681" s="11" t="n">
        <v>965506.9399999999</v>
      </c>
      <c r="H9681" s="11" t="n">
        <v>103309.24</v>
      </c>
    </row>
    <row r="9682">
      <c r="A9682" s="8" t="inlineStr">
        <is>
          <t>L0169054</t>
        </is>
      </c>
      <c r="B9682" s="8" t="inlineStr">
        <is>
          <t>2025-10-12</t>
        </is>
      </c>
      <c r="C9682" s="8" t="n">
        <v>25</v>
      </c>
      <c r="D9682" s="8" t="inlineStr">
        <is>
          <t>IMP01310</t>
        </is>
      </c>
      <c r="E9682" s="8" t="inlineStr">
        <is>
          <t>T109167</t>
        </is>
      </c>
      <c r="F9682" s="8" t="inlineStr">
        <is>
          <t>home_use</t>
        </is>
      </c>
      <c r="G9682" s="11" t="n">
        <v>1196340.7</v>
      </c>
      <c r="H9682" s="11" t="n">
        <v>128008.46</v>
      </c>
    </row>
    <row r="9683">
      <c r="A9683" s="8" t="inlineStr">
        <is>
          <t>L0169055</t>
        </is>
      </c>
      <c r="B9683" s="8" t="inlineStr">
        <is>
          <t>2025-10-12</t>
        </is>
      </c>
      <c r="C9683" s="8" t="n">
        <v>25</v>
      </c>
      <c r="D9683" s="8" t="inlineStr">
        <is>
          <t>IMP01310</t>
        </is>
      </c>
      <c r="E9683" s="8" t="inlineStr">
        <is>
          <t>T109167</t>
        </is>
      </c>
      <c r="F9683" s="8" t="inlineStr">
        <is>
          <t>home_use</t>
        </is>
      </c>
      <c r="G9683" s="11" t="n">
        <v>2824248.63</v>
      </c>
      <c r="H9683" s="11" t="n">
        <v>302194.6</v>
      </c>
    </row>
    <row r="9684">
      <c r="A9684" s="8" t="inlineStr">
        <is>
          <t>L0169056</t>
        </is>
      </c>
      <c r="B9684" s="8" t="inlineStr">
        <is>
          <t>2025-10-12</t>
        </is>
      </c>
      <c r="C9684" s="8" t="n">
        <v>25</v>
      </c>
      <c r="D9684" s="8" t="inlineStr">
        <is>
          <t>IMP01310</t>
        </is>
      </c>
      <c r="E9684" s="8" t="inlineStr">
        <is>
          <t>T109167</t>
        </is>
      </c>
      <c r="F9684" s="8" t="inlineStr">
        <is>
          <t>home_use</t>
        </is>
      </c>
      <c r="G9684" s="11" t="n">
        <v>1241818.86</v>
      </c>
      <c r="H9684" s="11" t="n">
        <v>132874.62</v>
      </c>
    </row>
    <row r="9685">
      <c r="A9685" s="8" t="inlineStr">
        <is>
          <t>L0169057</t>
        </is>
      </c>
      <c r="B9685" s="8" t="inlineStr">
        <is>
          <t>2025-10-12</t>
        </is>
      </c>
      <c r="C9685" s="8" t="n">
        <v>25</v>
      </c>
      <c r="D9685" s="8" t="inlineStr">
        <is>
          <t>IMP01310</t>
        </is>
      </c>
      <c r="E9685" s="8" t="inlineStr">
        <is>
          <t>T109167</t>
        </is>
      </c>
      <c r="F9685" s="8" t="inlineStr">
        <is>
          <t>home_use</t>
        </is>
      </c>
      <c r="G9685" s="11" t="n">
        <v>288281.96</v>
      </c>
      <c r="H9685" s="11" t="n">
        <v>30846.17</v>
      </c>
    </row>
    <row r="9686">
      <c r="A9686" s="8" t="inlineStr">
        <is>
          <t>L0169058</t>
        </is>
      </c>
      <c r="B9686" s="8" t="inlineStr">
        <is>
          <t>2025-10-12</t>
        </is>
      </c>
      <c r="C9686" s="8" t="n">
        <v>25</v>
      </c>
      <c r="D9686" s="8" t="inlineStr">
        <is>
          <t>IMP01310</t>
        </is>
      </c>
      <c r="E9686" s="8" t="inlineStr">
        <is>
          <t>T109167</t>
        </is>
      </c>
      <c r="F9686" s="8" t="inlineStr">
        <is>
          <t>home_use</t>
        </is>
      </c>
      <c r="G9686" s="11" t="n">
        <v>309987.83</v>
      </c>
      <c r="H9686" s="11" t="n">
        <v>38748.48</v>
      </c>
    </row>
    <row r="9687">
      <c r="A9687" s="8" t="inlineStr">
        <is>
          <t>L0169059</t>
        </is>
      </c>
      <c r="B9687" s="8" t="inlineStr">
        <is>
          <t>2025-10-12</t>
        </is>
      </c>
      <c r="C9687" s="8" t="n">
        <v>25</v>
      </c>
      <c r="D9687" s="8" t="inlineStr">
        <is>
          <t>IMP01310</t>
        </is>
      </c>
      <c r="E9687" s="8" t="inlineStr">
        <is>
          <t>T109167</t>
        </is>
      </c>
      <c r="F9687" s="8" t="inlineStr">
        <is>
          <t>home_use</t>
        </is>
      </c>
      <c r="G9687" s="11" t="n">
        <v>582203.65</v>
      </c>
      <c r="H9687" s="11" t="n">
        <v>62295.79</v>
      </c>
    </row>
    <row r="9688">
      <c r="A9688" s="8" t="inlineStr">
        <is>
          <t>L0169060</t>
        </is>
      </c>
      <c r="B9688" s="8" t="inlineStr">
        <is>
          <t>2025-10-12</t>
        </is>
      </c>
      <c r="C9688" s="8" t="n">
        <v>25</v>
      </c>
      <c r="D9688" s="8" t="inlineStr">
        <is>
          <t>IMP01310</t>
        </is>
      </c>
      <c r="E9688" s="8" t="inlineStr">
        <is>
          <t>T109167</t>
        </is>
      </c>
      <c r="F9688" s="8" t="inlineStr">
        <is>
          <t>home_use</t>
        </is>
      </c>
      <c r="G9688" s="11" t="n">
        <v>265255.1</v>
      </c>
      <c r="H9688" s="11" t="n">
        <v>28382.3</v>
      </c>
    </row>
    <row r="9689">
      <c r="A9689" s="8" t="inlineStr">
        <is>
          <t>L0169272</t>
        </is>
      </c>
      <c r="B9689" s="8" t="inlineStr">
        <is>
          <t>2025-10-13</t>
        </is>
      </c>
      <c r="C9689" s="8" t="n">
        <v>25</v>
      </c>
      <c r="D9689" s="8" t="inlineStr">
        <is>
          <t>IMP01310</t>
        </is>
      </c>
      <c r="E9689" s="8" t="inlineStr">
        <is>
          <t>T109167</t>
        </is>
      </c>
      <c r="F9689" s="8" t="inlineStr">
        <is>
          <t>home_use</t>
        </is>
      </c>
      <c r="G9689" s="11" t="n">
        <v>296395.16</v>
      </c>
      <c r="H9689" s="11" t="n">
        <v>37049.4</v>
      </c>
    </row>
    <row r="9690">
      <c r="A9690" s="8" t="inlineStr">
        <is>
          <t>L0169275</t>
        </is>
      </c>
      <c r="B9690" s="8" t="inlineStr">
        <is>
          <t>2025-10-13</t>
        </is>
      </c>
      <c r="C9690" s="8" t="n">
        <v>25</v>
      </c>
      <c r="D9690" s="8" t="inlineStr">
        <is>
          <t>IMP01310</t>
        </is>
      </c>
      <c r="E9690" s="8" t="inlineStr">
        <is>
          <t>T109167</t>
        </is>
      </c>
      <c r="F9690" s="8" t="inlineStr">
        <is>
          <t>warehouse_out</t>
        </is>
      </c>
      <c r="G9690" s="11" t="n">
        <v>972730.62</v>
      </c>
      <c r="H9690" s="11" t="n">
        <v>104082.18</v>
      </c>
    </row>
    <row r="9691">
      <c r="A9691" s="8" t="inlineStr">
        <is>
          <t>L0169276</t>
        </is>
      </c>
      <c r="B9691" s="8" t="inlineStr">
        <is>
          <t>2025-10-13</t>
        </is>
      </c>
      <c r="C9691" s="8" t="n">
        <v>25</v>
      </c>
      <c r="D9691" s="8" t="inlineStr">
        <is>
          <t>IMP01310</t>
        </is>
      </c>
      <c r="E9691" s="8" t="inlineStr">
        <is>
          <t>T109167</t>
        </is>
      </c>
      <c r="F9691" s="8" t="inlineStr">
        <is>
          <t>home_use</t>
        </is>
      </c>
      <c r="G9691" s="11" t="n">
        <v>775495.17</v>
      </c>
      <c r="H9691" s="11" t="n">
        <v>82977.98</v>
      </c>
    </row>
    <row r="9692">
      <c r="A9692" s="8" t="inlineStr">
        <is>
          <t>L0169502</t>
        </is>
      </c>
      <c r="B9692" s="8" t="inlineStr">
        <is>
          <t>2025-10-14</t>
        </is>
      </c>
      <c r="C9692" s="8" t="n">
        <v>25</v>
      </c>
      <c r="D9692" s="8" t="inlineStr">
        <is>
          <t>IMP01310</t>
        </is>
      </c>
      <c r="E9692" s="8" t="inlineStr">
        <is>
          <t>T109167</t>
        </is>
      </c>
      <c r="F9692" s="8" t="inlineStr">
        <is>
          <t>home_use</t>
        </is>
      </c>
      <c r="G9692" s="11" t="n">
        <v>314883.42</v>
      </c>
      <c r="H9692" s="11" t="n">
        <v>33692.53</v>
      </c>
    </row>
    <row r="9693">
      <c r="A9693" s="8" t="inlineStr">
        <is>
          <t>L0169503</t>
        </is>
      </c>
      <c r="B9693" s="8" t="inlineStr">
        <is>
          <t>2025-10-14</t>
        </is>
      </c>
      <c r="C9693" s="8" t="n">
        <v>25</v>
      </c>
      <c r="D9693" s="8" t="inlineStr">
        <is>
          <t>IMP01310</t>
        </is>
      </c>
      <c r="E9693" s="8" t="inlineStr">
        <is>
          <t>T109167</t>
        </is>
      </c>
      <c r="F9693" s="8" t="inlineStr">
        <is>
          <t>home_use</t>
        </is>
      </c>
      <c r="G9693" s="11" t="n">
        <v>461869.59</v>
      </c>
      <c r="H9693" s="11" t="n">
        <v>49420.05</v>
      </c>
    </row>
    <row r="9694">
      <c r="A9694" s="8" t="inlineStr">
        <is>
          <t>L0169504</t>
        </is>
      </c>
      <c r="B9694" s="8" t="inlineStr">
        <is>
          <t>2025-10-14</t>
        </is>
      </c>
      <c r="C9694" s="8" t="n">
        <v>25</v>
      </c>
      <c r="D9694" s="8" t="inlineStr">
        <is>
          <t>IMP01310</t>
        </is>
      </c>
      <c r="E9694" s="8" t="inlineStr">
        <is>
          <t>T109167</t>
        </is>
      </c>
      <c r="F9694" s="8" t="inlineStr">
        <is>
          <t>home_use</t>
        </is>
      </c>
      <c r="G9694" s="11" t="n">
        <v>277769.65</v>
      </c>
      <c r="H9694" s="11" t="n">
        <v>34721.21</v>
      </c>
    </row>
    <row r="9695">
      <c r="A9695" s="8" t="inlineStr">
        <is>
          <t>L0169506</t>
        </is>
      </c>
      <c r="B9695" s="8" t="inlineStr">
        <is>
          <t>2025-10-14</t>
        </is>
      </c>
      <c r="C9695" s="8" t="n">
        <v>25</v>
      </c>
      <c r="D9695" s="8" t="inlineStr">
        <is>
          <t>IMP01310</t>
        </is>
      </c>
      <c r="E9695" s="8" t="inlineStr">
        <is>
          <t>T109167</t>
        </is>
      </c>
      <c r="F9695" s="8" t="inlineStr">
        <is>
          <t>home_use</t>
        </is>
      </c>
      <c r="G9695" s="11" t="n">
        <v>11789732.12</v>
      </c>
      <c r="H9695" s="11" t="n">
        <v>1532665.18</v>
      </c>
    </row>
    <row r="9696">
      <c r="A9696" s="8" t="inlineStr">
        <is>
          <t>L0169507</t>
        </is>
      </c>
      <c r="B9696" s="8" t="inlineStr">
        <is>
          <t>2025-10-14</t>
        </is>
      </c>
      <c r="C9696" s="8" t="n">
        <v>25</v>
      </c>
      <c r="D9696" s="8" t="inlineStr">
        <is>
          <t>IMP01310</t>
        </is>
      </c>
      <c r="E9696" s="8" t="inlineStr">
        <is>
          <t>T109167</t>
        </is>
      </c>
      <c r="F9696" s="8" t="inlineStr">
        <is>
          <t>home_use</t>
        </is>
      </c>
      <c r="G9696" s="11" t="n">
        <v>399204.69</v>
      </c>
      <c r="H9696" s="11" t="n">
        <v>42714.9</v>
      </c>
    </row>
    <row r="9697">
      <c r="A9697" s="8" t="inlineStr">
        <is>
          <t>L0169707</t>
        </is>
      </c>
      <c r="B9697" s="8" t="inlineStr">
        <is>
          <t>2025-10-15</t>
        </is>
      </c>
      <c r="C9697" s="8" t="n">
        <v>25</v>
      </c>
      <c r="D9697" s="8" t="inlineStr">
        <is>
          <t>IMP01310</t>
        </is>
      </c>
      <c r="E9697" s="8" t="inlineStr">
        <is>
          <t>T109167</t>
        </is>
      </c>
      <c r="F9697" s="8" t="inlineStr">
        <is>
          <t>home_use</t>
        </is>
      </c>
      <c r="G9697" s="11" t="n">
        <v>526066.24</v>
      </c>
      <c r="H9697" s="11" t="n">
        <v>56289.09</v>
      </c>
    </row>
    <row r="9698">
      <c r="A9698" s="8" t="inlineStr">
        <is>
          <t>L0169708</t>
        </is>
      </c>
      <c r="B9698" s="8" t="inlineStr">
        <is>
          <t>2025-10-15</t>
        </is>
      </c>
      <c r="C9698" s="8" t="n">
        <v>25</v>
      </c>
      <c r="D9698" s="8" t="inlineStr">
        <is>
          <t>IMP01310</t>
        </is>
      </c>
      <c r="E9698" s="8" t="inlineStr">
        <is>
          <t>T109167</t>
        </is>
      </c>
      <c r="F9698" s="8" t="inlineStr">
        <is>
          <t>home_use</t>
        </is>
      </c>
      <c r="G9698" s="11" t="n">
        <v>495102.29</v>
      </c>
      <c r="H9698" s="11" t="n">
        <v>52975.95</v>
      </c>
    </row>
    <row r="9699">
      <c r="A9699" s="8" t="inlineStr">
        <is>
          <t>L0169709</t>
        </is>
      </c>
      <c r="B9699" s="8" t="inlineStr">
        <is>
          <t>2025-10-15</t>
        </is>
      </c>
      <c r="C9699" s="8" t="n">
        <v>25</v>
      </c>
      <c r="D9699" s="8" t="inlineStr">
        <is>
          <t>IMP01310</t>
        </is>
      </c>
      <c r="E9699" s="8" t="inlineStr">
        <is>
          <t>T109167</t>
        </is>
      </c>
      <c r="F9699" s="8" t="inlineStr">
        <is>
          <t>home_use</t>
        </is>
      </c>
      <c r="G9699" s="11" t="n">
        <v>660405.17</v>
      </c>
      <c r="H9699" s="11" t="n">
        <v>70663.35000000001</v>
      </c>
    </row>
    <row r="9700">
      <c r="A9700" s="8" t="inlineStr">
        <is>
          <t>L0169710</t>
        </is>
      </c>
      <c r="B9700" s="8" t="inlineStr">
        <is>
          <t>2025-10-15</t>
        </is>
      </c>
      <c r="C9700" s="8" t="n">
        <v>25</v>
      </c>
      <c r="D9700" s="8" t="inlineStr">
        <is>
          <t>IMP01310</t>
        </is>
      </c>
      <c r="E9700" s="8" t="inlineStr">
        <is>
          <t>T109167</t>
        </is>
      </c>
      <c r="F9700" s="8" t="inlineStr">
        <is>
          <t>home_use</t>
        </is>
      </c>
      <c r="G9700" s="11" t="n">
        <v>1789550.16</v>
      </c>
      <c r="H9700" s="11" t="n">
        <v>178955.02</v>
      </c>
    </row>
    <row r="9701">
      <c r="A9701" s="8" t="inlineStr">
        <is>
          <t>L0169711</t>
        </is>
      </c>
      <c r="B9701" s="8" t="inlineStr">
        <is>
          <t>2025-10-15</t>
        </is>
      </c>
      <c r="C9701" s="8" t="n">
        <v>25</v>
      </c>
      <c r="D9701" s="8" t="inlineStr">
        <is>
          <t>IMP01310</t>
        </is>
      </c>
      <c r="E9701" s="8" t="inlineStr">
        <is>
          <t>T109167</t>
        </is>
      </c>
      <c r="F9701" s="8" t="inlineStr">
        <is>
          <t>home_use</t>
        </is>
      </c>
      <c r="G9701" s="11" t="n">
        <v>211511.81</v>
      </c>
      <c r="H9701" s="11" t="n">
        <v>22631.76</v>
      </c>
    </row>
    <row r="9702">
      <c r="A9702" s="8" t="inlineStr">
        <is>
          <t>L0169712</t>
        </is>
      </c>
      <c r="B9702" s="8" t="inlineStr">
        <is>
          <t>2025-10-15</t>
        </is>
      </c>
      <c r="C9702" s="8" t="n">
        <v>25</v>
      </c>
      <c r="D9702" s="8" t="inlineStr">
        <is>
          <t>IMP01310</t>
        </is>
      </c>
      <c r="E9702" s="8" t="inlineStr">
        <is>
          <t>T109167</t>
        </is>
      </c>
      <c r="F9702" s="8" t="inlineStr">
        <is>
          <t>home_use</t>
        </is>
      </c>
      <c r="G9702" s="11" t="n">
        <v>1089299.63</v>
      </c>
      <c r="H9702" s="11" t="n">
        <v>116555.06</v>
      </c>
    </row>
    <row r="9703">
      <c r="A9703" s="8" t="inlineStr">
        <is>
          <t>L0169928</t>
        </is>
      </c>
      <c r="B9703" s="8" t="inlineStr">
        <is>
          <t>2025-10-16</t>
        </is>
      </c>
      <c r="C9703" s="8" t="n">
        <v>25</v>
      </c>
      <c r="D9703" s="8" t="inlineStr">
        <is>
          <t>IMP01310</t>
        </is>
      </c>
      <c r="E9703" s="8" t="inlineStr">
        <is>
          <t>T109167</t>
        </is>
      </c>
      <c r="F9703" s="8" t="inlineStr">
        <is>
          <t>home_use</t>
        </is>
      </c>
      <c r="G9703" s="11" t="n">
        <v>1013584.16</v>
      </c>
      <c r="H9703" s="11" t="n">
        <v>108453.5</v>
      </c>
    </row>
    <row r="9704">
      <c r="A9704" s="8" t="inlineStr">
        <is>
          <t>L0169929</t>
        </is>
      </c>
      <c r="B9704" s="8" t="inlineStr">
        <is>
          <t>2025-10-16</t>
        </is>
      </c>
      <c r="C9704" s="8" t="n">
        <v>25</v>
      </c>
      <c r="D9704" s="8" t="inlineStr">
        <is>
          <t>IMP01310</t>
        </is>
      </c>
      <c r="E9704" s="8" t="inlineStr">
        <is>
          <t>T109167</t>
        </is>
      </c>
      <c r="F9704" s="8" t="inlineStr">
        <is>
          <t>home_use</t>
        </is>
      </c>
      <c r="G9704" s="11" t="n">
        <v>761390.61</v>
      </c>
      <c r="H9704" s="11" t="n">
        <v>81468.8</v>
      </c>
    </row>
    <row r="9705">
      <c r="A9705" s="8" t="inlineStr">
        <is>
          <t>L0169932</t>
        </is>
      </c>
      <c r="B9705" s="8" t="inlineStr">
        <is>
          <t>2025-10-16</t>
        </is>
      </c>
      <c r="C9705" s="8" t="n">
        <v>25</v>
      </c>
      <c r="D9705" s="8" t="inlineStr">
        <is>
          <t>IMP01310</t>
        </is>
      </c>
      <c r="E9705" s="8" t="inlineStr">
        <is>
          <t>T109167</t>
        </is>
      </c>
      <c r="F9705" s="8" t="inlineStr">
        <is>
          <t>home_use</t>
        </is>
      </c>
      <c r="G9705" s="11" t="n">
        <v>5890335.96</v>
      </c>
      <c r="H9705" s="11" t="n">
        <v>765743.67</v>
      </c>
    </row>
    <row r="9706">
      <c r="A9706" s="8" t="inlineStr">
        <is>
          <t>L0169933</t>
        </is>
      </c>
      <c r="B9706" s="8" t="inlineStr">
        <is>
          <t>2025-10-16</t>
        </is>
      </c>
      <c r="C9706" s="8" t="n">
        <v>25</v>
      </c>
      <c r="D9706" s="8" t="inlineStr">
        <is>
          <t>IMP01310</t>
        </is>
      </c>
      <c r="E9706" s="8" t="inlineStr">
        <is>
          <t>T109167</t>
        </is>
      </c>
      <c r="F9706" s="8" t="inlineStr">
        <is>
          <t>home_use</t>
        </is>
      </c>
      <c r="G9706" s="11" t="n">
        <v>424695.88</v>
      </c>
      <c r="H9706" s="11" t="n">
        <v>45442.46</v>
      </c>
    </row>
    <row r="9707">
      <c r="A9707" s="8" t="inlineStr">
        <is>
          <t>L0170154</t>
        </is>
      </c>
      <c r="B9707" s="8" t="inlineStr">
        <is>
          <t>2025-10-17</t>
        </is>
      </c>
      <c r="C9707" s="8" t="n">
        <v>25</v>
      </c>
      <c r="D9707" s="8" t="inlineStr">
        <is>
          <t>IMP01310</t>
        </is>
      </c>
      <c r="E9707" s="8" t="inlineStr">
        <is>
          <t>T109167</t>
        </is>
      </c>
      <c r="F9707" s="8" t="inlineStr">
        <is>
          <t>warehouse_out</t>
        </is>
      </c>
      <c r="G9707" s="11" t="n">
        <v>1284626.73</v>
      </c>
      <c r="H9707" s="11" t="n">
        <v>137455.06</v>
      </c>
    </row>
    <row r="9708">
      <c r="A9708" s="8" t="inlineStr">
        <is>
          <t>L0170155</t>
        </is>
      </c>
      <c r="B9708" s="8" t="inlineStr">
        <is>
          <t>2025-10-17</t>
        </is>
      </c>
      <c r="C9708" s="8" t="n">
        <v>25</v>
      </c>
      <c r="D9708" s="8" t="inlineStr">
        <is>
          <t>IMP01310</t>
        </is>
      </c>
      <c r="E9708" s="8" t="inlineStr">
        <is>
          <t>T109167</t>
        </is>
      </c>
      <c r="F9708" s="8" t="inlineStr">
        <is>
          <t>home_use</t>
        </is>
      </c>
      <c r="G9708" s="11" t="n">
        <v>805358.67</v>
      </c>
      <c r="H9708" s="11" t="n">
        <v>86173.38</v>
      </c>
    </row>
    <row r="9709">
      <c r="A9709" s="8" t="inlineStr">
        <is>
          <t>L0170156</t>
        </is>
      </c>
      <c r="B9709" s="8" t="inlineStr">
        <is>
          <t>2025-10-17</t>
        </is>
      </c>
      <c r="C9709" s="8" t="n">
        <v>25</v>
      </c>
      <c r="D9709" s="8" t="inlineStr">
        <is>
          <t>IMP01310</t>
        </is>
      </c>
      <c r="E9709" s="8" t="inlineStr">
        <is>
          <t>T109167</t>
        </is>
      </c>
      <c r="F9709" s="8" t="inlineStr">
        <is>
          <t>home_use</t>
        </is>
      </c>
      <c r="G9709" s="11" t="n">
        <v>222837.87</v>
      </c>
      <c r="H9709" s="11" t="n">
        <v>23843.65</v>
      </c>
    </row>
    <row r="9710">
      <c r="A9710" s="8" t="inlineStr">
        <is>
          <t>L0170404</t>
        </is>
      </c>
      <c r="B9710" s="8" t="inlineStr">
        <is>
          <t>2025-10-18</t>
        </is>
      </c>
      <c r="C9710" s="8" t="n">
        <v>25</v>
      </c>
      <c r="D9710" s="8" t="inlineStr">
        <is>
          <t>IMP01310</t>
        </is>
      </c>
      <c r="E9710" s="8" t="inlineStr">
        <is>
          <t>T109167</t>
        </is>
      </c>
      <c r="F9710" s="8" t="inlineStr">
        <is>
          <t>home_use</t>
        </is>
      </c>
      <c r="G9710" s="11" t="n">
        <v>961988.15</v>
      </c>
      <c r="H9710" s="11" t="n">
        <v>102932.73</v>
      </c>
    </row>
    <row r="9711">
      <c r="A9711" s="8" t="inlineStr">
        <is>
          <t>L0170406</t>
        </is>
      </c>
      <c r="B9711" s="8" t="inlineStr">
        <is>
          <t>2025-10-18</t>
        </is>
      </c>
      <c r="C9711" s="8" t="n">
        <v>25</v>
      </c>
      <c r="D9711" s="8" t="inlineStr">
        <is>
          <t>IMP01310</t>
        </is>
      </c>
      <c r="E9711" s="8" t="inlineStr">
        <is>
          <t>T109167</t>
        </is>
      </c>
      <c r="F9711" s="8" t="inlineStr">
        <is>
          <t>home_use</t>
        </is>
      </c>
      <c r="G9711" s="11" t="n">
        <v>342935.71</v>
      </c>
      <c r="H9711" s="11" t="n">
        <v>36694.12</v>
      </c>
    </row>
    <row r="9712">
      <c r="A9712" s="8" t="inlineStr">
        <is>
          <t>L0170408</t>
        </is>
      </c>
      <c r="B9712" s="8" t="inlineStr">
        <is>
          <t>2025-10-18</t>
        </is>
      </c>
      <c r="C9712" s="8" t="n">
        <v>25</v>
      </c>
      <c r="D9712" s="8" t="inlineStr">
        <is>
          <t>IMP01310</t>
        </is>
      </c>
      <c r="E9712" s="8" t="inlineStr">
        <is>
          <t>T109167</t>
        </is>
      </c>
      <c r="F9712" s="8" t="inlineStr">
        <is>
          <t>home_use</t>
        </is>
      </c>
      <c r="G9712" s="11" t="n">
        <v>777068</v>
      </c>
      <c r="H9712" s="11" t="n">
        <v>83146.28</v>
      </c>
    </row>
    <row r="9713">
      <c r="A9713" s="8" t="inlineStr">
        <is>
          <t>L0170409</t>
        </is>
      </c>
      <c r="B9713" s="8" t="inlineStr">
        <is>
          <t>2025-10-18</t>
        </is>
      </c>
      <c r="C9713" s="8" t="n">
        <v>25</v>
      </c>
      <c r="D9713" s="8" t="inlineStr">
        <is>
          <t>IMP01310</t>
        </is>
      </c>
      <c r="E9713" s="8" t="inlineStr">
        <is>
          <t>T109167</t>
        </is>
      </c>
      <c r="F9713" s="8" t="inlineStr">
        <is>
          <t>home_use</t>
        </is>
      </c>
      <c r="G9713" s="11" t="n">
        <v>1883221.61</v>
      </c>
      <c r="H9713" s="11" t="n">
        <v>201504.71</v>
      </c>
    </row>
    <row r="9714">
      <c r="A9714" s="8" t="inlineStr">
        <is>
          <t>L0170604</t>
        </is>
      </c>
      <c r="B9714" s="8" t="inlineStr">
        <is>
          <t>2025-10-19</t>
        </is>
      </c>
      <c r="C9714" s="8" t="n">
        <v>25</v>
      </c>
      <c r="D9714" s="8" t="inlineStr">
        <is>
          <t>IMP01310</t>
        </is>
      </c>
      <c r="E9714" s="8" t="inlineStr">
        <is>
          <t>T109167</t>
        </is>
      </c>
      <c r="F9714" s="8" t="inlineStr">
        <is>
          <t>home_use</t>
        </is>
      </c>
      <c r="G9714" s="11" t="n">
        <v>1344672.34</v>
      </c>
      <c r="H9714" s="11" t="n">
        <v>174807.4</v>
      </c>
    </row>
    <row r="9715">
      <c r="A9715" s="8" t="inlineStr">
        <is>
          <t>L0170605</t>
        </is>
      </c>
      <c r="B9715" s="8" t="inlineStr">
        <is>
          <t>2025-10-19</t>
        </is>
      </c>
      <c r="C9715" s="8" t="n">
        <v>25</v>
      </c>
      <c r="D9715" s="8" t="inlineStr">
        <is>
          <t>IMP01310</t>
        </is>
      </c>
      <c r="E9715" s="8" t="inlineStr">
        <is>
          <t>T109167</t>
        </is>
      </c>
      <c r="F9715" s="8" t="inlineStr">
        <is>
          <t>home_use</t>
        </is>
      </c>
      <c r="G9715" s="11" t="n">
        <v>896815.62</v>
      </c>
      <c r="H9715" s="11" t="n">
        <v>95959.27</v>
      </c>
    </row>
    <row r="9716">
      <c r="A9716" s="8" t="inlineStr">
        <is>
          <t>L0170607</t>
        </is>
      </c>
      <c r="B9716" s="8" t="inlineStr">
        <is>
          <t>2025-10-19</t>
        </is>
      </c>
      <c r="C9716" s="8" t="n">
        <v>25</v>
      </c>
      <c r="D9716" s="8" t="inlineStr">
        <is>
          <t>IMP01310</t>
        </is>
      </c>
      <c r="E9716" s="8" t="inlineStr">
        <is>
          <t>T109167</t>
        </is>
      </c>
      <c r="F9716" s="8" t="inlineStr">
        <is>
          <t>home_use</t>
        </is>
      </c>
      <c r="G9716" s="11" t="n">
        <v>2562160.68</v>
      </c>
      <c r="H9716" s="11" t="n">
        <v>274151.19</v>
      </c>
    </row>
    <row r="9717">
      <c r="A9717" s="8" t="inlineStr">
        <is>
          <t>L0170608</t>
        </is>
      </c>
      <c r="B9717" s="8" t="inlineStr">
        <is>
          <t>2025-10-19</t>
        </is>
      </c>
      <c r="C9717" s="8" t="n">
        <v>25</v>
      </c>
      <c r="D9717" s="8" t="inlineStr">
        <is>
          <t>IMP01310</t>
        </is>
      </c>
      <c r="E9717" s="8" t="inlineStr">
        <is>
          <t>T109167</t>
        </is>
      </c>
      <c r="F9717" s="8" t="inlineStr">
        <is>
          <t>home_use</t>
        </is>
      </c>
      <c r="G9717" s="11" t="n">
        <v>722807.3100000001</v>
      </c>
      <c r="H9717" s="11" t="n">
        <v>77340.38</v>
      </c>
    </row>
    <row r="9718">
      <c r="A9718" s="8" t="inlineStr">
        <is>
          <t>L0170820</t>
        </is>
      </c>
      <c r="B9718" s="8" t="inlineStr">
        <is>
          <t>2025-10-20</t>
        </is>
      </c>
      <c r="C9718" s="8" t="n">
        <v>25</v>
      </c>
      <c r="D9718" s="8" t="inlineStr">
        <is>
          <t>IMP01310</t>
        </is>
      </c>
      <c r="E9718" s="8" t="inlineStr">
        <is>
          <t>T109167</t>
        </is>
      </c>
      <c r="F9718" s="8" t="inlineStr">
        <is>
          <t>home_use</t>
        </is>
      </c>
      <c r="G9718" s="11" t="n">
        <v>501690.72</v>
      </c>
      <c r="H9718" s="11" t="n">
        <v>53680.91</v>
      </c>
    </row>
    <row r="9719">
      <c r="A9719" s="8" t="inlineStr">
        <is>
          <t>L0170822</t>
        </is>
      </c>
      <c r="B9719" s="8" t="inlineStr">
        <is>
          <t>2025-10-20</t>
        </is>
      </c>
      <c r="C9719" s="8" t="n">
        <v>25</v>
      </c>
      <c r="D9719" s="8" t="inlineStr">
        <is>
          <t>IMP01310</t>
        </is>
      </c>
      <c r="E9719" s="8" t="inlineStr">
        <is>
          <t>T109167</t>
        </is>
      </c>
      <c r="F9719" s="8" t="inlineStr">
        <is>
          <t>home_use</t>
        </is>
      </c>
      <c r="G9719" s="11" t="n">
        <v>470435.01</v>
      </c>
      <c r="H9719" s="11" t="n">
        <v>50336.55</v>
      </c>
    </row>
    <row r="9720">
      <c r="A9720" s="8" t="inlineStr">
        <is>
          <t>L0170824</t>
        </is>
      </c>
      <c r="B9720" s="8" t="inlineStr">
        <is>
          <t>2025-10-20</t>
        </is>
      </c>
      <c r="C9720" s="8" t="n">
        <v>25</v>
      </c>
      <c r="D9720" s="8" t="inlineStr">
        <is>
          <t>IMP01310</t>
        </is>
      </c>
      <c r="E9720" s="8" t="inlineStr">
        <is>
          <t>T109167</t>
        </is>
      </c>
      <c r="F9720" s="8" t="inlineStr">
        <is>
          <t>home_use</t>
        </is>
      </c>
      <c r="G9720" s="11" t="n">
        <v>3573248.53</v>
      </c>
      <c r="H9720" s="11" t="n">
        <v>464522.31</v>
      </c>
    </row>
    <row r="9721">
      <c r="A9721" s="8" t="inlineStr">
        <is>
          <t>L0170825</t>
        </is>
      </c>
      <c r="B9721" s="8" t="inlineStr">
        <is>
          <t>2025-10-20</t>
        </is>
      </c>
      <c r="C9721" s="8" t="n">
        <v>25</v>
      </c>
      <c r="D9721" s="8" t="inlineStr">
        <is>
          <t>IMP01310</t>
        </is>
      </c>
      <c r="E9721" s="8" t="inlineStr">
        <is>
          <t>T109167</t>
        </is>
      </c>
      <c r="F9721" s="8" t="inlineStr">
        <is>
          <t>home_use</t>
        </is>
      </c>
      <c r="G9721" s="11" t="n">
        <v>221190.3</v>
      </c>
      <c r="H9721" s="11" t="n">
        <v>23667.36</v>
      </c>
    </row>
    <row r="9722">
      <c r="A9722" s="8" t="inlineStr">
        <is>
          <t>L0171052</t>
        </is>
      </c>
      <c r="B9722" s="8" t="inlineStr">
        <is>
          <t>2025-10-21</t>
        </is>
      </c>
      <c r="C9722" s="8" t="n">
        <v>25</v>
      </c>
      <c r="D9722" s="8" t="inlineStr">
        <is>
          <t>IMP01310</t>
        </is>
      </c>
      <c r="E9722" s="8" t="inlineStr">
        <is>
          <t>T109167</t>
        </is>
      </c>
      <c r="F9722" s="8" t="inlineStr">
        <is>
          <t>home_use</t>
        </is>
      </c>
      <c r="G9722" s="11" t="n">
        <v>139557.86</v>
      </c>
      <c r="H9722" s="11" t="n">
        <v>14932.69</v>
      </c>
    </row>
    <row r="9723">
      <c r="A9723" s="8" t="inlineStr">
        <is>
          <t>L0171053</t>
        </is>
      </c>
      <c r="B9723" s="8" t="inlineStr">
        <is>
          <t>2025-10-21</t>
        </is>
      </c>
      <c r="C9723" s="8" t="n">
        <v>25</v>
      </c>
      <c r="D9723" s="8" t="inlineStr">
        <is>
          <t>IMP01310</t>
        </is>
      </c>
      <c r="E9723" s="8" t="inlineStr">
        <is>
          <t>T109167</t>
        </is>
      </c>
      <c r="F9723" s="8" t="inlineStr">
        <is>
          <t>warehouse_out</t>
        </is>
      </c>
      <c r="G9723" s="11" t="n">
        <v>2783597.39</v>
      </c>
      <c r="H9723" s="11" t="n">
        <v>347949.67</v>
      </c>
    </row>
    <row r="9724">
      <c r="A9724" s="8" t="inlineStr">
        <is>
          <t>L0171054</t>
        </is>
      </c>
      <c r="B9724" s="8" t="inlineStr">
        <is>
          <t>2025-10-21</t>
        </is>
      </c>
      <c r="C9724" s="8" t="n">
        <v>25</v>
      </c>
      <c r="D9724" s="8" t="inlineStr">
        <is>
          <t>IMP01310</t>
        </is>
      </c>
      <c r="E9724" s="8" t="inlineStr">
        <is>
          <t>T109167</t>
        </is>
      </c>
      <c r="F9724" s="8" t="inlineStr">
        <is>
          <t>home_use</t>
        </is>
      </c>
      <c r="G9724" s="11" t="n">
        <v>904984.4300000001</v>
      </c>
      <c r="H9724" s="11" t="n">
        <v>96833.33</v>
      </c>
    </row>
    <row r="9725">
      <c r="A9725" s="8" t="inlineStr">
        <is>
          <t>L0171055</t>
        </is>
      </c>
      <c r="B9725" s="8" t="inlineStr">
        <is>
          <t>2025-10-21</t>
        </is>
      </c>
      <c r="C9725" s="8" t="n">
        <v>25</v>
      </c>
      <c r="D9725" s="8" t="inlineStr">
        <is>
          <t>IMP01310</t>
        </is>
      </c>
      <c r="E9725" s="8" t="inlineStr">
        <is>
          <t>T109167</t>
        </is>
      </c>
      <c r="F9725" s="8" t="inlineStr">
        <is>
          <t>home_use</t>
        </is>
      </c>
      <c r="G9725" s="11" t="n">
        <v>510400.43</v>
      </c>
      <c r="H9725" s="11" t="n">
        <v>54612.85</v>
      </c>
    </row>
    <row r="9726">
      <c r="A9726" s="8" t="inlineStr">
        <is>
          <t>L0171056</t>
        </is>
      </c>
      <c r="B9726" s="8" t="inlineStr">
        <is>
          <t>2025-10-21</t>
        </is>
      </c>
      <c r="C9726" s="8" t="n">
        <v>25</v>
      </c>
      <c r="D9726" s="8" t="inlineStr">
        <is>
          <t>IMP01310</t>
        </is>
      </c>
      <c r="E9726" s="8" t="inlineStr">
        <is>
          <t>T109167</t>
        </is>
      </c>
      <c r="F9726" s="8" t="inlineStr">
        <is>
          <t>home_use</t>
        </is>
      </c>
      <c r="G9726" s="11" t="n">
        <v>465062.86</v>
      </c>
      <c r="H9726" s="11" t="n">
        <v>49761.73</v>
      </c>
    </row>
    <row r="9727">
      <c r="A9727" s="8" t="inlineStr">
        <is>
          <t>L0171058</t>
        </is>
      </c>
      <c r="B9727" s="8" t="inlineStr">
        <is>
          <t>2025-10-21</t>
        </is>
      </c>
      <c r="C9727" s="8" t="n">
        <v>25</v>
      </c>
      <c r="D9727" s="8" t="inlineStr">
        <is>
          <t>IMP01310</t>
        </is>
      </c>
      <c r="E9727" s="8" t="inlineStr">
        <is>
          <t>T109167</t>
        </is>
      </c>
      <c r="F9727" s="8" t="inlineStr">
        <is>
          <t>home_use</t>
        </is>
      </c>
      <c r="G9727" s="11" t="n">
        <v>940388.14</v>
      </c>
      <c r="H9727" s="11" t="n">
        <v>122250.46</v>
      </c>
    </row>
    <row r="9728">
      <c r="A9728" s="8" t="inlineStr">
        <is>
          <t>L0171282</t>
        </is>
      </c>
      <c r="B9728" s="8" t="inlineStr">
        <is>
          <t>2025-10-22</t>
        </is>
      </c>
      <c r="C9728" s="8" t="n">
        <v>25</v>
      </c>
      <c r="D9728" s="8" t="inlineStr">
        <is>
          <t>IMP01310</t>
        </is>
      </c>
      <c r="E9728" s="8" t="inlineStr">
        <is>
          <t>T109167</t>
        </is>
      </c>
      <c r="F9728" s="8" t="inlineStr">
        <is>
          <t>home_use</t>
        </is>
      </c>
      <c r="G9728" s="11" t="n">
        <v>742316.63</v>
      </c>
      <c r="H9728" s="11" t="n">
        <v>79427.88</v>
      </c>
    </row>
    <row r="9729">
      <c r="A9729" s="8" t="inlineStr">
        <is>
          <t>L0171283</t>
        </is>
      </c>
      <c r="B9729" s="8" t="inlineStr">
        <is>
          <t>2025-10-22</t>
        </is>
      </c>
      <c r="C9729" s="8" t="n">
        <v>25</v>
      </c>
      <c r="D9729" s="8" t="inlineStr">
        <is>
          <t>IMP01310</t>
        </is>
      </c>
      <c r="E9729" s="8" t="inlineStr">
        <is>
          <t>T109167</t>
        </is>
      </c>
      <c r="F9729" s="8" t="inlineStr">
        <is>
          <t>home_use</t>
        </is>
      </c>
      <c r="G9729" s="11" t="n">
        <v>310423.11</v>
      </c>
      <c r="H9729" s="11" t="n">
        <v>40355</v>
      </c>
    </row>
    <row r="9730">
      <c r="A9730" s="8" t="inlineStr">
        <is>
          <t>L0171284</t>
        </is>
      </c>
      <c r="B9730" s="8" t="inlineStr">
        <is>
          <t>2025-10-22</t>
        </is>
      </c>
      <c r="C9730" s="8" t="n">
        <v>25</v>
      </c>
      <c r="D9730" s="8" t="inlineStr">
        <is>
          <t>IMP01310</t>
        </is>
      </c>
      <c r="E9730" s="8" t="inlineStr">
        <is>
          <t>T109167</t>
        </is>
      </c>
      <c r="F9730" s="8" t="inlineStr">
        <is>
          <t>home_use</t>
        </is>
      </c>
      <c r="G9730" s="11" t="n">
        <v>510591.62</v>
      </c>
      <c r="H9730" s="11" t="n">
        <v>54633.3</v>
      </c>
    </row>
    <row r="9731">
      <c r="A9731" s="8" t="inlineStr">
        <is>
          <t>L0171285</t>
        </is>
      </c>
      <c r="B9731" s="8" t="inlineStr">
        <is>
          <t>2025-10-22</t>
        </is>
      </c>
      <c r="C9731" s="8" t="n">
        <v>25</v>
      </c>
      <c r="D9731" s="8" t="inlineStr">
        <is>
          <t>IMP01310</t>
        </is>
      </c>
      <c r="E9731" s="8" t="inlineStr">
        <is>
          <t>T109167</t>
        </is>
      </c>
      <c r="F9731" s="8" t="inlineStr">
        <is>
          <t>home_use</t>
        </is>
      </c>
      <c r="G9731" s="11" t="n">
        <v>636639.27</v>
      </c>
      <c r="H9731" s="11" t="n">
        <v>68120.39999999999</v>
      </c>
    </row>
    <row r="9732">
      <c r="A9732" s="8" t="inlineStr">
        <is>
          <t>L0171287</t>
        </is>
      </c>
      <c r="B9732" s="8" t="inlineStr">
        <is>
          <t>2025-10-22</t>
        </is>
      </c>
      <c r="C9732" s="8" t="n">
        <v>25</v>
      </c>
      <c r="D9732" s="8" t="inlineStr">
        <is>
          <t>IMP01310</t>
        </is>
      </c>
      <c r="E9732" s="8" t="inlineStr">
        <is>
          <t>T109167</t>
        </is>
      </c>
      <c r="F9732" s="8" t="inlineStr">
        <is>
          <t>home_use</t>
        </is>
      </c>
      <c r="G9732" s="11" t="n">
        <v>1140176.48</v>
      </c>
      <c r="H9732" s="11" t="n">
        <v>114017.65</v>
      </c>
    </row>
    <row r="9733">
      <c r="A9733" s="8" t="inlineStr">
        <is>
          <t>L0171288</t>
        </is>
      </c>
      <c r="B9733" s="8" t="inlineStr">
        <is>
          <t>2025-10-22</t>
        </is>
      </c>
      <c r="C9733" s="8" t="n">
        <v>25</v>
      </c>
      <c r="D9733" s="8" t="inlineStr">
        <is>
          <t>IMP01310</t>
        </is>
      </c>
      <c r="E9733" s="8" t="inlineStr">
        <is>
          <t>T109167</t>
        </is>
      </c>
      <c r="F9733" s="8" t="inlineStr">
        <is>
          <t>home_use</t>
        </is>
      </c>
      <c r="G9733" s="11" t="n">
        <v>706420.65</v>
      </c>
      <c r="H9733" s="11" t="n">
        <v>75587.00999999999</v>
      </c>
    </row>
    <row r="9734">
      <c r="A9734" s="8" t="inlineStr">
        <is>
          <t>L0171480</t>
        </is>
      </c>
      <c r="B9734" s="8" t="inlineStr">
        <is>
          <t>2025-10-23</t>
        </is>
      </c>
      <c r="C9734" s="8" t="n">
        <v>25</v>
      </c>
      <c r="D9734" s="8" t="inlineStr">
        <is>
          <t>IMP01310</t>
        </is>
      </c>
      <c r="E9734" s="8" t="inlineStr">
        <is>
          <t>T109167</t>
        </is>
      </c>
      <c r="F9734" s="8" t="inlineStr">
        <is>
          <t>home_use</t>
        </is>
      </c>
      <c r="G9734" s="11" t="n">
        <v>956621.49</v>
      </c>
      <c r="H9734" s="11" t="n">
        <v>102358.5</v>
      </c>
    </row>
    <row r="9735">
      <c r="A9735" s="8" t="inlineStr">
        <is>
          <t>L0171483</t>
        </is>
      </c>
      <c r="B9735" s="8" t="inlineStr">
        <is>
          <t>2025-10-23</t>
        </is>
      </c>
      <c r="C9735" s="8" t="n">
        <v>25</v>
      </c>
      <c r="D9735" s="8" t="inlineStr">
        <is>
          <t>IMP01310</t>
        </is>
      </c>
      <c r="E9735" s="8" t="inlineStr">
        <is>
          <t>T109167</t>
        </is>
      </c>
      <c r="F9735" s="8" t="inlineStr">
        <is>
          <t>home_use</t>
        </is>
      </c>
      <c r="G9735" s="11" t="n">
        <v>690145.91</v>
      </c>
      <c r="H9735" s="11" t="n">
        <v>73845.61</v>
      </c>
    </row>
    <row r="9736">
      <c r="A9736" s="8" t="inlineStr">
        <is>
          <t>L0171484</t>
        </is>
      </c>
      <c r="B9736" s="8" t="inlineStr">
        <is>
          <t>2025-10-23</t>
        </is>
      </c>
      <c r="C9736" s="8" t="n">
        <v>25</v>
      </c>
      <c r="D9736" s="8" t="inlineStr">
        <is>
          <t>IMP01310</t>
        </is>
      </c>
      <c r="E9736" s="8" t="inlineStr">
        <is>
          <t>T109167</t>
        </is>
      </c>
      <c r="F9736" s="8" t="inlineStr">
        <is>
          <t>home_use</t>
        </is>
      </c>
      <c r="G9736" s="11" t="n">
        <v>1250970.77</v>
      </c>
      <c r="H9736" s="11" t="n">
        <v>133853.87</v>
      </c>
    </row>
    <row r="9737">
      <c r="A9737" s="8" t="inlineStr">
        <is>
          <t>L0171485</t>
        </is>
      </c>
      <c r="B9737" s="8" t="inlineStr">
        <is>
          <t>2025-10-23</t>
        </is>
      </c>
      <c r="C9737" s="8" t="n">
        <v>25</v>
      </c>
      <c r="D9737" s="8" t="inlineStr">
        <is>
          <t>IMP01310</t>
        </is>
      </c>
      <c r="E9737" s="8" t="inlineStr">
        <is>
          <t>T109167</t>
        </is>
      </c>
      <c r="F9737" s="8" t="inlineStr">
        <is>
          <t>home_use</t>
        </is>
      </c>
      <c r="G9737" s="11" t="n">
        <v>556684.75</v>
      </c>
      <c r="H9737" s="11" t="n">
        <v>59565.27</v>
      </c>
    </row>
    <row r="9738">
      <c r="A9738" s="8" t="inlineStr">
        <is>
          <t>L0171486</t>
        </is>
      </c>
      <c r="B9738" s="8" t="inlineStr">
        <is>
          <t>2025-10-23</t>
        </is>
      </c>
      <c r="C9738" s="8" t="n">
        <v>25</v>
      </c>
      <c r="D9738" s="8" t="inlineStr">
        <is>
          <t>IMP01310</t>
        </is>
      </c>
      <c r="E9738" s="8" t="inlineStr">
        <is>
          <t>T109167</t>
        </is>
      </c>
      <c r="F9738" s="8" t="inlineStr">
        <is>
          <t>home_use</t>
        </is>
      </c>
      <c r="G9738" s="11" t="n">
        <v>186184.49</v>
      </c>
      <c r="H9738" s="11" t="n">
        <v>19921.74</v>
      </c>
    </row>
    <row r="9739">
      <c r="A9739" s="8" t="inlineStr">
        <is>
          <t>L0171698</t>
        </is>
      </c>
      <c r="B9739" s="8" t="inlineStr">
        <is>
          <t>2025-10-24</t>
        </is>
      </c>
      <c r="C9739" s="8" t="n">
        <v>25</v>
      </c>
      <c r="D9739" s="8" t="inlineStr">
        <is>
          <t>IMP01310</t>
        </is>
      </c>
      <c r="E9739" s="8" t="inlineStr">
        <is>
          <t>T109167</t>
        </is>
      </c>
      <c r="F9739" s="8" t="inlineStr">
        <is>
          <t>home_use</t>
        </is>
      </c>
      <c r="G9739" s="11" t="n">
        <v>427745.62</v>
      </c>
      <c r="H9739" s="11" t="n">
        <v>45768.78</v>
      </c>
    </row>
    <row r="9740">
      <c r="A9740" s="8" t="inlineStr">
        <is>
          <t>L0171700</t>
        </is>
      </c>
      <c r="B9740" s="8" t="inlineStr">
        <is>
          <t>2025-10-24</t>
        </is>
      </c>
      <c r="C9740" s="8" t="n">
        <v>25</v>
      </c>
      <c r="D9740" s="8" t="inlineStr">
        <is>
          <t>IMP01310</t>
        </is>
      </c>
      <c r="E9740" s="8" t="inlineStr">
        <is>
          <t>T109167</t>
        </is>
      </c>
      <c r="F9740" s="8" t="inlineStr">
        <is>
          <t>home_use</t>
        </is>
      </c>
      <c r="G9740" s="11" t="n">
        <v>171006.44</v>
      </c>
      <c r="H9740" s="11" t="n">
        <v>18297.69</v>
      </c>
    </row>
    <row r="9741">
      <c r="A9741" s="8" t="inlineStr">
        <is>
          <t>L0171701</t>
        </is>
      </c>
      <c r="B9741" s="8" t="inlineStr">
        <is>
          <t>2025-10-24</t>
        </is>
      </c>
      <c r="C9741" s="8" t="n">
        <v>25</v>
      </c>
      <c r="D9741" s="8" t="inlineStr">
        <is>
          <t>IMP01310</t>
        </is>
      </c>
      <c r="E9741" s="8" t="inlineStr">
        <is>
          <t>T109167</t>
        </is>
      </c>
      <c r="F9741" s="8" t="inlineStr">
        <is>
          <t>home_use</t>
        </is>
      </c>
      <c r="G9741" s="11" t="n">
        <v>260361.26</v>
      </c>
      <c r="H9741" s="11" t="n">
        <v>27858.66</v>
      </c>
    </row>
    <row r="9742">
      <c r="A9742" s="8" t="inlineStr">
        <is>
          <t>L0171702</t>
        </is>
      </c>
      <c r="B9742" s="8" t="inlineStr">
        <is>
          <t>2025-10-24</t>
        </is>
      </c>
      <c r="C9742" s="8" t="n">
        <v>25</v>
      </c>
      <c r="D9742" s="8" t="inlineStr">
        <is>
          <t>IMP01310</t>
        </is>
      </c>
      <c r="E9742" s="8" t="inlineStr">
        <is>
          <t>T109167</t>
        </is>
      </c>
      <c r="F9742" s="8" t="inlineStr">
        <is>
          <t>home_use</t>
        </is>
      </c>
      <c r="G9742" s="11" t="n">
        <v>567119.4</v>
      </c>
      <c r="H9742" s="11" t="n">
        <v>60681.78</v>
      </c>
    </row>
    <row r="9743">
      <c r="A9743" s="8" t="inlineStr">
        <is>
          <t>L0171923</t>
        </is>
      </c>
      <c r="B9743" s="8" t="inlineStr">
        <is>
          <t>2025-10-25</t>
        </is>
      </c>
      <c r="C9743" s="8" t="n">
        <v>25</v>
      </c>
      <c r="D9743" s="8" t="inlineStr">
        <is>
          <t>IMP01310</t>
        </is>
      </c>
      <c r="E9743" s="8" t="inlineStr">
        <is>
          <t>T109167</t>
        </is>
      </c>
      <c r="F9743" s="8" t="inlineStr">
        <is>
          <t>home_use</t>
        </is>
      </c>
      <c r="G9743" s="11" t="n">
        <v>2584955.51</v>
      </c>
      <c r="H9743" s="11" t="n">
        <v>276590.24</v>
      </c>
    </row>
    <row r="9744">
      <c r="A9744" s="8" t="inlineStr">
        <is>
          <t>L0171924</t>
        </is>
      </c>
      <c r="B9744" s="8" t="inlineStr">
        <is>
          <t>2025-10-25</t>
        </is>
      </c>
      <c r="C9744" s="8" t="n">
        <v>25</v>
      </c>
      <c r="D9744" s="8" t="inlineStr">
        <is>
          <t>IMP01310</t>
        </is>
      </c>
      <c r="E9744" s="8" t="inlineStr">
        <is>
          <t>T109167</t>
        </is>
      </c>
      <c r="F9744" s="8" t="inlineStr">
        <is>
          <t>home_use</t>
        </is>
      </c>
      <c r="G9744" s="11" t="n">
        <v>2257836.15</v>
      </c>
      <c r="H9744" s="11" t="n">
        <v>293518.7</v>
      </c>
    </row>
    <row r="9745">
      <c r="A9745" s="8" t="inlineStr">
        <is>
          <t>L0171925</t>
        </is>
      </c>
      <c r="B9745" s="8" t="inlineStr">
        <is>
          <t>2025-10-25</t>
        </is>
      </c>
      <c r="C9745" s="8" t="n">
        <v>25</v>
      </c>
      <c r="D9745" s="8" t="inlineStr">
        <is>
          <t>IMP01310</t>
        </is>
      </c>
      <c r="E9745" s="8" t="inlineStr">
        <is>
          <t>T109167</t>
        </is>
      </c>
      <c r="F9745" s="8" t="inlineStr">
        <is>
          <t>home_use</t>
        </is>
      </c>
      <c r="G9745" s="11" t="n">
        <v>1504479.89</v>
      </c>
      <c r="H9745" s="11" t="n">
        <v>160979.35</v>
      </c>
    </row>
    <row r="9746">
      <c r="A9746" s="8" t="inlineStr">
        <is>
          <t>L0171926</t>
        </is>
      </c>
      <c r="B9746" s="8" t="inlineStr">
        <is>
          <t>2025-10-25</t>
        </is>
      </c>
      <c r="C9746" s="8" t="n">
        <v>25</v>
      </c>
      <c r="D9746" s="8" t="inlineStr">
        <is>
          <t>IMP01310</t>
        </is>
      </c>
      <c r="E9746" s="8" t="inlineStr">
        <is>
          <t>T109167</t>
        </is>
      </c>
      <c r="F9746" s="8" t="inlineStr">
        <is>
          <t>home_use</t>
        </is>
      </c>
      <c r="G9746" s="11" t="n">
        <v>810469.37</v>
      </c>
      <c r="H9746" s="11" t="n">
        <v>86720.22</v>
      </c>
    </row>
    <row r="9747">
      <c r="A9747" s="8" t="inlineStr">
        <is>
          <t>L0172124</t>
        </is>
      </c>
      <c r="B9747" s="8" t="inlineStr">
        <is>
          <t>2025-10-26</t>
        </is>
      </c>
      <c r="C9747" s="8" t="n">
        <v>25</v>
      </c>
      <c r="D9747" s="8" t="inlineStr">
        <is>
          <t>IMP01310</t>
        </is>
      </c>
      <c r="E9747" s="8" t="inlineStr">
        <is>
          <t>T109167</t>
        </is>
      </c>
      <c r="F9747" s="8" t="inlineStr">
        <is>
          <t>home_use</t>
        </is>
      </c>
      <c r="G9747" s="11" t="n">
        <v>401368.73</v>
      </c>
      <c r="H9747" s="11" t="n">
        <v>40136.87</v>
      </c>
    </row>
    <row r="9748">
      <c r="A9748" s="8" t="inlineStr">
        <is>
          <t>L0172125</t>
        </is>
      </c>
      <c r="B9748" s="8" t="inlineStr">
        <is>
          <t>2025-10-26</t>
        </is>
      </c>
      <c r="C9748" s="8" t="n">
        <v>25</v>
      </c>
      <c r="D9748" s="8" t="inlineStr">
        <is>
          <t>IMP01310</t>
        </is>
      </c>
      <c r="E9748" s="8" t="inlineStr">
        <is>
          <t>T109167</t>
        </is>
      </c>
      <c r="F9748" s="8" t="inlineStr">
        <is>
          <t>home_use</t>
        </is>
      </c>
      <c r="G9748" s="11" t="n">
        <v>1622857.39</v>
      </c>
      <c r="H9748" s="11" t="n">
        <v>173645.74</v>
      </c>
    </row>
    <row r="9749">
      <c r="A9749" s="8" t="inlineStr">
        <is>
          <t>L0172126</t>
        </is>
      </c>
      <c r="B9749" s="8" t="inlineStr">
        <is>
          <t>2025-10-26</t>
        </is>
      </c>
      <c r="C9749" s="8" t="n">
        <v>25</v>
      </c>
      <c r="D9749" s="8" t="inlineStr">
        <is>
          <t>IMP01310</t>
        </is>
      </c>
      <c r="E9749" s="8" t="inlineStr">
        <is>
          <t>T109167</t>
        </is>
      </c>
      <c r="F9749" s="8" t="inlineStr">
        <is>
          <t>home_use</t>
        </is>
      </c>
      <c r="G9749" s="11" t="n">
        <v>407116.94</v>
      </c>
      <c r="H9749" s="11" t="n">
        <v>40711.69</v>
      </c>
    </row>
    <row r="9750">
      <c r="A9750" s="8" t="inlineStr">
        <is>
          <t>L0172128</t>
        </is>
      </c>
      <c r="B9750" s="8" t="inlineStr">
        <is>
          <t>2025-10-26</t>
        </is>
      </c>
      <c r="C9750" s="8" t="n">
        <v>25</v>
      </c>
      <c r="D9750" s="8" t="inlineStr">
        <is>
          <t>IMP01310</t>
        </is>
      </c>
      <c r="E9750" s="8" t="inlineStr">
        <is>
          <t>T109167</t>
        </is>
      </c>
      <c r="F9750" s="8" t="inlineStr">
        <is>
          <t>home_use</t>
        </is>
      </c>
      <c r="G9750" s="11" t="n">
        <v>482179.43</v>
      </c>
      <c r="H9750" s="11" t="n">
        <v>51593.2</v>
      </c>
    </row>
    <row r="9751">
      <c r="A9751" s="8" t="inlineStr">
        <is>
          <t>L0172129</t>
        </is>
      </c>
      <c r="B9751" s="8" t="inlineStr">
        <is>
          <t>2025-10-26</t>
        </is>
      </c>
      <c r="C9751" s="8" t="n">
        <v>25</v>
      </c>
      <c r="D9751" s="8" t="inlineStr">
        <is>
          <t>IMP01310</t>
        </is>
      </c>
      <c r="E9751" s="8" t="inlineStr">
        <is>
          <t>T109167</t>
        </is>
      </c>
      <c r="F9751" s="8" t="inlineStr">
        <is>
          <t>home_use</t>
        </is>
      </c>
      <c r="G9751" s="11" t="n">
        <v>466389.47</v>
      </c>
      <c r="H9751" s="11" t="n">
        <v>49903.67</v>
      </c>
    </row>
    <row r="9752">
      <c r="A9752" s="8" t="inlineStr">
        <is>
          <t>L0172130</t>
        </is>
      </c>
      <c r="B9752" s="8" t="inlineStr">
        <is>
          <t>2025-10-26</t>
        </is>
      </c>
      <c r="C9752" s="8" t="n">
        <v>25</v>
      </c>
      <c r="D9752" s="8" t="inlineStr">
        <is>
          <t>IMP01310</t>
        </is>
      </c>
      <c r="E9752" s="8" t="inlineStr">
        <is>
          <t>T109167</t>
        </is>
      </c>
      <c r="F9752" s="8" t="inlineStr">
        <is>
          <t>home_use</t>
        </is>
      </c>
      <c r="G9752" s="11" t="n">
        <v>1196485.24</v>
      </c>
      <c r="H9752" s="11" t="n">
        <v>128023.92</v>
      </c>
    </row>
    <row r="9753">
      <c r="A9753" s="8" t="inlineStr">
        <is>
          <t>L0172132</t>
        </is>
      </c>
      <c r="B9753" s="8" t="inlineStr">
        <is>
          <t>2025-10-26</t>
        </is>
      </c>
      <c r="C9753" s="8" t="n">
        <v>25</v>
      </c>
      <c r="D9753" s="8" t="inlineStr">
        <is>
          <t>IMP01310</t>
        </is>
      </c>
      <c r="E9753" s="8" t="inlineStr">
        <is>
          <t>T109167</t>
        </is>
      </c>
      <c r="F9753" s="8" t="inlineStr">
        <is>
          <t>home_use</t>
        </is>
      </c>
      <c r="G9753" s="11" t="n">
        <v>331896.2</v>
      </c>
      <c r="H9753" s="11" t="n">
        <v>43146.51</v>
      </c>
    </row>
    <row r="9754">
      <c r="A9754" s="8" t="inlineStr">
        <is>
          <t>L0172333</t>
        </is>
      </c>
      <c r="B9754" s="8" t="inlineStr">
        <is>
          <t>2025-10-27</t>
        </is>
      </c>
      <c r="C9754" s="8" t="n">
        <v>25</v>
      </c>
      <c r="D9754" s="8" t="inlineStr">
        <is>
          <t>IMP01310</t>
        </is>
      </c>
      <c r="E9754" s="8" t="inlineStr">
        <is>
          <t>T109167</t>
        </is>
      </c>
      <c r="F9754" s="8" t="inlineStr">
        <is>
          <t>home_use</t>
        </is>
      </c>
      <c r="G9754" s="11" t="n">
        <v>1283655.24</v>
      </c>
      <c r="H9754" s="11" t="n">
        <v>137351.11</v>
      </c>
    </row>
    <row r="9755">
      <c r="A9755" s="8" t="inlineStr">
        <is>
          <t>L0172334</t>
        </is>
      </c>
      <c r="B9755" s="8" t="inlineStr">
        <is>
          <t>2025-10-27</t>
        </is>
      </c>
      <c r="C9755" s="8" t="n">
        <v>25</v>
      </c>
      <c r="D9755" s="8" t="inlineStr">
        <is>
          <t>IMP01310</t>
        </is>
      </c>
      <c r="E9755" s="8" t="inlineStr">
        <is>
          <t>T109167</t>
        </is>
      </c>
      <c r="F9755" s="8" t="inlineStr">
        <is>
          <t>home_use</t>
        </is>
      </c>
      <c r="G9755" s="11" t="n">
        <v>469920.72</v>
      </c>
      <c r="H9755" s="11" t="n">
        <v>50281.52</v>
      </c>
    </row>
    <row r="9756">
      <c r="A9756" s="8" t="inlineStr">
        <is>
          <t>L0172335</t>
        </is>
      </c>
      <c r="B9756" s="8" t="inlineStr">
        <is>
          <t>2025-10-27</t>
        </is>
      </c>
      <c r="C9756" s="8" t="n">
        <v>25</v>
      </c>
      <c r="D9756" s="8" t="inlineStr">
        <is>
          <t>IMP01310</t>
        </is>
      </c>
      <c r="E9756" s="8" t="inlineStr">
        <is>
          <t>T109167</t>
        </is>
      </c>
      <c r="F9756" s="8" t="inlineStr">
        <is>
          <t>home_use</t>
        </is>
      </c>
      <c r="G9756" s="11" t="n">
        <v>1230089.3</v>
      </c>
      <c r="H9756" s="11" t="n">
        <v>159911.61</v>
      </c>
    </row>
    <row r="9757">
      <c r="A9757" s="8" t="inlineStr">
        <is>
          <t>L0172337</t>
        </is>
      </c>
      <c r="B9757" s="8" t="inlineStr">
        <is>
          <t>2025-10-27</t>
        </is>
      </c>
      <c r="C9757" s="8" t="n">
        <v>25</v>
      </c>
      <c r="D9757" s="8" t="inlineStr">
        <is>
          <t>IMP01310</t>
        </is>
      </c>
      <c r="E9757" s="8" t="inlineStr">
        <is>
          <t>T109167</t>
        </is>
      </c>
      <c r="F9757" s="8" t="inlineStr">
        <is>
          <t>home_use</t>
        </is>
      </c>
      <c r="G9757" s="11" t="n">
        <v>361491.28</v>
      </c>
      <c r="H9757" s="11" t="n">
        <v>41571.5</v>
      </c>
    </row>
    <row r="9758">
      <c r="A9758" s="8" t="inlineStr">
        <is>
          <t>L0172534</t>
        </is>
      </c>
      <c r="B9758" s="8" t="inlineStr">
        <is>
          <t>2025-10-28</t>
        </is>
      </c>
      <c r="C9758" s="8" t="n">
        <v>25</v>
      </c>
      <c r="D9758" s="8" t="inlineStr">
        <is>
          <t>IMP01310</t>
        </is>
      </c>
      <c r="E9758" s="8" t="inlineStr">
        <is>
          <t>T109167</t>
        </is>
      </c>
      <c r="F9758" s="8" t="inlineStr">
        <is>
          <t>home_use</t>
        </is>
      </c>
      <c r="G9758" s="11" t="n">
        <v>409293.58</v>
      </c>
      <c r="H9758" s="11" t="n">
        <v>53208.17</v>
      </c>
    </row>
    <row r="9759">
      <c r="A9759" s="8" t="inlineStr">
        <is>
          <t>L0172535</t>
        </is>
      </c>
      <c r="B9759" s="8" t="inlineStr">
        <is>
          <t>2025-10-28</t>
        </is>
      </c>
      <c r="C9759" s="8" t="n">
        <v>25</v>
      </c>
      <c r="D9759" s="8" t="inlineStr">
        <is>
          <t>IMP01310</t>
        </is>
      </c>
      <c r="E9759" s="8" t="inlineStr">
        <is>
          <t>T109167</t>
        </is>
      </c>
      <c r="F9759" s="8" t="inlineStr">
        <is>
          <t>home_use</t>
        </is>
      </c>
      <c r="G9759" s="11" t="n">
        <v>2729156.64</v>
      </c>
      <c r="H9759" s="11" t="n">
        <v>292019.76</v>
      </c>
    </row>
    <row r="9760">
      <c r="A9760" s="8" t="inlineStr">
        <is>
          <t>L0172746</t>
        </is>
      </c>
      <c r="B9760" s="8" t="inlineStr">
        <is>
          <t>2025-11-01</t>
        </is>
      </c>
      <c r="C9760" s="8" t="n">
        <v>26</v>
      </c>
      <c r="D9760" s="8" t="inlineStr">
        <is>
          <t>IMP01310</t>
        </is>
      </c>
      <c r="E9760" s="8" t="inlineStr">
        <is>
          <t>T109167</t>
        </is>
      </c>
      <c r="F9760" s="8" t="inlineStr">
        <is>
          <t>home_use</t>
        </is>
      </c>
      <c r="G9760" s="11" t="n">
        <v>871785.23</v>
      </c>
      <c r="H9760" s="11" t="n">
        <v>93281.02</v>
      </c>
    </row>
    <row r="9761">
      <c r="A9761" s="8" t="inlineStr">
        <is>
          <t>L0172747</t>
        </is>
      </c>
      <c r="B9761" s="8" t="inlineStr">
        <is>
          <t>2025-11-01</t>
        </is>
      </c>
      <c r="C9761" s="8" t="n">
        <v>26</v>
      </c>
      <c r="D9761" s="8" t="inlineStr">
        <is>
          <t>IMP01310</t>
        </is>
      </c>
      <c r="E9761" s="8" t="inlineStr">
        <is>
          <t>T109167</t>
        </is>
      </c>
      <c r="F9761" s="8" t="inlineStr">
        <is>
          <t>home_use</t>
        </is>
      </c>
      <c r="G9761" s="11" t="n">
        <v>428783.74</v>
      </c>
      <c r="H9761" s="11" t="n">
        <v>45879.86</v>
      </c>
    </row>
    <row r="9762">
      <c r="A9762" s="8" t="inlineStr">
        <is>
          <t>L0172748</t>
        </is>
      </c>
      <c r="B9762" s="8" t="inlineStr">
        <is>
          <t>2025-11-01</t>
        </is>
      </c>
      <c r="C9762" s="8" t="n">
        <v>26</v>
      </c>
      <c r="D9762" s="8" t="inlineStr">
        <is>
          <t>IMP01310</t>
        </is>
      </c>
      <c r="E9762" s="8" t="inlineStr">
        <is>
          <t>T109167</t>
        </is>
      </c>
      <c r="F9762" s="8" t="inlineStr">
        <is>
          <t>home_use</t>
        </is>
      </c>
      <c r="G9762" s="11" t="n">
        <v>397679.98</v>
      </c>
      <c r="H9762" s="11" t="n">
        <v>42551.76</v>
      </c>
    </row>
    <row r="9763">
      <c r="A9763" s="8" t="inlineStr">
        <is>
          <t>L0172749</t>
        </is>
      </c>
      <c r="B9763" s="8" t="inlineStr">
        <is>
          <t>2025-11-01</t>
        </is>
      </c>
      <c r="C9763" s="8" t="n">
        <v>26</v>
      </c>
      <c r="D9763" s="8" t="inlineStr">
        <is>
          <t>IMP01310</t>
        </is>
      </c>
      <c r="E9763" s="8" t="inlineStr">
        <is>
          <t>T109167</t>
        </is>
      </c>
      <c r="F9763" s="8" t="inlineStr">
        <is>
          <t>home_use</t>
        </is>
      </c>
      <c r="G9763" s="11" t="n">
        <v>1504682.59</v>
      </c>
      <c r="H9763" s="11" t="n">
        <v>161001.04</v>
      </c>
    </row>
    <row r="9764">
      <c r="A9764" s="8" t="inlineStr">
        <is>
          <t>L0172750</t>
        </is>
      </c>
      <c r="B9764" s="8" t="inlineStr">
        <is>
          <t>2025-11-01</t>
        </is>
      </c>
      <c r="C9764" s="8" t="n">
        <v>26</v>
      </c>
      <c r="D9764" s="8" t="inlineStr">
        <is>
          <t>IMP01310</t>
        </is>
      </c>
      <c r="E9764" s="8" t="inlineStr">
        <is>
          <t>T109167</t>
        </is>
      </c>
      <c r="F9764" s="8" t="inlineStr">
        <is>
          <t>home_use</t>
        </is>
      </c>
      <c r="G9764" s="11" t="n">
        <v>1175506.75</v>
      </c>
      <c r="H9764" s="11" t="n">
        <v>125779.22</v>
      </c>
    </row>
    <row r="9765">
      <c r="A9765" s="8" t="inlineStr">
        <is>
          <t>L0172751</t>
        </is>
      </c>
      <c r="B9765" s="8" t="inlineStr">
        <is>
          <t>2025-11-01</t>
        </is>
      </c>
      <c r="C9765" s="8" t="n">
        <v>26</v>
      </c>
      <c r="D9765" s="8" t="inlineStr">
        <is>
          <t>IMP01310</t>
        </is>
      </c>
      <c r="E9765" s="8" t="inlineStr">
        <is>
          <t>T109167</t>
        </is>
      </c>
      <c r="F9765" s="8" t="inlineStr">
        <is>
          <t>home_use</t>
        </is>
      </c>
      <c r="G9765" s="11" t="n">
        <v>781125.04</v>
      </c>
      <c r="H9765" s="11" t="n">
        <v>83580.38</v>
      </c>
    </row>
    <row r="9766">
      <c r="A9766" s="8" t="inlineStr">
        <is>
          <t>L0172752</t>
        </is>
      </c>
      <c r="B9766" s="8" t="inlineStr">
        <is>
          <t>2025-11-01</t>
        </is>
      </c>
      <c r="C9766" s="8" t="n">
        <v>26</v>
      </c>
      <c r="D9766" s="8" t="inlineStr">
        <is>
          <t>IMP01310</t>
        </is>
      </c>
      <c r="E9766" s="8" t="inlineStr">
        <is>
          <t>T109167</t>
        </is>
      </c>
      <c r="F9766" s="8" t="inlineStr">
        <is>
          <t>home_use</t>
        </is>
      </c>
      <c r="G9766" s="11" t="n">
        <v>858708.41</v>
      </c>
      <c r="H9766" s="11" t="n">
        <v>91881.8</v>
      </c>
    </row>
    <row r="9767">
      <c r="A9767" s="8" t="inlineStr">
        <is>
          <t>L0172976</t>
        </is>
      </c>
      <c r="B9767" s="8" t="inlineStr">
        <is>
          <t>2025-11-02</t>
        </is>
      </c>
      <c r="C9767" s="8" t="n">
        <v>26</v>
      </c>
      <c r="D9767" s="8" t="inlineStr">
        <is>
          <t>IMP01310</t>
        </is>
      </c>
      <c r="E9767" s="8" t="inlineStr">
        <is>
          <t>T109167</t>
        </is>
      </c>
      <c r="F9767" s="8" t="inlineStr">
        <is>
          <t>home_use</t>
        </is>
      </c>
      <c r="G9767" s="11" t="n">
        <v>747747.4</v>
      </c>
      <c r="H9767" s="11" t="n">
        <v>80008.97</v>
      </c>
    </row>
    <row r="9768">
      <c r="A9768" s="8" t="inlineStr">
        <is>
          <t>L0172977</t>
        </is>
      </c>
      <c r="B9768" s="8" t="inlineStr">
        <is>
          <t>2025-11-02</t>
        </is>
      </c>
      <c r="C9768" s="8" t="n">
        <v>26</v>
      </c>
      <c r="D9768" s="8" t="inlineStr">
        <is>
          <t>IMP01310</t>
        </is>
      </c>
      <c r="E9768" s="8" t="inlineStr">
        <is>
          <t>T109167</t>
        </is>
      </c>
      <c r="F9768" s="8" t="inlineStr">
        <is>
          <t>home_use</t>
        </is>
      </c>
      <c r="G9768" s="11" t="n">
        <v>502530.17</v>
      </c>
      <c r="H9768" s="11" t="n">
        <v>53770.73</v>
      </c>
    </row>
    <row r="9769">
      <c r="A9769" s="8" t="inlineStr">
        <is>
          <t>L0172978</t>
        </is>
      </c>
      <c r="B9769" s="8" t="inlineStr">
        <is>
          <t>2025-11-02</t>
        </is>
      </c>
      <c r="C9769" s="8" t="n">
        <v>26</v>
      </c>
      <c r="D9769" s="8" t="inlineStr">
        <is>
          <t>IMP01310</t>
        </is>
      </c>
      <c r="E9769" s="8" t="inlineStr">
        <is>
          <t>T109167</t>
        </is>
      </c>
      <c r="F9769" s="8" t="inlineStr">
        <is>
          <t>home_use</t>
        </is>
      </c>
      <c r="G9769" s="11" t="n">
        <v>458597.88</v>
      </c>
      <c r="H9769" s="11" t="n">
        <v>49069.97</v>
      </c>
    </row>
    <row r="9770">
      <c r="A9770" s="8" t="inlineStr">
        <is>
          <t>L0172979</t>
        </is>
      </c>
      <c r="B9770" s="8" t="inlineStr">
        <is>
          <t>2025-11-02</t>
        </is>
      </c>
      <c r="C9770" s="8" t="n">
        <v>26</v>
      </c>
      <c r="D9770" s="8" t="inlineStr">
        <is>
          <t>IMP01310</t>
        </is>
      </c>
      <c r="E9770" s="8" t="inlineStr">
        <is>
          <t>T109167</t>
        </is>
      </c>
      <c r="F9770" s="8" t="inlineStr">
        <is>
          <t>home_use</t>
        </is>
      </c>
      <c r="G9770" s="11" t="n">
        <v>119636.37</v>
      </c>
      <c r="H9770" s="11" t="n">
        <v>12801.09</v>
      </c>
    </row>
    <row r="9771">
      <c r="A9771" s="8" t="inlineStr">
        <is>
          <t>L0173225</t>
        </is>
      </c>
      <c r="B9771" s="8" t="inlineStr">
        <is>
          <t>2025-11-03</t>
        </is>
      </c>
      <c r="C9771" s="8" t="n">
        <v>26</v>
      </c>
      <c r="D9771" s="8" t="inlineStr">
        <is>
          <t>IMP01310</t>
        </is>
      </c>
      <c r="E9771" s="8" t="inlineStr">
        <is>
          <t>T109167</t>
        </is>
      </c>
      <c r="F9771" s="8" t="inlineStr">
        <is>
          <t>home_use</t>
        </is>
      </c>
      <c r="G9771" s="11" t="n">
        <v>695577.8199999999</v>
      </c>
      <c r="H9771" s="11" t="n">
        <v>69557.78</v>
      </c>
    </row>
    <row r="9772">
      <c r="A9772" s="8" t="inlineStr">
        <is>
          <t>L0173226</t>
        </is>
      </c>
      <c r="B9772" s="8" t="inlineStr">
        <is>
          <t>2025-11-03</t>
        </is>
      </c>
      <c r="C9772" s="8" t="n">
        <v>26</v>
      </c>
      <c r="D9772" s="8" t="inlineStr">
        <is>
          <t>IMP01310</t>
        </is>
      </c>
      <c r="E9772" s="8" t="inlineStr">
        <is>
          <t>T109167</t>
        </is>
      </c>
      <c r="F9772" s="8" t="inlineStr">
        <is>
          <t>home_use</t>
        </is>
      </c>
      <c r="G9772" s="11" t="n">
        <v>294470.78</v>
      </c>
      <c r="H9772" s="11" t="n">
        <v>33864.14</v>
      </c>
    </row>
    <row r="9773">
      <c r="A9773" s="8" t="inlineStr">
        <is>
          <t>L0173227</t>
        </is>
      </c>
      <c r="B9773" s="8" t="inlineStr">
        <is>
          <t>2025-11-03</t>
        </is>
      </c>
      <c r="C9773" s="8" t="n">
        <v>26</v>
      </c>
      <c r="D9773" s="8" t="inlineStr">
        <is>
          <t>IMP01310</t>
        </is>
      </c>
      <c r="E9773" s="8" t="inlineStr">
        <is>
          <t>T109167</t>
        </is>
      </c>
      <c r="F9773" s="8" t="inlineStr">
        <is>
          <t>home_use</t>
        </is>
      </c>
      <c r="G9773" s="11" t="n">
        <v>1182621.74</v>
      </c>
      <c r="H9773" s="11" t="n">
        <v>126540.53</v>
      </c>
    </row>
    <row r="9774">
      <c r="A9774" s="8" t="inlineStr">
        <is>
          <t>L0173229</t>
        </is>
      </c>
      <c r="B9774" s="8" t="inlineStr">
        <is>
          <t>2025-11-03</t>
        </is>
      </c>
      <c r="C9774" s="8" t="n">
        <v>26</v>
      </c>
      <c r="D9774" s="8" t="inlineStr">
        <is>
          <t>IMP01310</t>
        </is>
      </c>
      <c r="E9774" s="8" t="inlineStr">
        <is>
          <t>T109167</t>
        </is>
      </c>
      <c r="F9774" s="8" t="inlineStr">
        <is>
          <t>warehouse_out</t>
        </is>
      </c>
      <c r="G9774" s="11" t="n">
        <v>1196935.32</v>
      </c>
      <c r="H9774" s="11" t="n">
        <v>119693.53</v>
      </c>
    </row>
    <row r="9775">
      <c r="A9775" s="8" t="inlineStr">
        <is>
          <t>L0173230</t>
        </is>
      </c>
      <c r="B9775" s="8" t="inlineStr">
        <is>
          <t>2025-11-03</t>
        </is>
      </c>
      <c r="C9775" s="8" t="n">
        <v>26</v>
      </c>
      <c r="D9775" s="8" t="inlineStr">
        <is>
          <t>IMP01310</t>
        </is>
      </c>
      <c r="E9775" s="8" t="inlineStr">
        <is>
          <t>T109167</t>
        </is>
      </c>
      <c r="F9775" s="8" t="inlineStr">
        <is>
          <t>warehouse_out</t>
        </is>
      </c>
      <c r="G9775" s="11" t="n">
        <v>310716.61</v>
      </c>
      <c r="H9775" s="11" t="n">
        <v>38839.58</v>
      </c>
    </row>
    <row r="9776">
      <c r="A9776" s="8" t="inlineStr">
        <is>
          <t>L0173231</t>
        </is>
      </c>
      <c r="B9776" s="8" t="inlineStr">
        <is>
          <t>2025-11-03</t>
        </is>
      </c>
      <c r="C9776" s="8" t="n">
        <v>26</v>
      </c>
      <c r="D9776" s="8" t="inlineStr">
        <is>
          <t>IMP01310</t>
        </is>
      </c>
      <c r="E9776" s="8" t="inlineStr">
        <is>
          <t>T109167</t>
        </is>
      </c>
      <c r="F9776" s="8" t="inlineStr">
        <is>
          <t>home_use</t>
        </is>
      </c>
      <c r="G9776" s="11" t="n">
        <v>616437.08</v>
      </c>
      <c r="H9776" s="11" t="n">
        <v>65958.77</v>
      </c>
    </row>
    <row r="9777">
      <c r="A9777" s="8" t="inlineStr">
        <is>
          <t>L0173232</t>
        </is>
      </c>
      <c r="B9777" s="8" t="inlineStr">
        <is>
          <t>2025-11-03</t>
        </is>
      </c>
      <c r="C9777" s="8" t="n">
        <v>26</v>
      </c>
      <c r="D9777" s="8" t="inlineStr">
        <is>
          <t>IMP01310</t>
        </is>
      </c>
      <c r="E9777" s="8" t="inlineStr">
        <is>
          <t>T109167</t>
        </is>
      </c>
      <c r="F9777" s="8" t="inlineStr">
        <is>
          <t>home_use</t>
        </is>
      </c>
      <c r="G9777" s="11" t="n">
        <v>1055470.38</v>
      </c>
      <c r="H9777" s="11" t="n">
        <v>121379.09</v>
      </c>
    </row>
    <row r="9778">
      <c r="A9778" s="8" t="inlineStr">
        <is>
          <t>L0173233</t>
        </is>
      </c>
      <c r="B9778" s="8" t="inlineStr">
        <is>
          <t>2025-11-03</t>
        </is>
      </c>
      <c r="C9778" s="8" t="n">
        <v>26</v>
      </c>
      <c r="D9778" s="8" t="inlineStr">
        <is>
          <t>IMP01310</t>
        </is>
      </c>
      <c r="E9778" s="8" t="inlineStr">
        <is>
          <t>T109167</t>
        </is>
      </c>
      <c r="F9778" s="8" t="inlineStr">
        <is>
          <t>home_use</t>
        </is>
      </c>
      <c r="G9778" s="11" t="n">
        <v>485763.66</v>
      </c>
      <c r="H9778" s="11" t="n">
        <v>51976.71</v>
      </c>
    </row>
    <row r="9779">
      <c r="A9779" s="8" t="inlineStr">
        <is>
          <t>L0173235</t>
        </is>
      </c>
      <c r="B9779" s="8" t="inlineStr">
        <is>
          <t>2025-11-03</t>
        </is>
      </c>
      <c r="C9779" s="8" t="n">
        <v>26</v>
      </c>
      <c r="D9779" s="8" t="inlineStr">
        <is>
          <t>IMP01310</t>
        </is>
      </c>
      <c r="E9779" s="8" t="inlineStr">
        <is>
          <t>T109167</t>
        </is>
      </c>
      <c r="F9779" s="8" t="inlineStr">
        <is>
          <t>home_use</t>
        </is>
      </c>
      <c r="G9779" s="11" t="n">
        <v>1587755.58</v>
      </c>
      <c r="H9779" s="11" t="n">
        <v>169889.85</v>
      </c>
    </row>
    <row r="9780">
      <c r="A9780" s="8" t="inlineStr">
        <is>
          <t>L0173452</t>
        </is>
      </c>
      <c r="B9780" s="8" t="inlineStr">
        <is>
          <t>2025-11-04</t>
        </is>
      </c>
      <c r="C9780" s="8" t="n">
        <v>26</v>
      </c>
      <c r="D9780" s="8" t="inlineStr">
        <is>
          <t>IMP01310</t>
        </is>
      </c>
      <c r="E9780" s="8" t="inlineStr">
        <is>
          <t>T109167</t>
        </is>
      </c>
      <c r="F9780" s="8" t="inlineStr">
        <is>
          <t>home_use</t>
        </is>
      </c>
      <c r="G9780" s="11" t="n">
        <v>457581.31</v>
      </c>
      <c r="H9780" s="11" t="n">
        <v>48961.2</v>
      </c>
    </row>
    <row r="9781">
      <c r="A9781" s="8" t="inlineStr">
        <is>
          <t>L0173453</t>
        </is>
      </c>
      <c r="B9781" s="8" t="inlineStr">
        <is>
          <t>2025-11-04</t>
        </is>
      </c>
      <c r="C9781" s="8" t="n">
        <v>26</v>
      </c>
      <c r="D9781" s="8" t="inlineStr">
        <is>
          <t>IMP01310</t>
        </is>
      </c>
      <c r="E9781" s="8" t="inlineStr">
        <is>
          <t>T109167</t>
        </is>
      </c>
      <c r="F9781" s="8" t="inlineStr">
        <is>
          <t>home_use</t>
        </is>
      </c>
      <c r="G9781" s="11" t="n">
        <v>483600.39</v>
      </c>
      <c r="H9781" s="11" t="n">
        <v>51745.24</v>
      </c>
    </row>
    <row r="9782">
      <c r="A9782" s="8" t="inlineStr">
        <is>
          <t>L0173454</t>
        </is>
      </c>
      <c r="B9782" s="8" t="inlineStr">
        <is>
          <t>2025-11-04</t>
        </is>
      </c>
      <c r="C9782" s="8" t="n">
        <v>26</v>
      </c>
      <c r="D9782" s="8" t="inlineStr">
        <is>
          <t>IMP01310</t>
        </is>
      </c>
      <c r="E9782" s="8" t="inlineStr">
        <is>
          <t>T109167</t>
        </is>
      </c>
      <c r="F9782" s="8" t="inlineStr">
        <is>
          <t>home_use</t>
        </is>
      </c>
      <c r="G9782" s="11" t="n">
        <v>449178.85</v>
      </c>
      <c r="H9782" s="11" t="n">
        <v>56147.36</v>
      </c>
    </row>
    <row r="9783">
      <c r="A9783" s="8" t="inlineStr">
        <is>
          <t>L0173455</t>
        </is>
      </c>
      <c r="B9783" s="8" t="inlineStr">
        <is>
          <t>2025-11-04</t>
        </is>
      </c>
      <c r="C9783" s="8" t="n">
        <v>26</v>
      </c>
      <c r="D9783" s="8" t="inlineStr">
        <is>
          <t>IMP01310</t>
        </is>
      </c>
      <c r="E9783" s="8" t="inlineStr">
        <is>
          <t>T109167</t>
        </is>
      </c>
      <c r="F9783" s="8" t="inlineStr">
        <is>
          <t>home_use</t>
        </is>
      </c>
      <c r="G9783" s="11" t="n">
        <v>376745.09</v>
      </c>
      <c r="H9783" s="11" t="n">
        <v>40311.72</v>
      </c>
    </row>
    <row r="9784">
      <c r="A9784" s="8" t="inlineStr">
        <is>
          <t>L0173456</t>
        </is>
      </c>
      <c r="B9784" s="8" t="inlineStr">
        <is>
          <t>2025-11-04</t>
        </is>
      </c>
      <c r="C9784" s="8" t="n">
        <v>26</v>
      </c>
      <c r="D9784" s="8" t="inlineStr">
        <is>
          <t>IMP01310</t>
        </is>
      </c>
      <c r="E9784" s="8" t="inlineStr">
        <is>
          <t>T109167</t>
        </is>
      </c>
      <c r="F9784" s="8" t="inlineStr">
        <is>
          <t>home_use</t>
        </is>
      </c>
      <c r="G9784" s="11" t="n">
        <v>661311</v>
      </c>
      <c r="H9784" s="11" t="n">
        <v>70760.28</v>
      </c>
    </row>
    <row r="9785">
      <c r="A9785" s="8" t="inlineStr">
        <is>
          <t>L0173457</t>
        </is>
      </c>
      <c r="B9785" s="8" t="inlineStr">
        <is>
          <t>2025-11-04</t>
        </is>
      </c>
      <c r="C9785" s="8" t="n">
        <v>26</v>
      </c>
      <c r="D9785" s="8" t="inlineStr">
        <is>
          <t>IMP01310</t>
        </is>
      </c>
      <c r="E9785" s="8" t="inlineStr">
        <is>
          <t>T109167</t>
        </is>
      </c>
      <c r="F9785" s="8" t="inlineStr">
        <is>
          <t>home_use</t>
        </is>
      </c>
      <c r="G9785" s="11" t="n">
        <v>478275.98</v>
      </c>
      <c r="H9785" s="11" t="n">
        <v>51175.53</v>
      </c>
    </row>
    <row r="9786">
      <c r="A9786" s="8" t="inlineStr">
        <is>
          <t>L0173458</t>
        </is>
      </c>
      <c r="B9786" s="8" t="inlineStr">
        <is>
          <t>2025-11-04</t>
        </is>
      </c>
      <c r="C9786" s="8" t="n">
        <v>26</v>
      </c>
      <c r="D9786" s="8" t="inlineStr">
        <is>
          <t>IMP01310</t>
        </is>
      </c>
      <c r="E9786" s="8" t="inlineStr">
        <is>
          <t>T109167</t>
        </is>
      </c>
      <c r="F9786" s="8" t="inlineStr">
        <is>
          <t>home_use</t>
        </is>
      </c>
      <c r="G9786" s="11" t="n">
        <v>695424.86</v>
      </c>
      <c r="H9786" s="11" t="n">
        <v>90405.23</v>
      </c>
    </row>
    <row r="9787">
      <c r="A9787" s="8" t="inlineStr">
        <is>
          <t>L0173459</t>
        </is>
      </c>
      <c r="B9787" s="8" t="inlineStr">
        <is>
          <t>2025-11-04</t>
        </is>
      </c>
      <c r="C9787" s="8" t="n">
        <v>26</v>
      </c>
      <c r="D9787" s="8" t="inlineStr">
        <is>
          <t>IMP01310</t>
        </is>
      </c>
      <c r="E9787" s="8" t="inlineStr">
        <is>
          <t>T109167</t>
        </is>
      </c>
      <c r="F9787" s="8" t="inlineStr">
        <is>
          <t>home_use</t>
        </is>
      </c>
      <c r="G9787" s="11" t="n">
        <v>959259.47</v>
      </c>
      <c r="H9787" s="11" t="n">
        <v>102640.76</v>
      </c>
    </row>
    <row r="9788">
      <c r="A9788" s="8" t="inlineStr">
        <is>
          <t>L0173658</t>
        </is>
      </c>
      <c r="B9788" s="8" t="inlineStr">
        <is>
          <t>2025-11-05</t>
        </is>
      </c>
      <c r="C9788" s="8" t="n">
        <v>26</v>
      </c>
      <c r="D9788" s="8" t="inlineStr">
        <is>
          <t>IMP01310</t>
        </is>
      </c>
      <c r="E9788" s="8" t="inlineStr">
        <is>
          <t>T109167</t>
        </is>
      </c>
      <c r="F9788" s="8" t="inlineStr">
        <is>
          <t>warehouse_out</t>
        </is>
      </c>
      <c r="G9788" s="11" t="n">
        <v>1118472.19</v>
      </c>
      <c r="H9788" s="11" t="n">
        <v>145401.39</v>
      </c>
    </row>
    <row r="9789">
      <c r="A9789" s="8" t="inlineStr">
        <is>
          <t>L0173659</t>
        </is>
      </c>
      <c r="B9789" s="8" t="inlineStr">
        <is>
          <t>2025-11-05</t>
        </is>
      </c>
      <c r="C9789" s="8" t="n">
        <v>26</v>
      </c>
      <c r="D9789" s="8" t="inlineStr">
        <is>
          <t>IMP01310</t>
        </is>
      </c>
      <c r="E9789" s="8" t="inlineStr">
        <is>
          <t>T109167</t>
        </is>
      </c>
      <c r="F9789" s="8" t="inlineStr">
        <is>
          <t>home_use</t>
        </is>
      </c>
      <c r="G9789" s="11" t="n">
        <v>291092.79</v>
      </c>
      <c r="H9789" s="11" t="n">
        <v>31146.93</v>
      </c>
    </row>
    <row r="9790">
      <c r="A9790" s="8" t="inlineStr">
        <is>
          <t>L0173660</t>
        </is>
      </c>
      <c r="B9790" s="8" t="inlineStr">
        <is>
          <t>2025-11-05</t>
        </is>
      </c>
      <c r="C9790" s="8" t="n">
        <v>26</v>
      </c>
      <c r="D9790" s="8" t="inlineStr">
        <is>
          <t>IMP01310</t>
        </is>
      </c>
      <c r="E9790" s="8" t="inlineStr">
        <is>
          <t>T109167</t>
        </is>
      </c>
      <c r="F9790" s="8" t="inlineStr">
        <is>
          <t>home_use</t>
        </is>
      </c>
      <c r="G9790" s="11" t="n">
        <v>407288.27</v>
      </c>
      <c r="H9790" s="11" t="n">
        <v>43579.84</v>
      </c>
    </row>
    <row r="9791">
      <c r="A9791" s="8" t="inlineStr">
        <is>
          <t>L0173661</t>
        </is>
      </c>
      <c r="B9791" s="8" t="inlineStr">
        <is>
          <t>2025-11-05</t>
        </is>
      </c>
      <c r="C9791" s="8" t="n">
        <v>26</v>
      </c>
      <c r="D9791" s="8" t="inlineStr">
        <is>
          <t>IMP01310</t>
        </is>
      </c>
      <c r="E9791" s="8" t="inlineStr">
        <is>
          <t>T109167</t>
        </is>
      </c>
      <c r="F9791" s="8" t="inlineStr">
        <is>
          <t>home_use</t>
        </is>
      </c>
      <c r="G9791" s="11" t="n">
        <v>5730757.94</v>
      </c>
      <c r="H9791" s="11" t="n">
        <v>716344.74</v>
      </c>
    </row>
    <row r="9792">
      <c r="A9792" s="8" t="inlineStr">
        <is>
          <t>L0173662</t>
        </is>
      </c>
      <c r="B9792" s="8" t="inlineStr">
        <is>
          <t>2025-11-05</t>
        </is>
      </c>
      <c r="C9792" s="8" t="n">
        <v>26</v>
      </c>
      <c r="D9792" s="8" t="inlineStr">
        <is>
          <t>IMP01310</t>
        </is>
      </c>
      <c r="E9792" s="8" t="inlineStr">
        <is>
          <t>T109167</t>
        </is>
      </c>
      <c r="F9792" s="8" t="inlineStr">
        <is>
          <t>home_use</t>
        </is>
      </c>
      <c r="G9792" s="11" t="n">
        <v>1310251.58</v>
      </c>
      <c r="H9792" s="11" t="n">
        <v>170332.71</v>
      </c>
    </row>
    <row r="9793">
      <c r="A9793" s="8" t="inlineStr">
        <is>
          <t>L0173663</t>
        </is>
      </c>
      <c r="B9793" s="8" t="inlineStr">
        <is>
          <t>2025-11-05</t>
        </is>
      </c>
      <c r="C9793" s="8" t="n">
        <v>26</v>
      </c>
      <c r="D9793" s="8" t="inlineStr">
        <is>
          <t>IMP01310</t>
        </is>
      </c>
      <c r="E9793" s="8" t="inlineStr">
        <is>
          <t>T109167</t>
        </is>
      </c>
      <c r="F9793" s="8" t="inlineStr">
        <is>
          <t>home_use</t>
        </is>
      </c>
      <c r="G9793" s="11" t="n">
        <v>895698.79</v>
      </c>
      <c r="H9793" s="11" t="n">
        <v>111962.35</v>
      </c>
    </row>
    <row r="9794">
      <c r="A9794" s="8" t="inlineStr">
        <is>
          <t>L0173664</t>
        </is>
      </c>
      <c r="B9794" s="8" t="inlineStr">
        <is>
          <t>2025-11-05</t>
        </is>
      </c>
      <c r="C9794" s="8" t="n">
        <v>26</v>
      </c>
      <c r="D9794" s="8" t="inlineStr">
        <is>
          <t>IMP01310</t>
        </is>
      </c>
      <c r="E9794" s="8" t="inlineStr">
        <is>
          <t>T109167</t>
        </is>
      </c>
      <c r="F9794" s="8" t="inlineStr">
        <is>
          <t>home_use</t>
        </is>
      </c>
      <c r="G9794" s="11" t="n">
        <v>871267.4399999999</v>
      </c>
      <c r="H9794" s="11" t="n">
        <v>108908.43</v>
      </c>
    </row>
    <row r="9795">
      <c r="A9795" s="8" t="inlineStr">
        <is>
          <t>L0173906</t>
        </is>
      </c>
      <c r="B9795" s="8" t="inlineStr">
        <is>
          <t>2025-11-06</t>
        </is>
      </c>
      <c r="C9795" s="8" t="n">
        <v>26</v>
      </c>
      <c r="D9795" s="8" t="inlineStr">
        <is>
          <t>IMP01310</t>
        </is>
      </c>
      <c r="E9795" s="8" t="inlineStr">
        <is>
          <t>T109167</t>
        </is>
      </c>
      <c r="F9795" s="8" t="inlineStr">
        <is>
          <t>home_use</t>
        </is>
      </c>
      <c r="G9795" s="11" t="n">
        <v>1942813.47</v>
      </c>
      <c r="H9795" s="11" t="n">
        <v>207881.04</v>
      </c>
    </row>
    <row r="9796">
      <c r="A9796" s="8" t="inlineStr">
        <is>
          <t>L0173907</t>
        </is>
      </c>
      <c r="B9796" s="8" t="inlineStr">
        <is>
          <t>2025-11-06</t>
        </is>
      </c>
      <c r="C9796" s="8" t="n">
        <v>26</v>
      </c>
      <c r="D9796" s="8" t="inlineStr">
        <is>
          <t>IMP01310</t>
        </is>
      </c>
      <c r="E9796" s="8" t="inlineStr">
        <is>
          <t>T109167</t>
        </is>
      </c>
      <c r="F9796" s="8" t="inlineStr">
        <is>
          <t>home_use</t>
        </is>
      </c>
      <c r="G9796" s="11" t="n">
        <v>4333281.28</v>
      </c>
      <c r="H9796" s="11" t="n">
        <v>563326.5699999999</v>
      </c>
    </row>
    <row r="9797">
      <c r="A9797" s="8" t="inlineStr">
        <is>
          <t>L0173908</t>
        </is>
      </c>
      <c r="B9797" s="8" t="inlineStr">
        <is>
          <t>2025-11-06</t>
        </is>
      </c>
      <c r="C9797" s="8" t="n">
        <v>26</v>
      </c>
      <c r="D9797" s="8" t="inlineStr">
        <is>
          <t>IMP01310</t>
        </is>
      </c>
      <c r="E9797" s="8" t="inlineStr">
        <is>
          <t>T109167</t>
        </is>
      </c>
      <c r="F9797" s="8" t="inlineStr">
        <is>
          <t>home_use</t>
        </is>
      </c>
      <c r="G9797" s="11" t="n">
        <v>1453416.57</v>
      </c>
      <c r="H9797" s="11" t="n">
        <v>155515.57</v>
      </c>
    </row>
    <row r="9798">
      <c r="A9798" s="8" t="inlineStr">
        <is>
          <t>L0173909</t>
        </is>
      </c>
      <c r="B9798" s="8" t="inlineStr">
        <is>
          <t>2025-11-06</t>
        </is>
      </c>
      <c r="C9798" s="8" t="n">
        <v>26</v>
      </c>
      <c r="D9798" s="8" t="inlineStr">
        <is>
          <t>IMP01310</t>
        </is>
      </c>
      <c r="E9798" s="8" t="inlineStr">
        <is>
          <t>T109167</t>
        </is>
      </c>
      <c r="F9798" s="8" t="inlineStr">
        <is>
          <t>home_use</t>
        </is>
      </c>
      <c r="G9798" s="11" t="n">
        <v>761877.51</v>
      </c>
      <c r="H9798" s="11" t="n">
        <v>81520.89</v>
      </c>
    </row>
    <row r="9799">
      <c r="A9799" s="8" t="inlineStr">
        <is>
          <t>L0173910</t>
        </is>
      </c>
      <c r="B9799" s="8" t="inlineStr">
        <is>
          <t>2025-11-06</t>
        </is>
      </c>
      <c r="C9799" s="8" t="n">
        <v>26</v>
      </c>
      <c r="D9799" s="8" t="inlineStr">
        <is>
          <t>IMP01310</t>
        </is>
      </c>
      <c r="E9799" s="8" t="inlineStr">
        <is>
          <t>T109167</t>
        </is>
      </c>
      <c r="F9799" s="8" t="inlineStr">
        <is>
          <t>home_use</t>
        </is>
      </c>
      <c r="G9799" s="11" t="n">
        <v>906976.67</v>
      </c>
      <c r="H9799" s="11" t="n">
        <v>97046.5</v>
      </c>
    </row>
    <row r="9800">
      <c r="A9800" s="8" t="inlineStr">
        <is>
          <t>L0174149</t>
        </is>
      </c>
      <c r="B9800" s="8" t="inlineStr">
        <is>
          <t>2025-11-07</t>
        </is>
      </c>
      <c r="C9800" s="8" t="n">
        <v>26</v>
      </c>
      <c r="D9800" s="8" t="inlineStr">
        <is>
          <t>IMP01310</t>
        </is>
      </c>
      <c r="E9800" s="8" t="inlineStr">
        <is>
          <t>T109167</t>
        </is>
      </c>
      <c r="F9800" s="8" t="inlineStr">
        <is>
          <t>home_use</t>
        </is>
      </c>
      <c r="G9800" s="11" t="n">
        <v>708283.27</v>
      </c>
      <c r="H9800" s="11" t="n">
        <v>75786.31</v>
      </c>
    </row>
    <row r="9801">
      <c r="A9801" s="8" t="inlineStr">
        <is>
          <t>L0174150</t>
        </is>
      </c>
      <c r="B9801" s="8" t="inlineStr">
        <is>
          <t>2025-11-07</t>
        </is>
      </c>
      <c r="C9801" s="8" t="n">
        <v>26</v>
      </c>
      <c r="D9801" s="8" t="inlineStr">
        <is>
          <t>IMP01310</t>
        </is>
      </c>
      <c r="E9801" s="8" t="inlineStr">
        <is>
          <t>T109167</t>
        </is>
      </c>
      <c r="F9801" s="8" t="inlineStr">
        <is>
          <t>home_use</t>
        </is>
      </c>
      <c r="G9801" s="11" t="n">
        <v>1386611.05</v>
      </c>
      <c r="H9801" s="11" t="n">
        <v>148367.38</v>
      </c>
    </row>
    <row r="9802">
      <c r="A9802" s="8" t="inlineStr">
        <is>
          <t>L0174151</t>
        </is>
      </c>
      <c r="B9802" s="8" t="inlineStr">
        <is>
          <t>2025-11-07</t>
        </is>
      </c>
      <c r="C9802" s="8" t="n">
        <v>26</v>
      </c>
      <c r="D9802" s="8" t="inlineStr">
        <is>
          <t>IMP01310</t>
        </is>
      </c>
      <c r="E9802" s="8" t="inlineStr">
        <is>
          <t>T109167</t>
        </is>
      </c>
      <c r="F9802" s="8" t="inlineStr">
        <is>
          <t>home_use</t>
        </is>
      </c>
      <c r="G9802" s="11" t="n">
        <v>1164342.59</v>
      </c>
      <c r="H9802" s="11" t="n">
        <v>124584.66</v>
      </c>
    </row>
    <row r="9803">
      <c r="A9803" s="8" t="inlineStr">
        <is>
          <t>L0174152</t>
        </is>
      </c>
      <c r="B9803" s="8" t="inlineStr">
        <is>
          <t>2025-11-07</t>
        </is>
      </c>
      <c r="C9803" s="8" t="n">
        <v>26</v>
      </c>
      <c r="D9803" s="8" t="inlineStr">
        <is>
          <t>IMP01310</t>
        </is>
      </c>
      <c r="E9803" s="8" t="inlineStr">
        <is>
          <t>T109167</t>
        </is>
      </c>
      <c r="F9803" s="8" t="inlineStr">
        <is>
          <t>home_use</t>
        </is>
      </c>
      <c r="G9803" s="11" t="n">
        <v>2947374.62</v>
      </c>
      <c r="H9803" s="11" t="n">
        <v>315369.08</v>
      </c>
    </row>
    <row r="9804">
      <c r="A9804" s="8" t="inlineStr">
        <is>
          <t>L0174153</t>
        </is>
      </c>
      <c r="B9804" s="8" t="inlineStr">
        <is>
          <t>2025-11-07</t>
        </is>
      </c>
      <c r="C9804" s="8" t="n">
        <v>26</v>
      </c>
      <c r="D9804" s="8" t="inlineStr">
        <is>
          <t>IMP01310</t>
        </is>
      </c>
      <c r="E9804" s="8" t="inlineStr">
        <is>
          <t>T109167</t>
        </is>
      </c>
      <c r="F9804" s="8" t="inlineStr">
        <is>
          <t>home_use</t>
        </is>
      </c>
      <c r="G9804" s="11" t="n">
        <v>2451876.97</v>
      </c>
      <c r="H9804" s="11" t="n">
        <v>318744.01</v>
      </c>
    </row>
    <row r="9805">
      <c r="A9805" s="8" t="inlineStr">
        <is>
          <t>L0174375</t>
        </is>
      </c>
      <c r="B9805" s="8" t="inlineStr">
        <is>
          <t>2025-11-08</t>
        </is>
      </c>
      <c r="C9805" s="8" t="n">
        <v>26</v>
      </c>
      <c r="D9805" s="8" t="inlineStr">
        <is>
          <t>IMP01310</t>
        </is>
      </c>
      <c r="E9805" s="8" t="inlineStr">
        <is>
          <t>T109167</t>
        </is>
      </c>
      <c r="F9805" s="8" t="inlineStr">
        <is>
          <t>home_use</t>
        </is>
      </c>
      <c r="G9805" s="11" t="n">
        <v>398094.56</v>
      </c>
      <c r="H9805" s="11" t="n">
        <v>42596.12</v>
      </c>
    </row>
    <row r="9806">
      <c r="A9806" s="8" t="inlineStr">
        <is>
          <t>L0174377</t>
        </is>
      </c>
      <c r="B9806" s="8" t="inlineStr">
        <is>
          <t>2025-11-08</t>
        </is>
      </c>
      <c r="C9806" s="8" t="n">
        <v>26</v>
      </c>
      <c r="D9806" s="8" t="inlineStr">
        <is>
          <t>IMP01310</t>
        </is>
      </c>
      <c r="E9806" s="8" t="inlineStr">
        <is>
          <t>T109167</t>
        </is>
      </c>
      <c r="F9806" s="8" t="inlineStr">
        <is>
          <t>home_use</t>
        </is>
      </c>
      <c r="G9806" s="11" t="n">
        <v>2453092.4</v>
      </c>
      <c r="H9806" s="11" t="n">
        <v>262480.89</v>
      </c>
    </row>
    <row r="9807">
      <c r="A9807" s="8" t="inlineStr">
        <is>
          <t>L0174378</t>
        </is>
      </c>
      <c r="B9807" s="8" t="inlineStr">
        <is>
          <t>2025-11-08</t>
        </is>
      </c>
      <c r="C9807" s="8" t="n">
        <v>26</v>
      </c>
      <c r="D9807" s="8" t="inlineStr">
        <is>
          <t>IMP01310</t>
        </is>
      </c>
      <c r="E9807" s="8" t="inlineStr">
        <is>
          <t>T109167</t>
        </is>
      </c>
      <c r="F9807" s="8" t="inlineStr">
        <is>
          <t>home_use</t>
        </is>
      </c>
      <c r="G9807" s="11" t="n">
        <v>382924.95</v>
      </c>
      <c r="H9807" s="11" t="n">
        <v>40972.97</v>
      </c>
    </row>
    <row r="9808">
      <c r="A9808" s="8" t="inlineStr">
        <is>
          <t>L0174379</t>
        </is>
      </c>
      <c r="B9808" s="8" t="inlineStr">
        <is>
          <t>2025-11-08</t>
        </is>
      </c>
      <c r="C9808" s="8" t="n">
        <v>26</v>
      </c>
      <c r="D9808" s="8" t="inlineStr">
        <is>
          <t>IMP01310</t>
        </is>
      </c>
      <c r="E9808" s="8" t="inlineStr">
        <is>
          <t>T109167</t>
        </is>
      </c>
      <c r="F9808" s="8" t="inlineStr">
        <is>
          <t>home_use</t>
        </is>
      </c>
      <c r="G9808" s="11" t="n">
        <v>1397495.21</v>
      </c>
      <c r="H9808" s="11" t="n">
        <v>149531.99</v>
      </c>
    </row>
    <row r="9809">
      <c r="A9809" s="8" t="inlineStr">
        <is>
          <t>L0174580</t>
        </is>
      </c>
      <c r="B9809" s="8" t="inlineStr">
        <is>
          <t>2025-11-09</t>
        </is>
      </c>
      <c r="C9809" s="8" t="n">
        <v>26</v>
      </c>
      <c r="D9809" s="8" t="inlineStr">
        <is>
          <t>IMP01310</t>
        </is>
      </c>
      <c r="E9809" s="8" t="inlineStr">
        <is>
          <t>T109167</t>
        </is>
      </c>
      <c r="F9809" s="8" t="inlineStr">
        <is>
          <t>home_use</t>
        </is>
      </c>
      <c r="G9809" s="11" t="n">
        <v>675187.22</v>
      </c>
      <c r="H9809" s="11" t="n">
        <v>72245.03</v>
      </c>
    </row>
    <row r="9810">
      <c r="A9810" s="8" t="inlineStr">
        <is>
          <t>L0174581</t>
        </is>
      </c>
      <c r="B9810" s="8" t="inlineStr">
        <is>
          <t>2025-11-09</t>
        </is>
      </c>
      <c r="C9810" s="8" t="n">
        <v>26</v>
      </c>
      <c r="D9810" s="8" t="inlineStr">
        <is>
          <t>IMP01310</t>
        </is>
      </c>
      <c r="E9810" s="8" t="inlineStr">
        <is>
          <t>T109167</t>
        </is>
      </c>
      <c r="F9810" s="8" t="inlineStr">
        <is>
          <t>home_use</t>
        </is>
      </c>
      <c r="G9810" s="11" t="n">
        <v>598114.6800000001</v>
      </c>
      <c r="H9810" s="11" t="n">
        <v>68783.19</v>
      </c>
    </row>
    <row r="9811">
      <c r="A9811" s="8" t="inlineStr">
        <is>
          <t>L0174584</t>
        </is>
      </c>
      <c r="B9811" s="8" t="inlineStr">
        <is>
          <t>2025-11-09</t>
        </is>
      </c>
      <c r="C9811" s="8" t="n">
        <v>26</v>
      </c>
      <c r="D9811" s="8" t="inlineStr">
        <is>
          <t>IMP01310</t>
        </is>
      </c>
      <c r="E9811" s="8" t="inlineStr">
        <is>
          <t>T109167</t>
        </is>
      </c>
      <c r="F9811" s="8" t="inlineStr">
        <is>
          <t>home_use</t>
        </is>
      </c>
      <c r="G9811" s="11" t="n">
        <v>663131.91</v>
      </c>
      <c r="H9811" s="11" t="n">
        <v>70955.11</v>
      </c>
    </row>
    <row r="9812">
      <c r="A9812" s="8" t="inlineStr">
        <is>
          <t>L0174585</t>
        </is>
      </c>
      <c r="B9812" s="8" t="inlineStr">
        <is>
          <t>2025-11-09</t>
        </is>
      </c>
      <c r="C9812" s="8" t="n">
        <v>26</v>
      </c>
      <c r="D9812" s="8" t="inlineStr">
        <is>
          <t>IMP01310</t>
        </is>
      </c>
      <c r="E9812" s="8" t="inlineStr">
        <is>
          <t>T109167</t>
        </is>
      </c>
      <c r="F9812" s="8" t="inlineStr">
        <is>
          <t>home_use</t>
        </is>
      </c>
      <c r="G9812" s="11" t="n">
        <v>348069.62</v>
      </c>
      <c r="H9812" s="11" t="n">
        <v>37243.45</v>
      </c>
    </row>
    <row r="9813">
      <c r="A9813" s="8" t="inlineStr">
        <is>
          <t>L0174586</t>
        </is>
      </c>
      <c r="B9813" s="8" t="inlineStr">
        <is>
          <t>2025-11-09</t>
        </is>
      </c>
      <c r="C9813" s="8" t="n">
        <v>26</v>
      </c>
      <c r="D9813" s="8" t="inlineStr">
        <is>
          <t>IMP01310</t>
        </is>
      </c>
      <c r="E9813" s="8" t="inlineStr">
        <is>
          <t>T109167</t>
        </is>
      </c>
      <c r="F9813" s="8" t="inlineStr">
        <is>
          <t>home_use</t>
        </is>
      </c>
      <c r="G9813" s="11" t="n">
        <v>2020438.15</v>
      </c>
      <c r="H9813" s="11" t="n">
        <v>216186.88</v>
      </c>
    </row>
    <row r="9814">
      <c r="A9814" s="8" t="inlineStr">
        <is>
          <t>L0174587</t>
        </is>
      </c>
      <c r="B9814" s="8" t="inlineStr">
        <is>
          <t>2025-11-09</t>
        </is>
      </c>
      <c r="C9814" s="8" t="n">
        <v>26</v>
      </c>
      <c r="D9814" s="8" t="inlineStr">
        <is>
          <t>IMP01310</t>
        </is>
      </c>
      <c r="E9814" s="8" t="inlineStr">
        <is>
          <t>T109167</t>
        </is>
      </c>
      <c r="F9814" s="8" t="inlineStr">
        <is>
          <t>home_use</t>
        </is>
      </c>
      <c r="G9814" s="11" t="n">
        <v>786312.4399999999</v>
      </c>
      <c r="H9814" s="11" t="n">
        <v>84135.42999999999</v>
      </c>
    </row>
    <row r="9815">
      <c r="A9815" s="8" t="inlineStr">
        <is>
          <t>L0174810</t>
        </is>
      </c>
      <c r="B9815" s="8" t="inlineStr">
        <is>
          <t>2025-11-10</t>
        </is>
      </c>
      <c r="C9815" s="8" t="n">
        <v>26</v>
      </c>
      <c r="D9815" s="8" t="inlineStr">
        <is>
          <t>IMP01310</t>
        </is>
      </c>
      <c r="E9815" s="8" t="inlineStr">
        <is>
          <t>T109167</t>
        </is>
      </c>
      <c r="F9815" s="8" t="inlineStr">
        <is>
          <t>home_use</t>
        </is>
      </c>
      <c r="G9815" s="11" t="n">
        <v>2017410.14</v>
      </c>
      <c r="H9815" s="11" t="n">
        <v>232002.17</v>
      </c>
    </row>
    <row r="9816">
      <c r="A9816" s="8" t="inlineStr">
        <is>
          <t>L0174813</t>
        </is>
      </c>
      <c r="B9816" s="8" t="inlineStr">
        <is>
          <t>2025-11-10</t>
        </is>
      </c>
      <c r="C9816" s="8" t="n">
        <v>26</v>
      </c>
      <c r="D9816" s="8" t="inlineStr">
        <is>
          <t>IMP01310</t>
        </is>
      </c>
      <c r="E9816" s="8" t="inlineStr">
        <is>
          <t>T109167</t>
        </is>
      </c>
      <c r="F9816" s="8" t="inlineStr">
        <is>
          <t>home_use</t>
        </is>
      </c>
      <c r="G9816" s="11" t="n">
        <v>1152984.44</v>
      </c>
      <c r="H9816" s="11" t="n">
        <v>123369.34</v>
      </c>
    </row>
    <row r="9817">
      <c r="A9817" s="8" t="inlineStr">
        <is>
          <t>L0174814</t>
        </is>
      </c>
      <c r="B9817" s="8" t="inlineStr">
        <is>
          <t>2025-11-10</t>
        </is>
      </c>
      <c r="C9817" s="8" t="n">
        <v>26</v>
      </c>
      <c r="D9817" s="8" t="inlineStr">
        <is>
          <t>IMP01310</t>
        </is>
      </c>
      <c r="E9817" s="8" t="inlineStr">
        <is>
          <t>T109167</t>
        </is>
      </c>
      <c r="F9817" s="8" t="inlineStr">
        <is>
          <t>home_use</t>
        </is>
      </c>
      <c r="G9817" s="11" t="n">
        <v>883178.6899999999</v>
      </c>
      <c r="H9817" s="11" t="n">
        <v>94500.12</v>
      </c>
    </row>
    <row r="9818">
      <c r="A9818" s="8" t="inlineStr">
        <is>
          <t>L0174815</t>
        </is>
      </c>
      <c r="B9818" s="8" t="inlineStr">
        <is>
          <t>2025-11-10</t>
        </is>
      </c>
      <c r="C9818" s="8" t="n">
        <v>26</v>
      </c>
      <c r="D9818" s="8" t="inlineStr">
        <is>
          <t>IMP01310</t>
        </is>
      </c>
      <c r="E9818" s="8" t="inlineStr">
        <is>
          <t>T109167</t>
        </is>
      </c>
      <c r="F9818" s="8" t="inlineStr">
        <is>
          <t>warehouse_out</t>
        </is>
      </c>
      <c r="G9818" s="11" t="n">
        <v>590555.85</v>
      </c>
      <c r="H9818" s="11" t="n">
        <v>63189.48</v>
      </c>
    </row>
    <row r="9819">
      <c r="A9819" s="8" t="inlineStr">
        <is>
          <t>L0174816</t>
        </is>
      </c>
      <c r="B9819" s="8" t="inlineStr">
        <is>
          <t>2025-11-10</t>
        </is>
      </c>
      <c r="C9819" s="8" t="n">
        <v>26</v>
      </c>
      <c r="D9819" s="8" t="inlineStr">
        <is>
          <t>IMP01310</t>
        </is>
      </c>
      <c r="E9819" s="8" t="inlineStr">
        <is>
          <t>T109167</t>
        </is>
      </c>
      <c r="F9819" s="8" t="inlineStr">
        <is>
          <t>home_use</t>
        </is>
      </c>
      <c r="G9819" s="11" t="n">
        <v>641278.67</v>
      </c>
      <c r="H9819" s="11" t="n">
        <v>68616.82000000001</v>
      </c>
    </row>
    <row r="9820">
      <c r="A9820" s="8" t="inlineStr">
        <is>
          <t>L0174817</t>
        </is>
      </c>
      <c r="B9820" s="8" t="inlineStr">
        <is>
          <t>2025-11-10</t>
        </is>
      </c>
      <c r="C9820" s="8" t="n">
        <v>26</v>
      </c>
      <c r="D9820" s="8" t="inlineStr">
        <is>
          <t>IMP01310</t>
        </is>
      </c>
      <c r="E9820" s="8" t="inlineStr">
        <is>
          <t>T109167</t>
        </is>
      </c>
      <c r="F9820" s="8" t="inlineStr">
        <is>
          <t>home_use</t>
        </is>
      </c>
      <c r="G9820" s="11" t="n">
        <v>1119419.67</v>
      </c>
      <c r="H9820" s="11" t="n">
        <v>119777.9</v>
      </c>
    </row>
    <row r="9821">
      <c r="A9821" s="8" t="inlineStr">
        <is>
          <t>L0174818</t>
        </is>
      </c>
      <c r="B9821" s="8" t="inlineStr">
        <is>
          <t>2025-11-10</t>
        </is>
      </c>
      <c r="C9821" s="8" t="n">
        <v>26</v>
      </c>
      <c r="D9821" s="8" t="inlineStr">
        <is>
          <t>IMP01310</t>
        </is>
      </c>
      <c r="E9821" s="8" t="inlineStr">
        <is>
          <t>T109167</t>
        </is>
      </c>
      <c r="F9821" s="8" t="inlineStr">
        <is>
          <t>home_use</t>
        </is>
      </c>
      <c r="G9821" s="11" t="n">
        <v>735005.4300000001</v>
      </c>
      <c r="H9821" s="11" t="n">
        <v>91875.67999999999</v>
      </c>
    </row>
    <row r="9822">
      <c r="A9822" s="8" t="inlineStr">
        <is>
          <t>L0174819</t>
        </is>
      </c>
      <c r="B9822" s="8" t="inlineStr">
        <is>
          <t>2025-11-10</t>
        </is>
      </c>
      <c r="C9822" s="8" t="n">
        <v>26</v>
      </c>
      <c r="D9822" s="8" t="inlineStr">
        <is>
          <t>IMP01310</t>
        </is>
      </c>
      <c r="E9822" s="8" t="inlineStr">
        <is>
          <t>T109167</t>
        </is>
      </c>
      <c r="F9822" s="8" t="inlineStr">
        <is>
          <t>home_use</t>
        </is>
      </c>
      <c r="G9822" s="11" t="n">
        <v>1095432.39</v>
      </c>
      <c r="H9822" s="11" t="n">
        <v>117211.27</v>
      </c>
    </row>
    <row r="9823">
      <c r="A9823" s="8" t="inlineStr">
        <is>
          <t>L0174820</t>
        </is>
      </c>
      <c r="B9823" s="8" t="inlineStr">
        <is>
          <t>2025-11-10</t>
        </is>
      </c>
      <c r="C9823" s="8" t="n">
        <v>26</v>
      </c>
      <c r="D9823" s="8" t="inlineStr">
        <is>
          <t>IMP01310</t>
        </is>
      </c>
      <c r="E9823" s="8" t="inlineStr">
        <is>
          <t>T109167</t>
        </is>
      </c>
      <c r="F9823" s="8" t="inlineStr">
        <is>
          <t>home_use</t>
        </is>
      </c>
      <c r="G9823" s="11" t="n">
        <v>422751.75</v>
      </c>
      <c r="H9823" s="11" t="n">
        <v>45234.44</v>
      </c>
    </row>
    <row r="9824">
      <c r="A9824" s="8" t="inlineStr">
        <is>
          <t>L0174822</t>
        </is>
      </c>
      <c r="B9824" s="8" t="inlineStr">
        <is>
          <t>2025-11-10</t>
        </is>
      </c>
      <c r="C9824" s="8" t="n">
        <v>26</v>
      </c>
      <c r="D9824" s="8" t="inlineStr">
        <is>
          <t>IMP01310</t>
        </is>
      </c>
      <c r="E9824" s="8" t="inlineStr">
        <is>
          <t>T109167</t>
        </is>
      </c>
      <c r="F9824" s="8" t="inlineStr">
        <is>
          <t>home_use</t>
        </is>
      </c>
      <c r="G9824" s="11" t="n">
        <v>459280.01</v>
      </c>
      <c r="H9824" s="11" t="n">
        <v>49142.96</v>
      </c>
    </row>
    <row r="9825">
      <c r="A9825" s="8" t="inlineStr">
        <is>
          <t>L0175044</t>
        </is>
      </c>
      <c r="B9825" s="8" t="inlineStr">
        <is>
          <t>2025-11-11</t>
        </is>
      </c>
      <c r="C9825" s="8" t="n">
        <v>26</v>
      </c>
      <c r="D9825" s="8" t="inlineStr">
        <is>
          <t>IMP01310</t>
        </is>
      </c>
      <c r="E9825" s="8" t="inlineStr">
        <is>
          <t>T109167</t>
        </is>
      </c>
      <c r="F9825" s="8" t="inlineStr">
        <is>
          <t>home_use</t>
        </is>
      </c>
      <c r="G9825" s="11" t="n">
        <v>680955.89</v>
      </c>
      <c r="H9825" s="11" t="n">
        <v>88524.27</v>
      </c>
    </row>
    <row r="9826">
      <c r="A9826" s="8" t="inlineStr">
        <is>
          <t>L0175045</t>
        </is>
      </c>
      <c r="B9826" s="8" t="inlineStr">
        <is>
          <t>2025-11-11</t>
        </is>
      </c>
      <c r="C9826" s="8" t="n">
        <v>26</v>
      </c>
      <c r="D9826" s="8" t="inlineStr">
        <is>
          <t>IMP01310</t>
        </is>
      </c>
      <c r="E9826" s="8" t="inlineStr">
        <is>
          <t>T109167</t>
        </is>
      </c>
      <c r="F9826" s="8" t="inlineStr">
        <is>
          <t>home_use</t>
        </is>
      </c>
      <c r="G9826" s="11" t="n">
        <v>370563.45</v>
      </c>
      <c r="H9826" s="11" t="n">
        <v>39650.29</v>
      </c>
    </row>
    <row r="9827">
      <c r="A9827" s="8" t="inlineStr">
        <is>
          <t>L0175046</t>
        </is>
      </c>
      <c r="B9827" s="8" t="inlineStr">
        <is>
          <t>2025-11-11</t>
        </is>
      </c>
      <c r="C9827" s="8" t="n">
        <v>26</v>
      </c>
      <c r="D9827" s="8" t="inlineStr">
        <is>
          <t>IMP01310</t>
        </is>
      </c>
      <c r="E9827" s="8" t="inlineStr">
        <is>
          <t>T109167</t>
        </is>
      </c>
      <c r="F9827" s="8" t="inlineStr">
        <is>
          <t>home_use</t>
        </is>
      </c>
      <c r="G9827" s="11" t="n">
        <v>1542364.08</v>
      </c>
      <c r="H9827" s="11" t="n">
        <v>154236.41</v>
      </c>
    </row>
    <row r="9828">
      <c r="A9828" s="8" t="inlineStr">
        <is>
          <t>L0175293</t>
        </is>
      </c>
      <c r="B9828" s="8" t="inlineStr">
        <is>
          <t>2025-11-12</t>
        </is>
      </c>
      <c r="C9828" s="8" t="n">
        <v>26</v>
      </c>
      <c r="D9828" s="8" t="inlineStr">
        <is>
          <t>IMP01310</t>
        </is>
      </c>
      <c r="E9828" s="8" t="inlineStr">
        <is>
          <t>T109167</t>
        </is>
      </c>
      <c r="F9828" s="8" t="inlineStr">
        <is>
          <t>home_use</t>
        </is>
      </c>
      <c r="G9828" s="11" t="n">
        <v>1296566.94</v>
      </c>
      <c r="H9828" s="11" t="n">
        <v>138732.66</v>
      </c>
    </row>
    <row r="9829">
      <c r="A9829" s="8" t="inlineStr">
        <is>
          <t>L0175294</t>
        </is>
      </c>
      <c r="B9829" s="8" t="inlineStr">
        <is>
          <t>2025-11-12</t>
        </is>
      </c>
      <c r="C9829" s="8" t="n">
        <v>26</v>
      </c>
      <c r="D9829" s="8" t="inlineStr">
        <is>
          <t>IMP01310</t>
        </is>
      </c>
      <c r="E9829" s="8" t="inlineStr">
        <is>
          <t>T109167</t>
        </is>
      </c>
      <c r="F9829" s="8" t="inlineStr">
        <is>
          <t>home_use</t>
        </is>
      </c>
      <c r="G9829" s="11" t="n">
        <v>343721.31</v>
      </c>
      <c r="H9829" s="11" t="n">
        <v>42965.16</v>
      </c>
    </row>
    <row r="9830">
      <c r="A9830" s="8" t="inlineStr">
        <is>
          <t>L0175295</t>
        </is>
      </c>
      <c r="B9830" s="8" t="inlineStr">
        <is>
          <t>2025-11-12</t>
        </is>
      </c>
      <c r="C9830" s="8" t="n">
        <v>26</v>
      </c>
      <c r="D9830" s="8" t="inlineStr">
        <is>
          <t>IMP01310</t>
        </is>
      </c>
      <c r="E9830" s="8" t="inlineStr">
        <is>
          <t>T109167</t>
        </is>
      </c>
      <c r="F9830" s="8" t="inlineStr">
        <is>
          <t>home_use</t>
        </is>
      </c>
      <c r="G9830" s="11" t="n">
        <v>2478604.4</v>
      </c>
      <c r="H9830" s="11" t="n">
        <v>309825.55</v>
      </c>
    </row>
    <row r="9831">
      <c r="A9831" s="8" t="inlineStr">
        <is>
          <t>L0175513</t>
        </is>
      </c>
      <c r="B9831" s="8" t="inlineStr">
        <is>
          <t>2025-11-13</t>
        </is>
      </c>
      <c r="C9831" s="8" t="n">
        <v>26</v>
      </c>
      <c r="D9831" s="8" t="inlineStr">
        <is>
          <t>IMP01310</t>
        </is>
      </c>
      <c r="E9831" s="8" t="inlineStr">
        <is>
          <t>T109167</t>
        </is>
      </c>
      <c r="F9831" s="8" t="inlineStr">
        <is>
          <t>home_use</t>
        </is>
      </c>
      <c r="G9831" s="11" t="n">
        <v>590145.97</v>
      </c>
      <c r="H9831" s="11" t="n">
        <v>63145.62</v>
      </c>
    </row>
    <row r="9832">
      <c r="A9832" s="8" t="inlineStr">
        <is>
          <t>L0175514</t>
        </is>
      </c>
      <c r="B9832" s="8" t="inlineStr">
        <is>
          <t>2025-11-13</t>
        </is>
      </c>
      <c r="C9832" s="8" t="n">
        <v>26</v>
      </c>
      <c r="D9832" s="8" t="inlineStr">
        <is>
          <t>IMP01310</t>
        </is>
      </c>
      <c r="E9832" s="8" t="inlineStr">
        <is>
          <t>T109167</t>
        </is>
      </c>
      <c r="F9832" s="8" t="inlineStr">
        <is>
          <t>home_use</t>
        </is>
      </c>
      <c r="G9832" s="11" t="n">
        <v>943999.13</v>
      </c>
      <c r="H9832" s="11" t="n">
        <v>101007.91</v>
      </c>
    </row>
    <row r="9833">
      <c r="A9833" s="8" t="inlineStr">
        <is>
          <t>L0175515</t>
        </is>
      </c>
      <c r="B9833" s="8" t="inlineStr">
        <is>
          <t>2025-11-13</t>
        </is>
      </c>
      <c r="C9833" s="8" t="n">
        <v>26</v>
      </c>
      <c r="D9833" s="8" t="inlineStr">
        <is>
          <t>IMP01310</t>
        </is>
      </c>
      <c r="E9833" s="8" t="inlineStr">
        <is>
          <t>T109167</t>
        </is>
      </c>
      <c r="F9833" s="8" t="inlineStr">
        <is>
          <t>home_use</t>
        </is>
      </c>
      <c r="G9833" s="11" t="n">
        <v>551522.16</v>
      </c>
      <c r="H9833" s="11" t="n">
        <v>59012.87</v>
      </c>
    </row>
    <row r="9834">
      <c r="A9834" s="8" t="inlineStr">
        <is>
          <t>L0175517</t>
        </is>
      </c>
      <c r="B9834" s="8" t="inlineStr">
        <is>
          <t>2025-11-13</t>
        </is>
      </c>
      <c r="C9834" s="8" t="n">
        <v>26</v>
      </c>
      <c r="D9834" s="8" t="inlineStr">
        <is>
          <t>IMP01310</t>
        </is>
      </c>
      <c r="E9834" s="8" t="inlineStr">
        <is>
          <t>T109167</t>
        </is>
      </c>
      <c r="F9834" s="8" t="inlineStr">
        <is>
          <t>home_use</t>
        </is>
      </c>
      <c r="G9834" s="11" t="n">
        <v>1066167.94</v>
      </c>
      <c r="H9834" s="11" t="n">
        <v>122609.31</v>
      </c>
    </row>
    <row r="9835">
      <c r="A9835" s="8" t="inlineStr">
        <is>
          <t>L0175519</t>
        </is>
      </c>
      <c r="B9835" s="8" t="inlineStr">
        <is>
          <t>2025-11-13</t>
        </is>
      </c>
      <c r="C9835" s="8" t="n">
        <v>26</v>
      </c>
      <c r="D9835" s="8" t="inlineStr">
        <is>
          <t>IMP01310</t>
        </is>
      </c>
      <c r="E9835" s="8" t="inlineStr">
        <is>
          <t>T109167</t>
        </is>
      </c>
      <c r="F9835" s="8" t="inlineStr">
        <is>
          <t>home_use</t>
        </is>
      </c>
      <c r="G9835" s="11" t="n">
        <v>1760307.64</v>
      </c>
      <c r="H9835" s="11" t="n">
        <v>228839.99</v>
      </c>
    </row>
    <row r="9836">
      <c r="A9836" s="8" t="inlineStr">
        <is>
          <t>L0175520</t>
        </is>
      </c>
      <c r="B9836" s="8" t="inlineStr">
        <is>
          <t>2025-11-13</t>
        </is>
      </c>
      <c r="C9836" s="8" t="n">
        <v>26</v>
      </c>
      <c r="D9836" s="8" t="inlineStr">
        <is>
          <t>IMP01310</t>
        </is>
      </c>
      <c r="E9836" s="8" t="inlineStr">
        <is>
          <t>T109167</t>
        </is>
      </c>
      <c r="F9836" s="8" t="inlineStr">
        <is>
          <t>home_use</t>
        </is>
      </c>
      <c r="G9836" s="11" t="n">
        <v>1477628.4</v>
      </c>
      <c r="H9836" s="11" t="n">
        <v>158106.24</v>
      </c>
    </row>
    <row r="9837">
      <c r="A9837" s="8" t="inlineStr">
        <is>
          <t>L0175746</t>
        </is>
      </c>
      <c r="B9837" s="8" t="inlineStr">
        <is>
          <t>2025-11-14</t>
        </is>
      </c>
      <c r="C9837" s="8" t="n">
        <v>26</v>
      </c>
      <c r="D9837" s="8" t="inlineStr">
        <is>
          <t>IMP01310</t>
        </is>
      </c>
      <c r="E9837" s="8" t="inlineStr">
        <is>
          <t>T109167</t>
        </is>
      </c>
      <c r="F9837" s="8" t="inlineStr">
        <is>
          <t>home_use</t>
        </is>
      </c>
      <c r="G9837" s="11" t="n">
        <v>266736.03</v>
      </c>
      <c r="H9837" s="11" t="n">
        <v>28540.75</v>
      </c>
    </row>
    <row r="9838">
      <c r="A9838" s="8" t="inlineStr">
        <is>
          <t>L0175967</t>
        </is>
      </c>
      <c r="B9838" s="8" t="inlineStr">
        <is>
          <t>2025-11-15</t>
        </is>
      </c>
      <c r="C9838" s="8" t="n">
        <v>26</v>
      </c>
      <c r="D9838" s="8" t="inlineStr">
        <is>
          <t>IMP01310</t>
        </is>
      </c>
      <c r="E9838" s="8" t="inlineStr">
        <is>
          <t>T109167</t>
        </is>
      </c>
      <c r="F9838" s="8" t="inlineStr">
        <is>
          <t>home_use</t>
        </is>
      </c>
      <c r="G9838" s="11" t="n">
        <v>584893.21</v>
      </c>
      <c r="H9838" s="11" t="n">
        <v>62583.57</v>
      </c>
    </row>
    <row r="9839">
      <c r="A9839" s="8" t="inlineStr">
        <is>
          <t>L0175968</t>
        </is>
      </c>
      <c r="B9839" s="8" t="inlineStr">
        <is>
          <t>2025-11-15</t>
        </is>
      </c>
      <c r="C9839" s="8" t="n">
        <v>26</v>
      </c>
      <c r="D9839" s="8" t="inlineStr">
        <is>
          <t>IMP01310</t>
        </is>
      </c>
      <c r="E9839" s="8" t="inlineStr">
        <is>
          <t>T109167</t>
        </is>
      </c>
      <c r="F9839" s="8" t="inlineStr">
        <is>
          <t>home_use</t>
        </is>
      </c>
      <c r="G9839" s="11" t="n">
        <v>539419.9300000001</v>
      </c>
      <c r="H9839" s="11" t="n">
        <v>57717.93</v>
      </c>
    </row>
    <row r="9840">
      <c r="A9840" s="8" t="inlineStr">
        <is>
          <t>L0175970</t>
        </is>
      </c>
      <c r="B9840" s="8" t="inlineStr">
        <is>
          <t>2025-11-15</t>
        </is>
      </c>
      <c r="C9840" s="8" t="n">
        <v>26</v>
      </c>
      <c r="D9840" s="8" t="inlineStr">
        <is>
          <t>IMP01310</t>
        </is>
      </c>
      <c r="E9840" s="8" t="inlineStr">
        <is>
          <t>T109167</t>
        </is>
      </c>
      <c r="F9840" s="8" t="inlineStr">
        <is>
          <t>home_use</t>
        </is>
      </c>
      <c r="G9840" s="11" t="n">
        <v>634582.33</v>
      </c>
      <c r="H9840" s="11" t="n">
        <v>67900.31</v>
      </c>
    </row>
    <row r="9841">
      <c r="A9841" s="8" t="inlineStr">
        <is>
          <t>L0176172</t>
        </is>
      </c>
      <c r="B9841" s="8" t="inlineStr">
        <is>
          <t>2025-11-16</t>
        </is>
      </c>
      <c r="C9841" s="8" t="n">
        <v>26</v>
      </c>
      <c r="D9841" s="8" t="inlineStr">
        <is>
          <t>IMP01310</t>
        </is>
      </c>
      <c r="E9841" s="8" t="inlineStr">
        <is>
          <t>T109167</t>
        </is>
      </c>
      <c r="F9841" s="8" t="inlineStr">
        <is>
          <t>home_use</t>
        </is>
      </c>
      <c r="G9841" s="11" t="n">
        <v>706004.58</v>
      </c>
      <c r="H9841" s="11" t="n">
        <v>75542.49000000001</v>
      </c>
    </row>
    <row r="9842">
      <c r="A9842" s="8" t="inlineStr">
        <is>
          <t>L0176174</t>
        </is>
      </c>
      <c r="B9842" s="8" t="inlineStr">
        <is>
          <t>2025-11-16</t>
        </is>
      </c>
      <c r="C9842" s="8" t="n">
        <v>26</v>
      </c>
      <c r="D9842" s="8" t="inlineStr">
        <is>
          <t>IMP01310</t>
        </is>
      </c>
      <c r="E9842" s="8" t="inlineStr">
        <is>
          <t>T109167</t>
        </is>
      </c>
      <c r="F9842" s="8" t="inlineStr">
        <is>
          <t>home_use</t>
        </is>
      </c>
      <c r="G9842" s="11" t="n">
        <v>1037063.44</v>
      </c>
      <c r="H9842" s="11" t="n">
        <v>129632.93</v>
      </c>
    </row>
    <row r="9843">
      <c r="A9843" s="8" t="inlineStr">
        <is>
          <t>L0176175</t>
        </is>
      </c>
      <c r="B9843" s="8" t="inlineStr">
        <is>
          <t>2025-11-16</t>
        </is>
      </c>
      <c r="C9843" s="8" t="n">
        <v>26</v>
      </c>
      <c r="D9843" s="8" t="inlineStr">
        <is>
          <t>IMP01310</t>
        </is>
      </c>
      <c r="E9843" s="8" t="inlineStr">
        <is>
          <t>T109167</t>
        </is>
      </c>
      <c r="F9843" s="8" t="inlineStr">
        <is>
          <t>home_use</t>
        </is>
      </c>
      <c r="G9843" s="11" t="n">
        <v>1063458.66</v>
      </c>
      <c r="H9843" s="11" t="n">
        <v>138249.63</v>
      </c>
    </row>
    <row r="9844">
      <c r="A9844" s="8" t="inlineStr">
        <is>
          <t>L0176176</t>
        </is>
      </c>
      <c r="B9844" s="8" t="inlineStr">
        <is>
          <t>2025-11-16</t>
        </is>
      </c>
      <c r="C9844" s="8" t="n">
        <v>26</v>
      </c>
      <c r="D9844" s="8" t="inlineStr">
        <is>
          <t>IMP01310</t>
        </is>
      </c>
      <c r="E9844" s="8" t="inlineStr">
        <is>
          <t>T109167</t>
        </is>
      </c>
      <c r="F9844" s="8" t="inlineStr">
        <is>
          <t>home_use</t>
        </is>
      </c>
      <c r="G9844" s="11" t="n">
        <v>1919698.81</v>
      </c>
      <c r="H9844" s="11" t="n">
        <v>205407.77</v>
      </c>
    </row>
    <row r="9845">
      <c r="A9845" s="8" t="inlineStr">
        <is>
          <t>L0176177</t>
        </is>
      </c>
      <c r="B9845" s="8" t="inlineStr">
        <is>
          <t>2025-11-16</t>
        </is>
      </c>
      <c r="C9845" s="8" t="n">
        <v>26</v>
      </c>
      <c r="D9845" s="8" t="inlineStr">
        <is>
          <t>IMP01310</t>
        </is>
      </c>
      <c r="E9845" s="8" t="inlineStr">
        <is>
          <t>T109167</t>
        </is>
      </c>
      <c r="F9845" s="8" t="inlineStr">
        <is>
          <t>home_use</t>
        </is>
      </c>
      <c r="G9845" s="11" t="n">
        <v>1238025.24</v>
      </c>
      <c r="H9845" s="11" t="n">
        <v>132468.7</v>
      </c>
    </row>
    <row r="9846">
      <c r="A9846" s="8" t="inlineStr">
        <is>
          <t>L0176178</t>
        </is>
      </c>
      <c r="B9846" s="8" t="inlineStr">
        <is>
          <t>2025-11-16</t>
        </is>
      </c>
      <c r="C9846" s="8" t="n">
        <v>26</v>
      </c>
      <c r="D9846" s="8" t="inlineStr">
        <is>
          <t>IMP01310</t>
        </is>
      </c>
      <c r="E9846" s="8" t="inlineStr">
        <is>
          <t>T109167</t>
        </is>
      </c>
      <c r="F9846" s="8" t="inlineStr">
        <is>
          <t>home_use</t>
        </is>
      </c>
      <c r="G9846" s="11" t="n">
        <v>366224.88</v>
      </c>
      <c r="H9846" s="11" t="n">
        <v>36622.49</v>
      </c>
    </row>
    <row r="9847">
      <c r="A9847" s="8" t="inlineStr">
        <is>
          <t>L0176179</t>
        </is>
      </c>
      <c r="B9847" s="8" t="inlineStr">
        <is>
          <t>2025-11-16</t>
        </is>
      </c>
      <c r="C9847" s="8" t="n">
        <v>26</v>
      </c>
      <c r="D9847" s="8" t="inlineStr">
        <is>
          <t>IMP01310</t>
        </is>
      </c>
      <c r="E9847" s="8" t="inlineStr">
        <is>
          <t>T109167</t>
        </is>
      </c>
      <c r="F9847" s="8" t="inlineStr">
        <is>
          <t>home_use</t>
        </is>
      </c>
      <c r="G9847" s="11" t="n">
        <v>633131.1</v>
      </c>
      <c r="H9847" s="11" t="n">
        <v>67745.03</v>
      </c>
    </row>
    <row r="9848">
      <c r="A9848" s="8" t="inlineStr">
        <is>
          <t>L0176410</t>
        </is>
      </c>
      <c r="B9848" s="8" t="inlineStr">
        <is>
          <t>2025-11-17</t>
        </is>
      </c>
      <c r="C9848" s="8" t="n">
        <v>26</v>
      </c>
      <c r="D9848" s="8" t="inlineStr">
        <is>
          <t>IMP01310</t>
        </is>
      </c>
      <c r="E9848" s="8" t="inlineStr">
        <is>
          <t>T109167</t>
        </is>
      </c>
      <c r="F9848" s="8" t="inlineStr">
        <is>
          <t>home_use</t>
        </is>
      </c>
      <c r="G9848" s="11" t="n">
        <v>614912.1899999999</v>
      </c>
      <c r="H9848" s="11" t="n">
        <v>61491.22</v>
      </c>
    </row>
    <row r="9849">
      <c r="A9849" s="8" t="inlineStr">
        <is>
          <t>L0176412</t>
        </is>
      </c>
      <c r="B9849" s="8" t="inlineStr">
        <is>
          <t>2025-11-17</t>
        </is>
      </c>
      <c r="C9849" s="8" t="n">
        <v>26</v>
      </c>
      <c r="D9849" s="8" t="inlineStr">
        <is>
          <t>IMP01310</t>
        </is>
      </c>
      <c r="E9849" s="8" t="inlineStr">
        <is>
          <t>T109167</t>
        </is>
      </c>
      <c r="F9849" s="8" t="inlineStr">
        <is>
          <t>home_use</t>
        </is>
      </c>
      <c r="G9849" s="11" t="n">
        <v>910539.5</v>
      </c>
      <c r="H9849" s="11" t="n">
        <v>97427.73</v>
      </c>
    </row>
    <row r="9850">
      <c r="A9850" s="8" t="inlineStr">
        <is>
          <t>L0176413</t>
        </is>
      </c>
      <c r="B9850" s="8" t="inlineStr">
        <is>
          <t>2025-11-17</t>
        </is>
      </c>
      <c r="C9850" s="8" t="n">
        <v>26</v>
      </c>
      <c r="D9850" s="8" t="inlineStr">
        <is>
          <t>IMP01310</t>
        </is>
      </c>
      <c r="E9850" s="8" t="inlineStr">
        <is>
          <t>T109167</t>
        </is>
      </c>
      <c r="F9850" s="8" t="inlineStr">
        <is>
          <t>home_use</t>
        </is>
      </c>
      <c r="G9850" s="11" t="n">
        <v>1025890.91</v>
      </c>
      <c r="H9850" s="11" t="n">
        <v>109770.33</v>
      </c>
    </row>
    <row r="9851">
      <c r="A9851" s="8" t="inlineStr">
        <is>
          <t>L0176414</t>
        </is>
      </c>
      <c r="B9851" s="8" t="inlineStr">
        <is>
          <t>2025-11-17</t>
        </is>
      </c>
      <c r="C9851" s="8" t="n">
        <v>26</v>
      </c>
      <c r="D9851" s="8" t="inlineStr">
        <is>
          <t>IMP01310</t>
        </is>
      </c>
      <c r="E9851" s="8" t="inlineStr">
        <is>
          <t>T109167</t>
        </is>
      </c>
      <c r="F9851" s="8" t="inlineStr">
        <is>
          <t>home_use</t>
        </is>
      </c>
      <c r="G9851" s="11" t="n">
        <v>930244.8199999999</v>
      </c>
      <c r="H9851" s="11" t="n">
        <v>116280.6</v>
      </c>
    </row>
    <row r="9852">
      <c r="A9852" s="8" t="inlineStr">
        <is>
          <t>L0176636</t>
        </is>
      </c>
      <c r="B9852" s="8" t="inlineStr">
        <is>
          <t>2025-11-18</t>
        </is>
      </c>
      <c r="C9852" s="8" t="n">
        <v>26</v>
      </c>
      <c r="D9852" s="8" t="inlineStr">
        <is>
          <t>IMP01310</t>
        </is>
      </c>
      <c r="E9852" s="8" t="inlineStr">
        <is>
          <t>T109167</t>
        </is>
      </c>
      <c r="F9852" s="8" t="inlineStr">
        <is>
          <t>home_use</t>
        </is>
      </c>
      <c r="G9852" s="11" t="n">
        <v>513812.22</v>
      </c>
      <c r="H9852" s="11" t="n">
        <v>54977.91</v>
      </c>
    </row>
    <row r="9853">
      <c r="A9853" s="8" t="inlineStr">
        <is>
          <t>L0176637</t>
        </is>
      </c>
      <c r="B9853" s="8" t="inlineStr">
        <is>
          <t>2025-11-18</t>
        </is>
      </c>
      <c r="C9853" s="8" t="n">
        <v>26</v>
      </c>
      <c r="D9853" s="8" t="inlineStr">
        <is>
          <t>IMP01310</t>
        </is>
      </c>
      <c r="E9853" s="8" t="inlineStr">
        <is>
          <t>T109167</t>
        </is>
      </c>
      <c r="F9853" s="8" t="inlineStr">
        <is>
          <t>home_use</t>
        </is>
      </c>
      <c r="G9853" s="11" t="n">
        <v>489751.16</v>
      </c>
      <c r="H9853" s="11" t="n">
        <v>52403.37</v>
      </c>
    </row>
    <row r="9854">
      <c r="A9854" s="8" t="inlineStr">
        <is>
          <t>L0176638</t>
        </is>
      </c>
      <c r="B9854" s="8" t="inlineStr">
        <is>
          <t>2025-11-18</t>
        </is>
      </c>
      <c r="C9854" s="8" t="n">
        <v>26</v>
      </c>
      <c r="D9854" s="8" t="inlineStr">
        <is>
          <t>IMP01310</t>
        </is>
      </c>
      <c r="E9854" s="8" t="inlineStr">
        <is>
          <t>T109167</t>
        </is>
      </c>
      <c r="F9854" s="8" t="inlineStr">
        <is>
          <t>home_use</t>
        </is>
      </c>
      <c r="G9854" s="11" t="n">
        <v>836723.27</v>
      </c>
      <c r="H9854" s="11" t="n">
        <v>89529.39</v>
      </c>
    </row>
    <row r="9855">
      <c r="A9855" s="8" t="inlineStr">
        <is>
          <t>L0176639</t>
        </is>
      </c>
      <c r="B9855" s="8" t="inlineStr">
        <is>
          <t>2025-11-18</t>
        </is>
      </c>
      <c r="C9855" s="8" t="n">
        <v>26</v>
      </c>
      <c r="D9855" s="8" t="inlineStr">
        <is>
          <t>IMP01310</t>
        </is>
      </c>
      <c r="E9855" s="8" t="inlineStr">
        <is>
          <t>T109167</t>
        </is>
      </c>
      <c r="F9855" s="8" t="inlineStr">
        <is>
          <t>home_use</t>
        </is>
      </c>
      <c r="G9855" s="11" t="n">
        <v>706900.8100000001</v>
      </c>
      <c r="H9855" s="11" t="n">
        <v>75638.39</v>
      </c>
    </row>
    <row r="9856">
      <c r="A9856" s="8" t="inlineStr">
        <is>
          <t>L0176845</t>
        </is>
      </c>
      <c r="B9856" s="8" t="inlineStr">
        <is>
          <t>2025-11-19</t>
        </is>
      </c>
      <c r="C9856" s="8" t="n">
        <v>26</v>
      </c>
      <c r="D9856" s="8" t="inlineStr">
        <is>
          <t>IMP01310</t>
        </is>
      </c>
      <c r="E9856" s="8" t="inlineStr">
        <is>
          <t>T109167</t>
        </is>
      </c>
      <c r="F9856" s="8" t="inlineStr">
        <is>
          <t>home_use</t>
        </is>
      </c>
      <c r="G9856" s="11" t="n">
        <v>276231.87</v>
      </c>
      <c r="H9856" s="11" t="n">
        <v>29556.81</v>
      </c>
    </row>
    <row r="9857">
      <c r="A9857" s="8" t="inlineStr">
        <is>
          <t>L0176846</t>
        </is>
      </c>
      <c r="B9857" s="8" t="inlineStr">
        <is>
          <t>2025-11-19</t>
        </is>
      </c>
      <c r="C9857" s="8" t="n">
        <v>26</v>
      </c>
      <c r="D9857" s="8" t="inlineStr">
        <is>
          <t>IMP01310</t>
        </is>
      </c>
      <c r="E9857" s="8" t="inlineStr">
        <is>
          <t>T109167</t>
        </is>
      </c>
      <c r="F9857" s="8" t="inlineStr">
        <is>
          <t>warehouse_out</t>
        </is>
      </c>
      <c r="G9857" s="11" t="n">
        <v>1739504.83</v>
      </c>
      <c r="H9857" s="11" t="n">
        <v>217438.1</v>
      </c>
    </row>
    <row r="9858">
      <c r="A9858" s="8" t="inlineStr">
        <is>
          <t>L0176848</t>
        </is>
      </c>
      <c r="B9858" s="8" t="inlineStr">
        <is>
          <t>2025-11-19</t>
        </is>
      </c>
      <c r="C9858" s="8" t="n">
        <v>26</v>
      </c>
      <c r="D9858" s="8" t="inlineStr">
        <is>
          <t>IMP01310</t>
        </is>
      </c>
      <c r="E9858" s="8" t="inlineStr">
        <is>
          <t>T109167</t>
        </is>
      </c>
      <c r="F9858" s="8" t="inlineStr">
        <is>
          <t>home_use</t>
        </is>
      </c>
      <c r="G9858" s="11" t="n">
        <v>211932.33</v>
      </c>
      <c r="H9858" s="11" t="n">
        <v>22676.76</v>
      </c>
    </row>
    <row r="9859">
      <c r="A9859" s="8" t="inlineStr">
        <is>
          <t>L0176849</t>
        </is>
      </c>
      <c r="B9859" s="8" t="inlineStr">
        <is>
          <t>2025-11-19</t>
        </is>
      </c>
      <c r="C9859" s="8" t="n">
        <v>26</v>
      </c>
      <c r="D9859" s="8" t="inlineStr">
        <is>
          <t>IMP01310</t>
        </is>
      </c>
      <c r="E9859" s="8" t="inlineStr">
        <is>
          <t>T109167</t>
        </is>
      </c>
      <c r="F9859" s="8" t="inlineStr">
        <is>
          <t>home_use</t>
        </is>
      </c>
      <c r="G9859" s="11" t="n">
        <v>254761.7</v>
      </c>
      <c r="H9859" s="11" t="n">
        <v>27259.5</v>
      </c>
    </row>
    <row r="9860">
      <c r="A9860" s="8" t="inlineStr">
        <is>
          <t>L0176850</t>
        </is>
      </c>
      <c r="B9860" s="8" t="inlineStr">
        <is>
          <t>2025-11-19</t>
        </is>
      </c>
      <c r="C9860" s="8" t="n">
        <v>26</v>
      </c>
      <c r="D9860" s="8" t="inlineStr">
        <is>
          <t>IMP01310</t>
        </is>
      </c>
      <c r="E9860" s="8" t="inlineStr">
        <is>
          <t>T109167</t>
        </is>
      </c>
      <c r="F9860" s="8" t="inlineStr">
        <is>
          <t>home_use</t>
        </is>
      </c>
      <c r="G9860" s="11" t="n">
        <v>2791595.17</v>
      </c>
      <c r="H9860" s="11" t="n">
        <v>298700.68</v>
      </c>
    </row>
    <row r="9861">
      <c r="A9861" s="8" t="inlineStr">
        <is>
          <t>L0176851</t>
        </is>
      </c>
      <c r="B9861" s="8" t="inlineStr">
        <is>
          <t>2025-11-19</t>
        </is>
      </c>
      <c r="C9861" s="8" t="n">
        <v>26</v>
      </c>
      <c r="D9861" s="8" t="inlineStr">
        <is>
          <t>IMP01310</t>
        </is>
      </c>
      <c r="E9861" s="8" t="inlineStr">
        <is>
          <t>T109167</t>
        </is>
      </c>
      <c r="F9861" s="8" t="inlineStr">
        <is>
          <t>home_use</t>
        </is>
      </c>
      <c r="G9861" s="11" t="n">
        <v>583869.73</v>
      </c>
      <c r="H9861" s="11" t="n">
        <v>62474.06</v>
      </c>
    </row>
    <row r="9862">
      <c r="A9862" s="8" t="inlineStr">
        <is>
          <t>L0177050</t>
        </is>
      </c>
      <c r="B9862" s="8" t="inlineStr">
        <is>
          <t>2025-11-20</t>
        </is>
      </c>
      <c r="C9862" s="8" t="n">
        <v>26</v>
      </c>
      <c r="D9862" s="8" t="inlineStr">
        <is>
          <t>IMP01310</t>
        </is>
      </c>
      <c r="E9862" s="8" t="inlineStr">
        <is>
          <t>T109167</t>
        </is>
      </c>
      <c r="F9862" s="8" t="inlineStr">
        <is>
          <t>home_use</t>
        </is>
      </c>
      <c r="G9862" s="11" t="n">
        <v>581982.6</v>
      </c>
      <c r="H9862" s="11" t="n">
        <v>62272.14</v>
      </c>
    </row>
    <row r="9863">
      <c r="A9863" s="8" t="inlineStr">
        <is>
          <t>L0177051</t>
        </is>
      </c>
      <c r="B9863" s="8" t="inlineStr">
        <is>
          <t>2025-11-20</t>
        </is>
      </c>
      <c r="C9863" s="8" t="n">
        <v>26</v>
      </c>
      <c r="D9863" s="8" t="inlineStr">
        <is>
          <t>IMP01310</t>
        </is>
      </c>
      <c r="E9863" s="8" t="inlineStr">
        <is>
          <t>T109167</t>
        </is>
      </c>
      <c r="F9863" s="8" t="inlineStr">
        <is>
          <t>home_use</t>
        </is>
      </c>
      <c r="G9863" s="11" t="n">
        <v>688853.46</v>
      </c>
      <c r="H9863" s="11" t="n">
        <v>73707.32000000001</v>
      </c>
    </row>
    <row r="9864">
      <c r="A9864" s="8" t="inlineStr">
        <is>
          <t>L0177053</t>
        </is>
      </c>
      <c r="B9864" s="8" t="inlineStr">
        <is>
          <t>2025-11-20</t>
        </is>
      </c>
      <c r="C9864" s="8" t="n">
        <v>26</v>
      </c>
      <c r="D9864" s="8" t="inlineStr">
        <is>
          <t>IMP01310</t>
        </is>
      </c>
      <c r="E9864" s="8" t="inlineStr">
        <is>
          <t>T109167</t>
        </is>
      </c>
      <c r="F9864" s="8" t="inlineStr">
        <is>
          <t>home_use</t>
        </is>
      </c>
      <c r="G9864" s="11" t="n">
        <v>462630.14</v>
      </c>
      <c r="H9864" s="11" t="n">
        <v>49501.43</v>
      </c>
    </row>
    <row r="9865">
      <c r="A9865" s="8" t="inlineStr">
        <is>
          <t>L0177271</t>
        </is>
      </c>
      <c r="B9865" s="8" t="inlineStr">
        <is>
          <t>2025-11-21</t>
        </is>
      </c>
      <c r="C9865" s="8" t="n">
        <v>26</v>
      </c>
      <c r="D9865" s="8" t="inlineStr">
        <is>
          <t>IMP01310</t>
        </is>
      </c>
      <c r="E9865" s="8" t="inlineStr">
        <is>
          <t>T109167</t>
        </is>
      </c>
      <c r="F9865" s="8" t="inlineStr">
        <is>
          <t>home_use</t>
        </is>
      </c>
      <c r="G9865" s="11" t="n">
        <v>563885.15</v>
      </c>
      <c r="H9865" s="11" t="n">
        <v>60335.71</v>
      </c>
    </row>
    <row r="9866">
      <c r="A9866" s="8" t="inlineStr">
        <is>
          <t>L0177272</t>
        </is>
      </c>
      <c r="B9866" s="8" t="inlineStr">
        <is>
          <t>2025-11-21</t>
        </is>
      </c>
      <c r="C9866" s="8" t="n">
        <v>26</v>
      </c>
      <c r="D9866" s="8" t="inlineStr">
        <is>
          <t>IMP01310</t>
        </is>
      </c>
      <c r="E9866" s="8" t="inlineStr">
        <is>
          <t>T109167</t>
        </is>
      </c>
      <c r="F9866" s="8" t="inlineStr">
        <is>
          <t>home_use</t>
        </is>
      </c>
      <c r="G9866" s="11" t="n">
        <v>4807257.86</v>
      </c>
      <c r="H9866" s="11" t="n">
        <v>514376.59</v>
      </c>
    </row>
    <row r="9867">
      <c r="A9867" s="8" t="inlineStr">
        <is>
          <t>L0177273</t>
        </is>
      </c>
      <c r="B9867" s="8" t="inlineStr">
        <is>
          <t>2025-11-21</t>
        </is>
      </c>
      <c r="C9867" s="8" t="n">
        <v>26</v>
      </c>
      <c r="D9867" s="8" t="inlineStr">
        <is>
          <t>IMP01310</t>
        </is>
      </c>
      <c r="E9867" s="8" t="inlineStr">
        <is>
          <t>T109167</t>
        </is>
      </c>
      <c r="F9867" s="8" t="inlineStr">
        <is>
          <t>home_use</t>
        </is>
      </c>
      <c r="G9867" s="11" t="n">
        <v>910800.04</v>
      </c>
      <c r="H9867" s="11" t="n">
        <v>113850</v>
      </c>
    </row>
    <row r="9868">
      <c r="A9868" s="8" t="inlineStr">
        <is>
          <t>L0177275</t>
        </is>
      </c>
      <c r="B9868" s="8" t="inlineStr">
        <is>
          <t>2025-11-21</t>
        </is>
      </c>
      <c r="C9868" s="8" t="n">
        <v>26</v>
      </c>
      <c r="D9868" s="8" t="inlineStr">
        <is>
          <t>IMP01310</t>
        </is>
      </c>
      <c r="E9868" s="8" t="inlineStr">
        <is>
          <t>T109167</t>
        </is>
      </c>
      <c r="F9868" s="8" t="inlineStr">
        <is>
          <t>home_use</t>
        </is>
      </c>
      <c r="G9868" s="11" t="n">
        <v>1851011.93</v>
      </c>
      <c r="H9868" s="11" t="n">
        <v>240631.55</v>
      </c>
    </row>
    <row r="9869">
      <c r="A9869" s="8" t="inlineStr">
        <is>
          <t>L0177276</t>
        </is>
      </c>
      <c r="B9869" s="8" t="inlineStr">
        <is>
          <t>2025-11-21</t>
        </is>
      </c>
      <c r="C9869" s="8" t="n">
        <v>26</v>
      </c>
      <c r="D9869" s="8" t="inlineStr">
        <is>
          <t>IMP01310</t>
        </is>
      </c>
      <c r="E9869" s="8" t="inlineStr">
        <is>
          <t>T109167</t>
        </is>
      </c>
      <c r="F9869" s="8" t="inlineStr">
        <is>
          <t>home_use</t>
        </is>
      </c>
      <c r="G9869" s="11" t="n">
        <v>988632.66</v>
      </c>
      <c r="H9869" s="11" t="n">
        <v>105783.69</v>
      </c>
    </row>
    <row r="9870">
      <c r="A9870" s="8" t="inlineStr">
        <is>
          <t>L0177277</t>
        </is>
      </c>
      <c r="B9870" s="8" t="inlineStr">
        <is>
          <t>2025-11-21</t>
        </is>
      </c>
      <c r="C9870" s="8" t="n">
        <v>26</v>
      </c>
      <c r="D9870" s="8" t="inlineStr">
        <is>
          <t>IMP01310</t>
        </is>
      </c>
      <c r="E9870" s="8" t="inlineStr">
        <is>
          <t>T109167</t>
        </is>
      </c>
      <c r="F9870" s="8" t="inlineStr">
        <is>
          <t>home_use</t>
        </is>
      </c>
      <c r="G9870" s="11" t="n">
        <v>5129417.46</v>
      </c>
      <c r="H9870" s="11" t="n">
        <v>666824.27</v>
      </c>
    </row>
    <row r="9871">
      <c r="A9871" s="8" t="inlineStr">
        <is>
          <t>L0177490</t>
        </is>
      </c>
      <c r="B9871" s="8" t="inlineStr">
        <is>
          <t>2025-11-22</t>
        </is>
      </c>
      <c r="C9871" s="8" t="n">
        <v>26</v>
      </c>
      <c r="D9871" s="8" t="inlineStr">
        <is>
          <t>IMP01310</t>
        </is>
      </c>
      <c r="E9871" s="8" t="inlineStr">
        <is>
          <t>T109167</t>
        </is>
      </c>
      <c r="F9871" s="8" t="inlineStr">
        <is>
          <t>home_use</t>
        </is>
      </c>
      <c r="G9871" s="11" t="n">
        <v>1300301.35</v>
      </c>
      <c r="H9871" s="11" t="n">
        <v>162537.67</v>
      </c>
    </row>
    <row r="9872">
      <c r="A9872" s="8" t="inlineStr">
        <is>
          <t>L0177491</t>
        </is>
      </c>
      <c r="B9872" s="8" t="inlineStr">
        <is>
          <t>2025-11-22</t>
        </is>
      </c>
      <c r="C9872" s="8" t="n">
        <v>26</v>
      </c>
      <c r="D9872" s="8" t="inlineStr">
        <is>
          <t>IMP01310</t>
        </is>
      </c>
      <c r="E9872" s="8" t="inlineStr">
        <is>
          <t>T109167</t>
        </is>
      </c>
      <c r="F9872" s="8" t="inlineStr">
        <is>
          <t>home_use</t>
        </is>
      </c>
      <c r="G9872" s="11" t="n">
        <v>1194249.63</v>
      </c>
      <c r="H9872" s="11" t="n">
        <v>127784.71</v>
      </c>
    </row>
    <row r="9873">
      <c r="A9873" s="8" t="inlineStr">
        <is>
          <t>L0177492</t>
        </is>
      </c>
      <c r="B9873" s="8" t="inlineStr">
        <is>
          <t>2025-11-22</t>
        </is>
      </c>
      <c r="C9873" s="8" t="n">
        <v>26</v>
      </c>
      <c r="D9873" s="8" t="inlineStr">
        <is>
          <t>IMP01310</t>
        </is>
      </c>
      <c r="E9873" s="8" t="inlineStr">
        <is>
          <t>T109167</t>
        </is>
      </c>
      <c r="F9873" s="8" t="inlineStr">
        <is>
          <t>home_use</t>
        </is>
      </c>
      <c r="G9873" s="11" t="n">
        <v>1440694.69</v>
      </c>
      <c r="H9873" s="11" t="n">
        <v>154154.33</v>
      </c>
    </row>
    <row r="9874">
      <c r="A9874" s="8" t="inlineStr">
        <is>
          <t>L0177493</t>
        </is>
      </c>
      <c r="B9874" s="8" t="inlineStr">
        <is>
          <t>2025-11-22</t>
        </is>
      </c>
      <c r="C9874" s="8" t="n">
        <v>26</v>
      </c>
      <c r="D9874" s="8" t="inlineStr">
        <is>
          <t>IMP01310</t>
        </is>
      </c>
      <c r="E9874" s="8" t="inlineStr">
        <is>
          <t>T109167</t>
        </is>
      </c>
      <c r="F9874" s="8" t="inlineStr">
        <is>
          <t>home_use</t>
        </is>
      </c>
      <c r="G9874" s="11" t="n">
        <v>441539.15</v>
      </c>
      <c r="H9874" s="11" t="n">
        <v>55192.39</v>
      </c>
    </row>
    <row r="9875">
      <c r="A9875" s="8" t="inlineStr">
        <is>
          <t>L0177494</t>
        </is>
      </c>
      <c r="B9875" s="8" t="inlineStr">
        <is>
          <t>2025-11-22</t>
        </is>
      </c>
      <c r="C9875" s="8" t="n">
        <v>26</v>
      </c>
      <c r="D9875" s="8" t="inlineStr">
        <is>
          <t>IMP01310</t>
        </is>
      </c>
      <c r="E9875" s="8" t="inlineStr">
        <is>
          <t>T109167</t>
        </is>
      </c>
      <c r="F9875" s="8" t="inlineStr">
        <is>
          <t>home_use</t>
        </is>
      </c>
      <c r="G9875" s="11" t="n">
        <v>1245588.38</v>
      </c>
      <c r="H9875" s="11" t="n">
        <v>155698.55</v>
      </c>
    </row>
    <row r="9876">
      <c r="A9876" s="8" t="inlineStr">
        <is>
          <t>L0177495</t>
        </is>
      </c>
      <c r="B9876" s="8" t="inlineStr">
        <is>
          <t>2025-11-22</t>
        </is>
      </c>
      <c r="C9876" s="8" t="n">
        <v>26</v>
      </c>
      <c r="D9876" s="8" t="inlineStr">
        <is>
          <t>IMP01310</t>
        </is>
      </c>
      <c r="E9876" s="8" t="inlineStr">
        <is>
          <t>T109167</t>
        </is>
      </c>
      <c r="F9876" s="8" t="inlineStr">
        <is>
          <t>home_use</t>
        </is>
      </c>
      <c r="G9876" s="11" t="n">
        <v>948324.01</v>
      </c>
      <c r="H9876" s="11" t="n">
        <v>101470.67</v>
      </c>
    </row>
    <row r="9877">
      <c r="A9877" s="8" t="inlineStr">
        <is>
          <t>L0177697</t>
        </is>
      </c>
      <c r="B9877" s="8" t="inlineStr">
        <is>
          <t>2025-11-23</t>
        </is>
      </c>
      <c r="C9877" s="8" t="n">
        <v>26</v>
      </c>
      <c r="D9877" s="8" t="inlineStr">
        <is>
          <t>IMP01310</t>
        </is>
      </c>
      <c r="E9877" s="8" t="inlineStr">
        <is>
          <t>T109167</t>
        </is>
      </c>
      <c r="F9877" s="8" t="inlineStr">
        <is>
          <t>home_use</t>
        </is>
      </c>
      <c r="G9877" s="11" t="n">
        <v>414885.46</v>
      </c>
      <c r="H9877" s="11" t="n">
        <v>44392.74</v>
      </c>
    </row>
    <row r="9878">
      <c r="A9878" s="8" t="inlineStr">
        <is>
          <t>L0177699</t>
        </is>
      </c>
      <c r="B9878" s="8" t="inlineStr">
        <is>
          <t>2025-11-23</t>
        </is>
      </c>
      <c r="C9878" s="8" t="n">
        <v>26</v>
      </c>
      <c r="D9878" s="8" t="inlineStr">
        <is>
          <t>IMP01310</t>
        </is>
      </c>
      <c r="E9878" s="8" t="inlineStr">
        <is>
          <t>T109167</t>
        </is>
      </c>
      <c r="F9878" s="8" t="inlineStr">
        <is>
          <t>home_use</t>
        </is>
      </c>
      <c r="G9878" s="11" t="n">
        <v>630749.41</v>
      </c>
      <c r="H9878" s="11" t="n">
        <v>67490.19</v>
      </c>
    </row>
    <row r="9879">
      <c r="A9879" s="8" t="inlineStr">
        <is>
          <t>L0177702</t>
        </is>
      </c>
      <c r="B9879" s="8" t="inlineStr">
        <is>
          <t>2025-11-23</t>
        </is>
      </c>
      <c r="C9879" s="8" t="n">
        <v>26</v>
      </c>
      <c r="D9879" s="8" t="inlineStr">
        <is>
          <t>IMP01310</t>
        </is>
      </c>
      <c r="E9879" s="8" t="inlineStr">
        <is>
          <t>T109167</t>
        </is>
      </c>
      <c r="F9879" s="8" t="inlineStr">
        <is>
          <t>home_use</t>
        </is>
      </c>
      <c r="G9879" s="11" t="n">
        <v>1761359.08</v>
      </c>
      <c r="H9879" s="11" t="n">
        <v>188465.42</v>
      </c>
    </row>
    <row r="9880">
      <c r="A9880" s="8" t="inlineStr">
        <is>
          <t>L0177703</t>
        </is>
      </c>
      <c r="B9880" s="8" t="inlineStr">
        <is>
          <t>2025-11-23</t>
        </is>
      </c>
      <c r="C9880" s="8" t="n">
        <v>26</v>
      </c>
      <c r="D9880" s="8" t="inlineStr">
        <is>
          <t>IMP01310</t>
        </is>
      </c>
      <c r="E9880" s="8" t="inlineStr">
        <is>
          <t>T109167</t>
        </is>
      </c>
      <c r="F9880" s="8" t="inlineStr">
        <is>
          <t>home_use</t>
        </is>
      </c>
      <c r="G9880" s="11" t="n">
        <v>423129.34</v>
      </c>
      <c r="H9880" s="11" t="n">
        <v>52891.17</v>
      </c>
    </row>
    <row r="9881">
      <c r="A9881" s="8" t="inlineStr">
        <is>
          <t>L0177940</t>
        </is>
      </c>
      <c r="B9881" s="8" t="inlineStr">
        <is>
          <t>2025-11-24</t>
        </is>
      </c>
      <c r="C9881" s="8" t="n">
        <v>26</v>
      </c>
      <c r="D9881" s="8" t="inlineStr">
        <is>
          <t>IMP01310</t>
        </is>
      </c>
      <c r="E9881" s="8" t="inlineStr">
        <is>
          <t>T109167</t>
        </is>
      </c>
      <c r="F9881" s="8" t="inlineStr">
        <is>
          <t>home_use</t>
        </is>
      </c>
      <c r="G9881" s="11" t="n">
        <v>208836.48</v>
      </c>
      <c r="H9881" s="11" t="n">
        <v>22345.5</v>
      </c>
    </row>
    <row r="9882">
      <c r="A9882" s="8" t="inlineStr">
        <is>
          <t>L0177941</t>
        </is>
      </c>
      <c r="B9882" s="8" t="inlineStr">
        <is>
          <t>2025-11-24</t>
        </is>
      </c>
      <c r="C9882" s="8" t="n">
        <v>26</v>
      </c>
      <c r="D9882" s="8" t="inlineStr">
        <is>
          <t>IMP01310</t>
        </is>
      </c>
      <c r="E9882" s="8" t="inlineStr">
        <is>
          <t>T109167</t>
        </is>
      </c>
      <c r="F9882" s="8" t="inlineStr">
        <is>
          <t>home_use</t>
        </is>
      </c>
      <c r="G9882" s="11" t="n">
        <v>409593.5</v>
      </c>
      <c r="H9882" s="11" t="n">
        <v>53247.16</v>
      </c>
    </row>
    <row r="9883">
      <c r="A9883" s="8" t="inlineStr">
        <is>
          <t>L0177942</t>
        </is>
      </c>
      <c r="B9883" s="8" t="inlineStr">
        <is>
          <t>2025-11-24</t>
        </is>
      </c>
      <c r="C9883" s="8" t="n">
        <v>26</v>
      </c>
      <c r="D9883" s="8" t="inlineStr">
        <is>
          <t>IMP01310</t>
        </is>
      </c>
      <c r="E9883" s="8" t="inlineStr">
        <is>
          <t>T109167</t>
        </is>
      </c>
      <c r="F9883" s="8" t="inlineStr">
        <is>
          <t>home_use</t>
        </is>
      </c>
      <c r="G9883" s="11" t="n">
        <v>322726.26</v>
      </c>
      <c r="H9883" s="11" t="n">
        <v>34531.71</v>
      </c>
    </row>
    <row r="9884">
      <c r="A9884" s="8" t="inlineStr">
        <is>
          <t>L0177944</t>
        </is>
      </c>
      <c r="B9884" s="8" t="inlineStr">
        <is>
          <t>2025-11-24</t>
        </is>
      </c>
      <c r="C9884" s="8" t="n">
        <v>26</v>
      </c>
      <c r="D9884" s="8" t="inlineStr">
        <is>
          <t>IMP01310</t>
        </is>
      </c>
      <c r="E9884" s="8" t="inlineStr">
        <is>
          <t>T109167</t>
        </is>
      </c>
      <c r="F9884" s="8" t="inlineStr">
        <is>
          <t>home_use</t>
        </is>
      </c>
      <c r="G9884" s="11" t="n">
        <v>1120968.71</v>
      </c>
      <c r="H9884" s="11" t="n">
        <v>119943.65</v>
      </c>
    </row>
    <row r="9885">
      <c r="A9885" s="8" t="inlineStr">
        <is>
          <t>L0177945</t>
        </is>
      </c>
      <c r="B9885" s="8" t="inlineStr">
        <is>
          <t>2025-11-24</t>
        </is>
      </c>
      <c r="C9885" s="8" t="n">
        <v>26</v>
      </c>
      <c r="D9885" s="8" t="inlineStr">
        <is>
          <t>IMP01310</t>
        </is>
      </c>
      <c r="E9885" s="8" t="inlineStr">
        <is>
          <t>T109167</t>
        </is>
      </c>
      <c r="F9885" s="8" t="inlineStr">
        <is>
          <t>home_use</t>
        </is>
      </c>
      <c r="G9885" s="11" t="n">
        <v>323034.29</v>
      </c>
      <c r="H9885" s="11" t="n">
        <v>40379.29</v>
      </c>
    </row>
    <row r="9886">
      <c r="A9886" s="8" t="inlineStr">
        <is>
          <t>L0177946</t>
        </is>
      </c>
      <c r="B9886" s="8" t="inlineStr">
        <is>
          <t>2025-11-24</t>
        </is>
      </c>
      <c r="C9886" s="8" t="n">
        <v>26</v>
      </c>
      <c r="D9886" s="8" t="inlineStr">
        <is>
          <t>IMP01310</t>
        </is>
      </c>
      <c r="E9886" s="8" t="inlineStr">
        <is>
          <t>T109167</t>
        </is>
      </c>
      <c r="F9886" s="8" t="inlineStr">
        <is>
          <t>home_use</t>
        </is>
      </c>
      <c r="G9886" s="11" t="n">
        <v>864524.39</v>
      </c>
      <c r="H9886" s="11" t="n">
        <v>92504.11</v>
      </c>
    </row>
    <row r="9887">
      <c r="A9887" s="8" t="inlineStr">
        <is>
          <t>L0177947</t>
        </is>
      </c>
      <c r="B9887" s="8" t="inlineStr">
        <is>
          <t>2025-11-24</t>
        </is>
      </c>
      <c r="C9887" s="8" t="n">
        <v>26</v>
      </c>
      <c r="D9887" s="8" t="inlineStr">
        <is>
          <t>IMP01310</t>
        </is>
      </c>
      <c r="E9887" s="8" t="inlineStr">
        <is>
          <t>T109167</t>
        </is>
      </c>
      <c r="F9887" s="8" t="inlineStr">
        <is>
          <t>home_use</t>
        </is>
      </c>
      <c r="G9887" s="11" t="n">
        <v>450247.13</v>
      </c>
      <c r="H9887" s="11" t="n">
        <v>48176.44</v>
      </c>
    </row>
    <row r="9888">
      <c r="A9888" s="8" t="inlineStr">
        <is>
          <t>L0177948</t>
        </is>
      </c>
      <c r="B9888" s="8" t="inlineStr">
        <is>
          <t>2025-11-24</t>
        </is>
      </c>
      <c r="C9888" s="8" t="n">
        <v>26</v>
      </c>
      <c r="D9888" s="8" t="inlineStr">
        <is>
          <t>IMP01310</t>
        </is>
      </c>
      <c r="E9888" s="8" t="inlineStr">
        <is>
          <t>T109167</t>
        </is>
      </c>
      <c r="F9888" s="8" t="inlineStr">
        <is>
          <t>home_use</t>
        </is>
      </c>
      <c r="G9888" s="11" t="n">
        <v>306325.6</v>
      </c>
      <c r="H9888" s="11" t="n">
        <v>30632.56</v>
      </c>
    </row>
    <row r="9889">
      <c r="A9889" s="8" t="inlineStr">
        <is>
          <t>L0178175</t>
        </is>
      </c>
      <c r="B9889" s="8" t="inlineStr">
        <is>
          <t>2025-11-25</t>
        </is>
      </c>
      <c r="C9889" s="8" t="n">
        <v>26</v>
      </c>
      <c r="D9889" s="8" t="inlineStr">
        <is>
          <t>IMP01310</t>
        </is>
      </c>
      <c r="E9889" s="8" t="inlineStr">
        <is>
          <t>T109167</t>
        </is>
      </c>
      <c r="F9889" s="8" t="inlineStr">
        <is>
          <t>home_use</t>
        </is>
      </c>
      <c r="G9889" s="11" t="n">
        <v>1185955.79</v>
      </c>
      <c r="H9889" s="11" t="n">
        <v>118595.58</v>
      </c>
    </row>
    <row r="9890">
      <c r="A9890" s="8" t="inlineStr">
        <is>
          <t>L0178176</t>
        </is>
      </c>
      <c r="B9890" s="8" t="inlineStr">
        <is>
          <t>2025-11-25</t>
        </is>
      </c>
      <c r="C9890" s="8" t="n">
        <v>26</v>
      </c>
      <c r="D9890" s="8" t="inlineStr">
        <is>
          <t>IMP01310</t>
        </is>
      </c>
      <c r="E9890" s="8" t="inlineStr">
        <is>
          <t>T109167</t>
        </is>
      </c>
      <c r="F9890" s="8" t="inlineStr">
        <is>
          <t>home_use</t>
        </is>
      </c>
      <c r="G9890" s="11" t="n">
        <v>1283260.23</v>
      </c>
      <c r="H9890" s="11" t="n">
        <v>128326.02</v>
      </c>
    </row>
    <row r="9891">
      <c r="A9891" s="8" t="inlineStr">
        <is>
          <t>L0178177</t>
        </is>
      </c>
      <c r="B9891" s="8" t="inlineStr">
        <is>
          <t>2025-11-25</t>
        </is>
      </c>
      <c r="C9891" s="8" t="n">
        <v>26</v>
      </c>
      <c r="D9891" s="8" t="inlineStr">
        <is>
          <t>IMP01310</t>
        </is>
      </c>
      <c r="E9891" s="8" t="inlineStr">
        <is>
          <t>T109167</t>
        </is>
      </c>
      <c r="F9891" s="8" t="inlineStr">
        <is>
          <t>home_use</t>
        </is>
      </c>
      <c r="G9891" s="11" t="n">
        <v>722552.27</v>
      </c>
      <c r="H9891" s="11" t="n">
        <v>77313.09</v>
      </c>
    </row>
    <row r="9892">
      <c r="A9892" s="8" t="inlineStr">
        <is>
          <t>L0178178</t>
        </is>
      </c>
      <c r="B9892" s="8" t="inlineStr">
        <is>
          <t>2025-11-25</t>
        </is>
      </c>
      <c r="C9892" s="8" t="n">
        <v>26</v>
      </c>
      <c r="D9892" s="8" t="inlineStr">
        <is>
          <t>IMP01310</t>
        </is>
      </c>
      <c r="E9892" s="8" t="inlineStr">
        <is>
          <t>T109167</t>
        </is>
      </c>
      <c r="F9892" s="8" t="inlineStr">
        <is>
          <t>home_use</t>
        </is>
      </c>
      <c r="G9892" s="11" t="n">
        <v>647464.6800000001</v>
      </c>
      <c r="H9892" s="11" t="n">
        <v>69278.72</v>
      </c>
    </row>
    <row r="9893">
      <c r="A9893" s="8" t="inlineStr">
        <is>
          <t>L0178180</t>
        </is>
      </c>
      <c r="B9893" s="8" t="inlineStr">
        <is>
          <t>2025-11-25</t>
        </is>
      </c>
      <c r="C9893" s="8" t="n">
        <v>26</v>
      </c>
      <c r="D9893" s="8" t="inlineStr">
        <is>
          <t>IMP01310</t>
        </is>
      </c>
      <c r="E9893" s="8" t="inlineStr">
        <is>
          <t>T109167</t>
        </is>
      </c>
      <c r="F9893" s="8" t="inlineStr">
        <is>
          <t>home_use</t>
        </is>
      </c>
      <c r="G9893" s="11" t="n">
        <v>512799.84</v>
      </c>
      <c r="H9893" s="11" t="n">
        <v>54869.58</v>
      </c>
    </row>
    <row r="9894">
      <c r="A9894" s="8" t="inlineStr">
        <is>
          <t>L0178181</t>
        </is>
      </c>
      <c r="B9894" s="8" t="inlineStr">
        <is>
          <t>2025-11-25</t>
        </is>
      </c>
      <c r="C9894" s="8" t="n">
        <v>26</v>
      </c>
      <c r="D9894" s="8" t="inlineStr">
        <is>
          <t>IMP01310</t>
        </is>
      </c>
      <c r="E9894" s="8" t="inlineStr">
        <is>
          <t>T109167</t>
        </is>
      </c>
      <c r="F9894" s="8" t="inlineStr">
        <is>
          <t>home_use</t>
        </is>
      </c>
      <c r="G9894" s="11" t="n">
        <v>1031800.75</v>
      </c>
      <c r="H9894" s="11" t="n">
        <v>110402.68</v>
      </c>
    </row>
    <row r="9895">
      <c r="A9895" s="8" t="inlineStr">
        <is>
          <t>L0178182</t>
        </is>
      </c>
      <c r="B9895" s="8" t="inlineStr">
        <is>
          <t>2025-11-25</t>
        </is>
      </c>
      <c r="C9895" s="8" t="n">
        <v>26</v>
      </c>
      <c r="D9895" s="8" t="inlineStr">
        <is>
          <t>IMP01310</t>
        </is>
      </c>
      <c r="E9895" s="8" t="inlineStr">
        <is>
          <t>T109167</t>
        </is>
      </c>
      <c r="F9895" s="8" t="inlineStr">
        <is>
          <t>home_use</t>
        </is>
      </c>
      <c r="G9895" s="11" t="n">
        <v>725121.95</v>
      </c>
      <c r="H9895" s="11" t="n">
        <v>77588.05</v>
      </c>
    </row>
    <row r="9896">
      <c r="A9896" s="8" t="inlineStr">
        <is>
          <t>L0178183</t>
        </is>
      </c>
      <c r="B9896" s="8" t="inlineStr">
        <is>
          <t>2025-11-25</t>
        </is>
      </c>
      <c r="C9896" s="8" t="n">
        <v>26</v>
      </c>
      <c r="D9896" s="8" t="inlineStr">
        <is>
          <t>IMP01310</t>
        </is>
      </c>
      <c r="E9896" s="8" t="inlineStr">
        <is>
          <t>T109167</t>
        </is>
      </c>
      <c r="F9896" s="8" t="inlineStr">
        <is>
          <t>home_use</t>
        </is>
      </c>
      <c r="G9896" s="11" t="n">
        <v>441548.63</v>
      </c>
      <c r="H9896" s="11" t="n">
        <v>47245.7</v>
      </c>
    </row>
    <row r="9897">
      <c r="A9897" s="8" t="inlineStr">
        <is>
          <t>L0178184</t>
        </is>
      </c>
      <c r="B9897" s="8" t="inlineStr">
        <is>
          <t>2025-11-25</t>
        </is>
      </c>
      <c r="C9897" s="8" t="n">
        <v>26</v>
      </c>
      <c r="D9897" s="8" t="inlineStr">
        <is>
          <t>IMP01310</t>
        </is>
      </c>
      <c r="E9897" s="8" t="inlineStr">
        <is>
          <t>T109167</t>
        </is>
      </c>
      <c r="F9897" s="8" t="inlineStr">
        <is>
          <t>home_use</t>
        </is>
      </c>
      <c r="G9897" s="11" t="n">
        <v>1432560.66</v>
      </c>
      <c r="H9897" s="11" t="n">
        <v>153283.99</v>
      </c>
    </row>
    <row r="9898">
      <c r="A9898" s="8" t="inlineStr">
        <is>
          <t>L0178403</t>
        </is>
      </c>
      <c r="B9898" s="8" t="inlineStr">
        <is>
          <t>2025-11-26</t>
        </is>
      </c>
      <c r="C9898" s="8" t="n">
        <v>26</v>
      </c>
      <c r="D9898" s="8" t="inlineStr">
        <is>
          <t>IMP01310</t>
        </is>
      </c>
      <c r="E9898" s="8" t="inlineStr">
        <is>
          <t>T109167</t>
        </is>
      </c>
      <c r="F9898" s="8" t="inlineStr">
        <is>
          <t>home_use</t>
        </is>
      </c>
      <c r="G9898" s="11" t="n">
        <v>777020.27</v>
      </c>
      <c r="H9898" s="11" t="n">
        <v>83141.17</v>
      </c>
    </row>
    <row r="9899">
      <c r="A9899" s="8" t="inlineStr">
        <is>
          <t>L0178405</t>
        </is>
      </c>
      <c r="B9899" s="8" t="inlineStr">
        <is>
          <t>2025-11-26</t>
        </is>
      </c>
      <c r="C9899" s="8" t="n">
        <v>26</v>
      </c>
      <c r="D9899" s="8" t="inlineStr">
        <is>
          <t>IMP01310</t>
        </is>
      </c>
      <c r="E9899" s="8" t="inlineStr">
        <is>
          <t>T109167</t>
        </is>
      </c>
      <c r="F9899" s="8" t="inlineStr">
        <is>
          <t>home_use</t>
        </is>
      </c>
      <c r="G9899" s="11" t="n">
        <v>200122.38</v>
      </c>
      <c r="H9899" s="11" t="n">
        <v>21413.09</v>
      </c>
    </row>
    <row r="9900">
      <c r="A9900" s="8" t="inlineStr">
        <is>
          <t>L0178406</t>
        </is>
      </c>
      <c r="B9900" s="8" t="inlineStr">
        <is>
          <t>2025-11-26</t>
        </is>
      </c>
      <c r="C9900" s="8" t="n">
        <v>26</v>
      </c>
      <c r="D9900" s="8" t="inlineStr">
        <is>
          <t>IMP01310</t>
        </is>
      </c>
      <c r="E9900" s="8" t="inlineStr">
        <is>
          <t>T109167</t>
        </is>
      </c>
      <c r="F9900" s="8" t="inlineStr">
        <is>
          <t>home_use</t>
        </is>
      </c>
      <c r="G9900" s="11" t="n">
        <v>536163.29</v>
      </c>
      <c r="H9900" s="11" t="n">
        <v>57369.47</v>
      </c>
    </row>
    <row r="9901">
      <c r="A9901" s="8" t="inlineStr">
        <is>
          <t>L0178407</t>
        </is>
      </c>
      <c r="B9901" s="8" t="inlineStr">
        <is>
          <t>2025-11-26</t>
        </is>
      </c>
      <c r="C9901" s="8" t="n">
        <v>26</v>
      </c>
      <c r="D9901" s="8" t="inlineStr">
        <is>
          <t>IMP01310</t>
        </is>
      </c>
      <c r="E9901" s="8" t="inlineStr">
        <is>
          <t>T109167</t>
        </is>
      </c>
      <c r="F9901" s="8" t="inlineStr">
        <is>
          <t>home_use</t>
        </is>
      </c>
      <c r="G9901" s="11" t="n">
        <v>803426.38</v>
      </c>
      <c r="H9901" s="11" t="n">
        <v>80342.64</v>
      </c>
    </row>
    <row r="9902">
      <c r="A9902" s="8" t="inlineStr">
        <is>
          <t>L0178408</t>
        </is>
      </c>
      <c r="B9902" s="8" t="inlineStr">
        <is>
          <t>2025-11-26</t>
        </is>
      </c>
      <c r="C9902" s="8" t="n">
        <v>26</v>
      </c>
      <c r="D9902" s="8" t="inlineStr">
        <is>
          <t>IMP01310</t>
        </is>
      </c>
      <c r="E9902" s="8" t="inlineStr">
        <is>
          <t>T109167</t>
        </is>
      </c>
      <c r="F9902" s="8" t="inlineStr">
        <is>
          <t>home_use</t>
        </is>
      </c>
      <c r="G9902" s="11" t="n">
        <v>779231.15</v>
      </c>
      <c r="H9902" s="11" t="n">
        <v>83377.73</v>
      </c>
    </row>
    <row r="9903">
      <c r="A9903" s="8" t="inlineStr">
        <is>
          <t>L0178409</t>
        </is>
      </c>
      <c r="B9903" s="8" t="inlineStr">
        <is>
          <t>2025-11-26</t>
        </is>
      </c>
      <c r="C9903" s="8" t="n">
        <v>26</v>
      </c>
      <c r="D9903" s="8" t="inlineStr">
        <is>
          <t>IMP01310</t>
        </is>
      </c>
      <c r="E9903" s="8" t="inlineStr">
        <is>
          <t>T109167</t>
        </is>
      </c>
      <c r="F9903" s="8" t="inlineStr">
        <is>
          <t>warehouse_out</t>
        </is>
      </c>
      <c r="G9903" s="11" t="n">
        <v>1603531.15</v>
      </c>
      <c r="H9903" s="11" t="n">
        <v>171577.83</v>
      </c>
    </row>
    <row r="9904">
      <c r="A9904" s="8" t="inlineStr">
        <is>
          <t>L0178617</t>
        </is>
      </c>
      <c r="B9904" s="8" t="inlineStr">
        <is>
          <t>2025-11-27</t>
        </is>
      </c>
      <c r="C9904" s="8" t="n">
        <v>26</v>
      </c>
      <c r="D9904" s="8" t="inlineStr">
        <is>
          <t>IMP01310</t>
        </is>
      </c>
      <c r="E9904" s="8" t="inlineStr">
        <is>
          <t>T109167</t>
        </is>
      </c>
      <c r="F9904" s="8" t="inlineStr">
        <is>
          <t>home_use</t>
        </is>
      </c>
      <c r="G9904" s="11" t="n">
        <v>449331.82</v>
      </c>
      <c r="H9904" s="11" t="n">
        <v>44933.18</v>
      </c>
    </row>
    <row r="9905">
      <c r="A9905" s="8" t="inlineStr">
        <is>
          <t>L0178618</t>
        </is>
      </c>
      <c r="B9905" s="8" t="inlineStr">
        <is>
          <t>2025-11-27</t>
        </is>
      </c>
      <c r="C9905" s="8" t="n">
        <v>26</v>
      </c>
      <c r="D9905" s="8" t="inlineStr">
        <is>
          <t>IMP01310</t>
        </is>
      </c>
      <c r="E9905" s="8" t="inlineStr">
        <is>
          <t>T109167</t>
        </is>
      </c>
      <c r="F9905" s="8" t="inlineStr">
        <is>
          <t>home_use</t>
        </is>
      </c>
      <c r="G9905" s="11" t="n">
        <v>512154.16</v>
      </c>
      <c r="H9905" s="11" t="n">
        <v>54800.5</v>
      </c>
    </row>
    <row r="9906">
      <c r="A9906" s="8" t="inlineStr">
        <is>
          <t>L0178619</t>
        </is>
      </c>
      <c r="B9906" s="8" t="inlineStr">
        <is>
          <t>2025-11-27</t>
        </is>
      </c>
      <c r="C9906" s="8" t="n">
        <v>26</v>
      </c>
      <c r="D9906" s="8" t="inlineStr">
        <is>
          <t>IMP01310</t>
        </is>
      </c>
      <c r="E9906" s="8" t="inlineStr">
        <is>
          <t>T109167</t>
        </is>
      </c>
      <c r="F9906" s="8" t="inlineStr">
        <is>
          <t>home_use</t>
        </is>
      </c>
      <c r="G9906" s="11" t="n">
        <v>545432.38</v>
      </c>
      <c r="H9906" s="11" t="n">
        <v>58361.26</v>
      </c>
    </row>
    <row r="9907">
      <c r="A9907" s="8" t="inlineStr">
        <is>
          <t>L0178620</t>
        </is>
      </c>
      <c r="B9907" s="8" t="inlineStr">
        <is>
          <t>2025-11-27</t>
        </is>
      </c>
      <c r="C9907" s="8" t="n">
        <v>26</v>
      </c>
      <c r="D9907" s="8" t="inlineStr">
        <is>
          <t>IMP01310</t>
        </is>
      </c>
      <c r="E9907" s="8" t="inlineStr">
        <is>
          <t>T109167</t>
        </is>
      </c>
      <c r="F9907" s="8" t="inlineStr">
        <is>
          <t>home_use</t>
        </is>
      </c>
      <c r="G9907" s="11" t="n">
        <v>604229.87</v>
      </c>
      <c r="H9907" s="11" t="n">
        <v>64652.6</v>
      </c>
    </row>
    <row r="9908">
      <c r="A9908" s="8" t="inlineStr">
        <is>
          <t>L0178857</t>
        </is>
      </c>
      <c r="B9908" s="8" t="inlineStr">
        <is>
          <t>2025-11-28</t>
        </is>
      </c>
      <c r="C9908" s="8" t="n">
        <v>26</v>
      </c>
      <c r="D9908" s="8" t="inlineStr">
        <is>
          <t>IMP01310</t>
        </is>
      </c>
      <c r="E9908" s="8" t="inlineStr">
        <is>
          <t>T109167</t>
        </is>
      </c>
      <c r="F9908" s="8" t="inlineStr">
        <is>
          <t>home_use</t>
        </is>
      </c>
      <c r="G9908" s="11" t="n">
        <v>320464.6</v>
      </c>
      <c r="H9908" s="11" t="n">
        <v>41660.4</v>
      </c>
    </row>
    <row r="9909">
      <c r="A9909" s="8" t="inlineStr">
        <is>
          <t>L0178858</t>
        </is>
      </c>
      <c r="B9909" s="8" t="inlineStr">
        <is>
          <t>2025-11-28</t>
        </is>
      </c>
      <c r="C9909" s="8" t="n">
        <v>26</v>
      </c>
      <c r="D9909" s="8" t="inlineStr">
        <is>
          <t>IMP01310</t>
        </is>
      </c>
      <c r="E9909" s="8" t="inlineStr">
        <is>
          <t>T109167</t>
        </is>
      </c>
      <c r="F9909" s="8" t="inlineStr">
        <is>
          <t>home_use</t>
        </is>
      </c>
      <c r="G9909" s="11" t="n">
        <v>241272.9</v>
      </c>
      <c r="H9909" s="11" t="n">
        <v>25816.2</v>
      </c>
    </row>
    <row r="9910">
      <c r="A9910" s="8" t="inlineStr">
        <is>
          <t>L0178860</t>
        </is>
      </c>
      <c r="B9910" s="8" t="inlineStr">
        <is>
          <t>2025-11-28</t>
        </is>
      </c>
      <c r="C9910" s="8" t="n">
        <v>26</v>
      </c>
      <c r="D9910" s="8" t="inlineStr">
        <is>
          <t>IMP01310</t>
        </is>
      </c>
      <c r="E9910" s="8" t="inlineStr">
        <is>
          <t>T109167</t>
        </is>
      </c>
      <c r="F9910" s="8" t="inlineStr">
        <is>
          <t>home_use</t>
        </is>
      </c>
      <c r="G9910" s="11" t="n">
        <v>1415434.72</v>
      </c>
      <c r="H9910" s="11" t="n">
        <v>151451.52</v>
      </c>
    </row>
    <row r="9911">
      <c r="A9911" s="8" t="inlineStr">
        <is>
          <t>L0179098</t>
        </is>
      </c>
      <c r="B9911" s="8" t="inlineStr">
        <is>
          <t>2025-12-01</t>
        </is>
      </c>
      <c r="C9911" s="8" t="n">
        <v>27</v>
      </c>
      <c r="D9911" s="8" t="inlineStr">
        <is>
          <t>IMP01310</t>
        </is>
      </c>
      <c r="E9911" s="8" t="inlineStr">
        <is>
          <t>T109167</t>
        </is>
      </c>
      <c r="F9911" s="8" t="inlineStr">
        <is>
          <t>home_use</t>
        </is>
      </c>
      <c r="G9911" s="11" t="n">
        <v>886574.58</v>
      </c>
      <c r="H9911" s="11" t="n">
        <v>94863.48</v>
      </c>
    </row>
    <row r="9912">
      <c r="A9912" s="8" t="inlineStr">
        <is>
          <t>L0179099</t>
        </is>
      </c>
      <c r="B9912" s="8" t="inlineStr">
        <is>
          <t>2025-12-01</t>
        </is>
      </c>
      <c r="C9912" s="8" t="n">
        <v>27</v>
      </c>
      <c r="D9912" s="8" t="inlineStr">
        <is>
          <t>IMP01310</t>
        </is>
      </c>
      <c r="E9912" s="8" t="inlineStr">
        <is>
          <t>T109167</t>
        </is>
      </c>
      <c r="F9912" s="8" t="inlineStr">
        <is>
          <t>home_use</t>
        </is>
      </c>
      <c r="G9912" s="11" t="n">
        <v>3354357.79</v>
      </c>
      <c r="H9912" s="11" t="n">
        <v>419294.72</v>
      </c>
    </row>
    <row r="9913">
      <c r="A9913" s="8" t="inlineStr">
        <is>
          <t>L0179333</t>
        </is>
      </c>
      <c r="B9913" s="8" t="inlineStr">
        <is>
          <t>2025-12-02</t>
        </is>
      </c>
      <c r="C9913" s="8" t="n">
        <v>27</v>
      </c>
      <c r="D9913" s="8" t="inlineStr">
        <is>
          <t>IMP01310</t>
        </is>
      </c>
      <c r="E9913" s="8" t="inlineStr">
        <is>
          <t>T109167</t>
        </is>
      </c>
      <c r="F9913" s="8" t="inlineStr">
        <is>
          <t>home_use</t>
        </is>
      </c>
      <c r="G9913" s="11" t="n">
        <v>728962.11</v>
      </c>
      <c r="H9913" s="11" t="n">
        <v>77998.95</v>
      </c>
    </row>
    <row r="9914">
      <c r="A9914" s="8" t="inlineStr">
        <is>
          <t>L0179334</t>
        </is>
      </c>
      <c r="B9914" s="8" t="inlineStr">
        <is>
          <t>2025-12-02</t>
        </is>
      </c>
      <c r="C9914" s="8" t="n">
        <v>27</v>
      </c>
      <c r="D9914" s="8" t="inlineStr">
        <is>
          <t>IMP01310</t>
        </is>
      </c>
      <c r="E9914" s="8" t="inlineStr">
        <is>
          <t>T109167</t>
        </is>
      </c>
      <c r="F9914" s="8" t="inlineStr">
        <is>
          <t>home_use</t>
        </is>
      </c>
      <c r="G9914" s="11" t="n">
        <v>451211.08</v>
      </c>
      <c r="H9914" s="11" t="n">
        <v>48279.59</v>
      </c>
    </row>
    <row r="9915">
      <c r="A9915" s="8" t="inlineStr">
        <is>
          <t>L0179585</t>
        </is>
      </c>
      <c r="B9915" s="8" t="inlineStr">
        <is>
          <t>2025-12-03</t>
        </is>
      </c>
      <c r="C9915" s="8" t="n">
        <v>27</v>
      </c>
      <c r="D9915" s="8" t="inlineStr">
        <is>
          <t>IMP01310</t>
        </is>
      </c>
      <c r="E9915" s="8" t="inlineStr">
        <is>
          <t>T109167</t>
        </is>
      </c>
      <c r="F9915" s="8" t="inlineStr">
        <is>
          <t>home_use</t>
        </is>
      </c>
      <c r="G9915" s="11" t="n">
        <v>1475151.8</v>
      </c>
      <c r="H9915" s="11" t="n">
        <v>157841.24</v>
      </c>
    </row>
    <row r="9916">
      <c r="A9916" s="8" t="inlineStr">
        <is>
          <t>L0179586</t>
        </is>
      </c>
      <c r="B9916" s="8" t="inlineStr">
        <is>
          <t>2025-12-03</t>
        </is>
      </c>
      <c r="C9916" s="8" t="n">
        <v>27</v>
      </c>
      <c r="D9916" s="8" t="inlineStr">
        <is>
          <t>IMP01310</t>
        </is>
      </c>
      <c r="E9916" s="8" t="inlineStr">
        <is>
          <t>T109167</t>
        </is>
      </c>
      <c r="F9916" s="8" t="inlineStr">
        <is>
          <t>home_use</t>
        </is>
      </c>
      <c r="G9916" s="11" t="n">
        <v>348225.65</v>
      </c>
      <c r="H9916" s="11" t="n">
        <v>37260.14</v>
      </c>
    </row>
    <row r="9917">
      <c r="A9917" s="8" t="inlineStr">
        <is>
          <t>L0179587</t>
        </is>
      </c>
      <c r="B9917" s="8" t="inlineStr">
        <is>
          <t>2025-12-03</t>
        </is>
      </c>
      <c r="C9917" s="8" t="n">
        <v>27</v>
      </c>
      <c r="D9917" s="8" t="inlineStr">
        <is>
          <t>IMP01310</t>
        </is>
      </c>
      <c r="E9917" s="8" t="inlineStr">
        <is>
          <t>T109167</t>
        </is>
      </c>
      <c r="F9917" s="8" t="inlineStr">
        <is>
          <t>home_use</t>
        </is>
      </c>
      <c r="G9917" s="11" t="n">
        <v>332381.46</v>
      </c>
      <c r="H9917" s="11" t="n">
        <v>35564.82</v>
      </c>
    </row>
    <row r="9918">
      <c r="A9918" s="8" t="inlineStr">
        <is>
          <t>L0179588</t>
        </is>
      </c>
      <c r="B9918" s="8" t="inlineStr">
        <is>
          <t>2025-12-03</t>
        </is>
      </c>
      <c r="C9918" s="8" t="n">
        <v>27</v>
      </c>
      <c r="D9918" s="8" t="inlineStr">
        <is>
          <t>IMP01310</t>
        </is>
      </c>
      <c r="E9918" s="8" t="inlineStr">
        <is>
          <t>T109167</t>
        </is>
      </c>
      <c r="F9918" s="8" t="inlineStr">
        <is>
          <t>home_use</t>
        </is>
      </c>
      <c r="G9918" s="11" t="n">
        <v>1135980.07</v>
      </c>
      <c r="H9918" s="11" t="n">
        <v>121549.87</v>
      </c>
    </row>
    <row r="9919">
      <c r="A9919" s="8" t="inlineStr">
        <is>
          <t>L0179831</t>
        </is>
      </c>
      <c r="B9919" s="8" t="inlineStr">
        <is>
          <t>2025-12-04</t>
        </is>
      </c>
      <c r="C9919" s="8" t="n">
        <v>27</v>
      </c>
      <c r="D9919" s="8" t="inlineStr">
        <is>
          <t>IMP01310</t>
        </is>
      </c>
      <c r="E9919" s="8" t="inlineStr">
        <is>
          <t>T109167</t>
        </is>
      </c>
      <c r="F9919" s="8" t="inlineStr">
        <is>
          <t>home_use</t>
        </is>
      </c>
      <c r="G9919" s="11" t="n">
        <v>1531947.69</v>
      </c>
      <c r="H9919" s="11" t="n">
        <v>191493.46</v>
      </c>
    </row>
    <row r="9920">
      <c r="A9920" s="8" t="inlineStr">
        <is>
          <t>L0179833</t>
        </is>
      </c>
      <c r="B9920" s="8" t="inlineStr">
        <is>
          <t>2025-12-04</t>
        </is>
      </c>
      <c r="C9920" s="8" t="n">
        <v>27</v>
      </c>
      <c r="D9920" s="8" t="inlineStr">
        <is>
          <t>IMP01310</t>
        </is>
      </c>
      <c r="E9920" s="8" t="inlineStr">
        <is>
          <t>T109167</t>
        </is>
      </c>
      <c r="F9920" s="8" t="inlineStr">
        <is>
          <t>home_use</t>
        </is>
      </c>
      <c r="G9920" s="11" t="n">
        <v>197549.46</v>
      </c>
      <c r="H9920" s="11" t="n">
        <v>21137.79</v>
      </c>
    </row>
    <row r="9921">
      <c r="A9921" s="8" t="inlineStr">
        <is>
          <t>L0179834</t>
        </is>
      </c>
      <c r="B9921" s="8" t="inlineStr">
        <is>
          <t>2025-12-04</t>
        </is>
      </c>
      <c r="C9921" s="8" t="n">
        <v>27</v>
      </c>
      <c r="D9921" s="8" t="inlineStr">
        <is>
          <t>IMP01310</t>
        </is>
      </c>
      <c r="E9921" s="8" t="inlineStr">
        <is>
          <t>T109167</t>
        </is>
      </c>
      <c r="F9921" s="8" t="inlineStr">
        <is>
          <t>home_use</t>
        </is>
      </c>
      <c r="G9921" s="11" t="n">
        <v>1406297.82</v>
      </c>
      <c r="H9921" s="11" t="n">
        <v>140629.78</v>
      </c>
    </row>
    <row r="9922">
      <c r="A9922" s="8" t="inlineStr">
        <is>
          <t>L0179835</t>
        </is>
      </c>
      <c r="B9922" s="8" t="inlineStr">
        <is>
          <t>2025-12-04</t>
        </is>
      </c>
      <c r="C9922" s="8" t="n">
        <v>27</v>
      </c>
      <c r="D9922" s="8" t="inlineStr">
        <is>
          <t>IMP01310</t>
        </is>
      </c>
      <c r="E9922" s="8" t="inlineStr">
        <is>
          <t>T109167</t>
        </is>
      </c>
      <c r="F9922" s="8" t="inlineStr">
        <is>
          <t>home_use</t>
        </is>
      </c>
      <c r="G9922" s="11" t="n">
        <v>1643632.17</v>
      </c>
      <c r="H9922" s="11" t="n">
        <v>175868.64</v>
      </c>
    </row>
    <row r="9923">
      <c r="A9923" s="8" t="inlineStr">
        <is>
          <t>L0179836</t>
        </is>
      </c>
      <c r="B9923" s="8" t="inlineStr">
        <is>
          <t>2025-12-04</t>
        </is>
      </c>
      <c r="C9923" s="8" t="n">
        <v>27</v>
      </c>
      <c r="D9923" s="8" t="inlineStr">
        <is>
          <t>IMP01310</t>
        </is>
      </c>
      <c r="E9923" s="8" t="inlineStr">
        <is>
          <t>T109167</t>
        </is>
      </c>
      <c r="F9923" s="8" t="inlineStr">
        <is>
          <t>home_use</t>
        </is>
      </c>
      <c r="G9923" s="11" t="n">
        <v>537417.49</v>
      </c>
      <c r="H9923" s="11" t="n">
        <v>57503.67</v>
      </c>
    </row>
    <row r="9924">
      <c r="A9924" s="8" t="inlineStr">
        <is>
          <t>L0179837</t>
        </is>
      </c>
      <c r="B9924" s="8" t="inlineStr">
        <is>
          <t>2025-12-04</t>
        </is>
      </c>
      <c r="C9924" s="8" t="n">
        <v>27</v>
      </c>
      <c r="D9924" s="8" t="inlineStr">
        <is>
          <t>IMP01310</t>
        </is>
      </c>
      <c r="E9924" s="8" t="inlineStr">
        <is>
          <t>T109167</t>
        </is>
      </c>
      <c r="F9924" s="8" t="inlineStr">
        <is>
          <t>home_use</t>
        </is>
      </c>
      <c r="G9924" s="11" t="n">
        <v>393624.94</v>
      </c>
      <c r="H9924" s="11" t="n">
        <v>42117.87</v>
      </c>
    </row>
    <row r="9925">
      <c r="A9925" s="8" t="inlineStr">
        <is>
          <t>L0179838</t>
        </is>
      </c>
      <c r="B9925" s="8" t="inlineStr">
        <is>
          <t>2025-12-04</t>
        </is>
      </c>
      <c r="C9925" s="8" t="n">
        <v>27</v>
      </c>
      <c r="D9925" s="8" t="inlineStr">
        <is>
          <t>IMP01310</t>
        </is>
      </c>
      <c r="E9925" s="8" t="inlineStr">
        <is>
          <t>T109167</t>
        </is>
      </c>
      <c r="F9925" s="8" t="inlineStr">
        <is>
          <t>home_use</t>
        </is>
      </c>
      <c r="G9925" s="11" t="n">
        <v>596364.4</v>
      </c>
      <c r="H9925" s="11" t="n">
        <v>63810.99</v>
      </c>
    </row>
    <row r="9926">
      <c r="A9926" s="8" t="inlineStr">
        <is>
          <t>L0179839</t>
        </is>
      </c>
      <c r="B9926" s="8" t="inlineStr">
        <is>
          <t>2025-12-04</t>
        </is>
      </c>
      <c r="C9926" s="8" t="n">
        <v>27</v>
      </c>
      <c r="D9926" s="8" t="inlineStr">
        <is>
          <t>IMP01310</t>
        </is>
      </c>
      <c r="E9926" s="8" t="inlineStr">
        <is>
          <t>T109167</t>
        </is>
      </c>
      <c r="F9926" s="8" t="inlineStr">
        <is>
          <t>home_use</t>
        </is>
      </c>
      <c r="G9926" s="11" t="n">
        <v>424539.09</v>
      </c>
      <c r="H9926" s="11" t="n">
        <v>45425.68</v>
      </c>
    </row>
    <row r="9927">
      <c r="A9927" s="8" t="inlineStr">
        <is>
          <t>L0179840</t>
        </is>
      </c>
      <c r="B9927" s="8" t="inlineStr">
        <is>
          <t>2025-12-04</t>
        </is>
      </c>
      <c r="C9927" s="8" t="n">
        <v>27</v>
      </c>
      <c r="D9927" s="8" t="inlineStr">
        <is>
          <t>IMP01310</t>
        </is>
      </c>
      <c r="E9927" s="8" t="inlineStr">
        <is>
          <t>T109167</t>
        </is>
      </c>
      <c r="F9927" s="8" t="inlineStr">
        <is>
          <t>home_use</t>
        </is>
      </c>
      <c r="G9927" s="11" t="n">
        <v>1280092.42</v>
      </c>
      <c r="H9927" s="11" t="n">
        <v>136969.89</v>
      </c>
    </row>
    <row r="9928">
      <c r="A9928" s="8" t="inlineStr">
        <is>
          <t>L0180067</t>
        </is>
      </c>
      <c r="B9928" s="8" t="inlineStr">
        <is>
          <t>2025-12-05</t>
        </is>
      </c>
      <c r="C9928" s="8" t="n">
        <v>27</v>
      </c>
      <c r="D9928" s="8" t="inlineStr">
        <is>
          <t>IMP01310</t>
        </is>
      </c>
      <c r="E9928" s="8" t="inlineStr">
        <is>
          <t>T109167</t>
        </is>
      </c>
      <c r="F9928" s="8" t="inlineStr">
        <is>
          <t>home_use</t>
        </is>
      </c>
      <c r="G9928" s="11" t="n">
        <v>868912.79</v>
      </c>
      <c r="H9928" s="11" t="n">
        <v>92973.67</v>
      </c>
    </row>
    <row r="9929">
      <c r="A9929" s="8" t="inlineStr">
        <is>
          <t>L0180313</t>
        </is>
      </c>
      <c r="B9929" s="8" t="inlineStr">
        <is>
          <t>2025-12-06</t>
        </is>
      </c>
      <c r="C9929" s="8" t="n">
        <v>27</v>
      </c>
      <c r="D9929" s="8" t="inlineStr">
        <is>
          <t>IMP01310</t>
        </is>
      </c>
      <c r="E9929" s="8" t="inlineStr">
        <is>
          <t>T109167</t>
        </is>
      </c>
      <c r="F9929" s="8" t="inlineStr">
        <is>
          <t>home_use</t>
        </is>
      </c>
      <c r="G9929" s="11" t="n">
        <v>497804.93</v>
      </c>
      <c r="H9929" s="11" t="n">
        <v>49780.49</v>
      </c>
    </row>
    <row r="9930">
      <c r="A9930" s="8" t="inlineStr">
        <is>
          <t>L0180314</t>
        </is>
      </c>
      <c r="B9930" s="8" t="inlineStr">
        <is>
          <t>2025-12-06</t>
        </is>
      </c>
      <c r="C9930" s="8" t="n">
        <v>27</v>
      </c>
      <c r="D9930" s="8" t="inlineStr">
        <is>
          <t>IMP01310</t>
        </is>
      </c>
      <c r="E9930" s="8" t="inlineStr">
        <is>
          <t>T109167</t>
        </is>
      </c>
      <c r="F9930" s="8" t="inlineStr">
        <is>
          <t>home_use</t>
        </is>
      </c>
      <c r="G9930" s="11" t="n">
        <v>925371.22</v>
      </c>
      <c r="H9930" s="11" t="n">
        <v>99014.72</v>
      </c>
    </row>
    <row r="9931">
      <c r="A9931" s="8" t="inlineStr">
        <is>
          <t>L0180315</t>
        </is>
      </c>
      <c r="B9931" s="8" t="inlineStr">
        <is>
          <t>2025-12-06</t>
        </is>
      </c>
      <c r="C9931" s="8" t="n">
        <v>27</v>
      </c>
      <c r="D9931" s="8" t="inlineStr">
        <is>
          <t>IMP01310</t>
        </is>
      </c>
      <c r="E9931" s="8" t="inlineStr">
        <is>
          <t>T109167</t>
        </is>
      </c>
      <c r="F9931" s="8" t="inlineStr">
        <is>
          <t>home_use</t>
        </is>
      </c>
      <c r="G9931" s="11" t="n">
        <v>706493</v>
      </c>
      <c r="H9931" s="11" t="n">
        <v>75594.75</v>
      </c>
    </row>
    <row r="9932">
      <c r="A9932" s="8" t="inlineStr">
        <is>
          <t>L0180558</t>
        </is>
      </c>
      <c r="B9932" s="8" t="inlineStr">
        <is>
          <t>2025-12-07</t>
        </is>
      </c>
      <c r="C9932" s="8" t="n">
        <v>27</v>
      </c>
      <c r="D9932" s="8" t="inlineStr">
        <is>
          <t>IMP01310</t>
        </is>
      </c>
      <c r="E9932" s="8" t="inlineStr">
        <is>
          <t>T109167</t>
        </is>
      </c>
      <c r="F9932" s="8" t="inlineStr">
        <is>
          <t>home_use</t>
        </is>
      </c>
      <c r="G9932" s="11" t="n">
        <v>403823.41</v>
      </c>
      <c r="H9932" s="11" t="n">
        <v>43209.11</v>
      </c>
    </row>
    <row r="9933">
      <c r="A9933" s="8" t="inlineStr">
        <is>
          <t>L0180559</t>
        </is>
      </c>
      <c r="B9933" s="8" t="inlineStr">
        <is>
          <t>2025-12-07</t>
        </is>
      </c>
      <c r="C9933" s="8" t="n">
        <v>27</v>
      </c>
      <c r="D9933" s="8" t="inlineStr">
        <is>
          <t>IMP01310</t>
        </is>
      </c>
      <c r="E9933" s="8" t="inlineStr">
        <is>
          <t>T109167</t>
        </is>
      </c>
      <c r="F9933" s="8" t="inlineStr">
        <is>
          <t>home_use</t>
        </is>
      </c>
      <c r="G9933" s="11" t="n">
        <v>1076348.23</v>
      </c>
      <c r="H9933" s="11" t="n">
        <v>134543.53</v>
      </c>
    </row>
    <row r="9934">
      <c r="A9934" s="8" t="inlineStr">
        <is>
          <t>L0180560</t>
        </is>
      </c>
      <c r="B9934" s="8" t="inlineStr">
        <is>
          <t>2025-12-07</t>
        </is>
      </c>
      <c r="C9934" s="8" t="n">
        <v>27</v>
      </c>
      <c r="D9934" s="8" t="inlineStr">
        <is>
          <t>IMP01310</t>
        </is>
      </c>
      <c r="E9934" s="8" t="inlineStr">
        <is>
          <t>T109167</t>
        </is>
      </c>
      <c r="F9934" s="8" t="inlineStr">
        <is>
          <t>home_use</t>
        </is>
      </c>
      <c r="G9934" s="11" t="n">
        <v>3309314.33</v>
      </c>
      <c r="H9934" s="11" t="n">
        <v>387189.78</v>
      </c>
    </row>
    <row r="9935">
      <c r="A9935" s="8" t="inlineStr">
        <is>
          <t>L0180804</t>
        </is>
      </c>
      <c r="B9935" s="8" t="inlineStr">
        <is>
          <t>2025-12-08</t>
        </is>
      </c>
      <c r="C9935" s="8" t="n">
        <v>27</v>
      </c>
      <c r="D9935" s="8" t="inlineStr">
        <is>
          <t>IMP01310</t>
        </is>
      </c>
      <c r="E9935" s="8" t="inlineStr">
        <is>
          <t>T109167</t>
        </is>
      </c>
      <c r="F9935" s="8" t="inlineStr">
        <is>
          <t>home_use</t>
        </is>
      </c>
      <c r="G9935" s="11" t="n">
        <v>1625967.85</v>
      </c>
      <c r="H9935" s="11" t="n">
        <v>173978.56</v>
      </c>
    </row>
    <row r="9936">
      <c r="A9936" s="8" t="inlineStr">
        <is>
          <t>L0180807</t>
        </is>
      </c>
      <c r="B9936" s="8" t="inlineStr">
        <is>
          <t>2025-12-08</t>
        </is>
      </c>
      <c r="C9936" s="8" t="n">
        <v>27</v>
      </c>
      <c r="D9936" s="8" t="inlineStr">
        <is>
          <t>IMP01310</t>
        </is>
      </c>
      <c r="E9936" s="8" t="inlineStr">
        <is>
          <t>T109167</t>
        </is>
      </c>
      <c r="F9936" s="8" t="inlineStr">
        <is>
          <t>home_use</t>
        </is>
      </c>
      <c r="G9936" s="11" t="n">
        <v>1938282.55</v>
      </c>
      <c r="H9936" s="11" t="n">
        <v>251976.73</v>
      </c>
    </row>
    <row r="9937">
      <c r="A9937" s="8" t="inlineStr">
        <is>
          <t>L0180808</t>
        </is>
      </c>
      <c r="B9937" s="8" t="inlineStr">
        <is>
          <t>2025-12-08</t>
        </is>
      </c>
      <c r="C9937" s="8" t="n">
        <v>27</v>
      </c>
      <c r="D9937" s="8" t="inlineStr">
        <is>
          <t>IMP01310</t>
        </is>
      </c>
      <c r="E9937" s="8" t="inlineStr">
        <is>
          <t>T109167</t>
        </is>
      </c>
      <c r="F9937" s="8" t="inlineStr">
        <is>
          <t>home_use</t>
        </is>
      </c>
      <c r="G9937" s="11" t="n">
        <v>1887190.54</v>
      </c>
      <c r="H9937" s="11" t="n">
        <v>245334.77</v>
      </c>
    </row>
    <row r="9938">
      <c r="A9938" s="8" t="inlineStr">
        <is>
          <t>L0180809</t>
        </is>
      </c>
      <c r="B9938" s="8" t="inlineStr">
        <is>
          <t>2025-12-08</t>
        </is>
      </c>
      <c r="C9938" s="8" t="n">
        <v>27</v>
      </c>
      <c r="D9938" s="8" t="inlineStr">
        <is>
          <t>IMP01310</t>
        </is>
      </c>
      <c r="E9938" s="8" t="inlineStr">
        <is>
          <t>T109167</t>
        </is>
      </c>
      <c r="F9938" s="8" t="inlineStr">
        <is>
          <t>home_use</t>
        </is>
      </c>
      <c r="G9938" s="11" t="n">
        <v>1192002</v>
      </c>
      <c r="H9938" s="11" t="n">
        <v>127544.21</v>
      </c>
    </row>
    <row r="9939">
      <c r="A9939" s="8" t="inlineStr">
        <is>
          <t>L0180811</t>
        </is>
      </c>
      <c r="B9939" s="8" t="inlineStr">
        <is>
          <t>2025-12-08</t>
        </is>
      </c>
      <c r="C9939" s="8" t="n">
        <v>27</v>
      </c>
      <c r="D9939" s="8" t="inlineStr">
        <is>
          <t>IMP01310</t>
        </is>
      </c>
      <c r="E9939" s="8" t="inlineStr">
        <is>
          <t>T109167</t>
        </is>
      </c>
      <c r="F9939" s="8" t="inlineStr">
        <is>
          <t>home_use</t>
        </is>
      </c>
      <c r="G9939" s="11" t="n">
        <v>916585.73</v>
      </c>
      <c r="H9939" s="11" t="n">
        <v>98074.67</v>
      </c>
    </row>
    <row r="9940">
      <c r="A9940" s="8" t="inlineStr">
        <is>
          <t>L0181039</t>
        </is>
      </c>
      <c r="B9940" s="8" t="inlineStr">
        <is>
          <t>2025-12-09</t>
        </is>
      </c>
      <c r="C9940" s="8" t="n">
        <v>27</v>
      </c>
      <c r="D9940" s="8" t="inlineStr">
        <is>
          <t>IMP01310</t>
        </is>
      </c>
      <c r="E9940" s="8" t="inlineStr">
        <is>
          <t>T109167</t>
        </is>
      </c>
      <c r="F9940" s="8" t="inlineStr">
        <is>
          <t>home_use</t>
        </is>
      </c>
      <c r="G9940" s="11" t="n">
        <v>282674.53</v>
      </c>
      <c r="H9940" s="11" t="n">
        <v>30246.17</v>
      </c>
    </row>
    <row r="9941">
      <c r="A9941" s="8" t="inlineStr">
        <is>
          <t>L0181040</t>
        </is>
      </c>
      <c r="B9941" s="8" t="inlineStr">
        <is>
          <t>2025-12-09</t>
        </is>
      </c>
      <c r="C9941" s="8" t="n">
        <v>27</v>
      </c>
      <c r="D9941" s="8" t="inlineStr">
        <is>
          <t>IMP01310</t>
        </is>
      </c>
      <c r="E9941" s="8" t="inlineStr">
        <is>
          <t>T109167</t>
        </is>
      </c>
      <c r="F9941" s="8" t="inlineStr">
        <is>
          <t>home_use</t>
        </is>
      </c>
      <c r="G9941" s="11" t="n">
        <v>5833744.33</v>
      </c>
      <c r="H9941" s="11" t="n">
        <v>729218.04</v>
      </c>
    </row>
    <row r="9942">
      <c r="A9942" s="8" t="inlineStr">
        <is>
          <t>L0181041</t>
        </is>
      </c>
      <c r="B9942" s="8" t="inlineStr">
        <is>
          <t>2025-12-09</t>
        </is>
      </c>
      <c r="C9942" s="8" t="n">
        <v>27</v>
      </c>
      <c r="D9942" s="8" t="inlineStr">
        <is>
          <t>IMP01310</t>
        </is>
      </c>
      <c r="E9942" s="8" t="inlineStr">
        <is>
          <t>T109167</t>
        </is>
      </c>
      <c r="F9942" s="8" t="inlineStr">
        <is>
          <t>home_use</t>
        </is>
      </c>
      <c r="G9942" s="11" t="n">
        <v>652413.53</v>
      </c>
      <c r="H9942" s="11" t="n">
        <v>69808.25</v>
      </c>
    </row>
    <row r="9943">
      <c r="A9943" s="8" t="inlineStr">
        <is>
          <t>L0181042</t>
        </is>
      </c>
      <c r="B9943" s="8" t="inlineStr">
        <is>
          <t>2025-12-09</t>
        </is>
      </c>
      <c r="C9943" s="8" t="n">
        <v>27</v>
      </c>
      <c r="D9943" s="8" t="inlineStr">
        <is>
          <t>IMP01310</t>
        </is>
      </c>
      <c r="E9943" s="8" t="inlineStr">
        <is>
          <t>T109167</t>
        </is>
      </c>
      <c r="F9943" s="8" t="inlineStr">
        <is>
          <t>home_use</t>
        </is>
      </c>
      <c r="G9943" s="11" t="n">
        <v>816551.1800000001</v>
      </c>
      <c r="H9943" s="11" t="n">
        <v>87370.98</v>
      </c>
    </row>
    <row r="9944">
      <c r="A9944" s="8" t="inlineStr">
        <is>
          <t>L0181044</t>
        </is>
      </c>
      <c r="B9944" s="8" t="inlineStr">
        <is>
          <t>2025-12-09</t>
        </is>
      </c>
      <c r="C9944" s="8" t="n">
        <v>27</v>
      </c>
      <c r="D9944" s="8" t="inlineStr">
        <is>
          <t>IMP01310</t>
        </is>
      </c>
      <c r="E9944" s="8" t="inlineStr">
        <is>
          <t>T109167</t>
        </is>
      </c>
      <c r="F9944" s="8" t="inlineStr">
        <is>
          <t>home_use</t>
        </is>
      </c>
      <c r="G9944" s="11" t="n">
        <v>717155.6800000001</v>
      </c>
      <c r="H9944" s="11" t="n">
        <v>76735.66</v>
      </c>
    </row>
    <row r="9945">
      <c r="A9945" s="8" t="inlineStr">
        <is>
          <t>L0181272</t>
        </is>
      </c>
      <c r="B9945" s="8" t="inlineStr">
        <is>
          <t>2025-12-10</t>
        </is>
      </c>
      <c r="C9945" s="8" t="n">
        <v>27</v>
      </c>
      <c r="D9945" s="8" t="inlineStr">
        <is>
          <t>IMP01310</t>
        </is>
      </c>
      <c r="E9945" s="8" t="inlineStr">
        <is>
          <t>T109167</t>
        </is>
      </c>
      <c r="F9945" s="8" t="inlineStr">
        <is>
          <t>home_use</t>
        </is>
      </c>
      <c r="G9945" s="11" t="n">
        <v>900802.33</v>
      </c>
      <c r="H9945" s="11" t="n">
        <v>96385.85000000001</v>
      </c>
    </row>
    <row r="9946">
      <c r="A9946" s="8" t="inlineStr">
        <is>
          <t>L0181273</t>
        </is>
      </c>
      <c r="B9946" s="8" t="inlineStr">
        <is>
          <t>2025-12-10</t>
        </is>
      </c>
      <c r="C9946" s="8" t="n">
        <v>27</v>
      </c>
      <c r="D9946" s="8" t="inlineStr">
        <is>
          <t>IMP01310</t>
        </is>
      </c>
      <c r="E9946" s="8" t="inlineStr">
        <is>
          <t>T109167</t>
        </is>
      </c>
      <c r="F9946" s="8" t="inlineStr">
        <is>
          <t>home_use</t>
        </is>
      </c>
      <c r="G9946" s="11" t="n">
        <v>291968.52</v>
      </c>
      <c r="H9946" s="11" t="n">
        <v>33576.38</v>
      </c>
    </row>
    <row r="9947">
      <c r="A9947" s="8" t="inlineStr">
        <is>
          <t>L0181274</t>
        </is>
      </c>
      <c r="B9947" s="8" t="inlineStr">
        <is>
          <t>2025-12-10</t>
        </is>
      </c>
      <c r="C9947" s="8" t="n">
        <v>27</v>
      </c>
      <c r="D9947" s="8" t="inlineStr">
        <is>
          <t>IMP01310</t>
        </is>
      </c>
      <c r="E9947" s="8" t="inlineStr">
        <is>
          <t>T109167</t>
        </is>
      </c>
      <c r="F9947" s="8" t="inlineStr">
        <is>
          <t>home_use</t>
        </is>
      </c>
      <c r="G9947" s="11" t="n">
        <v>327878.55</v>
      </c>
      <c r="H9947" s="11" t="n">
        <v>35083</v>
      </c>
    </row>
    <row r="9948">
      <c r="A9948" s="8" t="inlineStr">
        <is>
          <t>L0181275</t>
        </is>
      </c>
      <c r="B9948" s="8" t="inlineStr">
        <is>
          <t>2025-12-10</t>
        </is>
      </c>
      <c r="C9948" s="8" t="n">
        <v>27</v>
      </c>
      <c r="D9948" s="8" t="inlineStr">
        <is>
          <t>IMP01310</t>
        </is>
      </c>
      <c r="E9948" s="8" t="inlineStr">
        <is>
          <t>T109167</t>
        </is>
      </c>
      <c r="F9948" s="8" t="inlineStr">
        <is>
          <t>home_use</t>
        </is>
      </c>
      <c r="G9948" s="11" t="n">
        <v>461961.46</v>
      </c>
      <c r="H9948" s="11" t="n">
        <v>49429.88</v>
      </c>
    </row>
    <row r="9949">
      <c r="A9949" s="8" t="inlineStr">
        <is>
          <t>L0181276</t>
        </is>
      </c>
      <c r="B9949" s="8" t="inlineStr">
        <is>
          <t>2025-12-10</t>
        </is>
      </c>
      <c r="C9949" s="8" t="n">
        <v>27</v>
      </c>
      <c r="D9949" s="8" t="inlineStr">
        <is>
          <t>IMP01310</t>
        </is>
      </c>
      <c r="E9949" s="8" t="inlineStr">
        <is>
          <t>T109167</t>
        </is>
      </c>
      <c r="F9949" s="8" t="inlineStr">
        <is>
          <t>home_use</t>
        </is>
      </c>
      <c r="G9949" s="11" t="n">
        <v>1169133.71</v>
      </c>
      <c r="H9949" s="11" t="n">
        <v>125097.31</v>
      </c>
    </row>
    <row r="9950">
      <c r="A9950" s="8" t="inlineStr">
        <is>
          <t>L0181504</t>
        </is>
      </c>
      <c r="B9950" s="8" t="inlineStr">
        <is>
          <t>2025-12-11</t>
        </is>
      </c>
      <c r="C9950" s="8" t="n">
        <v>27</v>
      </c>
      <c r="D9950" s="8" t="inlineStr">
        <is>
          <t>IMP01310</t>
        </is>
      </c>
      <c r="E9950" s="8" t="inlineStr">
        <is>
          <t>T109167</t>
        </is>
      </c>
      <c r="F9950" s="8" t="inlineStr">
        <is>
          <t>home_use</t>
        </is>
      </c>
      <c r="G9950" s="11" t="n">
        <v>435636.55</v>
      </c>
      <c r="H9950" s="11" t="n">
        <v>46613.11</v>
      </c>
    </row>
    <row r="9951">
      <c r="A9951" s="8" t="inlineStr">
        <is>
          <t>L0181506</t>
        </is>
      </c>
      <c r="B9951" s="8" t="inlineStr">
        <is>
          <t>2025-12-11</t>
        </is>
      </c>
      <c r="C9951" s="8" t="n">
        <v>27</v>
      </c>
      <c r="D9951" s="8" t="inlineStr">
        <is>
          <t>IMP01310</t>
        </is>
      </c>
      <c r="E9951" s="8" t="inlineStr">
        <is>
          <t>T109167</t>
        </is>
      </c>
      <c r="F9951" s="8" t="inlineStr">
        <is>
          <t>home_use</t>
        </is>
      </c>
      <c r="G9951" s="11" t="n">
        <v>615981.39</v>
      </c>
      <c r="H9951" s="11" t="n">
        <v>65910.00999999999</v>
      </c>
    </row>
    <row r="9952">
      <c r="A9952" s="8" t="inlineStr">
        <is>
          <t>L0181729</t>
        </is>
      </c>
      <c r="B9952" s="8" t="inlineStr">
        <is>
          <t>2025-12-12</t>
        </is>
      </c>
      <c r="C9952" s="8" t="n">
        <v>27</v>
      </c>
      <c r="D9952" s="8" t="inlineStr">
        <is>
          <t>IMP01310</t>
        </is>
      </c>
      <c r="E9952" s="8" t="inlineStr">
        <is>
          <t>T109167</t>
        </is>
      </c>
      <c r="F9952" s="8" t="inlineStr">
        <is>
          <t>home_use</t>
        </is>
      </c>
      <c r="G9952" s="11" t="n">
        <v>501463.78</v>
      </c>
      <c r="H9952" s="11" t="n">
        <v>53656.62</v>
      </c>
    </row>
    <row r="9953">
      <c r="A9953" s="8" t="inlineStr">
        <is>
          <t>L0181730</t>
        </is>
      </c>
      <c r="B9953" s="8" t="inlineStr">
        <is>
          <t>2025-12-12</t>
        </is>
      </c>
      <c r="C9953" s="8" t="n">
        <v>27</v>
      </c>
      <c r="D9953" s="8" t="inlineStr">
        <is>
          <t>IMP01310</t>
        </is>
      </c>
      <c r="E9953" s="8" t="inlineStr">
        <is>
          <t>T109167</t>
        </is>
      </c>
      <c r="F9953" s="8" t="inlineStr">
        <is>
          <t>home_use</t>
        </is>
      </c>
      <c r="G9953" s="11" t="n">
        <v>898009.21</v>
      </c>
      <c r="H9953" s="11" t="n">
        <v>96086.99000000001</v>
      </c>
    </row>
    <row r="9954">
      <c r="A9954" s="8" t="inlineStr">
        <is>
          <t>L0181731</t>
        </is>
      </c>
      <c r="B9954" s="8" t="inlineStr">
        <is>
          <t>2025-12-12</t>
        </is>
      </c>
      <c r="C9954" s="8" t="n">
        <v>27</v>
      </c>
      <c r="D9954" s="8" t="inlineStr">
        <is>
          <t>IMP01310</t>
        </is>
      </c>
      <c r="E9954" s="8" t="inlineStr">
        <is>
          <t>T109167</t>
        </is>
      </c>
      <c r="F9954" s="8" t="inlineStr">
        <is>
          <t>home_use</t>
        </is>
      </c>
      <c r="G9954" s="11" t="n">
        <v>456834.01</v>
      </c>
      <c r="H9954" s="11" t="n">
        <v>48881.24</v>
      </c>
    </row>
    <row r="9955">
      <c r="A9955" s="8" t="inlineStr">
        <is>
          <t>L0181949</t>
        </is>
      </c>
      <c r="B9955" s="8" t="inlineStr">
        <is>
          <t>2025-12-13</t>
        </is>
      </c>
      <c r="C9955" s="8" t="n">
        <v>27</v>
      </c>
      <c r="D9955" s="8" t="inlineStr">
        <is>
          <t>IMP01310</t>
        </is>
      </c>
      <c r="E9955" s="8" t="inlineStr">
        <is>
          <t>T109167</t>
        </is>
      </c>
      <c r="F9955" s="8" t="inlineStr">
        <is>
          <t>home_use</t>
        </is>
      </c>
      <c r="G9955" s="11" t="n">
        <v>519344.73</v>
      </c>
      <c r="H9955" s="11" t="n">
        <v>55569.89</v>
      </c>
    </row>
    <row r="9956">
      <c r="A9956" s="8" t="inlineStr">
        <is>
          <t>L0181950</t>
        </is>
      </c>
      <c r="B9956" s="8" t="inlineStr">
        <is>
          <t>2025-12-13</t>
        </is>
      </c>
      <c r="C9956" s="8" t="n">
        <v>27</v>
      </c>
      <c r="D9956" s="8" t="inlineStr">
        <is>
          <t>IMP01310</t>
        </is>
      </c>
      <c r="E9956" s="8" t="inlineStr">
        <is>
          <t>T109167</t>
        </is>
      </c>
      <c r="F9956" s="8" t="inlineStr">
        <is>
          <t>home_use</t>
        </is>
      </c>
      <c r="G9956" s="11" t="n">
        <v>764421.86</v>
      </c>
      <c r="H9956" s="11" t="n">
        <v>81793.14</v>
      </c>
    </row>
    <row r="9957">
      <c r="A9957" s="8" t="inlineStr">
        <is>
          <t>L0181951</t>
        </is>
      </c>
      <c r="B9957" s="8" t="inlineStr">
        <is>
          <t>2025-12-13</t>
        </is>
      </c>
      <c r="C9957" s="8" t="n">
        <v>27</v>
      </c>
      <c r="D9957" s="8" t="inlineStr">
        <is>
          <t>IMP01310</t>
        </is>
      </c>
      <c r="E9957" s="8" t="inlineStr">
        <is>
          <t>T109167</t>
        </is>
      </c>
      <c r="F9957" s="8" t="inlineStr">
        <is>
          <t>home_use</t>
        </is>
      </c>
      <c r="G9957" s="11" t="n">
        <v>889814.47</v>
      </c>
      <c r="H9957" s="11" t="n">
        <v>95210.14999999999</v>
      </c>
    </row>
    <row r="9958">
      <c r="A9958" s="8" t="inlineStr">
        <is>
          <t>L0182195</t>
        </is>
      </c>
      <c r="B9958" s="8" t="inlineStr">
        <is>
          <t>2025-12-14</t>
        </is>
      </c>
      <c r="C9958" s="8" t="n">
        <v>27</v>
      </c>
      <c r="D9958" s="8" t="inlineStr">
        <is>
          <t>IMP01310</t>
        </is>
      </c>
      <c r="E9958" s="8" t="inlineStr">
        <is>
          <t>T109167</t>
        </is>
      </c>
      <c r="F9958" s="8" t="inlineStr">
        <is>
          <t>home_use</t>
        </is>
      </c>
      <c r="G9958" s="11" t="n">
        <v>960116.36</v>
      </c>
      <c r="H9958" s="11" t="n">
        <v>120014.55</v>
      </c>
    </row>
    <row r="9959">
      <c r="A9959" s="8" t="inlineStr">
        <is>
          <t>L0182196</t>
        </is>
      </c>
      <c r="B9959" s="8" t="inlineStr">
        <is>
          <t>2025-12-14</t>
        </is>
      </c>
      <c r="C9959" s="8" t="n">
        <v>27</v>
      </c>
      <c r="D9959" s="8" t="inlineStr">
        <is>
          <t>IMP01310</t>
        </is>
      </c>
      <c r="E9959" s="8" t="inlineStr">
        <is>
          <t>T109167</t>
        </is>
      </c>
      <c r="F9959" s="8" t="inlineStr">
        <is>
          <t>home_use</t>
        </is>
      </c>
      <c r="G9959" s="11" t="n">
        <v>721970.98</v>
      </c>
      <c r="H9959" s="11" t="n">
        <v>72197.10000000001</v>
      </c>
    </row>
    <row r="9960">
      <c r="A9960" s="8" t="inlineStr">
        <is>
          <t>L0182198</t>
        </is>
      </c>
      <c r="B9960" s="8" t="inlineStr">
        <is>
          <t>2025-12-14</t>
        </is>
      </c>
      <c r="C9960" s="8" t="n">
        <v>27</v>
      </c>
      <c r="D9960" s="8" t="inlineStr">
        <is>
          <t>IMP01310</t>
        </is>
      </c>
      <c r="E9960" s="8" t="inlineStr">
        <is>
          <t>T109167</t>
        </is>
      </c>
      <c r="F9960" s="8" t="inlineStr">
        <is>
          <t>home_use</t>
        </is>
      </c>
      <c r="G9960" s="11" t="n">
        <v>497708.87</v>
      </c>
      <c r="H9960" s="11" t="n">
        <v>53254.85</v>
      </c>
    </row>
    <row r="9961">
      <c r="A9961" s="8" t="inlineStr">
        <is>
          <t>L0182200</t>
        </is>
      </c>
      <c r="B9961" s="8" t="inlineStr">
        <is>
          <t>2025-12-14</t>
        </is>
      </c>
      <c r="C9961" s="8" t="n">
        <v>27</v>
      </c>
      <c r="D9961" s="8" t="inlineStr">
        <is>
          <t>IMP01310</t>
        </is>
      </c>
      <c r="E9961" s="8" t="inlineStr">
        <is>
          <t>T109167</t>
        </is>
      </c>
      <c r="F9961" s="8" t="inlineStr">
        <is>
          <t>home_use</t>
        </is>
      </c>
      <c r="G9961" s="11" t="n">
        <v>518617.48</v>
      </c>
      <c r="H9961" s="11" t="n">
        <v>64827.19</v>
      </c>
    </row>
    <row r="9962">
      <c r="A9962" s="8" t="inlineStr">
        <is>
          <t>L0182414</t>
        </is>
      </c>
      <c r="B9962" s="8" t="inlineStr">
        <is>
          <t>2025-12-15</t>
        </is>
      </c>
      <c r="C9962" s="8" t="n">
        <v>27</v>
      </c>
      <c r="D9962" s="8" t="inlineStr">
        <is>
          <t>IMP01310</t>
        </is>
      </c>
      <c r="E9962" s="8" t="inlineStr">
        <is>
          <t>T109167</t>
        </is>
      </c>
      <c r="F9962" s="8" t="inlineStr">
        <is>
          <t>home_use</t>
        </is>
      </c>
      <c r="G9962" s="11" t="n">
        <v>1037008.27</v>
      </c>
      <c r="H9962" s="11" t="n">
        <v>119255.95</v>
      </c>
    </row>
    <row r="9963">
      <c r="A9963" s="8" t="inlineStr">
        <is>
          <t>L0182415</t>
        </is>
      </c>
      <c r="B9963" s="8" t="inlineStr">
        <is>
          <t>2025-12-15</t>
        </is>
      </c>
      <c r="C9963" s="8" t="n">
        <v>27</v>
      </c>
      <c r="D9963" s="8" t="inlineStr">
        <is>
          <t>IMP01310</t>
        </is>
      </c>
      <c r="E9963" s="8" t="inlineStr">
        <is>
          <t>T109167</t>
        </is>
      </c>
      <c r="F9963" s="8" t="inlineStr">
        <is>
          <t>home_use</t>
        </is>
      </c>
      <c r="G9963" s="11" t="n">
        <v>1167244.77</v>
      </c>
      <c r="H9963" s="11" t="n">
        <v>124895.19</v>
      </c>
    </row>
    <row r="9964">
      <c r="A9964" s="8" t="inlineStr">
        <is>
          <t>L0182417</t>
        </is>
      </c>
      <c r="B9964" s="8" t="inlineStr">
        <is>
          <t>2025-12-15</t>
        </is>
      </c>
      <c r="C9964" s="8" t="n">
        <v>27</v>
      </c>
      <c r="D9964" s="8" t="inlineStr">
        <is>
          <t>IMP01310</t>
        </is>
      </c>
      <c r="E9964" s="8" t="inlineStr">
        <is>
          <t>T109167</t>
        </is>
      </c>
      <c r="F9964" s="8" t="inlineStr">
        <is>
          <t>home_use</t>
        </is>
      </c>
      <c r="G9964" s="11" t="n">
        <v>1148688.04</v>
      </c>
      <c r="H9964" s="11" t="n">
        <v>122909.62</v>
      </c>
    </row>
    <row r="9965">
      <c r="A9965" s="8" t="inlineStr">
        <is>
          <t>L0182418</t>
        </is>
      </c>
      <c r="B9965" s="8" t="inlineStr">
        <is>
          <t>2025-12-15</t>
        </is>
      </c>
      <c r="C9965" s="8" t="n">
        <v>27</v>
      </c>
      <c r="D9965" s="8" t="inlineStr">
        <is>
          <t>IMP01310</t>
        </is>
      </c>
      <c r="E9965" s="8" t="inlineStr">
        <is>
          <t>T109167</t>
        </is>
      </c>
      <c r="F9965" s="8" t="inlineStr">
        <is>
          <t>home_use</t>
        </is>
      </c>
      <c r="G9965" s="11" t="n">
        <v>400327.69</v>
      </c>
      <c r="H9965" s="11" t="n">
        <v>42835.06</v>
      </c>
    </row>
    <row r="9966">
      <c r="A9966" s="8" t="inlineStr">
        <is>
          <t>L0182419</t>
        </is>
      </c>
      <c r="B9966" s="8" t="inlineStr">
        <is>
          <t>2025-12-15</t>
        </is>
      </c>
      <c r="C9966" s="8" t="n">
        <v>27</v>
      </c>
      <c r="D9966" s="8" t="inlineStr">
        <is>
          <t>IMP01310</t>
        </is>
      </c>
      <c r="E9966" s="8" t="inlineStr">
        <is>
          <t>T109167</t>
        </is>
      </c>
      <c r="F9966" s="8" t="inlineStr">
        <is>
          <t>home_use</t>
        </is>
      </c>
      <c r="G9966" s="11" t="n">
        <v>577299.86</v>
      </c>
      <c r="H9966" s="11" t="n">
        <v>61771.09</v>
      </c>
    </row>
    <row r="9967">
      <c r="A9967" s="8" t="inlineStr">
        <is>
          <t>L0182620</t>
        </is>
      </c>
      <c r="B9967" s="8" t="inlineStr">
        <is>
          <t>2025-12-16</t>
        </is>
      </c>
      <c r="C9967" s="8" t="n">
        <v>27</v>
      </c>
      <c r="D9967" s="8" t="inlineStr">
        <is>
          <t>IMP01310</t>
        </is>
      </c>
      <c r="E9967" s="8" t="inlineStr">
        <is>
          <t>T109167</t>
        </is>
      </c>
      <c r="F9967" s="8" t="inlineStr">
        <is>
          <t>home_use</t>
        </is>
      </c>
      <c r="G9967" s="11" t="n">
        <v>359083.24</v>
      </c>
      <c r="H9967" s="11" t="n">
        <v>44885.4</v>
      </c>
    </row>
    <row r="9968">
      <c r="A9968" s="8" t="inlineStr">
        <is>
          <t>L0182621</t>
        </is>
      </c>
      <c r="B9968" s="8" t="inlineStr">
        <is>
          <t>2025-12-16</t>
        </is>
      </c>
      <c r="C9968" s="8" t="n">
        <v>27</v>
      </c>
      <c r="D9968" s="8" t="inlineStr">
        <is>
          <t>IMP01310</t>
        </is>
      </c>
      <c r="E9968" s="8" t="inlineStr">
        <is>
          <t>T109167</t>
        </is>
      </c>
      <c r="F9968" s="8" t="inlineStr">
        <is>
          <t>home_use</t>
        </is>
      </c>
      <c r="G9968" s="11" t="n">
        <v>322083.98</v>
      </c>
      <c r="H9968" s="11" t="n">
        <v>41870.92</v>
      </c>
    </row>
    <row r="9969">
      <c r="A9969" s="8" t="inlineStr">
        <is>
          <t>L0182622</t>
        </is>
      </c>
      <c r="B9969" s="8" t="inlineStr">
        <is>
          <t>2025-12-16</t>
        </is>
      </c>
      <c r="C9969" s="8" t="n">
        <v>27</v>
      </c>
      <c r="D9969" s="8" t="inlineStr">
        <is>
          <t>IMP01310</t>
        </is>
      </c>
      <c r="E9969" s="8" t="inlineStr">
        <is>
          <t>T109167</t>
        </is>
      </c>
      <c r="F9969" s="8" t="inlineStr">
        <is>
          <t>home_use</t>
        </is>
      </c>
      <c r="G9969" s="11" t="n">
        <v>305527.75</v>
      </c>
      <c r="H9969" s="11" t="n">
        <v>30552.78</v>
      </c>
    </row>
    <row r="9970">
      <c r="A9970" s="8" t="inlineStr">
        <is>
          <t>L0182623</t>
        </is>
      </c>
      <c r="B9970" s="8" t="inlineStr">
        <is>
          <t>2025-12-16</t>
        </is>
      </c>
      <c r="C9970" s="8" t="n">
        <v>27</v>
      </c>
      <c r="D9970" s="8" t="inlineStr">
        <is>
          <t>IMP01310</t>
        </is>
      </c>
      <c r="E9970" s="8" t="inlineStr">
        <is>
          <t>T109167</t>
        </is>
      </c>
      <c r="F9970" s="8" t="inlineStr">
        <is>
          <t>home_use</t>
        </is>
      </c>
      <c r="G9970" s="11" t="n">
        <v>710564.6800000001</v>
      </c>
      <c r="H9970" s="11" t="n">
        <v>76030.42</v>
      </c>
    </row>
    <row r="9971">
      <c r="A9971" s="8" t="inlineStr">
        <is>
          <t>L0182624</t>
        </is>
      </c>
      <c r="B9971" s="8" t="inlineStr">
        <is>
          <t>2025-12-16</t>
        </is>
      </c>
      <c r="C9971" s="8" t="n">
        <v>27</v>
      </c>
      <c r="D9971" s="8" t="inlineStr">
        <is>
          <t>IMP01310</t>
        </is>
      </c>
      <c r="E9971" s="8" t="inlineStr">
        <is>
          <t>T109167</t>
        </is>
      </c>
      <c r="F9971" s="8" t="inlineStr">
        <is>
          <t>home_use</t>
        </is>
      </c>
      <c r="G9971" s="11" t="n">
        <v>982754.09</v>
      </c>
      <c r="H9971" s="11" t="n">
        <v>105154.69</v>
      </c>
    </row>
    <row r="9972">
      <c r="A9972" s="8" t="inlineStr">
        <is>
          <t>L0182625</t>
        </is>
      </c>
      <c r="B9972" s="8" t="inlineStr">
        <is>
          <t>2025-12-16</t>
        </is>
      </c>
      <c r="C9972" s="8" t="n">
        <v>27</v>
      </c>
      <c r="D9972" s="8" t="inlineStr">
        <is>
          <t>IMP01310</t>
        </is>
      </c>
      <c r="E9972" s="8" t="inlineStr">
        <is>
          <t>T109167</t>
        </is>
      </c>
      <c r="F9972" s="8" t="inlineStr">
        <is>
          <t>home_use</t>
        </is>
      </c>
      <c r="G9972" s="11" t="n">
        <v>198836.3</v>
      </c>
      <c r="H9972" s="11" t="n">
        <v>21275.48</v>
      </c>
    </row>
    <row r="9973">
      <c r="A9973" s="8" t="inlineStr">
        <is>
          <t>L0182626</t>
        </is>
      </c>
      <c r="B9973" s="8" t="inlineStr">
        <is>
          <t>2025-12-16</t>
        </is>
      </c>
      <c r="C9973" s="8" t="n">
        <v>27</v>
      </c>
      <c r="D9973" s="8" t="inlineStr">
        <is>
          <t>IMP01310</t>
        </is>
      </c>
      <c r="E9973" s="8" t="inlineStr">
        <is>
          <t>T109167</t>
        </is>
      </c>
      <c r="F9973" s="8" t="inlineStr">
        <is>
          <t>home_use</t>
        </is>
      </c>
      <c r="G9973" s="11" t="n">
        <v>2019076.09</v>
      </c>
      <c r="H9973" s="11" t="n">
        <v>216041.14</v>
      </c>
    </row>
    <row r="9974">
      <c r="A9974" s="8" t="inlineStr">
        <is>
          <t>L0182627</t>
        </is>
      </c>
      <c r="B9974" s="8" t="inlineStr">
        <is>
          <t>2025-12-16</t>
        </is>
      </c>
      <c r="C9974" s="8" t="n">
        <v>27</v>
      </c>
      <c r="D9974" s="8" t="inlineStr">
        <is>
          <t>IMP01310</t>
        </is>
      </c>
      <c r="E9974" s="8" t="inlineStr">
        <is>
          <t>T109167</t>
        </is>
      </c>
      <c r="F9974" s="8" t="inlineStr">
        <is>
          <t>warehouse_out</t>
        </is>
      </c>
      <c r="G9974" s="11" t="n">
        <v>408012.01</v>
      </c>
      <c r="H9974" s="11" t="n">
        <v>43657.29</v>
      </c>
    </row>
    <row r="9975">
      <c r="A9975" s="8" t="inlineStr">
        <is>
          <t>L0182628</t>
        </is>
      </c>
      <c r="B9975" s="8" t="inlineStr">
        <is>
          <t>2025-12-16</t>
        </is>
      </c>
      <c r="C9975" s="8" t="n">
        <v>27</v>
      </c>
      <c r="D9975" s="8" t="inlineStr">
        <is>
          <t>IMP01310</t>
        </is>
      </c>
      <c r="E9975" s="8" t="inlineStr">
        <is>
          <t>T109167</t>
        </is>
      </c>
      <c r="F9975" s="8" t="inlineStr">
        <is>
          <t>home_use</t>
        </is>
      </c>
      <c r="G9975" s="11" t="n">
        <v>1104775.76</v>
      </c>
      <c r="H9975" s="11" t="n">
        <v>143620.85</v>
      </c>
    </row>
    <row r="9976">
      <c r="A9976" s="8" t="inlineStr">
        <is>
          <t>L0182870</t>
        </is>
      </c>
      <c r="B9976" s="8" t="inlineStr">
        <is>
          <t>2025-12-17</t>
        </is>
      </c>
      <c r="C9976" s="8" t="n">
        <v>27</v>
      </c>
      <c r="D9976" s="8" t="inlineStr">
        <is>
          <t>IMP01310</t>
        </is>
      </c>
      <c r="E9976" s="8" t="inlineStr">
        <is>
          <t>T109167</t>
        </is>
      </c>
      <c r="F9976" s="8" t="inlineStr">
        <is>
          <t>home_use</t>
        </is>
      </c>
      <c r="G9976" s="11" t="n">
        <v>1237765.3</v>
      </c>
      <c r="H9976" s="11" t="n">
        <v>123776.53</v>
      </c>
    </row>
    <row r="9977">
      <c r="A9977" s="8" t="inlineStr">
        <is>
          <t>L0182871</t>
        </is>
      </c>
      <c r="B9977" s="8" t="inlineStr">
        <is>
          <t>2025-12-17</t>
        </is>
      </c>
      <c r="C9977" s="8" t="n">
        <v>27</v>
      </c>
      <c r="D9977" s="8" t="inlineStr">
        <is>
          <t>IMP01310</t>
        </is>
      </c>
      <c r="E9977" s="8" t="inlineStr">
        <is>
          <t>T109167</t>
        </is>
      </c>
      <c r="F9977" s="8" t="inlineStr">
        <is>
          <t>home_use</t>
        </is>
      </c>
      <c r="G9977" s="11" t="n">
        <v>717763.88</v>
      </c>
      <c r="H9977" s="11" t="n">
        <v>76800.74000000001</v>
      </c>
    </row>
    <row r="9978">
      <c r="A9978" s="8" t="inlineStr">
        <is>
          <t>L0182872</t>
        </is>
      </c>
      <c r="B9978" s="8" t="inlineStr">
        <is>
          <t>2025-12-17</t>
        </is>
      </c>
      <c r="C9978" s="8" t="n">
        <v>27</v>
      </c>
      <c r="D9978" s="8" t="inlineStr">
        <is>
          <t>IMP01310</t>
        </is>
      </c>
      <c r="E9978" s="8" t="inlineStr">
        <is>
          <t>T109167</t>
        </is>
      </c>
      <c r="F9978" s="8" t="inlineStr">
        <is>
          <t>home_use</t>
        </is>
      </c>
      <c r="G9978" s="11" t="n">
        <v>588378.84</v>
      </c>
      <c r="H9978" s="11" t="n">
        <v>62956.54</v>
      </c>
    </row>
    <row r="9979">
      <c r="A9979" s="8" t="inlineStr">
        <is>
          <t>L0182873</t>
        </is>
      </c>
      <c r="B9979" s="8" t="inlineStr">
        <is>
          <t>2025-12-17</t>
        </is>
      </c>
      <c r="C9979" s="8" t="n">
        <v>27</v>
      </c>
      <c r="D9979" s="8" t="inlineStr">
        <is>
          <t>IMP01310</t>
        </is>
      </c>
      <c r="E9979" s="8" t="inlineStr">
        <is>
          <t>T109167</t>
        </is>
      </c>
      <c r="F9979" s="8" t="inlineStr">
        <is>
          <t>home_use</t>
        </is>
      </c>
      <c r="G9979" s="11" t="n">
        <v>531330.03</v>
      </c>
      <c r="H9979" s="11" t="n">
        <v>53133</v>
      </c>
    </row>
    <row r="9980">
      <c r="A9980" s="8" t="inlineStr">
        <is>
          <t>L0182874</t>
        </is>
      </c>
      <c r="B9980" s="8" t="inlineStr">
        <is>
          <t>2025-12-17</t>
        </is>
      </c>
      <c r="C9980" s="8" t="n">
        <v>27</v>
      </c>
      <c r="D9980" s="8" t="inlineStr">
        <is>
          <t>IMP01310</t>
        </is>
      </c>
      <c r="E9980" s="8" t="inlineStr">
        <is>
          <t>T109167</t>
        </is>
      </c>
      <c r="F9980" s="8" t="inlineStr">
        <is>
          <t>home_use</t>
        </is>
      </c>
      <c r="G9980" s="11" t="n">
        <v>940138.25</v>
      </c>
      <c r="H9980" s="11" t="n">
        <v>117517.28</v>
      </c>
    </row>
    <row r="9981">
      <c r="A9981" s="8" t="inlineStr">
        <is>
          <t>L0183111</t>
        </is>
      </c>
      <c r="B9981" s="8" t="inlineStr">
        <is>
          <t>2025-12-18</t>
        </is>
      </c>
      <c r="C9981" s="8" t="n">
        <v>27</v>
      </c>
      <c r="D9981" s="8" t="inlineStr">
        <is>
          <t>IMP01310</t>
        </is>
      </c>
      <c r="E9981" s="8" t="inlineStr">
        <is>
          <t>T109167</t>
        </is>
      </c>
      <c r="F9981" s="8" t="inlineStr">
        <is>
          <t>home_use</t>
        </is>
      </c>
      <c r="G9981" s="11" t="n">
        <v>1185056.23</v>
      </c>
      <c r="H9981" s="11" t="n">
        <v>126801.02</v>
      </c>
    </row>
    <row r="9982">
      <c r="A9982" s="8" t="inlineStr">
        <is>
          <t>L0183112</t>
        </is>
      </c>
      <c r="B9982" s="8" t="inlineStr">
        <is>
          <t>2025-12-18</t>
        </is>
      </c>
      <c r="C9982" s="8" t="n">
        <v>27</v>
      </c>
      <c r="D9982" s="8" t="inlineStr">
        <is>
          <t>IMP01310</t>
        </is>
      </c>
      <c r="E9982" s="8" t="inlineStr">
        <is>
          <t>T109167</t>
        </is>
      </c>
      <c r="F9982" s="8" t="inlineStr">
        <is>
          <t>home_use</t>
        </is>
      </c>
      <c r="G9982" s="11" t="n">
        <v>1170774.46</v>
      </c>
      <c r="H9982" s="11" t="n">
        <v>125272.87</v>
      </c>
    </row>
    <row r="9983">
      <c r="A9983" s="8" t="inlineStr">
        <is>
          <t>L0183113</t>
        </is>
      </c>
      <c r="B9983" s="8" t="inlineStr">
        <is>
          <t>2025-12-18</t>
        </is>
      </c>
      <c r="C9983" s="8" t="n">
        <v>27</v>
      </c>
      <c r="D9983" s="8" t="inlineStr">
        <is>
          <t>IMP01310</t>
        </is>
      </c>
      <c r="E9983" s="8" t="inlineStr">
        <is>
          <t>T109167</t>
        </is>
      </c>
      <c r="F9983" s="8" t="inlineStr">
        <is>
          <t>home_use</t>
        </is>
      </c>
      <c r="G9983" s="11" t="n">
        <v>434776.47</v>
      </c>
      <c r="H9983" s="11" t="n">
        <v>46521.08</v>
      </c>
    </row>
    <row r="9984">
      <c r="A9984" s="8" t="inlineStr">
        <is>
          <t>L0183114</t>
        </is>
      </c>
      <c r="B9984" s="8" t="inlineStr">
        <is>
          <t>2025-12-18</t>
        </is>
      </c>
      <c r="C9984" s="8" t="n">
        <v>27</v>
      </c>
      <c r="D9984" s="8" t="inlineStr">
        <is>
          <t>IMP01310</t>
        </is>
      </c>
      <c r="E9984" s="8" t="inlineStr">
        <is>
          <t>T109167</t>
        </is>
      </c>
      <c r="F9984" s="8" t="inlineStr">
        <is>
          <t>home_use</t>
        </is>
      </c>
      <c r="G9984" s="11" t="n">
        <v>574922.64</v>
      </c>
      <c r="H9984" s="11" t="n">
        <v>61516.72</v>
      </c>
    </row>
    <row r="9985">
      <c r="A9985" s="8" t="inlineStr">
        <is>
          <t>L0183115</t>
        </is>
      </c>
      <c r="B9985" s="8" t="inlineStr">
        <is>
          <t>2025-12-18</t>
        </is>
      </c>
      <c r="C9985" s="8" t="n">
        <v>27</v>
      </c>
      <c r="D9985" s="8" t="inlineStr">
        <is>
          <t>IMP01310</t>
        </is>
      </c>
      <c r="E9985" s="8" t="inlineStr">
        <is>
          <t>T109167</t>
        </is>
      </c>
      <c r="F9985" s="8" t="inlineStr">
        <is>
          <t>home_use</t>
        </is>
      </c>
      <c r="G9985" s="11" t="n">
        <v>230620</v>
      </c>
      <c r="H9985" s="11" t="n">
        <v>24676.34</v>
      </c>
    </row>
    <row r="9986">
      <c r="A9986" s="8" t="inlineStr">
        <is>
          <t>L0183117</t>
        </is>
      </c>
      <c r="B9986" s="8" t="inlineStr">
        <is>
          <t>2025-12-18</t>
        </is>
      </c>
      <c r="C9986" s="8" t="n">
        <v>27</v>
      </c>
      <c r="D9986" s="8" t="inlineStr">
        <is>
          <t>IMP01310</t>
        </is>
      </c>
      <c r="E9986" s="8" t="inlineStr">
        <is>
          <t>T109167</t>
        </is>
      </c>
      <c r="F9986" s="8" t="inlineStr">
        <is>
          <t>home_use</t>
        </is>
      </c>
      <c r="G9986" s="11" t="n">
        <v>735909.96</v>
      </c>
      <c r="H9986" s="11" t="n">
        <v>78742.37</v>
      </c>
    </row>
    <row r="9987">
      <c r="A9987" s="8" t="inlineStr">
        <is>
          <t>L0183315</t>
        </is>
      </c>
      <c r="B9987" s="8" t="inlineStr">
        <is>
          <t>2025-12-19</t>
        </is>
      </c>
      <c r="C9987" s="8" t="n">
        <v>27</v>
      </c>
      <c r="D9987" s="8" t="inlineStr">
        <is>
          <t>IMP01310</t>
        </is>
      </c>
      <c r="E9987" s="8" t="inlineStr">
        <is>
          <t>T109167</t>
        </is>
      </c>
      <c r="F9987" s="8" t="inlineStr">
        <is>
          <t>home_use</t>
        </is>
      </c>
      <c r="G9987" s="11" t="n">
        <v>2308254.34</v>
      </c>
      <c r="H9987" s="11" t="n">
        <v>288531.79</v>
      </c>
    </row>
    <row r="9988">
      <c r="A9988" s="8" t="inlineStr">
        <is>
          <t>L0183316</t>
        </is>
      </c>
      <c r="B9988" s="8" t="inlineStr">
        <is>
          <t>2025-12-19</t>
        </is>
      </c>
      <c r="C9988" s="8" t="n">
        <v>27</v>
      </c>
      <c r="D9988" s="8" t="inlineStr">
        <is>
          <t>IMP01310</t>
        </is>
      </c>
      <c r="E9988" s="8" t="inlineStr">
        <is>
          <t>T109167</t>
        </is>
      </c>
      <c r="F9988" s="8" t="inlineStr">
        <is>
          <t>home_use</t>
        </is>
      </c>
      <c r="G9988" s="11" t="n">
        <v>1053866.35</v>
      </c>
      <c r="H9988" s="11" t="n">
        <v>105386.63</v>
      </c>
    </row>
    <row r="9989">
      <c r="A9989" s="8" t="inlineStr">
        <is>
          <t>L0183317</t>
        </is>
      </c>
      <c r="B9989" s="8" t="inlineStr">
        <is>
          <t>2025-12-19</t>
        </is>
      </c>
      <c r="C9989" s="8" t="n">
        <v>27</v>
      </c>
      <c r="D9989" s="8" t="inlineStr">
        <is>
          <t>IMP01310</t>
        </is>
      </c>
      <c r="E9989" s="8" t="inlineStr">
        <is>
          <t>T109167</t>
        </is>
      </c>
      <c r="F9989" s="8" t="inlineStr">
        <is>
          <t>home_use</t>
        </is>
      </c>
      <c r="G9989" s="11" t="n">
        <v>2214167.34</v>
      </c>
      <c r="H9989" s="11" t="n">
        <v>236915.91</v>
      </c>
    </row>
    <row r="9990">
      <c r="A9990" s="8" t="inlineStr">
        <is>
          <t>L0183318</t>
        </is>
      </c>
      <c r="B9990" s="8" t="inlineStr">
        <is>
          <t>2025-12-19</t>
        </is>
      </c>
      <c r="C9990" s="8" t="n">
        <v>27</v>
      </c>
      <c r="D9990" s="8" t="inlineStr">
        <is>
          <t>IMP01310</t>
        </is>
      </c>
      <c r="E9990" s="8" t="inlineStr">
        <is>
          <t>T109167</t>
        </is>
      </c>
      <c r="F9990" s="8" t="inlineStr">
        <is>
          <t>home_use</t>
        </is>
      </c>
      <c r="G9990" s="11" t="n">
        <v>523343.21</v>
      </c>
      <c r="H9990" s="11" t="n">
        <v>68034.62</v>
      </c>
    </row>
    <row r="9991">
      <c r="A9991" s="8" t="inlineStr">
        <is>
          <t>L0183523</t>
        </is>
      </c>
      <c r="B9991" s="8" t="inlineStr">
        <is>
          <t>2025-12-20</t>
        </is>
      </c>
      <c r="C9991" s="8" t="n">
        <v>27</v>
      </c>
      <c r="D9991" s="8" t="inlineStr">
        <is>
          <t>IMP01310</t>
        </is>
      </c>
      <c r="E9991" s="8" t="inlineStr">
        <is>
          <t>T109167</t>
        </is>
      </c>
      <c r="F9991" s="8" t="inlineStr">
        <is>
          <t>home_use</t>
        </is>
      </c>
      <c r="G9991" s="11" t="n">
        <v>2335319.25</v>
      </c>
      <c r="H9991" s="11" t="n">
        <v>303591.5</v>
      </c>
    </row>
    <row r="9992">
      <c r="A9992" s="8" t="inlineStr">
        <is>
          <t>L0183525</t>
        </is>
      </c>
      <c r="B9992" s="8" t="inlineStr">
        <is>
          <t>2025-12-20</t>
        </is>
      </c>
      <c r="C9992" s="8" t="n">
        <v>27</v>
      </c>
      <c r="D9992" s="8" t="inlineStr">
        <is>
          <t>IMP01310</t>
        </is>
      </c>
      <c r="E9992" s="8" t="inlineStr">
        <is>
          <t>T109167</t>
        </is>
      </c>
      <c r="F9992" s="8" t="inlineStr">
        <is>
          <t>home_use</t>
        </is>
      </c>
      <c r="G9992" s="11" t="n">
        <v>456447.13</v>
      </c>
      <c r="H9992" s="11" t="n">
        <v>48839.84</v>
      </c>
    </row>
    <row r="9993">
      <c r="A9993" s="8" t="inlineStr">
        <is>
          <t>L0183526</t>
        </is>
      </c>
      <c r="B9993" s="8" t="inlineStr">
        <is>
          <t>2025-12-20</t>
        </is>
      </c>
      <c r="C9993" s="8" t="n">
        <v>27</v>
      </c>
      <c r="D9993" s="8" t="inlineStr">
        <is>
          <t>IMP01310</t>
        </is>
      </c>
      <c r="E9993" s="8" t="inlineStr">
        <is>
          <t>T109167</t>
        </is>
      </c>
      <c r="F9993" s="8" t="inlineStr">
        <is>
          <t>home_use</t>
        </is>
      </c>
      <c r="G9993" s="11" t="n">
        <v>1070250.31</v>
      </c>
      <c r="H9993" s="11" t="n">
        <v>114516.78</v>
      </c>
    </row>
    <row r="9994">
      <c r="A9994" s="8" t="inlineStr">
        <is>
          <t>L0183527</t>
        </is>
      </c>
      <c r="B9994" s="8" t="inlineStr">
        <is>
          <t>2025-12-20</t>
        </is>
      </c>
      <c r="C9994" s="8" t="n">
        <v>27</v>
      </c>
      <c r="D9994" s="8" t="inlineStr">
        <is>
          <t>IMP01310</t>
        </is>
      </c>
      <c r="E9994" s="8" t="inlineStr">
        <is>
          <t>T109167</t>
        </is>
      </c>
      <c r="F9994" s="8" t="inlineStr">
        <is>
          <t>home_use</t>
        </is>
      </c>
      <c r="G9994" s="11" t="n">
        <v>873289.04</v>
      </c>
      <c r="H9994" s="11" t="n">
        <v>93441.92999999999</v>
      </c>
    </row>
    <row r="9995">
      <c r="A9995" s="8" t="inlineStr">
        <is>
          <t>L0183528</t>
        </is>
      </c>
      <c r="B9995" s="8" t="inlineStr">
        <is>
          <t>2025-12-20</t>
        </is>
      </c>
      <c r="C9995" s="8" t="n">
        <v>27</v>
      </c>
      <c r="D9995" s="8" t="inlineStr">
        <is>
          <t>IMP01310</t>
        </is>
      </c>
      <c r="E9995" s="8" t="inlineStr">
        <is>
          <t>T109167</t>
        </is>
      </c>
      <c r="F9995" s="8" t="inlineStr">
        <is>
          <t>home_use</t>
        </is>
      </c>
      <c r="G9995" s="11" t="n">
        <v>557471.29</v>
      </c>
      <c r="H9995" s="11" t="n">
        <v>59649.43</v>
      </c>
    </row>
    <row r="9996">
      <c r="A9996" s="8" t="inlineStr">
        <is>
          <t>L0183529</t>
        </is>
      </c>
      <c r="B9996" s="8" t="inlineStr">
        <is>
          <t>2025-12-20</t>
        </is>
      </c>
      <c r="C9996" s="8" t="n">
        <v>27</v>
      </c>
      <c r="D9996" s="8" t="inlineStr">
        <is>
          <t>IMP01310</t>
        </is>
      </c>
      <c r="E9996" s="8" t="inlineStr">
        <is>
          <t>T109167</t>
        </is>
      </c>
      <c r="F9996" s="8" t="inlineStr">
        <is>
          <t>home_use</t>
        </is>
      </c>
      <c r="G9996" s="11" t="n">
        <v>255224.78</v>
      </c>
      <c r="H9996" s="11" t="n">
        <v>29861.3</v>
      </c>
    </row>
    <row r="9997">
      <c r="A9997" s="8" t="inlineStr">
        <is>
          <t>L0183530</t>
        </is>
      </c>
      <c r="B9997" s="8" t="inlineStr">
        <is>
          <t>2025-12-20</t>
        </is>
      </c>
      <c r="C9997" s="8" t="n">
        <v>27</v>
      </c>
      <c r="D9997" s="8" t="inlineStr">
        <is>
          <t>IMP01310</t>
        </is>
      </c>
      <c r="E9997" s="8" t="inlineStr">
        <is>
          <t>T109167</t>
        </is>
      </c>
      <c r="F9997" s="8" t="inlineStr">
        <is>
          <t>home_use</t>
        </is>
      </c>
      <c r="G9997" s="11" t="n">
        <v>1314781.22</v>
      </c>
      <c r="H9997" s="11" t="n">
        <v>140681.59</v>
      </c>
    </row>
    <row r="9998">
      <c r="A9998" s="8" t="inlineStr">
        <is>
          <t>L0183783</t>
        </is>
      </c>
      <c r="B9998" s="8" t="inlineStr">
        <is>
          <t>2025-12-21</t>
        </is>
      </c>
      <c r="C9998" s="8" t="n">
        <v>27</v>
      </c>
      <c r="D9998" s="8" t="inlineStr">
        <is>
          <t>IMP01310</t>
        </is>
      </c>
      <c r="E9998" s="8" t="inlineStr">
        <is>
          <t>T109167</t>
        </is>
      </c>
      <c r="F9998" s="8" t="inlineStr">
        <is>
          <t>home_use</t>
        </is>
      </c>
      <c r="G9998" s="11" t="n">
        <v>455088.67</v>
      </c>
      <c r="H9998" s="11" t="n">
        <v>48694.49</v>
      </c>
    </row>
    <row r="9999">
      <c r="A9999" s="8" t="inlineStr">
        <is>
          <t>L0183784</t>
        </is>
      </c>
      <c r="B9999" s="8" t="inlineStr">
        <is>
          <t>2025-12-21</t>
        </is>
      </c>
      <c r="C9999" s="8" t="n">
        <v>27</v>
      </c>
      <c r="D9999" s="8" t="inlineStr">
        <is>
          <t>IMP01310</t>
        </is>
      </c>
      <c r="E9999" s="8" t="inlineStr">
        <is>
          <t>T109167</t>
        </is>
      </c>
      <c r="F9999" s="8" t="inlineStr">
        <is>
          <t>home_use</t>
        </is>
      </c>
      <c r="G9999" s="11" t="n">
        <v>999953.6899999999</v>
      </c>
      <c r="H9999" s="11" t="n">
        <v>106995.05</v>
      </c>
    </row>
    <row r="10000">
      <c r="A10000" s="8" t="inlineStr">
        <is>
          <t>L0183785</t>
        </is>
      </c>
      <c r="B10000" s="8" t="inlineStr">
        <is>
          <t>2025-12-21</t>
        </is>
      </c>
      <c r="C10000" s="8" t="n">
        <v>27</v>
      </c>
      <c r="D10000" s="8" t="inlineStr">
        <is>
          <t>IMP01310</t>
        </is>
      </c>
      <c r="E10000" s="8" t="inlineStr">
        <is>
          <t>T109167</t>
        </is>
      </c>
      <c r="F10000" s="8" t="inlineStr">
        <is>
          <t>home_use</t>
        </is>
      </c>
      <c r="G10000" s="11" t="n">
        <v>651299.1899999999</v>
      </c>
      <c r="H10000" s="11" t="n">
        <v>69689.00999999999</v>
      </c>
    </row>
    <row r="10001">
      <c r="A10001" s="8" t="inlineStr">
        <is>
          <t>L0183787</t>
        </is>
      </c>
      <c r="B10001" s="8" t="inlineStr">
        <is>
          <t>2025-12-21</t>
        </is>
      </c>
      <c r="C10001" s="8" t="n">
        <v>27</v>
      </c>
      <c r="D10001" s="8" t="inlineStr">
        <is>
          <t>IMP01310</t>
        </is>
      </c>
      <c r="E10001" s="8" t="inlineStr">
        <is>
          <t>T109167</t>
        </is>
      </c>
      <c r="F10001" s="8" t="inlineStr">
        <is>
          <t>home_use</t>
        </is>
      </c>
      <c r="G10001" s="11" t="n">
        <v>161794.87</v>
      </c>
      <c r="H10001" s="11" t="n">
        <v>18606.41</v>
      </c>
    </row>
    <row r="10002">
      <c r="A10002" s="8" t="inlineStr">
        <is>
          <t>L0184002</t>
        </is>
      </c>
      <c r="B10002" s="8" t="inlineStr">
        <is>
          <t>2025-12-22</t>
        </is>
      </c>
      <c r="C10002" s="8" t="n">
        <v>27</v>
      </c>
      <c r="D10002" s="8" t="inlineStr">
        <is>
          <t>IMP01310</t>
        </is>
      </c>
      <c r="E10002" s="8" t="inlineStr">
        <is>
          <t>T109167</t>
        </is>
      </c>
      <c r="F10002" s="8" t="inlineStr">
        <is>
          <t>home_use</t>
        </is>
      </c>
      <c r="G10002" s="11" t="n">
        <v>501612.84</v>
      </c>
      <c r="H10002" s="11" t="n">
        <v>53672.57</v>
      </c>
    </row>
    <row r="10003">
      <c r="A10003" s="8" t="inlineStr">
        <is>
          <t>L0184004</t>
        </is>
      </c>
      <c r="B10003" s="8" t="inlineStr">
        <is>
          <t>2025-12-22</t>
        </is>
      </c>
      <c r="C10003" s="8" t="n">
        <v>27</v>
      </c>
      <c r="D10003" s="8" t="inlineStr">
        <is>
          <t>IMP01310</t>
        </is>
      </c>
      <c r="E10003" s="8" t="inlineStr">
        <is>
          <t>T109167</t>
        </is>
      </c>
      <c r="F10003" s="8" t="inlineStr">
        <is>
          <t>home_use</t>
        </is>
      </c>
      <c r="G10003" s="11" t="n">
        <v>1188083.93</v>
      </c>
      <c r="H10003" s="11" t="n">
        <v>127124.98</v>
      </c>
    </row>
    <row r="10004">
      <c r="A10004" s="8" t="inlineStr">
        <is>
          <t>L0184005</t>
        </is>
      </c>
      <c r="B10004" s="8" t="inlineStr">
        <is>
          <t>2025-12-22</t>
        </is>
      </c>
      <c r="C10004" s="8" t="n">
        <v>27</v>
      </c>
      <c r="D10004" s="8" t="inlineStr">
        <is>
          <t>IMP01310</t>
        </is>
      </c>
      <c r="E10004" s="8" t="inlineStr">
        <is>
          <t>T109167</t>
        </is>
      </c>
      <c r="F10004" s="8" t="inlineStr">
        <is>
          <t>home_use</t>
        </is>
      </c>
      <c r="G10004" s="11" t="n">
        <v>1229082.76</v>
      </c>
      <c r="H10004" s="11" t="n">
        <v>153635.35</v>
      </c>
    </row>
    <row r="10005">
      <c r="A10005" s="8" t="inlineStr">
        <is>
          <t>L0184240</t>
        </is>
      </c>
      <c r="B10005" s="8" t="inlineStr">
        <is>
          <t>2025-12-23</t>
        </is>
      </c>
      <c r="C10005" s="8" t="n">
        <v>27</v>
      </c>
      <c r="D10005" s="8" t="inlineStr">
        <is>
          <t>IMP01310</t>
        </is>
      </c>
      <c r="E10005" s="8" t="inlineStr">
        <is>
          <t>T109167</t>
        </is>
      </c>
      <c r="F10005" s="8" t="inlineStr">
        <is>
          <t>home_use</t>
        </is>
      </c>
      <c r="G10005" s="11" t="n">
        <v>839524.03</v>
      </c>
      <c r="H10005" s="11" t="n">
        <v>89829.07000000001</v>
      </c>
    </row>
    <row r="10006">
      <c r="A10006" s="8" t="inlineStr">
        <is>
          <t>L0184241</t>
        </is>
      </c>
      <c r="B10006" s="8" t="inlineStr">
        <is>
          <t>2025-12-23</t>
        </is>
      </c>
      <c r="C10006" s="8" t="n">
        <v>27</v>
      </c>
      <c r="D10006" s="8" t="inlineStr">
        <is>
          <t>IMP01310</t>
        </is>
      </c>
      <c r="E10006" s="8" t="inlineStr">
        <is>
          <t>T109167</t>
        </is>
      </c>
      <c r="F10006" s="8" t="inlineStr">
        <is>
          <t>home_use</t>
        </is>
      </c>
      <c r="G10006" s="11" t="n">
        <v>621859.75</v>
      </c>
      <c r="H10006" s="11" t="n">
        <v>66538.99000000001</v>
      </c>
    </row>
    <row r="10007">
      <c r="A10007" s="8" t="inlineStr">
        <is>
          <t>L0184242</t>
        </is>
      </c>
      <c r="B10007" s="8" t="inlineStr">
        <is>
          <t>2025-12-23</t>
        </is>
      </c>
      <c r="C10007" s="8" t="n">
        <v>27</v>
      </c>
      <c r="D10007" s="8" t="inlineStr">
        <is>
          <t>IMP01310</t>
        </is>
      </c>
      <c r="E10007" s="8" t="inlineStr">
        <is>
          <t>T109167</t>
        </is>
      </c>
      <c r="F10007" s="8" t="inlineStr">
        <is>
          <t>home_use</t>
        </is>
      </c>
      <c r="G10007" s="11" t="n">
        <v>449694.72</v>
      </c>
      <c r="H10007" s="11" t="n">
        <v>48117.33</v>
      </c>
    </row>
    <row r="10008">
      <c r="A10008" s="8" t="inlineStr">
        <is>
          <t>L0184243</t>
        </is>
      </c>
      <c r="B10008" s="8" t="inlineStr">
        <is>
          <t>2025-12-23</t>
        </is>
      </c>
      <c r="C10008" s="8" t="n">
        <v>27</v>
      </c>
      <c r="D10008" s="8" t="inlineStr">
        <is>
          <t>IMP01310</t>
        </is>
      </c>
      <c r="E10008" s="8" t="inlineStr">
        <is>
          <t>T109167</t>
        </is>
      </c>
      <c r="F10008" s="8" t="inlineStr">
        <is>
          <t>home_use</t>
        </is>
      </c>
      <c r="G10008" s="11" t="n">
        <v>833832.6899999999</v>
      </c>
      <c r="H10008" s="11" t="n">
        <v>89220.10000000001</v>
      </c>
    </row>
    <row r="10009">
      <c r="A10009" s="8" t="inlineStr">
        <is>
          <t>L0184244</t>
        </is>
      </c>
      <c r="B10009" s="8" t="inlineStr">
        <is>
          <t>2025-12-23</t>
        </is>
      </c>
      <c r="C10009" s="8" t="n">
        <v>27</v>
      </c>
      <c r="D10009" s="8" t="inlineStr">
        <is>
          <t>IMP01310</t>
        </is>
      </c>
      <c r="E10009" s="8" t="inlineStr">
        <is>
          <t>T109167</t>
        </is>
      </c>
      <c r="F10009" s="8" t="inlineStr">
        <is>
          <t>home_use</t>
        </is>
      </c>
      <c r="G10009" s="11" t="n">
        <v>2433321.54</v>
      </c>
      <c r="H10009" s="11" t="n">
        <v>316331.8</v>
      </c>
    </row>
    <row r="10010">
      <c r="A10010" s="8" t="inlineStr">
        <is>
          <t>L0184469</t>
        </is>
      </c>
      <c r="B10010" s="8" t="inlineStr">
        <is>
          <t>2025-12-24</t>
        </is>
      </c>
      <c r="C10010" s="8" t="n">
        <v>27</v>
      </c>
      <c r="D10010" s="8" t="inlineStr">
        <is>
          <t>IMP01310</t>
        </is>
      </c>
      <c r="E10010" s="8" t="inlineStr">
        <is>
          <t>T109167</t>
        </is>
      </c>
      <c r="F10010" s="8" t="inlineStr">
        <is>
          <t>home_use</t>
        </is>
      </c>
      <c r="G10010" s="11" t="n">
        <v>698288.54</v>
      </c>
      <c r="H10010" s="11" t="n">
        <v>74716.87</v>
      </c>
    </row>
    <row r="10011">
      <c r="A10011" s="8" t="inlineStr">
        <is>
          <t>L0184470</t>
        </is>
      </c>
      <c r="B10011" s="8" t="inlineStr">
        <is>
          <t>2025-12-24</t>
        </is>
      </c>
      <c r="C10011" s="8" t="n">
        <v>27</v>
      </c>
      <c r="D10011" s="8" t="inlineStr">
        <is>
          <t>IMP01310</t>
        </is>
      </c>
      <c r="E10011" s="8" t="inlineStr">
        <is>
          <t>T109167</t>
        </is>
      </c>
      <c r="F10011" s="8" t="inlineStr">
        <is>
          <t>home_use</t>
        </is>
      </c>
      <c r="G10011" s="11" t="n">
        <v>942043.88</v>
      </c>
      <c r="H10011" s="11" t="n">
        <v>100798.7</v>
      </c>
    </row>
    <row r="10012">
      <c r="A10012" s="8" t="inlineStr">
        <is>
          <t>L0184473</t>
        </is>
      </c>
      <c r="B10012" s="8" t="inlineStr">
        <is>
          <t>2025-12-24</t>
        </is>
      </c>
      <c r="C10012" s="8" t="n">
        <v>27</v>
      </c>
      <c r="D10012" s="8" t="inlineStr">
        <is>
          <t>IMP01310</t>
        </is>
      </c>
      <c r="E10012" s="8" t="inlineStr">
        <is>
          <t>T109167</t>
        </is>
      </c>
      <c r="F10012" s="8" t="inlineStr">
        <is>
          <t>home_use</t>
        </is>
      </c>
      <c r="G10012" s="11" t="n">
        <v>668563.41</v>
      </c>
      <c r="H10012" s="11" t="n">
        <v>83570.42999999999</v>
      </c>
    </row>
    <row r="10013">
      <c r="A10013" s="8" t="inlineStr">
        <is>
          <t>L0184474</t>
        </is>
      </c>
      <c r="B10013" s="8" t="inlineStr">
        <is>
          <t>2025-12-24</t>
        </is>
      </c>
      <c r="C10013" s="8" t="n">
        <v>27</v>
      </c>
      <c r="D10013" s="8" t="inlineStr">
        <is>
          <t>IMP01310</t>
        </is>
      </c>
      <c r="E10013" s="8" t="inlineStr">
        <is>
          <t>T109167</t>
        </is>
      </c>
      <c r="F10013" s="8" t="inlineStr">
        <is>
          <t>warehouse_out</t>
        </is>
      </c>
      <c r="G10013" s="11" t="n">
        <v>3694034.06</v>
      </c>
      <c r="H10013" s="11" t="n">
        <v>480224.43</v>
      </c>
    </row>
    <row r="10014">
      <c r="A10014" s="8" t="inlineStr">
        <is>
          <t>L0184475</t>
        </is>
      </c>
      <c r="B10014" s="8" t="inlineStr">
        <is>
          <t>2025-12-24</t>
        </is>
      </c>
      <c r="C10014" s="8" t="n">
        <v>27</v>
      </c>
      <c r="D10014" s="8" t="inlineStr">
        <is>
          <t>IMP01310</t>
        </is>
      </c>
      <c r="E10014" s="8" t="inlineStr">
        <is>
          <t>T109167</t>
        </is>
      </c>
      <c r="F10014" s="8" t="inlineStr">
        <is>
          <t>home_use</t>
        </is>
      </c>
      <c r="G10014" s="11" t="n">
        <v>344467.62</v>
      </c>
      <c r="H10014" s="11" t="n">
        <v>36858.04</v>
      </c>
    </row>
    <row r="10015">
      <c r="A10015" s="8" t="inlineStr">
        <is>
          <t>L0184477</t>
        </is>
      </c>
      <c r="B10015" s="8" t="inlineStr">
        <is>
          <t>2025-12-24</t>
        </is>
      </c>
      <c r="C10015" s="8" t="n">
        <v>27</v>
      </c>
      <c r="D10015" s="8" t="inlineStr">
        <is>
          <t>IMP01310</t>
        </is>
      </c>
      <c r="E10015" s="8" t="inlineStr">
        <is>
          <t>T109167</t>
        </is>
      </c>
      <c r="F10015" s="8" t="inlineStr">
        <is>
          <t>home_use</t>
        </is>
      </c>
      <c r="G10015" s="11" t="n">
        <v>1880361.21</v>
      </c>
      <c r="H10015" s="11" t="n">
        <v>201198.65</v>
      </c>
    </row>
    <row r="10016">
      <c r="A10016" s="8" t="inlineStr">
        <is>
          <t>L0184478</t>
        </is>
      </c>
      <c r="B10016" s="8" t="inlineStr">
        <is>
          <t>2025-12-24</t>
        </is>
      </c>
      <c r="C10016" s="8" t="n">
        <v>27</v>
      </c>
      <c r="D10016" s="8" t="inlineStr">
        <is>
          <t>IMP01310</t>
        </is>
      </c>
      <c r="E10016" s="8" t="inlineStr">
        <is>
          <t>T109167</t>
        </is>
      </c>
      <c r="F10016" s="8" t="inlineStr">
        <is>
          <t>home_use</t>
        </is>
      </c>
      <c r="G10016" s="11" t="n">
        <v>834951.2</v>
      </c>
      <c r="H10016" s="11" t="n">
        <v>89339.78</v>
      </c>
    </row>
    <row r="10017">
      <c r="A10017" s="8" t="inlineStr">
        <is>
          <t>L0184702</t>
        </is>
      </c>
      <c r="B10017" s="8" t="inlineStr">
        <is>
          <t>2025-12-25</t>
        </is>
      </c>
      <c r="C10017" s="8" t="n">
        <v>27</v>
      </c>
      <c r="D10017" s="8" t="inlineStr">
        <is>
          <t>IMP01310</t>
        </is>
      </c>
      <c r="E10017" s="8" t="inlineStr">
        <is>
          <t>T109167</t>
        </is>
      </c>
      <c r="F10017" s="8" t="inlineStr">
        <is>
          <t>home_use</t>
        </is>
      </c>
      <c r="G10017" s="11" t="n">
        <v>889340.62</v>
      </c>
      <c r="H10017" s="11" t="n">
        <v>95159.45</v>
      </c>
    </row>
    <row r="10018">
      <c r="A10018" s="8" t="inlineStr">
        <is>
          <t>L0184703</t>
        </is>
      </c>
      <c r="B10018" s="8" t="inlineStr">
        <is>
          <t>2025-12-25</t>
        </is>
      </c>
      <c r="C10018" s="8" t="n">
        <v>27</v>
      </c>
      <c r="D10018" s="8" t="inlineStr">
        <is>
          <t>IMP01310</t>
        </is>
      </c>
      <c r="E10018" s="8" t="inlineStr">
        <is>
          <t>T109167</t>
        </is>
      </c>
      <c r="F10018" s="8" t="inlineStr">
        <is>
          <t>home_use</t>
        </is>
      </c>
      <c r="G10018" s="11" t="n">
        <v>1292654.42</v>
      </c>
      <c r="H10018" s="11" t="n">
        <v>157703.84</v>
      </c>
    </row>
    <row r="10019">
      <c r="A10019" s="8" t="inlineStr">
        <is>
          <t>L0184704</t>
        </is>
      </c>
      <c r="B10019" s="8" t="inlineStr">
        <is>
          <t>2025-12-25</t>
        </is>
      </c>
      <c r="C10019" s="8" t="n">
        <v>27</v>
      </c>
      <c r="D10019" s="8" t="inlineStr">
        <is>
          <t>IMP01310</t>
        </is>
      </c>
      <c r="E10019" s="8" t="inlineStr">
        <is>
          <t>T109167</t>
        </is>
      </c>
      <c r="F10019" s="8" t="inlineStr">
        <is>
          <t>home_use</t>
        </is>
      </c>
      <c r="G10019" s="11" t="n">
        <v>856265.75</v>
      </c>
      <c r="H10019" s="11" t="n">
        <v>91620.42999999999</v>
      </c>
    </row>
    <row r="10020">
      <c r="A10020" s="8" t="inlineStr">
        <is>
          <t>L0184706</t>
        </is>
      </c>
      <c r="B10020" s="8" t="inlineStr">
        <is>
          <t>2025-12-25</t>
        </is>
      </c>
      <c r="C10020" s="8" t="n">
        <v>27</v>
      </c>
      <c r="D10020" s="8" t="inlineStr">
        <is>
          <t>IMP01310</t>
        </is>
      </c>
      <c r="E10020" s="8" t="inlineStr">
        <is>
          <t>T109167</t>
        </is>
      </c>
      <c r="F10020" s="8" t="inlineStr">
        <is>
          <t>home_use</t>
        </is>
      </c>
      <c r="G10020" s="11" t="n">
        <v>521468.24</v>
      </c>
      <c r="H10020" s="11" t="n">
        <v>52146.82</v>
      </c>
    </row>
    <row r="10021">
      <c r="A10021" s="8" t="inlineStr">
        <is>
          <t>L0184707</t>
        </is>
      </c>
      <c r="B10021" s="8" t="inlineStr">
        <is>
          <t>2025-12-25</t>
        </is>
      </c>
      <c r="C10021" s="8" t="n">
        <v>27</v>
      </c>
      <c r="D10021" s="8" t="inlineStr">
        <is>
          <t>IMP01310</t>
        </is>
      </c>
      <c r="E10021" s="8" t="inlineStr">
        <is>
          <t>T109167</t>
        </is>
      </c>
      <c r="F10021" s="8" t="inlineStr">
        <is>
          <t>home_use</t>
        </is>
      </c>
      <c r="G10021" s="11" t="n">
        <v>391622.84</v>
      </c>
      <c r="H10021" s="11" t="n">
        <v>41903.64</v>
      </c>
    </row>
    <row r="10022">
      <c r="A10022" s="8" t="inlineStr">
        <is>
          <t>L0184708</t>
        </is>
      </c>
      <c r="B10022" s="8" t="inlineStr">
        <is>
          <t>2025-12-25</t>
        </is>
      </c>
      <c r="C10022" s="8" t="n">
        <v>27</v>
      </c>
      <c r="D10022" s="8" t="inlineStr">
        <is>
          <t>IMP01310</t>
        </is>
      </c>
      <c r="E10022" s="8" t="inlineStr">
        <is>
          <t>T109167</t>
        </is>
      </c>
      <c r="F10022" s="8" t="inlineStr">
        <is>
          <t>home_use</t>
        </is>
      </c>
      <c r="G10022" s="11" t="n">
        <v>778803.71</v>
      </c>
      <c r="H10022" s="11" t="n">
        <v>83332</v>
      </c>
    </row>
    <row r="10023">
      <c r="A10023" s="8" t="inlineStr">
        <is>
          <t>L0184913</t>
        </is>
      </c>
      <c r="B10023" s="8" t="inlineStr">
        <is>
          <t>2025-12-26</t>
        </is>
      </c>
      <c r="C10023" s="8" t="n">
        <v>27</v>
      </c>
      <c r="D10023" s="8" t="inlineStr">
        <is>
          <t>IMP01310</t>
        </is>
      </c>
      <c r="E10023" s="8" t="inlineStr">
        <is>
          <t>T109167</t>
        </is>
      </c>
      <c r="F10023" s="8" t="inlineStr">
        <is>
          <t>home_use</t>
        </is>
      </c>
      <c r="G10023" s="11" t="n">
        <v>739459.2</v>
      </c>
      <c r="H10023" s="11" t="n">
        <v>79122.13</v>
      </c>
    </row>
    <row r="10024">
      <c r="A10024" s="8" t="inlineStr">
        <is>
          <t>L0184914</t>
        </is>
      </c>
      <c r="B10024" s="8" t="inlineStr">
        <is>
          <t>2025-12-26</t>
        </is>
      </c>
      <c r="C10024" s="8" t="n">
        <v>27</v>
      </c>
      <c r="D10024" s="8" t="inlineStr">
        <is>
          <t>IMP01310</t>
        </is>
      </c>
      <c r="E10024" s="8" t="inlineStr">
        <is>
          <t>T109167</t>
        </is>
      </c>
      <c r="F10024" s="8" t="inlineStr">
        <is>
          <t>home_use</t>
        </is>
      </c>
      <c r="G10024" s="11" t="n">
        <v>577657.3</v>
      </c>
      <c r="H10024" s="11" t="n">
        <v>61809.33</v>
      </c>
    </row>
    <row r="10025">
      <c r="A10025" s="8" t="inlineStr">
        <is>
          <t>L0184915</t>
        </is>
      </c>
      <c r="B10025" s="8" t="inlineStr">
        <is>
          <t>2025-12-26</t>
        </is>
      </c>
      <c r="C10025" s="8" t="n">
        <v>27</v>
      </c>
      <c r="D10025" s="8" t="inlineStr">
        <is>
          <t>IMP01310</t>
        </is>
      </c>
      <c r="E10025" s="8" t="inlineStr">
        <is>
          <t>T109167</t>
        </is>
      </c>
      <c r="F10025" s="8" t="inlineStr">
        <is>
          <t>home_use</t>
        </is>
      </c>
      <c r="G10025" s="11" t="n">
        <v>639101.49</v>
      </c>
      <c r="H10025" s="11" t="n">
        <v>68383.86</v>
      </c>
    </row>
    <row r="10026">
      <c r="A10026" s="8" t="inlineStr">
        <is>
          <t>L0184916</t>
        </is>
      </c>
      <c r="B10026" s="8" t="inlineStr">
        <is>
          <t>2025-12-26</t>
        </is>
      </c>
      <c r="C10026" s="8" t="n">
        <v>27</v>
      </c>
      <c r="D10026" s="8" t="inlineStr">
        <is>
          <t>IMP01310</t>
        </is>
      </c>
      <c r="E10026" s="8" t="inlineStr">
        <is>
          <t>T109167</t>
        </is>
      </c>
      <c r="F10026" s="8" t="inlineStr">
        <is>
          <t>home_use</t>
        </is>
      </c>
      <c r="G10026" s="11" t="n">
        <v>943680.2</v>
      </c>
      <c r="H10026" s="11" t="n">
        <v>100973.78</v>
      </c>
    </row>
    <row r="10027">
      <c r="A10027" s="8" t="inlineStr">
        <is>
          <t>L0185146</t>
        </is>
      </c>
      <c r="B10027" s="8" t="inlineStr">
        <is>
          <t>2025-12-27</t>
        </is>
      </c>
      <c r="C10027" s="8" t="n">
        <v>27</v>
      </c>
      <c r="D10027" s="8" t="inlineStr">
        <is>
          <t>IMP01310</t>
        </is>
      </c>
      <c r="E10027" s="8" t="inlineStr">
        <is>
          <t>T109167</t>
        </is>
      </c>
      <c r="F10027" s="8" t="inlineStr">
        <is>
          <t>home_use</t>
        </is>
      </c>
      <c r="G10027" s="11" t="n">
        <v>664570.63</v>
      </c>
      <c r="H10027" s="11" t="n">
        <v>76425.62</v>
      </c>
    </row>
    <row r="10028">
      <c r="A10028" s="8" t="inlineStr">
        <is>
          <t>L0185148</t>
        </is>
      </c>
      <c r="B10028" s="8" t="inlineStr">
        <is>
          <t>2025-12-27</t>
        </is>
      </c>
      <c r="C10028" s="8" t="n">
        <v>27</v>
      </c>
      <c r="D10028" s="8" t="inlineStr">
        <is>
          <t>IMP01310</t>
        </is>
      </c>
      <c r="E10028" s="8" t="inlineStr">
        <is>
          <t>T109167</t>
        </is>
      </c>
      <c r="F10028" s="8" t="inlineStr">
        <is>
          <t>home_use</t>
        </is>
      </c>
      <c r="G10028" s="11" t="n">
        <v>655483.5</v>
      </c>
      <c r="H10028" s="11" t="n">
        <v>70136.73</v>
      </c>
    </row>
    <row r="10029">
      <c r="A10029" s="8" t="inlineStr">
        <is>
          <t>L0185151</t>
        </is>
      </c>
      <c r="B10029" s="8" t="inlineStr">
        <is>
          <t>2025-12-27</t>
        </is>
      </c>
      <c r="C10029" s="8" t="n">
        <v>27</v>
      </c>
      <c r="D10029" s="8" t="inlineStr">
        <is>
          <t>IMP01310</t>
        </is>
      </c>
      <c r="E10029" s="8" t="inlineStr">
        <is>
          <t>T109167</t>
        </is>
      </c>
      <c r="F10029" s="8" t="inlineStr">
        <is>
          <t>home_use</t>
        </is>
      </c>
      <c r="G10029" s="11" t="n">
        <v>488026.28</v>
      </c>
      <c r="H10029" s="11" t="n">
        <v>48802.63</v>
      </c>
    </row>
    <row r="10030">
      <c r="A10030" s="8" t="inlineStr">
        <is>
          <t>L0185362</t>
        </is>
      </c>
      <c r="B10030" s="8" t="inlineStr">
        <is>
          <t>2025-12-28</t>
        </is>
      </c>
      <c r="C10030" s="8" t="n">
        <v>27</v>
      </c>
      <c r="D10030" s="8" t="inlineStr">
        <is>
          <t>IMP01310</t>
        </is>
      </c>
      <c r="E10030" s="8" t="inlineStr">
        <is>
          <t>T109167</t>
        </is>
      </c>
      <c r="F10030" s="8" t="inlineStr">
        <is>
          <t>warehouse_out</t>
        </is>
      </c>
      <c r="G10030" s="11" t="n">
        <v>422108.99</v>
      </c>
      <c r="H10030" s="11" t="n">
        <v>45165.66</v>
      </c>
    </row>
    <row r="10031">
      <c r="A10031" s="8" t="inlineStr">
        <is>
          <t>L0185363</t>
        </is>
      </c>
      <c r="B10031" s="8" t="inlineStr">
        <is>
          <t>2025-12-28</t>
        </is>
      </c>
      <c r="C10031" s="8" t="n">
        <v>27</v>
      </c>
      <c r="D10031" s="8" t="inlineStr">
        <is>
          <t>IMP01310</t>
        </is>
      </c>
      <c r="E10031" s="8" t="inlineStr">
        <is>
          <t>T109167</t>
        </is>
      </c>
      <c r="F10031" s="8" t="inlineStr">
        <is>
          <t>home_use</t>
        </is>
      </c>
      <c r="G10031" s="11" t="n">
        <v>895173.25</v>
      </c>
      <c r="H10031" s="11" t="n">
        <v>95783.53999999999</v>
      </c>
    </row>
    <row r="10032">
      <c r="A10032" s="8" t="inlineStr">
        <is>
          <t>L0185365</t>
        </is>
      </c>
      <c r="B10032" s="8" t="inlineStr">
        <is>
          <t>2025-12-28</t>
        </is>
      </c>
      <c r="C10032" s="8" t="n">
        <v>27</v>
      </c>
      <c r="D10032" s="8" t="inlineStr">
        <is>
          <t>IMP01310</t>
        </is>
      </c>
      <c r="E10032" s="8" t="inlineStr">
        <is>
          <t>T109167</t>
        </is>
      </c>
      <c r="F10032" s="8" t="inlineStr">
        <is>
          <t>home_use</t>
        </is>
      </c>
      <c r="G10032" s="11" t="n">
        <v>813905.38</v>
      </c>
      <c r="H10032" s="11" t="n">
        <v>87087.88</v>
      </c>
    </row>
    <row r="10033">
      <c r="A10033" s="8" t="inlineStr">
        <is>
          <t>L0185368</t>
        </is>
      </c>
      <c r="B10033" s="8" t="inlineStr">
        <is>
          <t>2025-12-28</t>
        </is>
      </c>
      <c r="C10033" s="8" t="n">
        <v>27</v>
      </c>
      <c r="D10033" s="8" t="inlineStr">
        <is>
          <t>IMP01310</t>
        </is>
      </c>
      <c r="E10033" s="8" t="inlineStr">
        <is>
          <t>T109167</t>
        </is>
      </c>
      <c r="F10033" s="8" t="inlineStr">
        <is>
          <t>home_use</t>
        </is>
      </c>
      <c r="G10033" s="11" t="n">
        <v>696073.36</v>
      </c>
      <c r="H10033" s="11" t="n">
        <v>90489.53999999999</v>
      </c>
    </row>
    <row r="10034">
      <c r="A10034" s="8" t="inlineStr">
        <is>
          <t>L0185369</t>
        </is>
      </c>
      <c r="B10034" s="8" t="inlineStr">
        <is>
          <t>2025-12-28</t>
        </is>
      </c>
      <c r="C10034" s="8" t="n">
        <v>27</v>
      </c>
      <c r="D10034" s="8" t="inlineStr">
        <is>
          <t>IMP01310</t>
        </is>
      </c>
      <c r="E10034" s="8" t="inlineStr">
        <is>
          <t>T109167</t>
        </is>
      </c>
      <c r="F10034" s="8" t="inlineStr">
        <is>
          <t>home_use</t>
        </is>
      </c>
      <c r="G10034" s="11" t="n">
        <v>1410746.26</v>
      </c>
      <c r="H10034" s="11" t="n">
        <v>150949.85</v>
      </c>
    </row>
    <row r="10035">
      <c r="A10035" s="8" t="inlineStr">
        <is>
          <t>L0185370</t>
        </is>
      </c>
      <c r="B10035" s="8" t="inlineStr">
        <is>
          <t>2025-12-28</t>
        </is>
      </c>
      <c r="C10035" s="8" t="n">
        <v>27</v>
      </c>
      <c r="D10035" s="8" t="inlineStr">
        <is>
          <t>IMP01310</t>
        </is>
      </c>
      <c r="E10035" s="8" t="inlineStr">
        <is>
          <t>T109167</t>
        </is>
      </c>
      <c r="F10035" s="8" t="inlineStr">
        <is>
          <t>home_use</t>
        </is>
      </c>
      <c r="G10035" s="11" t="n">
        <v>238429.23</v>
      </c>
      <c r="H10035" s="11" t="n">
        <v>25511.93</v>
      </c>
    </row>
    <row r="10036">
      <c r="A10036" s="8" t="inlineStr">
        <is>
          <t>L0185372</t>
        </is>
      </c>
      <c r="B10036" s="8" t="inlineStr">
        <is>
          <t>2025-12-28</t>
        </is>
      </c>
      <c r="C10036" s="8" t="n">
        <v>27</v>
      </c>
      <c r="D10036" s="8" t="inlineStr">
        <is>
          <t>IMP01310</t>
        </is>
      </c>
      <c r="E10036" s="8" t="inlineStr">
        <is>
          <t>T109167</t>
        </is>
      </c>
      <c r="F10036" s="8" t="inlineStr">
        <is>
          <t>home_use</t>
        </is>
      </c>
      <c r="G10036" s="11" t="n">
        <v>297833.33</v>
      </c>
      <c r="H10036" s="11" t="n">
        <v>31868.17</v>
      </c>
    </row>
    <row r="10037">
      <c r="A10037" s="8" t="inlineStr">
        <is>
          <t>L0185373</t>
        </is>
      </c>
      <c r="B10037" s="8" t="inlineStr">
        <is>
          <t>2025-12-28</t>
        </is>
      </c>
      <c r="C10037" s="8" t="n">
        <v>27</v>
      </c>
      <c r="D10037" s="8" t="inlineStr">
        <is>
          <t>IMP01310</t>
        </is>
      </c>
      <c r="E10037" s="8" t="inlineStr">
        <is>
          <t>T109167</t>
        </is>
      </c>
      <c r="F10037" s="8" t="inlineStr">
        <is>
          <t>home_use</t>
        </is>
      </c>
      <c r="G10037" s="11" t="n">
        <v>2076863.06</v>
      </c>
      <c r="H10037" s="11" t="n">
        <v>222224.35</v>
      </c>
    </row>
    <row r="10038">
      <c r="A10038" s="8" t="inlineStr">
        <is>
          <t>L0185630</t>
        </is>
      </c>
      <c r="B10038" s="8" t="inlineStr">
        <is>
          <t>2026-01-01</t>
        </is>
      </c>
      <c r="C10038" s="8" t="n">
        <v>28</v>
      </c>
      <c r="D10038" s="8" t="inlineStr">
        <is>
          <t>IMP01310</t>
        </is>
      </c>
      <c r="E10038" s="8" t="inlineStr">
        <is>
          <t>T109167</t>
        </is>
      </c>
      <c r="F10038" s="8" t="inlineStr">
        <is>
          <t>home_use</t>
        </is>
      </c>
      <c r="G10038" s="11" t="n">
        <v>990179.76</v>
      </c>
      <c r="H10038" s="11" t="n">
        <v>105949.23</v>
      </c>
    </row>
    <row r="10039">
      <c r="A10039" s="8" t="inlineStr">
        <is>
          <t>L0185631</t>
        </is>
      </c>
      <c r="B10039" s="8" t="inlineStr">
        <is>
          <t>2026-01-01</t>
        </is>
      </c>
      <c r="C10039" s="8" t="n">
        <v>28</v>
      </c>
      <c r="D10039" s="8" t="inlineStr">
        <is>
          <t>IMP01310</t>
        </is>
      </c>
      <c r="E10039" s="8" t="inlineStr">
        <is>
          <t>T109167</t>
        </is>
      </c>
      <c r="F10039" s="8" t="inlineStr">
        <is>
          <t>home_use</t>
        </is>
      </c>
      <c r="G10039" s="11" t="n">
        <v>338590.72</v>
      </c>
      <c r="H10039" s="11" t="n">
        <v>36229.21</v>
      </c>
    </row>
    <row r="10040">
      <c r="A10040" s="8" t="inlineStr">
        <is>
          <t>L0185632</t>
        </is>
      </c>
      <c r="B10040" s="8" t="inlineStr">
        <is>
          <t>2026-01-01</t>
        </is>
      </c>
      <c r="C10040" s="8" t="n">
        <v>28</v>
      </c>
      <c r="D10040" s="8" t="inlineStr">
        <is>
          <t>IMP01310</t>
        </is>
      </c>
      <c r="E10040" s="8" t="inlineStr">
        <is>
          <t>T109167</t>
        </is>
      </c>
      <c r="F10040" s="8" t="inlineStr">
        <is>
          <t>home_use</t>
        </is>
      </c>
      <c r="G10040" s="11" t="n">
        <v>672642.4300000001</v>
      </c>
      <c r="H10040" s="11" t="n">
        <v>71972.74000000001</v>
      </c>
    </row>
    <row r="10041">
      <c r="A10041" s="8" t="inlineStr">
        <is>
          <t>L0185634</t>
        </is>
      </c>
      <c r="B10041" s="8" t="inlineStr">
        <is>
          <t>2026-01-01</t>
        </is>
      </c>
      <c r="C10041" s="8" t="n">
        <v>28</v>
      </c>
      <c r="D10041" s="8" t="inlineStr">
        <is>
          <t>IMP01310</t>
        </is>
      </c>
      <c r="E10041" s="8" t="inlineStr">
        <is>
          <t>T109167</t>
        </is>
      </c>
      <c r="F10041" s="8" t="inlineStr">
        <is>
          <t>home_use</t>
        </is>
      </c>
      <c r="G10041" s="11" t="n">
        <v>834797.45</v>
      </c>
      <c r="H10041" s="11" t="n">
        <v>83479.74000000001</v>
      </c>
    </row>
    <row r="10042">
      <c r="A10042" s="8" t="inlineStr">
        <is>
          <t>L0185636</t>
        </is>
      </c>
      <c r="B10042" s="8" t="inlineStr">
        <is>
          <t>2026-01-01</t>
        </is>
      </c>
      <c r="C10042" s="8" t="n">
        <v>28</v>
      </c>
      <c r="D10042" s="8" t="inlineStr">
        <is>
          <t>IMP01310</t>
        </is>
      </c>
      <c r="E10042" s="8" t="inlineStr">
        <is>
          <t>T109167</t>
        </is>
      </c>
      <c r="F10042" s="8" t="inlineStr">
        <is>
          <t>home_use</t>
        </is>
      </c>
      <c r="G10042" s="11" t="n">
        <v>483869.44</v>
      </c>
      <c r="H10042" s="11" t="n">
        <v>51774.03</v>
      </c>
    </row>
    <row r="10043">
      <c r="A10043" s="8" t="inlineStr">
        <is>
          <t>L0185637</t>
        </is>
      </c>
      <c r="B10043" s="8" t="inlineStr">
        <is>
          <t>2026-01-01</t>
        </is>
      </c>
      <c r="C10043" s="8" t="n">
        <v>28</v>
      </c>
      <c r="D10043" s="8" t="inlineStr">
        <is>
          <t>IMP01310</t>
        </is>
      </c>
      <c r="E10043" s="8" t="inlineStr">
        <is>
          <t>T109167</t>
        </is>
      </c>
      <c r="F10043" s="8" t="inlineStr">
        <is>
          <t>home_use</t>
        </is>
      </c>
      <c r="G10043" s="11" t="n">
        <v>1088408.27</v>
      </c>
      <c r="H10043" s="11" t="n">
        <v>116459.68</v>
      </c>
    </row>
    <row r="10044">
      <c r="A10044" s="8" t="inlineStr">
        <is>
          <t>L0185638</t>
        </is>
      </c>
      <c r="B10044" s="8" t="inlineStr">
        <is>
          <t>2026-01-01</t>
        </is>
      </c>
      <c r="C10044" s="8" t="n">
        <v>28</v>
      </c>
      <c r="D10044" s="8" t="inlineStr">
        <is>
          <t>IMP01310</t>
        </is>
      </c>
      <c r="E10044" s="8" t="inlineStr">
        <is>
          <t>T109167</t>
        </is>
      </c>
      <c r="F10044" s="8" t="inlineStr">
        <is>
          <t>warehouse_out</t>
        </is>
      </c>
      <c r="G10044" s="11" t="n">
        <v>854345.88</v>
      </c>
      <c r="H10044" s="11" t="n">
        <v>91415.00999999999</v>
      </c>
    </row>
    <row r="10045">
      <c r="A10045" s="8" t="inlineStr">
        <is>
          <t>L0185881</t>
        </is>
      </c>
      <c r="B10045" s="8" t="inlineStr">
        <is>
          <t>2026-01-02</t>
        </is>
      </c>
      <c r="C10045" s="8" t="n">
        <v>28</v>
      </c>
      <c r="D10045" s="8" t="inlineStr">
        <is>
          <t>IMP01310</t>
        </is>
      </c>
      <c r="E10045" s="8" t="inlineStr">
        <is>
          <t>T109167</t>
        </is>
      </c>
      <c r="F10045" s="8" t="inlineStr">
        <is>
          <t>home_use</t>
        </is>
      </c>
      <c r="G10045" s="11" t="n">
        <v>777102.5600000001</v>
      </c>
      <c r="H10045" s="11" t="n">
        <v>77710.25999999999</v>
      </c>
    </row>
    <row r="10046">
      <c r="A10046" s="8" t="inlineStr">
        <is>
          <t>L0185882</t>
        </is>
      </c>
      <c r="B10046" s="8" t="inlineStr">
        <is>
          <t>2026-01-02</t>
        </is>
      </c>
      <c r="C10046" s="8" t="n">
        <v>28</v>
      </c>
      <c r="D10046" s="8" t="inlineStr">
        <is>
          <t>IMP01310</t>
        </is>
      </c>
      <c r="E10046" s="8" t="inlineStr">
        <is>
          <t>T109167</t>
        </is>
      </c>
      <c r="F10046" s="8" t="inlineStr">
        <is>
          <t>home_use</t>
        </is>
      </c>
      <c r="G10046" s="11" t="n">
        <v>397018.64</v>
      </c>
      <c r="H10046" s="11" t="n">
        <v>42480.99</v>
      </c>
    </row>
    <row r="10047">
      <c r="A10047" s="8" t="inlineStr">
        <is>
          <t>L0185883</t>
        </is>
      </c>
      <c r="B10047" s="8" t="inlineStr">
        <is>
          <t>2026-01-02</t>
        </is>
      </c>
      <c r="C10047" s="8" t="n">
        <v>28</v>
      </c>
      <c r="D10047" s="8" t="inlineStr">
        <is>
          <t>IMP01310</t>
        </is>
      </c>
      <c r="E10047" s="8" t="inlineStr">
        <is>
          <t>T109167</t>
        </is>
      </c>
      <c r="F10047" s="8" t="inlineStr">
        <is>
          <t>home_use</t>
        </is>
      </c>
      <c r="G10047" s="11" t="n">
        <v>230621.38</v>
      </c>
      <c r="H10047" s="11" t="n">
        <v>24676.49</v>
      </c>
    </row>
    <row r="10048">
      <c r="A10048" s="8" t="inlineStr">
        <is>
          <t>L0185884</t>
        </is>
      </c>
      <c r="B10048" s="8" t="inlineStr">
        <is>
          <t>2026-01-02</t>
        </is>
      </c>
      <c r="C10048" s="8" t="n">
        <v>28</v>
      </c>
      <c r="D10048" s="8" t="inlineStr">
        <is>
          <t>IMP01310</t>
        </is>
      </c>
      <c r="E10048" s="8" t="inlineStr">
        <is>
          <t>T109167</t>
        </is>
      </c>
      <c r="F10048" s="8" t="inlineStr">
        <is>
          <t>home_use</t>
        </is>
      </c>
      <c r="G10048" s="11" t="n">
        <v>841302.54</v>
      </c>
      <c r="H10048" s="11" t="n">
        <v>90019.37</v>
      </c>
    </row>
    <row r="10049">
      <c r="A10049" s="8" t="inlineStr">
        <is>
          <t>L0185885</t>
        </is>
      </c>
      <c r="B10049" s="8" t="inlineStr">
        <is>
          <t>2026-01-02</t>
        </is>
      </c>
      <c r="C10049" s="8" t="n">
        <v>28</v>
      </c>
      <c r="D10049" s="8" t="inlineStr">
        <is>
          <t>IMP01310</t>
        </is>
      </c>
      <c r="E10049" s="8" t="inlineStr">
        <is>
          <t>T109167</t>
        </is>
      </c>
      <c r="F10049" s="8" t="inlineStr">
        <is>
          <t>home_use</t>
        </is>
      </c>
      <c r="G10049" s="11" t="n">
        <v>609508.8199999999</v>
      </c>
      <c r="H10049" s="11" t="n">
        <v>60950.88</v>
      </c>
    </row>
    <row r="10050">
      <c r="A10050" s="8" t="inlineStr">
        <is>
          <t>L0185886</t>
        </is>
      </c>
      <c r="B10050" s="8" t="inlineStr">
        <is>
          <t>2026-01-02</t>
        </is>
      </c>
      <c r="C10050" s="8" t="n">
        <v>28</v>
      </c>
      <c r="D10050" s="8" t="inlineStr">
        <is>
          <t>IMP01310</t>
        </is>
      </c>
      <c r="E10050" s="8" t="inlineStr">
        <is>
          <t>T109167</t>
        </is>
      </c>
      <c r="F10050" s="8" t="inlineStr">
        <is>
          <t>home_use</t>
        </is>
      </c>
      <c r="G10050" s="11" t="n">
        <v>633041.9</v>
      </c>
      <c r="H10050" s="11" t="n">
        <v>67735.48</v>
      </c>
    </row>
    <row r="10051">
      <c r="A10051" s="8" t="inlineStr">
        <is>
          <t>L0185887</t>
        </is>
      </c>
      <c r="B10051" s="8" t="inlineStr">
        <is>
          <t>2026-01-02</t>
        </is>
      </c>
      <c r="C10051" s="8" t="n">
        <v>28</v>
      </c>
      <c r="D10051" s="8" t="inlineStr">
        <is>
          <t>IMP01310</t>
        </is>
      </c>
      <c r="E10051" s="8" t="inlineStr">
        <is>
          <t>T109167</t>
        </is>
      </c>
      <c r="F10051" s="8" t="inlineStr">
        <is>
          <t>home_use</t>
        </is>
      </c>
      <c r="G10051" s="11" t="n">
        <v>1229243.71</v>
      </c>
      <c r="H10051" s="11" t="n">
        <v>153655.46</v>
      </c>
    </row>
    <row r="10052">
      <c r="A10052" s="8" t="inlineStr">
        <is>
          <t>L0186131</t>
        </is>
      </c>
      <c r="B10052" s="8" t="inlineStr">
        <is>
          <t>2026-01-03</t>
        </is>
      </c>
      <c r="C10052" s="8" t="n">
        <v>28</v>
      </c>
      <c r="D10052" s="8" t="inlineStr">
        <is>
          <t>IMP01310</t>
        </is>
      </c>
      <c r="E10052" s="8" t="inlineStr">
        <is>
          <t>T109167</t>
        </is>
      </c>
      <c r="F10052" s="8" t="inlineStr">
        <is>
          <t>home_use</t>
        </is>
      </c>
      <c r="G10052" s="11" t="n">
        <v>966780.64</v>
      </c>
      <c r="H10052" s="11" t="n">
        <v>103445.53</v>
      </c>
    </row>
    <row r="10053">
      <c r="A10053" s="8" t="inlineStr">
        <is>
          <t>L0186132</t>
        </is>
      </c>
      <c r="B10053" s="8" t="inlineStr">
        <is>
          <t>2026-01-03</t>
        </is>
      </c>
      <c r="C10053" s="8" t="n">
        <v>28</v>
      </c>
      <c r="D10053" s="8" t="inlineStr">
        <is>
          <t>IMP01310</t>
        </is>
      </c>
      <c r="E10053" s="8" t="inlineStr">
        <is>
          <t>T109167</t>
        </is>
      </c>
      <c r="F10053" s="8" t="inlineStr">
        <is>
          <t>home_use</t>
        </is>
      </c>
      <c r="G10053" s="11" t="n">
        <v>367718.75</v>
      </c>
      <c r="H10053" s="11" t="n">
        <v>39345.91</v>
      </c>
    </row>
    <row r="10054">
      <c r="A10054" s="8" t="inlineStr">
        <is>
          <t>L0186133</t>
        </is>
      </c>
      <c r="B10054" s="8" t="inlineStr">
        <is>
          <t>2026-01-03</t>
        </is>
      </c>
      <c r="C10054" s="8" t="n">
        <v>28</v>
      </c>
      <c r="D10054" s="8" t="inlineStr">
        <is>
          <t>IMP01310</t>
        </is>
      </c>
      <c r="E10054" s="8" t="inlineStr">
        <is>
          <t>T109167</t>
        </is>
      </c>
      <c r="F10054" s="8" t="inlineStr">
        <is>
          <t>home_use</t>
        </is>
      </c>
      <c r="G10054" s="11" t="n">
        <v>457644.16</v>
      </c>
      <c r="H10054" s="11" t="n">
        <v>48967.93</v>
      </c>
    </row>
    <row r="10055">
      <c r="A10055" s="8" t="inlineStr">
        <is>
          <t>L0186134</t>
        </is>
      </c>
      <c r="B10055" s="8" t="inlineStr">
        <is>
          <t>2026-01-03</t>
        </is>
      </c>
      <c r="C10055" s="8" t="n">
        <v>28</v>
      </c>
      <c r="D10055" s="8" t="inlineStr">
        <is>
          <t>IMP01310</t>
        </is>
      </c>
      <c r="E10055" s="8" t="inlineStr">
        <is>
          <t>T109167</t>
        </is>
      </c>
      <c r="F10055" s="8" t="inlineStr">
        <is>
          <t>home_use</t>
        </is>
      </c>
      <c r="G10055" s="11" t="n">
        <v>1483873.79</v>
      </c>
      <c r="H10055" s="11" t="n">
        <v>158774.5</v>
      </c>
    </row>
    <row r="10056">
      <c r="A10056" s="8" t="inlineStr">
        <is>
          <t>L0186135</t>
        </is>
      </c>
      <c r="B10056" s="8" t="inlineStr">
        <is>
          <t>2026-01-03</t>
        </is>
      </c>
      <c r="C10056" s="8" t="n">
        <v>28</v>
      </c>
      <c r="D10056" s="8" t="inlineStr">
        <is>
          <t>IMP01310</t>
        </is>
      </c>
      <c r="E10056" s="8" t="inlineStr">
        <is>
          <t>T109167</t>
        </is>
      </c>
      <c r="F10056" s="8" t="inlineStr">
        <is>
          <t>home_use</t>
        </is>
      </c>
      <c r="G10056" s="11" t="n">
        <v>957466.99</v>
      </c>
      <c r="H10056" s="11" t="n">
        <v>102448.97</v>
      </c>
    </row>
    <row r="10057">
      <c r="A10057" s="8" t="inlineStr">
        <is>
          <t>L0186136</t>
        </is>
      </c>
      <c r="B10057" s="8" t="inlineStr">
        <is>
          <t>2026-01-03</t>
        </is>
      </c>
      <c r="C10057" s="8" t="n">
        <v>28</v>
      </c>
      <c r="D10057" s="8" t="inlineStr">
        <is>
          <t>IMP01310</t>
        </is>
      </c>
      <c r="E10057" s="8" t="inlineStr">
        <is>
          <t>T109167</t>
        </is>
      </c>
      <c r="F10057" s="8" t="inlineStr">
        <is>
          <t>home_use</t>
        </is>
      </c>
      <c r="G10057" s="11" t="n">
        <v>404746.03</v>
      </c>
      <c r="H10057" s="11" t="n">
        <v>40474.6</v>
      </c>
    </row>
    <row r="10058">
      <c r="A10058" s="8" t="inlineStr">
        <is>
          <t>L0186377</t>
        </is>
      </c>
      <c r="B10058" s="8" t="inlineStr">
        <is>
          <t>2026-01-04</t>
        </is>
      </c>
      <c r="C10058" s="8" t="n">
        <v>28</v>
      </c>
      <c r="D10058" s="8" t="inlineStr">
        <is>
          <t>IMP01310</t>
        </is>
      </c>
      <c r="E10058" s="8" t="inlineStr">
        <is>
          <t>T109167</t>
        </is>
      </c>
      <c r="F10058" s="8" t="inlineStr">
        <is>
          <t>home_use</t>
        </is>
      </c>
      <c r="G10058" s="11" t="n">
        <v>1281927.51</v>
      </c>
      <c r="H10058" s="11" t="n">
        <v>128192.75</v>
      </c>
    </row>
    <row r="10059">
      <c r="A10059" s="8" t="inlineStr">
        <is>
          <t>L0186378</t>
        </is>
      </c>
      <c r="B10059" s="8" t="inlineStr">
        <is>
          <t>2026-01-04</t>
        </is>
      </c>
      <c r="C10059" s="8" t="n">
        <v>28</v>
      </c>
      <c r="D10059" s="8" t="inlineStr">
        <is>
          <t>IMP01310</t>
        </is>
      </c>
      <c r="E10059" s="8" t="inlineStr">
        <is>
          <t>T109167</t>
        </is>
      </c>
      <c r="F10059" s="8" t="inlineStr">
        <is>
          <t>warehouse_out</t>
        </is>
      </c>
      <c r="G10059" s="11" t="n">
        <v>1345127.45</v>
      </c>
      <c r="H10059" s="11" t="n">
        <v>134512.75</v>
      </c>
    </row>
    <row r="10060">
      <c r="A10060" s="8" t="inlineStr">
        <is>
          <t>L0186380</t>
        </is>
      </c>
      <c r="B10060" s="8" t="inlineStr">
        <is>
          <t>2026-01-04</t>
        </is>
      </c>
      <c r="C10060" s="8" t="n">
        <v>28</v>
      </c>
      <c r="D10060" s="8" t="inlineStr">
        <is>
          <t>IMP01310</t>
        </is>
      </c>
      <c r="E10060" s="8" t="inlineStr">
        <is>
          <t>T109167</t>
        </is>
      </c>
      <c r="F10060" s="8" t="inlineStr">
        <is>
          <t>home_use</t>
        </is>
      </c>
      <c r="G10060" s="11" t="n">
        <v>1267803.57</v>
      </c>
      <c r="H10060" s="11" t="n">
        <v>135654.98</v>
      </c>
    </row>
    <row r="10061">
      <c r="A10061" s="8" t="inlineStr">
        <is>
          <t>L0186381</t>
        </is>
      </c>
      <c r="B10061" s="8" t="inlineStr">
        <is>
          <t>2026-01-04</t>
        </is>
      </c>
      <c r="C10061" s="8" t="n">
        <v>28</v>
      </c>
      <c r="D10061" s="8" t="inlineStr">
        <is>
          <t>IMP01310</t>
        </is>
      </c>
      <c r="E10061" s="8" t="inlineStr">
        <is>
          <t>T109167</t>
        </is>
      </c>
      <c r="F10061" s="8" t="inlineStr">
        <is>
          <t>home_use</t>
        </is>
      </c>
      <c r="G10061" s="11" t="n">
        <v>953733.39</v>
      </c>
      <c r="H10061" s="11" t="n">
        <v>95373.34</v>
      </c>
    </row>
    <row r="10062">
      <c r="A10062" s="8" t="inlineStr">
        <is>
          <t>L0186382</t>
        </is>
      </c>
      <c r="B10062" s="8" t="inlineStr">
        <is>
          <t>2026-01-04</t>
        </is>
      </c>
      <c r="C10062" s="8" t="n">
        <v>28</v>
      </c>
      <c r="D10062" s="8" t="inlineStr">
        <is>
          <t>IMP01310</t>
        </is>
      </c>
      <c r="E10062" s="8" t="inlineStr">
        <is>
          <t>T109167</t>
        </is>
      </c>
      <c r="F10062" s="8" t="inlineStr">
        <is>
          <t>home_use</t>
        </is>
      </c>
      <c r="G10062" s="11" t="n">
        <v>761268.59</v>
      </c>
      <c r="H10062" s="11" t="n">
        <v>81455.74000000001</v>
      </c>
    </row>
    <row r="10063">
      <c r="A10063" s="8" t="inlineStr">
        <is>
          <t>L0186383</t>
        </is>
      </c>
      <c r="B10063" s="8" t="inlineStr">
        <is>
          <t>2026-01-04</t>
        </is>
      </c>
      <c r="C10063" s="8" t="n">
        <v>28</v>
      </c>
      <c r="D10063" s="8" t="inlineStr">
        <is>
          <t>IMP01310</t>
        </is>
      </c>
      <c r="E10063" s="8" t="inlineStr">
        <is>
          <t>T109167</t>
        </is>
      </c>
      <c r="F10063" s="8" t="inlineStr">
        <is>
          <t>home_use</t>
        </is>
      </c>
      <c r="G10063" s="11" t="n">
        <v>1139343.37</v>
      </c>
      <c r="H10063" s="11" t="n">
        <v>121909.74</v>
      </c>
    </row>
    <row r="10064">
      <c r="A10064" s="8" t="inlineStr">
        <is>
          <t>L0186384</t>
        </is>
      </c>
      <c r="B10064" s="8" t="inlineStr">
        <is>
          <t>2026-01-04</t>
        </is>
      </c>
      <c r="C10064" s="8" t="n">
        <v>28</v>
      </c>
      <c r="D10064" s="8" t="inlineStr">
        <is>
          <t>IMP01310</t>
        </is>
      </c>
      <c r="E10064" s="8" t="inlineStr">
        <is>
          <t>T109167</t>
        </is>
      </c>
      <c r="F10064" s="8" t="inlineStr">
        <is>
          <t>home_use</t>
        </is>
      </c>
      <c r="G10064" s="11" t="n">
        <v>927612.21</v>
      </c>
      <c r="H10064" s="11" t="n">
        <v>99254.50999999999</v>
      </c>
    </row>
    <row r="10065">
      <c r="A10065" s="8" t="inlineStr">
        <is>
          <t>L0186661</t>
        </is>
      </c>
      <c r="B10065" s="8" t="inlineStr">
        <is>
          <t>2026-01-05</t>
        </is>
      </c>
      <c r="C10065" s="8" t="n">
        <v>28</v>
      </c>
      <c r="D10065" s="8" t="inlineStr">
        <is>
          <t>IMP01310</t>
        </is>
      </c>
      <c r="E10065" s="8" t="inlineStr">
        <is>
          <t>T109167</t>
        </is>
      </c>
      <c r="F10065" s="8" t="inlineStr">
        <is>
          <t>home_use</t>
        </is>
      </c>
      <c r="G10065" s="11" t="n">
        <v>389648.73</v>
      </c>
      <c r="H10065" s="11" t="n">
        <v>41692.41</v>
      </c>
    </row>
    <row r="10066">
      <c r="A10066" s="8" t="inlineStr">
        <is>
          <t>L0186662</t>
        </is>
      </c>
      <c r="B10066" s="8" t="inlineStr">
        <is>
          <t>2026-01-05</t>
        </is>
      </c>
      <c r="C10066" s="8" t="n">
        <v>28</v>
      </c>
      <c r="D10066" s="8" t="inlineStr">
        <is>
          <t>IMP01310</t>
        </is>
      </c>
      <c r="E10066" s="8" t="inlineStr">
        <is>
          <t>T109167</t>
        </is>
      </c>
      <c r="F10066" s="8" t="inlineStr">
        <is>
          <t>home_use</t>
        </is>
      </c>
      <c r="G10066" s="11" t="n">
        <v>415174.82</v>
      </c>
      <c r="H10066" s="11" t="n">
        <v>51896.85</v>
      </c>
    </row>
    <row r="10067">
      <c r="A10067" s="8" t="inlineStr">
        <is>
          <t>L0186663</t>
        </is>
      </c>
      <c r="B10067" s="8" t="inlineStr">
        <is>
          <t>2026-01-05</t>
        </is>
      </c>
      <c r="C10067" s="8" t="n">
        <v>28</v>
      </c>
      <c r="D10067" s="8" t="inlineStr">
        <is>
          <t>IMP01310</t>
        </is>
      </c>
      <c r="E10067" s="8" t="inlineStr">
        <is>
          <t>T109167</t>
        </is>
      </c>
      <c r="F10067" s="8" t="inlineStr">
        <is>
          <t>home_use</t>
        </is>
      </c>
      <c r="G10067" s="11" t="n">
        <v>353944.92</v>
      </c>
      <c r="H10067" s="11" t="n">
        <v>44243.11</v>
      </c>
    </row>
    <row r="10068">
      <c r="A10068" s="8" t="inlineStr">
        <is>
          <t>L0186665</t>
        </is>
      </c>
      <c r="B10068" s="8" t="inlineStr">
        <is>
          <t>2026-01-05</t>
        </is>
      </c>
      <c r="C10068" s="8" t="n">
        <v>28</v>
      </c>
      <c r="D10068" s="8" t="inlineStr">
        <is>
          <t>IMP01310</t>
        </is>
      </c>
      <c r="E10068" s="8" t="inlineStr">
        <is>
          <t>T109167</t>
        </is>
      </c>
      <c r="F10068" s="8" t="inlineStr">
        <is>
          <t>home_use</t>
        </is>
      </c>
      <c r="G10068" s="11" t="n">
        <v>1456830.99</v>
      </c>
      <c r="H10068" s="11" t="n">
        <v>155880.92</v>
      </c>
    </row>
    <row r="10069">
      <c r="A10069" s="8" t="inlineStr">
        <is>
          <t>L0186667</t>
        </is>
      </c>
      <c r="B10069" s="8" t="inlineStr">
        <is>
          <t>2026-01-05</t>
        </is>
      </c>
      <c r="C10069" s="8" t="n">
        <v>28</v>
      </c>
      <c r="D10069" s="8" t="inlineStr">
        <is>
          <t>IMP01310</t>
        </is>
      </c>
      <c r="E10069" s="8" t="inlineStr">
        <is>
          <t>T109167</t>
        </is>
      </c>
      <c r="F10069" s="8" t="inlineStr">
        <is>
          <t>home_use</t>
        </is>
      </c>
      <c r="G10069" s="11" t="n">
        <v>617286.36</v>
      </c>
      <c r="H10069" s="11" t="n">
        <v>77160.78999999999</v>
      </c>
    </row>
    <row r="10070">
      <c r="A10070" s="8" t="inlineStr">
        <is>
          <t>L0186668</t>
        </is>
      </c>
      <c r="B10070" s="8" t="inlineStr">
        <is>
          <t>2026-01-05</t>
        </is>
      </c>
      <c r="C10070" s="8" t="n">
        <v>28</v>
      </c>
      <c r="D10070" s="8" t="inlineStr">
        <is>
          <t>IMP01310</t>
        </is>
      </c>
      <c r="E10070" s="8" t="inlineStr">
        <is>
          <t>T109167</t>
        </is>
      </c>
      <c r="F10070" s="8" t="inlineStr">
        <is>
          <t>home_use</t>
        </is>
      </c>
      <c r="G10070" s="11" t="n">
        <v>360890.84</v>
      </c>
      <c r="H10070" s="11" t="n">
        <v>38615.32</v>
      </c>
    </row>
    <row r="10071">
      <c r="A10071" s="8" t="inlineStr">
        <is>
          <t>L0186888</t>
        </is>
      </c>
      <c r="B10071" s="8" t="inlineStr">
        <is>
          <t>2026-01-06</t>
        </is>
      </c>
      <c r="C10071" s="8" t="n">
        <v>28</v>
      </c>
      <c r="D10071" s="8" t="inlineStr">
        <is>
          <t>IMP01310</t>
        </is>
      </c>
      <c r="E10071" s="8" t="inlineStr">
        <is>
          <t>T109167</t>
        </is>
      </c>
      <c r="F10071" s="8" t="inlineStr">
        <is>
          <t>home_use</t>
        </is>
      </c>
      <c r="G10071" s="11" t="n">
        <v>610983.2</v>
      </c>
      <c r="H10071" s="11" t="n">
        <v>65375.2</v>
      </c>
    </row>
    <row r="10072">
      <c r="A10072" s="8" t="inlineStr">
        <is>
          <t>L0186889</t>
        </is>
      </c>
      <c r="B10072" s="8" t="inlineStr">
        <is>
          <t>2026-01-06</t>
        </is>
      </c>
      <c r="C10072" s="8" t="n">
        <v>28</v>
      </c>
      <c r="D10072" s="8" t="inlineStr">
        <is>
          <t>IMP01310</t>
        </is>
      </c>
      <c r="E10072" s="8" t="inlineStr">
        <is>
          <t>T109167</t>
        </is>
      </c>
      <c r="F10072" s="8" t="inlineStr">
        <is>
          <t>home_use</t>
        </is>
      </c>
      <c r="G10072" s="11" t="n">
        <v>541670.96</v>
      </c>
      <c r="H10072" s="11" t="n">
        <v>57958.79</v>
      </c>
    </row>
    <row r="10073">
      <c r="A10073" s="8" t="inlineStr">
        <is>
          <t>L0186890</t>
        </is>
      </c>
      <c r="B10073" s="8" t="inlineStr">
        <is>
          <t>2026-01-06</t>
        </is>
      </c>
      <c r="C10073" s="8" t="n">
        <v>28</v>
      </c>
      <c r="D10073" s="8" t="inlineStr">
        <is>
          <t>IMP01310</t>
        </is>
      </c>
      <c r="E10073" s="8" t="inlineStr">
        <is>
          <t>T109167</t>
        </is>
      </c>
      <c r="F10073" s="8" t="inlineStr">
        <is>
          <t>home_use</t>
        </is>
      </c>
      <c r="G10073" s="11" t="n">
        <v>1458100.76</v>
      </c>
      <c r="H10073" s="11" t="n">
        <v>156016.78</v>
      </c>
    </row>
    <row r="10074">
      <c r="A10074" s="8" t="inlineStr">
        <is>
          <t>L0186892</t>
        </is>
      </c>
      <c r="B10074" s="8" t="inlineStr">
        <is>
          <t>2026-01-06</t>
        </is>
      </c>
      <c r="C10074" s="8" t="n">
        <v>28</v>
      </c>
      <c r="D10074" s="8" t="inlineStr">
        <is>
          <t>IMP01310</t>
        </is>
      </c>
      <c r="E10074" s="8" t="inlineStr">
        <is>
          <t>T109167</t>
        </is>
      </c>
      <c r="F10074" s="8" t="inlineStr">
        <is>
          <t>home_use</t>
        </is>
      </c>
      <c r="G10074" s="11" t="n">
        <v>900951.15</v>
      </c>
      <c r="H10074" s="11" t="n">
        <v>96401.77</v>
      </c>
    </row>
    <row r="10075">
      <c r="A10075" s="8" t="inlineStr">
        <is>
          <t>L0187152</t>
        </is>
      </c>
      <c r="B10075" s="8" t="inlineStr">
        <is>
          <t>2026-01-07</t>
        </is>
      </c>
      <c r="C10075" s="8" t="n">
        <v>28</v>
      </c>
      <c r="D10075" s="8" t="inlineStr">
        <is>
          <t>IMP01310</t>
        </is>
      </c>
      <c r="E10075" s="8" t="inlineStr">
        <is>
          <t>T109167</t>
        </is>
      </c>
      <c r="F10075" s="8" t="inlineStr">
        <is>
          <t>home_use</t>
        </is>
      </c>
      <c r="G10075" s="11" t="n">
        <v>583854.96</v>
      </c>
      <c r="H10075" s="11" t="n">
        <v>62472.48</v>
      </c>
    </row>
    <row r="10076">
      <c r="A10076" s="8" t="inlineStr">
        <is>
          <t>L0187153</t>
        </is>
      </c>
      <c r="B10076" s="8" t="inlineStr">
        <is>
          <t>2026-01-07</t>
        </is>
      </c>
      <c r="C10076" s="8" t="n">
        <v>28</v>
      </c>
      <c r="D10076" s="8" t="inlineStr">
        <is>
          <t>IMP01310</t>
        </is>
      </c>
      <c r="E10076" s="8" t="inlineStr">
        <is>
          <t>T109167</t>
        </is>
      </c>
      <c r="F10076" s="8" t="inlineStr">
        <is>
          <t>home_use</t>
        </is>
      </c>
      <c r="G10076" s="11" t="n">
        <v>2450431.22</v>
      </c>
      <c r="H10076" s="11" t="n">
        <v>262196.14</v>
      </c>
    </row>
    <row r="10077">
      <c r="A10077" s="8" t="inlineStr">
        <is>
          <t>L0187154</t>
        </is>
      </c>
      <c r="B10077" s="8" t="inlineStr">
        <is>
          <t>2026-01-07</t>
        </is>
      </c>
      <c r="C10077" s="8" t="n">
        <v>28</v>
      </c>
      <c r="D10077" s="8" t="inlineStr">
        <is>
          <t>IMP01310</t>
        </is>
      </c>
      <c r="E10077" s="8" t="inlineStr">
        <is>
          <t>T109167</t>
        </is>
      </c>
      <c r="F10077" s="8" t="inlineStr">
        <is>
          <t>home_use</t>
        </is>
      </c>
      <c r="G10077" s="11" t="n">
        <v>2333095.72</v>
      </c>
      <c r="H10077" s="11" t="n">
        <v>249641.24</v>
      </c>
    </row>
    <row r="10078">
      <c r="A10078" s="8" t="inlineStr">
        <is>
          <t>L0187155</t>
        </is>
      </c>
      <c r="B10078" s="8" t="inlineStr">
        <is>
          <t>2026-01-07</t>
        </is>
      </c>
      <c r="C10078" s="8" t="n">
        <v>28</v>
      </c>
      <c r="D10078" s="8" t="inlineStr">
        <is>
          <t>IMP01310</t>
        </is>
      </c>
      <c r="E10078" s="8" t="inlineStr">
        <is>
          <t>T109167</t>
        </is>
      </c>
      <c r="F10078" s="8" t="inlineStr">
        <is>
          <t>home_use</t>
        </is>
      </c>
      <c r="G10078" s="11" t="n">
        <v>301299.36</v>
      </c>
      <c r="H10078" s="11" t="n">
        <v>32239.03</v>
      </c>
    </row>
    <row r="10079">
      <c r="A10079" s="8" t="inlineStr">
        <is>
          <t>L0187156</t>
        </is>
      </c>
      <c r="B10079" s="8" t="inlineStr">
        <is>
          <t>2026-01-07</t>
        </is>
      </c>
      <c r="C10079" s="8" t="n">
        <v>28</v>
      </c>
      <c r="D10079" s="8" t="inlineStr">
        <is>
          <t>IMP01310</t>
        </is>
      </c>
      <c r="E10079" s="8" t="inlineStr">
        <is>
          <t>T109167</t>
        </is>
      </c>
      <c r="F10079" s="8" t="inlineStr">
        <is>
          <t>home_use</t>
        </is>
      </c>
      <c r="G10079" s="11" t="n">
        <v>1481356.97</v>
      </c>
      <c r="H10079" s="11" t="n">
        <v>158505.2</v>
      </c>
    </row>
    <row r="10080">
      <c r="A10080" s="8" t="inlineStr">
        <is>
          <t>L0187157</t>
        </is>
      </c>
      <c r="B10080" s="8" t="inlineStr">
        <is>
          <t>2026-01-07</t>
        </is>
      </c>
      <c r="C10080" s="8" t="n">
        <v>28</v>
      </c>
      <c r="D10080" s="8" t="inlineStr">
        <is>
          <t>IMP01310</t>
        </is>
      </c>
      <c r="E10080" s="8" t="inlineStr">
        <is>
          <t>T109167</t>
        </is>
      </c>
      <c r="F10080" s="8" t="inlineStr">
        <is>
          <t>home_use</t>
        </is>
      </c>
      <c r="G10080" s="11" t="n">
        <v>623977.08</v>
      </c>
      <c r="H10080" s="11" t="n">
        <v>66765.55</v>
      </c>
    </row>
    <row r="10081">
      <c r="A10081" s="8" t="inlineStr">
        <is>
          <t>L0187159</t>
        </is>
      </c>
      <c r="B10081" s="8" t="inlineStr">
        <is>
          <t>2026-01-07</t>
        </is>
      </c>
      <c r="C10081" s="8" t="n">
        <v>28</v>
      </c>
      <c r="D10081" s="8" t="inlineStr">
        <is>
          <t>IMP01310</t>
        </is>
      </c>
      <c r="E10081" s="8" t="inlineStr">
        <is>
          <t>T109167</t>
        </is>
      </c>
      <c r="F10081" s="8" t="inlineStr">
        <is>
          <t>home_use</t>
        </is>
      </c>
      <c r="G10081" s="11" t="n">
        <v>554496.64</v>
      </c>
      <c r="H10081" s="11" t="n">
        <v>59331.14</v>
      </c>
    </row>
    <row r="10082">
      <c r="A10082" s="8" t="inlineStr">
        <is>
          <t>L0187417</t>
        </is>
      </c>
      <c r="B10082" s="8" t="inlineStr">
        <is>
          <t>2026-01-08</t>
        </is>
      </c>
      <c r="C10082" s="8" t="n">
        <v>28</v>
      </c>
      <c r="D10082" s="8" t="inlineStr">
        <is>
          <t>IMP01310</t>
        </is>
      </c>
      <c r="E10082" s="8" t="inlineStr">
        <is>
          <t>T109167</t>
        </is>
      </c>
      <c r="F10082" s="8" t="inlineStr">
        <is>
          <t>home_use</t>
        </is>
      </c>
      <c r="G10082" s="11" t="n">
        <v>654612.55</v>
      </c>
      <c r="H10082" s="11" t="n">
        <v>75280.44</v>
      </c>
    </row>
    <row r="10083">
      <c r="A10083" s="8" t="inlineStr">
        <is>
          <t>L0187418</t>
        </is>
      </c>
      <c r="B10083" s="8" t="inlineStr">
        <is>
          <t>2026-01-08</t>
        </is>
      </c>
      <c r="C10083" s="8" t="n">
        <v>28</v>
      </c>
      <c r="D10083" s="8" t="inlineStr">
        <is>
          <t>IMP01310</t>
        </is>
      </c>
      <c r="E10083" s="8" t="inlineStr">
        <is>
          <t>T109167</t>
        </is>
      </c>
      <c r="F10083" s="8" t="inlineStr">
        <is>
          <t>home_use</t>
        </is>
      </c>
      <c r="G10083" s="11" t="n">
        <v>2170051.36</v>
      </c>
      <c r="H10083" s="11" t="n">
        <v>232195.5</v>
      </c>
    </row>
    <row r="10084">
      <c r="A10084" s="8" t="inlineStr">
        <is>
          <t>L0187420</t>
        </is>
      </c>
      <c r="B10084" s="8" t="inlineStr">
        <is>
          <t>2026-01-08</t>
        </is>
      </c>
      <c r="C10084" s="8" t="n">
        <v>28</v>
      </c>
      <c r="D10084" s="8" t="inlineStr">
        <is>
          <t>IMP01310</t>
        </is>
      </c>
      <c r="E10084" s="8" t="inlineStr">
        <is>
          <t>T109167</t>
        </is>
      </c>
      <c r="F10084" s="8" t="inlineStr">
        <is>
          <t>home_use</t>
        </is>
      </c>
      <c r="G10084" s="11" t="n">
        <v>324056.8</v>
      </c>
      <c r="H10084" s="11" t="n">
        <v>34674.08</v>
      </c>
    </row>
    <row r="10085">
      <c r="A10085" s="8" t="inlineStr">
        <is>
          <t>L0187421</t>
        </is>
      </c>
      <c r="B10085" s="8" t="inlineStr">
        <is>
          <t>2026-01-08</t>
        </is>
      </c>
      <c r="C10085" s="8" t="n">
        <v>28</v>
      </c>
      <c r="D10085" s="8" t="inlineStr">
        <is>
          <t>IMP01310</t>
        </is>
      </c>
      <c r="E10085" s="8" t="inlineStr">
        <is>
          <t>T109167</t>
        </is>
      </c>
      <c r="F10085" s="8" t="inlineStr">
        <is>
          <t>home_use</t>
        </is>
      </c>
      <c r="G10085" s="11" t="n">
        <v>971019.64</v>
      </c>
      <c r="H10085" s="11" t="n">
        <v>103899.1</v>
      </c>
    </row>
    <row r="10086">
      <c r="A10086" s="8" t="inlineStr">
        <is>
          <t>L0187423</t>
        </is>
      </c>
      <c r="B10086" s="8" t="inlineStr">
        <is>
          <t>2026-01-08</t>
        </is>
      </c>
      <c r="C10086" s="8" t="n">
        <v>28</v>
      </c>
      <c r="D10086" s="8" t="inlineStr">
        <is>
          <t>IMP01310</t>
        </is>
      </c>
      <c r="E10086" s="8" t="inlineStr">
        <is>
          <t>T109167</t>
        </is>
      </c>
      <c r="F10086" s="8" t="inlineStr">
        <is>
          <t>home_use</t>
        </is>
      </c>
      <c r="G10086" s="11" t="n">
        <v>213719.7</v>
      </c>
      <c r="H10086" s="11" t="n">
        <v>22868.01</v>
      </c>
    </row>
    <row r="10087">
      <c r="A10087" s="8" t="inlineStr">
        <is>
          <t>L0187424</t>
        </is>
      </c>
      <c r="B10087" s="8" t="inlineStr">
        <is>
          <t>2026-01-08</t>
        </is>
      </c>
      <c r="C10087" s="8" t="n">
        <v>28</v>
      </c>
      <c r="D10087" s="8" t="inlineStr">
        <is>
          <t>IMP01310</t>
        </is>
      </c>
      <c r="E10087" s="8" t="inlineStr">
        <is>
          <t>T109167</t>
        </is>
      </c>
      <c r="F10087" s="8" t="inlineStr">
        <is>
          <t>home_use</t>
        </is>
      </c>
      <c r="G10087" s="11" t="n">
        <v>483152.11</v>
      </c>
      <c r="H10087" s="11" t="n">
        <v>51697.28</v>
      </c>
    </row>
    <row r="10088">
      <c r="A10088" s="8" t="inlineStr">
        <is>
          <t>L0187425</t>
        </is>
      </c>
      <c r="B10088" s="8" t="inlineStr">
        <is>
          <t>2026-01-08</t>
        </is>
      </c>
      <c r="C10088" s="8" t="n">
        <v>28</v>
      </c>
      <c r="D10088" s="8" t="inlineStr">
        <is>
          <t>IMP01310</t>
        </is>
      </c>
      <c r="E10088" s="8" t="inlineStr">
        <is>
          <t>T109167</t>
        </is>
      </c>
      <c r="F10088" s="8" t="inlineStr">
        <is>
          <t>warehouse_out</t>
        </is>
      </c>
      <c r="G10088" s="11" t="n">
        <v>1034729.78</v>
      </c>
      <c r="H10088" s="11" t="n">
        <v>110716.09</v>
      </c>
    </row>
    <row r="10089">
      <c r="A10089" s="8" t="inlineStr">
        <is>
          <t>L0187684</t>
        </is>
      </c>
      <c r="B10089" s="8" t="inlineStr">
        <is>
          <t>2026-01-09</t>
        </is>
      </c>
      <c r="C10089" s="8" t="n">
        <v>28</v>
      </c>
      <c r="D10089" s="8" t="inlineStr">
        <is>
          <t>IMP01310</t>
        </is>
      </c>
      <c r="E10089" s="8" t="inlineStr">
        <is>
          <t>T109167</t>
        </is>
      </c>
      <c r="F10089" s="8" t="inlineStr">
        <is>
          <t>home_use</t>
        </is>
      </c>
      <c r="G10089" s="11" t="n">
        <v>511885.33</v>
      </c>
      <c r="H10089" s="11" t="n">
        <v>54771.73</v>
      </c>
    </row>
    <row r="10090">
      <c r="A10090" s="8" t="inlineStr">
        <is>
          <t>L0187686</t>
        </is>
      </c>
      <c r="B10090" s="8" t="inlineStr">
        <is>
          <t>2026-01-09</t>
        </is>
      </c>
      <c r="C10090" s="8" t="n">
        <v>28</v>
      </c>
      <c r="D10090" s="8" t="inlineStr">
        <is>
          <t>IMP01310</t>
        </is>
      </c>
      <c r="E10090" s="8" t="inlineStr">
        <is>
          <t>T109167</t>
        </is>
      </c>
      <c r="F10090" s="8" t="inlineStr">
        <is>
          <t>home_use</t>
        </is>
      </c>
      <c r="G10090" s="11" t="n">
        <v>1007885.04</v>
      </c>
      <c r="H10090" s="11" t="n">
        <v>131025.05</v>
      </c>
    </row>
    <row r="10091">
      <c r="A10091" s="8" t="inlineStr">
        <is>
          <t>L0187687</t>
        </is>
      </c>
      <c r="B10091" s="8" t="inlineStr">
        <is>
          <t>2026-01-09</t>
        </is>
      </c>
      <c r="C10091" s="8" t="n">
        <v>28</v>
      </c>
      <c r="D10091" s="8" t="inlineStr">
        <is>
          <t>IMP01310</t>
        </is>
      </c>
      <c r="E10091" s="8" t="inlineStr">
        <is>
          <t>T109167</t>
        </is>
      </c>
      <c r="F10091" s="8" t="inlineStr">
        <is>
          <t>home_use</t>
        </is>
      </c>
      <c r="G10091" s="11" t="n">
        <v>716659.39</v>
      </c>
      <c r="H10091" s="11" t="n">
        <v>76682.55</v>
      </c>
    </row>
    <row r="10092">
      <c r="A10092" s="8" t="inlineStr">
        <is>
          <t>L0187688</t>
        </is>
      </c>
      <c r="B10092" s="8" t="inlineStr">
        <is>
          <t>2026-01-09</t>
        </is>
      </c>
      <c r="C10092" s="8" t="n">
        <v>28</v>
      </c>
      <c r="D10092" s="8" t="inlineStr">
        <is>
          <t>IMP01310</t>
        </is>
      </c>
      <c r="E10092" s="8" t="inlineStr">
        <is>
          <t>T109167</t>
        </is>
      </c>
      <c r="F10092" s="8" t="inlineStr">
        <is>
          <t>home_use</t>
        </is>
      </c>
      <c r="G10092" s="11" t="n">
        <v>1355063.01</v>
      </c>
      <c r="H10092" s="11" t="n">
        <v>144991.74</v>
      </c>
    </row>
    <row r="10093">
      <c r="A10093" s="8" t="inlineStr">
        <is>
          <t>L0187690</t>
        </is>
      </c>
      <c r="B10093" s="8" t="inlineStr">
        <is>
          <t>2026-01-09</t>
        </is>
      </c>
      <c r="C10093" s="8" t="n">
        <v>28</v>
      </c>
      <c r="D10093" s="8" t="inlineStr">
        <is>
          <t>IMP01310</t>
        </is>
      </c>
      <c r="E10093" s="8" t="inlineStr">
        <is>
          <t>T109167</t>
        </is>
      </c>
      <c r="F10093" s="8" t="inlineStr">
        <is>
          <t>home_use</t>
        </is>
      </c>
      <c r="G10093" s="11" t="n">
        <v>397186.58</v>
      </c>
      <c r="H10093" s="11" t="n">
        <v>45676.46</v>
      </c>
    </row>
    <row r="10094">
      <c r="A10094" s="8" t="inlineStr">
        <is>
          <t>L0187691</t>
        </is>
      </c>
      <c r="B10094" s="8" t="inlineStr">
        <is>
          <t>2026-01-09</t>
        </is>
      </c>
      <c r="C10094" s="8" t="n">
        <v>28</v>
      </c>
      <c r="D10094" s="8" t="inlineStr">
        <is>
          <t>IMP01310</t>
        </is>
      </c>
      <c r="E10094" s="8" t="inlineStr">
        <is>
          <t>T109167</t>
        </is>
      </c>
      <c r="F10094" s="8" t="inlineStr">
        <is>
          <t>home_use</t>
        </is>
      </c>
      <c r="G10094" s="11" t="n">
        <v>1755650.2</v>
      </c>
      <c r="H10094" s="11" t="n">
        <v>187854.57</v>
      </c>
    </row>
    <row r="10095">
      <c r="A10095" s="8" t="inlineStr">
        <is>
          <t>L0187953</t>
        </is>
      </c>
      <c r="B10095" s="8" t="inlineStr">
        <is>
          <t>2026-01-10</t>
        </is>
      </c>
      <c r="C10095" s="8" t="n">
        <v>28</v>
      </c>
      <c r="D10095" s="8" t="inlineStr">
        <is>
          <t>IMP01310</t>
        </is>
      </c>
      <c r="E10095" s="8" t="inlineStr">
        <is>
          <t>T109167</t>
        </is>
      </c>
      <c r="F10095" s="8" t="inlineStr">
        <is>
          <t>home_use</t>
        </is>
      </c>
      <c r="G10095" s="11" t="n">
        <v>262597.51</v>
      </c>
      <c r="H10095" s="11" t="n">
        <v>28097.93</v>
      </c>
    </row>
    <row r="10096">
      <c r="A10096" s="8" t="inlineStr">
        <is>
          <t>L0187954</t>
        </is>
      </c>
      <c r="B10096" s="8" t="inlineStr">
        <is>
          <t>2026-01-10</t>
        </is>
      </c>
      <c r="C10096" s="8" t="n">
        <v>28</v>
      </c>
      <c r="D10096" s="8" t="inlineStr">
        <is>
          <t>IMP01310</t>
        </is>
      </c>
      <c r="E10096" s="8" t="inlineStr">
        <is>
          <t>T109167</t>
        </is>
      </c>
      <c r="F10096" s="8" t="inlineStr">
        <is>
          <t>home_use</t>
        </is>
      </c>
      <c r="G10096" s="11" t="n">
        <v>1705559.81</v>
      </c>
      <c r="H10096" s="11" t="n">
        <v>221722.78</v>
      </c>
    </row>
    <row r="10097">
      <c r="A10097" s="8" t="inlineStr">
        <is>
          <t>L0187955</t>
        </is>
      </c>
      <c r="B10097" s="8" t="inlineStr">
        <is>
          <t>2026-01-10</t>
        </is>
      </c>
      <c r="C10097" s="8" t="n">
        <v>28</v>
      </c>
      <c r="D10097" s="8" t="inlineStr">
        <is>
          <t>IMP01310</t>
        </is>
      </c>
      <c r="E10097" s="8" t="inlineStr">
        <is>
          <t>T109167</t>
        </is>
      </c>
      <c r="F10097" s="8" t="inlineStr">
        <is>
          <t>warehouse_out</t>
        </is>
      </c>
      <c r="G10097" s="11" t="n">
        <v>828596.02</v>
      </c>
      <c r="H10097" s="11" t="n">
        <v>103574.5</v>
      </c>
    </row>
    <row r="10098">
      <c r="A10098" s="8" t="inlineStr">
        <is>
          <t>L0187957</t>
        </is>
      </c>
      <c r="B10098" s="8" t="inlineStr">
        <is>
          <t>2026-01-10</t>
        </is>
      </c>
      <c r="C10098" s="8" t="n">
        <v>28</v>
      </c>
      <c r="D10098" s="8" t="inlineStr">
        <is>
          <t>IMP01310</t>
        </is>
      </c>
      <c r="E10098" s="8" t="inlineStr">
        <is>
          <t>T109167</t>
        </is>
      </c>
      <c r="F10098" s="8" t="inlineStr">
        <is>
          <t>home_use</t>
        </is>
      </c>
      <c r="G10098" s="11" t="n">
        <v>593696.3199999999</v>
      </c>
      <c r="H10098" s="11" t="n">
        <v>63525.51</v>
      </c>
    </row>
    <row r="10099">
      <c r="A10099" s="8" t="inlineStr">
        <is>
          <t>L0187958</t>
        </is>
      </c>
      <c r="B10099" s="8" t="inlineStr">
        <is>
          <t>2026-01-10</t>
        </is>
      </c>
      <c r="C10099" s="8" t="n">
        <v>28</v>
      </c>
      <c r="D10099" s="8" t="inlineStr">
        <is>
          <t>IMP01310</t>
        </is>
      </c>
      <c r="E10099" s="8" t="inlineStr">
        <is>
          <t>T109167</t>
        </is>
      </c>
      <c r="F10099" s="8" t="inlineStr">
        <is>
          <t>home_use</t>
        </is>
      </c>
      <c r="G10099" s="11" t="n">
        <v>1221746.07</v>
      </c>
      <c r="H10099" s="11" t="n">
        <v>130726.83</v>
      </c>
    </row>
    <row r="10100">
      <c r="A10100" s="8" t="inlineStr">
        <is>
          <t>L0188202</t>
        </is>
      </c>
      <c r="B10100" s="8" t="inlineStr">
        <is>
          <t>2026-01-11</t>
        </is>
      </c>
      <c r="C10100" s="8" t="n">
        <v>28</v>
      </c>
      <c r="D10100" s="8" t="inlineStr">
        <is>
          <t>IMP01310</t>
        </is>
      </c>
      <c r="E10100" s="8" t="inlineStr">
        <is>
          <t>T109167</t>
        </is>
      </c>
      <c r="F10100" s="8" t="inlineStr">
        <is>
          <t>home_use</t>
        </is>
      </c>
      <c r="G10100" s="11" t="n">
        <v>824737.12</v>
      </c>
      <c r="H10100" s="11" t="n">
        <v>88246.87</v>
      </c>
    </row>
    <row r="10101">
      <c r="A10101" s="8" t="inlineStr">
        <is>
          <t>L0188203</t>
        </is>
      </c>
      <c r="B10101" s="8" t="inlineStr">
        <is>
          <t>2026-01-11</t>
        </is>
      </c>
      <c r="C10101" s="8" t="n">
        <v>28</v>
      </c>
      <c r="D10101" s="8" t="inlineStr">
        <is>
          <t>IMP01310</t>
        </is>
      </c>
      <c r="E10101" s="8" t="inlineStr">
        <is>
          <t>T109167</t>
        </is>
      </c>
      <c r="F10101" s="8" t="inlineStr">
        <is>
          <t>home_use</t>
        </is>
      </c>
      <c r="G10101" s="11" t="n">
        <v>934810.0699999999</v>
      </c>
      <c r="H10101" s="11" t="n">
        <v>116851.26</v>
      </c>
    </row>
    <row r="10102">
      <c r="A10102" s="8" t="inlineStr">
        <is>
          <t>L0188204</t>
        </is>
      </c>
      <c r="B10102" s="8" t="inlineStr">
        <is>
          <t>2026-01-11</t>
        </is>
      </c>
      <c r="C10102" s="8" t="n">
        <v>28</v>
      </c>
      <c r="D10102" s="8" t="inlineStr">
        <is>
          <t>IMP01310</t>
        </is>
      </c>
      <c r="E10102" s="8" t="inlineStr">
        <is>
          <t>T109167</t>
        </is>
      </c>
      <c r="F10102" s="8" t="inlineStr">
        <is>
          <t>home_use</t>
        </is>
      </c>
      <c r="G10102" s="11" t="n">
        <v>677377.8199999999</v>
      </c>
      <c r="H10102" s="11" t="n">
        <v>88059.12</v>
      </c>
    </row>
    <row r="10103">
      <c r="A10103" s="8" t="inlineStr">
        <is>
          <t>L0188205</t>
        </is>
      </c>
      <c r="B10103" s="8" t="inlineStr">
        <is>
          <t>2026-01-11</t>
        </is>
      </c>
      <c r="C10103" s="8" t="n">
        <v>28</v>
      </c>
      <c r="D10103" s="8" t="inlineStr">
        <is>
          <t>IMP01310</t>
        </is>
      </c>
      <c r="E10103" s="8" t="inlineStr">
        <is>
          <t>T109167</t>
        </is>
      </c>
      <c r="F10103" s="8" t="inlineStr">
        <is>
          <t>warehouse_out</t>
        </is>
      </c>
      <c r="G10103" s="11" t="n">
        <v>963095.45</v>
      </c>
      <c r="H10103" s="11" t="n">
        <v>103051.21</v>
      </c>
    </row>
    <row r="10104">
      <c r="A10104" s="8" t="inlineStr">
        <is>
          <t>L0188206</t>
        </is>
      </c>
      <c r="B10104" s="8" t="inlineStr">
        <is>
          <t>2026-01-11</t>
        </is>
      </c>
      <c r="C10104" s="8" t="n">
        <v>28</v>
      </c>
      <c r="D10104" s="8" t="inlineStr">
        <is>
          <t>IMP01310</t>
        </is>
      </c>
      <c r="E10104" s="8" t="inlineStr">
        <is>
          <t>T109167</t>
        </is>
      </c>
      <c r="F10104" s="8" t="inlineStr">
        <is>
          <t>home_use</t>
        </is>
      </c>
      <c r="G10104" s="11" t="n">
        <v>690717.85</v>
      </c>
      <c r="H10104" s="11" t="n">
        <v>73906.81</v>
      </c>
    </row>
    <row r="10105">
      <c r="A10105" s="8" t="inlineStr">
        <is>
          <t>L0188461</t>
        </is>
      </c>
      <c r="B10105" s="8" t="inlineStr">
        <is>
          <t>2026-01-12</t>
        </is>
      </c>
      <c r="C10105" s="8" t="n">
        <v>28</v>
      </c>
      <c r="D10105" s="8" t="inlineStr">
        <is>
          <t>IMP01310</t>
        </is>
      </c>
      <c r="E10105" s="8" t="inlineStr">
        <is>
          <t>T109167</t>
        </is>
      </c>
      <c r="F10105" s="8" t="inlineStr">
        <is>
          <t>home_use</t>
        </is>
      </c>
      <c r="G10105" s="11" t="n">
        <v>449951.46</v>
      </c>
      <c r="H10105" s="11" t="n">
        <v>48144.81</v>
      </c>
    </row>
    <row r="10106">
      <c r="A10106" s="8" t="inlineStr">
        <is>
          <t>L0188463</t>
        </is>
      </c>
      <c r="B10106" s="8" t="inlineStr">
        <is>
          <t>2026-01-12</t>
        </is>
      </c>
      <c r="C10106" s="8" t="n">
        <v>28</v>
      </c>
      <c r="D10106" s="8" t="inlineStr">
        <is>
          <t>IMP01310</t>
        </is>
      </c>
      <c r="E10106" s="8" t="inlineStr">
        <is>
          <t>T109167</t>
        </is>
      </c>
      <c r="F10106" s="8" t="inlineStr">
        <is>
          <t>home_use</t>
        </is>
      </c>
      <c r="G10106" s="11" t="n">
        <v>2456879.27</v>
      </c>
      <c r="H10106" s="11" t="n">
        <v>262886.08</v>
      </c>
    </row>
    <row r="10107">
      <c r="A10107" s="8" t="inlineStr">
        <is>
          <t>L0188464</t>
        </is>
      </c>
      <c r="B10107" s="8" t="inlineStr">
        <is>
          <t>2026-01-12</t>
        </is>
      </c>
      <c r="C10107" s="8" t="n">
        <v>28</v>
      </c>
      <c r="D10107" s="8" t="inlineStr">
        <is>
          <t>IMP01310</t>
        </is>
      </c>
      <c r="E10107" s="8" t="inlineStr">
        <is>
          <t>T109167</t>
        </is>
      </c>
      <c r="F10107" s="8" t="inlineStr">
        <is>
          <t>home_use</t>
        </is>
      </c>
      <c r="G10107" s="11" t="n">
        <v>936475.5600000001</v>
      </c>
      <c r="H10107" s="11" t="n">
        <v>100202.88</v>
      </c>
    </row>
    <row r="10108">
      <c r="A10108" s="8" t="inlineStr">
        <is>
          <t>L0188465</t>
        </is>
      </c>
      <c r="B10108" s="8" t="inlineStr">
        <is>
          <t>2026-01-12</t>
        </is>
      </c>
      <c r="C10108" s="8" t="n">
        <v>28</v>
      </c>
      <c r="D10108" s="8" t="inlineStr">
        <is>
          <t>IMP01310</t>
        </is>
      </c>
      <c r="E10108" s="8" t="inlineStr">
        <is>
          <t>T109167</t>
        </is>
      </c>
      <c r="F10108" s="8" t="inlineStr">
        <is>
          <t>home_use</t>
        </is>
      </c>
      <c r="G10108" s="11" t="n">
        <v>621800.41</v>
      </c>
      <c r="H10108" s="11" t="n">
        <v>66532.64</v>
      </c>
    </row>
    <row r="10109">
      <c r="A10109" s="8" t="inlineStr">
        <is>
          <t>L0188695</t>
        </is>
      </c>
      <c r="B10109" s="8" t="inlineStr">
        <is>
          <t>2026-01-13</t>
        </is>
      </c>
      <c r="C10109" s="8" t="n">
        <v>28</v>
      </c>
      <c r="D10109" s="8" t="inlineStr">
        <is>
          <t>IMP01310</t>
        </is>
      </c>
      <c r="E10109" s="8" t="inlineStr">
        <is>
          <t>T109167</t>
        </is>
      </c>
      <c r="F10109" s="8" t="inlineStr">
        <is>
          <t>home_use</t>
        </is>
      </c>
      <c r="G10109" s="11" t="n">
        <v>1515771.4</v>
      </c>
      <c r="H10109" s="11" t="n">
        <v>162187.54</v>
      </c>
    </row>
    <row r="10110">
      <c r="A10110" s="8" t="inlineStr">
        <is>
          <t>L0188697</t>
        </is>
      </c>
      <c r="B10110" s="8" t="inlineStr">
        <is>
          <t>2026-01-13</t>
        </is>
      </c>
      <c r="C10110" s="8" t="n">
        <v>28</v>
      </c>
      <c r="D10110" s="8" t="inlineStr">
        <is>
          <t>IMP01310</t>
        </is>
      </c>
      <c r="E10110" s="8" t="inlineStr">
        <is>
          <t>T109167</t>
        </is>
      </c>
      <c r="F10110" s="8" t="inlineStr">
        <is>
          <t>home_use</t>
        </is>
      </c>
      <c r="G10110" s="11" t="n">
        <v>900486.23</v>
      </c>
      <c r="H10110" s="11" t="n">
        <v>96352.03</v>
      </c>
    </row>
    <row r="10111">
      <c r="A10111" s="8" t="inlineStr">
        <is>
          <t>L0188957</t>
        </is>
      </c>
      <c r="B10111" s="8" t="inlineStr">
        <is>
          <t>2026-01-14</t>
        </is>
      </c>
      <c r="C10111" s="8" t="n">
        <v>28</v>
      </c>
      <c r="D10111" s="8" t="inlineStr">
        <is>
          <t>IMP01310</t>
        </is>
      </c>
      <c r="E10111" s="8" t="inlineStr">
        <is>
          <t>T109167</t>
        </is>
      </c>
      <c r="F10111" s="8" t="inlineStr">
        <is>
          <t>home_use</t>
        </is>
      </c>
      <c r="G10111" s="11" t="n">
        <v>1088790.77</v>
      </c>
      <c r="H10111" s="11" t="n">
        <v>116500.61</v>
      </c>
    </row>
    <row r="10112">
      <c r="A10112" s="8" t="inlineStr">
        <is>
          <t>L0188958</t>
        </is>
      </c>
      <c r="B10112" s="8" t="inlineStr">
        <is>
          <t>2026-01-14</t>
        </is>
      </c>
      <c r="C10112" s="8" t="n">
        <v>28</v>
      </c>
      <c r="D10112" s="8" t="inlineStr">
        <is>
          <t>IMP01310</t>
        </is>
      </c>
      <c r="E10112" s="8" t="inlineStr">
        <is>
          <t>T109167</t>
        </is>
      </c>
      <c r="F10112" s="8" t="inlineStr">
        <is>
          <t>home_use</t>
        </is>
      </c>
      <c r="G10112" s="11" t="n">
        <v>342470.22</v>
      </c>
      <c r="H10112" s="11" t="n">
        <v>34247.02</v>
      </c>
    </row>
    <row r="10113">
      <c r="A10113" s="8" t="inlineStr">
        <is>
          <t>L0188959</t>
        </is>
      </c>
      <c r="B10113" s="8" t="inlineStr">
        <is>
          <t>2026-01-14</t>
        </is>
      </c>
      <c r="C10113" s="8" t="n">
        <v>28</v>
      </c>
      <c r="D10113" s="8" t="inlineStr">
        <is>
          <t>IMP01310</t>
        </is>
      </c>
      <c r="E10113" s="8" t="inlineStr">
        <is>
          <t>T109167</t>
        </is>
      </c>
      <c r="F10113" s="8" t="inlineStr">
        <is>
          <t>home_use</t>
        </is>
      </c>
      <c r="G10113" s="11" t="n">
        <v>593157.98</v>
      </c>
      <c r="H10113" s="11" t="n">
        <v>63467.9</v>
      </c>
    </row>
    <row r="10114">
      <c r="A10114" s="8" t="inlineStr">
        <is>
          <t>L0188961</t>
        </is>
      </c>
      <c r="B10114" s="8" t="inlineStr">
        <is>
          <t>2026-01-14</t>
        </is>
      </c>
      <c r="C10114" s="8" t="n">
        <v>28</v>
      </c>
      <c r="D10114" s="8" t="inlineStr">
        <is>
          <t>IMP01310</t>
        </is>
      </c>
      <c r="E10114" s="8" t="inlineStr">
        <is>
          <t>T109167</t>
        </is>
      </c>
      <c r="F10114" s="8" t="inlineStr">
        <is>
          <t>home_use</t>
        </is>
      </c>
      <c r="G10114" s="11" t="n">
        <v>1568133.56</v>
      </c>
      <c r="H10114" s="11" t="n">
        <v>196016.69</v>
      </c>
    </row>
    <row r="10115">
      <c r="A10115" s="8" t="inlineStr">
        <is>
          <t>L0188963</t>
        </is>
      </c>
      <c r="B10115" s="8" t="inlineStr">
        <is>
          <t>2026-01-14</t>
        </is>
      </c>
      <c r="C10115" s="8" t="n">
        <v>28</v>
      </c>
      <c r="D10115" s="8" t="inlineStr">
        <is>
          <t>IMP01310</t>
        </is>
      </c>
      <c r="E10115" s="8" t="inlineStr">
        <is>
          <t>T109167</t>
        </is>
      </c>
      <c r="F10115" s="8" t="inlineStr">
        <is>
          <t>home_use</t>
        </is>
      </c>
      <c r="G10115" s="11" t="n">
        <v>306006.3</v>
      </c>
      <c r="H10115" s="11" t="n">
        <v>38250.79</v>
      </c>
    </row>
    <row r="10116">
      <c r="A10116" s="8" t="inlineStr">
        <is>
          <t>L0188964</t>
        </is>
      </c>
      <c r="B10116" s="8" t="inlineStr">
        <is>
          <t>2026-01-14</t>
        </is>
      </c>
      <c r="C10116" s="8" t="n">
        <v>28</v>
      </c>
      <c r="D10116" s="8" t="inlineStr">
        <is>
          <t>IMP01310</t>
        </is>
      </c>
      <c r="E10116" s="8" t="inlineStr">
        <is>
          <t>T109167</t>
        </is>
      </c>
      <c r="F10116" s="8" t="inlineStr">
        <is>
          <t>home_use</t>
        </is>
      </c>
      <c r="G10116" s="11" t="n">
        <v>525886.21</v>
      </c>
      <c r="H10116" s="11" t="n">
        <v>65735.78</v>
      </c>
    </row>
    <row r="10117">
      <c r="A10117" s="8" t="inlineStr">
        <is>
          <t>L0188965</t>
        </is>
      </c>
      <c r="B10117" s="8" t="inlineStr">
        <is>
          <t>2026-01-14</t>
        </is>
      </c>
      <c r="C10117" s="8" t="n">
        <v>28</v>
      </c>
      <c r="D10117" s="8" t="inlineStr">
        <is>
          <t>IMP01310</t>
        </is>
      </c>
      <c r="E10117" s="8" t="inlineStr">
        <is>
          <t>T109167</t>
        </is>
      </c>
      <c r="F10117" s="8" t="inlineStr">
        <is>
          <t>home_use</t>
        </is>
      </c>
      <c r="G10117" s="11" t="n">
        <v>762620.5600000001</v>
      </c>
      <c r="H10117" s="11" t="n">
        <v>99140.67</v>
      </c>
    </row>
    <row r="10118">
      <c r="A10118" s="8" t="inlineStr">
        <is>
          <t>L0189226</t>
        </is>
      </c>
      <c r="B10118" s="8" t="inlineStr">
        <is>
          <t>2026-01-15</t>
        </is>
      </c>
      <c r="C10118" s="8" t="n">
        <v>28</v>
      </c>
      <c r="D10118" s="8" t="inlineStr">
        <is>
          <t>IMP01310</t>
        </is>
      </c>
      <c r="E10118" s="8" t="inlineStr">
        <is>
          <t>T109167</t>
        </is>
      </c>
      <c r="F10118" s="8" t="inlineStr">
        <is>
          <t>home_use</t>
        </is>
      </c>
      <c r="G10118" s="11" t="n">
        <v>301786.44</v>
      </c>
      <c r="H10118" s="11" t="n">
        <v>32291.15</v>
      </c>
    </row>
    <row r="10119">
      <c r="A10119" s="8" t="inlineStr">
        <is>
          <t>L0189227</t>
        </is>
      </c>
      <c r="B10119" s="8" t="inlineStr">
        <is>
          <t>2026-01-15</t>
        </is>
      </c>
      <c r="C10119" s="8" t="n">
        <v>28</v>
      </c>
      <c r="D10119" s="8" t="inlineStr">
        <is>
          <t>IMP01310</t>
        </is>
      </c>
      <c r="E10119" s="8" t="inlineStr">
        <is>
          <t>T109167</t>
        </is>
      </c>
      <c r="F10119" s="8" t="inlineStr">
        <is>
          <t>home_use</t>
        </is>
      </c>
      <c r="G10119" s="11" t="n">
        <v>537479.13</v>
      </c>
      <c r="H10119" s="11" t="n">
        <v>57510.27</v>
      </c>
    </row>
    <row r="10120">
      <c r="A10120" s="8" t="inlineStr">
        <is>
          <t>L0189228</t>
        </is>
      </c>
      <c r="B10120" s="8" t="inlineStr">
        <is>
          <t>2026-01-15</t>
        </is>
      </c>
      <c r="C10120" s="8" t="n">
        <v>28</v>
      </c>
      <c r="D10120" s="8" t="inlineStr">
        <is>
          <t>IMP01310</t>
        </is>
      </c>
      <c r="E10120" s="8" t="inlineStr">
        <is>
          <t>T109167</t>
        </is>
      </c>
      <c r="F10120" s="8" t="inlineStr">
        <is>
          <t>home_use</t>
        </is>
      </c>
      <c r="G10120" s="11" t="n">
        <v>999018.3</v>
      </c>
      <c r="H10120" s="11" t="n">
        <v>106894.96</v>
      </c>
    </row>
    <row r="10121">
      <c r="A10121" s="8" t="inlineStr">
        <is>
          <t>L0189229</t>
        </is>
      </c>
      <c r="B10121" s="8" t="inlineStr">
        <is>
          <t>2026-01-15</t>
        </is>
      </c>
      <c r="C10121" s="8" t="n">
        <v>28</v>
      </c>
      <c r="D10121" s="8" t="inlineStr">
        <is>
          <t>IMP01310</t>
        </is>
      </c>
      <c r="E10121" s="8" t="inlineStr">
        <is>
          <t>T109167</t>
        </is>
      </c>
      <c r="F10121" s="8" t="inlineStr">
        <is>
          <t>home_use</t>
        </is>
      </c>
      <c r="G10121" s="11" t="n">
        <v>1187185.67</v>
      </c>
      <c r="H10121" s="11" t="n">
        <v>127028.87</v>
      </c>
    </row>
    <row r="10122">
      <c r="A10122" s="8" t="inlineStr">
        <is>
          <t>L0189230</t>
        </is>
      </c>
      <c r="B10122" s="8" t="inlineStr">
        <is>
          <t>2026-01-15</t>
        </is>
      </c>
      <c r="C10122" s="8" t="n">
        <v>28</v>
      </c>
      <c r="D10122" s="8" t="inlineStr">
        <is>
          <t>IMP01310</t>
        </is>
      </c>
      <c r="E10122" s="8" t="inlineStr">
        <is>
          <t>T109167</t>
        </is>
      </c>
      <c r="F10122" s="8" t="inlineStr">
        <is>
          <t>home_use</t>
        </is>
      </c>
      <c r="G10122" s="11" t="n">
        <v>495809.34</v>
      </c>
      <c r="H10122" s="11" t="n">
        <v>61976.17</v>
      </c>
    </row>
    <row r="10123">
      <c r="A10123" s="8" t="inlineStr">
        <is>
          <t>L0189231</t>
        </is>
      </c>
      <c r="B10123" s="8" t="inlineStr">
        <is>
          <t>2026-01-15</t>
        </is>
      </c>
      <c r="C10123" s="8" t="n">
        <v>28</v>
      </c>
      <c r="D10123" s="8" t="inlineStr">
        <is>
          <t>IMP01310</t>
        </is>
      </c>
      <c r="E10123" s="8" t="inlineStr">
        <is>
          <t>T109167</t>
        </is>
      </c>
      <c r="F10123" s="8" t="inlineStr">
        <is>
          <t>home_use</t>
        </is>
      </c>
      <c r="G10123" s="11" t="n">
        <v>1138587.52</v>
      </c>
      <c r="H10123" s="11" t="n">
        <v>121828.86</v>
      </c>
    </row>
    <row r="10124">
      <c r="A10124" s="8" t="inlineStr">
        <is>
          <t>L0189478</t>
        </is>
      </c>
      <c r="B10124" s="8" t="inlineStr">
        <is>
          <t>2026-01-16</t>
        </is>
      </c>
      <c r="C10124" s="8" t="n">
        <v>28</v>
      </c>
      <c r="D10124" s="8" t="inlineStr">
        <is>
          <t>IMP01310</t>
        </is>
      </c>
      <c r="E10124" s="8" t="inlineStr">
        <is>
          <t>T109167</t>
        </is>
      </c>
      <c r="F10124" s="8" t="inlineStr">
        <is>
          <t>home_use</t>
        </is>
      </c>
      <c r="G10124" s="11" t="n">
        <v>1850236.96</v>
      </c>
      <c r="H10124" s="11" t="n">
        <v>197975.35</v>
      </c>
    </row>
    <row r="10125">
      <c r="A10125" s="8" t="inlineStr">
        <is>
          <t>L0189479</t>
        </is>
      </c>
      <c r="B10125" s="8" t="inlineStr">
        <is>
          <t>2026-01-16</t>
        </is>
      </c>
      <c r="C10125" s="8" t="n">
        <v>28</v>
      </c>
      <c r="D10125" s="8" t="inlineStr">
        <is>
          <t>IMP01310</t>
        </is>
      </c>
      <c r="E10125" s="8" t="inlineStr">
        <is>
          <t>T109167</t>
        </is>
      </c>
      <c r="F10125" s="8" t="inlineStr">
        <is>
          <t>home_use</t>
        </is>
      </c>
      <c r="G10125" s="11" t="n">
        <v>1993203.51</v>
      </c>
      <c r="H10125" s="11" t="n">
        <v>213272.78</v>
      </c>
    </row>
    <row r="10126">
      <c r="A10126" s="8" t="inlineStr">
        <is>
          <t>L0189480</t>
        </is>
      </c>
      <c r="B10126" s="8" t="inlineStr">
        <is>
          <t>2026-01-16</t>
        </is>
      </c>
      <c r="C10126" s="8" t="n">
        <v>28</v>
      </c>
      <c r="D10126" s="8" t="inlineStr">
        <is>
          <t>IMP01310</t>
        </is>
      </c>
      <c r="E10126" s="8" t="inlineStr">
        <is>
          <t>T109167</t>
        </is>
      </c>
      <c r="F10126" s="8" t="inlineStr">
        <is>
          <t>home_use</t>
        </is>
      </c>
      <c r="G10126" s="11" t="n">
        <v>856310.34</v>
      </c>
      <c r="H10126" s="11" t="n">
        <v>91625.21000000001</v>
      </c>
    </row>
    <row r="10127">
      <c r="A10127" s="8" t="inlineStr">
        <is>
          <t>L0189481</t>
        </is>
      </c>
      <c r="B10127" s="8" t="inlineStr">
        <is>
          <t>2026-01-16</t>
        </is>
      </c>
      <c r="C10127" s="8" t="n">
        <v>28</v>
      </c>
      <c r="D10127" s="8" t="inlineStr">
        <is>
          <t>IMP01310</t>
        </is>
      </c>
      <c r="E10127" s="8" t="inlineStr">
        <is>
          <t>T109167</t>
        </is>
      </c>
      <c r="F10127" s="8" t="inlineStr">
        <is>
          <t>home_use</t>
        </is>
      </c>
      <c r="G10127" s="11" t="n">
        <v>1056343.98</v>
      </c>
      <c r="H10127" s="11" t="n">
        <v>113028.81</v>
      </c>
    </row>
    <row r="10128">
      <c r="A10128" s="8" t="inlineStr">
        <is>
          <t>L0189482</t>
        </is>
      </c>
      <c r="B10128" s="8" t="inlineStr">
        <is>
          <t>2026-01-16</t>
        </is>
      </c>
      <c r="C10128" s="8" t="n">
        <v>28</v>
      </c>
      <c r="D10128" s="8" t="inlineStr">
        <is>
          <t>IMP01310</t>
        </is>
      </c>
      <c r="E10128" s="8" t="inlineStr">
        <is>
          <t>T109167</t>
        </is>
      </c>
      <c r="F10128" s="8" t="inlineStr">
        <is>
          <t>home_use</t>
        </is>
      </c>
      <c r="G10128" s="11" t="n">
        <v>1291759.64</v>
      </c>
      <c r="H10128" s="11" t="n">
        <v>138218.28</v>
      </c>
    </row>
    <row r="10129">
      <c r="A10129" s="8" t="inlineStr">
        <is>
          <t>L0189483</t>
        </is>
      </c>
      <c r="B10129" s="8" t="inlineStr">
        <is>
          <t>2026-01-16</t>
        </is>
      </c>
      <c r="C10129" s="8" t="n">
        <v>28</v>
      </c>
      <c r="D10129" s="8" t="inlineStr">
        <is>
          <t>IMP01310</t>
        </is>
      </c>
      <c r="E10129" s="8" t="inlineStr">
        <is>
          <t>T109167</t>
        </is>
      </c>
      <c r="F10129" s="8" t="inlineStr">
        <is>
          <t>home_use</t>
        </is>
      </c>
      <c r="G10129" s="11" t="n">
        <v>1029056.2</v>
      </c>
      <c r="H10129" s="11" t="n">
        <v>110109.01</v>
      </c>
    </row>
    <row r="10130">
      <c r="A10130" s="8" t="inlineStr">
        <is>
          <t>L0189738</t>
        </is>
      </c>
      <c r="B10130" s="8" t="inlineStr">
        <is>
          <t>2026-01-17</t>
        </is>
      </c>
      <c r="C10130" s="8" t="n">
        <v>28</v>
      </c>
      <c r="D10130" s="8" t="inlineStr">
        <is>
          <t>IMP01310</t>
        </is>
      </c>
      <c r="E10130" s="8" t="inlineStr">
        <is>
          <t>T109167</t>
        </is>
      </c>
      <c r="F10130" s="8" t="inlineStr">
        <is>
          <t>home_use</t>
        </is>
      </c>
      <c r="G10130" s="11" t="n">
        <v>1054647.25</v>
      </c>
      <c r="H10130" s="11" t="n">
        <v>105464.72</v>
      </c>
    </row>
    <row r="10131">
      <c r="A10131" s="8" t="inlineStr">
        <is>
          <t>L0189739</t>
        </is>
      </c>
      <c r="B10131" s="8" t="inlineStr">
        <is>
          <t>2026-01-17</t>
        </is>
      </c>
      <c r="C10131" s="8" t="n">
        <v>28</v>
      </c>
      <c r="D10131" s="8" t="inlineStr">
        <is>
          <t>IMP01310</t>
        </is>
      </c>
      <c r="E10131" s="8" t="inlineStr">
        <is>
          <t>T109167</t>
        </is>
      </c>
      <c r="F10131" s="8" t="inlineStr">
        <is>
          <t>home_use</t>
        </is>
      </c>
      <c r="G10131" s="11" t="n">
        <v>408208.15</v>
      </c>
      <c r="H10131" s="11" t="n">
        <v>43678.27</v>
      </c>
    </row>
    <row r="10132">
      <c r="A10132" s="8" t="inlineStr">
        <is>
          <t>L0189740</t>
        </is>
      </c>
      <c r="B10132" s="8" t="inlineStr">
        <is>
          <t>2026-01-17</t>
        </is>
      </c>
      <c r="C10132" s="8" t="n">
        <v>28</v>
      </c>
      <c r="D10132" s="8" t="inlineStr">
        <is>
          <t>IMP01310</t>
        </is>
      </c>
      <c r="E10132" s="8" t="inlineStr">
        <is>
          <t>T109167</t>
        </is>
      </c>
      <c r="F10132" s="8" t="inlineStr">
        <is>
          <t>home_use</t>
        </is>
      </c>
      <c r="G10132" s="11" t="n">
        <v>1866057.26</v>
      </c>
      <c r="H10132" s="11" t="n">
        <v>199668.13</v>
      </c>
    </row>
    <row r="10133">
      <c r="A10133" s="8" t="inlineStr">
        <is>
          <t>L0189741</t>
        </is>
      </c>
      <c r="B10133" s="8" t="inlineStr">
        <is>
          <t>2026-01-17</t>
        </is>
      </c>
      <c r="C10133" s="8" t="n">
        <v>28</v>
      </c>
      <c r="D10133" s="8" t="inlineStr">
        <is>
          <t>IMP01310</t>
        </is>
      </c>
      <c r="E10133" s="8" t="inlineStr">
        <is>
          <t>T109167</t>
        </is>
      </c>
      <c r="F10133" s="8" t="inlineStr">
        <is>
          <t>home_use</t>
        </is>
      </c>
      <c r="G10133" s="11" t="n">
        <v>479823.28</v>
      </c>
      <c r="H10133" s="11" t="n">
        <v>51341.09</v>
      </c>
    </row>
    <row r="10134">
      <c r="A10134" s="8" t="inlineStr">
        <is>
          <t>L0189742</t>
        </is>
      </c>
      <c r="B10134" s="8" t="inlineStr">
        <is>
          <t>2026-01-17</t>
        </is>
      </c>
      <c r="C10134" s="8" t="n">
        <v>28</v>
      </c>
      <c r="D10134" s="8" t="inlineStr">
        <is>
          <t>IMP01310</t>
        </is>
      </c>
      <c r="E10134" s="8" t="inlineStr">
        <is>
          <t>T109167</t>
        </is>
      </c>
      <c r="F10134" s="8" t="inlineStr">
        <is>
          <t>home_use</t>
        </is>
      </c>
      <c r="G10134" s="11" t="n">
        <v>500689.46</v>
      </c>
      <c r="H10134" s="11" t="n">
        <v>65089.63</v>
      </c>
    </row>
    <row r="10135">
      <c r="A10135" s="8" t="inlineStr">
        <is>
          <t>L0189743</t>
        </is>
      </c>
      <c r="B10135" s="8" t="inlineStr">
        <is>
          <t>2026-01-17</t>
        </is>
      </c>
      <c r="C10135" s="8" t="n">
        <v>28</v>
      </c>
      <c r="D10135" s="8" t="inlineStr">
        <is>
          <t>IMP01310</t>
        </is>
      </c>
      <c r="E10135" s="8" t="inlineStr">
        <is>
          <t>T109167</t>
        </is>
      </c>
      <c r="F10135" s="8" t="inlineStr">
        <is>
          <t>home_use</t>
        </is>
      </c>
      <c r="G10135" s="11" t="n">
        <v>1042325.09</v>
      </c>
      <c r="H10135" s="11" t="n">
        <v>111528.78</v>
      </c>
    </row>
    <row r="10136">
      <c r="A10136" s="8" t="inlineStr">
        <is>
          <t>L0189998</t>
        </is>
      </c>
      <c r="B10136" s="8" t="inlineStr">
        <is>
          <t>2026-01-18</t>
        </is>
      </c>
      <c r="C10136" s="8" t="n">
        <v>28</v>
      </c>
      <c r="D10136" s="8" t="inlineStr">
        <is>
          <t>IMP01310</t>
        </is>
      </c>
      <c r="E10136" s="8" t="inlineStr">
        <is>
          <t>T109167</t>
        </is>
      </c>
      <c r="F10136" s="8" t="inlineStr">
        <is>
          <t>home_use</t>
        </is>
      </c>
      <c r="G10136" s="11" t="n">
        <v>1028875.05</v>
      </c>
      <c r="H10136" s="11" t="n">
        <v>110089.63</v>
      </c>
    </row>
    <row r="10137">
      <c r="A10137" s="8" t="inlineStr">
        <is>
          <t>L0190000</t>
        </is>
      </c>
      <c r="B10137" s="8" t="inlineStr">
        <is>
          <t>2026-01-18</t>
        </is>
      </c>
      <c r="C10137" s="8" t="n">
        <v>28</v>
      </c>
      <c r="D10137" s="8" t="inlineStr">
        <is>
          <t>IMP01310</t>
        </is>
      </c>
      <c r="E10137" s="8" t="inlineStr">
        <is>
          <t>T109167</t>
        </is>
      </c>
      <c r="F10137" s="8" t="inlineStr">
        <is>
          <t>home_use</t>
        </is>
      </c>
      <c r="G10137" s="11" t="n">
        <v>291022.08</v>
      </c>
      <c r="H10137" s="11" t="n">
        <v>31139.36</v>
      </c>
    </row>
    <row r="10138">
      <c r="A10138" s="8" t="inlineStr">
        <is>
          <t>L0190001</t>
        </is>
      </c>
      <c r="B10138" s="8" t="inlineStr">
        <is>
          <t>2026-01-18</t>
        </is>
      </c>
      <c r="C10138" s="8" t="n">
        <v>28</v>
      </c>
      <c r="D10138" s="8" t="inlineStr">
        <is>
          <t>IMP01310</t>
        </is>
      </c>
      <c r="E10138" s="8" t="inlineStr">
        <is>
          <t>T109167</t>
        </is>
      </c>
      <c r="F10138" s="8" t="inlineStr">
        <is>
          <t>home_use</t>
        </is>
      </c>
      <c r="G10138" s="11" t="n">
        <v>602068.6899999999</v>
      </c>
      <c r="H10138" s="11" t="n">
        <v>64421.35</v>
      </c>
    </row>
    <row r="10139">
      <c r="A10139" s="8" t="inlineStr">
        <is>
          <t>L0190003</t>
        </is>
      </c>
      <c r="B10139" s="8" t="inlineStr">
        <is>
          <t>2026-01-18</t>
        </is>
      </c>
      <c r="C10139" s="8" t="n">
        <v>28</v>
      </c>
      <c r="D10139" s="8" t="inlineStr">
        <is>
          <t>IMP01310</t>
        </is>
      </c>
      <c r="E10139" s="8" t="inlineStr">
        <is>
          <t>T109167</t>
        </is>
      </c>
      <c r="F10139" s="8" t="inlineStr">
        <is>
          <t>home_use</t>
        </is>
      </c>
      <c r="G10139" s="11" t="n">
        <v>455001.64</v>
      </c>
      <c r="H10139" s="11" t="n">
        <v>48685.18</v>
      </c>
    </row>
    <row r="10140">
      <c r="A10140" s="8" t="inlineStr">
        <is>
          <t>L0190256</t>
        </is>
      </c>
      <c r="B10140" s="8" t="inlineStr">
        <is>
          <t>2026-01-19</t>
        </is>
      </c>
      <c r="C10140" s="8" t="n">
        <v>28</v>
      </c>
      <c r="D10140" s="8" t="inlineStr">
        <is>
          <t>IMP01310</t>
        </is>
      </c>
      <c r="E10140" s="8" t="inlineStr">
        <is>
          <t>T109167</t>
        </is>
      </c>
      <c r="F10140" s="8" t="inlineStr">
        <is>
          <t>home_use</t>
        </is>
      </c>
      <c r="G10140" s="11" t="n">
        <v>772636.7</v>
      </c>
      <c r="H10140" s="11" t="n">
        <v>82672.13</v>
      </c>
    </row>
    <row r="10141">
      <c r="A10141" s="8" t="inlineStr">
        <is>
          <t>L0190257</t>
        </is>
      </c>
      <c r="B10141" s="8" t="inlineStr">
        <is>
          <t>2026-01-19</t>
        </is>
      </c>
      <c r="C10141" s="8" t="n">
        <v>28</v>
      </c>
      <c r="D10141" s="8" t="inlineStr">
        <is>
          <t>IMP01310</t>
        </is>
      </c>
      <c r="E10141" s="8" t="inlineStr">
        <is>
          <t>T109167</t>
        </is>
      </c>
      <c r="F10141" s="8" t="inlineStr">
        <is>
          <t>home_use</t>
        </is>
      </c>
      <c r="G10141" s="11" t="n">
        <v>254105.16</v>
      </c>
      <c r="H10141" s="11" t="n">
        <v>27189.25</v>
      </c>
    </row>
    <row r="10142">
      <c r="A10142" s="8" t="inlineStr">
        <is>
          <t>L0190258</t>
        </is>
      </c>
      <c r="B10142" s="8" t="inlineStr">
        <is>
          <t>2026-01-19</t>
        </is>
      </c>
      <c r="C10142" s="8" t="n">
        <v>28</v>
      </c>
      <c r="D10142" s="8" t="inlineStr">
        <is>
          <t>IMP01310</t>
        </is>
      </c>
      <c r="E10142" s="8" t="inlineStr">
        <is>
          <t>T109167</t>
        </is>
      </c>
      <c r="F10142" s="8" t="inlineStr">
        <is>
          <t>home_use</t>
        </is>
      </c>
      <c r="G10142" s="11" t="n">
        <v>1380561.51</v>
      </c>
      <c r="H10142" s="11" t="n">
        <v>147720.08</v>
      </c>
    </row>
    <row r="10143">
      <c r="A10143" s="8" t="inlineStr">
        <is>
          <t>L0190259</t>
        </is>
      </c>
      <c r="B10143" s="8" t="inlineStr">
        <is>
          <t>2026-01-19</t>
        </is>
      </c>
      <c r="C10143" s="8" t="n">
        <v>28</v>
      </c>
      <c r="D10143" s="8" t="inlineStr">
        <is>
          <t>IMP01310</t>
        </is>
      </c>
      <c r="E10143" s="8" t="inlineStr">
        <is>
          <t>T109167</t>
        </is>
      </c>
      <c r="F10143" s="8" t="inlineStr">
        <is>
          <t>home_use</t>
        </is>
      </c>
      <c r="G10143" s="11" t="n">
        <v>587310.52</v>
      </c>
      <c r="H10143" s="11" t="n">
        <v>62842.23</v>
      </c>
    </row>
    <row r="10144">
      <c r="A10144" s="8" t="inlineStr">
        <is>
          <t>L0190260</t>
        </is>
      </c>
      <c r="B10144" s="8" t="inlineStr">
        <is>
          <t>2026-01-19</t>
        </is>
      </c>
      <c r="C10144" s="8" t="n">
        <v>28</v>
      </c>
      <c r="D10144" s="8" t="inlineStr">
        <is>
          <t>IMP01310</t>
        </is>
      </c>
      <c r="E10144" s="8" t="inlineStr">
        <is>
          <t>T109167</t>
        </is>
      </c>
      <c r="F10144" s="8" t="inlineStr">
        <is>
          <t>home_use</t>
        </is>
      </c>
      <c r="G10144" s="11" t="n">
        <v>659671.59</v>
      </c>
      <c r="H10144" s="11" t="n">
        <v>70584.86</v>
      </c>
    </row>
    <row r="10145">
      <c r="A10145" s="8" t="inlineStr">
        <is>
          <t>L0190261</t>
        </is>
      </c>
      <c r="B10145" s="8" t="inlineStr">
        <is>
          <t>2026-01-19</t>
        </is>
      </c>
      <c r="C10145" s="8" t="n">
        <v>28</v>
      </c>
      <c r="D10145" s="8" t="inlineStr">
        <is>
          <t>IMP01310</t>
        </is>
      </c>
      <c r="E10145" s="8" t="inlineStr">
        <is>
          <t>T109167</t>
        </is>
      </c>
      <c r="F10145" s="8" t="inlineStr">
        <is>
          <t>home_use</t>
        </is>
      </c>
      <c r="G10145" s="11" t="n">
        <v>1121960.71</v>
      </c>
      <c r="H10145" s="11" t="n">
        <v>120049.8</v>
      </c>
    </row>
    <row r="10146">
      <c r="A10146" s="8" t="inlineStr">
        <is>
          <t>L0190262</t>
        </is>
      </c>
      <c r="B10146" s="8" t="inlineStr">
        <is>
          <t>2026-01-19</t>
        </is>
      </c>
      <c r="C10146" s="8" t="n">
        <v>28</v>
      </c>
      <c r="D10146" s="8" t="inlineStr">
        <is>
          <t>IMP01310</t>
        </is>
      </c>
      <c r="E10146" s="8" t="inlineStr">
        <is>
          <t>T109167</t>
        </is>
      </c>
      <c r="F10146" s="8" t="inlineStr">
        <is>
          <t>home_use</t>
        </is>
      </c>
      <c r="G10146" s="11" t="n">
        <v>1783806.49</v>
      </c>
      <c r="H10146" s="11" t="n">
        <v>222975.81</v>
      </c>
    </row>
    <row r="10147">
      <c r="A10147" s="8" t="inlineStr">
        <is>
          <t>L0190263</t>
        </is>
      </c>
      <c r="B10147" s="8" t="inlineStr">
        <is>
          <t>2026-01-19</t>
        </is>
      </c>
      <c r="C10147" s="8" t="n">
        <v>28</v>
      </c>
      <c r="D10147" s="8" t="inlineStr">
        <is>
          <t>IMP01310</t>
        </is>
      </c>
      <c r="E10147" s="8" t="inlineStr">
        <is>
          <t>T109167</t>
        </is>
      </c>
      <c r="F10147" s="8" t="inlineStr">
        <is>
          <t>warehouse_out</t>
        </is>
      </c>
      <c r="G10147" s="11" t="n">
        <v>662958.2</v>
      </c>
      <c r="H10147" s="11" t="n">
        <v>66295.82000000001</v>
      </c>
    </row>
    <row r="10148">
      <c r="A10148" s="8" t="inlineStr">
        <is>
          <t>L0190264</t>
        </is>
      </c>
      <c r="B10148" s="8" t="inlineStr">
        <is>
          <t>2026-01-19</t>
        </is>
      </c>
      <c r="C10148" s="8" t="n">
        <v>28</v>
      </c>
      <c r="D10148" s="8" t="inlineStr">
        <is>
          <t>IMP01310</t>
        </is>
      </c>
      <c r="E10148" s="8" t="inlineStr">
        <is>
          <t>T109167</t>
        </is>
      </c>
      <c r="F10148" s="8" t="inlineStr">
        <is>
          <t>home_use</t>
        </is>
      </c>
      <c r="G10148" s="11" t="n">
        <v>488574.9</v>
      </c>
      <c r="H10148" s="11" t="n">
        <v>52277.51</v>
      </c>
    </row>
    <row r="10149">
      <c r="A10149" s="8" t="inlineStr">
        <is>
          <t>L0190517</t>
        </is>
      </c>
      <c r="B10149" s="8" t="inlineStr">
        <is>
          <t>2026-01-20</t>
        </is>
      </c>
      <c r="C10149" s="8" t="n">
        <v>28</v>
      </c>
      <c r="D10149" s="8" t="inlineStr">
        <is>
          <t>IMP01310</t>
        </is>
      </c>
      <c r="E10149" s="8" t="inlineStr">
        <is>
          <t>T109167</t>
        </is>
      </c>
      <c r="F10149" s="8" t="inlineStr">
        <is>
          <t>home_use</t>
        </is>
      </c>
      <c r="G10149" s="11" t="n">
        <v>460450.76</v>
      </c>
      <c r="H10149" s="11" t="n">
        <v>49268.23</v>
      </c>
    </row>
    <row r="10150">
      <c r="A10150" s="8" t="inlineStr">
        <is>
          <t>L0190518</t>
        </is>
      </c>
      <c r="B10150" s="8" t="inlineStr">
        <is>
          <t>2026-01-20</t>
        </is>
      </c>
      <c r="C10150" s="8" t="n">
        <v>28</v>
      </c>
      <c r="D10150" s="8" t="inlineStr">
        <is>
          <t>IMP01310</t>
        </is>
      </c>
      <c r="E10150" s="8" t="inlineStr">
        <is>
          <t>T109167</t>
        </is>
      </c>
      <c r="F10150" s="8" t="inlineStr">
        <is>
          <t>home_use</t>
        </is>
      </c>
      <c r="G10150" s="11" t="n">
        <v>141888.94</v>
      </c>
      <c r="H10150" s="11" t="n">
        <v>15182.12</v>
      </c>
    </row>
    <row r="10151">
      <c r="A10151" s="8" t="inlineStr">
        <is>
          <t>L0190519</t>
        </is>
      </c>
      <c r="B10151" s="8" t="inlineStr">
        <is>
          <t>2026-01-20</t>
        </is>
      </c>
      <c r="C10151" s="8" t="n">
        <v>28</v>
      </c>
      <c r="D10151" s="8" t="inlineStr">
        <is>
          <t>IMP01310</t>
        </is>
      </c>
      <c r="E10151" s="8" t="inlineStr">
        <is>
          <t>T109167</t>
        </is>
      </c>
      <c r="F10151" s="8" t="inlineStr">
        <is>
          <t>home_use</t>
        </is>
      </c>
      <c r="G10151" s="11" t="n">
        <v>1202368.3</v>
      </c>
      <c r="H10151" s="11" t="n">
        <v>156307.88</v>
      </c>
    </row>
    <row r="10152">
      <c r="A10152" s="8" t="inlineStr">
        <is>
          <t>L0190520</t>
        </is>
      </c>
      <c r="B10152" s="8" t="inlineStr">
        <is>
          <t>2026-01-20</t>
        </is>
      </c>
      <c r="C10152" s="8" t="n">
        <v>28</v>
      </c>
      <c r="D10152" s="8" t="inlineStr">
        <is>
          <t>IMP01310</t>
        </is>
      </c>
      <c r="E10152" s="8" t="inlineStr">
        <is>
          <t>T109167</t>
        </is>
      </c>
      <c r="F10152" s="8" t="inlineStr">
        <is>
          <t>home_use</t>
        </is>
      </c>
      <c r="G10152" s="11" t="n">
        <v>633530.33</v>
      </c>
      <c r="H10152" s="11" t="n">
        <v>67787.75</v>
      </c>
    </row>
    <row r="10153">
      <c r="A10153" s="8" t="inlineStr">
        <is>
          <t>L0190521</t>
        </is>
      </c>
      <c r="B10153" s="8" t="inlineStr">
        <is>
          <t>2026-01-20</t>
        </is>
      </c>
      <c r="C10153" s="8" t="n">
        <v>28</v>
      </c>
      <c r="D10153" s="8" t="inlineStr">
        <is>
          <t>IMP01310</t>
        </is>
      </c>
      <c r="E10153" s="8" t="inlineStr">
        <is>
          <t>T109167</t>
        </is>
      </c>
      <c r="F10153" s="8" t="inlineStr">
        <is>
          <t>home_use</t>
        </is>
      </c>
      <c r="G10153" s="11" t="n">
        <v>280393.25</v>
      </c>
      <c r="H10153" s="11" t="n">
        <v>30002.08</v>
      </c>
    </row>
    <row r="10154">
      <c r="A10154" s="8" t="inlineStr">
        <is>
          <t>L0190730</t>
        </is>
      </c>
      <c r="B10154" s="8" t="inlineStr">
        <is>
          <t>2026-01-21</t>
        </is>
      </c>
      <c r="C10154" s="8" t="n">
        <v>28</v>
      </c>
      <c r="D10154" s="8" t="inlineStr">
        <is>
          <t>IMP01310</t>
        </is>
      </c>
      <c r="E10154" s="8" t="inlineStr">
        <is>
          <t>T109167</t>
        </is>
      </c>
      <c r="F10154" s="8" t="inlineStr">
        <is>
          <t>home_use</t>
        </is>
      </c>
      <c r="G10154" s="11" t="n">
        <v>386158.8</v>
      </c>
      <c r="H10154" s="11" t="n">
        <v>41318.99</v>
      </c>
    </row>
    <row r="10155">
      <c r="A10155" s="8" t="inlineStr">
        <is>
          <t>L0190733</t>
        </is>
      </c>
      <c r="B10155" s="8" t="inlineStr">
        <is>
          <t>2026-01-21</t>
        </is>
      </c>
      <c r="C10155" s="8" t="n">
        <v>28</v>
      </c>
      <c r="D10155" s="8" t="inlineStr">
        <is>
          <t>IMP01310</t>
        </is>
      </c>
      <c r="E10155" s="8" t="inlineStr">
        <is>
          <t>T109167</t>
        </is>
      </c>
      <c r="F10155" s="8" t="inlineStr">
        <is>
          <t>home_use</t>
        </is>
      </c>
      <c r="G10155" s="11" t="n">
        <v>523562.25</v>
      </c>
      <c r="H10155" s="11" t="n">
        <v>56021.16</v>
      </c>
    </row>
    <row r="10156">
      <c r="A10156" s="8" t="inlineStr">
        <is>
          <t>L0190734</t>
        </is>
      </c>
      <c r="B10156" s="8" t="inlineStr">
        <is>
          <t>2026-01-21</t>
        </is>
      </c>
      <c r="C10156" s="8" t="n">
        <v>28</v>
      </c>
      <c r="D10156" s="8" t="inlineStr">
        <is>
          <t>IMP01310</t>
        </is>
      </c>
      <c r="E10156" s="8" t="inlineStr">
        <is>
          <t>T109167</t>
        </is>
      </c>
      <c r="F10156" s="8" t="inlineStr">
        <is>
          <t>home_use</t>
        </is>
      </c>
      <c r="G10156" s="11" t="n">
        <v>1219253.09</v>
      </c>
      <c r="H10156" s="11" t="n">
        <v>158502.9</v>
      </c>
    </row>
    <row r="10157">
      <c r="A10157" s="8" t="inlineStr">
        <is>
          <t>L0190998</t>
        </is>
      </c>
      <c r="B10157" s="8" t="inlineStr">
        <is>
          <t>2026-01-22</t>
        </is>
      </c>
      <c r="C10157" s="8" t="n">
        <v>28</v>
      </c>
      <c r="D10157" s="8" t="inlineStr">
        <is>
          <t>IMP01310</t>
        </is>
      </c>
      <c r="E10157" s="8" t="inlineStr">
        <is>
          <t>T109167</t>
        </is>
      </c>
      <c r="F10157" s="8" t="inlineStr">
        <is>
          <t>warehouse_out</t>
        </is>
      </c>
      <c r="G10157" s="11" t="n">
        <v>4624420.61</v>
      </c>
      <c r="H10157" s="11" t="n">
        <v>578052.58</v>
      </c>
    </row>
    <row r="10158">
      <c r="A10158" s="8" t="inlineStr">
        <is>
          <t>L0190999</t>
        </is>
      </c>
      <c r="B10158" s="8" t="inlineStr">
        <is>
          <t>2026-01-22</t>
        </is>
      </c>
      <c r="C10158" s="8" t="n">
        <v>28</v>
      </c>
      <c r="D10158" s="8" t="inlineStr">
        <is>
          <t>IMP01310</t>
        </is>
      </c>
      <c r="E10158" s="8" t="inlineStr">
        <is>
          <t>T109167</t>
        </is>
      </c>
      <c r="F10158" s="8" t="inlineStr">
        <is>
          <t>home_use</t>
        </is>
      </c>
      <c r="G10158" s="11" t="n">
        <v>1149131.92</v>
      </c>
      <c r="H10158" s="11" t="n">
        <v>122957.12</v>
      </c>
    </row>
    <row r="10159">
      <c r="A10159" s="8" t="inlineStr">
        <is>
          <t>L0191000</t>
        </is>
      </c>
      <c r="B10159" s="8" t="inlineStr">
        <is>
          <t>2026-01-22</t>
        </is>
      </c>
      <c r="C10159" s="8" t="n">
        <v>28</v>
      </c>
      <c r="D10159" s="8" t="inlineStr">
        <is>
          <t>IMP01310</t>
        </is>
      </c>
      <c r="E10159" s="8" t="inlineStr">
        <is>
          <t>T109167</t>
        </is>
      </c>
      <c r="F10159" s="8" t="inlineStr">
        <is>
          <t>home_use</t>
        </is>
      </c>
      <c r="G10159" s="11" t="n">
        <v>759047.59</v>
      </c>
      <c r="H10159" s="11" t="n">
        <v>81218.09</v>
      </c>
    </row>
    <row r="10160">
      <c r="A10160" s="8" t="inlineStr">
        <is>
          <t>L0191001</t>
        </is>
      </c>
      <c r="B10160" s="8" t="inlineStr">
        <is>
          <t>2026-01-22</t>
        </is>
      </c>
      <c r="C10160" s="8" t="n">
        <v>28</v>
      </c>
      <c r="D10160" s="8" t="inlineStr">
        <is>
          <t>IMP01310</t>
        </is>
      </c>
      <c r="E10160" s="8" t="inlineStr">
        <is>
          <t>T109167</t>
        </is>
      </c>
      <c r="F10160" s="8" t="inlineStr">
        <is>
          <t>home_use</t>
        </is>
      </c>
      <c r="G10160" s="11" t="n">
        <v>1038599.2</v>
      </c>
      <c r="H10160" s="11" t="n">
        <v>135017.9</v>
      </c>
    </row>
    <row r="10161">
      <c r="A10161" s="8" t="inlineStr">
        <is>
          <t>L0191258</t>
        </is>
      </c>
      <c r="B10161" s="8" t="inlineStr">
        <is>
          <t>2026-01-23</t>
        </is>
      </c>
      <c r="C10161" s="8" t="n">
        <v>28</v>
      </c>
      <c r="D10161" s="8" t="inlineStr">
        <is>
          <t>IMP01310</t>
        </is>
      </c>
      <c r="E10161" s="8" t="inlineStr">
        <is>
          <t>T109167</t>
        </is>
      </c>
      <c r="F10161" s="8" t="inlineStr">
        <is>
          <t>home_use</t>
        </is>
      </c>
      <c r="G10161" s="11" t="n">
        <v>1197775.38</v>
      </c>
      <c r="H10161" s="11" t="n">
        <v>149721.92</v>
      </c>
    </row>
    <row r="10162">
      <c r="A10162" s="8" t="inlineStr">
        <is>
          <t>L0191259</t>
        </is>
      </c>
      <c r="B10162" s="8" t="inlineStr">
        <is>
          <t>2026-01-23</t>
        </is>
      </c>
      <c r="C10162" s="8" t="n">
        <v>28</v>
      </c>
      <c r="D10162" s="8" t="inlineStr">
        <is>
          <t>IMP01310</t>
        </is>
      </c>
      <c r="E10162" s="8" t="inlineStr">
        <is>
          <t>T109167</t>
        </is>
      </c>
      <c r="F10162" s="8" t="inlineStr">
        <is>
          <t>home_use</t>
        </is>
      </c>
      <c r="G10162" s="11" t="n">
        <v>416716.58</v>
      </c>
      <c r="H10162" s="11" t="n">
        <v>44588.67</v>
      </c>
    </row>
    <row r="10163">
      <c r="A10163" s="8" t="inlineStr">
        <is>
          <t>L0191263</t>
        </is>
      </c>
      <c r="B10163" s="8" t="inlineStr">
        <is>
          <t>2026-01-23</t>
        </is>
      </c>
      <c r="C10163" s="8" t="n">
        <v>28</v>
      </c>
      <c r="D10163" s="8" t="inlineStr">
        <is>
          <t>IMP01310</t>
        </is>
      </c>
      <c r="E10163" s="8" t="inlineStr">
        <is>
          <t>T109167</t>
        </is>
      </c>
      <c r="F10163" s="8" t="inlineStr">
        <is>
          <t>home_use</t>
        </is>
      </c>
      <c r="G10163" s="11" t="n">
        <v>329413.27</v>
      </c>
      <c r="H10163" s="11" t="n">
        <v>32941.33</v>
      </c>
    </row>
    <row r="10164">
      <c r="A10164" s="8" t="inlineStr">
        <is>
          <t>L0191524</t>
        </is>
      </c>
      <c r="B10164" s="8" t="inlineStr">
        <is>
          <t>2026-01-24</t>
        </is>
      </c>
      <c r="C10164" s="8" t="n">
        <v>28</v>
      </c>
      <c r="D10164" s="8" t="inlineStr">
        <is>
          <t>IMP01310</t>
        </is>
      </c>
      <c r="E10164" s="8" t="inlineStr">
        <is>
          <t>T109167</t>
        </is>
      </c>
      <c r="F10164" s="8" t="inlineStr">
        <is>
          <t>home_use</t>
        </is>
      </c>
      <c r="G10164" s="11" t="n">
        <v>855403.53</v>
      </c>
      <c r="H10164" s="11" t="n">
        <v>91528.17999999999</v>
      </c>
    </row>
    <row r="10165">
      <c r="A10165" s="8" t="inlineStr">
        <is>
          <t>L0191525</t>
        </is>
      </c>
      <c r="B10165" s="8" t="inlineStr">
        <is>
          <t>2026-01-24</t>
        </is>
      </c>
      <c r="C10165" s="8" t="n">
        <v>28</v>
      </c>
      <c r="D10165" s="8" t="inlineStr">
        <is>
          <t>IMP01310</t>
        </is>
      </c>
      <c r="E10165" s="8" t="inlineStr">
        <is>
          <t>T109167</t>
        </is>
      </c>
      <c r="F10165" s="8" t="inlineStr">
        <is>
          <t>home_use</t>
        </is>
      </c>
      <c r="G10165" s="11" t="n">
        <v>901248.6</v>
      </c>
      <c r="H10165" s="11" t="n">
        <v>96433.60000000001</v>
      </c>
    </row>
    <row r="10166">
      <c r="A10166" s="8" t="inlineStr">
        <is>
          <t>L0191528</t>
        </is>
      </c>
      <c r="B10166" s="8" t="inlineStr">
        <is>
          <t>2026-01-24</t>
        </is>
      </c>
      <c r="C10166" s="8" t="n">
        <v>28</v>
      </c>
      <c r="D10166" s="8" t="inlineStr">
        <is>
          <t>IMP01310</t>
        </is>
      </c>
      <c r="E10166" s="8" t="inlineStr">
        <is>
          <t>T109167</t>
        </is>
      </c>
      <c r="F10166" s="8" t="inlineStr">
        <is>
          <t>home_use</t>
        </is>
      </c>
      <c r="G10166" s="11" t="n">
        <v>552719.4</v>
      </c>
      <c r="H10166" s="11" t="n">
        <v>59140.98</v>
      </c>
    </row>
    <row r="10167">
      <c r="A10167" s="8" t="inlineStr">
        <is>
          <t>L0191764</t>
        </is>
      </c>
      <c r="B10167" s="8" t="inlineStr">
        <is>
          <t>2026-01-25</t>
        </is>
      </c>
      <c r="C10167" s="8" t="n">
        <v>28</v>
      </c>
      <c r="D10167" s="8" t="inlineStr">
        <is>
          <t>IMP01310</t>
        </is>
      </c>
      <c r="E10167" s="8" t="inlineStr">
        <is>
          <t>T109167</t>
        </is>
      </c>
      <c r="F10167" s="8" t="inlineStr">
        <is>
          <t>home_use</t>
        </is>
      </c>
      <c r="G10167" s="11" t="n">
        <v>881451.6</v>
      </c>
      <c r="H10167" s="11" t="n">
        <v>94315.32000000001</v>
      </c>
    </row>
    <row r="10168">
      <c r="A10168" s="8" t="inlineStr">
        <is>
          <t>L0191765</t>
        </is>
      </c>
      <c r="B10168" s="8" t="inlineStr">
        <is>
          <t>2026-01-25</t>
        </is>
      </c>
      <c r="C10168" s="8" t="n">
        <v>28</v>
      </c>
      <c r="D10168" s="8" t="inlineStr">
        <is>
          <t>IMP01310</t>
        </is>
      </c>
      <c r="E10168" s="8" t="inlineStr">
        <is>
          <t>T109167</t>
        </is>
      </c>
      <c r="F10168" s="8" t="inlineStr">
        <is>
          <t>home_use</t>
        </is>
      </c>
      <c r="G10168" s="11" t="n">
        <v>631668.61</v>
      </c>
      <c r="H10168" s="11" t="n">
        <v>67588.53999999999</v>
      </c>
    </row>
    <row r="10169">
      <c r="A10169" s="8" t="inlineStr">
        <is>
          <t>L0191766</t>
        </is>
      </c>
      <c r="B10169" s="8" t="inlineStr">
        <is>
          <t>2026-01-25</t>
        </is>
      </c>
      <c r="C10169" s="8" t="n">
        <v>28</v>
      </c>
      <c r="D10169" s="8" t="inlineStr">
        <is>
          <t>IMP01310</t>
        </is>
      </c>
      <c r="E10169" s="8" t="inlineStr">
        <is>
          <t>T109167</t>
        </is>
      </c>
      <c r="F10169" s="8" t="inlineStr">
        <is>
          <t>home_use</t>
        </is>
      </c>
      <c r="G10169" s="11" t="n">
        <v>965731.38</v>
      </c>
      <c r="H10169" s="11" t="n">
        <v>103333.26</v>
      </c>
    </row>
    <row r="10170">
      <c r="A10170" s="8" t="inlineStr">
        <is>
          <t>L0191767</t>
        </is>
      </c>
      <c r="B10170" s="8" t="inlineStr">
        <is>
          <t>2026-01-25</t>
        </is>
      </c>
      <c r="C10170" s="8" t="n">
        <v>28</v>
      </c>
      <c r="D10170" s="8" t="inlineStr">
        <is>
          <t>IMP01310</t>
        </is>
      </c>
      <c r="E10170" s="8" t="inlineStr">
        <is>
          <t>T109167</t>
        </is>
      </c>
      <c r="F10170" s="8" t="inlineStr">
        <is>
          <t>home_use</t>
        </is>
      </c>
      <c r="G10170" s="11" t="n">
        <v>1005541.82</v>
      </c>
      <c r="H10170" s="11" t="n">
        <v>107592.98</v>
      </c>
    </row>
    <row r="10171">
      <c r="A10171" s="8" t="inlineStr">
        <is>
          <t>L0191770</t>
        </is>
      </c>
      <c r="B10171" s="8" t="inlineStr">
        <is>
          <t>2026-01-25</t>
        </is>
      </c>
      <c r="C10171" s="8" t="n">
        <v>28</v>
      </c>
      <c r="D10171" s="8" t="inlineStr">
        <is>
          <t>IMP01310</t>
        </is>
      </c>
      <c r="E10171" s="8" t="inlineStr">
        <is>
          <t>T109167</t>
        </is>
      </c>
      <c r="F10171" s="8" t="inlineStr">
        <is>
          <t>warehouse_out</t>
        </is>
      </c>
      <c r="G10171" s="11" t="n">
        <v>383228.4</v>
      </c>
      <c r="H10171" s="11" t="n">
        <v>41005.44</v>
      </c>
    </row>
    <row r="10172">
      <c r="A10172" s="8" t="inlineStr">
        <is>
          <t>L0192012</t>
        </is>
      </c>
      <c r="B10172" s="8" t="inlineStr">
        <is>
          <t>2026-01-26</t>
        </is>
      </c>
      <c r="C10172" s="8" t="n">
        <v>28</v>
      </c>
      <c r="D10172" s="8" t="inlineStr">
        <is>
          <t>IMP01310</t>
        </is>
      </c>
      <c r="E10172" s="8" t="inlineStr">
        <is>
          <t>T109167</t>
        </is>
      </c>
      <c r="F10172" s="8" t="inlineStr">
        <is>
          <t>home_use</t>
        </is>
      </c>
      <c r="G10172" s="11" t="n">
        <v>266397.42</v>
      </c>
      <c r="H10172" s="11" t="n">
        <v>28504.52</v>
      </c>
    </row>
    <row r="10173">
      <c r="A10173" s="8" t="inlineStr">
        <is>
          <t>L0192013</t>
        </is>
      </c>
      <c r="B10173" s="8" t="inlineStr">
        <is>
          <t>2026-01-26</t>
        </is>
      </c>
      <c r="C10173" s="8" t="n">
        <v>28</v>
      </c>
      <c r="D10173" s="8" t="inlineStr">
        <is>
          <t>IMP01310</t>
        </is>
      </c>
      <c r="E10173" s="8" t="inlineStr">
        <is>
          <t>T109167</t>
        </is>
      </c>
      <c r="F10173" s="8" t="inlineStr">
        <is>
          <t>home_use</t>
        </is>
      </c>
      <c r="G10173" s="11" t="n">
        <v>948155.17</v>
      </c>
      <c r="H10173" s="11" t="n">
        <v>101452.6</v>
      </c>
    </row>
    <row r="10174">
      <c r="A10174" s="8" t="inlineStr">
        <is>
          <t>L0192014</t>
        </is>
      </c>
      <c r="B10174" s="8" t="inlineStr">
        <is>
          <t>2026-01-26</t>
        </is>
      </c>
      <c r="C10174" s="8" t="n">
        <v>28</v>
      </c>
      <c r="D10174" s="8" t="inlineStr">
        <is>
          <t>IMP01310</t>
        </is>
      </c>
      <c r="E10174" s="8" t="inlineStr">
        <is>
          <t>T109167</t>
        </is>
      </c>
      <c r="F10174" s="8" t="inlineStr">
        <is>
          <t>home_use</t>
        </is>
      </c>
      <c r="G10174" s="11" t="n">
        <v>1866334.42</v>
      </c>
      <c r="H10174" s="11" t="n">
        <v>242623.47</v>
      </c>
    </row>
    <row r="10175">
      <c r="A10175" s="8" t="inlineStr">
        <is>
          <t>L0192015</t>
        </is>
      </c>
      <c r="B10175" s="8" t="inlineStr">
        <is>
          <t>2026-01-26</t>
        </is>
      </c>
      <c r="C10175" s="8" t="n">
        <v>28</v>
      </c>
      <c r="D10175" s="8" t="inlineStr">
        <is>
          <t>IMP01310</t>
        </is>
      </c>
      <c r="E10175" s="8" t="inlineStr">
        <is>
          <t>T109167</t>
        </is>
      </c>
      <c r="F10175" s="8" t="inlineStr">
        <is>
          <t>home_use</t>
        </is>
      </c>
      <c r="G10175" s="11" t="n">
        <v>629587.8100000001</v>
      </c>
      <c r="H10175" s="11" t="n">
        <v>67365.89999999999</v>
      </c>
    </row>
    <row r="10176">
      <c r="A10176" s="8" t="inlineStr">
        <is>
          <t>L0192016</t>
        </is>
      </c>
      <c r="B10176" s="8" t="inlineStr">
        <is>
          <t>2026-01-26</t>
        </is>
      </c>
      <c r="C10176" s="8" t="n">
        <v>28</v>
      </c>
      <c r="D10176" s="8" t="inlineStr">
        <is>
          <t>IMP01310</t>
        </is>
      </c>
      <c r="E10176" s="8" t="inlineStr">
        <is>
          <t>T109167</t>
        </is>
      </c>
      <c r="F10176" s="8" t="inlineStr">
        <is>
          <t>home_use</t>
        </is>
      </c>
      <c r="G10176" s="11" t="n">
        <v>174639.3</v>
      </c>
      <c r="H10176" s="11" t="n">
        <v>18686.41</v>
      </c>
    </row>
    <row r="10177">
      <c r="A10177" s="8" t="inlineStr">
        <is>
          <t>L0192017</t>
        </is>
      </c>
      <c r="B10177" s="8" t="inlineStr">
        <is>
          <t>2026-01-26</t>
        </is>
      </c>
      <c r="C10177" s="8" t="n">
        <v>28</v>
      </c>
      <c r="D10177" s="8" t="inlineStr">
        <is>
          <t>IMP01310</t>
        </is>
      </c>
      <c r="E10177" s="8" t="inlineStr">
        <is>
          <t>T109167</t>
        </is>
      </c>
      <c r="F10177" s="8" t="inlineStr">
        <is>
          <t>home_use</t>
        </is>
      </c>
      <c r="G10177" s="11" t="n">
        <v>1531584.48</v>
      </c>
      <c r="H10177" s="11" t="n">
        <v>163879.54</v>
      </c>
    </row>
    <row r="10178">
      <c r="A10178" s="8" t="inlineStr">
        <is>
          <t>L0192018</t>
        </is>
      </c>
      <c r="B10178" s="8" t="inlineStr">
        <is>
          <t>2026-01-26</t>
        </is>
      </c>
      <c r="C10178" s="8" t="n">
        <v>28</v>
      </c>
      <c r="D10178" s="8" t="inlineStr">
        <is>
          <t>IMP01310</t>
        </is>
      </c>
      <c r="E10178" s="8" t="inlineStr">
        <is>
          <t>T109167</t>
        </is>
      </c>
      <c r="F10178" s="8" t="inlineStr">
        <is>
          <t>home_use</t>
        </is>
      </c>
      <c r="G10178" s="11" t="n">
        <v>814535.33</v>
      </c>
      <c r="H10178" s="11" t="n">
        <v>87155.28</v>
      </c>
    </row>
    <row r="10179">
      <c r="A10179" s="8" t="inlineStr">
        <is>
          <t>L0192019</t>
        </is>
      </c>
      <c r="B10179" s="8" t="inlineStr">
        <is>
          <t>2026-01-26</t>
        </is>
      </c>
      <c r="C10179" s="8" t="n">
        <v>28</v>
      </c>
      <c r="D10179" s="8" t="inlineStr">
        <is>
          <t>IMP01310</t>
        </is>
      </c>
      <c r="E10179" s="8" t="inlineStr">
        <is>
          <t>T109167</t>
        </is>
      </c>
      <c r="F10179" s="8" t="inlineStr">
        <is>
          <t>home_use</t>
        </is>
      </c>
      <c r="G10179" s="11" t="n">
        <v>1644934.68</v>
      </c>
      <c r="H10179" s="11" t="n">
        <v>205616.84</v>
      </c>
    </row>
    <row r="10180">
      <c r="A10180" s="8" t="inlineStr">
        <is>
          <t>L0192245</t>
        </is>
      </c>
      <c r="B10180" s="8" t="inlineStr">
        <is>
          <t>2026-01-27</t>
        </is>
      </c>
      <c r="C10180" s="8" t="n">
        <v>28</v>
      </c>
      <c r="D10180" s="8" t="inlineStr">
        <is>
          <t>IMP01310</t>
        </is>
      </c>
      <c r="E10180" s="8" t="inlineStr">
        <is>
          <t>T109167</t>
        </is>
      </c>
      <c r="F10180" s="8" t="inlineStr">
        <is>
          <t>home_use</t>
        </is>
      </c>
      <c r="G10180" s="11" t="n">
        <v>598049.58</v>
      </c>
      <c r="H10180" s="11" t="n">
        <v>63991.3</v>
      </c>
    </row>
    <row r="10181">
      <c r="A10181" s="8" t="inlineStr">
        <is>
          <t>L0192246</t>
        </is>
      </c>
      <c r="B10181" s="8" t="inlineStr">
        <is>
          <t>2026-01-27</t>
        </is>
      </c>
      <c r="C10181" s="8" t="n">
        <v>28</v>
      </c>
      <c r="D10181" s="8" t="inlineStr">
        <is>
          <t>IMP01310</t>
        </is>
      </c>
      <c r="E10181" s="8" t="inlineStr">
        <is>
          <t>T109167</t>
        </is>
      </c>
      <c r="F10181" s="8" t="inlineStr">
        <is>
          <t>home_use</t>
        </is>
      </c>
      <c r="G10181" s="11" t="n">
        <v>897632.85</v>
      </c>
      <c r="H10181" s="11" t="n">
        <v>96046.72</v>
      </c>
    </row>
    <row r="10182">
      <c r="A10182" s="8" t="inlineStr">
        <is>
          <t>L0192247</t>
        </is>
      </c>
      <c r="B10182" s="8" t="inlineStr">
        <is>
          <t>2026-01-27</t>
        </is>
      </c>
      <c r="C10182" s="8" t="n">
        <v>28</v>
      </c>
      <c r="D10182" s="8" t="inlineStr">
        <is>
          <t>IMP01310</t>
        </is>
      </c>
      <c r="E10182" s="8" t="inlineStr">
        <is>
          <t>T109167</t>
        </is>
      </c>
      <c r="F10182" s="8" t="inlineStr">
        <is>
          <t>home_use</t>
        </is>
      </c>
      <c r="G10182" s="11" t="n">
        <v>692570.97</v>
      </c>
      <c r="H10182" s="11" t="n">
        <v>69257.10000000001</v>
      </c>
    </row>
    <row r="10183">
      <c r="A10183" s="8" t="inlineStr">
        <is>
          <t>L0192248</t>
        </is>
      </c>
      <c r="B10183" s="8" t="inlineStr">
        <is>
          <t>2026-01-27</t>
        </is>
      </c>
      <c r="C10183" s="8" t="n">
        <v>28</v>
      </c>
      <c r="D10183" s="8" t="inlineStr">
        <is>
          <t>IMP01310</t>
        </is>
      </c>
      <c r="E10183" s="8" t="inlineStr">
        <is>
          <t>T109167</t>
        </is>
      </c>
      <c r="F10183" s="8" t="inlineStr">
        <is>
          <t>home_use</t>
        </is>
      </c>
      <c r="G10183" s="11" t="n">
        <v>191474.25</v>
      </c>
      <c r="H10183" s="11" t="n">
        <v>20487.75</v>
      </c>
    </row>
    <row r="10184">
      <c r="A10184" s="8" t="inlineStr">
        <is>
          <t>L0192514</t>
        </is>
      </c>
      <c r="B10184" s="8" t="inlineStr">
        <is>
          <t>2026-01-28</t>
        </is>
      </c>
      <c r="C10184" s="8" t="n">
        <v>28</v>
      </c>
      <c r="D10184" s="8" t="inlineStr">
        <is>
          <t>IMP01310</t>
        </is>
      </c>
      <c r="E10184" s="8" t="inlineStr">
        <is>
          <t>T109167</t>
        </is>
      </c>
      <c r="F10184" s="8" t="inlineStr">
        <is>
          <t>home_use</t>
        </is>
      </c>
      <c r="G10184" s="11" t="n">
        <v>1516602.15</v>
      </c>
      <c r="H10184" s="11" t="n">
        <v>162276.43</v>
      </c>
    </row>
    <row r="10185">
      <c r="A10185" s="8" t="inlineStr">
        <is>
          <t>L0192515</t>
        </is>
      </c>
      <c r="B10185" s="8" t="inlineStr">
        <is>
          <t>2026-01-28</t>
        </is>
      </c>
      <c r="C10185" s="8" t="n">
        <v>28</v>
      </c>
      <c r="D10185" s="8" t="inlineStr">
        <is>
          <t>IMP01310</t>
        </is>
      </c>
      <c r="E10185" s="8" t="inlineStr">
        <is>
          <t>T109167</t>
        </is>
      </c>
      <c r="F10185" s="8" t="inlineStr">
        <is>
          <t>home_use</t>
        </is>
      </c>
      <c r="G10185" s="11" t="n">
        <v>655312.26</v>
      </c>
      <c r="H10185" s="11" t="n">
        <v>70118.41</v>
      </c>
    </row>
    <row r="10186">
      <c r="A10186" s="8" t="inlineStr">
        <is>
          <t>L0192516</t>
        </is>
      </c>
      <c r="B10186" s="8" t="inlineStr">
        <is>
          <t>2026-01-28</t>
        </is>
      </c>
      <c r="C10186" s="8" t="n">
        <v>28</v>
      </c>
      <c r="D10186" s="8" t="inlineStr">
        <is>
          <t>IMP01310</t>
        </is>
      </c>
      <c r="E10186" s="8" t="inlineStr">
        <is>
          <t>T109167</t>
        </is>
      </c>
      <c r="F10186" s="8" t="inlineStr">
        <is>
          <t>home_use</t>
        </is>
      </c>
      <c r="G10186" s="11" t="n">
        <v>232732.74</v>
      </c>
      <c r="H10186" s="11" t="n">
        <v>24902.4</v>
      </c>
    </row>
    <row r="10187">
      <c r="A10187" s="8" t="inlineStr">
        <is>
          <t>L0192517</t>
        </is>
      </c>
      <c r="B10187" s="8" t="inlineStr">
        <is>
          <t>2026-01-28</t>
        </is>
      </c>
      <c r="C10187" s="8" t="n">
        <v>28</v>
      </c>
      <c r="D10187" s="8" t="inlineStr">
        <is>
          <t>IMP01310</t>
        </is>
      </c>
      <c r="E10187" s="8" t="inlineStr">
        <is>
          <t>T109167</t>
        </is>
      </c>
      <c r="F10187" s="8" t="inlineStr">
        <is>
          <t>home_use</t>
        </is>
      </c>
      <c r="G10187" s="11" t="n">
        <v>1750002.65</v>
      </c>
      <c r="H10187" s="11" t="n">
        <v>187250.28</v>
      </c>
    </row>
    <row r="10188">
      <c r="A10188" s="8" t="inlineStr">
        <is>
          <t>L0192520</t>
        </is>
      </c>
      <c r="B10188" s="8" t="inlineStr">
        <is>
          <t>2026-01-28</t>
        </is>
      </c>
      <c r="C10188" s="8" t="n">
        <v>28</v>
      </c>
      <c r="D10188" s="8" t="inlineStr">
        <is>
          <t>IMP01310</t>
        </is>
      </c>
      <c r="E10188" s="8" t="inlineStr">
        <is>
          <t>T109167</t>
        </is>
      </c>
      <c r="F10188" s="8" t="inlineStr">
        <is>
          <t>home_use</t>
        </is>
      </c>
      <c r="G10188" s="11" t="n">
        <v>1712039.95</v>
      </c>
      <c r="H10188" s="11" t="n">
        <v>183188.27</v>
      </c>
    </row>
    <row r="10189">
      <c r="A10189" s="8" t="inlineStr">
        <is>
          <t>L0192771</t>
        </is>
      </c>
      <c r="B10189" s="8" t="inlineStr">
        <is>
          <t>2026-02-01</t>
        </is>
      </c>
      <c r="C10189" s="8" t="n">
        <v>29</v>
      </c>
      <c r="D10189" s="8" t="inlineStr">
        <is>
          <t>IMP01310</t>
        </is>
      </c>
      <c r="E10189" s="8" t="inlineStr">
        <is>
          <t>T109167</t>
        </is>
      </c>
      <c r="F10189" s="8" t="inlineStr">
        <is>
          <t>warehouse_out</t>
        </is>
      </c>
      <c r="G10189" s="11" t="n">
        <v>507641.74</v>
      </c>
      <c r="H10189" s="11" t="n">
        <v>54317.67</v>
      </c>
    </row>
    <row r="10190">
      <c r="A10190" s="8" t="inlineStr">
        <is>
          <t>L0192772</t>
        </is>
      </c>
      <c r="B10190" s="8" t="inlineStr">
        <is>
          <t>2026-02-01</t>
        </is>
      </c>
      <c r="C10190" s="8" t="n">
        <v>29</v>
      </c>
      <c r="D10190" s="8" t="inlineStr">
        <is>
          <t>IMP01310</t>
        </is>
      </c>
      <c r="E10190" s="8" t="inlineStr">
        <is>
          <t>T109167</t>
        </is>
      </c>
      <c r="F10190" s="8" t="inlineStr">
        <is>
          <t>home_use</t>
        </is>
      </c>
      <c r="G10190" s="11" t="n">
        <v>306068.89</v>
      </c>
      <c r="H10190" s="11" t="n">
        <v>35197.92</v>
      </c>
    </row>
    <row r="10191">
      <c r="A10191" s="8" t="inlineStr">
        <is>
          <t>L0192774</t>
        </is>
      </c>
      <c r="B10191" s="8" t="inlineStr">
        <is>
          <t>2026-02-01</t>
        </is>
      </c>
      <c r="C10191" s="8" t="n">
        <v>29</v>
      </c>
      <c r="D10191" s="8" t="inlineStr">
        <is>
          <t>IMP01310</t>
        </is>
      </c>
      <c r="E10191" s="8" t="inlineStr">
        <is>
          <t>T109167</t>
        </is>
      </c>
      <c r="F10191" s="8" t="inlineStr">
        <is>
          <t>home_use</t>
        </is>
      </c>
      <c r="G10191" s="11" t="n">
        <v>679642.25</v>
      </c>
      <c r="H10191" s="11" t="n">
        <v>72721.72</v>
      </c>
    </row>
    <row r="10192">
      <c r="A10192" s="8" t="inlineStr">
        <is>
          <t>L0192775</t>
        </is>
      </c>
      <c r="B10192" s="8" t="inlineStr">
        <is>
          <t>2026-02-01</t>
        </is>
      </c>
      <c r="C10192" s="8" t="n">
        <v>29</v>
      </c>
      <c r="D10192" s="8" t="inlineStr">
        <is>
          <t>IMP01310</t>
        </is>
      </c>
      <c r="E10192" s="8" t="inlineStr">
        <is>
          <t>T109167</t>
        </is>
      </c>
      <c r="F10192" s="8" t="inlineStr">
        <is>
          <t>home_use</t>
        </is>
      </c>
      <c r="G10192" s="11" t="n">
        <v>2324963.98</v>
      </c>
      <c r="H10192" s="11" t="n">
        <v>248771.15</v>
      </c>
    </row>
    <row r="10193">
      <c r="A10193" s="8" t="inlineStr">
        <is>
          <t>L0193061</t>
        </is>
      </c>
      <c r="B10193" s="8" t="inlineStr">
        <is>
          <t>2026-02-02</t>
        </is>
      </c>
      <c r="C10193" s="8" t="n">
        <v>29</v>
      </c>
      <c r="D10193" s="8" t="inlineStr">
        <is>
          <t>IMP01310</t>
        </is>
      </c>
      <c r="E10193" s="8" t="inlineStr">
        <is>
          <t>T109167</t>
        </is>
      </c>
      <c r="F10193" s="8" t="inlineStr">
        <is>
          <t>home_use</t>
        </is>
      </c>
      <c r="G10193" s="11" t="n">
        <v>584571.8199999999</v>
      </c>
      <c r="H10193" s="11" t="n">
        <v>62549.19</v>
      </c>
    </row>
    <row r="10194">
      <c r="A10194" s="8" t="inlineStr">
        <is>
          <t>L0193062</t>
        </is>
      </c>
      <c r="B10194" s="8" t="inlineStr">
        <is>
          <t>2026-02-02</t>
        </is>
      </c>
      <c r="C10194" s="8" t="n">
        <v>29</v>
      </c>
      <c r="D10194" s="8" t="inlineStr">
        <is>
          <t>IMP01310</t>
        </is>
      </c>
      <c r="E10194" s="8" t="inlineStr">
        <is>
          <t>T109167</t>
        </is>
      </c>
      <c r="F10194" s="8" t="inlineStr">
        <is>
          <t>home_use</t>
        </is>
      </c>
      <c r="G10194" s="11" t="n">
        <v>504068.37</v>
      </c>
      <c r="H10194" s="11" t="n">
        <v>53935.32</v>
      </c>
    </row>
    <row r="10195">
      <c r="A10195" s="8" t="inlineStr">
        <is>
          <t>L0193279</t>
        </is>
      </c>
      <c r="B10195" s="8" t="inlineStr">
        <is>
          <t>2026-02-03</t>
        </is>
      </c>
      <c r="C10195" s="8" t="n">
        <v>29</v>
      </c>
      <c r="D10195" s="8" t="inlineStr">
        <is>
          <t>IMP01310</t>
        </is>
      </c>
      <c r="E10195" s="8" t="inlineStr">
        <is>
          <t>T109167</t>
        </is>
      </c>
      <c r="F10195" s="8" t="inlineStr">
        <is>
          <t>home_use</t>
        </is>
      </c>
      <c r="G10195" s="11" t="n">
        <v>1311064.77</v>
      </c>
      <c r="H10195" s="11" t="n">
        <v>140283.93</v>
      </c>
    </row>
    <row r="10196">
      <c r="A10196" s="8" t="inlineStr">
        <is>
          <t>L0193280</t>
        </is>
      </c>
      <c r="B10196" s="8" t="inlineStr">
        <is>
          <t>2026-02-03</t>
        </is>
      </c>
      <c r="C10196" s="8" t="n">
        <v>29</v>
      </c>
      <c r="D10196" s="8" t="inlineStr">
        <is>
          <t>IMP01310</t>
        </is>
      </c>
      <c r="E10196" s="8" t="inlineStr">
        <is>
          <t>T109167</t>
        </is>
      </c>
      <c r="F10196" s="8" t="inlineStr">
        <is>
          <t>home_use</t>
        </is>
      </c>
      <c r="G10196" s="11" t="n">
        <v>611397.91</v>
      </c>
      <c r="H10196" s="11" t="n">
        <v>65419.58</v>
      </c>
    </row>
    <row r="10197">
      <c r="A10197" s="8" t="inlineStr">
        <is>
          <t>L0193527</t>
        </is>
      </c>
      <c r="B10197" s="8" t="inlineStr">
        <is>
          <t>2026-02-04</t>
        </is>
      </c>
      <c r="C10197" s="8" t="n">
        <v>29</v>
      </c>
      <c r="D10197" s="8" t="inlineStr">
        <is>
          <t>IMP01310</t>
        </is>
      </c>
      <c r="E10197" s="8" t="inlineStr">
        <is>
          <t>T109167</t>
        </is>
      </c>
      <c r="F10197" s="8" t="inlineStr">
        <is>
          <t>warehouse_out</t>
        </is>
      </c>
      <c r="G10197" s="11" t="n">
        <v>777267.33</v>
      </c>
      <c r="H10197" s="11" t="n">
        <v>83167.60000000001</v>
      </c>
    </row>
    <row r="10198">
      <c r="A10198" s="8" t="inlineStr">
        <is>
          <t>L0193528</t>
        </is>
      </c>
      <c r="B10198" s="8" t="inlineStr">
        <is>
          <t>2026-02-04</t>
        </is>
      </c>
      <c r="C10198" s="8" t="n">
        <v>29</v>
      </c>
      <c r="D10198" s="8" t="inlineStr">
        <is>
          <t>IMP01310</t>
        </is>
      </c>
      <c r="E10198" s="8" t="inlineStr">
        <is>
          <t>T109167</t>
        </is>
      </c>
      <c r="F10198" s="8" t="inlineStr">
        <is>
          <t>home_use</t>
        </is>
      </c>
      <c r="G10198" s="11" t="n">
        <v>1019433.84</v>
      </c>
      <c r="H10198" s="11" t="n">
        <v>109079.42</v>
      </c>
    </row>
    <row r="10199">
      <c r="A10199" s="8" t="inlineStr">
        <is>
          <t>L0193529</t>
        </is>
      </c>
      <c r="B10199" s="8" t="inlineStr">
        <is>
          <t>2026-02-04</t>
        </is>
      </c>
      <c r="C10199" s="8" t="n">
        <v>29</v>
      </c>
      <c r="D10199" s="8" t="inlineStr">
        <is>
          <t>IMP01310</t>
        </is>
      </c>
      <c r="E10199" s="8" t="inlineStr">
        <is>
          <t>T109167</t>
        </is>
      </c>
      <c r="F10199" s="8" t="inlineStr">
        <is>
          <t>home_use</t>
        </is>
      </c>
      <c r="G10199" s="11" t="n">
        <v>955257.35</v>
      </c>
      <c r="H10199" s="11" t="n">
        <v>102212.54</v>
      </c>
    </row>
    <row r="10200">
      <c r="A10200" s="8" t="inlineStr">
        <is>
          <t>L0193530</t>
        </is>
      </c>
      <c r="B10200" s="8" t="inlineStr">
        <is>
          <t>2026-02-04</t>
        </is>
      </c>
      <c r="C10200" s="8" t="n">
        <v>29</v>
      </c>
      <c r="D10200" s="8" t="inlineStr">
        <is>
          <t>IMP01310</t>
        </is>
      </c>
      <c r="E10200" s="8" t="inlineStr">
        <is>
          <t>T109167</t>
        </is>
      </c>
      <c r="F10200" s="8" t="inlineStr">
        <is>
          <t>home_use</t>
        </is>
      </c>
      <c r="G10200" s="11" t="n">
        <v>828031.8100000001</v>
      </c>
      <c r="H10200" s="11" t="n">
        <v>88599.39999999999</v>
      </c>
    </row>
    <row r="10201">
      <c r="A10201" s="8" t="inlineStr">
        <is>
          <t>L0193531</t>
        </is>
      </c>
      <c r="B10201" s="8" t="inlineStr">
        <is>
          <t>2026-02-04</t>
        </is>
      </c>
      <c r="C10201" s="8" t="n">
        <v>29</v>
      </c>
      <c r="D10201" s="8" t="inlineStr">
        <is>
          <t>IMP01310</t>
        </is>
      </c>
      <c r="E10201" s="8" t="inlineStr">
        <is>
          <t>T109167</t>
        </is>
      </c>
      <c r="F10201" s="8" t="inlineStr">
        <is>
          <t>home_use</t>
        </is>
      </c>
      <c r="G10201" s="11" t="n">
        <v>519866.04</v>
      </c>
      <c r="H10201" s="11" t="n">
        <v>55625.67</v>
      </c>
    </row>
    <row r="10202">
      <c r="A10202" s="8" t="inlineStr">
        <is>
          <t>L0193806</t>
        </is>
      </c>
      <c r="B10202" s="8" t="inlineStr">
        <is>
          <t>2026-02-05</t>
        </is>
      </c>
      <c r="C10202" s="8" t="n">
        <v>29</v>
      </c>
      <c r="D10202" s="8" t="inlineStr">
        <is>
          <t>IMP01310</t>
        </is>
      </c>
      <c r="E10202" s="8" t="inlineStr">
        <is>
          <t>T109167</t>
        </is>
      </c>
      <c r="F10202" s="8" t="inlineStr">
        <is>
          <t>home_use</t>
        </is>
      </c>
      <c r="G10202" s="11" t="n">
        <v>235671.51</v>
      </c>
      <c r="H10202" s="11" t="n">
        <v>25216.85</v>
      </c>
    </row>
    <row r="10203">
      <c r="A10203" s="8" t="inlineStr">
        <is>
          <t>L0193807</t>
        </is>
      </c>
      <c r="B10203" s="8" t="inlineStr">
        <is>
          <t>2026-02-05</t>
        </is>
      </c>
      <c r="C10203" s="8" t="n">
        <v>29</v>
      </c>
      <c r="D10203" s="8" t="inlineStr">
        <is>
          <t>IMP01310</t>
        </is>
      </c>
      <c r="E10203" s="8" t="inlineStr">
        <is>
          <t>T109167</t>
        </is>
      </c>
      <c r="F10203" s="8" t="inlineStr">
        <is>
          <t>home_use</t>
        </is>
      </c>
      <c r="G10203" s="11" t="n">
        <v>365918.26</v>
      </c>
      <c r="H10203" s="11" t="n">
        <v>39153.25</v>
      </c>
    </row>
    <row r="10204">
      <c r="A10204" s="8" t="inlineStr">
        <is>
          <t>L0193808</t>
        </is>
      </c>
      <c r="B10204" s="8" t="inlineStr">
        <is>
          <t>2026-02-05</t>
        </is>
      </c>
      <c r="C10204" s="8" t="n">
        <v>29</v>
      </c>
      <c r="D10204" s="8" t="inlineStr">
        <is>
          <t>IMP01310</t>
        </is>
      </c>
      <c r="E10204" s="8" t="inlineStr">
        <is>
          <t>T109167</t>
        </is>
      </c>
      <c r="F10204" s="8" t="inlineStr">
        <is>
          <t>home_use</t>
        </is>
      </c>
      <c r="G10204" s="11" t="n">
        <v>793036.42</v>
      </c>
      <c r="H10204" s="11" t="n">
        <v>79303.64</v>
      </c>
    </row>
    <row r="10205">
      <c r="A10205" s="8" t="inlineStr">
        <is>
          <t>L0193809</t>
        </is>
      </c>
      <c r="B10205" s="8" t="inlineStr">
        <is>
          <t>2026-02-05</t>
        </is>
      </c>
      <c r="C10205" s="8" t="n">
        <v>29</v>
      </c>
      <c r="D10205" s="8" t="inlineStr">
        <is>
          <t>IMP01310</t>
        </is>
      </c>
      <c r="E10205" s="8" t="inlineStr">
        <is>
          <t>T109167</t>
        </is>
      </c>
      <c r="F10205" s="8" t="inlineStr">
        <is>
          <t>home_use</t>
        </is>
      </c>
      <c r="G10205" s="11" t="n">
        <v>281856.09</v>
      </c>
      <c r="H10205" s="11" t="n">
        <v>30158.6</v>
      </c>
    </row>
    <row r="10206">
      <c r="A10206" s="8" t="inlineStr">
        <is>
          <t>L0194089</t>
        </is>
      </c>
      <c r="B10206" s="8" t="inlineStr">
        <is>
          <t>2026-02-06</t>
        </is>
      </c>
      <c r="C10206" s="8" t="n">
        <v>29</v>
      </c>
      <c r="D10206" s="8" t="inlineStr">
        <is>
          <t>IMP01310</t>
        </is>
      </c>
      <c r="E10206" s="8" t="inlineStr">
        <is>
          <t>T109167</t>
        </is>
      </c>
      <c r="F10206" s="8" t="inlineStr">
        <is>
          <t>home_use</t>
        </is>
      </c>
      <c r="G10206" s="11" t="n">
        <v>491119.16</v>
      </c>
      <c r="H10206" s="11" t="n">
        <v>52549.75</v>
      </c>
    </row>
    <row r="10207">
      <c r="A10207" s="8" t="inlineStr">
        <is>
          <t>L0194090</t>
        </is>
      </c>
      <c r="B10207" s="8" t="inlineStr">
        <is>
          <t>2026-02-06</t>
        </is>
      </c>
      <c r="C10207" s="8" t="n">
        <v>29</v>
      </c>
      <c r="D10207" s="8" t="inlineStr">
        <is>
          <t>IMP01310</t>
        </is>
      </c>
      <c r="E10207" s="8" t="inlineStr">
        <is>
          <t>T109167</t>
        </is>
      </c>
      <c r="F10207" s="8" t="inlineStr">
        <is>
          <t>home_use</t>
        </is>
      </c>
      <c r="G10207" s="11" t="n">
        <v>1244289.48</v>
      </c>
      <c r="H10207" s="11" t="n">
        <v>155536.18</v>
      </c>
    </row>
    <row r="10208">
      <c r="A10208" s="8" t="inlineStr">
        <is>
          <t>L0194091</t>
        </is>
      </c>
      <c r="B10208" s="8" t="inlineStr">
        <is>
          <t>2026-02-06</t>
        </is>
      </c>
      <c r="C10208" s="8" t="n">
        <v>29</v>
      </c>
      <c r="D10208" s="8" t="inlineStr">
        <is>
          <t>IMP01310</t>
        </is>
      </c>
      <c r="E10208" s="8" t="inlineStr">
        <is>
          <t>T109167</t>
        </is>
      </c>
      <c r="F10208" s="8" t="inlineStr">
        <is>
          <t>home_use</t>
        </is>
      </c>
      <c r="G10208" s="11" t="n">
        <v>537763.51</v>
      </c>
      <c r="H10208" s="11" t="n">
        <v>57540.7</v>
      </c>
    </row>
    <row r="10209">
      <c r="A10209" s="8" t="inlineStr">
        <is>
          <t>L0194092</t>
        </is>
      </c>
      <c r="B10209" s="8" t="inlineStr">
        <is>
          <t>2026-02-06</t>
        </is>
      </c>
      <c r="C10209" s="8" t="n">
        <v>29</v>
      </c>
      <c r="D10209" s="8" t="inlineStr">
        <is>
          <t>IMP01310</t>
        </is>
      </c>
      <c r="E10209" s="8" t="inlineStr">
        <is>
          <t>T109167</t>
        </is>
      </c>
      <c r="F10209" s="8" t="inlineStr">
        <is>
          <t>home_use</t>
        </is>
      </c>
      <c r="G10209" s="11" t="n">
        <v>624995.05</v>
      </c>
      <c r="H10209" s="11" t="n">
        <v>71874.42999999999</v>
      </c>
    </row>
    <row r="10210">
      <c r="A10210" s="8" t="inlineStr">
        <is>
          <t>L0194093</t>
        </is>
      </c>
      <c r="B10210" s="8" t="inlineStr">
        <is>
          <t>2026-02-06</t>
        </is>
      </c>
      <c r="C10210" s="8" t="n">
        <v>29</v>
      </c>
      <c r="D10210" s="8" t="inlineStr">
        <is>
          <t>IMP01310</t>
        </is>
      </c>
      <c r="E10210" s="8" t="inlineStr">
        <is>
          <t>T109167</t>
        </is>
      </c>
      <c r="F10210" s="8" t="inlineStr">
        <is>
          <t>home_use</t>
        </is>
      </c>
      <c r="G10210" s="11" t="n">
        <v>5374684.91</v>
      </c>
      <c r="H10210" s="11" t="n">
        <v>698709.04</v>
      </c>
    </row>
    <row r="10211">
      <c r="A10211" s="8" t="inlineStr">
        <is>
          <t>L0194094</t>
        </is>
      </c>
      <c r="B10211" s="8" t="inlineStr">
        <is>
          <t>2026-02-06</t>
        </is>
      </c>
      <c r="C10211" s="8" t="n">
        <v>29</v>
      </c>
      <c r="D10211" s="8" t="inlineStr">
        <is>
          <t>IMP01310</t>
        </is>
      </c>
      <c r="E10211" s="8" t="inlineStr">
        <is>
          <t>T109167</t>
        </is>
      </c>
      <c r="F10211" s="8" t="inlineStr">
        <is>
          <t>home_use</t>
        </is>
      </c>
      <c r="G10211" s="11" t="n">
        <v>654215.88</v>
      </c>
      <c r="H10211" s="11" t="n">
        <v>70001.10000000001</v>
      </c>
    </row>
    <row r="10212">
      <c r="A10212" s="8" t="inlineStr">
        <is>
          <t>L0194309</t>
        </is>
      </c>
      <c r="B10212" s="8" t="inlineStr">
        <is>
          <t>2026-02-07</t>
        </is>
      </c>
      <c r="C10212" s="8" t="n">
        <v>29</v>
      </c>
      <c r="D10212" s="8" t="inlineStr">
        <is>
          <t>IMP01310</t>
        </is>
      </c>
      <c r="E10212" s="8" t="inlineStr">
        <is>
          <t>T109167</t>
        </is>
      </c>
      <c r="F10212" s="8" t="inlineStr">
        <is>
          <t>warehouse_out</t>
        </is>
      </c>
      <c r="G10212" s="11" t="n">
        <v>185512.94</v>
      </c>
      <c r="H10212" s="11" t="n">
        <v>19849.88</v>
      </c>
    </row>
    <row r="10213">
      <c r="A10213" s="8" t="inlineStr">
        <is>
          <t>L0194310</t>
        </is>
      </c>
      <c r="B10213" s="8" t="inlineStr">
        <is>
          <t>2026-02-07</t>
        </is>
      </c>
      <c r="C10213" s="8" t="n">
        <v>29</v>
      </c>
      <c r="D10213" s="8" t="inlineStr">
        <is>
          <t>IMP01310</t>
        </is>
      </c>
      <c r="E10213" s="8" t="inlineStr">
        <is>
          <t>T109167</t>
        </is>
      </c>
      <c r="F10213" s="8" t="inlineStr">
        <is>
          <t>home_use</t>
        </is>
      </c>
      <c r="G10213" s="11" t="n">
        <v>514445.72</v>
      </c>
      <c r="H10213" s="11" t="n">
        <v>55045.69</v>
      </c>
    </row>
    <row r="10214">
      <c r="A10214" s="8" t="inlineStr">
        <is>
          <t>L0194312</t>
        </is>
      </c>
      <c r="B10214" s="8" t="inlineStr">
        <is>
          <t>2026-02-07</t>
        </is>
      </c>
      <c r="C10214" s="8" t="n">
        <v>29</v>
      </c>
      <c r="D10214" s="8" t="inlineStr">
        <is>
          <t>IMP01310</t>
        </is>
      </c>
      <c r="E10214" s="8" t="inlineStr">
        <is>
          <t>T109167</t>
        </is>
      </c>
      <c r="F10214" s="8" t="inlineStr">
        <is>
          <t>home_use</t>
        </is>
      </c>
      <c r="G10214" s="11" t="n">
        <v>703676.48</v>
      </c>
      <c r="H10214" s="11" t="n">
        <v>75293.38</v>
      </c>
    </row>
    <row r="10215">
      <c r="A10215" s="8" t="inlineStr">
        <is>
          <t>L0194313</t>
        </is>
      </c>
      <c r="B10215" s="8" t="inlineStr">
        <is>
          <t>2026-02-07</t>
        </is>
      </c>
      <c r="C10215" s="8" t="n">
        <v>29</v>
      </c>
      <c r="D10215" s="8" t="inlineStr">
        <is>
          <t>IMP01310</t>
        </is>
      </c>
      <c r="E10215" s="8" t="inlineStr">
        <is>
          <t>T109167</t>
        </is>
      </c>
      <c r="F10215" s="8" t="inlineStr">
        <is>
          <t>home_use</t>
        </is>
      </c>
      <c r="G10215" s="11" t="n">
        <v>421130.61</v>
      </c>
      <c r="H10215" s="11" t="n">
        <v>45060.98</v>
      </c>
    </row>
    <row r="10216">
      <c r="A10216" s="8" t="inlineStr">
        <is>
          <t>L0194315</t>
        </is>
      </c>
      <c r="B10216" s="8" t="inlineStr">
        <is>
          <t>2026-02-07</t>
        </is>
      </c>
      <c r="C10216" s="8" t="n">
        <v>29</v>
      </c>
      <c r="D10216" s="8" t="inlineStr">
        <is>
          <t>IMP01310</t>
        </is>
      </c>
      <c r="E10216" s="8" t="inlineStr">
        <is>
          <t>T109167</t>
        </is>
      </c>
      <c r="F10216" s="8" t="inlineStr">
        <is>
          <t>home_use</t>
        </is>
      </c>
      <c r="G10216" s="11" t="n">
        <v>545130.88</v>
      </c>
      <c r="H10216" s="11" t="n">
        <v>62690.05</v>
      </c>
    </row>
    <row r="10217">
      <c r="A10217" s="8" t="inlineStr">
        <is>
          <t>L0194316</t>
        </is>
      </c>
      <c r="B10217" s="8" t="inlineStr">
        <is>
          <t>2026-02-07</t>
        </is>
      </c>
      <c r="C10217" s="8" t="n">
        <v>29</v>
      </c>
      <c r="D10217" s="8" t="inlineStr">
        <is>
          <t>IMP01310</t>
        </is>
      </c>
      <c r="E10217" s="8" t="inlineStr">
        <is>
          <t>T109167</t>
        </is>
      </c>
      <c r="F10217" s="8" t="inlineStr">
        <is>
          <t>home_use</t>
        </is>
      </c>
      <c r="G10217" s="11" t="n">
        <v>1600023.48</v>
      </c>
      <c r="H10217" s="11" t="n">
        <v>171202.51</v>
      </c>
    </row>
    <row r="10218">
      <c r="A10218" s="8" t="inlineStr">
        <is>
          <t>L0194577</t>
        </is>
      </c>
      <c r="B10218" s="8" t="inlineStr">
        <is>
          <t>2026-02-08</t>
        </is>
      </c>
      <c r="C10218" s="8" t="n">
        <v>29</v>
      </c>
      <c r="D10218" s="8" t="inlineStr">
        <is>
          <t>IMP01310</t>
        </is>
      </c>
      <c r="E10218" s="8" t="inlineStr">
        <is>
          <t>T109167</t>
        </is>
      </c>
      <c r="F10218" s="8" t="inlineStr">
        <is>
          <t>home_use</t>
        </is>
      </c>
      <c r="G10218" s="11" t="n">
        <v>1099294.56</v>
      </c>
      <c r="H10218" s="11" t="n">
        <v>117624.52</v>
      </c>
    </row>
    <row r="10219">
      <c r="A10219" s="8" t="inlineStr">
        <is>
          <t>L0194578</t>
        </is>
      </c>
      <c r="B10219" s="8" t="inlineStr">
        <is>
          <t>2026-02-08</t>
        </is>
      </c>
      <c r="C10219" s="8" t="n">
        <v>29</v>
      </c>
      <c r="D10219" s="8" t="inlineStr">
        <is>
          <t>IMP01310</t>
        </is>
      </c>
      <c r="E10219" s="8" t="inlineStr">
        <is>
          <t>T109167</t>
        </is>
      </c>
      <c r="F10219" s="8" t="inlineStr">
        <is>
          <t>home_use</t>
        </is>
      </c>
      <c r="G10219" s="11" t="n">
        <v>1722579.09</v>
      </c>
      <c r="H10219" s="11" t="n">
        <v>210154.65</v>
      </c>
    </row>
    <row r="10220">
      <c r="A10220" s="8" t="inlineStr">
        <is>
          <t>L0194579</t>
        </is>
      </c>
      <c r="B10220" s="8" t="inlineStr">
        <is>
          <t>2026-02-08</t>
        </is>
      </c>
      <c r="C10220" s="8" t="n">
        <v>29</v>
      </c>
      <c r="D10220" s="8" t="inlineStr">
        <is>
          <t>IMP01310</t>
        </is>
      </c>
      <c r="E10220" s="8" t="inlineStr">
        <is>
          <t>T109167</t>
        </is>
      </c>
      <c r="F10220" s="8" t="inlineStr">
        <is>
          <t>home_use</t>
        </is>
      </c>
      <c r="G10220" s="11" t="n">
        <v>557076.96</v>
      </c>
      <c r="H10220" s="11" t="n">
        <v>59607.24</v>
      </c>
    </row>
    <row r="10221">
      <c r="A10221" s="8" t="inlineStr">
        <is>
          <t>L0194580</t>
        </is>
      </c>
      <c r="B10221" s="8" t="inlineStr">
        <is>
          <t>2026-02-08</t>
        </is>
      </c>
      <c r="C10221" s="8" t="n">
        <v>29</v>
      </c>
      <c r="D10221" s="8" t="inlineStr">
        <is>
          <t>IMP01310</t>
        </is>
      </c>
      <c r="E10221" s="8" t="inlineStr">
        <is>
          <t>T109167</t>
        </is>
      </c>
      <c r="F10221" s="8" t="inlineStr">
        <is>
          <t>home_use</t>
        </is>
      </c>
      <c r="G10221" s="11" t="n">
        <v>506535.1</v>
      </c>
      <c r="H10221" s="11" t="n">
        <v>54199.26</v>
      </c>
    </row>
    <row r="10222">
      <c r="A10222" s="8" t="inlineStr">
        <is>
          <t>L0194582</t>
        </is>
      </c>
      <c r="B10222" s="8" t="inlineStr">
        <is>
          <t>2026-02-08</t>
        </is>
      </c>
      <c r="C10222" s="8" t="n">
        <v>29</v>
      </c>
      <c r="D10222" s="8" t="inlineStr">
        <is>
          <t>IMP01310</t>
        </is>
      </c>
      <c r="E10222" s="8" t="inlineStr">
        <is>
          <t>T109167</t>
        </is>
      </c>
      <c r="F10222" s="8" t="inlineStr">
        <is>
          <t>home_use</t>
        </is>
      </c>
      <c r="G10222" s="11" t="n">
        <v>159762.08</v>
      </c>
      <c r="H10222" s="11" t="n">
        <v>17094.54</v>
      </c>
    </row>
    <row r="10223">
      <c r="A10223" s="8" t="inlineStr">
        <is>
          <t>L0194583</t>
        </is>
      </c>
      <c r="B10223" s="8" t="inlineStr">
        <is>
          <t>2026-02-08</t>
        </is>
      </c>
      <c r="C10223" s="8" t="n">
        <v>29</v>
      </c>
      <c r="D10223" s="8" t="inlineStr">
        <is>
          <t>IMP01310</t>
        </is>
      </c>
      <c r="E10223" s="8" t="inlineStr">
        <is>
          <t>T109167</t>
        </is>
      </c>
      <c r="F10223" s="8" t="inlineStr">
        <is>
          <t>home_use</t>
        </is>
      </c>
      <c r="G10223" s="11" t="n">
        <v>835357.49</v>
      </c>
      <c r="H10223" s="11" t="n">
        <v>89383.25</v>
      </c>
    </row>
    <row r="10224">
      <c r="A10224" s="8" t="inlineStr">
        <is>
          <t>L0194584</t>
        </is>
      </c>
      <c r="B10224" s="8" t="inlineStr">
        <is>
          <t>2026-02-08</t>
        </is>
      </c>
      <c r="C10224" s="8" t="n">
        <v>29</v>
      </c>
      <c r="D10224" s="8" t="inlineStr">
        <is>
          <t>IMP01310</t>
        </is>
      </c>
      <c r="E10224" s="8" t="inlineStr">
        <is>
          <t>T109167</t>
        </is>
      </c>
      <c r="F10224" s="8" t="inlineStr">
        <is>
          <t>home_use</t>
        </is>
      </c>
      <c r="G10224" s="11" t="n">
        <v>513344.89</v>
      </c>
      <c r="H10224" s="11" t="n">
        <v>54927.9</v>
      </c>
    </row>
    <row r="10225">
      <c r="A10225" s="8" t="inlineStr">
        <is>
          <t>L0194585</t>
        </is>
      </c>
      <c r="B10225" s="8" t="inlineStr">
        <is>
          <t>2026-02-08</t>
        </is>
      </c>
      <c r="C10225" s="8" t="n">
        <v>29</v>
      </c>
      <c r="D10225" s="8" t="inlineStr">
        <is>
          <t>IMP01310</t>
        </is>
      </c>
      <c r="E10225" s="8" t="inlineStr">
        <is>
          <t>T109167</t>
        </is>
      </c>
      <c r="F10225" s="8" t="inlineStr">
        <is>
          <t>home_use</t>
        </is>
      </c>
      <c r="G10225" s="11" t="n">
        <v>1507281.41</v>
      </c>
      <c r="H10225" s="11" t="n">
        <v>150728.14</v>
      </c>
    </row>
    <row r="10226">
      <c r="A10226" s="8" t="inlineStr">
        <is>
          <t>L0194861</t>
        </is>
      </c>
      <c r="B10226" s="8" t="inlineStr">
        <is>
          <t>2026-02-09</t>
        </is>
      </c>
      <c r="C10226" s="8" t="n">
        <v>29</v>
      </c>
      <c r="D10226" s="8" t="inlineStr">
        <is>
          <t>IMP01310</t>
        </is>
      </c>
      <c r="E10226" s="8" t="inlineStr">
        <is>
          <t>T109167</t>
        </is>
      </c>
      <c r="F10226" s="8" t="inlineStr">
        <is>
          <t>home_use</t>
        </is>
      </c>
      <c r="G10226" s="11" t="n">
        <v>709031.89</v>
      </c>
      <c r="H10226" s="11" t="n">
        <v>75866.41</v>
      </c>
    </row>
    <row r="10227">
      <c r="A10227" s="8" t="inlineStr">
        <is>
          <t>L0194862</t>
        </is>
      </c>
      <c r="B10227" s="8" t="inlineStr">
        <is>
          <t>2026-02-09</t>
        </is>
      </c>
      <c r="C10227" s="8" t="n">
        <v>29</v>
      </c>
      <c r="D10227" s="8" t="inlineStr">
        <is>
          <t>IMP01310</t>
        </is>
      </c>
      <c r="E10227" s="8" t="inlineStr">
        <is>
          <t>T109167</t>
        </is>
      </c>
      <c r="F10227" s="8" t="inlineStr">
        <is>
          <t>home_use</t>
        </is>
      </c>
      <c r="G10227" s="11" t="n">
        <v>618425.1899999999</v>
      </c>
      <c r="H10227" s="11" t="n">
        <v>66171.5</v>
      </c>
    </row>
    <row r="10228">
      <c r="A10228" s="8" t="inlineStr">
        <is>
          <t>L0194863</t>
        </is>
      </c>
      <c r="B10228" s="8" t="inlineStr">
        <is>
          <t>2026-02-09</t>
        </is>
      </c>
      <c r="C10228" s="8" t="n">
        <v>29</v>
      </c>
      <c r="D10228" s="8" t="inlineStr">
        <is>
          <t>IMP01310</t>
        </is>
      </c>
      <c r="E10228" s="8" t="inlineStr">
        <is>
          <t>T109167</t>
        </is>
      </c>
      <c r="F10228" s="8" t="inlineStr">
        <is>
          <t>warehouse_out</t>
        </is>
      </c>
      <c r="G10228" s="11" t="n">
        <v>700554.97</v>
      </c>
      <c r="H10228" s="11" t="n">
        <v>74959.38</v>
      </c>
    </row>
    <row r="10229">
      <c r="A10229" s="8" t="inlineStr">
        <is>
          <t>L0194864</t>
        </is>
      </c>
      <c r="B10229" s="8" t="inlineStr">
        <is>
          <t>2026-02-09</t>
        </is>
      </c>
      <c r="C10229" s="8" t="n">
        <v>29</v>
      </c>
      <c r="D10229" s="8" t="inlineStr">
        <is>
          <t>IMP01310</t>
        </is>
      </c>
      <c r="E10229" s="8" t="inlineStr">
        <is>
          <t>T109167</t>
        </is>
      </c>
      <c r="F10229" s="8" t="inlineStr">
        <is>
          <t>home_use</t>
        </is>
      </c>
      <c r="G10229" s="11" t="n">
        <v>989981.97</v>
      </c>
      <c r="H10229" s="11" t="n">
        <v>105928.07</v>
      </c>
    </row>
    <row r="10230">
      <c r="A10230" s="8" t="inlineStr">
        <is>
          <t>L0194865</t>
        </is>
      </c>
      <c r="B10230" s="8" t="inlineStr">
        <is>
          <t>2026-02-09</t>
        </is>
      </c>
      <c r="C10230" s="8" t="n">
        <v>29</v>
      </c>
      <c r="D10230" s="8" t="inlineStr">
        <is>
          <t>IMP01310</t>
        </is>
      </c>
      <c r="E10230" s="8" t="inlineStr">
        <is>
          <t>T109167</t>
        </is>
      </c>
      <c r="F10230" s="8" t="inlineStr">
        <is>
          <t>home_use</t>
        </is>
      </c>
      <c r="G10230" s="11" t="n">
        <v>672764.8199999999</v>
      </c>
      <c r="H10230" s="11" t="n">
        <v>71985.84</v>
      </c>
    </row>
    <row r="10231">
      <c r="A10231" s="8" t="inlineStr">
        <is>
          <t>L0194866</t>
        </is>
      </c>
      <c r="B10231" s="8" t="inlineStr">
        <is>
          <t>2026-02-09</t>
        </is>
      </c>
      <c r="C10231" s="8" t="n">
        <v>29</v>
      </c>
      <c r="D10231" s="8" t="inlineStr">
        <is>
          <t>IMP01310</t>
        </is>
      </c>
      <c r="E10231" s="8" t="inlineStr">
        <is>
          <t>T109167</t>
        </is>
      </c>
      <c r="F10231" s="8" t="inlineStr">
        <is>
          <t>home_use</t>
        </is>
      </c>
      <c r="G10231" s="11" t="n">
        <v>283301.54</v>
      </c>
      <c r="H10231" s="11" t="n">
        <v>30313.26</v>
      </c>
    </row>
    <row r="10232">
      <c r="A10232" s="8" t="inlineStr">
        <is>
          <t>L0194867</t>
        </is>
      </c>
      <c r="B10232" s="8" t="inlineStr">
        <is>
          <t>2026-02-09</t>
        </is>
      </c>
      <c r="C10232" s="8" t="n">
        <v>29</v>
      </c>
      <c r="D10232" s="8" t="inlineStr">
        <is>
          <t>IMP01310</t>
        </is>
      </c>
      <c r="E10232" s="8" t="inlineStr">
        <is>
          <t>T109167</t>
        </is>
      </c>
      <c r="F10232" s="8" t="inlineStr">
        <is>
          <t>home_use</t>
        </is>
      </c>
      <c r="G10232" s="11" t="n">
        <v>868232.03</v>
      </c>
      <c r="H10232" s="11" t="n">
        <v>92900.83</v>
      </c>
    </row>
    <row r="10233">
      <c r="A10233" s="8" t="inlineStr">
        <is>
          <t>L0194868</t>
        </is>
      </c>
      <c r="B10233" s="8" t="inlineStr">
        <is>
          <t>2026-02-09</t>
        </is>
      </c>
      <c r="C10233" s="8" t="n">
        <v>29</v>
      </c>
      <c r="D10233" s="8" t="inlineStr">
        <is>
          <t>IMP01310</t>
        </is>
      </c>
      <c r="E10233" s="8" t="inlineStr">
        <is>
          <t>T109167</t>
        </is>
      </c>
      <c r="F10233" s="8" t="inlineStr">
        <is>
          <t>home_use</t>
        </is>
      </c>
      <c r="G10233" s="11" t="n">
        <v>671757.23</v>
      </c>
      <c r="H10233" s="11" t="n">
        <v>71878.02</v>
      </c>
    </row>
    <row r="10234">
      <c r="A10234" s="8" t="inlineStr">
        <is>
          <t>L0194869</t>
        </is>
      </c>
      <c r="B10234" s="8" t="inlineStr">
        <is>
          <t>2026-02-09</t>
        </is>
      </c>
      <c r="C10234" s="8" t="n">
        <v>29</v>
      </c>
      <c r="D10234" s="8" t="inlineStr">
        <is>
          <t>IMP01310</t>
        </is>
      </c>
      <c r="E10234" s="8" t="inlineStr">
        <is>
          <t>T109167</t>
        </is>
      </c>
      <c r="F10234" s="8" t="inlineStr">
        <is>
          <t>home_use</t>
        </is>
      </c>
      <c r="G10234" s="11" t="n">
        <v>2963039.06</v>
      </c>
      <c r="H10234" s="11" t="n">
        <v>317045.18</v>
      </c>
    </row>
    <row r="10235">
      <c r="A10235" s="8" t="inlineStr">
        <is>
          <t>L0194870</t>
        </is>
      </c>
      <c r="B10235" s="8" t="inlineStr">
        <is>
          <t>2026-02-09</t>
        </is>
      </c>
      <c r="C10235" s="8" t="n">
        <v>29</v>
      </c>
      <c r="D10235" s="8" t="inlineStr">
        <is>
          <t>IMP01310</t>
        </is>
      </c>
      <c r="E10235" s="8" t="inlineStr">
        <is>
          <t>T109167</t>
        </is>
      </c>
      <c r="F10235" s="8" t="inlineStr">
        <is>
          <t>home_use</t>
        </is>
      </c>
      <c r="G10235" s="11" t="n">
        <v>599714.74</v>
      </c>
      <c r="H10235" s="11" t="n">
        <v>64169.48</v>
      </c>
    </row>
    <row r="10236">
      <c r="A10236" s="8" t="inlineStr">
        <is>
          <t>L0195160</t>
        </is>
      </c>
      <c r="B10236" s="8" t="inlineStr">
        <is>
          <t>2026-02-10</t>
        </is>
      </c>
      <c r="C10236" s="8" t="n">
        <v>29</v>
      </c>
      <c r="D10236" s="8" t="inlineStr">
        <is>
          <t>IMP01310</t>
        </is>
      </c>
      <c r="E10236" s="8" t="inlineStr">
        <is>
          <t>T109167</t>
        </is>
      </c>
      <c r="F10236" s="8" t="inlineStr">
        <is>
          <t>home_use</t>
        </is>
      </c>
      <c r="G10236" s="11" t="n">
        <v>598178.42</v>
      </c>
      <c r="H10236" s="11" t="n">
        <v>64005.09</v>
      </c>
    </row>
    <row r="10237">
      <c r="A10237" s="8" t="inlineStr">
        <is>
          <t>L0195161</t>
        </is>
      </c>
      <c r="B10237" s="8" t="inlineStr">
        <is>
          <t>2026-02-10</t>
        </is>
      </c>
      <c r="C10237" s="8" t="n">
        <v>29</v>
      </c>
      <c r="D10237" s="8" t="inlineStr">
        <is>
          <t>IMP01310</t>
        </is>
      </c>
      <c r="E10237" s="8" t="inlineStr">
        <is>
          <t>T109167</t>
        </is>
      </c>
      <c r="F10237" s="8" t="inlineStr">
        <is>
          <t>home_use</t>
        </is>
      </c>
      <c r="G10237" s="11" t="n">
        <v>531628.29</v>
      </c>
      <c r="H10237" s="11" t="n">
        <v>66453.53999999999</v>
      </c>
    </row>
    <row r="10238">
      <c r="A10238" s="8" t="inlineStr">
        <is>
          <t>L0195162</t>
        </is>
      </c>
      <c r="B10238" s="8" t="inlineStr">
        <is>
          <t>2026-02-10</t>
        </is>
      </c>
      <c r="C10238" s="8" t="n">
        <v>29</v>
      </c>
      <c r="D10238" s="8" t="inlineStr">
        <is>
          <t>IMP01310</t>
        </is>
      </c>
      <c r="E10238" s="8" t="inlineStr">
        <is>
          <t>T109167</t>
        </is>
      </c>
      <c r="F10238" s="8" t="inlineStr">
        <is>
          <t>home_use</t>
        </is>
      </c>
      <c r="G10238" s="11" t="n">
        <v>862813.52</v>
      </c>
      <c r="H10238" s="11" t="n">
        <v>92321.05</v>
      </c>
    </row>
    <row r="10239">
      <c r="A10239" s="8" t="inlineStr">
        <is>
          <t>L0195163</t>
        </is>
      </c>
      <c r="B10239" s="8" t="inlineStr">
        <is>
          <t>2026-02-10</t>
        </is>
      </c>
      <c r="C10239" s="8" t="n">
        <v>29</v>
      </c>
      <c r="D10239" s="8" t="inlineStr">
        <is>
          <t>IMP01310</t>
        </is>
      </c>
      <c r="E10239" s="8" t="inlineStr">
        <is>
          <t>T109167</t>
        </is>
      </c>
      <c r="F10239" s="8" t="inlineStr">
        <is>
          <t>home_use</t>
        </is>
      </c>
      <c r="G10239" s="11" t="n">
        <v>1603921.97</v>
      </c>
      <c r="H10239" s="11" t="n">
        <v>171619.65</v>
      </c>
    </row>
    <row r="10240">
      <c r="A10240" s="8" t="inlineStr">
        <is>
          <t>L0195164</t>
        </is>
      </c>
      <c r="B10240" s="8" t="inlineStr">
        <is>
          <t>2026-02-10</t>
        </is>
      </c>
      <c r="C10240" s="8" t="n">
        <v>29</v>
      </c>
      <c r="D10240" s="8" t="inlineStr">
        <is>
          <t>IMP01310</t>
        </is>
      </c>
      <c r="E10240" s="8" t="inlineStr">
        <is>
          <t>T109167</t>
        </is>
      </c>
      <c r="F10240" s="8" t="inlineStr">
        <is>
          <t>home_use</t>
        </is>
      </c>
      <c r="G10240" s="11" t="n">
        <v>718334.41</v>
      </c>
      <c r="H10240" s="11" t="n">
        <v>76861.78</v>
      </c>
    </row>
    <row r="10241">
      <c r="A10241" s="8" t="inlineStr">
        <is>
          <t>L0195420</t>
        </is>
      </c>
      <c r="B10241" s="8" t="inlineStr">
        <is>
          <t>2026-02-11</t>
        </is>
      </c>
      <c r="C10241" s="8" t="n">
        <v>29</v>
      </c>
      <c r="D10241" s="8" t="inlineStr">
        <is>
          <t>IMP01310</t>
        </is>
      </c>
      <c r="E10241" s="8" t="inlineStr">
        <is>
          <t>T109167</t>
        </is>
      </c>
      <c r="F10241" s="8" t="inlineStr">
        <is>
          <t>home_use</t>
        </is>
      </c>
      <c r="G10241" s="11" t="n">
        <v>107555.91</v>
      </c>
      <c r="H10241" s="11" t="n">
        <v>12368.93</v>
      </c>
    </row>
    <row r="10242">
      <c r="A10242" s="8" t="inlineStr">
        <is>
          <t>L0195421</t>
        </is>
      </c>
      <c r="B10242" s="8" t="inlineStr">
        <is>
          <t>2026-02-11</t>
        </is>
      </c>
      <c r="C10242" s="8" t="n">
        <v>29</v>
      </c>
      <c r="D10242" s="8" t="inlineStr">
        <is>
          <t>IMP01310</t>
        </is>
      </c>
      <c r="E10242" s="8" t="inlineStr">
        <is>
          <t>T109167</t>
        </is>
      </c>
      <c r="F10242" s="8" t="inlineStr">
        <is>
          <t>home_use</t>
        </is>
      </c>
      <c r="G10242" s="11" t="n">
        <v>1389902.36</v>
      </c>
      <c r="H10242" s="11" t="n">
        <v>173737.8</v>
      </c>
    </row>
    <row r="10243">
      <c r="A10243" s="8" t="inlineStr">
        <is>
          <t>L0195423</t>
        </is>
      </c>
      <c r="B10243" s="8" t="inlineStr">
        <is>
          <t>2026-02-11</t>
        </is>
      </c>
      <c r="C10243" s="8" t="n">
        <v>29</v>
      </c>
      <c r="D10243" s="8" t="inlineStr">
        <is>
          <t>IMP01310</t>
        </is>
      </c>
      <c r="E10243" s="8" t="inlineStr">
        <is>
          <t>T109167</t>
        </is>
      </c>
      <c r="F10243" s="8" t="inlineStr">
        <is>
          <t>home_use</t>
        </is>
      </c>
      <c r="G10243" s="11" t="n">
        <v>2521593.54</v>
      </c>
      <c r="H10243" s="11" t="n">
        <v>315199.19</v>
      </c>
    </row>
    <row r="10244">
      <c r="A10244" s="8" t="inlineStr">
        <is>
          <t>L0195652</t>
        </is>
      </c>
      <c r="B10244" s="8" t="inlineStr">
        <is>
          <t>2026-02-12</t>
        </is>
      </c>
      <c r="C10244" s="8" t="n">
        <v>29</v>
      </c>
      <c r="D10244" s="8" t="inlineStr">
        <is>
          <t>IMP01310</t>
        </is>
      </c>
      <c r="E10244" s="8" t="inlineStr">
        <is>
          <t>T109167</t>
        </is>
      </c>
      <c r="F10244" s="8" t="inlineStr">
        <is>
          <t>home_use</t>
        </is>
      </c>
      <c r="G10244" s="11" t="n">
        <v>375313.4</v>
      </c>
      <c r="H10244" s="11" t="n">
        <v>40158.53</v>
      </c>
    </row>
    <row r="10245">
      <c r="A10245" s="8" t="inlineStr">
        <is>
          <t>L0195653</t>
        </is>
      </c>
      <c r="B10245" s="8" t="inlineStr">
        <is>
          <t>2026-02-12</t>
        </is>
      </c>
      <c r="C10245" s="8" t="n">
        <v>29</v>
      </c>
      <c r="D10245" s="8" t="inlineStr">
        <is>
          <t>IMP01310</t>
        </is>
      </c>
      <c r="E10245" s="8" t="inlineStr">
        <is>
          <t>T109167</t>
        </is>
      </c>
      <c r="F10245" s="8" t="inlineStr">
        <is>
          <t>home_use</t>
        </is>
      </c>
      <c r="G10245" s="11" t="n">
        <v>513852.63</v>
      </c>
      <c r="H10245" s="11" t="n">
        <v>54982.23</v>
      </c>
    </row>
    <row r="10246">
      <c r="A10246" s="8" t="inlineStr">
        <is>
          <t>L0195655</t>
        </is>
      </c>
      <c r="B10246" s="8" t="inlineStr">
        <is>
          <t>2026-02-12</t>
        </is>
      </c>
      <c r="C10246" s="8" t="n">
        <v>29</v>
      </c>
      <c r="D10246" s="8" t="inlineStr">
        <is>
          <t>IMP01310</t>
        </is>
      </c>
      <c r="E10246" s="8" t="inlineStr">
        <is>
          <t>T109167</t>
        </is>
      </c>
      <c r="F10246" s="8" t="inlineStr">
        <is>
          <t>home_use</t>
        </is>
      </c>
      <c r="G10246" s="11" t="n">
        <v>596069.3199999999</v>
      </c>
      <c r="H10246" s="11" t="n">
        <v>77489.00999999999</v>
      </c>
    </row>
    <row r="10247">
      <c r="A10247" s="8" t="inlineStr">
        <is>
          <t>L0195656</t>
        </is>
      </c>
      <c r="B10247" s="8" t="inlineStr">
        <is>
          <t>2026-02-12</t>
        </is>
      </c>
      <c r="C10247" s="8" t="n">
        <v>29</v>
      </c>
      <c r="D10247" s="8" t="inlineStr">
        <is>
          <t>IMP01310</t>
        </is>
      </c>
      <c r="E10247" s="8" t="inlineStr">
        <is>
          <t>T109167</t>
        </is>
      </c>
      <c r="F10247" s="8" t="inlineStr">
        <is>
          <t>home_use</t>
        </is>
      </c>
      <c r="G10247" s="11" t="n">
        <v>277922.41</v>
      </c>
      <c r="H10247" s="11" t="n">
        <v>29737.7</v>
      </c>
    </row>
    <row r="10248">
      <c r="A10248" s="8" t="inlineStr">
        <is>
          <t>L0195657</t>
        </is>
      </c>
      <c r="B10248" s="8" t="inlineStr">
        <is>
          <t>2026-02-12</t>
        </is>
      </c>
      <c r="C10248" s="8" t="n">
        <v>29</v>
      </c>
      <c r="D10248" s="8" t="inlineStr">
        <is>
          <t>IMP01310</t>
        </is>
      </c>
      <c r="E10248" s="8" t="inlineStr">
        <is>
          <t>T109167</t>
        </is>
      </c>
      <c r="F10248" s="8" t="inlineStr">
        <is>
          <t>home_use</t>
        </is>
      </c>
      <c r="G10248" s="11" t="n">
        <v>819777.52</v>
      </c>
      <c r="H10248" s="11" t="n">
        <v>87716.19</v>
      </c>
    </row>
    <row r="10249">
      <c r="A10249" s="8" t="inlineStr">
        <is>
          <t>L0195937</t>
        </is>
      </c>
      <c r="B10249" s="8" t="inlineStr">
        <is>
          <t>2026-02-13</t>
        </is>
      </c>
      <c r="C10249" s="8" t="n">
        <v>29</v>
      </c>
      <c r="D10249" s="8" t="inlineStr">
        <is>
          <t>IMP01310</t>
        </is>
      </c>
      <c r="E10249" s="8" t="inlineStr">
        <is>
          <t>T109167</t>
        </is>
      </c>
      <c r="F10249" s="8" t="inlineStr">
        <is>
          <t>home_use</t>
        </is>
      </c>
      <c r="G10249" s="11" t="n">
        <v>351250.8</v>
      </c>
      <c r="H10249" s="11" t="n">
        <v>37583.84</v>
      </c>
    </row>
    <row r="10250">
      <c r="A10250" s="8" t="inlineStr">
        <is>
          <t>L0195938</t>
        </is>
      </c>
      <c r="B10250" s="8" t="inlineStr">
        <is>
          <t>2026-02-13</t>
        </is>
      </c>
      <c r="C10250" s="8" t="n">
        <v>29</v>
      </c>
      <c r="D10250" s="8" t="inlineStr">
        <is>
          <t>IMP01310</t>
        </is>
      </c>
      <c r="E10250" s="8" t="inlineStr">
        <is>
          <t>T109167</t>
        </is>
      </c>
      <c r="F10250" s="8" t="inlineStr">
        <is>
          <t>home_use</t>
        </is>
      </c>
      <c r="G10250" s="11" t="n">
        <v>285196.7</v>
      </c>
      <c r="H10250" s="11" t="n">
        <v>30516.05</v>
      </c>
    </row>
    <row r="10251">
      <c r="A10251" s="8" t="inlineStr">
        <is>
          <t>L0195939</t>
        </is>
      </c>
      <c r="B10251" s="8" t="inlineStr">
        <is>
          <t>2026-02-13</t>
        </is>
      </c>
      <c r="C10251" s="8" t="n">
        <v>29</v>
      </c>
      <c r="D10251" s="8" t="inlineStr">
        <is>
          <t>IMP01310</t>
        </is>
      </c>
      <c r="E10251" s="8" t="inlineStr">
        <is>
          <t>T109167</t>
        </is>
      </c>
      <c r="F10251" s="8" t="inlineStr">
        <is>
          <t>home_use</t>
        </is>
      </c>
      <c r="G10251" s="11" t="n">
        <v>466717.21</v>
      </c>
      <c r="H10251" s="11" t="n">
        <v>49938.74</v>
      </c>
    </row>
    <row r="10252">
      <c r="A10252" s="8" t="inlineStr">
        <is>
          <t>L0196195</t>
        </is>
      </c>
      <c r="B10252" s="8" t="inlineStr">
        <is>
          <t>2026-02-14</t>
        </is>
      </c>
      <c r="C10252" s="8" t="n">
        <v>29</v>
      </c>
      <c r="D10252" s="8" t="inlineStr">
        <is>
          <t>IMP01310</t>
        </is>
      </c>
      <c r="E10252" s="8" t="inlineStr">
        <is>
          <t>T109167</t>
        </is>
      </c>
      <c r="F10252" s="8" t="inlineStr">
        <is>
          <t>home_use</t>
        </is>
      </c>
      <c r="G10252" s="11" t="n">
        <v>304339.75</v>
      </c>
      <c r="H10252" s="11" t="n">
        <v>39564.17</v>
      </c>
    </row>
    <row r="10253">
      <c r="A10253" s="8" t="inlineStr">
        <is>
          <t>L0196197</t>
        </is>
      </c>
      <c r="B10253" s="8" t="inlineStr">
        <is>
          <t>2026-02-14</t>
        </is>
      </c>
      <c r="C10253" s="8" t="n">
        <v>29</v>
      </c>
      <c r="D10253" s="8" t="inlineStr">
        <is>
          <t>IMP01310</t>
        </is>
      </c>
      <c r="E10253" s="8" t="inlineStr">
        <is>
          <t>T109167</t>
        </is>
      </c>
      <c r="F10253" s="8" t="inlineStr">
        <is>
          <t>home_use</t>
        </is>
      </c>
      <c r="G10253" s="11" t="n">
        <v>769915.74</v>
      </c>
      <c r="H10253" s="11" t="n">
        <v>82380.98</v>
      </c>
    </row>
    <row r="10254">
      <c r="A10254" s="8" t="inlineStr">
        <is>
          <t>L0196454</t>
        </is>
      </c>
      <c r="B10254" s="8" t="inlineStr">
        <is>
          <t>2026-02-15</t>
        </is>
      </c>
      <c r="C10254" s="8" t="n">
        <v>29</v>
      </c>
      <c r="D10254" s="8" t="inlineStr">
        <is>
          <t>IMP01310</t>
        </is>
      </c>
      <c r="E10254" s="8" t="inlineStr">
        <is>
          <t>T109167</t>
        </is>
      </c>
      <c r="F10254" s="8" t="inlineStr">
        <is>
          <t>home_use</t>
        </is>
      </c>
      <c r="G10254" s="11" t="n">
        <v>842634.48</v>
      </c>
      <c r="H10254" s="11" t="n">
        <v>90161.89</v>
      </c>
    </row>
    <row r="10255">
      <c r="A10255" s="8" t="inlineStr">
        <is>
          <t>L0196455</t>
        </is>
      </c>
      <c r="B10255" s="8" t="inlineStr">
        <is>
          <t>2026-02-15</t>
        </is>
      </c>
      <c r="C10255" s="8" t="n">
        <v>29</v>
      </c>
      <c r="D10255" s="8" t="inlineStr">
        <is>
          <t>IMP01310</t>
        </is>
      </c>
      <c r="E10255" s="8" t="inlineStr">
        <is>
          <t>T109167</t>
        </is>
      </c>
      <c r="F10255" s="8" t="inlineStr">
        <is>
          <t>home_use</t>
        </is>
      </c>
      <c r="G10255" s="11" t="n">
        <v>536579.89</v>
      </c>
      <c r="H10255" s="11" t="n">
        <v>57414.05</v>
      </c>
    </row>
    <row r="10256">
      <c r="A10256" s="8" t="inlineStr">
        <is>
          <t>L0196695</t>
        </is>
      </c>
      <c r="B10256" s="8" t="inlineStr">
        <is>
          <t>2026-02-16</t>
        </is>
      </c>
      <c r="C10256" s="8" t="n">
        <v>29</v>
      </c>
      <c r="D10256" s="8" t="inlineStr">
        <is>
          <t>IMP01310</t>
        </is>
      </c>
      <c r="E10256" s="8" t="inlineStr">
        <is>
          <t>T109167</t>
        </is>
      </c>
      <c r="F10256" s="8" t="inlineStr">
        <is>
          <t>home_use</t>
        </is>
      </c>
      <c r="G10256" s="11" t="n">
        <v>638388.3</v>
      </c>
      <c r="H10256" s="11" t="n">
        <v>68307.55</v>
      </c>
    </row>
    <row r="10257">
      <c r="A10257" s="8" t="inlineStr">
        <is>
          <t>L0196696</t>
        </is>
      </c>
      <c r="B10257" s="8" t="inlineStr">
        <is>
          <t>2026-02-16</t>
        </is>
      </c>
      <c r="C10257" s="8" t="n">
        <v>29</v>
      </c>
      <c r="D10257" s="8" t="inlineStr">
        <is>
          <t>IMP01310</t>
        </is>
      </c>
      <c r="E10257" s="8" t="inlineStr">
        <is>
          <t>T109167</t>
        </is>
      </c>
      <c r="F10257" s="8" t="inlineStr">
        <is>
          <t>home_use</t>
        </is>
      </c>
      <c r="G10257" s="11" t="n">
        <v>1087258.73</v>
      </c>
      <c r="H10257" s="11" t="n">
        <v>116336.68</v>
      </c>
    </row>
    <row r="10258">
      <c r="A10258" s="8" t="inlineStr">
        <is>
          <t>L0196697</t>
        </is>
      </c>
      <c r="B10258" s="8" t="inlineStr">
        <is>
          <t>2026-02-16</t>
        </is>
      </c>
      <c r="C10258" s="8" t="n">
        <v>29</v>
      </c>
      <c r="D10258" s="8" t="inlineStr">
        <is>
          <t>IMP01310</t>
        </is>
      </c>
      <c r="E10258" s="8" t="inlineStr">
        <is>
          <t>T109167</t>
        </is>
      </c>
      <c r="F10258" s="8" t="inlineStr">
        <is>
          <t>home_use</t>
        </is>
      </c>
      <c r="G10258" s="11" t="n">
        <v>384987.71</v>
      </c>
      <c r="H10258" s="11" t="n">
        <v>41193.68</v>
      </c>
    </row>
    <row r="10259">
      <c r="A10259" s="8" t="inlineStr">
        <is>
          <t>L0196698</t>
        </is>
      </c>
      <c r="B10259" s="8" t="inlineStr">
        <is>
          <t>2026-02-16</t>
        </is>
      </c>
      <c r="C10259" s="8" t="n">
        <v>29</v>
      </c>
      <c r="D10259" s="8" t="inlineStr">
        <is>
          <t>IMP01310</t>
        </is>
      </c>
      <c r="E10259" s="8" t="inlineStr">
        <is>
          <t>T109167</t>
        </is>
      </c>
      <c r="F10259" s="8" t="inlineStr">
        <is>
          <t>home_use</t>
        </is>
      </c>
      <c r="G10259" s="11" t="n">
        <v>728102.65</v>
      </c>
      <c r="H10259" s="11" t="n">
        <v>77906.98</v>
      </c>
    </row>
    <row r="10260">
      <c r="A10260" s="8" t="inlineStr">
        <is>
          <t>L0196699</t>
        </is>
      </c>
      <c r="B10260" s="8" t="inlineStr">
        <is>
          <t>2026-02-16</t>
        </is>
      </c>
      <c r="C10260" s="8" t="n">
        <v>29</v>
      </c>
      <c r="D10260" s="8" t="inlineStr">
        <is>
          <t>IMP01310</t>
        </is>
      </c>
      <c r="E10260" s="8" t="inlineStr">
        <is>
          <t>T109167</t>
        </is>
      </c>
      <c r="F10260" s="8" t="inlineStr">
        <is>
          <t>home_use</t>
        </is>
      </c>
      <c r="G10260" s="11" t="n">
        <v>563422</v>
      </c>
      <c r="H10260" s="11" t="n">
        <v>60286.15</v>
      </c>
    </row>
    <row r="10261">
      <c r="A10261" s="8" t="inlineStr">
        <is>
          <t>L0196700</t>
        </is>
      </c>
      <c r="B10261" s="8" t="inlineStr">
        <is>
          <t>2026-02-16</t>
        </is>
      </c>
      <c r="C10261" s="8" t="n">
        <v>29</v>
      </c>
      <c r="D10261" s="8" t="inlineStr">
        <is>
          <t>IMP01310</t>
        </is>
      </c>
      <c r="E10261" s="8" t="inlineStr">
        <is>
          <t>T109167</t>
        </is>
      </c>
      <c r="F10261" s="8" t="inlineStr">
        <is>
          <t>home_use</t>
        </is>
      </c>
      <c r="G10261" s="11" t="n">
        <v>597942.86</v>
      </c>
      <c r="H10261" s="11" t="n">
        <v>74742.86</v>
      </c>
    </row>
    <row r="10262">
      <c r="A10262" s="8" t="inlineStr">
        <is>
          <t>L0196701</t>
        </is>
      </c>
      <c r="B10262" s="8" t="inlineStr">
        <is>
          <t>2026-02-16</t>
        </is>
      </c>
      <c r="C10262" s="8" t="n">
        <v>29</v>
      </c>
      <c r="D10262" s="8" t="inlineStr">
        <is>
          <t>IMP01310</t>
        </is>
      </c>
      <c r="E10262" s="8" t="inlineStr">
        <is>
          <t>T109167</t>
        </is>
      </c>
      <c r="F10262" s="8" t="inlineStr">
        <is>
          <t>home_use</t>
        </is>
      </c>
      <c r="G10262" s="11" t="n">
        <v>311488.56</v>
      </c>
      <c r="H10262" s="11" t="n">
        <v>33329.28</v>
      </c>
    </row>
    <row r="10263">
      <c r="A10263" s="8" t="inlineStr">
        <is>
          <t>L0196964</t>
        </is>
      </c>
      <c r="B10263" s="8" t="inlineStr">
        <is>
          <t>2026-02-17</t>
        </is>
      </c>
      <c r="C10263" s="8" t="n">
        <v>29</v>
      </c>
      <c r="D10263" s="8" t="inlineStr">
        <is>
          <t>IMP01310</t>
        </is>
      </c>
      <c r="E10263" s="8" t="inlineStr">
        <is>
          <t>T109167</t>
        </is>
      </c>
      <c r="F10263" s="8" t="inlineStr">
        <is>
          <t>home_use</t>
        </is>
      </c>
      <c r="G10263" s="11" t="n">
        <v>280400.63</v>
      </c>
      <c r="H10263" s="11" t="n">
        <v>30002.87</v>
      </c>
    </row>
    <row r="10264">
      <c r="A10264" s="8" t="inlineStr">
        <is>
          <t>L0196965</t>
        </is>
      </c>
      <c r="B10264" s="8" t="inlineStr">
        <is>
          <t>2026-02-17</t>
        </is>
      </c>
      <c r="C10264" s="8" t="n">
        <v>29</v>
      </c>
      <c r="D10264" s="8" t="inlineStr">
        <is>
          <t>IMP01310</t>
        </is>
      </c>
      <c r="E10264" s="8" t="inlineStr">
        <is>
          <t>T109167</t>
        </is>
      </c>
      <c r="F10264" s="8" t="inlineStr">
        <is>
          <t>home_use</t>
        </is>
      </c>
      <c r="G10264" s="11" t="n">
        <v>1009341.92</v>
      </c>
      <c r="H10264" s="11" t="n">
        <v>100934.19</v>
      </c>
    </row>
    <row r="10265">
      <c r="A10265" s="8" t="inlineStr">
        <is>
          <t>L0196966</t>
        </is>
      </c>
      <c r="B10265" s="8" t="inlineStr">
        <is>
          <t>2026-02-17</t>
        </is>
      </c>
      <c r="C10265" s="8" t="n">
        <v>29</v>
      </c>
      <c r="D10265" s="8" t="inlineStr">
        <is>
          <t>IMP01310</t>
        </is>
      </c>
      <c r="E10265" s="8" t="inlineStr">
        <is>
          <t>T109167</t>
        </is>
      </c>
      <c r="F10265" s="8" t="inlineStr">
        <is>
          <t>home_use</t>
        </is>
      </c>
      <c r="G10265" s="11" t="n">
        <v>565644.98</v>
      </c>
      <c r="H10265" s="11" t="n">
        <v>60524.01</v>
      </c>
    </row>
    <row r="10266">
      <c r="A10266" s="8" t="inlineStr">
        <is>
          <t>L0196967</t>
        </is>
      </c>
      <c r="B10266" s="8" t="inlineStr">
        <is>
          <t>2026-02-17</t>
        </is>
      </c>
      <c r="C10266" s="8" t="n">
        <v>29</v>
      </c>
      <c r="D10266" s="8" t="inlineStr">
        <is>
          <t>IMP01310</t>
        </is>
      </c>
      <c r="E10266" s="8" t="inlineStr">
        <is>
          <t>T109167</t>
        </is>
      </c>
      <c r="F10266" s="8" t="inlineStr">
        <is>
          <t>home_use</t>
        </is>
      </c>
      <c r="G10266" s="11" t="n">
        <v>145052.97</v>
      </c>
      <c r="H10266" s="11" t="n">
        <v>15520.67</v>
      </c>
    </row>
    <row r="10267">
      <c r="A10267" s="8" t="inlineStr">
        <is>
          <t>L0196968</t>
        </is>
      </c>
      <c r="B10267" s="8" t="inlineStr">
        <is>
          <t>2026-02-17</t>
        </is>
      </c>
      <c r="C10267" s="8" t="n">
        <v>29</v>
      </c>
      <c r="D10267" s="8" t="inlineStr">
        <is>
          <t>IMP01310</t>
        </is>
      </c>
      <c r="E10267" s="8" t="inlineStr">
        <is>
          <t>T109167</t>
        </is>
      </c>
      <c r="F10267" s="8" t="inlineStr">
        <is>
          <t>home_use</t>
        </is>
      </c>
      <c r="G10267" s="11" t="n">
        <v>510151.42</v>
      </c>
      <c r="H10267" s="11" t="n">
        <v>54586.2</v>
      </c>
    </row>
    <row r="10268">
      <c r="A10268" s="8" t="inlineStr">
        <is>
          <t>L0196969</t>
        </is>
      </c>
      <c r="B10268" s="8" t="inlineStr">
        <is>
          <t>2026-02-17</t>
        </is>
      </c>
      <c r="C10268" s="8" t="n">
        <v>29</v>
      </c>
      <c r="D10268" s="8" t="inlineStr">
        <is>
          <t>IMP01310</t>
        </is>
      </c>
      <c r="E10268" s="8" t="inlineStr">
        <is>
          <t>T109167</t>
        </is>
      </c>
      <c r="F10268" s="8" t="inlineStr">
        <is>
          <t>warehouse_out</t>
        </is>
      </c>
      <c r="G10268" s="11" t="n">
        <v>1388262.2</v>
      </c>
      <c r="H10268" s="11" t="n">
        <v>138826.22</v>
      </c>
    </row>
    <row r="10269">
      <c r="A10269" s="8" t="inlineStr">
        <is>
          <t>L0197216</t>
        </is>
      </c>
      <c r="B10269" s="8" t="inlineStr">
        <is>
          <t>2026-02-18</t>
        </is>
      </c>
      <c r="C10269" s="8" t="n">
        <v>29</v>
      </c>
      <c r="D10269" s="8" t="inlineStr">
        <is>
          <t>IMP01310</t>
        </is>
      </c>
      <c r="E10269" s="8" t="inlineStr">
        <is>
          <t>T109167</t>
        </is>
      </c>
      <c r="F10269" s="8" t="inlineStr">
        <is>
          <t>home_use</t>
        </is>
      </c>
      <c r="G10269" s="11" t="n">
        <v>1209925.98</v>
      </c>
      <c r="H10269" s="11" t="n">
        <v>129462.08</v>
      </c>
    </row>
    <row r="10270">
      <c r="A10270" s="8" t="inlineStr">
        <is>
          <t>L0197217</t>
        </is>
      </c>
      <c r="B10270" s="8" t="inlineStr">
        <is>
          <t>2026-02-18</t>
        </is>
      </c>
      <c r="C10270" s="8" t="n">
        <v>29</v>
      </c>
      <c r="D10270" s="8" t="inlineStr">
        <is>
          <t>IMP01310</t>
        </is>
      </c>
      <c r="E10270" s="8" t="inlineStr">
        <is>
          <t>T109167</t>
        </is>
      </c>
      <c r="F10270" s="8" t="inlineStr">
        <is>
          <t>home_use</t>
        </is>
      </c>
      <c r="G10270" s="11" t="n">
        <v>547127.92</v>
      </c>
      <c r="H10270" s="11" t="n">
        <v>58542.69</v>
      </c>
    </row>
    <row r="10271">
      <c r="A10271" s="8" t="inlineStr">
        <is>
          <t>L0197219</t>
        </is>
      </c>
      <c r="B10271" s="8" t="inlineStr">
        <is>
          <t>2026-02-18</t>
        </is>
      </c>
      <c r="C10271" s="8" t="n">
        <v>29</v>
      </c>
      <c r="D10271" s="8" t="inlineStr">
        <is>
          <t>IMP01310</t>
        </is>
      </c>
      <c r="E10271" s="8" t="inlineStr">
        <is>
          <t>T109167</t>
        </is>
      </c>
      <c r="F10271" s="8" t="inlineStr">
        <is>
          <t>warehouse_out</t>
        </is>
      </c>
      <c r="G10271" s="11" t="n">
        <v>355505.5</v>
      </c>
      <c r="H10271" s="11" t="n">
        <v>38039.09</v>
      </c>
    </row>
    <row r="10272">
      <c r="A10272" s="8" t="inlineStr">
        <is>
          <t>L0197484</t>
        </is>
      </c>
      <c r="B10272" s="8" t="inlineStr">
        <is>
          <t>2026-02-19</t>
        </is>
      </c>
      <c r="C10272" s="8" t="n">
        <v>29</v>
      </c>
      <c r="D10272" s="8" t="inlineStr">
        <is>
          <t>IMP01310</t>
        </is>
      </c>
      <c r="E10272" s="8" t="inlineStr">
        <is>
          <t>T109167</t>
        </is>
      </c>
      <c r="F10272" s="8" t="inlineStr">
        <is>
          <t>warehouse_out</t>
        </is>
      </c>
      <c r="G10272" s="11" t="n">
        <v>577035.11</v>
      </c>
      <c r="H10272" s="11" t="n">
        <v>61742.76</v>
      </c>
    </row>
    <row r="10273">
      <c r="A10273" s="8" t="inlineStr">
        <is>
          <t>L0197485</t>
        </is>
      </c>
      <c r="B10273" s="8" t="inlineStr">
        <is>
          <t>2026-02-19</t>
        </is>
      </c>
      <c r="C10273" s="8" t="n">
        <v>29</v>
      </c>
      <c r="D10273" s="8" t="inlineStr">
        <is>
          <t>IMP01310</t>
        </is>
      </c>
      <c r="E10273" s="8" t="inlineStr">
        <is>
          <t>T109167</t>
        </is>
      </c>
      <c r="F10273" s="8" t="inlineStr">
        <is>
          <t>home_use</t>
        </is>
      </c>
      <c r="G10273" s="11" t="n">
        <v>478053.59</v>
      </c>
      <c r="H10273" s="11" t="n">
        <v>51151.73</v>
      </c>
    </row>
    <row r="10274">
      <c r="A10274" s="8" t="inlineStr">
        <is>
          <t>L0197486</t>
        </is>
      </c>
      <c r="B10274" s="8" t="inlineStr">
        <is>
          <t>2026-02-19</t>
        </is>
      </c>
      <c r="C10274" s="8" t="n">
        <v>29</v>
      </c>
      <c r="D10274" s="8" t="inlineStr">
        <is>
          <t>IMP01310</t>
        </is>
      </c>
      <c r="E10274" s="8" t="inlineStr">
        <is>
          <t>T109167</t>
        </is>
      </c>
      <c r="F10274" s="8" t="inlineStr">
        <is>
          <t>home_use</t>
        </is>
      </c>
      <c r="G10274" s="11" t="n">
        <v>412711.87</v>
      </c>
      <c r="H10274" s="11" t="n">
        <v>51588.98</v>
      </c>
    </row>
    <row r="10275">
      <c r="A10275" s="8" t="inlineStr">
        <is>
          <t>L0197745</t>
        </is>
      </c>
      <c r="B10275" s="8" t="inlineStr">
        <is>
          <t>2026-02-20</t>
        </is>
      </c>
      <c r="C10275" s="8" t="n">
        <v>29</v>
      </c>
      <c r="D10275" s="8" t="inlineStr">
        <is>
          <t>IMP01310</t>
        </is>
      </c>
      <c r="E10275" s="8" t="inlineStr">
        <is>
          <t>T109167</t>
        </is>
      </c>
      <c r="F10275" s="8" t="inlineStr">
        <is>
          <t>home_use</t>
        </is>
      </c>
      <c r="G10275" s="11" t="n">
        <v>117455.95</v>
      </c>
      <c r="H10275" s="11" t="n">
        <v>12567.79</v>
      </c>
    </row>
    <row r="10276">
      <c r="A10276" s="8" t="inlineStr">
        <is>
          <t>L0197746</t>
        </is>
      </c>
      <c r="B10276" s="8" t="inlineStr">
        <is>
          <t>2026-02-20</t>
        </is>
      </c>
      <c r="C10276" s="8" t="n">
        <v>29</v>
      </c>
      <c r="D10276" s="8" t="inlineStr">
        <is>
          <t>IMP01310</t>
        </is>
      </c>
      <c r="E10276" s="8" t="inlineStr">
        <is>
          <t>T109167</t>
        </is>
      </c>
      <c r="F10276" s="8" t="inlineStr">
        <is>
          <t>home_use</t>
        </is>
      </c>
      <c r="G10276" s="11" t="n">
        <v>1194938.66</v>
      </c>
      <c r="H10276" s="11" t="n">
        <v>155342.03</v>
      </c>
    </row>
    <row r="10277">
      <c r="A10277" s="8" t="inlineStr">
        <is>
          <t>L0197747</t>
        </is>
      </c>
      <c r="B10277" s="8" t="inlineStr">
        <is>
          <t>2026-02-20</t>
        </is>
      </c>
      <c r="C10277" s="8" t="n">
        <v>29</v>
      </c>
      <c r="D10277" s="8" t="inlineStr">
        <is>
          <t>IMP01310</t>
        </is>
      </c>
      <c r="E10277" s="8" t="inlineStr">
        <is>
          <t>T109167</t>
        </is>
      </c>
      <c r="F10277" s="8" t="inlineStr">
        <is>
          <t>home_use</t>
        </is>
      </c>
      <c r="G10277" s="11" t="n">
        <v>762060.74</v>
      </c>
      <c r="H10277" s="11" t="n">
        <v>76206.07000000001</v>
      </c>
    </row>
    <row r="10278">
      <c r="A10278" s="8" t="inlineStr">
        <is>
          <t>L0197749</t>
        </is>
      </c>
      <c r="B10278" s="8" t="inlineStr">
        <is>
          <t>2026-02-20</t>
        </is>
      </c>
      <c r="C10278" s="8" t="n">
        <v>29</v>
      </c>
      <c r="D10278" s="8" t="inlineStr">
        <is>
          <t>IMP01310</t>
        </is>
      </c>
      <c r="E10278" s="8" t="inlineStr">
        <is>
          <t>T109167</t>
        </is>
      </c>
      <c r="F10278" s="8" t="inlineStr">
        <is>
          <t>home_use</t>
        </is>
      </c>
      <c r="G10278" s="11" t="n">
        <v>4147733.85</v>
      </c>
      <c r="H10278" s="11" t="n">
        <v>518466.73</v>
      </c>
    </row>
    <row r="10279">
      <c r="A10279" s="8" t="inlineStr">
        <is>
          <t>L0197751</t>
        </is>
      </c>
      <c r="B10279" s="8" t="inlineStr">
        <is>
          <t>2026-02-20</t>
        </is>
      </c>
      <c r="C10279" s="8" t="n">
        <v>29</v>
      </c>
      <c r="D10279" s="8" t="inlineStr">
        <is>
          <t>IMP01310</t>
        </is>
      </c>
      <c r="E10279" s="8" t="inlineStr">
        <is>
          <t>T109167</t>
        </is>
      </c>
      <c r="F10279" s="8" t="inlineStr">
        <is>
          <t>home_use</t>
        </is>
      </c>
      <c r="G10279" s="11" t="n">
        <v>1767922.22</v>
      </c>
      <c r="H10279" s="11" t="n">
        <v>220990.28</v>
      </c>
    </row>
    <row r="10280">
      <c r="A10280" s="8" t="inlineStr">
        <is>
          <t>L0198016</t>
        </is>
      </c>
      <c r="B10280" s="8" t="inlineStr">
        <is>
          <t>2026-02-21</t>
        </is>
      </c>
      <c r="C10280" s="8" t="n">
        <v>29</v>
      </c>
      <c r="D10280" s="8" t="inlineStr">
        <is>
          <t>IMP01310</t>
        </is>
      </c>
      <c r="E10280" s="8" t="inlineStr">
        <is>
          <t>T109167</t>
        </is>
      </c>
      <c r="F10280" s="8" t="inlineStr">
        <is>
          <t>home_use</t>
        </is>
      </c>
      <c r="G10280" s="11" t="n">
        <v>852449.33</v>
      </c>
      <c r="H10280" s="11" t="n">
        <v>91212.08</v>
      </c>
    </row>
    <row r="10281">
      <c r="A10281" s="8" t="inlineStr">
        <is>
          <t>L0198017</t>
        </is>
      </c>
      <c r="B10281" s="8" t="inlineStr">
        <is>
          <t>2026-02-21</t>
        </is>
      </c>
      <c r="C10281" s="8" t="n">
        <v>29</v>
      </c>
      <c r="D10281" s="8" t="inlineStr">
        <is>
          <t>IMP01310</t>
        </is>
      </c>
      <c r="E10281" s="8" t="inlineStr">
        <is>
          <t>T109167</t>
        </is>
      </c>
      <c r="F10281" s="8" t="inlineStr">
        <is>
          <t>home_use</t>
        </is>
      </c>
      <c r="G10281" s="11" t="n">
        <v>828460.87</v>
      </c>
      <c r="H10281" s="11" t="n">
        <v>103557.61</v>
      </c>
    </row>
    <row r="10282">
      <c r="A10282" s="8" t="inlineStr">
        <is>
          <t>L0198018</t>
        </is>
      </c>
      <c r="B10282" s="8" t="inlineStr">
        <is>
          <t>2026-02-21</t>
        </is>
      </c>
      <c r="C10282" s="8" t="n">
        <v>29</v>
      </c>
      <c r="D10282" s="8" t="inlineStr">
        <is>
          <t>IMP01310</t>
        </is>
      </c>
      <c r="E10282" s="8" t="inlineStr">
        <is>
          <t>T109167</t>
        </is>
      </c>
      <c r="F10282" s="8" t="inlineStr">
        <is>
          <t>home_use</t>
        </is>
      </c>
      <c r="G10282" s="11" t="n">
        <v>557460.1800000001</v>
      </c>
      <c r="H10282" s="11" t="n">
        <v>59648.24</v>
      </c>
    </row>
    <row r="10283">
      <c r="A10283" s="8" t="inlineStr">
        <is>
          <t>L0198019</t>
        </is>
      </c>
      <c r="B10283" s="8" t="inlineStr">
        <is>
          <t>2026-02-21</t>
        </is>
      </c>
      <c r="C10283" s="8" t="n">
        <v>29</v>
      </c>
      <c r="D10283" s="8" t="inlineStr">
        <is>
          <t>IMP01310</t>
        </is>
      </c>
      <c r="E10283" s="8" t="inlineStr">
        <is>
          <t>T109167</t>
        </is>
      </c>
      <c r="F10283" s="8" t="inlineStr">
        <is>
          <t>home_use</t>
        </is>
      </c>
      <c r="G10283" s="11" t="n">
        <v>1334967.13</v>
      </c>
      <c r="H10283" s="11" t="n">
        <v>142841.48</v>
      </c>
    </row>
    <row r="10284">
      <c r="A10284" s="8" t="inlineStr">
        <is>
          <t>L0198020</t>
        </is>
      </c>
      <c r="B10284" s="8" t="inlineStr">
        <is>
          <t>2026-02-21</t>
        </is>
      </c>
      <c r="C10284" s="8" t="n">
        <v>29</v>
      </c>
      <c r="D10284" s="8" t="inlineStr">
        <is>
          <t>IMP01310</t>
        </is>
      </c>
      <c r="E10284" s="8" t="inlineStr">
        <is>
          <t>T109167</t>
        </is>
      </c>
      <c r="F10284" s="8" t="inlineStr">
        <is>
          <t>home_use</t>
        </is>
      </c>
      <c r="G10284" s="11" t="n">
        <v>279092.93</v>
      </c>
      <c r="H10284" s="11" t="n">
        <v>29862.94</v>
      </c>
    </row>
    <row r="10285">
      <c r="A10285" s="8" t="inlineStr">
        <is>
          <t>L0198021</t>
        </is>
      </c>
      <c r="B10285" s="8" t="inlineStr">
        <is>
          <t>2026-02-21</t>
        </is>
      </c>
      <c r="C10285" s="8" t="n">
        <v>29</v>
      </c>
      <c r="D10285" s="8" t="inlineStr">
        <is>
          <t>IMP01310</t>
        </is>
      </c>
      <c r="E10285" s="8" t="inlineStr">
        <is>
          <t>T109167</t>
        </is>
      </c>
      <c r="F10285" s="8" t="inlineStr">
        <is>
          <t>home_use</t>
        </is>
      </c>
      <c r="G10285" s="11" t="n">
        <v>718015.25</v>
      </c>
      <c r="H10285" s="11" t="n">
        <v>76827.63</v>
      </c>
    </row>
    <row r="10286">
      <c r="A10286" s="8" t="inlineStr">
        <is>
          <t>L0198302</t>
        </is>
      </c>
      <c r="B10286" s="8" t="inlineStr">
        <is>
          <t>2026-02-22</t>
        </is>
      </c>
      <c r="C10286" s="8" t="n">
        <v>29</v>
      </c>
      <c r="D10286" s="8" t="inlineStr">
        <is>
          <t>IMP01310</t>
        </is>
      </c>
      <c r="E10286" s="8" t="inlineStr">
        <is>
          <t>T109167</t>
        </is>
      </c>
      <c r="F10286" s="8" t="inlineStr">
        <is>
          <t>home_use</t>
        </is>
      </c>
      <c r="G10286" s="11" t="n">
        <v>2034109.88</v>
      </c>
      <c r="H10286" s="11" t="n">
        <v>217649.76</v>
      </c>
    </row>
    <row r="10287">
      <c r="A10287" s="8" t="inlineStr">
        <is>
          <t>L0198563</t>
        </is>
      </c>
      <c r="B10287" s="8" t="inlineStr">
        <is>
          <t>2026-02-23</t>
        </is>
      </c>
      <c r="C10287" s="8" t="n">
        <v>29</v>
      </c>
      <c r="D10287" s="8" t="inlineStr">
        <is>
          <t>IMP01310</t>
        </is>
      </c>
      <c r="E10287" s="8" t="inlineStr">
        <is>
          <t>T109167</t>
        </is>
      </c>
      <c r="F10287" s="8" t="inlineStr">
        <is>
          <t>home_use</t>
        </is>
      </c>
      <c r="G10287" s="11" t="n">
        <v>3667705.65</v>
      </c>
      <c r="H10287" s="11" t="n">
        <v>476801.73</v>
      </c>
    </row>
    <row r="10288">
      <c r="A10288" s="8" t="inlineStr">
        <is>
          <t>L0198565</t>
        </is>
      </c>
      <c r="B10288" s="8" t="inlineStr">
        <is>
          <t>2026-02-23</t>
        </is>
      </c>
      <c r="C10288" s="8" t="n">
        <v>29</v>
      </c>
      <c r="D10288" s="8" t="inlineStr">
        <is>
          <t>IMP01310</t>
        </is>
      </c>
      <c r="E10288" s="8" t="inlineStr">
        <is>
          <t>T109167</t>
        </is>
      </c>
      <c r="F10288" s="8" t="inlineStr">
        <is>
          <t>home_use</t>
        </is>
      </c>
      <c r="G10288" s="11" t="n">
        <v>752861.99</v>
      </c>
      <c r="H10288" s="11" t="n">
        <v>80556.23</v>
      </c>
    </row>
    <row r="10289">
      <c r="A10289" s="8" t="inlineStr">
        <is>
          <t>L0198567</t>
        </is>
      </c>
      <c r="B10289" s="8" t="inlineStr">
        <is>
          <t>2026-02-23</t>
        </is>
      </c>
      <c r="C10289" s="8" t="n">
        <v>29</v>
      </c>
      <c r="D10289" s="8" t="inlineStr">
        <is>
          <t>IMP01310</t>
        </is>
      </c>
      <c r="E10289" s="8" t="inlineStr">
        <is>
          <t>T109167</t>
        </is>
      </c>
      <c r="F10289" s="8" t="inlineStr">
        <is>
          <t>home_use</t>
        </is>
      </c>
      <c r="G10289" s="11" t="n">
        <v>1060865.14</v>
      </c>
      <c r="H10289" s="11" t="n">
        <v>113512.57</v>
      </c>
    </row>
    <row r="10290">
      <c r="A10290" s="8" t="inlineStr">
        <is>
          <t>L0198568</t>
        </is>
      </c>
      <c r="B10290" s="8" t="inlineStr">
        <is>
          <t>2026-02-23</t>
        </is>
      </c>
      <c r="C10290" s="8" t="n">
        <v>29</v>
      </c>
      <c r="D10290" s="8" t="inlineStr">
        <is>
          <t>IMP01310</t>
        </is>
      </c>
      <c r="E10290" s="8" t="inlineStr">
        <is>
          <t>T109167</t>
        </is>
      </c>
      <c r="F10290" s="8" t="inlineStr">
        <is>
          <t>home_use</t>
        </is>
      </c>
      <c r="G10290" s="11" t="n">
        <v>326196.17</v>
      </c>
      <c r="H10290" s="11" t="n">
        <v>34902.99</v>
      </c>
    </row>
    <row r="10291">
      <c r="A10291" s="8" t="inlineStr">
        <is>
          <t>L0198569</t>
        </is>
      </c>
      <c r="B10291" s="8" t="inlineStr">
        <is>
          <t>2026-02-23</t>
        </is>
      </c>
      <c r="C10291" s="8" t="n">
        <v>29</v>
      </c>
      <c r="D10291" s="8" t="inlineStr">
        <is>
          <t>IMP01310</t>
        </is>
      </c>
      <c r="E10291" s="8" t="inlineStr">
        <is>
          <t>T109167</t>
        </is>
      </c>
      <c r="F10291" s="8" t="inlineStr">
        <is>
          <t>home_use</t>
        </is>
      </c>
      <c r="G10291" s="11" t="n">
        <v>6100348.11</v>
      </c>
      <c r="H10291" s="11" t="n">
        <v>793045.25</v>
      </c>
    </row>
    <row r="10292">
      <c r="A10292" s="8" t="inlineStr">
        <is>
          <t>L0198831</t>
        </is>
      </c>
      <c r="B10292" s="8" t="inlineStr">
        <is>
          <t>2026-02-24</t>
        </is>
      </c>
      <c r="C10292" s="8" t="n">
        <v>29</v>
      </c>
      <c r="D10292" s="8" t="inlineStr">
        <is>
          <t>IMP01310</t>
        </is>
      </c>
      <c r="E10292" s="8" t="inlineStr">
        <is>
          <t>T109167</t>
        </is>
      </c>
      <c r="F10292" s="8" t="inlineStr">
        <is>
          <t>home_use</t>
        </is>
      </c>
      <c r="G10292" s="11" t="n">
        <v>384591.63</v>
      </c>
      <c r="H10292" s="11" t="n">
        <v>48073.95</v>
      </c>
    </row>
    <row r="10293">
      <c r="A10293" s="8" t="inlineStr">
        <is>
          <t>L0198832</t>
        </is>
      </c>
      <c r="B10293" s="8" t="inlineStr">
        <is>
          <t>2026-02-24</t>
        </is>
      </c>
      <c r="C10293" s="8" t="n">
        <v>29</v>
      </c>
      <c r="D10293" s="8" t="inlineStr">
        <is>
          <t>IMP01310</t>
        </is>
      </c>
      <c r="E10293" s="8" t="inlineStr">
        <is>
          <t>T109167</t>
        </is>
      </c>
      <c r="F10293" s="8" t="inlineStr">
        <is>
          <t>home_use</t>
        </is>
      </c>
      <c r="G10293" s="11" t="n">
        <v>635478.41</v>
      </c>
      <c r="H10293" s="11" t="n">
        <v>67996.19</v>
      </c>
    </row>
    <row r="10294">
      <c r="A10294" s="8" t="inlineStr">
        <is>
          <t>L0198833</t>
        </is>
      </c>
      <c r="B10294" s="8" t="inlineStr">
        <is>
          <t>2026-02-24</t>
        </is>
      </c>
      <c r="C10294" s="8" t="n">
        <v>29</v>
      </c>
      <c r="D10294" s="8" t="inlineStr">
        <is>
          <t>IMP01310</t>
        </is>
      </c>
      <c r="E10294" s="8" t="inlineStr">
        <is>
          <t>T109167</t>
        </is>
      </c>
      <c r="F10294" s="8" t="inlineStr">
        <is>
          <t>home_use</t>
        </is>
      </c>
      <c r="G10294" s="11" t="n">
        <v>500005.18</v>
      </c>
      <c r="H10294" s="11" t="n">
        <v>53500.55</v>
      </c>
    </row>
    <row r="10295">
      <c r="A10295" s="8" t="inlineStr">
        <is>
          <t>L0198834</t>
        </is>
      </c>
      <c r="B10295" s="8" t="inlineStr">
        <is>
          <t>2026-02-24</t>
        </is>
      </c>
      <c r="C10295" s="8" t="n">
        <v>29</v>
      </c>
      <c r="D10295" s="8" t="inlineStr">
        <is>
          <t>IMP01310</t>
        </is>
      </c>
      <c r="E10295" s="8" t="inlineStr">
        <is>
          <t>T109167</t>
        </is>
      </c>
      <c r="F10295" s="8" t="inlineStr">
        <is>
          <t>home_use</t>
        </is>
      </c>
      <c r="G10295" s="11" t="n">
        <v>1500788.94</v>
      </c>
      <c r="H10295" s="11" t="n">
        <v>150078.89</v>
      </c>
    </row>
    <row r="10296">
      <c r="A10296" s="8" t="inlineStr">
        <is>
          <t>L0198835</t>
        </is>
      </c>
      <c r="B10296" s="8" t="inlineStr">
        <is>
          <t>2026-02-24</t>
        </is>
      </c>
      <c r="C10296" s="8" t="n">
        <v>29</v>
      </c>
      <c r="D10296" s="8" t="inlineStr">
        <is>
          <t>IMP01310</t>
        </is>
      </c>
      <c r="E10296" s="8" t="inlineStr">
        <is>
          <t>T109167</t>
        </is>
      </c>
      <c r="F10296" s="8" t="inlineStr">
        <is>
          <t>home_use</t>
        </is>
      </c>
      <c r="G10296" s="11" t="n">
        <v>767336.6800000001</v>
      </c>
      <c r="H10296" s="11" t="n">
        <v>82105.02</v>
      </c>
    </row>
    <row r="10297">
      <c r="A10297" s="8" t="inlineStr">
        <is>
          <t>L0198836</t>
        </is>
      </c>
      <c r="B10297" s="8" t="inlineStr">
        <is>
          <t>2026-02-24</t>
        </is>
      </c>
      <c r="C10297" s="8" t="n">
        <v>29</v>
      </c>
      <c r="D10297" s="8" t="inlineStr">
        <is>
          <t>IMP01310</t>
        </is>
      </c>
      <c r="E10297" s="8" t="inlineStr">
        <is>
          <t>T109167</t>
        </is>
      </c>
      <c r="F10297" s="8" t="inlineStr">
        <is>
          <t>home_use</t>
        </is>
      </c>
      <c r="G10297" s="11" t="n">
        <v>1600368.84</v>
      </c>
      <c r="H10297" s="11" t="n">
        <v>171239.47</v>
      </c>
    </row>
    <row r="10298">
      <c r="A10298" s="8" t="inlineStr">
        <is>
          <t>L0198837</t>
        </is>
      </c>
      <c r="B10298" s="8" t="inlineStr">
        <is>
          <t>2026-02-24</t>
        </is>
      </c>
      <c r="C10298" s="8" t="n">
        <v>29</v>
      </c>
      <c r="D10298" s="8" t="inlineStr">
        <is>
          <t>IMP01310</t>
        </is>
      </c>
      <c r="E10298" s="8" t="inlineStr">
        <is>
          <t>T109167</t>
        </is>
      </c>
      <c r="F10298" s="8" t="inlineStr">
        <is>
          <t>home_use</t>
        </is>
      </c>
      <c r="G10298" s="11" t="n">
        <v>489326.66</v>
      </c>
      <c r="H10298" s="11" t="n">
        <v>52357.95</v>
      </c>
    </row>
    <row r="10299">
      <c r="A10299" s="8" t="inlineStr">
        <is>
          <t>L0198838</t>
        </is>
      </c>
      <c r="B10299" s="8" t="inlineStr">
        <is>
          <t>2026-02-24</t>
        </is>
      </c>
      <c r="C10299" s="8" t="n">
        <v>29</v>
      </c>
      <c r="D10299" s="8" t="inlineStr">
        <is>
          <t>IMP01310</t>
        </is>
      </c>
      <c r="E10299" s="8" t="inlineStr">
        <is>
          <t>T109167</t>
        </is>
      </c>
      <c r="F10299" s="8" t="inlineStr">
        <is>
          <t>home_use</t>
        </is>
      </c>
      <c r="G10299" s="11" t="n">
        <v>1217212.55</v>
      </c>
      <c r="H10299" s="11" t="n">
        <v>130241.74</v>
      </c>
    </row>
    <row r="10300">
      <c r="A10300" s="8" t="inlineStr">
        <is>
          <t>L0199074</t>
        </is>
      </c>
      <c r="B10300" s="8" t="inlineStr">
        <is>
          <t>2026-02-25</t>
        </is>
      </c>
      <c r="C10300" s="8" t="n">
        <v>29</v>
      </c>
      <c r="D10300" s="8" t="inlineStr">
        <is>
          <t>IMP01310</t>
        </is>
      </c>
      <c r="E10300" s="8" t="inlineStr">
        <is>
          <t>T109167</t>
        </is>
      </c>
      <c r="F10300" s="8" t="inlineStr">
        <is>
          <t>home_use</t>
        </is>
      </c>
      <c r="G10300" s="11" t="n">
        <v>585355.36</v>
      </c>
      <c r="H10300" s="11" t="n">
        <v>62633.02</v>
      </c>
    </row>
    <row r="10301">
      <c r="A10301" s="8" t="inlineStr">
        <is>
          <t>L0199075</t>
        </is>
      </c>
      <c r="B10301" s="8" t="inlineStr">
        <is>
          <t>2026-02-25</t>
        </is>
      </c>
      <c r="C10301" s="8" t="n">
        <v>29</v>
      </c>
      <c r="D10301" s="8" t="inlineStr">
        <is>
          <t>IMP01310</t>
        </is>
      </c>
      <c r="E10301" s="8" t="inlineStr">
        <is>
          <t>T109167</t>
        </is>
      </c>
      <c r="F10301" s="8" t="inlineStr">
        <is>
          <t>home_use</t>
        </is>
      </c>
      <c r="G10301" s="11" t="n">
        <v>973050.86</v>
      </c>
      <c r="H10301" s="11" t="n">
        <v>126496.61</v>
      </c>
    </row>
    <row r="10302">
      <c r="A10302" s="8" t="inlineStr">
        <is>
          <t>L0199078</t>
        </is>
      </c>
      <c r="B10302" s="8" t="inlineStr">
        <is>
          <t>2026-02-25</t>
        </is>
      </c>
      <c r="C10302" s="8" t="n">
        <v>29</v>
      </c>
      <c r="D10302" s="8" t="inlineStr">
        <is>
          <t>IMP01310</t>
        </is>
      </c>
      <c r="E10302" s="8" t="inlineStr">
        <is>
          <t>T109167</t>
        </is>
      </c>
      <c r="F10302" s="8" t="inlineStr">
        <is>
          <t>home_use</t>
        </is>
      </c>
      <c r="G10302" s="11" t="n">
        <v>913021.16</v>
      </c>
      <c r="H10302" s="11" t="n">
        <v>114127.65</v>
      </c>
    </row>
    <row r="10303">
      <c r="A10303" s="8" t="inlineStr">
        <is>
          <t>L0199079</t>
        </is>
      </c>
      <c r="B10303" s="8" t="inlineStr">
        <is>
          <t>2026-02-25</t>
        </is>
      </c>
      <c r="C10303" s="8" t="n">
        <v>29</v>
      </c>
      <c r="D10303" s="8" t="inlineStr">
        <is>
          <t>IMP01310</t>
        </is>
      </c>
      <c r="E10303" s="8" t="inlineStr">
        <is>
          <t>T109167</t>
        </is>
      </c>
      <c r="F10303" s="8" t="inlineStr">
        <is>
          <t>home_use</t>
        </is>
      </c>
      <c r="G10303" s="11" t="n">
        <v>554083.21</v>
      </c>
      <c r="H10303" s="11" t="n">
        <v>59286.9</v>
      </c>
    </row>
    <row r="10304">
      <c r="A10304" s="8" t="inlineStr">
        <is>
          <t>L0199080</t>
        </is>
      </c>
      <c r="B10304" s="8" t="inlineStr">
        <is>
          <t>2026-02-25</t>
        </is>
      </c>
      <c r="C10304" s="8" t="n">
        <v>29</v>
      </c>
      <c r="D10304" s="8" t="inlineStr">
        <is>
          <t>IMP01310</t>
        </is>
      </c>
      <c r="E10304" s="8" t="inlineStr">
        <is>
          <t>T109167</t>
        </is>
      </c>
      <c r="F10304" s="8" t="inlineStr">
        <is>
          <t>home_use</t>
        </is>
      </c>
      <c r="G10304" s="11" t="n">
        <v>581166.62</v>
      </c>
      <c r="H10304" s="11" t="n">
        <v>62184.83</v>
      </c>
    </row>
    <row r="10305">
      <c r="A10305" s="8" t="inlineStr">
        <is>
          <t>L0199345</t>
        </is>
      </c>
      <c r="B10305" s="8" t="inlineStr">
        <is>
          <t>2026-02-26</t>
        </is>
      </c>
      <c r="C10305" s="8" t="n">
        <v>29</v>
      </c>
      <c r="D10305" s="8" t="inlineStr">
        <is>
          <t>IMP01310</t>
        </is>
      </c>
      <c r="E10305" s="8" t="inlineStr">
        <is>
          <t>T109167</t>
        </is>
      </c>
      <c r="F10305" s="8" t="inlineStr">
        <is>
          <t>home_use</t>
        </is>
      </c>
      <c r="G10305" s="11" t="n">
        <v>311756.75</v>
      </c>
      <c r="H10305" s="11" t="n">
        <v>31175.68</v>
      </c>
    </row>
    <row r="10306">
      <c r="A10306" s="8" t="inlineStr">
        <is>
          <t>L0199347</t>
        </is>
      </c>
      <c r="B10306" s="8" t="inlineStr">
        <is>
          <t>2026-02-26</t>
        </is>
      </c>
      <c r="C10306" s="8" t="n">
        <v>29</v>
      </c>
      <c r="D10306" s="8" t="inlineStr">
        <is>
          <t>IMP01310</t>
        </is>
      </c>
      <c r="E10306" s="8" t="inlineStr">
        <is>
          <t>T109167</t>
        </is>
      </c>
      <c r="F10306" s="8" t="inlineStr">
        <is>
          <t>home_use</t>
        </is>
      </c>
      <c r="G10306" s="11" t="n">
        <v>1468517.53</v>
      </c>
      <c r="H10306" s="11" t="n">
        <v>157131.38</v>
      </c>
    </row>
    <row r="10307">
      <c r="A10307" s="8" t="inlineStr">
        <is>
          <t>L0199348</t>
        </is>
      </c>
      <c r="B10307" s="8" t="inlineStr">
        <is>
          <t>2026-02-26</t>
        </is>
      </c>
      <c r="C10307" s="8" t="n">
        <v>29</v>
      </c>
      <c r="D10307" s="8" t="inlineStr">
        <is>
          <t>IMP01310</t>
        </is>
      </c>
      <c r="E10307" s="8" t="inlineStr">
        <is>
          <t>T109167</t>
        </is>
      </c>
      <c r="F10307" s="8" t="inlineStr">
        <is>
          <t>home_use</t>
        </is>
      </c>
      <c r="G10307" s="11" t="n">
        <v>1168021.25</v>
      </c>
      <c r="H10307" s="11" t="n">
        <v>124978.27</v>
      </c>
    </row>
    <row r="10308">
      <c r="A10308" s="8" t="inlineStr">
        <is>
          <t>L0199349</t>
        </is>
      </c>
      <c r="B10308" s="8" t="inlineStr">
        <is>
          <t>2026-02-26</t>
        </is>
      </c>
      <c r="C10308" s="8" t="n">
        <v>29</v>
      </c>
      <c r="D10308" s="8" t="inlineStr">
        <is>
          <t>IMP01310</t>
        </is>
      </c>
      <c r="E10308" s="8" t="inlineStr">
        <is>
          <t>T109167</t>
        </is>
      </c>
      <c r="F10308" s="8" t="inlineStr">
        <is>
          <t>home_use</t>
        </is>
      </c>
      <c r="G10308" s="11" t="n">
        <v>912268.39</v>
      </c>
      <c r="H10308" s="11" t="n">
        <v>118594.89</v>
      </c>
    </row>
    <row r="10309">
      <c r="A10309" s="8" t="inlineStr">
        <is>
          <t>L0199600</t>
        </is>
      </c>
      <c r="B10309" s="8" t="inlineStr">
        <is>
          <t>2026-02-27</t>
        </is>
      </c>
      <c r="C10309" s="8" t="n">
        <v>29</v>
      </c>
      <c r="D10309" s="8" t="inlineStr">
        <is>
          <t>IMP01310</t>
        </is>
      </c>
      <c r="E10309" s="8" t="inlineStr">
        <is>
          <t>T109167</t>
        </is>
      </c>
      <c r="F10309" s="8" t="inlineStr">
        <is>
          <t>home_use</t>
        </is>
      </c>
      <c r="G10309" s="11" t="n">
        <v>1321202.99</v>
      </c>
      <c r="H10309" s="11" t="n">
        <v>141368.72</v>
      </c>
    </row>
    <row r="10310">
      <c r="A10310" s="8" t="inlineStr">
        <is>
          <t>L0199601</t>
        </is>
      </c>
      <c r="B10310" s="8" t="inlineStr">
        <is>
          <t>2026-02-27</t>
        </is>
      </c>
      <c r="C10310" s="8" t="n">
        <v>29</v>
      </c>
      <c r="D10310" s="8" t="inlineStr">
        <is>
          <t>IMP01310</t>
        </is>
      </c>
      <c r="E10310" s="8" t="inlineStr">
        <is>
          <t>T109167</t>
        </is>
      </c>
      <c r="F10310" s="8" t="inlineStr">
        <is>
          <t>home_use</t>
        </is>
      </c>
      <c r="G10310" s="11" t="n">
        <v>830024.39</v>
      </c>
      <c r="H10310" s="11" t="n">
        <v>88812.61</v>
      </c>
    </row>
    <row r="10311">
      <c r="A10311" s="8" t="inlineStr">
        <is>
          <t>L0199602</t>
        </is>
      </c>
      <c r="B10311" s="8" t="inlineStr">
        <is>
          <t>2026-02-27</t>
        </is>
      </c>
      <c r="C10311" s="8" t="n">
        <v>29</v>
      </c>
      <c r="D10311" s="8" t="inlineStr">
        <is>
          <t>IMP01310</t>
        </is>
      </c>
      <c r="E10311" s="8" t="inlineStr">
        <is>
          <t>T109167</t>
        </is>
      </c>
      <c r="F10311" s="8" t="inlineStr">
        <is>
          <t>home_use</t>
        </is>
      </c>
      <c r="G10311" s="11" t="n">
        <v>687761.5600000001</v>
      </c>
      <c r="H10311" s="11" t="n">
        <v>89409</v>
      </c>
    </row>
    <row r="10312">
      <c r="A10312" s="8" t="inlineStr">
        <is>
          <t>L0199603</t>
        </is>
      </c>
      <c r="B10312" s="8" t="inlineStr">
        <is>
          <t>2026-02-27</t>
        </is>
      </c>
      <c r="C10312" s="8" t="n">
        <v>29</v>
      </c>
      <c r="D10312" s="8" t="inlineStr">
        <is>
          <t>IMP01310</t>
        </is>
      </c>
      <c r="E10312" s="8" t="inlineStr">
        <is>
          <t>T109167</t>
        </is>
      </c>
      <c r="F10312" s="8" t="inlineStr">
        <is>
          <t>home_use</t>
        </is>
      </c>
      <c r="G10312" s="11" t="n">
        <v>769301.85</v>
      </c>
      <c r="H10312" s="11" t="n">
        <v>82315.3</v>
      </c>
    </row>
    <row r="10313">
      <c r="A10313" s="8" t="inlineStr">
        <is>
          <t>L0199853</t>
        </is>
      </c>
      <c r="B10313" s="8" t="inlineStr">
        <is>
          <t>2026-02-28</t>
        </is>
      </c>
      <c r="C10313" s="8" t="n">
        <v>29</v>
      </c>
      <c r="D10313" s="8" t="inlineStr">
        <is>
          <t>IMP01310</t>
        </is>
      </c>
      <c r="E10313" s="8" t="inlineStr">
        <is>
          <t>T109167</t>
        </is>
      </c>
      <c r="F10313" s="8" t="inlineStr">
        <is>
          <t>home_use</t>
        </is>
      </c>
      <c r="G10313" s="11" t="n">
        <v>1378451.2</v>
      </c>
      <c r="H10313" s="11" t="n">
        <v>137845.12</v>
      </c>
    </row>
    <row r="10314">
      <c r="A10314" s="8" t="inlineStr">
        <is>
          <t>L0199854</t>
        </is>
      </c>
      <c r="B10314" s="8" t="inlineStr">
        <is>
          <t>2026-02-28</t>
        </is>
      </c>
      <c r="C10314" s="8" t="n">
        <v>29</v>
      </c>
      <c r="D10314" s="8" t="inlineStr">
        <is>
          <t>IMP01310</t>
        </is>
      </c>
      <c r="E10314" s="8" t="inlineStr">
        <is>
          <t>T109167</t>
        </is>
      </c>
      <c r="F10314" s="8" t="inlineStr">
        <is>
          <t>home_use</t>
        </is>
      </c>
      <c r="G10314" s="11" t="n">
        <v>815432.98</v>
      </c>
      <c r="H10314" s="11" t="n">
        <v>87251.33</v>
      </c>
    </row>
    <row r="10315">
      <c r="A10315" s="8" t="inlineStr">
        <is>
          <t>L0199855</t>
        </is>
      </c>
      <c r="B10315" s="8" t="inlineStr">
        <is>
          <t>2026-02-28</t>
        </is>
      </c>
      <c r="C10315" s="8" t="n">
        <v>29</v>
      </c>
      <c r="D10315" s="8" t="inlineStr">
        <is>
          <t>IMP01310</t>
        </is>
      </c>
      <c r="E10315" s="8" t="inlineStr">
        <is>
          <t>T109167</t>
        </is>
      </c>
      <c r="F10315" s="8" t="inlineStr">
        <is>
          <t>home_use</t>
        </is>
      </c>
      <c r="G10315" s="11" t="n">
        <v>506065.8</v>
      </c>
      <c r="H10315" s="11" t="n">
        <v>65788.55</v>
      </c>
    </row>
    <row r="10316">
      <c r="A10316" s="8" t="inlineStr">
        <is>
          <t>L0199856</t>
        </is>
      </c>
      <c r="B10316" s="8" t="inlineStr">
        <is>
          <t>2026-02-28</t>
        </is>
      </c>
      <c r="C10316" s="8" t="n">
        <v>29</v>
      </c>
      <c r="D10316" s="8" t="inlineStr">
        <is>
          <t>IMP01310</t>
        </is>
      </c>
      <c r="E10316" s="8" t="inlineStr">
        <is>
          <t>T109167</t>
        </is>
      </c>
      <c r="F10316" s="8" t="inlineStr">
        <is>
          <t>home_use</t>
        </is>
      </c>
      <c r="G10316" s="11" t="n">
        <v>1062177.08</v>
      </c>
      <c r="H10316" s="11" t="n">
        <v>113652.95</v>
      </c>
    </row>
    <row r="10317">
      <c r="A10317" s="8" t="inlineStr">
        <is>
          <t>L0199857</t>
        </is>
      </c>
      <c r="B10317" s="8" t="inlineStr">
        <is>
          <t>2026-02-28</t>
        </is>
      </c>
      <c r="C10317" s="8" t="n">
        <v>29</v>
      </c>
      <c r="D10317" s="8" t="inlineStr">
        <is>
          <t>IMP01310</t>
        </is>
      </c>
      <c r="E10317" s="8" t="inlineStr">
        <is>
          <t>T109167</t>
        </is>
      </c>
      <c r="F10317" s="8" t="inlineStr">
        <is>
          <t>home_use</t>
        </is>
      </c>
      <c r="G10317" s="11" t="n">
        <v>514030.82</v>
      </c>
      <c r="H10317" s="11" t="n">
        <v>55001.3</v>
      </c>
    </row>
    <row r="10318">
      <c r="A10318" s="8" t="inlineStr">
        <is>
          <t>L0199858</t>
        </is>
      </c>
      <c r="B10318" s="8" t="inlineStr">
        <is>
          <t>2026-02-28</t>
        </is>
      </c>
      <c r="C10318" s="8" t="n">
        <v>29</v>
      </c>
      <c r="D10318" s="8" t="inlineStr">
        <is>
          <t>IMP01310</t>
        </is>
      </c>
      <c r="E10318" s="8" t="inlineStr">
        <is>
          <t>T109167</t>
        </is>
      </c>
      <c r="F10318" s="8" t="inlineStr">
        <is>
          <t>home_use</t>
        </is>
      </c>
      <c r="G10318" s="11" t="n">
        <v>476702.38</v>
      </c>
      <c r="H10318" s="11" t="n">
        <v>51007.15</v>
      </c>
    </row>
    <row r="10319">
      <c r="A10319" s="8" t="inlineStr">
        <is>
          <t>L0199859</t>
        </is>
      </c>
      <c r="B10319" s="8" t="inlineStr">
        <is>
          <t>2026-02-28</t>
        </is>
      </c>
      <c r="C10319" s="8" t="n">
        <v>29</v>
      </c>
      <c r="D10319" s="8" t="inlineStr">
        <is>
          <t>IMP01310</t>
        </is>
      </c>
      <c r="E10319" s="8" t="inlineStr">
        <is>
          <t>T109167</t>
        </is>
      </c>
      <c r="F10319" s="8" t="inlineStr">
        <is>
          <t>home_use</t>
        </is>
      </c>
      <c r="G10319" s="11" t="n">
        <v>669515.17</v>
      </c>
      <c r="H10319" s="11" t="n">
        <v>70299.09</v>
      </c>
    </row>
    <row r="10320">
      <c r="A10320" s="8" t="inlineStr">
        <is>
          <t>L0199860</t>
        </is>
      </c>
      <c r="B10320" s="8" t="inlineStr">
        <is>
          <t>2026-02-28</t>
        </is>
      </c>
      <c r="C10320" s="8" t="n">
        <v>29</v>
      </c>
      <c r="D10320" s="8" t="inlineStr">
        <is>
          <t>IMP01310</t>
        </is>
      </c>
      <c r="E10320" s="8" t="inlineStr">
        <is>
          <t>T109167</t>
        </is>
      </c>
      <c r="F10320" s="8" t="inlineStr">
        <is>
          <t>home_use</t>
        </is>
      </c>
      <c r="G10320" s="11" t="n">
        <v>144057.17</v>
      </c>
      <c r="H10320" s="11" t="n">
        <v>15414.12</v>
      </c>
    </row>
    <row r="10321">
      <c r="A10321" s="8" t="inlineStr">
        <is>
          <t>L0199862</t>
        </is>
      </c>
      <c r="B10321" s="8" t="inlineStr">
        <is>
          <t>2026-02-28</t>
        </is>
      </c>
      <c r="C10321" s="8" t="n">
        <v>29</v>
      </c>
      <c r="D10321" s="8" t="inlineStr">
        <is>
          <t>IMP01310</t>
        </is>
      </c>
      <c r="E10321" s="8" t="inlineStr">
        <is>
          <t>T109167</t>
        </is>
      </c>
      <c r="F10321" s="8" t="inlineStr">
        <is>
          <t>home_use</t>
        </is>
      </c>
      <c r="G10321" s="11" t="n">
        <v>822603.52</v>
      </c>
      <c r="H10321" s="11" t="n">
        <v>102825.44</v>
      </c>
    </row>
    <row r="10322">
      <c r="A10322" s="8" t="inlineStr">
        <is>
          <t>L0199863</t>
        </is>
      </c>
      <c r="B10322" s="8" t="inlineStr">
        <is>
          <t>2026-02-28</t>
        </is>
      </c>
      <c r="C10322" s="8" t="n">
        <v>29</v>
      </c>
      <c r="D10322" s="8" t="inlineStr">
        <is>
          <t>IMP01310</t>
        </is>
      </c>
      <c r="E10322" s="8" t="inlineStr">
        <is>
          <t>T109167</t>
        </is>
      </c>
      <c r="F10322" s="8" t="inlineStr">
        <is>
          <t>home_use</t>
        </is>
      </c>
      <c r="G10322" s="11" t="n">
        <v>666216.58</v>
      </c>
      <c r="H10322" s="11" t="n">
        <v>71285.17</v>
      </c>
    </row>
    <row r="10323">
      <c r="A10323" s="8" t="inlineStr">
        <is>
          <t>L0200118</t>
        </is>
      </c>
      <c r="B10323" s="8" t="inlineStr">
        <is>
          <t>2026-03-01</t>
        </is>
      </c>
      <c r="C10323" s="8" t="n">
        <v>30</v>
      </c>
      <c r="D10323" s="8" t="inlineStr">
        <is>
          <t>IMP01310</t>
        </is>
      </c>
      <c r="E10323" s="8" t="inlineStr">
        <is>
          <t>T109167</t>
        </is>
      </c>
      <c r="F10323" s="8" t="inlineStr">
        <is>
          <t>home_use</t>
        </is>
      </c>
      <c r="G10323" s="11" t="n">
        <v>2016246.29</v>
      </c>
      <c r="H10323" s="11" t="n">
        <v>262112.02</v>
      </c>
    </row>
    <row r="10324">
      <c r="A10324" s="8" t="inlineStr">
        <is>
          <t>L0200119</t>
        </is>
      </c>
      <c r="B10324" s="8" t="inlineStr">
        <is>
          <t>2026-03-01</t>
        </is>
      </c>
      <c r="C10324" s="8" t="n">
        <v>30</v>
      </c>
      <c r="D10324" s="8" t="inlineStr">
        <is>
          <t>IMP01310</t>
        </is>
      </c>
      <c r="E10324" s="8" t="inlineStr">
        <is>
          <t>T109167</t>
        </is>
      </c>
      <c r="F10324" s="8" t="inlineStr">
        <is>
          <t>warehouse_out</t>
        </is>
      </c>
      <c r="G10324" s="11" t="n">
        <v>599429.88</v>
      </c>
      <c r="H10324" s="11" t="n">
        <v>64139</v>
      </c>
    </row>
    <row r="10325">
      <c r="A10325" s="8" t="inlineStr">
        <is>
          <t>L0200120</t>
        </is>
      </c>
      <c r="B10325" s="8" t="inlineStr">
        <is>
          <t>2026-03-01</t>
        </is>
      </c>
      <c r="C10325" s="8" t="n">
        <v>30</v>
      </c>
      <c r="D10325" s="8" t="inlineStr">
        <is>
          <t>IMP01310</t>
        </is>
      </c>
      <c r="E10325" s="8" t="inlineStr">
        <is>
          <t>T109167</t>
        </is>
      </c>
      <c r="F10325" s="8" t="inlineStr">
        <is>
          <t>home_use</t>
        </is>
      </c>
      <c r="G10325" s="11" t="n">
        <v>1326650.97</v>
      </c>
      <c r="H10325" s="11" t="n">
        <v>172464.63</v>
      </c>
    </row>
    <row r="10326">
      <c r="A10326" s="8" t="inlineStr">
        <is>
          <t>L0200121</t>
        </is>
      </c>
      <c r="B10326" s="8" t="inlineStr">
        <is>
          <t>2026-03-01</t>
        </is>
      </c>
      <c r="C10326" s="8" t="n">
        <v>30</v>
      </c>
      <c r="D10326" s="8" t="inlineStr">
        <is>
          <t>IMP01310</t>
        </is>
      </c>
      <c r="E10326" s="8" t="inlineStr">
        <is>
          <t>T109167</t>
        </is>
      </c>
      <c r="F10326" s="8" t="inlineStr">
        <is>
          <t>home_use</t>
        </is>
      </c>
      <c r="G10326" s="11" t="n">
        <v>257086.98</v>
      </c>
      <c r="H10326" s="11" t="n">
        <v>27508.31</v>
      </c>
    </row>
    <row r="10327">
      <c r="A10327" s="8" t="inlineStr">
        <is>
          <t>L0200122</t>
        </is>
      </c>
      <c r="B10327" s="8" t="inlineStr">
        <is>
          <t>2026-03-01</t>
        </is>
      </c>
      <c r="C10327" s="8" t="n">
        <v>30</v>
      </c>
      <c r="D10327" s="8" t="inlineStr">
        <is>
          <t>IMP01310</t>
        </is>
      </c>
      <c r="E10327" s="8" t="inlineStr">
        <is>
          <t>T109167</t>
        </is>
      </c>
      <c r="F10327" s="8" t="inlineStr">
        <is>
          <t>home_use</t>
        </is>
      </c>
      <c r="G10327" s="11" t="n">
        <v>406227.34</v>
      </c>
      <c r="H10327" s="11" t="n">
        <v>52809.55</v>
      </c>
    </row>
    <row r="10328">
      <c r="A10328" s="8" t="inlineStr">
        <is>
          <t>L0200123</t>
        </is>
      </c>
      <c r="B10328" s="8" t="inlineStr">
        <is>
          <t>2026-03-01</t>
        </is>
      </c>
      <c r="C10328" s="8" t="n">
        <v>30</v>
      </c>
      <c r="D10328" s="8" t="inlineStr">
        <is>
          <t>IMP01310</t>
        </is>
      </c>
      <c r="E10328" s="8" t="inlineStr">
        <is>
          <t>T109167</t>
        </is>
      </c>
      <c r="F10328" s="8" t="inlineStr">
        <is>
          <t>warehouse_out</t>
        </is>
      </c>
      <c r="G10328" s="11" t="n">
        <v>182198.31</v>
      </c>
      <c r="H10328" s="11" t="n">
        <v>19495.22</v>
      </c>
    </row>
    <row r="10329">
      <c r="A10329" s="8" t="inlineStr">
        <is>
          <t>L0200386</t>
        </is>
      </c>
      <c r="B10329" s="8" t="inlineStr">
        <is>
          <t>2026-03-02</t>
        </is>
      </c>
      <c r="C10329" s="8" t="n">
        <v>30</v>
      </c>
      <c r="D10329" s="8" t="inlineStr">
        <is>
          <t>IMP01310</t>
        </is>
      </c>
      <c r="E10329" s="8" t="inlineStr">
        <is>
          <t>T109167</t>
        </is>
      </c>
      <c r="F10329" s="8" t="inlineStr">
        <is>
          <t>home_use</t>
        </is>
      </c>
      <c r="G10329" s="11" t="n">
        <v>2024411.38</v>
      </c>
      <c r="H10329" s="11" t="n">
        <v>216612.02</v>
      </c>
    </row>
    <row r="10330">
      <c r="A10330" s="8" t="inlineStr">
        <is>
          <t>L0200387</t>
        </is>
      </c>
      <c r="B10330" s="8" t="inlineStr">
        <is>
          <t>2026-03-02</t>
        </is>
      </c>
      <c r="C10330" s="8" t="n">
        <v>30</v>
      </c>
      <c r="D10330" s="8" t="inlineStr">
        <is>
          <t>IMP01310</t>
        </is>
      </c>
      <c r="E10330" s="8" t="inlineStr">
        <is>
          <t>T109167</t>
        </is>
      </c>
      <c r="F10330" s="8" t="inlineStr">
        <is>
          <t>home_use</t>
        </is>
      </c>
      <c r="G10330" s="11" t="n">
        <v>1098198.34</v>
      </c>
      <c r="H10330" s="11" t="n">
        <v>117507.22</v>
      </c>
    </row>
    <row r="10331">
      <c r="A10331" s="8" t="inlineStr">
        <is>
          <t>L0200652</t>
        </is>
      </c>
      <c r="B10331" s="8" t="inlineStr">
        <is>
          <t>2026-03-03</t>
        </is>
      </c>
      <c r="C10331" s="8" t="n">
        <v>30</v>
      </c>
      <c r="D10331" s="8" t="inlineStr">
        <is>
          <t>IMP01310</t>
        </is>
      </c>
      <c r="E10331" s="8" t="inlineStr">
        <is>
          <t>T109167</t>
        </is>
      </c>
      <c r="F10331" s="8" t="inlineStr">
        <is>
          <t>home_use</t>
        </is>
      </c>
      <c r="G10331" s="11" t="n">
        <v>1314207.01</v>
      </c>
      <c r="H10331" s="11" t="n">
        <v>140620.15</v>
      </c>
    </row>
    <row r="10332">
      <c r="A10332" s="8" t="inlineStr">
        <is>
          <t>L0200653</t>
        </is>
      </c>
      <c r="B10332" s="8" t="inlineStr">
        <is>
          <t>2026-03-03</t>
        </is>
      </c>
      <c r="C10332" s="8" t="n">
        <v>30</v>
      </c>
      <c r="D10332" s="8" t="inlineStr">
        <is>
          <t>IMP01310</t>
        </is>
      </c>
      <c r="E10332" s="8" t="inlineStr">
        <is>
          <t>T109167</t>
        </is>
      </c>
      <c r="F10332" s="8" t="inlineStr">
        <is>
          <t>home_use</t>
        </is>
      </c>
      <c r="G10332" s="11" t="n">
        <v>468663.56</v>
      </c>
      <c r="H10332" s="11" t="n">
        <v>50147</v>
      </c>
    </row>
    <row r="10333">
      <c r="A10333" s="8" t="inlineStr">
        <is>
          <t>L0200654</t>
        </is>
      </c>
      <c r="B10333" s="8" t="inlineStr">
        <is>
          <t>2026-03-03</t>
        </is>
      </c>
      <c r="C10333" s="8" t="n">
        <v>30</v>
      </c>
      <c r="D10333" s="8" t="inlineStr">
        <is>
          <t>IMP01310</t>
        </is>
      </c>
      <c r="E10333" s="8" t="inlineStr">
        <is>
          <t>T109167</t>
        </is>
      </c>
      <c r="F10333" s="8" t="inlineStr">
        <is>
          <t>home_use</t>
        </is>
      </c>
      <c r="G10333" s="11" t="n">
        <v>4126962.99</v>
      </c>
      <c r="H10333" s="11" t="n">
        <v>536505.1899999999</v>
      </c>
    </row>
    <row r="10334">
      <c r="A10334" s="8" t="inlineStr">
        <is>
          <t>L0200924</t>
        </is>
      </c>
      <c r="B10334" s="8" t="inlineStr">
        <is>
          <t>2026-03-04</t>
        </is>
      </c>
      <c r="C10334" s="8" t="n">
        <v>30</v>
      </c>
      <c r="D10334" s="8" t="inlineStr">
        <is>
          <t>IMP01310</t>
        </is>
      </c>
      <c r="E10334" s="8" t="inlineStr">
        <is>
          <t>T109167</t>
        </is>
      </c>
      <c r="F10334" s="8" t="inlineStr">
        <is>
          <t>home_use</t>
        </is>
      </c>
      <c r="G10334" s="11" t="n">
        <v>871096.14</v>
      </c>
      <c r="H10334" s="11" t="n">
        <v>100176.06</v>
      </c>
    </row>
    <row r="10335">
      <c r="A10335" s="8" t="inlineStr">
        <is>
          <t>L0200926</t>
        </is>
      </c>
      <c r="B10335" s="8" t="inlineStr">
        <is>
          <t>2026-03-04</t>
        </is>
      </c>
      <c r="C10335" s="8" t="n">
        <v>30</v>
      </c>
      <c r="D10335" s="8" t="inlineStr">
        <is>
          <t>IMP01310</t>
        </is>
      </c>
      <c r="E10335" s="8" t="inlineStr">
        <is>
          <t>T109167</t>
        </is>
      </c>
      <c r="F10335" s="8" t="inlineStr">
        <is>
          <t>home_use</t>
        </is>
      </c>
      <c r="G10335" s="11" t="n">
        <v>637011.99</v>
      </c>
      <c r="H10335" s="11" t="n">
        <v>68160.28</v>
      </c>
    </row>
    <row r="10336">
      <c r="A10336" s="8" t="inlineStr">
        <is>
          <t>L0200927</t>
        </is>
      </c>
      <c r="B10336" s="8" t="inlineStr">
        <is>
          <t>2026-03-04</t>
        </is>
      </c>
      <c r="C10336" s="8" t="n">
        <v>30</v>
      </c>
      <c r="D10336" s="8" t="inlineStr">
        <is>
          <t>IMP01310</t>
        </is>
      </c>
      <c r="E10336" s="8" t="inlineStr">
        <is>
          <t>T109167</t>
        </is>
      </c>
      <c r="F10336" s="8" t="inlineStr">
        <is>
          <t>home_use</t>
        </is>
      </c>
      <c r="G10336" s="11" t="n">
        <v>418351.6</v>
      </c>
      <c r="H10336" s="11" t="n">
        <v>44763.62</v>
      </c>
    </row>
    <row r="10337">
      <c r="A10337" s="8" t="inlineStr">
        <is>
          <t>L0200928</t>
        </is>
      </c>
      <c r="B10337" s="8" t="inlineStr">
        <is>
          <t>2026-03-04</t>
        </is>
      </c>
      <c r="C10337" s="8" t="n">
        <v>30</v>
      </c>
      <c r="D10337" s="8" t="inlineStr">
        <is>
          <t>IMP01310</t>
        </is>
      </c>
      <c r="E10337" s="8" t="inlineStr">
        <is>
          <t>T109167</t>
        </is>
      </c>
      <c r="F10337" s="8" t="inlineStr">
        <is>
          <t>home_use</t>
        </is>
      </c>
      <c r="G10337" s="11" t="n">
        <v>494748.39</v>
      </c>
      <c r="H10337" s="11" t="n">
        <v>52938.08</v>
      </c>
    </row>
    <row r="10338">
      <c r="A10338" s="8" t="inlineStr">
        <is>
          <t>L0200929</t>
        </is>
      </c>
      <c r="B10338" s="8" t="inlineStr">
        <is>
          <t>2026-03-04</t>
        </is>
      </c>
      <c r="C10338" s="8" t="n">
        <v>30</v>
      </c>
      <c r="D10338" s="8" t="inlineStr">
        <is>
          <t>IMP01310</t>
        </is>
      </c>
      <c r="E10338" s="8" t="inlineStr">
        <is>
          <t>T109167</t>
        </is>
      </c>
      <c r="F10338" s="8" t="inlineStr">
        <is>
          <t>home_use</t>
        </is>
      </c>
      <c r="G10338" s="11" t="n">
        <v>592580.11</v>
      </c>
      <c r="H10338" s="11" t="n">
        <v>63406.07</v>
      </c>
    </row>
    <row r="10339">
      <c r="A10339" s="8" t="inlineStr">
        <is>
          <t>L0201184</t>
        </is>
      </c>
      <c r="B10339" s="8" t="inlineStr">
        <is>
          <t>2026-03-05</t>
        </is>
      </c>
      <c r="C10339" s="8" t="n">
        <v>30</v>
      </c>
      <c r="D10339" s="8" t="inlineStr">
        <is>
          <t>IMP01310</t>
        </is>
      </c>
      <c r="E10339" s="8" t="inlineStr">
        <is>
          <t>T109167</t>
        </is>
      </c>
      <c r="F10339" s="8" t="inlineStr">
        <is>
          <t>home_use</t>
        </is>
      </c>
      <c r="G10339" s="11" t="n">
        <v>1091903.35</v>
      </c>
      <c r="H10339" s="11" t="n">
        <v>116833.66</v>
      </c>
    </row>
    <row r="10340">
      <c r="A10340" s="8" t="inlineStr">
        <is>
          <t>L0201185</t>
        </is>
      </c>
      <c r="B10340" s="8" t="inlineStr">
        <is>
          <t>2026-03-05</t>
        </is>
      </c>
      <c r="C10340" s="8" t="n">
        <v>30</v>
      </c>
      <c r="D10340" s="8" t="inlineStr">
        <is>
          <t>IMP01310</t>
        </is>
      </c>
      <c r="E10340" s="8" t="inlineStr">
        <is>
          <t>T109167</t>
        </is>
      </c>
      <c r="F10340" s="8" t="inlineStr">
        <is>
          <t>home_use</t>
        </is>
      </c>
      <c r="G10340" s="11" t="n">
        <v>273765.93</v>
      </c>
      <c r="H10340" s="11" t="n">
        <v>29292.95</v>
      </c>
    </row>
    <row r="10341">
      <c r="A10341" s="8" t="inlineStr">
        <is>
          <t>L0201186</t>
        </is>
      </c>
      <c r="B10341" s="8" t="inlineStr">
        <is>
          <t>2026-03-05</t>
        </is>
      </c>
      <c r="C10341" s="8" t="n">
        <v>30</v>
      </c>
      <c r="D10341" s="8" t="inlineStr">
        <is>
          <t>IMP01310</t>
        </is>
      </c>
      <c r="E10341" s="8" t="inlineStr">
        <is>
          <t>T109167</t>
        </is>
      </c>
      <c r="F10341" s="8" t="inlineStr">
        <is>
          <t>home_use</t>
        </is>
      </c>
      <c r="G10341" s="11" t="n">
        <v>233886.06</v>
      </c>
      <c r="H10341" s="11" t="n">
        <v>25025.81</v>
      </c>
    </row>
    <row r="10342">
      <c r="A10342" s="8" t="inlineStr">
        <is>
          <t>L0201188</t>
        </is>
      </c>
      <c r="B10342" s="8" t="inlineStr">
        <is>
          <t>2026-03-05</t>
        </is>
      </c>
      <c r="C10342" s="8" t="n">
        <v>30</v>
      </c>
      <c r="D10342" s="8" t="inlineStr">
        <is>
          <t>IMP01310</t>
        </is>
      </c>
      <c r="E10342" s="8" t="inlineStr">
        <is>
          <t>T109167</t>
        </is>
      </c>
      <c r="F10342" s="8" t="inlineStr">
        <is>
          <t>home_use</t>
        </is>
      </c>
      <c r="G10342" s="11" t="n">
        <v>1585181.32</v>
      </c>
      <c r="H10342" s="11" t="n">
        <v>206073.57</v>
      </c>
    </row>
    <row r="10343">
      <c r="A10343" s="8" t="inlineStr">
        <is>
          <t>L0201189</t>
        </is>
      </c>
      <c r="B10343" s="8" t="inlineStr">
        <is>
          <t>2026-03-05</t>
        </is>
      </c>
      <c r="C10343" s="8" t="n">
        <v>30</v>
      </c>
      <c r="D10343" s="8" t="inlineStr">
        <is>
          <t>IMP01310</t>
        </is>
      </c>
      <c r="E10343" s="8" t="inlineStr">
        <is>
          <t>T109167</t>
        </is>
      </c>
      <c r="F10343" s="8" t="inlineStr">
        <is>
          <t>home_use</t>
        </is>
      </c>
      <c r="G10343" s="11" t="n">
        <v>686182.13</v>
      </c>
      <c r="H10343" s="11" t="n">
        <v>68618.21000000001</v>
      </c>
    </row>
    <row r="10344">
      <c r="A10344" s="8" t="inlineStr">
        <is>
          <t>L0201190</t>
        </is>
      </c>
      <c r="B10344" s="8" t="inlineStr">
        <is>
          <t>2026-03-05</t>
        </is>
      </c>
      <c r="C10344" s="8" t="n">
        <v>30</v>
      </c>
      <c r="D10344" s="8" t="inlineStr">
        <is>
          <t>IMP01310</t>
        </is>
      </c>
      <c r="E10344" s="8" t="inlineStr">
        <is>
          <t>T109167</t>
        </is>
      </c>
      <c r="F10344" s="8" t="inlineStr">
        <is>
          <t>home_use</t>
        </is>
      </c>
      <c r="G10344" s="11" t="n">
        <v>741662.02</v>
      </c>
      <c r="H10344" s="11" t="n">
        <v>79357.84</v>
      </c>
    </row>
    <row r="10345">
      <c r="A10345" s="8" t="inlineStr">
        <is>
          <t>L0201451</t>
        </is>
      </c>
      <c r="B10345" s="8" t="inlineStr">
        <is>
          <t>2026-03-06</t>
        </is>
      </c>
      <c r="C10345" s="8" t="n">
        <v>30</v>
      </c>
      <c r="D10345" s="8" t="inlineStr">
        <is>
          <t>IMP01310</t>
        </is>
      </c>
      <c r="E10345" s="8" t="inlineStr">
        <is>
          <t>T109167</t>
        </is>
      </c>
      <c r="F10345" s="8" t="inlineStr">
        <is>
          <t>home_use</t>
        </is>
      </c>
      <c r="G10345" s="11" t="n">
        <v>1512322.22</v>
      </c>
      <c r="H10345" s="11" t="n">
        <v>161818.48</v>
      </c>
    </row>
    <row r="10346">
      <c r="A10346" s="8" t="inlineStr">
        <is>
          <t>L0201453</t>
        </is>
      </c>
      <c r="B10346" s="8" t="inlineStr">
        <is>
          <t>2026-03-06</t>
        </is>
      </c>
      <c r="C10346" s="8" t="n">
        <v>30</v>
      </c>
      <c r="D10346" s="8" t="inlineStr">
        <is>
          <t>IMP01310</t>
        </is>
      </c>
      <c r="E10346" s="8" t="inlineStr">
        <is>
          <t>T109167</t>
        </is>
      </c>
      <c r="F10346" s="8" t="inlineStr">
        <is>
          <t>home_use</t>
        </is>
      </c>
      <c r="G10346" s="11" t="n">
        <v>277145.28</v>
      </c>
      <c r="H10346" s="11" t="n">
        <v>27714.53</v>
      </c>
    </row>
    <row r="10347">
      <c r="A10347" s="8" t="inlineStr">
        <is>
          <t>L0201454</t>
        </is>
      </c>
      <c r="B10347" s="8" t="inlineStr">
        <is>
          <t>2026-03-06</t>
        </is>
      </c>
      <c r="C10347" s="8" t="n">
        <v>30</v>
      </c>
      <c r="D10347" s="8" t="inlineStr">
        <is>
          <t>IMP01310</t>
        </is>
      </c>
      <c r="E10347" s="8" t="inlineStr">
        <is>
          <t>T109167</t>
        </is>
      </c>
      <c r="F10347" s="8" t="inlineStr">
        <is>
          <t>home_use</t>
        </is>
      </c>
      <c r="G10347" s="11" t="n">
        <v>1286201.44</v>
      </c>
      <c r="H10347" s="11" t="n">
        <v>160775.18</v>
      </c>
    </row>
    <row r="10348">
      <c r="A10348" s="8" t="inlineStr">
        <is>
          <t>L0201455</t>
        </is>
      </c>
      <c r="B10348" s="8" t="inlineStr">
        <is>
          <t>2026-03-06</t>
        </is>
      </c>
      <c r="C10348" s="8" t="n">
        <v>30</v>
      </c>
      <c r="D10348" s="8" t="inlineStr">
        <is>
          <t>IMP01310</t>
        </is>
      </c>
      <c r="E10348" s="8" t="inlineStr">
        <is>
          <t>T109167</t>
        </is>
      </c>
      <c r="F10348" s="8" t="inlineStr">
        <is>
          <t>home_use</t>
        </is>
      </c>
      <c r="G10348" s="11" t="n">
        <v>458899.41</v>
      </c>
      <c r="H10348" s="11" t="n">
        <v>57362.43</v>
      </c>
    </row>
    <row r="10349">
      <c r="A10349" s="8" t="inlineStr">
        <is>
          <t>L0201456</t>
        </is>
      </c>
      <c r="B10349" s="8" t="inlineStr">
        <is>
          <t>2026-03-06</t>
        </is>
      </c>
      <c r="C10349" s="8" t="n">
        <v>30</v>
      </c>
      <c r="D10349" s="8" t="inlineStr">
        <is>
          <t>IMP01310</t>
        </is>
      </c>
      <c r="E10349" s="8" t="inlineStr">
        <is>
          <t>T109167</t>
        </is>
      </c>
      <c r="F10349" s="8" t="inlineStr">
        <is>
          <t>home_use</t>
        </is>
      </c>
      <c r="G10349" s="11" t="n">
        <v>791570.45</v>
      </c>
      <c r="H10349" s="11" t="n">
        <v>84698.03999999999</v>
      </c>
    </row>
    <row r="10350">
      <c r="A10350" s="8" t="inlineStr">
        <is>
          <t>L0201457</t>
        </is>
      </c>
      <c r="B10350" s="8" t="inlineStr">
        <is>
          <t>2026-03-06</t>
        </is>
      </c>
      <c r="C10350" s="8" t="n">
        <v>30</v>
      </c>
      <c r="D10350" s="8" t="inlineStr">
        <is>
          <t>IMP01310</t>
        </is>
      </c>
      <c r="E10350" s="8" t="inlineStr">
        <is>
          <t>T109167</t>
        </is>
      </c>
      <c r="F10350" s="8" t="inlineStr">
        <is>
          <t>home_use</t>
        </is>
      </c>
      <c r="G10350" s="11" t="n">
        <v>1017237.09</v>
      </c>
      <c r="H10350" s="11" t="n">
        <v>108844.37</v>
      </c>
    </row>
    <row r="10351">
      <c r="A10351" s="8" t="inlineStr">
        <is>
          <t>L0201703</t>
        </is>
      </c>
      <c r="B10351" s="8" t="inlineStr">
        <is>
          <t>2026-03-07</t>
        </is>
      </c>
      <c r="C10351" s="8" t="n">
        <v>30</v>
      </c>
      <c r="D10351" s="8" t="inlineStr">
        <is>
          <t>IMP01310</t>
        </is>
      </c>
      <c r="E10351" s="8" t="inlineStr">
        <is>
          <t>T109167</t>
        </is>
      </c>
      <c r="F10351" s="8" t="inlineStr">
        <is>
          <t>home_use</t>
        </is>
      </c>
      <c r="G10351" s="11" t="n">
        <v>1674241.66</v>
      </c>
      <c r="H10351" s="11" t="n">
        <v>179143.86</v>
      </c>
    </row>
    <row r="10352">
      <c r="A10352" s="8" t="inlineStr">
        <is>
          <t>L0201704</t>
        </is>
      </c>
      <c r="B10352" s="8" t="inlineStr">
        <is>
          <t>2026-03-07</t>
        </is>
      </c>
      <c r="C10352" s="8" t="n">
        <v>30</v>
      </c>
      <c r="D10352" s="8" t="inlineStr">
        <is>
          <t>IMP01310</t>
        </is>
      </c>
      <c r="E10352" s="8" t="inlineStr">
        <is>
          <t>T109167</t>
        </is>
      </c>
      <c r="F10352" s="8" t="inlineStr">
        <is>
          <t>home_use</t>
        </is>
      </c>
      <c r="G10352" s="11" t="n">
        <v>512392.51</v>
      </c>
      <c r="H10352" s="11" t="n">
        <v>54826</v>
      </c>
    </row>
    <row r="10353">
      <c r="A10353" s="8" t="inlineStr">
        <is>
          <t>L0201705</t>
        </is>
      </c>
      <c r="B10353" s="8" t="inlineStr">
        <is>
          <t>2026-03-07</t>
        </is>
      </c>
      <c r="C10353" s="8" t="n">
        <v>30</v>
      </c>
      <c r="D10353" s="8" t="inlineStr">
        <is>
          <t>IMP01310</t>
        </is>
      </c>
      <c r="E10353" s="8" t="inlineStr">
        <is>
          <t>T109167</t>
        </is>
      </c>
      <c r="F10353" s="8" t="inlineStr">
        <is>
          <t>home_use</t>
        </is>
      </c>
      <c r="G10353" s="11" t="n">
        <v>280010.32</v>
      </c>
      <c r="H10353" s="11" t="n">
        <v>29961.1</v>
      </c>
    </row>
    <row r="10354">
      <c r="A10354" s="8" t="inlineStr">
        <is>
          <t>L0201708</t>
        </is>
      </c>
      <c r="B10354" s="8" t="inlineStr">
        <is>
          <t>2026-03-07</t>
        </is>
      </c>
      <c r="C10354" s="8" t="n">
        <v>30</v>
      </c>
      <c r="D10354" s="8" t="inlineStr">
        <is>
          <t>IMP01310</t>
        </is>
      </c>
      <c r="E10354" s="8" t="inlineStr">
        <is>
          <t>T109167</t>
        </is>
      </c>
      <c r="F10354" s="8" t="inlineStr">
        <is>
          <t>home_use</t>
        </is>
      </c>
      <c r="G10354" s="11" t="n">
        <v>1363852.02</v>
      </c>
      <c r="H10354" s="11" t="n">
        <v>145932.17</v>
      </c>
    </row>
    <row r="10355">
      <c r="A10355" s="8" t="inlineStr">
        <is>
          <t>L0201709</t>
        </is>
      </c>
      <c r="B10355" s="8" t="inlineStr">
        <is>
          <t>2026-03-07</t>
        </is>
      </c>
      <c r="C10355" s="8" t="n">
        <v>30</v>
      </c>
      <c r="D10355" s="8" t="inlineStr">
        <is>
          <t>IMP01310</t>
        </is>
      </c>
      <c r="E10355" s="8" t="inlineStr">
        <is>
          <t>T109167</t>
        </is>
      </c>
      <c r="F10355" s="8" t="inlineStr">
        <is>
          <t>home_use</t>
        </is>
      </c>
      <c r="G10355" s="11" t="n">
        <v>526586.73</v>
      </c>
      <c r="H10355" s="11" t="n">
        <v>68456.28</v>
      </c>
    </row>
    <row r="10356">
      <c r="A10356" s="8" t="inlineStr">
        <is>
          <t>L0201710</t>
        </is>
      </c>
      <c r="B10356" s="8" t="inlineStr">
        <is>
          <t>2026-03-07</t>
        </is>
      </c>
      <c r="C10356" s="8" t="n">
        <v>30</v>
      </c>
      <c r="D10356" s="8" t="inlineStr">
        <is>
          <t>IMP01310</t>
        </is>
      </c>
      <c r="E10356" s="8" t="inlineStr">
        <is>
          <t>T109167</t>
        </is>
      </c>
      <c r="F10356" s="8" t="inlineStr">
        <is>
          <t>home_use</t>
        </is>
      </c>
      <c r="G10356" s="11" t="n">
        <v>502337.94</v>
      </c>
      <c r="H10356" s="11" t="n">
        <v>65303.93</v>
      </c>
    </row>
    <row r="10357">
      <c r="A10357" s="8" t="inlineStr">
        <is>
          <t>L0201969</t>
        </is>
      </c>
      <c r="B10357" s="8" t="inlineStr">
        <is>
          <t>2026-03-08</t>
        </is>
      </c>
      <c r="C10357" s="8" t="n">
        <v>30</v>
      </c>
      <c r="D10357" s="8" t="inlineStr">
        <is>
          <t>IMP01310</t>
        </is>
      </c>
      <c r="E10357" s="8" t="inlineStr">
        <is>
          <t>T109167</t>
        </is>
      </c>
      <c r="F10357" s="8" t="inlineStr">
        <is>
          <t>home_use</t>
        </is>
      </c>
      <c r="G10357" s="11" t="n">
        <v>4490297.5</v>
      </c>
      <c r="H10357" s="11" t="n">
        <v>561287.1899999999</v>
      </c>
    </row>
    <row r="10358">
      <c r="A10358" s="8" t="inlineStr">
        <is>
          <t>L0201970</t>
        </is>
      </c>
      <c r="B10358" s="8" t="inlineStr">
        <is>
          <t>2026-03-08</t>
        </is>
      </c>
      <c r="C10358" s="8" t="n">
        <v>30</v>
      </c>
      <c r="D10358" s="8" t="inlineStr">
        <is>
          <t>IMP01310</t>
        </is>
      </c>
      <c r="E10358" s="8" t="inlineStr">
        <is>
          <t>T109167</t>
        </is>
      </c>
      <c r="F10358" s="8" t="inlineStr">
        <is>
          <t>home_use</t>
        </is>
      </c>
      <c r="G10358" s="11" t="n">
        <v>2660940.89</v>
      </c>
      <c r="H10358" s="11" t="n">
        <v>332617.61</v>
      </c>
    </row>
    <row r="10359">
      <c r="A10359" s="8" t="inlineStr">
        <is>
          <t>L0201971</t>
        </is>
      </c>
      <c r="B10359" s="8" t="inlineStr">
        <is>
          <t>2026-03-08</t>
        </is>
      </c>
      <c r="C10359" s="8" t="n">
        <v>30</v>
      </c>
      <c r="D10359" s="8" t="inlineStr">
        <is>
          <t>IMP01310</t>
        </is>
      </c>
      <c r="E10359" s="8" t="inlineStr">
        <is>
          <t>T109167</t>
        </is>
      </c>
      <c r="F10359" s="8" t="inlineStr">
        <is>
          <t>home_use</t>
        </is>
      </c>
      <c r="G10359" s="11" t="n">
        <v>3130832.11</v>
      </c>
      <c r="H10359" s="11" t="n">
        <v>334999.04</v>
      </c>
    </row>
    <row r="10360">
      <c r="A10360" s="8" t="inlineStr">
        <is>
          <t>L0201972</t>
        </is>
      </c>
      <c r="B10360" s="8" t="inlineStr">
        <is>
          <t>2026-03-08</t>
        </is>
      </c>
      <c r="C10360" s="8" t="n">
        <v>30</v>
      </c>
      <c r="D10360" s="8" t="inlineStr">
        <is>
          <t>IMP01310</t>
        </is>
      </c>
      <c r="E10360" s="8" t="inlineStr">
        <is>
          <t>T109167</t>
        </is>
      </c>
      <c r="F10360" s="8" t="inlineStr">
        <is>
          <t>home_use</t>
        </is>
      </c>
      <c r="G10360" s="11" t="n">
        <v>504688.59</v>
      </c>
      <c r="H10360" s="11" t="n">
        <v>54001.68</v>
      </c>
    </row>
    <row r="10361">
      <c r="A10361" s="8" t="inlineStr">
        <is>
          <t>L0201973</t>
        </is>
      </c>
      <c r="B10361" s="8" t="inlineStr">
        <is>
          <t>2026-03-08</t>
        </is>
      </c>
      <c r="C10361" s="8" t="n">
        <v>30</v>
      </c>
      <c r="D10361" s="8" t="inlineStr">
        <is>
          <t>IMP01310</t>
        </is>
      </c>
      <c r="E10361" s="8" t="inlineStr">
        <is>
          <t>T109167</t>
        </is>
      </c>
      <c r="F10361" s="8" t="inlineStr">
        <is>
          <t>home_use</t>
        </is>
      </c>
      <c r="G10361" s="11" t="n">
        <v>499306.97</v>
      </c>
      <c r="H10361" s="11" t="n">
        <v>53425.85</v>
      </c>
    </row>
    <row r="10362">
      <c r="A10362" s="8" t="inlineStr">
        <is>
          <t>L0201975</t>
        </is>
      </c>
      <c r="B10362" s="8" t="inlineStr">
        <is>
          <t>2026-03-08</t>
        </is>
      </c>
      <c r="C10362" s="8" t="n">
        <v>30</v>
      </c>
      <c r="D10362" s="8" t="inlineStr">
        <is>
          <t>IMP01310</t>
        </is>
      </c>
      <c r="E10362" s="8" t="inlineStr">
        <is>
          <t>T109167</t>
        </is>
      </c>
      <c r="F10362" s="8" t="inlineStr">
        <is>
          <t>home_use</t>
        </is>
      </c>
      <c r="G10362" s="11" t="n">
        <v>774692.48</v>
      </c>
      <c r="H10362" s="11" t="n">
        <v>82892.10000000001</v>
      </c>
    </row>
    <row r="10363">
      <c r="A10363" s="8" t="inlineStr">
        <is>
          <t>L0201976</t>
        </is>
      </c>
      <c r="B10363" s="8" t="inlineStr">
        <is>
          <t>2026-03-08</t>
        </is>
      </c>
      <c r="C10363" s="8" t="n">
        <v>30</v>
      </c>
      <c r="D10363" s="8" t="inlineStr">
        <is>
          <t>IMP01310</t>
        </is>
      </c>
      <c r="E10363" s="8" t="inlineStr">
        <is>
          <t>T109167</t>
        </is>
      </c>
      <c r="F10363" s="8" t="inlineStr">
        <is>
          <t>home_use</t>
        </is>
      </c>
      <c r="G10363" s="11" t="n">
        <v>1036086.72</v>
      </c>
      <c r="H10363" s="11" t="n">
        <v>110861.28</v>
      </c>
    </row>
    <row r="10364">
      <c r="A10364" s="8" t="inlineStr">
        <is>
          <t>L0202243</t>
        </is>
      </c>
      <c r="B10364" s="8" t="inlineStr">
        <is>
          <t>2026-03-09</t>
        </is>
      </c>
      <c r="C10364" s="8" t="n">
        <v>30</v>
      </c>
      <c r="D10364" s="8" t="inlineStr">
        <is>
          <t>IMP01310</t>
        </is>
      </c>
      <c r="E10364" s="8" t="inlineStr">
        <is>
          <t>T109167</t>
        </is>
      </c>
      <c r="F10364" s="8" t="inlineStr">
        <is>
          <t>home_use</t>
        </is>
      </c>
      <c r="G10364" s="11" t="n">
        <v>1088723.8</v>
      </c>
      <c r="H10364" s="11" t="n">
        <v>116493.45</v>
      </c>
    </row>
    <row r="10365">
      <c r="A10365" s="8" t="inlineStr">
        <is>
          <t>L0202244</t>
        </is>
      </c>
      <c r="B10365" s="8" t="inlineStr">
        <is>
          <t>2026-03-09</t>
        </is>
      </c>
      <c r="C10365" s="8" t="n">
        <v>30</v>
      </c>
      <c r="D10365" s="8" t="inlineStr">
        <is>
          <t>IMP01310</t>
        </is>
      </c>
      <c r="E10365" s="8" t="inlineStr">
        <is>
          <t>T109167</t>
        </is>
      </c>
      <c r="F10365" s="8" t="inlineStr">
        <is>
          <t>warehouse_out</t>
        </is>
      </c>
      <c r="G10365" s="11" t="n">
        <v>2639474.97</v>
      </c>
      <c r="H10365" s="11" t="n">
        <v>282423.82</v>
      </c>
    </row>
    <row r="10366">
      <c r="A10366" s="8" t="inlineStr">
        <is>
          <t>L0202245</t>
        </is>
      </c>
      <c r="B10366" s="8" t="inlineStr">
        <is>
          <t>2026-03-09</t>
        </is>
      </c>
      <c r="C10366" s="8" t="n">
        <v>30</v>
      </c>
      <c r="D10366" s="8" t="inlineStr">
        <is>
          <t>IMP01310</t>
        </is>
      </c>
      <c r="E10366" s="8" t="inlineStr">
        <is>
          <t>T109167</t>
        </is>
      </c>
      <c r="F10366" s="8" t="inlineStr">
        <is>
          <t>home_use</t>
        </is>
      </c>
      <c r="G10366" s="11" t="n">
        <v>895044.23</v>
      </c>
      <c r="H10366" s="11" t="n">
        <v>95769.73</v>
      </c>
    </row>
    <row r="10367">
      <c r="A10367" s="8" t="inlineStr">
        <is>
          <t>L0202246</t>
        </is>
      </c>
      <c r="B10367" s="8" t="inlineStr">
        <is>
          <t>2026-03-09</t>
        </is>
      </c>
      <c r="C10367" s="8" t="n">
        <v>30</v>
      </c>
      <c r="D10367" s="8" t="inlineStr">
        <is>
          <t>IMP01310</t>
        </is>
      </c>
      <c r="E10367" s="8" t="inlineStr">
        <is>
          <t>T109167</t>
        </is>
      </c>
      <c r="F10367" s="8" t="inlineStr">
        <is>
          <t>home_use</t>
        </is>
      </c>
      <c r="G10367" s="11" t="n">
        <v>797178.13</v>
      </c>
      <c r="H10367" s="11" t="n">
        <v>85298.06</v>
      </c>
    </row>
    <row r="10368">
      <c r="A10368" s="8" t="inlineStr">
        <is>
          <t>L0202247</t>
        </is>
      </c>
      <c r="B10368" s="8" t="inlineStr">
        <is>
          <t>2026-03-09</t>
        </is>
      </c>
      <c r="C10368" s="8" t="n">
        <v>30</v>
      </c>
      <c r="D10368" s="8" t="inlineStr">
        <is>
          <t>IMP01310</t>
        </is>
      </c>
      <c r="E10368" s="8" t="inlineStr">
        <is>
          <t>T109167</t>
        </is>
      </c>
      <c r="F10368" s="8" t="inlineStr">
        <is>
          <t>home_use</t>
        </is>
      </c>
      <c r="G10368" s="11" t="n">
        <v>428349.64</v>
      </c>
      <c r="H10368" s="11" t="n">
        <v>45833.41</v>
      </c>
    </row>
    <row r="10369">
      <c r="A10369" s="8" t="inlineStr">
        <is>
          <t>L0202248</t>
        </is>
      </c>
      <c r="B10369" s="8" t="inlineStr">
        <is>
          <t>2026-03-09</t>
        </is>
      </c>
      <c r="C10369" s="8" t="n">
        <v>30</v>
      </c>
      <c r="D10369" s="8" t="inlineStr">
        <is>
          <t>IMP01310</t>
        </is>
      </c>
      <c r="E10369" s="8" t="inlineStr">
        <is>
          <t>T109167</t>
        </is>
      </c>
      <c r="F10369" s="8" t="inlineStr">
        <is>
          <t>home_use</t>
        </is>
      </c>
      <c r="G10369" s="11" t="n">
        <v>799681.77</v>
      </c>
      <c r="H10369" s="11" t="n">
        <v>85565.95</v>
      </c>
    </row>
    <row r="10370">
      <c r="A10370" s="8" t="inlineStr">
        <is>
          <t>L0202249</t>
        </is>
      </c>
      <c r="B10370" s="8" t="inlineStr">
        <is>
          <t>2026-03-09</t>
        </is>
      </c>
      <c r="C10370" s="8" t="n">
        <v>30</v>
      </c>
      <c r="D10370" s="8" t="inlineStr">
        <is>
          <t>IMP01310</t>
        </is>
      </c>
      <c r="E10370" s="8" t="inlineStr">
        <is>
          <t>T109167</t>
        </is>
      </c>
      <c r="F10370" s="8" t="inlineStr">
        <is>
          <t>home_use</t>
        </is>
      </c>
      <c r="G10370" s="11" t="n">
        <v>1148795.45</v>
      </c>
      <c r="H10370" s="11" t="n">
        <v>122921.11</v>
      </c>
    </row>
    <row r="10371">
      <c r="A10371" s="8" t="inlineStr">
        <is>
          <t>L0202526</t>
        </is>
      </c>
      <c r="B10371" s="8" t="inlineStr">
        <is>
          <t>2026-03-10</t>
        </is>
      </c>
      <c r="C10371" s="8" t="n">
        <v>30</v>
      </c>
      <c r="D10371" s="8" t="inlineStr">
        <is>
          <t>IMP01310</t>
        </is>
      </c>
      <c r="E10371" s="8" t="inlineStr">
        <is>
          <t>T109167</t>
        </is>
      </c>
      <c r="F10371" s="8" t="inlineStr">
        <is>
          <t>home_use</t>
        </is>
      </c>
      <c r="G10371" s="11" t="n">
        <v>419499.11</v>
      </c>
      <c r="H10371" s="11" t="n">
        <v>44886.4</v>
      </c>
    </row>
    <row r="10372">
      <c r="A10372" s="8" t="inlineStr">
        <is>
          <t>L0202527</t>
        </is>
      </c>
      <c r="B10372" s="8" t="inlineStr">
        <is>
          <t>2026-03-10</t>
        </is>
      </c>
      <c r="C10372" s="8" t="n">
        <v>30</v>
      </c>
      <c r="D10372" s="8" t="inlineStr">
        <is>
          <t>IMP01310</t>
        </is>
      </c>
      <c r="E10372" s="8" t="inlineStr">
        <is>
          <t>T109167</t>
        </is>
      </c>
      <c r="F10372" s="8" t="inlineStr">
        <is>
          <t>home_use</t>
        </is>
      </c>
      <c r="G10372" s="11" t="n">
        <v>709173.13</v>
      </c>
      <c r="H10372" s="11" t="n">
        <v>81554.91</v>
      </c>
    </row>
    <row r="10373">
      <c r="A10373" s="8" t="inlineStr">
        <is>
          <t>L0202528</t>
        </is>
      </c>
      <c r="B10373" s="8" t="inlineStr">
        <is>
          <t>2026-03-10</t>
        </is>
      </c>
      <c r="C10373" s="8" t="n">
        <v>30</v>
      </c>
      <c r="D10373" s="8" t="inlineStr">
        <is>
          <t>IMP01310</t>
        </is>
      </c>
      <c r="E10373" s="8" t="inlineStr">
        <is>
          <t>T109167</t>
        </is>
      </c>
      <c r="F10373" s="8" t="inlineStr">
        <is>
          <t>home_use</t>
        </is>
      </c>
      <c r="G10373" s="11" t="n">
        <v>986266.46</v>
      </c>
      <c r="H10373" s="11" t="n">
        <v>105530.51</v>
      </c>
    </row>
    <row r="10374">
      <c r="A10374" s="8" t="inlineStr">
        <is>
          <t>L0202529</t>
        </is>
      </c>
      <c r="B10374" s="8" t="inlineStr">
        <is>
          <t>2026-03-10</t>
        </is>
      </c>
      <c r="C10374" s="8" t="n">
        <v>30</v>
      </c>
      <c r="D10374" s="8" t="inlineStr">
        <is>
          <t>IMP01310</t>
        </is>
      </c>
      <c r="E10374" s="8" t="inlineStr">
        <is>
          <t>T109167</t>
        </is>
      </c>
      <c r="F10374" s="8" t="inlineStr">
        <is>
          <t>home_use</t>
        </is>
      </c>
      <c r="G10374" s="11" t="n">
        <v>524011.3</v>
      </c>
      <c r="H10374" s="11" t="n">
        <v>56069.21</v>
      </c>
    </row>
    <row r="10375">
      <c r="A10375" s="8" t="inlineStr">
        <is>
          <t>L0202530</t>
        </is>
      </c>
      <c r="B10375" s="8" t="inlineStr">
        <is>
          <t>2026-03-10</t>
        </is>
      </c>
      <c r="C10375" s="8" t="n">
        <v>30</v>
      </c>
      <c r="D10375" s="8" t="inlineStr">
        <is>
          <t>IMP01310</t>
        </is>
      </c>
      <c r="E10375" s="8" t="inlineStr">
        <is>
          <t>T109167</t>
        </is>
      </c>
      <c r="F10375" s="8" t="inlineStr">
        <is>
          <t>home_use</t>
        </is>
      </c>
      <c r="G10375" s="11" t="n">
        <v>448921.18</v>
      </c>
      <c r="H10375" s="11" t="n">
        <v>48034.57</v>
      </c>
    </row>
    <row r="10376">
      <c r="A10376" s="8" t="inlineStr">
        <is>
          <t>L0202531</t>
        </is>
      </c>
      <c r="B10376" s="8" t="inlineStr">
        <is>
          <t>2026-03-10</t>
        </is>
      </c>
      <c r="C10376" s="8" t="n">
        <v>30</v>
      </c>
      <c r="D10376" s="8" t="inlineStr">
        <is>
          <t>IMP01310</t>
        </is>
      </c>
      <c r="E10376" s="8" t="inlineStr">
        <is>
          <t>T109167</t>
        </is>
      </c>
      <c r="F10376" s="8" t="inlineStr">
        <is>
          <t>home_use</t>
        </is>
      </c>
      <c r="G10376" s="11" t="n">
        <v>539884.1</v>
      </c>
      <c r="H10376" s="11" t="n">
        <v>57767.6</v>
      </c>
    </row>
    <row r="10377">
      <c r="A10377" s="8" t="inlineStr">
        <is>
          <t>L0202804</t>
        </is>
      </c>
      <c r="B10377" s="8" t="inlineStr">
        <is>
          <t>2026-03-11</t>
        </is>
      </c>
      <c r="C10377" s="8" t="n">
        <v>30</v>
      </c>
      <c r="D10377" s="8" t="inlineStr">
        <is>
          <t>IMP01310</t>
        </is>
      </c>
      <c r="E10377" s="8" t="inlineStr">
        <is>
          <t>T109167</t>
        </is>
      </c>
      <c r="F10377" s="8" t="inlineStr">
        <is>
          <t>home_use</t>
        </is>
      </c>
      <c r="G10377" s="11" t="n">
        <v>1276382.26</v>
      </c>
      <c r="H10377" s="11" t="n">
        <v>136572.9</v>
      </c>
    </row>
    <row r="10378">
      <c r="A10378" s="8" t="inlineStr">
        <is>
          <t>L0202806</t>
        </is>
      </c>
      <c r="B10378" s="8" t="inlineStr">
        <is>
          <t>2026-03-11</t>
        </is>
      </c>
      <c r="C10378" s="8" t="n">
        <v>30</v>
      </c>
      <c r="D10378" s="8" t="inlineStr">
        <is>
          <t>IMP01310</t>
        </is>
      </c>
      <c r="E10378" s="8" t="inlineStr">
        <is>
          <t>T109167</t>
        </is>
      </c>
      <c r="F10378" s="8" t="inlineStr">
        <is>
          <t>home_use</t>
        </is>
      </c>
      <c r="G10378" s="11" t="n">
        <v>561969.61</v>
      </c>
      <c r="H10378" s="11" t="n">
        <v>60130.75</v>
      </c>
    </row>
    <row r="10379">
      <c r="A10379" s="8" t="inlineStr">
        <is>
          <t>L0202807</t>
        </is>
      </c>
      <c r="B10379" s="8" t="inlineStr">
        <is>
          <t>2026-03-11</t>
        </is>
      </c>
      <c r="C10379" s="8" t="n">
        <v>30</v>
      </c>
      <c r="D10379" s="8" t="inlineStr">
        <is>
          <t>IMP01310</t>
        </is>
      </c>
      <c r="E10379" s="8" t="inlineStr">
        <is>
          <t>T109167</t>
        </is>
      </c>
      <c r="F10379" s="8" t="inlineStr">
        <is>
          <t>home_use</t>
        </is>
      </c>
      <c r="G10379" s="11" t="n">
        <v>714966.5</v>
      </c>
      <c r="H10379" s="11" t="n">
        <v>76501.42</v>
      </c>
    </row>
    <row r="10380">
      <c r="A10380" s="8" t="inlineStr">
        <is>
          <t>L0202808</t>
        </is>
      </c>
      <c r="B10380" s="8" t="inlineStr">
        <is>
          <t>2026-03-11</t>
        </is>
      </c>
      <c r="C10380" s="8" t="n">
        <v>30</v>
      </c>
      <c r="D10380" s="8" t="inlineStr">
        <is>
          <t>IMP01310</t>
        </is>
      </c>
      <c r="E10380" s="8" t="inlineStr">
        <is>
          <t>T109167</t>
        </is>
      </c>
      <c r="F10380" s="8" t="inlineStr">
        <is>
          <t>home_use</t>
        </is>
      </c>
      <c r="G10380" s="11" t="n">
        <v>685759.95</v>
      </c>
      <c r="H10380" s="11" t="n">
        <v>85719.99000000001</v>
      </c>
    </row>
    <row r="10381">
      <c r="A10381" s="8" t="inlineStr">
        <is>
          <t>L0203079</t>
        </is>
      </c>
      <c r="B10381" s="8" t="inlineStr">
        <is>
          <t>2026-03-12</t>
        </is>
      </c>
      <c r="C10381" s="8" t="n">
        <v>30</v>
      </c>
      <c r="D10381" s="8" t="inlineStr">
        <is>
          <t>IMP01310</t>
        </is>
      </c>
      <c r="E10381" s="8" t="inlineStr">
        <is>
          <t>T109167</t>
        </is>
      </c>
      <c r="F10381" s="8" t="inlineStr">
        <is>
          <t>home_use</t>
        </is>
      </c>
      <c r="G10381" s="11" t="n">
        <v>961813.63</v>
      </c>
      <c r="H10381" s="11" t="n">
        <v>102914.06</v>
      </c>
    </row>
    <row r="10382">
      <c r="A10382" s="8" t="inlineStr">
        <is>
          <t>L0203082</t>
        </is>
      </c>
      <c r="B10382" s="8" t="inlineStr">
        <is>
          <t>2026-03-12</t>
        </is>
      </c>
      <c r="C10382" s="8" t="n">
        <v>30</v>
      </c>
      <c r="D10382" s="8" t="inlineStr">
        <is>
          <t>IMP01310</t>
        </is>
      </c>
      <c r="E10382" s="8" t="inlineStr">
        <is>
          <t>T109167</t>
        </is>
      </c>
      <c r="F10382" s="8" t="inlineStr">
        <is>
          <t>home_use</t>
        </is>
      </c>
      <c r="G10382" s="11" t="n">
        <v>319268</v>
      </c>
      <c r="H10382" s="11" t="n">
        <v>34161.68</v>
      </c>
    </row>
    <row r="10383">
      <c r="A10383" s="8" t="inlineStr">
        <is>
          <t>L0203083</t>
        </is>
      </c>
      <c r="B10383" s="8" t="inlineStr">
        <is>
          <t>2026-03-12</t>
        </is>
      </c>
      <c r="C10383" s="8" t="n">
        <v>30</v>
      </c>
      <c r="D10383" s="8" t="inlineStr">
        <is>
          <t>IMP01310</t>
        </is>
      </c>
      <c r="E10383" s="8" t="inlineStr">
        <is>
          <t>T109167</t>
        </is>
      </c>
      <c r="F10383" s="8" t="inlineStr">
        <is>
          <t>home_use</t>
        </is>
      </c>
      <c r="G10383" s="11" t="n">
        <v>971898.08</v>
      </c>
      <c r="H10383" s="11" t="n">
        <v>103993.09</v>
      </c>
    </row>
    <row r="10384">
      <c r="A10384" s="8" t="inlineStr">
        <is>
          <t>L0203084</t>
        </is>
      </c>
      <c r="B10384" s="8" t="inlineStr">
        <is>
          <t>2026-03-12</t>
        </is>
      </c>
      <c r="C10384" s="8" t="n">
        <v>30</v>
      </c>
      <c r="D10384" s="8" t="inlineStr">
        <is>
          <t>IMP01310</t>
        </is>
      </c>
      <c r="E10384" s="8" t="inlineStr">
        <is>
          <t>T109167</t>
        </is>
      </c>
      <c r="F10384" s="8" t="inlineStr">
        <is>
          <t>home_use</t>
        </is>
      </c>
      <c r="G10384" s="11" t="n">
        <v>385811.8</v>
      </c>
      <c r="H10384" s="11" t="n">
        <v>41281.86</v>
      </c>
    </row>
    <row r="10385">
      <c r="A10385" s="8" t="inlineStr">
        <is>
          <t>L0203085</t>
        </is>
      </c>
      <c r="B10385" s="8" t="inlineStr">
        <is>
          <t>2026-03-12</t>
        </is>
      </c>
      <c r="C10385" s="8" t="n">
        <v>30</v>
      </c>
      <c r="D10385" s="8" t="inlineStr">
        <is>
          <t>IMP01310</t>
        </is>
      </c>
      <c r="E10385" s="8" t="inlineStr">
        <is>
          <t>T109167</t>
        </is>
      </c>
      <c r="F10385" s="8" t="inlineStr">
        <is>
          <t>home_use</t>
        </is>
      </c>
      <c r="G10385" s="11" t="n">
        <v>106508.74</v>
      </c>
      <c r="H10385" s="11" t="n">
        <v>11396.44</v>
      </c>
    </row>
    <row r="10386">
      <c r="A10386" s="8" t="inlineStr">
        <is>
          <t>L0203352</t>
        </is>
      </c>
      <c r="B10386" s="8" t="inlineStr">
        <is>
          <t>2026-03-13</t>
        </is>
      </c>
      <c r="C10386" s="8" t="n">
        <v>30</v>
      </c>
      <c r="D10386" s="8" t="inlineStr">
        <is>
          <t>IMP01310</t>
        </is>
      </c>
      <c r="E10386" s="8" t="inlineStr">
        <is>
          <t>T109167</t>
        </is>
      </c>
      <c r="F10386" s="8" t="inlineStr">
        <is>
          <t>home_use</t>
        </is>
      </c>
      <c r="G10386" s="11" t="n">
        <v>792451.12</v>
      </c>
      <c r="H10386" s="11" t="n">
        <v>84792.27</v>
      </c>
    </row>
    <row r="10387">
      <c r="A10387" s="8" t="inlineStr">
        <is>
          <t>L0203354</t>
        </is>
      </c>
      <c r="B10387" s="8" t="inlineStr">
        <is>
          <t>2026-03-13</t>
        </is>
      </c>
      <c r="C10387" s="8" t="n">
        <v>30</v>
      </c>
      <c r="D10387" s="8" t="inlineStr">
        <is>
          <t>IMP01310</t>
        </is>
      </c>
      <c r="E10387" s="8" t="inlineStr">
        <is>
          <t>T109167</t>
        </is>
      </c>
      <c r="F10387" s="8" t="inlineStr">
        <is>
          <t>home_use</t>
        </is>
      </c>
      <c r="G10387" s="11" t="n">
        <v>1180513.33</v>
      </c>
      <c r="H10387" s="11" t="n">
        <v>126314.93</v>
      </c>
    </row>
    <row r="10388">
      <c r="A10388" s="8" t="inlineStr">
        <is>
          <t>L0203355</t>
        </is>
      </c>
      <c r="B10388" s="8" t="inlineStr">
        <is>
          <t>2026-03-13</t>
        </is>
      </c>
      <c r="C10388" s="8" t="n">
        <v>30</v>
      </c>
      <c r="D10388" s="8" t="inlineStr">
        <is>
          <t>IMP01310</t>
        </is>
      </c>
      <c r="E10388" s="8" t="inlineStr">
        <is>
          <t>T109167</t>
        </is>
      </c>
      <c r="F10388" s="8" t="inlineStr">
        <is>
          <t>home_use</t>
        </is>
      </c>
      <c r="G10388" s="11" t="n">
        <v>2859041.49</v>
      </c>
      <c r="H10388" s="11" t="n">
        <v>305917.44</v>
      </c>
    </row>
    <row r="10389">
      <c r="A10389" s="8" t="inlineStr">
        <is>
          <t>L0203356</t>
        </is>
      </c>
      <c r="B10389" s="8" t="inlineStr">
        <is>
          <t>2026-03-13</t>
        </is>
      </c>
      <c r="C10389" s="8" t="n">
        <v>30</v>
      </c>
      <c r="D10389" s="8" t="inlineStr">
        <is>
          <t>IMP01310</t>
        </is>
      </c>
      <c r="E10389" s="8" t="inlineStr">
        <is>
          <t>T109167</t>
        </is>
      </c>
      <c r="F10389" s="8" t="inlineStr">
        <is>
          <t>home_use</t>
        </is>
      </c>
      <c r="G10389" s="11" t="n">
        <v>553023.85</v>
      </c>
      <c r="H10389" s="11" t="n">
        <v>59173.55</v>
      </c>
    </row>
    <row r="10390">
      <c r="A10390" s="8" t="inlineStr">
        <is>
          <t>L0203357</t>
        </is>
      </c>
      <c r="B10390" s="8" t="inlineStr">
        <is>
          <t>2026-03-13</t>
        </is>
      </c>
      <c r="C10390" s="8" t="n">
        <v>30</v>
      </c>
      <c r="D10390" s="8" t="inlineStr">
        <is>
          <t>IMP01310</t>
        </is>
      </c>
      <c r="E10390" s="8" t="inlineStr">
        <is>
          <t>T109167</t>
        </is>
      </c>
      <c r="F10390" s="8" t="inlineStr">
        <is>
          <t>home_use</t>
        </is>
      </c>
      <c r="G10390" s="11" t="n">
        <v>1105856.85</v>
      </c>
      <c r="H10390" s="11" t="n">
        <v>118326.68</v>
      </c>
    </row>
    <row r="10391">
      <c r="A10391" s="8" t="inlineStr">
        <is>
          <t>L0203602</t>
        </is>
      </c>
      <c r="B10391" s="8" t="inlineStr">
        <is>
          <t>2026-03-14</t>
        </is>
      </c>
      <c r="C10391" s="8" t="n">
        <v>30</v>
      </c>
      <c r="D10391" s="8" t="inlineStr">
        <is>
          <t>IMP01310</t>
        </is>
      </c>
      <c r="E10391" s="8" t="inlineStr">
        <is>
          <t>T109167</t>
        </is>
      </c>
      <c r="F10391" s="8" t="inlineStr">
        <is>
          <t>home_use</t>
        </is>
      </c>
      <c r="G10391" s="11" t="n">
        <v>321199.9</v>
      </c>
      <c r="H10391" s="11" t="n">
        <v>34368.39</v>
      </c>
    </row>
    <row r="10392">
      <c r="A10392" s="8" t="inlineStr">
        <is>
          <t>L0203604</t>
        </is>
      </c>
      <c r="B10392" s="8" t="inlineStr">
        <is>
          <t>2026-03-14</t>
        </is>
      </c>
      <c r="C10392" s="8" t="n">
        <v>30</v>
      </c>
      <c r="D10392" s="8" t="inlineStr">
        <is>
          <t>IMP01310</t>
        </is>
      </c>
      <c r="E10392" s="8" t="inlineStr">
        <is>
          <t>T109167</t>
        </is>
      </c>
      <c r="F10392" s="8" t="inlineStr">
        <is>
          <t>home_use</t>
        </is>
      </c>
      <c r="G10392" s="11" t="n">
        <v>342274.29</v>
      </c>
      <c r="H10392" s="11" t="n">
        <v>36623.35</v>
      </c>
    </row>
    <row r="10393">
      <c r="A10393" s="8" t="inlineStr">
        <is>
          <t>L0203606</t>
        </is>
      </c>
      <c r="B10393" s="8" t="inlineStr">
        <is>
          <t>2026-03-14</t>
        </is>
      </c>
      <c r="C10393" s="8" t="n">
        <v>30</v>
      </c>
      <c r="D10393" s="8" t="inlineStr">
        <is>
          <t>IMP01310</t>
        </is>
      </c>
      <c r="E10393" s="8" t="inlineStr">
        <is>
          <t>T109167</t>
        </is>
      </c>
      <c r="F10393" s="8" t="inlineStr">
        <is>
          <t>home_use</t>
        </is>
      </c>
      <c r="G10393" s="11" t="n">
        <v>1642908.62</v>
      </c>
      <c r="H10393" s="11" t="n">
        <v>175791.22</v>
      </c>
    </row>
    <row r="10394">
      <c r="A10394" s="8" t="inlineStr">
        <is>
          <t>L0203844</t>
        </is>
      </c>
      <c r="B10394" s="8" t="inlineStr">
        <is>
          <t>2026-03-15</t>
        </is>
      </c>
      <c r="C10394" s="8" t="n">
        <v>30</v>
      </c>
      <c r="D10394" s="8" t="inlineStr">
        <is>
          <t>IMP01310</t>
        </is>
      </c>
      <c r="E10394" s="8" t="inlineStr">
        <is>
          <t>T109167</t>
        </is>
      </c>
      <c r="F10394" s="8" t="inlineStr">
        <is>
          <t>warehouse_out</t>
        </is>
      </c>
      <c r="G10394" s="11" t="n">
        <v>838622.97</v>
      </c>
      <c r="H10394" s="11" t="n">
        <v>104827.87</v>
      </c>
    </row>
    <row r="10395">
      <c r="A10395" s="8" t="inlineStr">
        <is>
          <t>L0203846</t>
        </is>
      </c>
      <c r="B10395" s="8" t="inlineStr">
        <is>
          <t>2026-03-15</t>
        </is>
      </c>
      <c r="C10395" s="8" t="n">
        <v>30</v>
      </c>
      <c r="D10395" s="8" t="inlineStr">
        <is>
          <t>IMP01310</t>
        </is>
      </c>
      <c r="E10395" s="8" t="inlineStr">
        <is>
          <t>T109167</t>
        </is>
      </c>
      <c r="F10395" s="8" t="inlineStr">
        <is>
          <t>home_use</t>
        </is>
      </c>
      <c r="G10395" s="11" t="n">
        <v>276597.55</v>
      </c>
      <c r="H10395" s="11" t="n">
        <v>29595.94</v>
      </c>
    </row>
    <row r="10396">
      <c r="A10396" s="8" t="inlineStr">
        <is>
          <t>L0203847</t>
        </is>
      </c>
      <c r="B10396" s="8" t="inlineStr">
        <is>
          <t>2026-03-15</t>
        </is>
      </c>
      <c r="C10396" s="8" t="n">
        <v>30</v>
      </c>
      <c r="D10396" s="8" t="inlineStr">
        <is>
          <t>IMP01310</t>
        </is>
      </c>
      <c r="E10396" s="8" t="inlineStr">
        <is>
          <t>T109167</t>
        </is>
      </c>
      <c r="F10396" s="8" t="inlineStr">
        <is>
          <t>home_use</t>
        </is>
      </c>
      <c r="G10396" s="11" t="n">
        <v>648507.35</v>
      </c>
      <c r="H10396" s="11" t="n">
        <v>69390.28999999999</v>
      </c>
    </row>
    <row r="10397">
      <c r="A10397" s="8" t="inlineStr">
        <is>
          <t>L0203848</t>
        </is>
      </c>
      <c r="B10397" s="8" t="inlineStr">
        <is>
          <t>2026-03-15</t>
        </is>
      </c>
      <c r="C10397" s="8" t="n">
        <v>30</v>
      </c>
      <c r="D10397" s="8" t="inlineStr">
        <is>
          <t>IMP01310</t>
        </is>
      </c>
      <c r="E10397" s="8" t="inlineStr">
        <is>
          <t>T109167</t>
        </is>
      </c>
      <c r="F10397" s="8" t="inlineStr">
        <is>
          <t>home_use</t>
        </is>
      </c>
      <c r="G10397" s="11" t="n">
        <v>899824.21</v>
      </c>
      <c r="H10397" s="11" t="n">
        <v>116977.15</v>
      </c>
    </row>
    <row r="10398">
      <c r="A10398" s="8" t="inlineStr">
        <is>
          <t>L0204116</t>
        </is>
      </c>
      <c r="B10398" s="8" t="inlineStr">
        <is>
          <t>2026-03-16</t>
        </is>
      </c>
      <c r="C10398" s="8" t="n">
        <v>30</v>
      </c>
      <c r="D10398" s="8" t="inlineStr">
        <is>
          <t>IMP01310</t>
        </is>
      </c>
      <c r="E10398" s="8" t="inlineStr">
        <is>
          <t>T109167</t>
        </is>
      </c>
      <c r="F10398" s="8" t="inlineStr">
        <is>
          <t>home_use</t>
        </is>
      </c>
      <c r="G10398" s="11" t="n">
        <v>841551.55</v>
      </c>
      <c r="H10398" s="11" t="n">
        <v>90046.02</v>
      </c>
    </row>
    <row r="10399">
      <c r="A10399" s="8" t="inlineStr">
        <is>
          <t>L0204117</t>
        </is>
      </c>
      <c r="B10399" s="8" t="inlineStr">
        <is>
          <t>2026-03-16</t>
        </is>
      </c>
      <c r="C10399" s="8" t="n">
        <v>30</v>
      </c>
      <c r="D10399" s="8" t="inlineStr">
        <is>
          <t>IMP01310</t>
        </is>
      </c>
      <c r="E10399" s="8" t="inlineStr">
        <is>
          <t>T109167</t>
        </is>
      </c>
      <c r="F10399" s="8" t="inlineStr">
        <is>
          <t>home_use</t>
        </is>
      </c>
      <c r="G10399" s="11" t="n">
        <v>1008132.77</v>
      </c>
      <c r="H10399" s="11" t="n">
        <v>107870.21</v>
      </c>
    </row>
    <row r="10400">
      <c r="A10400" s="8" t="inlineStr">
        <is>
          <t>L0204365</t>
        </is>
      </c>
      <c r="B10400" s="8" t="inlineStr">
        <is>
          <t>2026-03-17</t>
        </is>
      </c>
      <c r="C10400" s="8" t="n">
        <v>30</v>
      </c>
      <c r="D10400" s="8" t="inlineStr">
        <is>
          <t>IMP01310</t>
        </is>
      </c>
      <c r="E10400" s="8" t="inlineStr">
        <is>
          <t>T109167</t>
        </is>
      </c>
      <c r="F10400" s="8" t="inlineStr">
        <is>
          <t>home_use</t>
        </is>
      </c>
      <c r="G10400" s="11" t="n">
        <v>836565.02</v>
      </c>
      <c r="H10400" s="11" t="n">
        <v>89512.46000000001</v>
      </c>
    </row>
    <row r="10401">
      <c r="A10401" s="8" t="inlineStr">
        <is>
          <t>L0204366</t>
        </is>
      </c>
      <c r="B10401" s="8" t="inlineStr">
        <is>
          <t>2026-03-17</t>
        </is>
      </c>
      <c r="C10401" s="8" t="n">
        <v>30</v>
      </c>
      <c r="D10401" s="8" t="inlineStr">
        <is>
          <t>IMP01310</t>
        </is>
      </c>
      <c r="E10401" s="8" t="inlineStr">
        <is>
          <t>T109167</t>
        </is>
      </c>
      <c r="F10401" s="8" t="inlineStr">
        <is>
          <t>home_use</t>
        </is>
      </c>
      <c r="G10401" s="11" t="n">
        <v>484359.73</v>
      </c>
      <c r="H10401" s="11" t="n">
        <v>51826.49</v>
      </c>
    </row>
    <row r="10402">
      <c r="A10402" s="8" t="inlineStr">
        <is>
          <t>L0204368</t>
        </is>
      </c>
      <c r="B10402" s="8" t="inlineStr">
        <is>
          <t>2026-03-17</t>
        </is>
      </c>
      <c r="C10402" s="8" t="n">
        <v>30</v>
      </c>
      <c r="D10402" s="8" t="inlineStr">
        <is>
          <t>IMP01310</t>
        </is>
      </c>
      <c r="E10402" s="8" t="inlineStr">
        <is>
          <t>T109167</t>
        </is>
      </c>
      <c r="F10402" s="8" t="inlineStr">
        <is>
          <t>home_use</t>
        </is>
      </c>
      <c r="G10402" s="11" t="n">
        <v>1820291.68</v>
      </c>
      <c r="H10402" s="11" t="n">
        <v>227536.46</v>
      </c>
    </row>
    <row r="10403">
      <c r="A10403" s="8" t="inlineStr">
        <is>
          <t>L0204370</t>
        </is>
      </c>
      <c r="B10403" s="8" t="inlineStr">
        <is>
          <t>2026-03-17</t>
        </is>
      </c>
      <c r="C10403" s="8" t="n">
        <v>30</v>
      </c>
      <c r="D10403" s="8" t="inlineStr">
        <is>
          <t>IMP01310</t>
        </is>
      </c>
      <c r="E10403" s="8" t="inlineStr">
        <is>
          <t>T109167</t>
        </is>
      </c>
      <c r="F10403" s="8" t="inlineStr">
        <is>
          <t>home_use</t>
        </is>
      </c>
      <c r="G10403" s="11" t="n">
        <v>1430971.59</v>
      </c>
      <c r="H10403" s="11" t="n">
        <v>178871.45</v>
      </c>
    </row>
    <row r="10404">
      <c r="A10404" s="8" t="inlineStr">
        <is>
          <t>L0204371</t>
        </is>
      </c>
      <c r="B10404" s="8" t="inlineStr">
        <is>
          <t>2026-03-17</t>
        </is>
      </c>
      <c r="C10404" s="8" t="n">
        <v>30</v>
      </c>
      <c r="D10404" s="8" t="inlineStr">
        <is>
          <t>IMP01310</t>
        </is>
      </c>
      <c r="E10404" s="8" t="inlineStr">
        <is>
          <t>T109167</t>
        </is>
      </c>
      <c r="F10404" s="8" t="inlineStr">
        <is>
          <t>home_use</t>
        </is>
      </c>
      <c r="G10404" s="11" t="n">
        <v>636289.9399999999</v>
      </c>
      <c r="H10404" s="11" t="n">
        <v>68083.02</v>
      </c>
    </row>
    <row r="10405">
      <c r="A10405" s="8" t="inlineStr">
        <is>
          <t>L0204373</t>
        </is>
      </c>
      <c r="B10405" s="8" t="inlineStr">
        <is>
          <t>2026-03-17</t>
        </is>
      </c>
      <c r="C10405" s="8" t="n">
        <v>30</v>
      </c>
      <c r="D10405" s="8" t="inlineStr">
        <is>
          <t>IMP01310</t>
        </is>
      </c>
      <c r="E10405" s="8" t="inlineStr">
        <is>
          <t>T109167</t>
        </is>
      </c>
      <c r="F10405" s="8" t="inlineStr">
        <is>
          <t>home_use</t>
        </is>
      </c>
      <c r="G10405" s="11" t="n">
        <v>442927.77</v>
      </c>
      <c r="H10405" s="11" t="n">
        <v>47393.27</v>
      </c>
    </row>
    <row r="10406">
      <c r="A10406" s="8" t="inlineStr">
        <is>
          <t>L0204626</t>
        </is>
      </c>
      <c r="B10406" s="8" t="inlineStr">
        <is>
          <t>2026-03-18</t>
        </is>
      </c>
      <c r="C10406" s="8" t="n">
        <v>30</v>
      </c>
      <c r="D10406" s="8" t="inlineStr">
        <is>
          <t>IMP01310</t>
        </is>
      </c>
      <c r="E10406" s="8" t="inlineStr">
        <is>
          <t>T109167</t>
        </is>
      </c>
      <c r="F10406" s="8" t="inlineStr">
        <is>
          <t>home_use</t>
        </is>
      </c>
      <c r="G10406" s="11" t="n">
        <v>556123.28</v>
      </c>
      <c r="H10406" s="11" t="n">
        <v>59505.19</v>
      </c>
    </row>
    <row r="10407">
      <c r="A10407" s="8" t="inlineStr">
        <is>
          <t>L0204627</t>
        </is>
      </c>
      <c r="B10407" s="8" t="inlineStr">
        <is>
          <t>2026-03-18</t>
        </is>
      </c>
      <c r="C10407" s="8" t="n">
        <v>30</v>
      </c>
      <c r="D10407" s="8" t="inlineStr">
        <is>
          <t>IMP01310</t>
        </is>
      </c>
      <c r="E10407" s="8" t="inlineStr">
        <is>
          <t>T109167</t>
        </is>
      </c>
      <c r="F10407" s="8" t="inlineStr">
        <is>
          <t>home_use</t>
        </is>
      </c>
      <c r="G10407" s="11" t="n">
        <v>962246.1800000001</v>
      </c>
      <c r="H10407" s="11" t="n">
        <v>102960.34</v>
      </c>
    </row>
    <row r="10408">
      <c r="A10408" s="8" t="inlineStr">
        <is>
          <t>L0204629</t>
        </is>
      </c>
      <c r="B10408" s="8" t="inlineStr">
        <is>
          <t>2026-03-18</t>
        </is>
      </c>
      <c r="C10408" s="8" t="n">
        <v>30</v>
      </c>
      <c r="D10408" s="8" t="inlineStr">
        <is>
          <t>IMP01310</t>
        </is>
      </c>
      <c r="E10408" s="8" t="inlineStr">
        <is>
          <t>T109167</t>
        </is>
      </c>
      <c r="F10408" s="8" t="inlineStr">
        <is>
          <t>home_use</t>
        </is>
      </c>
      <c r="G10408" s="11" t="n">
        <v>514086.46</v>
      </c>
      <c r="H10408" s="11" t="n">
        <v>55007.25</v>
      </c>
    </row>
    <row r="10409">
      <c r="A10409" s="8" t="inlineStr">
        <is>
          <t>L0204630</t>
        </is>
      </c>
      <c r="B10409" s="8" t="inlineStr">
        <is>
          <t>2026-03-18</t>
        </is>
      </c>
      <c r="C10409" s="8" t="n">
        <v>30</v>
      </c>
      <c r="D10409" s="8" t="inlineStr">
        <is>
          <t>IMP01310</t>
        </is>
      </c>
      <c r="E10409" s="8" t="inlineStr">
        <is>
          <t>T109167</t>
        </is>
      </c>
      <c r="F10409" s="8" t="inlineStr">
        <is>
          <t>home_use</t>
        </is>
      </c>
      <c r="G10409" s="11" t="n">
        <v>3190578.44</v>
      </c>
      <c r="H10409" s="11" t="n">
        <v>341391.89</v>
      </c>
    </row>
    <row r="10410">
      <c r="A10410" s="8" t="inlineStr">
        <is>
          <t>L0204631</t>
        </is>
      </c>
      <c r="B10410" s="8" t="inlineStr">
        <is>
          <t>2026-03-18</t>
        </is>
      </c>
      <c r="C10410" s="8" t="n">
        <v>30</v>
      </c>
      <c r="D10410" s="8" t="inlineStr">
        <is>
          <t>IMP01310</t>
        </is>
      </c>
      <c r="E10410" s="8" t="inlineStr">
        <is>
          <t>T109167</t>
        </is>
      </c>
      <c r="F10410" s="8" t="inlineStr">
        <is>
          <t>home_use</t>
        </is>
      </c>
      <c r="G10410" s="11" t="n">
        <v>245367.84</v>
      </c>
      <c r="H10410" s="11" t="n">
        <v>26254.36</v>
      </c>
    </row>
    <row r="10411">
      <c r="A10411" s="8" t="inlineStr">
        <is>
          <t>L0204632</t>
        </is>
      </c>
      <c r="B10411" s="8" t="inlineStr">
        <is>
          <t>2026-03-18</t>
        </is>
      </c>
      <c r="C10411" s="8" t="n">
        <v>30</v>
      </c>
      <c r="D10411" s="8" t="inlineStr">
        <is>
          <t>IMP01310</t>
        </is>
      </c>
      <c r="E10411" s="8" t="inlineStr">
        <is>
          <t>T109167</t>
        </is>
      </c>
      <c r="F10411" s="8" t="inlineStr">
        <is>
          <t>home_use</t>
        </is>
      </c>
      <c r="G10411" s="11" t="n">
        <v>366035.16</v>
      </c>
      <c r="H10411" s="11" t="n">
        <v>39165.76</v>
      </c>
    </row>
    <row r="10412">
      <c r="A10412" s="8" t="inlineStr">
        <is>
          <t>L0204871</t>
        </is>
      </c>
      <c r="B10412" s="8" t="inlineStr">
        <is>
          <t>2026-03-19</t>
        </is>
      </c>
      <c r="C10412" s="8" t="n">
        <v>30</v>
      </c>
      <c r="D10412" s="8" t="inlineStr">
        <is>
          <t>IMP01310</t>
        </is>
      </c>
      <c r="E10412" s="8" t="inlineStr">
        <is>
          <t>T109167</t>
        </is>
      </c>
      <c r="F10412" s="8" t="inlineStr">
        <is>
          <t>home_use</t>
        </is>
      </c>
      <c r="G10412" s="11" t="n">
        <v>873340.24</v>
      </c>
      <c r="H10412" s="11" t="n">
        <v>93447.41</v>
      </c>
    </row>
    <row r="10413">
      <c r="A10413" s="8" t="inlineStr">
        <is>
          <t>L0204872</t>
        </is>
      </c>
      <c r="B10413" s="8" t="inlineStr">
        <is>
          <t>2026-03-19</t>
        </is>
      </c>
      <c r="C10413" s="8" t="n">
        <v>30</v>
      </c>
      <c r="D10413" s="8" t="inlineStr">
        <is>
          <t>IMP01310</t>
        </is>
      </c>
      <c r="E10413" s="8" t="inlineStr">
        <is>
          <t>T109167</t>
        </is>
      </c>
      <c r="F10413" s="8" t="inlineStr">
        <is>
          <t>home_use</t>
        </is>
      </c>
      <c r="G10413" s="11" t="n">
        <v>560919</v>
      </c>
      <c r="H10413" s="11" t="n">
        <v>70114.88</v>
      </c>
    </row>
    <row r="10414">
      <c r="A10414" s="8" t="inlineStr">
        <is>
          <t>L0204874</t>
        </is>
      </c>
      <c r="B10414" s="8" t="inlineStr">
        <is>
          <t>2026-03-19</t>
        </is>
      </c>
      <c r="C10414" s="8" t="n">
        <v>30</v>
      </c>
      <c r="D10414" s="8" t="inlineStr">
        <is>
          <t>IMP01310</t>
        </is>
      </c>
      <c r="E10414" s="8" t="inlineStr">
        <is>
          <t>T109167</t>
        </is>
      </c>
      <c r="F10414" s="8" t="inlineStr">
        <is>
          <t>home_use</t>
        </is>
      </c>
      <c r="G10414" s="11" t="n">
        <v>499029.58</v>
      </c>
      <c r="H10414" s="11" t="n">
        <v>53396.17</v>
      </c>
    </row>
    <row r="10415">
      <c r="A10415" s="8" t="inlineStr">
        <is>
          <t>L0204875</t>
        </is>
      </c>
      <c r="B10415" s="8" t="inlineStr">
        <is>
          <t>2026-03-19</t>
        </is>
      </c>
      <c r="C10415" s="8" t="n">
        <v>30</v>
      </c>
      <c r="D10415" s="8" t="inlineStr">
        <is>
          <t>IMP01310</t>
        </is>
      </c>
      <c r="E10415" s="8" t="inlineStr">
        <is>
          <t>T109167</t>
        </is>
      </c>
      <c r="F10415" s="8" t="inlineStr">
        <is>
          <t>home_use</t>
        </is>
      </c>
      <c r="G10415" s="11" t="n">
        <v>855079.3</v>
      </c>
      <c r="H10415" s="11" t="n">
        <v>91493.49000000001</v>
      </c>
    </row>
    <row r="10416">
      <c r="A10416" s="8" t="inlineStr">
        <is>
          <t>L0204876</t>
        </is>
      </c>
      <c r="B10416" s="8" t="inlineStr">
        <is>
          <t>2026-03-19</t>
        </is>
      </c>
      <c r="C10416" s="8" t="n">
        <v>30</v>
      </c>
      <c r="D10416" s="8" t="inlineStr">
        <is>
          <t>IMP01310</t>
        </is>
      </c>
      <c r="E10416" s="8" t="inlineStr">
        <is>
          <t>T109167</t>
        </is>
      </c>
      <c r="F10416" s="8" t="inlineStr">
        <is>
          <t>home_use</t>
        </is>
      </c>
      <c r="G10416" s="11" t="n">
        <v>875151.03</v>
      </c>
      <c r="H10416" s="11" t="n">
        <v>93641.16</v>
      </c>
    </row>
    <row r="10417">
      <c r="A10417" s="8" t="inlineStr">
        <is>
          <t>L0204877</t>
        </is>
      </c>
      <c r="B10417" s="8" t="inlineStr">
        <is>
          <t>2026-03-19</t>
        </is>
      </c>
      <c r="C10417" s="8" t="n">
        <v>30</v>
      </c>
      <c r="D10417" s="8" t="inlineStr">
        <is>
          <t>IMP01310</t>
        </is>
      </c>
      <c r="E10417" s="8" t="inlineStr">
        <is>
          <t>T109167</t>
        </is>
      </c>
      <c r="F10417" s="8" t="inlineStr">
        <is>
          <t>home_use</t>
        </is>
      </c>
      <c r="G10417" s="11" t="n">
        <v>444551.94</v>
      </c>
      <c r="H10417" s="11" t="n">
        <v>47567.06</v>
      </c>
    </row>
    <row r="10418">
      <c r="A10418" s="8" t="inlineStr">
        <is>
          <t>L0204878</t>
        </is>
      </c>
      <c r="B10418" s="8" t="inlineStr">
        <is>
          <t>2026-03-19</t>
        </is>
      </c>
      <c r="C10418" s="8" t="n">
        <v>30</v>
      </c>
      <c r="D10418" s="8" t="inlineStr">
        <is>
          <t>IMP01310</t>
        </is>
      </c>
      <c r="E10418" s="8" t="inlineStr">
        <is>
          <t>T109167</t>
        </is>
      </c>
      <c r="F10418" s="8" t="inlineStr">
        <is>
          <t>home_use</t>
        </is>
      </c>
      <c r="G10418" s="11" t="n">
        <v>436752.67</v>
      </c>
      <c r="H10418" s="11" t="n">
        <v>46732.54</v>
      </c>
    </row>
    <row r="10419">
      <c r="A10419" s="8" t="inlineStr">
        <is>
          <t>L0205136</t>
        </is>
      </c>
      <c r="B10419" s="8" t="inlineStr">
        <is>
          <t>2026-03-20</t>
        </is>
      </c>
      <c r="C10419" s="8" t="n">
        <v>30</v>
      </c>
      <c r="D10419" s="8" t="inlineStr">
        <is>
          <t>IMP01310</t>
        </is>
      </c>
      <c r="E10419" s="8" t="inlineStr">
        <is>
          <t>T109167</t>
        </is>
      </c>
      <c r="F10419" s="8" t="inlineStr">
        <is>
          <t>warehouse_out</t>
        </is>
      </c>
      <c r="G10419" s="11" t="n">
        <v>5041835.12</v>
      </c>
      <c r="H10419" s="11" t="n">
        <v>655438.5699999999</v>
      </c>
    </row>
    <row r="10420">
      <c r="A10420" s="8" t="inlineStr">
        <is>
          <t>L0205137</t>
        </is>
      </c>
      <c r="B10420" s="8" t="inlineStr">
        <is>
          <t>2026-03-20</t>
        </is>
      </c>
      <c r="C10420" s="8" t="n">
        <v>30</v>
      </c>
      <c r="D10420" s="8" t="inlineStr">
        <is>
          <t>IMP01310</t>
        </is>
      </c>
      <c r="E10420" s="8" t="inlineStr">
        <is>
          <t>T109167</t>
        </is>
      </c>
      <c r="F10420" s="8" t="inlineStr">
        <is>
          <t>home_use</t>
        </is>
      </c>
      <c r="G10420" s="11" t="n">
        <v>908746.55</v>
      </c>
      <c r="H10420" s="11" t="n">
        <v>97235.88</v>
      </c>
    </row>
    <row r="10421">
      <c r="A10421" s="8" t="inlineStr">
        <is>
          <t>L0205138</t>
        </is>
      </c>
      <c r="B10421" s="8" t="inlineStr">
        <is>
          <t>2026-03-20</t>
        </is>
      </c>
      <c r="C10421" s="8" t="n">
        <v>30</v>
      </c>
      <c r="D10421" s="8" t="inlineStr">
        <is>
          <t>IMP01310</t>
        </is>
      </c>
      <c r="E10421" s="8" t="inlineStr">
        <is>
          <t>T109167</t>
        </is>
      </c>
      <c r="F10421" s="8" t="inlineStr">
        <is>
          <t>home_use</t>
        </is>
      </c>
      <c r="G10421" s="11" t="n">
        <v>858283.92</v>
      </c>
      <c r="H10421" s="11" t="n">
        <v>91836.38</v>
      </c>
    </row>
    <row r="10422">
      <c r="A10422" s="8" t="inlineStr">
        <is>
          <t>L0205139</t>
        </is>
      </c>
      <c r="B10422" s="8" t="inlineStr">
        <is>
          <t>2026-03-20</t>
        </is>
      </c>
      <c r="C10422" s="8" t="n">
        <v>30</v>
      </c>
      <c r="D10422" s="8" t="inlineStr">
        <is>
          <t>IMP01310</t>
        </is>
      </c>
      <c r="E10422" s="8" t="inlineStr">
        <is>
          <t>T109167</t>
        </is>
      </c>
      <c r="F10422" s="8" t="inlineStr">
        <is>
          <t>home_use</t>
        </is>
      </c>
      <c r="G10422" s="11" t="n">
        <v>999759.9</v>
      </c>
      <c r="H10422" s="11" t="n">
        <v>106974.31</v>
      </c>
    </row>
    <row r="10423">
      <c r="A10423" s="8" t="inlineStr">
        <is>
          <t>L0205432</t>
        </is>
      </c>
      <c r="B10423" s="8" t="inlineStr">
        <is>
          <t>2026-03-21</t>
        </is>
      </c>
      <c r="C10423" s="8" t="n">
        <v>30</v>
      </c>
      <c r="D10423" s="8" t="inlineStr">
        <is>
          <t>IMP01310</t>
        </is>
      </c>
      <c r="E10423" s="8" t="inlineStr">
        <is>
          <t>T109167</t>
        </is>
      </c>
      <c r="F10423" s="8" t="inlineStr">
        <is>
          <t>home_use</t>
        </is>
      </c>
      <c r="G10423" s="11" t="n">
        <v>573083</v>
      </c>
      <c r="H10423" s="11" t="n">
        <v>74500.78999999999</v>
      </c>
    </row>
    <row r="10424">
      <c r="A10424" s="8" t="inlineStr">
        <is>
          <t>L0205435</t>
        </is>
      </c>
      <c r="B10424" s="8" t="inlineStr">
        <is>
          <t>2026-03-21</t>
        </is>
      </c>
      <c r="C10424" s="8" t="n">
        <v>30</v>
      </c>
      <c r="D10424" s="8" t="inlineStr">
        <is>
          <t>IMP01310</t>
        </is>
      </c>
      <c r="E10424" s="8" t="inlineStr">
        <is>
          <t>T109167</t>
        </is>
      </c>
      <c r="F10424" s="8" t="inlineStr">
        <is>
          <t>home_use</t>
        </is>
      </c>
      <c r="G10424" s="11" t="n">
        <v>525736.75</v>
      </c>
      <c r="H10424" s="11" t="n">
        <v>56253.83</v>
      </c>
    </row>
    <row r="10425">
      <c r="A10425" s="8" t="inlineStr">
        <is>
          <t>L0205436</t>
        </is>
      </c>
      <c r="B10425" s="8" t="inlineStr">
        <is>
          <t>2026-03-21</t>
        </is>
      </c>
      <c r="C10425" s="8" t="n">
        <v>30</v>
      </c>
      <c r="D10425" s="8" t="inlineStr">
        <is>
          <t>IMP01310</t>
        </is>
      </c>
      <c r="E10425" s="8" t="inlineStr">
        <is>
          <t>T109167</t>
        </is>
      </c>
      <c r="F10425" s="8" t="inlineStr">
        <is>
          <t>warehouse_out</t>
        </is>
      </c>
      <c r="G10425" s="11" t="n">
        <v>876840.42</v>
      </c>
      <c r="H10425" s="11" t="n">
        <v>93821.92999999999</v>
      </c>
    </row>
    <row r="10426">
      <c r="A10426" s="8" t="inlineStr">
        <is>
          <t>L0205437</t>
        </is>
      </c>
      <c r="B10426" s="8" t="inlineStr">
        <is>
          <t>2026-03-21</t>
        </is>
      </c>
      <c r="C10426" s="8" t="n">
        <v>30</v>
      </c>
      <c r="D10426" s="8" t="inlineStr">
        <is>
          <t>IMP01310</t>
        </is>
      </c>
      <c r="E10426" s="8" t="inlineStr">
        <is>
          <t>T109167</t>
        </is>
      </c>
      <c r="F10426" s="8" t="inlineStr">
        <is>
          <t>home_use</t>
        </is>
      </c>
      <c r="G10426" s="11" t="n">
        <v>396356.17</v>
      </c>
      <c r="H10426" s="11" t="n">
        <v>42410.11</v>
      </c>
    </row>
    <row r="10427">
      <c r="A10427" s="8" t="inlineStr">
        <is>
          <t>L0205699</t>
        </is>
      </c>
      <c r="B10427" s="8" t="inlineStr">
        <is>
          <t>2026-03-22</t>
        </is>
      </c>
      <c r="C10427" s="8" t="n">
        <v>30</v>
      </c>
      <c r="D10427" s="8" t="inlineStr">
        <is>
          <t>IMP01310</t>
        </is>
      </c>
      <c r="E10427" s="8" t="inlineStr">
        <is>
          <t>T109167</t>
        </is>
      </c>
      <c r="F10427" s="8" t="inlineStr">
        <is>
          <t>home_use</t>
        </is>
      </c>
      <c r="G10427" s="11" t="n">
        <v>361725</v>
      </c>
      <c r="H10427" s="11" t="n">
        <v>47024.25</v>
      </c>
    </row>
    <row r="10428">
      <c r="A10428" s="8" t="inlineStr">
        <is>
          <t>L0205700</t>
        </is>
      </c>
      <c r="B10428" s="8" t="inlineStr">
        <is>
          <t>2026-03-22</t>
        </is>
      </c>
      <c r="C10428" s="8" t="n">
        <v>30</v>
      </c>
      <c r="D10428" s="8" t="inlineStr">
        <is>
          <t>IMP01310</t>
        </is>
      </c>
      <c r="E10428" s="8" t="inlineStr">
        <is>
          <t>T109167</t>
        </is>
      </c>
      <c r="F10428" s="8" t="inlineStr">
        <is>
          <t>home_use</t>
        </is>
      </c>
      <c r="G10428" s="11" t="n">
        <v>547145.02</v>
      </c>
      <c r="H10428" s="11" t="n">
        <v>58544.52</v>
      </c>
    </row>
    <row r="10429">
      <c r="A10429" s="8" t="inlineStr">
        <is>
          <t>L0205701</t>
        </is>
      </c>
      <c r="B10429" s="8" t="inlineStr">
        <is>
          <t>2026-03-22</t>
        </is>
      </c>
      <c r="C10429" s="8" t="n">
        <v>30</v>
      </c>
      <c r="D10429" s="8" t="inlineStr">
        <is>
          <t>IMP01310</t>
        </is>
      </c>
      <c r="E10429" s="8" t="inlineStr">
        <is>
          <t>T109167</t>
        </is>
      </c>
      <c r="F10429" s="8" t="inlineStr">
        <is>
          <t>home_use</t>
        </is>
      </c>
      <c r="G10429" s="11" t="n">
        <v>564124.98</v>
      </c>
      <c r="H10429" s="11" t="n">
        <v>56412.5</v>
      </c>
    </row>
    <row r="10430">
      <c r="A10430" s="8" t="inlineStr">
        <is>
          <t>L0205702</t>
        </is>
      </c>
      <c r="B10430" s="8" t="inlineStr">
        <is>
          <t>2026-03-22</t>
        </is>
      </c>
      <c r="C10430" s="8" t="n">
        <v>30</v>
      </c>
      <c r="D10430" s="8" t="inlineStr">
        <is>
          <t>IMP01310</t>
        </is>
      </c>
      <c r="E10430" s="8" t="inlineStr">
        <is>
          <t>T109167</t>
        </is>
      </c>
      <c r="F10430" s="8" t="inlineStr">
        <is>
          <t>home_use</t>
        </is>
      </c>
      <c r="G10430" s="11" t="n">
        <v>1565104.23</v>
      </c>
      <c r="H10430" s="11" t="n">
        <v>167466.15</v>
      </c>
    </row>
    <row r="10431">
      <c r="A10431" s="8" t="inlineStr">
        <is>
          <t>L0205703</t>
        </is>
      </c>
      <c r="B10431" s="8" t="inlineStr">
        <is>
          <t>2026-03-22</t>
        </is>
      </c>
      <c r="C10431" s="8" t="n">
        <v>30</v>
      </c>
      <c r="D10431" s="8" t="inlineStr">
        <is>
          <t>IMP01310</t>
        </is>
      </c>
      <c r="E10431" s="8" t="inlineStr">
        <is>
          <t>T109167</t>
        </is>
      </c>
      <c r="F10431" s="8" t="inlineStr">
        <is>
          <t>home_use</t>
        </is>
      </c>
      <c r="G10431" s="11" t="n">
        <v>558167.5699999999</v>
      </c>
      <c r="H10431" s="11" t="n">
        <v>59723.93</v>
      </c>
    </row>
    <row r="10432">
      <c r="A10432" s="8" t="inlineStr">
        <is>
          <t>L0205704</t>
        </is>
      </c>
      <c r="B10432" s="8" t="inlineStr">
        <is>
          <t>2026-03-22</t>
        </is>
      </c>
      <c r="C10432" s="8" t="n">
        <v>30</v>
      </c>
      <c r="D10432" s="8" t="inlineStr">
        <is>
          <t>IMP01310</t>
        </is>
      </c>
      <c r="E10432" s="8" t="inlineStr">
        <is>
          <t>T109167</t>
        </is>
      </c>
      <c r="F10432" s="8" t="inlineStr">
        <is>
          <t>warehouse_out</t>
        </is>
      </c>
      <c r="G10432" s="11" t="n">
        <v>792030.48</v>
      </c>
      <c r="H10432" s="11" t="n">
        <v>84747.25999999999</v>
      </c>
    </row>
    <row r="10433">
      <c r="A10433" s="8" t="inlineStr">
        <is>
          <t>L0205705</t>
        </is>
      </c>
      <c r="B10433" s="8" t="inlineStr">
        <is>
          <t>2026-03-22</t>
        </is>
      </c>
      <c r="C10433" s="8" t="n">
        <v>30</v>
      </c>
      <c r="D10433" s="8" t="inlineStr">
        <is>
          <t>IMP01310</t>
        </is>
      </c>
      <c r="E10433" s="8" t="inlineStr">
        <is>
          <t>T109167</t>
        </is>
      </c>
      <c r="F10433" s="8" t="inlineStr">
        <is>
          <t>home_use</t>
        </is>
      </c>
      <c r="G10433" s="11" t="n">
        <v>438646.29</v>
      </c>
      <c r="H10433" s="11" t="n">
        <v>46935.15</v>
      </c>
    </row>
    <row r="10434">
      <c r="A10434" s="8" t="inlineStr">
        <is>
          <t>L0205706</t>
        </is>
      </c>
      <c r="B10434" s="8" t="inlineStr">
        <is>
          <t>2026-03-22</t>
        </is>
      </c>
      <c r="C10434" s="8" t="n">
        <v>30</v>
      </c>
      <c r="D10434" s="8" t="inlineStr">
        <is>
          <t>IMP01310</t>
        </is>
      </c>
      <c r="E10434" s="8" t="inlineStr">
        <is>
          <t>T109167</t>
        </is>
      </c>
      <c r="F10434" s="8" t="inlineStr">
        <is>
          <t>home_use</t>
        </is>
      </c>
      <c r="G10434" s="11" t="n">
        <v>1777046.92</v>
      </c>
      <c r="H10434" s="11" t="n">
        <v>190144.02</v>
      </c>
    </row>
    <row r="10435">
      <c r="A10435" s="8" t="inlineStr">
        <is>
          <t>L0205969</t>
        </is>
      </c>
      <c r="B10435" s="8" t="inlineStr">
        <is>
          <t>2026-03-23</t>
        </is>
      </c>
      <c r="C10435" s="8" t="n">
        <v>30</v>
      </c>
      <c r="D10435" s="8" t="inlineStr">
        <is>
          <t>IMP01310</t>
        </is>
      </c>
      <c r="E10435" s="8" t="inlineStr">
        <is>
          <t>T109167</t>
        </is>
      </c>
      <c r="F10435" s="8" t="inlineStr">
        <is>
          <t>home_use</t>
        </is>
      </c>
      <c r="G10435" s="11" t="n">
        <v>392185.22</v>
      </c>
      <c r="H10435" s="11" t="n">
        <v>41963.82</v>
      </c>
    </row>
    <row r="10436">
      <c r="A10436" s="8" t="inlineStr">
        <is>
          <t>L0205970</t>
        </is>
      </c>
      <c r="B10436" s="8" t="inlineStr">
        <is>
          <t>2026-03-23</t>
        </is>
      </c>
      <c r="C10436" s="8" t="n">
        <v>30</v>
      </c>
      <c r="D10436" s="8" t="inlineStr">
        <is>
          <t>IMP01310</t>
        </is>
      </c>
      <c r="E10436" s="8" t="inlineStr">
        <is>
          <t>T109167</t>
        </is>
      </c>
      <c r="F10436" s="8" t="inlineStr">
        <is>
          <t>home_use</t>
        </is>
      </c>
      <c r="G10436" s="11" t="n">
        <v>575083.89</v>
      </c>
      <c r="H10436" s="11" t="n">
        <v>61533.98</v>
      </c>
    </row>
    <row r="10437">
      <c r="A10437" s="8" t="inlineStr">
        <is>
          <t>L0205971</t>
        </is>
      </c>
      <c r="B10437" s="8" t="inlineStr">
        <is>
          <t>2026-03-23</t>
        </is>
      </c>
      <c r="C10437" s="8" t="n">
        <v>30</v>
      </c>
      <c r="D10437" s="8" t="inlineStr">
        <is>
          <t>IMP01310</t>
        </is>
      </c>
      <c r="E10437" s="8" t="inlineStr">
        <is>
          <t>T109167</t>
        </is>
      </c>
      <c r="F10437" s="8" t="inlineStr">
        <is>
          <t>home_use</t>
        </is>
      </c>
      <c r="G10437" s="11" t="n">
        <v>787003.37</v>
      </c>
      <c r="H10437" s="11" t="n">
        <v>84209.36</v>
      </c>
    </row>
    <row r="10438">
      <c r="A10438" s="8" t="inlineStr">
        <is>
          <t>L0205972</t>
        </is>
      </c>
      <c r="B10438" s="8" t="inlineStr">
        <is>
          <t>2026-03-23</t>
        </is>
      </c>
      <c r="C10438" s="8" t="n">
        <v>30</v>
      </c>
      <c r="D10438" s="8" t="inlineStr">
        <is>
          <t>IMP01310</t>
        </is>
      </c>
      <c r="E10438" s="8" t="inlineStr">
        <is>
          <t>T109167</t>
        </is>
      </c>
      <c r="F10438" s="8" t="inlineStr">
        <is>
          <t>home_use</t>
        </is>
      </c>
      <c r="G10438" s="11" t="n">
        <v>858070.73</v>
      </c>
      <c r="H10438" s="11" t="n">
        <v>91813.57000000001</v>
      </c>
    </row>
    <row r="10439">
      <c r="A10439" s="8" t="inlineStr">
        <is>
          <t>L0205974</t>
        </is>
      </c>
      <c r="B10439" s="8" t="inlineStr">
        <is>
          <t>2026-03-23</t>
        </is>
      </c>
      <c r="C10439" s="8" t="n">
        <v>30</v>
      </c>
      <c r="D10439" s="8" t="inlineStr">
        <is>
          <t>IMP01310</t>
        </is>
      </c>
      <c r="E10439" s="8" t="inlineStr">
        <is>
          <t>T109167</t>
        </is>
      </c>
      <c r="F10439" s="8" t="inlineStr">
        <is>
          <t>home_use</t>
        </is>
      </c>
      <c r="G10439" s="11" t="n">
        <v>492079.34</v>
      </c>
      <c r="H10439" s="11" t="n">
        <v>63970.31</v>
      </c>
    </row>
    <row r="10440">
      <c r="A10440" s="8" t="inlineStr">
        <is>
          <t>L0206230</t>
        </is>
      </c>
      <c r="B10440" s="8" t="inlineStr">
        <is>
          <t>2026-03-24</t>
        </is>
      </c>
      <c r="C10440" s="8" t="n">
        <v>30</v>
      </c>
      <c r="D10440" s="8" t="inlineStr">
        <is>
          <t>IMP01310</t>
        </is>
      </c>
      <c r="E10440" s="8" t="inlineStr">
        <is>
          <t>T109167</t>
        </is>
      </c>
      <c r="F10440" s="8" t="inlineStr">
        <is>
          <t>home_use</t>
        </is>
      </c>
      <c r="G10440" s="11" t="n">
        <v>2093056.38</v>
      </c>
      <c r="H10440" s="11" t="n">
        <v>209305.64</v>
      </c>
    </row>
    <row r="10441">
      <c r="A10441" s="8" t="inlineStr">
        <is>
          <t>L0206231</t>
        </is>
      </c>
      <c r="B10441" s="8" t="inlineStr">
        <is>
          <t>2026-03-24</t>
        </is>
      </c>
      <c r="C10441" s="8" t="n">
        <v>30</v>
      </c>
      <c r="D10441" s="8" t="inlineStr">
        <is>
          <t>IMP01310</t>
        </is>
      </c>
      <c r="E10441" s="8" t="inlineStr">
        <is>
          <t>T109167</t>
        </is>
      </c>
      <c r="F10441" s="8" t="inlineStr">
        <is>
          <t>home_use</t>
        </is>
      </c>
      <c r="G10441" s="11" t="n">
        <v>325931.29</v>
      </c>
      <c r="H10441" s="11" t="n">
        <v>34874.65</v>
      </c>
    </row>
    <row r="10442">
      <c r="A10442" s="8" t="inlineStr">
        <is>
          <t>L0206232</t>
        </is>
      </c>
      <c r="B10442" s="8" t="inlineStr">
        <is>
          <t>2026-03-24</t>
        </is>
      </c>
      <c r="C10442" s="8" t="n">
        <v>30</v>
      </c>
      <c r="D10442" s="8" t="inlineStr">
        <is>
          <t>IMP01310</t>
        </is>
      </c>
      <c r="E10442" s="8" t="inlineStr">
        <is>
          <t>T109167</t>
        </is>
      </c>
      <c r="F10442" s="8" t="inlineStr">
        <is>
          <t>home_use</t>
        </is>
      </c>
      <c r="G10442" s="11" t="n">
        <v>349833</v>
      </c>
      <c r="H10442" s="11" t="n">
        <v>37432.13</v>
      </c>
    </row>
    <row r="10443">
      <c r="A10443" s="8" t="inlineStr">
        <is>
          <t>L0206234</t>
        </is>
      </c>
      <c r="B10443" s="8" t="inlineStr">
        <is>
          <t>2026-03-24</t>
        </is>
      </c>
      <c r="C10443" s="8" t="n">
        <v>30</v>
      </c>
      <c r="D10443" s="8" t="inlineStr">
        <is>
          <t>IMP01310</t>
        </is>
      </c>
      <c r="E10443" s="8" t="inlineStr">
        <is>
          <t>T109167</t>
        </is>
      </c>
      <c r="F10443" s="8" t="inlineStr">
        <is>
          <t>home_use</t>
        </is>
      </c>
      <c r="G10443" s="11" t="n">
        <v>431382.15</v>
      </c>
      <c r="H10443" s="11" t="n">
        <v>46157.89</v>
      </c>
    </row>
    <row r="10444">
      <c r="A10444" s="8" t="inlineStr">
        <is>
          <t>L0206235</t>
        </is>
      </c>
      <c r="B10444" s="8" t="inlineStr">
        <is>
          <t>2026-03-24</t>
        </is>
      </c>
      <c r="C10444" s="8" t="n">
        <v>30</v>
      </c>
      <c r="D10444" s="8" t="inlineStr">
        <is>
          <t>IMP01310</t>
        </is>
      </c>
      <c r="E10444" s="8" t="inlineStr">
        <is>
          <t>T109167</t>
        </is>
      </c>
      <c r="F10444" s="8" t="inlineStr">
        <is>
          <t>home_use</t>
        </is>
      </c>
      <c r="G10444" s="11" t="n">
        <v>1169229.9</v>
      </c>
      <c r="H10444" s="11" t="n">
        <v>125107.6</v>
      </c>
    </row>
    <row r="10445">
      <c r="A10445" s="8" t="inlineStr">
        <is>
          <t>L0206519</t>
        </is>
      </c>
      <c r="B10445" s="8" t="inlineStr">
        <is>
          <t>2026-03-25</t>
        </is>
      </c>
      <c r="C10445" s="8" t="n">
        <v>30</v>
      </c>
      <c r="D10445" s="8" t="inlineStr">
        <is>
          <t>IMP01310</t>
        </is>
      </c>
      <c r="E10445" s="8" t="inlineStr">
        <is>
          <t>T109167</t>
        </is>
      </c>
      <c r="F10445" s="8" t="inlineStr">
        <is>
          <t>home_use</t>
        </is>
      </c>
      <c r="G10445" s="11" t="n">
        <v>1499008.35</v>
      </c>
      <c r="H10445" s="11" t="n">
        <v>160393.89</v>
      </c>
    </row>
    <row r="10446">
      <c r="A10446" s="8" t="inlineStr">
        <is>
          <t>L0206522</t>
        </is>
      </c>
      <c r="B10446" s="8" t="inlineStr">
        <is>
          <t>2026-03-25</t>
        </is>
      </c>
      <c r="C10446" s="8" t="n">
        <v>30</v>
      </c>
      <c r="D10446" s="8" t="inlineStr">
        <is>
          <t>IMP01310</t>
        </is>
      </c>
      <c r="E10446" s="8" t="inlineStr">
        <is>
          <t>T109167</t>
        </is>
      </c>
      <c r="F10446" s="8" t="inlineStr">
        <is>
          <t>home_use</t>
        </is>
      </c>
      <c r="G10446" s="11" t="n">
        <v>482849.91</v>
      </c>
      <c r="H10446" s="11" t="n">
        <v>51664.94</v>
      </c>
    </row>
    <row r="10447">
      <c r="A10447" s="8" t="inlineStr">
        <is>
          <t>L0206788</t>
        </is>
      </c>
      <c r="B10447" s="8" t="inlineStr">
        <is>
          <t>2026-03-26</t>
        </is>
      </c>
      <c r="C10447" s="8" t="n">
        <v>30</v>
      </c>
      <c r="D10447" s="8" t="inlineStr">
        <is>
          <t>IMP01310</t>
        </is>
      </c>
      <c r="E10447" s="8" t="inlineStr">
        <is>
          <t>T109167</t>
        </is>
      </c>
      <c r="F10447" s="8" t="inlineStr">
        <is>
          <t>home_use</t>
        </is>
      </c>
      <c r="G10447" s="11" t="n">
        <v>347835.23</v>
      </c>
      <c r="H10447" s="11" t="n">
        <v>37218.37</v>
      </c>
    </row>
    <row r="10448">
      <c r="A10448" s="8" t="inlineStr">
        <is>
          <t>L0206789</t>
        </is>
      </c>
      <c r="B10448" s="8" t="inlineStr">
        <is>
          <t>2026-03-26</t>
        </is>
      </c>
      <c r="C10448" s="8" t="n">
        <v>30</v>
      </c>
      <c r="D10448" s="8" t="inlineStr">
        <is>
          <t>IMP01310</t>
        </is>
      </c>
      <c r="E10448" s="8" t="inlineStr">
        <is>
          <t>T109167</t>
        </is>
      </c>
      <c r="F10448" s="8" t="inlineStr">
        <is>
          <t>home_use</t>
        </is>
      </c>
      <c r="G10448" s="11" t="n">
        <v>775443.71</v>
      </c>
      <c r="H10448" s="11" t="n">
        <v>82972.48</v>
      </c>
    </row>
    <row r="10449">
      <c r="A10449" s="8" t="inlineStr">
        <is>
          <t>L0206790</t>
        </is>
      </c>
      <c r="B10449" s="8" t="inlineStr">
        <is>
          <t>2026-03-26</t>
        </is>
      </c>
      <c r="C10449" s="8" t="n">
        <v>30</v>
      </c>
      <c r="D10449" s="8" t="inlineStr">
        <is>
          <t>IMP01310</t>
        </is>
      </c>
      <c r="E10449" s="8" t="inlineStr">
        <is>
          <t>T109167</t>
        </is>
      </c>
      <c r="F10449" s="8" t="inlineStr">
        <is>
          <t>home_use</t>
        </is>
      </c>
      <c r="G10449" s="11" t="n">
        <v>1446072.23</v>
      </c>
      <c r="H10449" s="11" t="n">
        <v>187989.39</v>
      </c>
    </row>
    <row r="10450">
      <c r="A10450" s="8" t="inlineStr">
        <is>
          <t>L0206791</t>
        </is>
      </c>
      <c r="B10450" s="8" t="inlineStr">
        <is>
          <t>2026-03-26</t>
        </is>
      </c>
      <c r="C10450" s="8" t="n">
        <v>30</v>
      </c>
      <c r="D10450" s="8" t="inlineStr">
        <is>
          <t>IMP01310</t>
        </is>
      </c>
      <c r="E10450" s="8" t="inlineStr">
        <is>
          <t>T109167</t>
        </is>
      </c>
      <c r="F10450" s="8" t="inlineStr">
        <is>
          <t>home_use</t>
        </is>
      </c>
      <c r="G10450" s="11" t="n">
        <v>451474.14</v>
      </c>
      <c r="H10450" s="11" t="n">
        <v>56434.27</v>
      </c>
    </row>
    <row r="10451">
      <c r="A10451" s="8" t="inlineStr">
        <is>
          <t>L0206792</t>
        </is>
      </c>
      <c r="B10451" s="8" t="inlineStr">
        <is>
          <t>2026-03-26</t>
        </is>
      </c>
      <c r="C10451" s="8" t="n">
        <v>30</v>
      </c>
      <c r="D10451" s="8" t="inlineStr">
        <is>
          <t>IMP01310</t>
        </is>
      </c>
      <c r="E10451" s="8" t="inlineStr">
        <is>
          <t>T109167</t>
        </is>
      </c>
      <c r="F10451" s="8" t="inlineStr">
        <is>
          <t>home_use</t>
        </is>
      </c>
      <c r="G10451" s="11" t="n">
        <v>570331.62</v>
      </c>
      <c r="H10451" s="11" t="n">
        <v>57033.16</v>
      </c>
    </row>
    <row r="10452">
      <c r="A10452" s="8" t="inlineStr">
        <is>
          <t>L0206793</t>
        </is>
      </c>
      <c r="B10452" s="8" t="inlineStr">
        <is>
          <t>2026-03-26</t>
        </is>
      </c>
      <c r="C10452" s="8" t="n">
        <v>30</v>
      </c>
      <c r="D10452" s="8" t="inlineStr">
        <is>
          <t>IMP01310</t>
        </is>
      </c>
      <c r="E10452" s="8" t="inlineStr">
        <is>
          <t>T109167</t>
        </is>
      </c>
      <c r="F10452" s="8" t="inlineStr">
        <is>
          <t>home_use</t>
        </is>
      </c>
      <c r="G10452" s="11" t="n">
        <v>343770.68</v>
      </c>
      <c r="H10452" s="11" t="n">
        <v>36783.46</v>
      </c>
    </row>
    <row r="10453">
      <c r="A10453" s="8" t="inlineStr">
        <is>
          <t>L0206794</t>
        </is>
      </c>
      <c r="B10453" s="8" t="inlineStr">
        <is>
          <t>2026-03-26</t>
        </is>
      </c>
      <c r="C10453" s="8" t="n">
        <v>30</v>
      </c>
      <c r="D10453" s="8" t="inlineStr">
        <is>
          <t>IMP01310</t>
        </is>
      </c>
      <c r="E10453" s="8" t="inlineStr">
        <is>
          <t>T109167</t>
        </is>
      </c>
      <c r="F10453" s="8" t="inlineStr">
        <is>
          <t>home_use</t>
        </is>
      </c>
      <c r="G10453" s="11" t="n">
        <v>1095510.41</v>
      </c>
      <c r="H10453" s="11" t="n">
        <v>117219.61</v>
      </c>
    </row>
    <row r="10454">
      <c r="A10454" s="8" t="inlineStr">
        <is>
          <t>L0206795</t>
        </is>
      </c>
      <c r="B10454" s="8" t="inlineStr">
        <is>
          <t>2026-03-26</t>
        </is>
      </c>
      <c r="C10454" s="8" t="n">
        <v>30</v>
      </c>
      <c r="D10454" s="8" t="inlineStr">
        <is>
          <t>IMP01310</t>
        </is>
      </c>
      <c r="E10454" s="8" t="inlineStr">
        <is>
          <t>T109167</t>
        </is>
      </c>
      <c r="F10454" s="8" t="inlineStr">
        <is>
          <t>home_use</t>
        </is>
      </c>
      <c r="G10454" s="11" t="n">
        <v>627518.0600000001</v>
      </c>
      <c r="H10454" s="11" t="n">
        <v>67144.42999999999</v>
      </c>
    </row>
    <row r="10455">
      <c r="A10455" s="8" t="inlineStr">
        <is>
          <t>L0207065</t>
        </is>
      </c>
      <c r="B10455" s="8" t="inlineStr">
        <is>
          <t>2026-03-27</t>
        </is>
      </c>
      <c r="C10455" s="8" t="n">
        <v>30</v>
      </c>
      <c r="D10455" s="8" t="inlineStr">
        <is>
          <t>IMP01310</t>
        </is>
      </c>
      <c r="E10455" s="8" t="inlineStr">
        <is>
          <t>T109167</t>
        </is>
      </c>
      <c r="F10455" s="8" t="inlineStr">
        <is>
          <t>home_use</t>
        </is>
      </c>
      <c r="G10455" s="11" t="n">
        <v>1205831.57</v>
      </c>
      <c r="H10455" s="11" t="n">
        <v>120583.16</v>
      </c>
    </row>
    <row r="10456">
      <c r="A10456" s="8" t="inlineStr">
        <is>
          <t>L0207066</t>
        </is>
      </c>
      <c r="B10456" s="8" t="inlineStr">
        <is>
          <t>2026-03-27</t>
        </is>
      </c>
      <c r="C10456" s="8" t="n">
        <v>30</v>
      </c>
      <c r="D10456" s="8" t="inlineStr">
        <is>
          <t>IMP01310</t>
        </is>
      </c>
      <c r="E10456" s="8" t="inlineStr">
        <is>
          <t>T109167</t>
        </is>
      </c>
      <c r="F10456" s="8" t="inlineStr">
        <is>
          <t>home_use</t>
        </is>
      </c>
      <c r="G10456" s="11" t="n">
        <v>1725578.77</v>
      </c>
      <c r="H10456" s="11" t="n">
        <v>224325.24</v>
      </c>
    </row>
    <row r="10457">
      <c r="A10457" s="8" t="inlineStr">
        <is>
          <t>L0207067</t>
        </is>
      </c>
      <c r="B10457" s="8" t="inlineStr">
        <is>
          <t>2026-03-27</t>
        </is>
      </c>
      <c r="C10457" s="8" t="n">
        <v>30</v>
      </c>
      <c r="D10457" s="8" t="inlineStr">
        <is>
          <t>IMP01310</t>
        </is>
      </c>
      <c r="E10457" s="8" t="inlineStr">
        <is>
          <t>T109167</t>
        </is>
      </c>
      <c r="F10457" s="8" t="inlineStr">
        <is>
          <t>home_use</t>
        </is>
      </c>
      <c r="G10457" s="11" t="n">
        <v>852016.45</v>
      </c>
      <c r="H10457" s="11" t="n">
        <v>91165.75999999999</v>
      </c>
    </row>
    <row r="10458">
      <c r="A10458" s="8" t="inlineStr">
        <is>
          <t>L0207068</t>
        </is>
      </c>
      <c r="B10458" s="8" t="inlineStr">
        <is>
          <t>2026-03-27</t>
        </is>
      </c>
      <c r="C10458" s="8" t="n">
        <v>30</v>
      </c>
      <c r="D10458" s="8" t="inlineStr">
        <is>
          <t>IMP01310</t>
        </is>
      </c>
      <c r="E10458" s="8" t="inlineStr">
        <is>
          <t>T109167</t>
        </is>
      </c>
      <c r="F10458" s="8" t="inlineStr">
        <is>
          <t>home_use</t>
        </is>
      </c>
      <c r="G10458" s="11" t="n">
        <v>229103.35</v>
      </c>
      <c r="H10458" s="11" t="n">
        <v>24514.06</v>
      </c>
    </row>
    <row r="10459">
      <c r="A10459" s="8" t="inlineStr">
        <is>
          <t>L0207069</t>
        </is>
      </c>
      <c r="B10459" s="8" t="inlineStr">
        <is>
          <t>2026-03-27</t>
        </is>
      </c>
      <c r="C10459" s="8" t="n">
        <v>30</v>
      </c>
      <c r="D10459" s="8" t="inlineStr">
        <is>
          <t>IMP01310</t>
        </is>
      </c>
      <c r="E10459" s="8" t="inlineStr">
        <is>
          <t>T109167</t>
        </is>
      </c>
      <c r="F10459" s="8" t="inlineStr">
        <is>
          <t>home_use</t>
        </is>
      </c>
      <c r="G10459" s="11" t="n">
        <v>251271.18</v>
      </c>
      <c r="H10459" s="11" t="n">
        <v>26886.02</v>
      </c>
    </row>
    <row r="10460">
      <c r="A10460" s="8" t="inlineStr">
        <is>
          <t>L0207070</t>
        </is>
      </c>
      <c r="B10460" s="8" t="inlineStr">
        <is>
          <t>2026-03-27</t>
        </is>
      </c>
      <c r="C10460" s="8" t="n">
        <v>30</v>
      </c>
      <c r="D10460" s="8" t="inlineStr">
        <is>
          <t>IMP01310</t>
        </is>
      </c>
      <c r="E10460" s="8" t="inlineStr">
        <is>
          <t>T109167</t>
        </is>
      </c>
      <c r="F10460" s="8" t="inlineStr">
        <is>
          <t>home_use</t>
        </is>
      </c>
      <c r="G10460" s="11" t="n">
        <v>2377451.13</v>
      </c>
      <c r="H10460" s="11" t="n">
        <v>254387.27</v>
      </c>
    </row>
    <row r="10461">
      <c r="A10461" s="8" t="inlineStr">
        <is>
          <t>L0207071</t>
        </is>
      </c>
      <c r="B10461" s="8" t="inlineStr">
        <is>
          <t>2026-03-27</t>
        </is>
      </c>
      <c r="C10461" s="8" t="n">
        <v>30</v>
      </c>
      <c r="D10461" s="8" t="inlineStr">
        <is>
          <t>IMP01310</t>
        </is>
      </c>
      <c r="E10461" s="8" t="inlineStr">
        <is>
          <t>T109167</t>
        </is>
      </c>
      <c r="F10461" s="8" t="inlineStr">
        <is>
          <t>home_use</t>
        </is>
      </c>
      <c r="G10461" s="11" t="n">
        <v>681096.45</v>
      </c>
      <c r="H10461" s="11" t="n">
        <v>72877.32000000001</v>
      </c>
    </row>
    <row r="10462">
      <c r="A10462" s="8" t="inlineStr">
        <is>
          <t>L0207375</t>
        </is>
      </c>
      <c r="B10462" s="8" t="inlineStr">
        <is>
          <t>2026-03-28</t>
        </is>
      </c>
      <c r="C10462" s="8" t="n">
        <v>30</v>
      </c>
      <c r="D10462" s="8" t="inlineStr">
        <is>
          <t>IMP01310</t>
        </is>
      </c>
      <c r="E10462" s="8" t="inlineStr">
        <is>
          <t>T109167</t>
        </is>
      </c>
      <c r="F10462" s="8" t="inlineStr">
        <is>
          <t>home_use</t>
        </is>
      </c>
      <c r="G10462" s="11" t="n">
        <v>243824.98</v>
      </c>
      <c r="H10462" s="11" t="n">
        <v>26089.27</v>
      </c>
    </row>
    <row r="10463">
      <c r="A10463" s="8" t="inlineStr">
        <is>
          <t>L0207376</t>
        </is>
      </c>
      <c r="B10463" s="8" t="inlineStr">
        <is>
          <t>2026-03-28</t>
        </is>
      </c>
      <c r="C10463" s="8" t="n">
        <v>30</v>
      </c>
      <c r="D10463" s="8" t="inlineStr">
        <is>
          <t>IMP01310</t>
        </is>
      </c>
      <c r="E10463" s="8" t="inlineStr">
        <is>
          <t>T109167</t>
        </is>
      </c>
      <c r="F10463" s="8" t="inlineStr">
        <is>
          <t>home_use</t>
        </is>
      </c>
      <c r="G10463" s="11" t="n">
        <v>1039689.35</v>
      </c>
      <c r="H10463" s="11" t="n">
        <v>119564.28</v>
      </c>
    </row>
    <row r="10464">
      <c r="A10464" s="8" t="inlineStr">
        <is>
          <t>L0207377</t>
        </is>
      </c>
      <c r="B10464" s="8" t="inlineStr">
        <is>
          <t>2026-03-28</t>
        </is>
      </c>
      <c r="C10464" s="8" t="n">
        <v>30</v>
      </c>
      <c r="D10464" s="8" t="inlineStr">
        <is>
          <t>IMP01310</t>
        </is>
      </c>
      <c r="E10464" s="8" t="inlineStr">
        <is>
          <t>T109167</t>
        </is>
      </c>
      <c r="F10464" s="8" t="inlineStr">
        <is>
          <t>home_use</t>
        </is>
      </c>
      <c r="G10464" s="11" t="n">
        <v>1076193.62</v>
      </c>
      <c r="H10464" s="11" t="n">
        <v>115152.72</v>
      </c>
    </row>
    <row r="10465">
      <c r="A10465" s="8" t="inlineStr">
        <is>
          <t>L0207378</t>
        </is>
      </c>
      <c r="B10465" s="8" t="inlineStr">
        <is>
          <t>2026-03-28</t>
        </is>
      </c>
      <c r="C10465" s="8" t="n">
        <v>30</v>
      </c>
      <c r="D10465" s="8" t="inlineStr">
        <is>
          <t>IMP01310</t>
        </is>
      </c>
      <c r="E10465" s="8" t="inlineStr">
        <is>
          <t>T109167</t>
        </is>
      </c>
      <c r="F10465" s="8" t="inlineStr">
        <is>
          <t>home_use</t>
        </is>
      </c>
      <c r="G10465" s="11" t="n">
        <v>579068.84</v>
      </c>
      <c r="H10465" s="11" t="n">
        <v>61960.37</v>
      </c>
    </row>
    <row r="10466">
      <c r="A10466" s="8" t="inlineStr">
        <is>
          <t>L0207380</t>
        </is>
      </c>
      <c r="B10466" s="8" t="inlineStr">
        <is>
          <t>2026-03-28</t>
        </is>
      </c>
      <c r="C10466" s="8" t="n">
        <v>30</v>
      </c>
      <c r="D10466" s="8" t="inlineStr">
        <is>
          <t>IMP01310</t>
        </is>
      </c>
      <c r="E10466" s="8" t="inlineStr">
        <is>
          <t>T109167</t>
        </is>
      </c>
      <c r="F10466" s="8" t="inlineStr">
        <is>
          <t>home_use</t>
        </is>
      </c>
      <c r="G10466" s="11" t="n">
        <v>946031.65</v>
      </c>
      <c r="H10466" s="11" t="n">
        <v>101225.39</v>
      </c>
    </row>
    <row r="10467">
      <c r="A10467" s="8" t="inlineStr">
        <is>
          <t>L0207381</t>
        </is>
      </c>
      <c r="B10467" s="8" t="inlineStr">
        <is>
          <t>2026-03-28</t>
        </is>
      </c>
      <c r="C10467" s="8" t="n">
        <v>30</v>
      </c>
      <c r="D10467" s="8" t="inlineStr">
        <is>
          <t>IMP01310</t>
        </is>
      </c>
      <c r="E10467" s="8" t="inlineStr">
        <is>
          <t>T109167</t>
        </is>
      </c>
      <c r="F10467" s="8" t="inlineStr">
        <is>
          <t>home_use</t>
        </is>
      </c>
      <c r="G10467" s="11" t="n">
        <v>1250367.9</v>
      </c>
      <c r="H10467" s="11" t="n">
        <v>133789.36</v>
      </c>
    </row>
    <row r="10468">
      <c r="A10468" s="8" t="inlineStr">
        <is>
          <t>L0207383</t>
        </is>
      </c>
      <c r="B10468" s="8" t="inlineStr">
        <is>
          <t>2026-03-28</t>
        </is>
      </c>
      <c r="C10468" s="8" t="n">
        <v>30</v>
      </c>
      <c r="D10468" s="8" t="inlineStr">
        <is>
          <t>IMP01310</t>
        </is>
      </c>
      <c r="E10468" s="8" t="inlineStr">
        <is>
          <t>T109167</t>
        </is>
      </c>
      <c r="F10468" s="8" t="inlineStr">
        <is>
          <t>home_use</t>
        </is>
      </c>
      <c r="G10468" s="11" t="n">
        <v>1085972.83</v>
      </c>
      <c r="H10468" s="11" t="n">
        <v>116199.09</v>
      </c>
    </row>
    <row r="10469">
      <c r="A10469" s="8" t="inlineStr">
        <is>
          <t>L0207666</t>
        </is>
      </c>
      <c r="B10469" s="8" t="inlineStr">
        <is>
          <t>2026-04-01</t>
        </is>
      </c>
      <c r="C10469" s="8" t="n">
        <v>31</v>
      </c>
      <c r="D10469" s="8" t="inlineStr">
        <is>
          <t>IMP01310</t>
        </is>
      </c>
      <c r="E10469" s="8" t="inlineStr">
        <is>
          <t>T109167</t>
        </is>
      </c>
      <c r="F10469" s="8" t="inlineStr">
        <is>
          <t>home_use</t>
        </is>
      </c>
      <c r="G10469" s="11" t="n">
        <v>2362410.43</v>
      </c>
      <c r="H10469" s="11" t="n">
        <v>252777.92</v>
      </c>
    </row>
    <row r="10470">
      <c r="A10470" s="8" t="inlineStr">
        <is>
          <t>L0207667</t>
        </is>
      </c>
      <c r="B10470" s="8" t="inlineStr">
        <is>
          <t>2026-04-01</t>
        </is>
      </c>
      <c r="C10470" s="8" t="n">
        <v>31</v>
      </c>
      <c r="D10470" s="8" t="inlineStr">
        <is>
          <t>IMP01310</t>
        </is>
      </c>
      <c r="E10470" s="8" t="inlineStr">
        <is>
          <t>T109167</t>
        </is>
      </c>
      <c r="F10470" s="8" t="inlineStr">
        <is>
          <t>home_use</t>
        </is>
      </c>
      <c r="G10470" s="11" t="n">
        <v>656702.99</v>
      </c>
      <c r="H10470" s="11" t="n">
        <v>65670.3</v>
      </c>
    </row>
    <row r="10471">
      <c r="A10471" s="8" t="inlineStr">
        <is>
          <t>L0207668</t>
        </is>
      </c>
      <c r="B10471" s="8" t="inlineStr">
        <is>
          <t>2026-04-01</t>
        </is>
      </c>
      <c r="C10471" s="8" t="n">
        <v>31</v>
      </c>
      <c r="D10471" s="8" t="inlineStr">
        <is>
          <t>IMP01310</t>
        </is>
      </c>
      <c r="E10471" s="8" t="inlineStr">
        <is>
          <t>T109167</t>
        </is>
      </c>
      <c r="F10471" s="8" t="inlineStr">
        <is>
          <t>home_use</t>
        </is>
      </c>
      <c r="G10471" s="11" t="n">
        <v>1489458.06</v>
      </c>
      <c r="H10471" s="11" t="n">
        <v>159372.01</v>
      </c>
    </row>
    <row r="10472">
      <c r="A10472" s="8" t="inlineStr">
        <is>
          <t>L0207943</t>
        </is>
      </c>
      <c r="B10472" s="8" t="inlineStr">
        <is>
          <t>2026-04-02</t>
        </is>
      </c>
      <c r="C10472" s="8" t="n">
        <v>31</v>
      </c>
      <c r="D10472" s="8" t="inlineStr">
        <is>
          <t>IMP01310</t>
        </is>
      </c>
      <c r="E10472" s="8" t="inlineStr">
        <is>
          <t>T109167</t>
        </is>
      </c>
      <c r="F10472" s="8" t="inlineStr">
        <is>
          <t>home_use</t>
        </is>
      </c>
      <c r="G10472" s="11" t="n">
        <v>486561.17</v>
      </c>
      <c r="H10472" s="11" t="n">
        <v>52062.05</v>
      </c>
    </row>
    <row r="10473">
      <c r="A10473" s="8" t="inlineStr">
        <is>
          <t>L0207944</t>
        </is>
      </c>
      <c r="B10473" s="8" t="inlineStr">
        <is>
          <t>2026-04-02</t>
        </is>
      </c>
      <c r="C10473" s="8" t="n">
        <v>31</v>
      </c>
      <c r="D10473" s="8" t="inlineStr">
        <is>
          <t>IMP01310</t>
        </is>
      </c>
      <c r="E10473" s="8" t="inlineStr">
        <is>
          <t>T109167</t>
        </is>
      </c>
      <c r="F10473" s="8" t="inlineStr">
        <is>
          <t>home_use</t>
        </is>
      </c>
      <c r="G10473" s="11" t="n">
        <v>458862.67</v>
      </c>
      <c r="H10473" s="11" t="n">
        <v>49098.31</v>
      </c>
    </row>
    <row r="10474">
      <c r="A10474" s="8" t="inlineStr">
        <is>
          <t>L0207945</t>
        </is>
      </c>
      <c r="B10474" s="8" t="inlineStr">
        <is>
          <t>2026-04-02</t>
        </is>
      </c>
      <c r="C10474" s="8" t="n">
        <v>31</v>
      </c>
      <c r="D10474" s="8" t="inlineStr">
        <is>
          <t>IMP01310</t>
        </is>
      </c>
      <c r="E10474" s="8" t="inlineStr">
        <is>
          <t>T109167</t>
        </is>
      </c>
      <c r="F10474" s="8" t="inlineStr">
        <is>
          <t>home_use</t>
        </is>
      </c>
      <c r="G10474" s="11" t="n">
        <v>243788.37</v>
      </c>
      <c r="H10474" s="11" t="n">
        <v>24378.84</v>
      </c>
    </row>
    <row r="10475">
      <c r="A10475" s="8" t="inlineStr">
        <is>
          <t>L0207946</t>
        </is>
      </c>
      <c r="B10475" s="8" t="inlineStr">
        <is>
          <t>2026-04-02</t>
        </is>
      </c>
      <c r="C10475" s="8" t="n">
        <v>31</v>
      </c>
      <c r="D10475" s="8" t="inlineStr">
        <is>
          <t>IMP01310</t>
        </is>
      </c>
      <c r="E10475" s="8" t="inlineStr">
        <is>
          <t>T109167</t>
        </is>
      </c>
      <c r="F10475" s="8" t="inlineStr">
        <is>
          <t>home_use</t>
        </is>
      </c>
      <c r="G10475" s="11" t="n">
        <v>762918.58</v>
      </c>
      <c r="H10475" s="11" t="n">
        <v>81632.28999999999</v>
      </c>
    </row>
    <row r="10476">
      <c r="A10476" s="8" t="inlineStr">
        <is>
          <t>L0208253</t>
        </is>
      </c>
      <c r="B10476" s="8" t="inlineStr">
        <is>
          <t>2026-04-03</t>
        </is>
      </c>
      <c r="C10476" s="8" t="n">
        <v>31</v>
      </c>
      <c r="D10476" s="8" t="inlineStr">
        <is>
          <t>IMP01310</t>
        </is>
      </c>
      <c r="E10476" s="8" t="inlineStr">
        <is>
          <t>T109167</t>
        </is>
      </c>
      <c r="F10476" s="8" t="inlineStr">
        <is>
          <t>home_use</t>
        </is>
      </c>
      <c r="G10476" s="11" t="n">
        <v>667422.55</v>
      </c>
      <c r="H10476" s="11" t="n">
        <v>71414.21000000001</v>
      </c>
    </row>
    <row r="10477">
      <c r="A10477" s="8" t="inlineStr">
        <is>
          <t>L0208254</t>
        </is>
      </c>
      <c r="B10477" s="8" t="inlineStr">
        <is>
          <t>2026-04-03</t>
        </is>
      </c>
      <c r="C10477" s="8" t="n">
        <v>31</v>
      </c>
      <c r="D10477" s="8" t="inlineStr">
        <is>
          <t>IMP01310</t>
        </is>
      </c>
      <c r="E10477" s="8" t="inlineStr">
        <is>
          <t>T109167</t>
        </is>
      </c>
      <c r="F10477" s="8" t="inlineStr">
        <is>
          <t>home_use</t>
        </is>
      </c>
      <c r="G10477" s="11" t="n">
        <v>600637.11</v>
      </c>
      <c r="H10477" s="11" t="n">
        <v>64268.17</v>
      </c>
    </row>
    <row r="10478">
      <c r="A10478" s="8" t="inlineStr">
        <is>
          <t>L0208256</t>
        </is>
      </c>
      <c r="B10478" s="8" t="inlineStr">
        <is>
          <t>2026-04-03</t>
        </is>
      </c>
      <c r="C10478" s="8" t="n">
        <v>31</v>
      </c>
      <c r="D10478" s="8" t="inlineStr">
        <is>
          <t>IMP01310</t>
        </is>
      </c>
      <c r="E10478" s="8" t="inlineStr">
        <is>
          <t>T109167</t>
        </is>
      </c>
      <c r="F10478" s="8" t="inlineStr">
        <is>
          <t>home_use</t>
        </is>
      </c>
      <c r="G10478" s="11" t="n">
        <v>779518.74</v>
      </c>
      <c r="H10478" s="11" t="n">
        <v>77951.87</v>
      </c>
    </row>
    <row r="10479">
      <c r="A10479" s="8" t="inlineStr">
        <is>
          <t>L0208260</t>
        </is>
      </c>
      <c r="B10479" s="8" t="inlineStr">
        <is>
          <t>2026-04-03</t>
        </is>
      </c>
      <c r="C10479" s="8" t="n">
        <v>31</v>
      </c>
      <c r="D10479" s="8" t="inlineStr">
        <is>
          <t>IMP01310</t>
        </is>
      </c>
      <c r="E10479" s="8" t="inlineStr">
        <is>
          <t>T109167</t>
        </is>
      </c>
      <c r="F10479" s="8" t="inlineStr">
        <is>
          <t>home_use</t>
        </is>
      </c>
      <c r="G10479" s="11" t="n">
        <v>472070.74</v>
      </c>
      <c r="H10479" s="11" t="n">
        <v>50511.57</v>
      </c>
    </row>
    <row r="10480">
      <c r="A10480" s="8" t="inlineStr">
        <is>
          <t>L0208520</t>
        </is>
      </c>
      <c r="B10480" s="8" t="inlineStr">
        <is>
          <t>2026-04-04</t>
        </is>
      </c>
      <c r="C10480" s="8" t="n">
        <v>31</v>
      </c>
      <c r="D10480" s="8" t="inlineStr">
        <is>
          <t>IMP01310</t>
        </is>
      </c>
      <c r="E10480" s="8" t="inlineStr">
        <is>
          <t>T109167</t>
        </is>
      </c>
      <c r="F10480" s="8" t="inlineStr">
        <is>
          <t>home_use</t>
        </is>
      </c>
      <c r="G10480" s="11" t="n">
        <v>248439.49</v>
      </c>
      <c r="H10480" s="11" t="n">
        <v>26583.03</v>
      </c>
    </row>
    <row r="10481">
      <c r="A10481" s="8" t="inlineStr">
        <is>
          <t>L0208521</t>
        </is>
      </c>
      <c r="B10481" s="8" t="inlineStr">
        <is>
          <t>2026-04-04</t>
        </is>
      </c>
      <c r="C10481" s="8" t="n">
        <v>31</v>
      </c>
      <c r="D10481" s="8" t="inlineStr">
        <is>
          <t>IMP01310</t>
        </is>
      </c>
      <c r="E10481" s="8" t="inlineStr">
        <is>
          <t>T109167</t>
        </is>
      </c>
      <c r="F10481" s="8" t="inlineStr">
        <is>
          <t>home_use</t>
        </is>
      </c>
      <c r="G10481" s="11" t="n">
        <v>2023304.12</v>
      </c>
      <c r="H10481" s="11" t="n">
        <v>216493.54</v>
      </c>
    </row>
    <row r="10482">
      <c r="A10482" s="8" t="inlineStr">
        <is>
          <t>L0208522</t>
        </is>
      </c>
      <c r="B10482" s="8" t="inlineStr">
        <is>
          <t>2026-04-04</t>
        </is>
      </c>
      <c r="C10482" s="8" t="n">
        <v>31</v>
      </c>
      <c r="D10482" s="8" t="inlineStr">
        <is>
          <t>IMP01310</t>
        </is>
      </c>
      <c r="E10482" s="8" t="inlineStr">
        <is>
          <t>T109167</t>
        </is>
      </c>
      <c r="F10482" s="8" t="inlineStr">
        <is>
          <t>home_use</t>
        </is>
      </c>
      <c r="G10482" s="11" t="n">
        <v>340289.73</v>
      </c>
      <c r="H10482" s="11" t="n">
        <v>36411</v>
      </c>
    </row>
    <row r="10483">
      <c r="A10483" s="8" t="inlineStr">
        <is>
          <t>L0208523</t>
        </is>
      </c>
      <c r="B10483" s="8" t="inlineStr">
        <is>
          <t>2026-04-04</t>
        </is>
      </c>
      <c r="C10483" s="8" t="n">
        <v>31</v>
      </c>
      <c r="D10483" s="8" t="inlineStr">
        <is>
          <t>IMP01310</t>
        </is>
      </c>
      <c r="E10483" s="8" t="inlineStr">
        <is>
          <t>T109167</t>
        </is>
      </c>
      <c r="F10483" s="8" t="inlineStr">
        <is>
          <t>home_use</t>
        </is>
      </c>
      <c r="G10483" s="11" t="n">
        <v>714744.5</v>
      </c>
      <c r="H10483" s="11" t="n">
        <v>76477.66</v>
      </c>
    </row>
    <row r="10484">
      <c r="A10484" s="8" t="inlineStr">
        <is>
          <t>L0208524</t>
        </is>
      </c>
      <c r="B10484" s="8" t="inlineStr">
        <is>
          <t>2026-04-04</t>
        </is>
      </c>
      <c r="C10484" s="8" t="n">
        <v>31</v>
      </c>
      <c r="D10484" s="8" t="inlineStr">
        <is>
          <t>IMP01310</t>
        </is>
      </c>
      <c r="E10484" s="8" t="inlineStr">
        <is>
          <t>T109167</t>
        </is>
      </c>
      <c r="F10484" s="8" t="inlineStr">
        <is>
          <t>home_use</t>
        </is>
      </c>
      <c r="G10484" s="11" t="n">
        <v>1633180.55</v>
      </c>
      <c r="H10484" s="11" t="n">
        <v>174750.32</v>
      </c>
    </row>
    <row r="10485">
      <c r="A10485" s="8" t="inlineStr">
        <is>
          <t>L0208527</t>
        </is>
      </c>
      <c r="B10485" s="8" t="inlineStr">
        <is>
          <t>2026-04-04</t>
        </is>
      </c>
      <c r="C10485" s="8" t="n">
        <v>31</v>
      </c>
      <c r="D10485" s="8" t="inlineStr">
        <is>
          <t>IMP01310</t>
        </is>
      </c>
      <c r="E10485" s="8" t="inlineStr">
        <is>
          <t>T109167</t>
        </is>
      </c>
      <c r="F10485" s="8" t="inlineStr">
        <is>
          <t>home_use</t>
        </is>
      </c>
      <c r="G10485" s="11" t="n">
        <v>311175.67</v>
      </c>
      <c r="H10485" s="11" t="n">
        <v>33295.8</v>
      </c>
    </row>
    <row r="10486">
      <c r="A10486" s="8" t="inlineStr">
        <is>
          <t>L0208529</t>
        </is>
      </c>
      <c r="B10486" s="8" t="inlineStr">
        <is>
          <t>2026-04-04</t>
        </is>
      </c>
      <c r="C10486" s="8" t="n">
        <v>31</v>
      </c>
      <c r="D10486" s="8" t="inlineStr">
        <is>
          <t>IMP01310</t>
        </is>
      </c>
      <c r="E10486" s="8" t="inlineStr">
        <is>
          <t>T109167</t>
        </is>
      </c>
      <c r="F10486" s="8" t="inlineStr">
        <is>
          <t>home_use</t>
        </is>
      </c>
      <c r="G10486" s="11" t="n">
        <v>788333.99</v>
      </c>
      <c r="H10486" s="11" t="n">
        <v>84351.74000000001</v>
      </c>
    </row>
    <row r="10487">
      <c r="A10487" s="8" t="inlineStr">
        <is>
          <t>L0208807</t>
        </is>
      </c>
      <c r="B10487" s="8" t="inlineStr">
        <is>
          <t>2026-04-05</t>
        </is>
      </c>
      <c r="C10487" s="8" t="n">
        <v>31</v>
      </c>
      <c r="D10487" s="8" t="inlineStr">
        <is>
          <t>IMP01310</t>
        </is>
      </c>
      <c r="E10487" s="8" t="inlineStr">
        <is>
          <t>T109167</t>
        </is>
      </c>
      <c r="F10487" s="8" t="inlineStr">
        <is>
          <t>home_use</t>
        </is>
      </c>
      <c r="G10487" s="11" t="n">
        <v>685469.53</v>
      </c>
      <c r="H10487" s="11" t="n">
        <v>73345.24000000001</v>
      </c>
    </row>
    <row r="10488">
      <c r="A10488" s="8" t="inlineStr">
        <is>
          <t>L0208808</t>
        </is>
      </c>
      <c r="B10488" s="8" t="inlineStr">
        <is>
          <t>2026-04-05</t>
        </is>
      </c>
      <c r="C10488" s="8" t="n">
        <v>31</v>
      </c>
      <c r="D10488" s="8" t="inlineStr">
        <is>
          <t>IMP01310</t>
        </is>
      </c>
      <c r="E10488" s="8" t="inlineStr">
        <is>
          <t>T109167</t>
        </is>
      </c>
      <c r="F10488" s="8" t="inlineStr">
        <is>
          <t>home_use</t>
        </is>
      </c>
      <c r="G10488" s="11" t="n">
        <v>2850594.79</v>
      </c>
      <c r="H10488" s="11" t="n">
        <v>356324.35</v>
      </c>
    </row>
    <row r="10489">
      <c r="A10489" s="8" t="inlineStr">
        <is>
          <t>L0208809</t>
        </is>
      </c>
      <c r="B10489" s="8" t="inlineStr">
        <is>
          <t>2026-04-05</t>
        </is>
      </c>
      <c r="C10489" s="8" t="n">
        <v>31</v>
      </c>
      <c r="D10489" s="8" t="inlineStr">
        <is>
          <t>IMP01310</t>
        </is>
      </c>
      <c r="E10489" s="8" t="inlineStr">
        <is>
          <t>T109167</t>
        </is>
      </c>
      <c r="F10489" s="8" t="inlineStr">
        <is>
          <t>home_use</t>
        </is>
      </c>
      <c r="G10489" s="11" t="n">
        <v>1636362.84</v>
      </c>
      <c r="H10489" s="11" t="n">
        <v>163636.28</v>
      </c>
    </row>
    <row r="10490">
      <c r="A10490" s="8" t="inlineStr">
        <is>
          <t>L0208810</t>
        </is>
      </c>
      <c r="B10490" s="8" t="inlineStr">
        <is>
          <t>2026-04-05</t>
        </is>
      </c>
      <c r="C10490" s="8" t="n">
        <v>31</v>
      </c>
      <c r="D10490" s="8" t="inlineStr">
        <is>
          <t>IMP01310</t>
        </is>
      </c>
      <c r="E10490" s="8" t="inlineStr">
        <is>
          <t>T109167</t>
        </is>
      </c>
      <c r="F10490" s="8" t="inlineStr">
        <is>
          <t>home_use</t>
        </is>
      </c>
      <c r="G10490" s="11" t="n">
        <v>1031285.53</v>
      </c>
      <c r="H10490" s="11" t="n">
        <v>110347.55</v>
      </c>
    </row>
    <row r="10491">
      <c r="A10491" s="8" t="inlineStr">
        <is>
          <t>L0208811</t>
        </is>
      </c>
      <c r="B10491" s="8" t="inlineStr">
        <is>
          <t>2026-04-05</t>
        </is>
      </c>
      <c r="C10491" s="8" t="n">
        <v>31</v>
      </c>
      <c r="D10491" s="8" t="inlineStr">
        <is>
          <t>IMP01310</t>
        </is>
      </c>
      <c r="E10491" s="8" t="inlineStr">
        <is>
          <t>T109167</t>
        </is>
      </c>
      <c r="F10491" s="8" t="inlineStr">
        <is>
          <t>home_use</t>
        </is>
      </c>
      <c r="G10491" s="11" t="n">
        <v>652248.14</v>
      </c>
      <c r="H10491" s="11" t="n">
        <v>69790.55</v>
      </c>
    </row>
    <row r="10492">
      <c r="A10492" s="8" t="inlineStr">
        <is>
          <t>L0208812</t>
        </is>
      </c>
      <c r="B10492" s="8" t="inlineStr">
        <is>
          <t>2026-04-05</t>
        </is>
      </c>
      <c r="C10492" s="8" t="n">
        <v>31</v>
      </c>
      <c r="D10492" s="8" t="inlineStr">
        <is>
          <t>IMP01310</t>
        </is>
      </c>
      <c r="E10492" s="8" t="inlineStr">
        <is>
          <t>T109167</t>
        </is>
      </c>
      <c r="F10492" s="8" t="inlineStr">
        <is>
          <t>home_use</t>
        </is>
      </c>
      <c r="G10492" s="11" t="n">
        <v>273739.9</v>
      </c>
      <c r="H10492" s="11" t="n">
        <v>29290.17</v>
      </c>
    </row>
    <row r="10493">
      <c r="A10493" s="8" t="inlineStr">
        <is>
          <t>L0208813</t>
        </is>
      </c>
      <c r="B10493" s="8" t="inlineStr">
        <is>
          <t>2026-04-05</t>
        </is>
      </c>
      <c r="C10493" s="8" t="n">
        <v>31</v>
      </c>
      <c r="D10493" s="8" t="inlineStr">
        <is>
          <t>IMP01310</t>
        </is>
      </c>
      <c r="E10493" s="8" t="inlineStr">
        <is>
          <t>T109167</t>
        </is>
      </c>
      <c r="F10493" s="8" t="inlineStr">
        <is>
          <t>home_use</t>
        </is>
      </c>
      <c r="G10493" s="11" t="n">
        <v>438669.13</v>
      </c>
      <c r="H10493" s="11" t="n">
        <v>46937.6</v>
      </c>
    </row>
    <row r="10494">
      <c r="A10494" s="8" t="inlineStr">
        <is>
          <t>L0208814</t>
        </is>
      </c>
      <c r="B10494" s="8" t="inlineStr">
        <is>
          <t>2026-04-05</t>
        </is>
      </c>
      <c r="C10494" s="8" t="n">
        <v>31</v>
      </c>
      <c r="D10494" s="8" t="inlineStr">
        <is>
          <t>IMP01310</t>
        </is>
      </c>
      <c r="E10494" s="8" t="inlineStr">
        <is>
          <t>T109167</t>
        </is>
      </c>
      <c r="F10494" s="8" t="inlineStr">
        <is>
          <t>home_use</t>
        </is>
      </c>
      <c r="G10494" s="11" t="n">
        <v>191830.32</v>
      </c>
      <c r="H10494" s="11" t="n">
        <v>19183.03</v>
      </c>
    </row>
    <row r="10495">
      <c r="A10495" s="8" t="inlineStr">
        <is>
          <t>L0209066</t>
        </is>
      </c>
      <c r="B10495" s="8" t="inlineStr">
        <is>
          <t>2026-04-06</t>
        </is>
      </c>
      <c r="C10495" s="8" t="n">
        <v>31</v>
      </c>
      <c r="D10495" s="8" t="inlineStr">
        <is>
          <t>IMP01310</t>
        </is>
      </c>
      <c r="E10495" s="8" t="inlineStr">
        <is>
          <t>T109167</t>
        </is>
      </c>
      <c r="F10495" s="8" t="inlineStr">
        <is>
          <t>home_use</t>
        </is>
      </c>
      <c r="G10495" s="11" t="n">
        <v>410039.44</v>
      </c>
      <c r="H10495" s="11" t="n">
        <v>41003.94</v>
      </c>
    </row>
    <row r="10496">
      <c r="A10496" s="8" t="inlineStr">
        <is>
          <t>L0209067</t>
        </is>
      </c>
      <c r="B10496" s="8" t="inlineStr">
        <is>
          <t>2026-04-06</t>
        </is>
      </c>
      <c r="C10496" s="8" t="n">
        <v>31</v>
      </c>
      <c r="D10496" s="8" t="inlineStr">
        <is>
          <t>IMP01310</t>
        </is>
      </c>
      <c r="E10496" s="8" t="inlineStr">
        <is>
          <t>T109167</t>
        </is>
      </c>
      <c r="F10496" s="8" t="inlineStr">
        <is>
          <t>home_use</t>
        </is>
      </c>
      <c r="G10496" s="11" t="n">
        <v>378640.56</v>
      </c>
      <c r="H10496" s="11" t="n">
        <v>40514.54</v>
      </c>
    </row>
    <row r="10497">
      <c r="A10497" s="8" t="inlineStr">
        <is>
          <t>L0209068</t>
        </is>
      </c>
      <c r="B10497" s="8" t="inlineStr">
        <is>
          <t>2026-04-06</t>
        </is>
      </c>
      <c r="C10497" s="8" t="n">
        <v>31</v>
      </c>
      <c r="D10497" s="8" t="inlineStr">
        <is>
          <t>IMP01310</t>
        </is>
      </c>
      <c r="E10497" s="8" t="inlineStr">
        <is>
          <t>T109167</t>
        </is>
      </c>
      <c r="F10497" s="8" t="inlineStr">
        <is>
          <t>home_use</t>
        </is>
      </c>
      <c r="G10497" s="11" t="n">
        <v>254627.44</v>
      </c>
      <c r="H10497" s="11" t="n">
        <v>27245.14</v>
      </c>
    </row>
    <row r="10498">
      <c r="A10498" s="8" t="inlineStr">
        <is>
          <t>L0209069</t>
        </is>
      </c>
      <c r="B10498" s="8" t="inlineStr">
        <is>
          <t>2026-04-06</t>
        </is>
      </c>
      <c r="C10498" s="8" t="n">
        <v>31</v>
      </c>
      <c r="D10498" s="8" t="inlineStr">
        <is>
          <t>IMP01310</t>
        </is>
      </c>
      <c r="E10498" s="8" t="inlineStr">
        <is>
          <t>T109167</t>
        </is>
      </c>
      <c r="F10498" s="8" t="inlineStr">
        <is>
          <t>home_use</t>
        </is>
      </c>
      <c r="G10498" s="11" t="n">
        <v>379555.42</v>
      </c>
      <c r="H10498" s="11" t="n">
        <v>40612.43</v>
      </c>
    </row>
    <row r="10499">
      <c r="A10499" s="8" t="inlineStr">
        <is>
          <t>L0209070</t>
        </is>
      </c>
      <c r="B10499" s="8" t="inlineStr">
        <is>
          <t>2026-04-06</t>
        </is>
      </c>
      <c r="C10499" s="8" t="n">
        <v>31</v>
      </c>
      <c r="D10499" s="8" t="inlineStr">
        <is>
          <t>IMP01310</t>
        </is>
      </c>
      <c r="E10499" s="8" t="inlineStr">
        <is>
          <t>T109167</t>
        </is>
      </c>
      <c r="F10499" s="8" t="inlineStr">
        <is>
          <t>home_use</t>
        </is>
      </c>
      <c r="G10499" s="11" t="n">
        <v>566685</v>
      </c>
      <c r="H10499" s="11" t="n">
        <v>60635.3</v>
      </c>
    </row>
    <row r="10500">
      <c r="A10500" s="8" t="inlineStr">
        <is>
          <t>L0209348</t>
        </is>
      </c>
      <c r="B10500" s="8" t="inlineStr">
        <is>
          <t>2026-04-07</t>
        </is>
      </c>
      <c r="C10500" s="8" t="n">
        <v>31</v>
      </c>
      <c r="D10500" s="8" t="inlineStr">
        <is>
          <t>IMP01310</t>
        </is>
      </c>
      <c r="E10500" s="8" t="inlineStr">
        <is>
          <t>T109167</t>
        </is>
      </c>
      <c r="F10500" s="8" t="inlineStr">
        <is>
          <t>home_use</t>
        </is>
      </c>
      <c r="G10500" s="11" t="n">
        <v>295181.2</v>
      </c>
      <c r="H10500" s="11" t="n">
        <v>31584.39</v>
      </c>
    </row>
    <row r="10501">
      <c r="A10501" s="8" t="inlineStr">
        <is>
          <t>L0209349</t>
        </is>
      </c>
      <c r="B10501" s="8" t="inlineStr">
        <is>
          <t>2026-04-07</t>
        </is>
      </c>
      <c r="C10501" s="8" t="n">
        <v>31</v>
      </c>
      <c r="D10501" s="8" t="inlineStr">
        <is>
          <t>IMP01310</t>
        </is>
      </c>
      <c r="E10501" s="8" t="inlineStr">
        <is>
          <t>T109167</t>
        </is>
      </c>
      <c r="F10501" s="8" t="inlineStr">
        <is>
          <t>home_use</t>
        </is>
      </c>
      <c r="G10501" s="11" t="n">
        <v>486787.28</v>
      </c>
      <c r="H10501" s="11" t="n">
        <v>52086.24</v>
      </c>
    </row>
    <row r="10502">
      <c r="A10502" s="8" t="inlineStr">
        <is>
          <t>L0209350</t>
        </is>
      </c>
      <c r="B10502" s="8" t="inlineStr">
        <is>
          <t>2026-04-07</t>
        </is>
      </c>
      <c r="C10502" s="8" t="n">
        <v>31</v>
      </c>
      <c r="D10502" s="8" t="inlineStr">
        <is>
          <t>IMP01310</t>
        </is>
      </c>
      <c r="E10502" s="8" t="inlineStr">
        <is>
          <t>T109167</t>
        </is>
      </c>
      <c r="F10502" s="8" t="inlineStr">
        <is>
          <t>home_use</t>
        </is>
      </c>
      <c r="G10502" s="11" t="n">
        <v>71969.35000000001</v>
      </c>
      <c r="H10502" s="11" t="n">
        <v>7700.72</v>
      </c>
    </row>
    <row r="10503">
      <c r="A10503" s="8" t="inlineStr">
        <is>
          <t>L0209352</t>
        </is>
      </c>
      <c r="B10503" s="8" t="inlineStr">
        <is>
          <t>2026-04-07</t>
        </is>
      </c>
      <c r="C10503" s="8" t="n">
        <v>31</v>
      </c>
      <c r="D10503" s="8" t="inlineStr">
        <is>
          <t>IMP01310</t>
        </is>
      </c>
      <c r="E10503" s="8" t="inlineStr">
        <is>
          <t>T109167</t>
        </is>
      </c>
      <c r="F10503" s="8" t="inlineStr">
        <is>
          <t>home_use</t>
        </is>
      </c>
      <c r="G10503" s="11" t="n">
        <v>1101502.29</v>
      </c>
      <c r="H10503" s="11" t="n">
        <v>117860.74</v>
      </c>
    </row>
    <row r="10504">
      <c r="A10504" s="8" t="inlineStr">
        <is>
          <t>L0209353</t>
        </is>
      </c>
      <c r="B10504" s="8" t="inlineStr">
        <is>
          <t>2026-04-07</t>
        </is>
      </c>
      <c r="C10504" s="8" t="n">
        <v>31</v>
      </c>
      <c r="D10504" s="8" t="inlineStr">
        <is>
          <t>IMP01310</t>
        </is>
      </c>
      <c r="E10504" s="8" t="inlineStr">
        <is>
          <t>T109167</t>
        </is>
      </c>
      <c r="F10504" s="8" t="inlineStr">
        <is>
          <t>home_use</t>
        </is>
      </c>
      <c r="G10504" s="11" t="n">
        <v>453741.8</v>
      </c>
      <c r="H10504" s="11" t="n">
        <v>45374.18</v>
      </c>
    </row>
    <row r="10505">
      <c r="A10505" s="8" t="inlineStr">
        <is>
          <t>L0209597</t>
        </is>
      </c>
      <c r="B10505" s="8" t="inlineStr">
        <is>
          <t>2026-04-08</t>
        </is>
      </c>
      <c r="C10505" s="8" t="n">
        <v>31</v>
      </c>
      <c r="D10505" s="8" t="inlineStr">
        <is>
          <t>IMP01310</t>
        </is>
      </c>
      <c r="E10505" s="8" t="inlineStr">
        <is>
          <t>T109167</t>
        </is>
      </c>
      <c r="F10505" s="8" t="inlineStr">
        <is>
          <t>home_use</t>
        </is>
      </c>
      <c r="G10505" s="11" t="n">
        <v>557457.5699999999</v>
      </c>
      <c r="H10505" s="11" t="n">
        <v>55745.76</v>
      </c>
    </row>
    <row r="10506">
      <c r="A10506" s="8" t="inlineStr">
        <is>
          <t>L0209598</t>
        </is>
      </c>
      <c r="B10506" s="8" t="inlineStr">
        <is>
          <t>2026-04-08</t>
        </is>
      </c>
      <c r="C10506" s="8" t="n">
        <v>31</v>
      </c>
      <c r="D10506" s="8" t="inlineStr">
        <is>
          <t>IMP01310</t>
        </is>
      </c>
      <c r="E10506" s="8" t="inlineStr">
        <is>
          <t>T109167</t>
        </is>
      </c>
      <c r="F10506" s="8" t="inlineStr">
        <is>
          <t>home_use</t>
        </is>
      </c>
      <c r="G10506" s="11" t="n">
        <v>847000.3199999999</v>
      </c>
      <c r="H10506" s="11" t="n">
        <v>90629.03</v>
      </c>
    </row>
    <row r="10507">
      <c r="A10507" s="8" t="inlineStr">
        <is>
          <t>L0209599</t>
        </is>
      </c>
      <c r="B10507" s="8" t="inlineStr">
        <is>
          <t>2026-04-08</t>
        </is>
      </c>
      <c r="C10507" s="8" t="n">
        <v>31</v>
      </c>
      <c r="D10507" s="8" t="inlineStr">
        <is>
          <t>IMP01310</t>
        </is>
      </c>
      <c r="E10507" s="8" t="inlineStr">
        <is>
          <t>T109167</t>
        </is>
      </c>
      <c r="F10507" s="8" t="inlineStr">
        <is>
          <t>home_use</t>
        </is>
      </c>
      <c r="G10507" s="11" t="n">
        <v>431171.39</v>
      </c>
      <c r="H10507" s="11" t="n">
        <v>46135.34</v>
      </c>
    </row>
    <row r="10508">
      <c r="A10508" s="8" t="inlineStr">
        <is>
          <t>L0209600</t>
        </is>
      </c>
      <c r="B10508" s="8" t="inlineStr">
        <is>
          <t>2026-04-08</t>
        </is>
      </c>
      <c r="C10508" s="8" t="n">
        <v>31</v>
      </c>
      <c r="D10508" s="8" t="inlineStr">
        <is>
          <t>IMP01310</t>
        </is>
      </c>
      <c r="E10508" s="8" t="inlineStr">
        <is>
          <t>T109167</t>
        </is>
      </c>
      <c r="F10508" s="8" t="inlineStr">
        <is>
          <t>home_use</t>
        </is>
      </c>
      <c r="G10508" s="11" t="n">
        <v>794649.0600000001</v>
      </c>
      <c r="H10508" s="11" t="n">
        <v>85027.45</v>
      </c>
    </row>
    <row r="10509">
      <c r="A10509" s="8" t="inlineStr">
        <is>
          <t>L0209601</t>
        </is>
      </c>
      <c r="B10509" s="8" t="inlineStr">
        <is>
          <t>2026-04-08</t>
        </is>
      </c>
      <c r="C10509" s="8" t="n">
        <v>31</v>
      </c>
      <c r="D10509" s="8" t="inlineStr">
        <is>
          <t>IMP01310</t>
        </is>
      </c>
      <c r="E10509" s="8" t="inlineStr">
        <is>
          <t>T109167</t>
        </is>
      </c>
      <c r="F10509" s="8" t="inlineStr">
        <is>
          <t>home_use</t>
        </is>
      </c>
      <c r="G10509" s="11" t="n">
        <v>595473.84</v>
      </c>
      <c r="H10509" s="11" t="n">
        <v>63715.7</v>
      </c>
    </row>
    <row r="10510">
      <c r="A10510" s="8" t="inlineStr">
        <is>
          <t>L0209870</t>
        </is>
      </c>
      <c r="B10510" s="8" t="inlineStr">
        <is>
          <t>2026-04-09</t>
        </is>
      </c>
      <c r="C10510" s="8" t="n">
        <v>31</v>
      </c>
      <c r="D10510" s="8" t="inlineStr">
        <is>
          <t>IMP01310</t>
        </is>
      </c>
      <c r="E10510" s="8" t="inlineStr">
        <is>
          <t>T109167</t>
        </is>
      </c>
      <c r="F10510" s="8" t="inlineStr">
        <is>
          <t>home_use</t>
        </is>
      </c>
      <c r="G10510" s="11" t="n">
        <v>695442.2</v>
      </c>
      <c r="H10510" s="11" t="n">
        <v>74412.32000000001</v>
      </c>
    </row>
    <row r="10511">
      <c r="A10511" s="8" t="inlineStr">
        <is>
          <t>L0209871</t>
        </is>
      </c>
      <c r="B10511" s="8" t="inlineStr">
        <is>
          <t>2026-04-09</t>
        </is>
      </c>
      <c r="C10511" s="8" t="n">
        <v>31</v>
      </c>
      <c r="D10511" s="8" t="inlineStr">
        <is>
          <t>IMP01310</t>
        </is>
      </c>
      <c r="E10511" s="8" t="inlineStr">
        <is>
          <t>T109167</t>
        </is>
      </c>
      <c r="F10511" s="8" t="inlineStr">
        <is>
          <t>home_use</t>
        </is>
      </c>
      <c r="G10511" s="11" t="n">
        <v>718773.33</v>
      </c>
      <c r="H10511" s="11" t="n">
        <v>76908.75</v>
      </c>
    </row>
    <row r="10512">
      <c r="A10512" s="8" t="inlineStr">
        <is>
          <t>L0209872</t>
        </is>
      </c>
      <c r="B10512" s="8" t="inlineStr">
        <is>
          <t>2026-04-09</t>
        </is>
      </c>
      <c r="C10512" s="8" t="n">
        <v>31</v>
      </c>
      <c r="D10512" s="8" t="inlineStr">
        <is>
          <t>IMP01310</t>
        </is>
      </c>
      <c r="E10512" s="8" t="inlineStr">
        <is>
          <t>T109167</t>
        </is>
      </c>
      <c r="F10512" s="8" t="inlineStr">
        <is>
          <t>warehouse_out</t>
        </is>
      </c>
      <c r="G10512" s="11" t="n">
        <v>1248514.32</v>
      </c>
      <c r="H10512" s="11" t="n">
        <v>133591.03</v>
      </c>
    </row>
    <row r="10513">
      <c r="A10513" s="8" t="inlineStr">
        <is>
          <t>L0209873</t>
        </is>
      </c>
      <c r="B10513" s="8" t="inlineStr">
        <is>
          <t>2026-04-09</t>
        </is>
      </c>
      <c r="C10513" s="8" t="n">
        <v>31</v>
      </c>
      <c r="D10513" s="8" t="inlineStr">
        <is>
          <t>IMP01310</t>
        </is>
      </c>
      <c r="E10513" s="8" t="inlineStr">
        <is>
          <t>T109167</t>
        </is>
      </c>
      <c r="F10513" s="8" t="inlineStr">
        <is>
          <t>home_use</t>
        </is>
      </c>
      <c r="G10513" s="11" t="n">
        <v>685596.67</v>
      </c>
      <c r="H10513" s="11" t="n">
        <v>68559.67</v>
      </c>
    </row>
    <row r="10514">
      <c r="A10514" s="8" t="inlineStr">
        <is>
          <t>L0209874</t>
        </is>
      </c>
      <c r="B10514" s="8" t="inlineStr">
        <is>
          <t>2026-04-09</t>
        </is>
      </c>
      <c r="C10514" s="8" t="n">
        <v>31</v>
      </c>
      <c r="D10514" s="8" t="inlineStr">
        <is>
          <t>IMP01310</t>
        </is>
      </c>
      <c r="E10514" s="8" t="inlineStr">
        <is>
          <t>T109167</t>
        </is>
      </c>
      <c r="F10514" s="8" t="inlineStr">
        <is>
          <t>home_use</t>
        </is>
      </c>
      <c r="G10514" s="11" t="n">
        <v>792215.21</v>
      </c>
      <c r="H10514" s="11" t="n">
        <v>84767.03</v>
      </c>
    </row>
    <row r="10515">
      <c r="A10515" s="8" t="inlineStr">
        <is>
          <t>L0209876</t>
        </is>
      </c>
      <c r="B10515" s="8" t="inlineStr">
        <is>
          <t>2026-04-09</t>
        </is>
      </c>
      <c r="C10515" s="8" t="n">
        <v>31</v>
      </c>
      <c r="D10515" s="8" t="inlineStr">
        <is>
          <t>IMP01310</t>
        </is>
      </c>
      <c r="E10515" s="8" t="inlineStr">
        <is>
          <t>T109167</t>
        </is>
      </c>
      <c r="F10515" s="8" t="inlineStr">
        <is>
          <t>home_use</t>
        </is>
      </c>
      <c r="G10515" s="11" t="n">
        <v>992026.02</v>
      </c>
      <c r="H10515" s="11" t="n">
        <v>106146.78</v>
      </c>
    </row>
    <row r="10516">
      <c r="A10516" s="8" t="inlineStr">
        <is>
          <t>L0210124</t>
        </is>
      </c>
      <c r="B10516" s="8" t="inlineStr">
        <is>
          <t>2026-04-10</t>
        </is>
      </c>
      <c r="C10516" s="8" t="n">
        <v>31</v>
      </c>
      <c r="D10516" s="8" t="inlineStr">
        <is>
          <t>IMP01310</t>
        </is>
      </c>
      <c r="E10516" s="8" t="inlineStr">
        <is>
          <t>T109167</t>
        </is>
      </c>
      <c r="F10516" s="8" t="inlineStr">
        <is>
          <t>home_use</t>
        </is>
      </c>
      <c r="G10516" s="11" t="n">
        <v>500533.94</v>
      </c>
      <c r="H10516" s="11" t="n">
        <v>62566.74</v>
      </c>
    </row>
    <row r="10517">
      <c r="A10517" s="8" t="inlineStr">
        <is>
          <t>L0210125</t>
        </is>
      </c>
      <c r="B10517" s="8" t="inlineStr">
        <is>
          <t>2026-04-10</t>
        </is>
      </c>
      <c r="C10517" s="8" t="n">
        <v>31</v>
      </c>
      <c r="D10517" s="8" t="inlineStr">
        <is>
          <t>IMP01310</t>
        </is>
      </c>
      <c r="E10517" s="8" t="inlineStr">
        <is>
          <t>T109167</t>
        </is>
      </c>
      <c r="F10517" s="8" t="inlineStr">
        <is>
          <t>home_use</t>
        </is>
      </c>
      <c r="G10517" s="11" t="n">
        <v>313708.25</v>
      </c>
      <c r="H10517" s="11" t="n">
        <v>33566.78</v>
      </c>
    </row>
    <row r="10518">
      <c r="A10518" s="8" t="inlineStr">
        <is>
          <t>L0210126</t>
        </is>
      </c>
      <c r="B10518" s="8" t="inlineStr">
        <is>
          <t>2026-04-10</t>
        </is>
      </c>
      <c r="C10518" s="8" t="n">
        <v>31</v>
      </c>
      <c r="D10518" s="8" t="inlineStr">
        <is>
          <t>IMP01310</t>
        </is>
      </c>
      <c r="E10518" s="8" t="inlineStr">
        <is>
          <t>T109167</t>
        </is>
      </c>
      <c r="F10518" s="8" t="inlineStr">
        <is>
          <t>home_use</t>
        </is>
      </c>
      <c r="G10518" s="11" t="n">
        <v>2082161.32</v>
      </c>
      <c r="H10518" s="11" t="n">
        <v>270680.97</v>
      </c>
    </row>
    <row r="10519">
      <c r="A10519" s="8" t="inlineStr">
        <is>
          <t>L0210127</t>
        </is>
      </c>
      <c r="B10519" s="8" t="inlineStr">
        <is>
          <t>2026-04-10</t>
        </is>
      </c>
      <c r="C10519" s="8" t="n">
        <v>31</v>
      </c>
      <c r="D10519" s="8" t="inlineStr">
        <is>
          <t>IMP01310</t>
        </is>
      </c>
      <c r="E10519" s="8" t="inlineStr">
        <is>
          <t>T109167</t>
        </is>
      </c>
      <c r="F10519" s="8" t="inlineStr">
        <is>
          <t>home_use</t>
        </is>
      </c>
      <c r="G10519" s="11" t="n">
        <v>789428.8</v>
      </c>
      <c r="H10519" s="11" t="n">
        <v>102625.74</v>
      </c>
    </row>
    <row r="10520">
      <c r="A10520" s="8" t="inlineStr">
        <is>
          <t>L0210128</t>
        </is>
      </c>
      <c r="B10520" s="8" t="inlineStr">
        <is>
          <t>2026-04-10</t>
        </is>
      </c>
      <c r="C10520" s="8" t="n">
        <v>31</v>
      </c>
      <c r="D10520" s="8" t="inlineStr">
        <is>
          <t>IMP01310</t>
        </is>
      </c>
      <c r="E10520" s="8" t="inlineStr">
        <is>
          <t>T109167</t>
        </is>
      </c>
      <c r="F10520" s="8" t="inlineStr">
        <is>
          <t>home_use</t>
        </is>
      </c>
      <c r="G10520" s="11" t="n">
        <v>201323.55</v>
      </c>
      <c r="H10520" s="11" t="n">
        <v>21541.62</v>
      </c>
    </row>
    <row r="10521">
      <c r="A10521" s="8" t="inlineStr">
        <is>
          <t>L0210129</t>
        </is>
      </c>
      <c r="B10521" s="8" t="inlineStr">
        <is>
          <t>2026-04-10</t>
        </is>
      </c>
      <c r="C10521" s="8" t="n">
        <v>31</v>
      </c>
      <c r="D10521" s="8" t="inlineStr">
        <is>
          <t>IMP01310</t>
        </is>
      </c>
      <c r="E10521" s="8" t="inlineStr">
        <is>
          <t>T109167</t>
        </is>
      </c>
      <c r="F10521" s="8" t="inlineStr">
        <is>
          <t>home_use</t>
        </is>
      </c>
      <c r="G10521" s="11" t="n">
        <v>368970.52</v>
      </c>
      <c r="H10521" s="11" t="n">
        <v>39479.85</v>
      </c>
    </row>
    <row r="10522">
      <c r="A10522" s="8" t="inlineStr">
        <is>
          <t>L0210131</t>
        </is>
      </c>
      <c r="B10522" s="8" t="inlineStr">
        <is>
          <t>2026-04-10</t>
        </is>
      </c>
      <c r="C10522" s="8" t="n">
        <v>31</v>
      </c>
      <c r="D10522" s="8" t="inlineStr">
        <is>
          <t>IMP01310</t>
        </is>
      </c>
      <c r="E10522" s="8" t="inlineStr">
        <is>
          <t>T109167</t>
        </is>
      </c>
      <c r="F10522" s="8" t="inlineStr">
        <is>
          <t>home_use</t>
        </is>
      </c>
      <c r="G10522" s="11" t="n">
        <v>1034346.93</v>
      </c>
      <c r="H10522" s="11" t="n">
        <v>110675.12</v>
      </c>
    </row>
    <row r="10523">
      <c r="A10523" s="8" t="inlineStr">
        <is>
          <t>L0210132</t>
        </is>
      </c>
      <c r="B10523" s="8" t="inlineStr">
        <is>
          <t>2026-04-10</t>
        </is>
      </c>
      <c r="C10523" s="8" t="n">
        <v>31</v>
      </c>
      <c r="D10523" s="8" t="inlineStr">
        <is>
          <t>IMP01310</t>
        </is>
      </c>
      <c r="E10523" s="8" t="inlineStr">
        <is>
          <t>T109167</t>
        </is>
      </c>
      <c r="F10523" s="8" t="inlineStr">
        <is>
          <t>home_use</t>
        </is>
      </c>
      <c r="G10523" s="11" t="n">
        <v>435839.4</v>
      </c>
      <c r="H10523" s="11" t="n">
        <v>46634.82</v>
      </c>
    </row>
    <row r="10524">
      <c r="A10524" s="8" t="inlineStr">
        <is>
          <t>L0210133</t>
        </is>
      </c>
      <c r="B10524" s="8" t="inlineStr">
        <is>
          <t>2026-04-10</t>
        </is>
      </c>
      <c r="C10524" s="8" t="n">
        <v>31</v>
      </c>
      <c r="D10524" s="8" t="inlineStr">
        <is>
          <t>IMP01310</t>
        </is>
      </c>
      <c r="E10524" s="8" t="inlineStr">
        <is>
          <t>T109167</t>
        </is>
      </c>
      <c r="F10524" s="8" t="inlineStr">
        <is>
          <t>home_use</t>
        </is>
      </c>
      <c r="G10524" s="11" t="n">
        <v>322889.8</v>
      </c>
      <c r="H10524" s="11" t="n">
        <v>34549.21</v>
      </c>
    </row>
    <row r="10525">
      <c r="A10525" s="8" t="inlineStr">
        <is>
          <t>L0210134</t>
        </is>
      </c>
      <c r="B10525" s="8" t="inlineStr">
        <is>
          <t>2026-04-10</t>
        </is>
      </c>
      <c r="C10525" s="8" t="n">
        <v>31</v>
      </c>
      <c r="D10525" s="8" t="inlineStr">
        <is>
          <t>IMP01310</t>
        </is>
      </c>
      <c r="E10525" s="8" t="inlineStr">
        <is>
          <t>T109167</t>
        </is>
      </c>
      <c r="F10525" s="8" t="inlineStr">
        <is>
          <t>home_use</t>
        </is>
      </c>
      <c r="G10525" s="11" t="n">
        <v>398724.56</v>
      </c>
      <c r="H10525" s="11" t="n">
        <v>42663.53</v>
      </c>
    </row>
    <row r="10526">
      <c r="A10526" s="8" t="inlineStr">
        <is>
          <t>L0210137</t>
        </is>
      </c>
      <c r="B10526" s="8" t="inlineStr">
        <is>
          <t>2026-04-10</t>
        </is>
      </c>
      <c r="C10526" s="8" t="n">
        <v>31</v>
      </c>
      <c r="D10526" s="8" t="inlineStr">
        <is>
          <t>IMP01310</t>
        </is>
      </c>
      <c r="E10526" s="8" t="inlineStr">
        <is>
          <t>T109167</t>
        </is>
      </c>
      <c r="F10526" s="8" t="inlineStr">
        <is>
          <t>home_use</t>
        </is>
      </c>
      <c r="G10526" s="11" t="n">
        <v>714047.8199999999</v>
      </c>
      <c r="H10526" s="11" t="n">
        <v>76403.12</v>
      </c>
    </row>
    <row r="10527">
      <c r="A10527" s="8" t="inlineStr">
        <is>
          <t>L0210138</t>
        </is>
      </c>
      <c r="B10527" s="8" t="inlineStr">
        <is>
          <t>2026-04-10</t>
        </is>
      </c>
      <c r="C10527" s="8" t="n">
        <v>31</v>
      </c>
      <c r="D10527" s="8" t="inlineStr">
        <is>
          <t>IMP01310</t>
        </is>
      </c>
      <c r="E10527" s="8" t="inlineStr">
        <is>
          <t>T109167</t>
        </is>
      </c>
      <c r="F10527" s="8" t="inlineStr">
        <is>
          <t>home_use</t>
        </is>
      </c>
      <c r="G10527" s="11" t="n">
        <v>327957.8</v>
      </c>
      <c r="H10527" s="11" t="n">
        <v>35091.48</v>
      </c>
    </row>
    <row r="10528">
      <c r="A10528" s="8" t="inlineStr">
        <is>
          <t>L0210408</t>
        </is>
      </c>
      <c r="B10528" s="8" t="inlineStr">
        <is>
          <t>2026-04-11</t>
        </is>
      </c>
      <c r="C10528" s="8" t="n">
        <v>31</v>
      </c>
      <c r="D10528" s="8" t="inlineStr">
        <is>
          <t>IMP01310</t>
        </is>
      </c>
      <c r="E10528" s="8" t="inlineStr">
        <is>
          <t>T109167</t>
        </is>
      </c>
      <c r="F10528" s="8" t="inlineStr">
        <is>
          <t>home_use</t>
        </is>
      </c>
      <c r="G10528" s="11" t="n">
        <v>515094.27</v>
      </c>
      <c r="H10528" s="11" t="n">
        <v>55115.09</v>
      </c>
    </row>
    <row r="10529">
      <c r="A10529" s="8" t="inlineStr">
        <is>
          <t>L0210409</t>
        </is>
      </c>
      <c r="B10529" s="8" t="inlineStr">
        <is>
          <t>2026-04-11</t>
        </is>
      </c>
      <c r="C10529" s="8" t="n">
        <v>31</v>
      </c>
      <c r="D10529" s="8" t="inlineStr">
        <is>
          <t>IMP01310</t>
        </is>
      </c>
      <c r="E10529" s="8" t="inlineStr">
        <is>
          <t>T109167</t>
        </is>
      </c>
      <c r="F10529" s="8" t="inlineStr">
        <is>
          <t>home_use</t>
        </is>
      </c>
      <c r="G10529" s="11" t="n">
        <v>406588.78</v>
      </c>
      <c r="H10529" s="11" t="n">
        <v>43505</v>
      </c>
    </row>
    <row r="10530">
      <c r="A10530" s="8" t="inlineStr">
        <is>
          <t>L0210410</t>
        </is>
      </c>
      <c r="B10530" s="8" t="inlineStr">
        <is>
          <t>2026-04-11</t>
        </is>
      </c>
      <c r="C10530" s="8" t="n">
        <v>31</v>
      </c>
      <c r="D10530" s="8" t="inlineStr">
        <is>
          <t>IMP01310</t>
        </is>
      </c>
      <c r="E10530" s="8" t="inlineStr">
        <is>
          <t>T109167</t>
        </is>
      </c>
      <c r="F10530" s="8" t="inlineStr">
        <is>
          <t>home_use</t>
        </is>
      </c>
      <c r="G10530" s="11" t="n">
        <v>313258.12</v>
      </c>
      <c r="H10530" s="11" t="n">
        <v>33518.62</v>
      </c>
    </row>
    <row r="10531">
      <c r="A10531" s="8" t="inlineStr">
        <is>
          <t>L0210413</t>
        </is>
      </c>
      <c r="B10531" s="8" t="inlineStr">
        <is>
          <t>2026-04-11</t>
        </is>
      </c>
      <c r="C10531" s="8" t="n">
        <v>31</v>
      </c>
      <c r="D10531" s="8" t="inlineStr">
        <is>
          <t>IMP01310</t>
        </is>
      </c>
      <c r="E10531" s="8" t="inlineStr">
        <is>
          <t>T109167</t>
        </is>
      </c>
      <c r="F10531" s="8" t="inlineStr">
        <is>
          <t>home_use</t>
        </is>
      </c>
      <c r="G10531" s="11" t="n">
        <v>594419.1</v>
      </c>
      <c r="H10531" s="11" t="n">
        <v>63602.84</v>
      </c>
    </row>
    <row r="10532">
      <c r="A10532" s="8" t="inlineStr">
        <is>
          <t>L0210680</t>
        </is>
      </c>
      <c r="B10532" s="8" t="inlineStr">
        <is>
          <t>2026-04-12</t>
        </is>
      </c>
      <c r="C10532" s="8" t="n">
        <v>31</v>
      </c>
      <c r="D10532" s="8" t="inlineStr">
        <is>
          <t>IMP01310</t>
        </is>
      </c>
      <c r="E10532" s="8" t="inlineStr">
        <is>
          <t>T109167</t>
        </is>
      </c>
      <c r="F10532" s="8" t="inlineStr">
        <is>
          <t>home_use</t>
        </is>
      </c>
      <c r="G10532" s="11" t="n">
        <v>441060.38</v>
      </c>
      <c r="H10532" s="11" t="n">
        <v>47193.46</v>
      </c>
    </row>
    <row r="10533">
      <c r="A10533" s="8" t="inlineStr">
        <is>
          <t>L0210681</t>
        </is>
      </c>
      <c r="B10533" s="8" t="inlineStr">
        <is>
          <t>2026-04-12</t>
        </is>
      </c>
      <c r="C10533" s="8" t="n">
        <v>31</v>
      </c>
      <c r="D10533" s="8" t="inlineStr">
        <is>
          <t>IMP01310</t>
        </is>
      </c>
      <c r="E10533" s="8" t="inlineStr">
        <is>
          <t>T109167</t>
        </is>
      </c>
      <c r="F10533" s="8" t="inlineStr">
        <is>
          <t>home_use</t>
        </is>
      </c>
      <c r="G10533" s="11" t="n">
        <v>1492269.33</v>
      </c>
      <c r="H10533" s="11" t="n">
        <v>159672.82</v>
      </c>
    </row>
    <row r="10534">
      <c r="A10534" s="8" t="inlineStr">
        <is>
          <t>L0210682</t>
        </is>
      </c>
      <c r="B10534" s="8" t="inlineStr">
        <is>
          <t>2026-04-12</t>
        </is>
      </c>
      <c r="C10534" s="8" t="n">
        <v>31</v>
      </c>
      <c r="D10534" s="8" t="inlineStr">
        <is>
          <t>IMP01310</t>
        </is>
      </c>
      <c r="E10534" s="8" t="inlineStr">
        <is>
          <t>T109167</t>
        </is>
      </c>
      <c r="F10534" s="8" t="inlineStr">
        <is>
          <t>home_use</t>
        </is>
      </c>
      <c r="G10534" s="11" t="n">
        <v>2065667.12</v>
      </c>
      <c r="H10534" s="11" t="n">
        <v>221026.38</v>
      </c>
    </row>
    <row r="10535">
      <c r="A10535" s="8" t="inlineStr">
        <is>
          <t>L0210683</t>
        </is>
      </c>
      <c r="B10535" s="8" t="inlineStr">
        <is>
          <t>2026-04-12</t>
        </is>
      </c>
      <c r="C10535" s="8" t="n">
        <v>31</v>
      </c>
      <c r="D10535" s="8" t="inlineStr">
        <is>
          <t>IMP01310</t>
        </is>
      </c>
      <c r="E10535" s="8" t="inlineStr">
        <is>
          <t>T109167</t>
        </is>
      </c>
      <c r="F10535" s="8" t="inlineStr">
        <is>
          <t>home_use</t>
        </is>
      </c>
      <c r="G10535" s="11" t="n">
        <v>361462.82</v>
      </c>
      <c r="H10535" s="11" t="n">
        <v>38676.52</v>
      </c>
    </row>
    <row r="10536">
      <c r="A10536" s="8" t="inlineStr">
        <is>
          <t>L0210684</t>
        </is>
      </c>
      <c r="B10536" s="8" t="inlineStr">
        <is>
          <t>2026-04-12</t>
        </is>
      </c>
      <c r="C10536" s="8" t="n">
        <v>31</v>
      </c>
      <c r="D10536" s="8" t="inlineStr">
        <is>
          <t>IMP01310</t>
        </is>
      </c>
      <c r="E10536" s="8" t="inlineStr">
        <is>
          <t>T109167</t>
        </is>
      </c>
      <c r="F10536" s="8" t="inlineStr">
        <is>
          <t>warehouse_out</t>
        </is>
      </c>
      <c r="G10536" s="11" t="n">
        <v>469935.98</v>
      </c>
      <c r="H10536" s="11" t="n">
        <v>50283.15</v>
      </c>
    </row>
    <row r="10537">
      <c r="A10537" s="8" t="inlineStr">
        <is>
          <t>L0210685</t>
        </is>
      </c>
      <c r="B10537" s="8" t="inlineStr">
        <is>
          <t>2026-04-12</t>
        </is>
      </c>
      <c r="C10537" s="8" t="n">
        <v>31</v>
      </c>
      <c r="D10537" s="8" t="inlineStr">
        <is>
          <t>IMP01310</t>
        </is>
      </c>
      <c r="E10537" s="8" t="inlineStr">
        <is>
          <t>T109167</t>
        </is>
      </c>
      <c r="F10537" s="8" t="inlineStr">
        <is>
          <t>home_use</t>
        </is>
      </c>
      <c r="G10537" s="11" t="n">
        <v>547674.41</v>
      </c>
      <c r="H10537" s="11" t="n">
        <v>58601.16</v>
      </c>
    </row>
    <row r="10538">
      <c r="A10538" s="8" t="inlineStr">
        <is>
          <t>L0210956</t>
        </is>
      </c>
      <c r="B10538" s="8" t="inlineStr">
        <is>
          <t>2026-04-13</t>
        </is>
      </c>
      <c r="C10538" s="8" t="n">
        <v>31</v>
      </c>
      <c r="D10538" s="8" t="inlineStr">
        <is>
          <t>IMP01310</t>
        </is>
      </c>
      <c r="E10538" s="8" t="inlineStr">
        <is>
          <t>T109167</t>
        </is>
      </c>
      <c r="F10538" s="8" t="inlineStr">
        <is>
          <t>home_use</t>
        </is>
      </c>
      <c r="G10538" s="11" t="n">
        <v>966522.05</v>
      </c>
      <c r="H10538" s="11" t="n">
        <v>103417.86</v>
      </c>
    </row>
    <row r="10539">
      <c r="A10539" s="8" t="inlineStr">
        <is>
          <t>L0210957</t>
        </is>
      </c>
      <c r="B10539" s="8" t="inlineStr">
        <is>
          <t>2026-04-13</t>
        </is>
      </c>
      <c r="C10539" s="8" t="n">
        <v>31</v>
      </c>
      <c r="D10539" s="8" t="inlineStr">
        <is>
          <t>IMP01310</t>
        </is>
      </c>
      <c r="E10539" s="8" t="inlineStr">
        <is>
          <t>T109167</t>
        </is>
      </c>
      <c r="F10539" s="8" t="inlineStr">
        <is>
          <t>home_use</t>
        </is>
      </c>
      <c r="G10539" s="11" t="n">
        <v>1446856.69</v>
      </c>
      <c r="H10539" s="11" t="n">
        <v>188091.37</v>
      </c>
    </row>
    <row r="10540">
      <c r="A10540" s="8" t="inlineStr">
        <is>
          <t>L0210958</t>
        </is>
      </c>
      <c r="B10540" s="8" t="inlineStr">
        <is>
          <t>2026-04-13</t>
        </is>
      </c>
      <c r="C10540" s="8" t="n">
        <v>31</v>
      </c>
      <c r="D10540" s="8" t="inlineStr">
        <is>
          <t>IMP01310</t>
        </is>
      </c>
      <c r="E10540" s="8" t="inlineStr">
        <is>
          <t>T109167</t>
        </is>
      </c>
      <c r="F10540" s="8" t="inlineStr">
        <is>
          <t>home_use</t>
        </is>
      </c>
      <c r="G10540" s="11" t="n">
        <v>1606522.74</v>
      </c>
      <c r="H10540" s="11" t="n">
        <v>171897.93</v>
      </c>
    </row>
    <row r="10541">
      <c r="A10541" s="8" t="inlineStr">
        <is>
          <t>L0210959</t>
        </is>
      </c>
      <c r="B10541" s="8" t="inlineStr">
        <is>
          <t>2026-04-13</t>
        </is>
      </c>
      <c r="C10541" s="8" t="n">
        <v>31</v>
      </c>
      <c r="D10541" s="8" t="inlineStr">
        <is>
          <t>IMP01310</t>
        </is>
      </c>
      <c r="E10541" s="8" t="inlineStr">
        <is>
          <t>T109167</t>
        </is>
      </c>
      <c r="F10541" s="8" t="inlineStr">
        <is>
          <t>home_use</t>
        </is>
      </c>
      <c r="G10541" s="11" t="n">
        <v>839908.47</v>
      </c>
      <c r="H10541" s="11" t="n">
        <v>89870.21000000001</v>
      </c>
    </row>
    <row r="10542">
      <c r="A10542" s="8" t="inlineStr">
        <is>
          <t>L0210960</t>
        </is>
      </c>
      <c r="B10542" s="8" t="inlineStr">
        <is>
          <t>2026-04-13</t>
        </is>
      </c>
      <c r="C10542" s="8" t="n">
        <v>31</v>
      </c>
      <c r="D10542" s="8" t="inlineStr">
        <is>
          <t>IMP01310</t>
        </is>
      </c>
      <c r="E10542" s="8" t="inlineStr">
        <is>
          <t>T109167</t>
        </is>
      </c>
      <c r="F10542" s="8" t="inlineStr">
        <is>
          <t>home_use</t>
        </is>
      </c>
      <c r="G10542" s="11" t="n">
        <v>499653.2</v>
      </c>
      <c r="H10542" s="11" t="n">
        <v>53462.89</v>
      </c>
    </row>
    <row r="10543">
      <c r="A10543" s="8" t="inlineStr">
        <is>
          <t>L0210961</t>
        </is>
      </c>
      <c r="B10543" s="8" t="inlineStr">
        <is>
          <t>2026-04-13</t>
        </is>
      </c>
      <c r="C10543" s="8" t="n">
        <v>31</v>
      </c>
      <c r="D10543" s="8" t="inlineStr">
        <is>
          <t>IMP01310</t>
        </is>
      </c>
      <c r="E10543" s="8" t="inlineStr">
        <is>
          <t>T109167</t>
        </is>
      </c>
      <c r="F10543" s="8" t="inlineStr">
        <is>
          <t>home_use</t>
        </is>
      </c>
      <c r="G10543" s="11" t="n">
        <v>547957.36</v>
      </c>
      <c r="H10543" s="11" t="n">
        <v>58631.44</v>
      </c>
    </row>
    <row r="10544">
      <c r="A10544" s="8" t="inlineStr">
        <is>
          <t>L0211261</t>
        </is>
      </c>
      <c r="B10544" s="8" t="inlineStr">
        <is>
          <t>2026-04-14</t>
        </is>
      </c>
      <c r="C10544" s="8" t="n">
        <v>31</v>
      </c>
      <c r="D10544" s="8" t="inlineStr">
        <is>
          <t>IMP01310</t>
        </is>
      </c>
      <c r="E10544" s="8" t="inlineStr">
        <is>
          <t>T109167</t>
        </is>
      </c>
      <c r="F10544" s="8" t="inlineStr">
        <is>
          <t>home_use</t>
        </is>
      </c>
      <c r="G10544" s="11" t="n">
        <v>1478934.75</v>
      </c>
      <c r="H10544" s="11" t="n">
        <v>158246.02</v>
      </c>
    </row>
    <row r="10545">
      <c r="A10545" s="8" t="inlineStr">
        <is>
          <t>L0211263</t>
        </is>
      </c>
      <c r="B10545" s="8" t="inlineStr">
        <is>
          <t>2026-04-14</t>
        </is>
      </c>
      <c r="C10545" s="8" t="n">
        <v>31</v>
      </c>
      <c r="D10545" s="8" t="inlineStr">
        <is>
          <t>IMP01310</t>
        </is>
      </c>
      <c r="E10545" s="8" t="inlineStr">
        <is>
          <t>T109167</t>
        </is>
      </c>
      <c r="F10545" s="8" t="inlineStr">
        <is>
          <t>warehouse_out</t>
        </is>
      </c>
      <c r="G10545" s="11" t="n">
        <v>935194.16</v>
      </c>
      <c r="H10545" s="11" t="n">
        <v>100065.78</v>
      </c>
    </row>
    <row r="10546">
      <c r="A10546" s="8" t="inlineStr">
        <is>
          <t>L0211264</t>
        </is>
      </c>
      <c r="B10546" s="8" t="inlineStr">
        <is>
          <t>2026-04-14</t>
        </is>
      </c>
      <c r="C10546" s="8" t="n">
        <v>31</v>
      </c>
      <c r="D10546" s="8" t="inlineStr">
        <is>
          <t>IMP01310</t>
        </is>
      </c>
      <c r="E10546" s="8" t="inlineStr">
        <is>
          <t>T109167</t>
        </is>
      </c>
      <c r="F10546" s="8" t="inlineStr">
        <is>
          <t>home_use</t>
        </is>
      </c>
      <c r="G10546" s="11" t="n">
        <v>596359.0600000001</v>
      </c>
      <c r="H10546" s="11" t="n">
        <v>63810.42</v>
      </c>
    </row>
    <row r="10547">
      <c r="A10547" s="8" t="inlineStr">
        <is>
          <t>L0211265</t>
        </is>
      </c>
      <c r="B10547" s="8" t="inlineStr">
        <is>
          <t>2026-04-14</t>
        </is>
      </c>
      <c r="C10547" s="8" t="n">
        <v>31</v>
      </c>
      <c r="D10547" s="8" t="inlineStr">
        <is>
          <t>IMP01310</t>
        </is>
      </c>
      <c r="E10547" s="8" t="inlineStr">
        <is>
          <t>T109167</t>
        </is>
      </c>
      <c r="F10547" s="8" t="inlineStr">
        <is>
          <t>home_use</t>
        </is>
      </c>
      <c r="G10547" s="11" t="n">
        <v>1439478.21</v>
      </c>
      <c r="H10547" s="11" t="n">
        <v>154024.17</v>
      </c>
    </row>
    <row r="10548">
      <c r="A10548" s="8" t="inlineStr">
        <is>
          <t>L0211267</t>
        </is>
      </c>
      <c r="B10548" s="8" t="inlineStr">
        <is>
          <t>2026-04-14</t>
        </is>
      </c>
      <c r="C10548" s="8" t="n">
        <v>31</v>
      </c>
      <c r="D10548" s="8" t="inlineStr">
        <is>
          <t>IMP01310</t>
        </is>
      </c>
      <c r="E10548" s="8" t="inlineStr">
        <is>
          <t>T109167</t>
        </is>
      </c>
      <c r="F10548" s="8" t="inlineStr">
        <is>
          <t>home_use</t>
        </is>
      </c>
      <c r="G10548" s="11" t="n">
        <v>296907.42</v>
      </c>
      <c r="H10548" s="11" t="n">
        <v>31769.09</v>
      </c>
    </row>
    <row r="10549">
      <c r="A10549" s="8" t="inlineStr">
        <is>
          <t>L0211268</t>
        </is>
      </c>
      <c r="B10549" s="8" t="inlineStr">
        <is>
          <t>2026-04-14</t>
        </is>
      </c>
      <c r="C10549" s="8" t="n">
        <v>31</v>
      </c>
      <c r="D10549" s="8" t="inlineStr">
        <is>
          <t>IMP01310</t>
        </is>
      </c>
      <c r="E10549" s="8" t="inlineStr">
        <is>
          <t>T109167</t>
        </is>
      </c>
      <c r="F10549" s="8" t="inlineStr">
        <is>
          <t>home_use</t>
        </is>
      </c>
      <c r="G10549" s="11" t="n">
        <v>1876975.77</v>
      </c>
      <c r="H10549" s="11" t="n">
        <v>200836.41</v>
      </c>
    </row>
    <row r="10550">
      <c r="A10550" s="8" t="inlineStr">
        <is>
          <t>L0211530</t>
        </is>
      </c>
      <c r="B10550" s="8" t="inlineStr">
        <is>
          <t>2026-04-15</t>
        </is>
      </c>
      <c r="C10550" s="8" t="n">
        <v>31</v>
      </c>
      <c r="D10550" s="8" t="inlineStr">
        <is>
          <t>IMP01310</t>
        </is>
      </c>
      <c r="E10550" s="8" t="inlineStr">
        <is>
          <t>T109167</t>
        </is>
      </c>
      <c r="F10550" s="8" t="inlineStr">
        <is>
          <t>home_use</t>
        </is>
      </c>
      <c r="G10550" s="11" t="n">
        <v>842511.0699999999</v>
      </c>
      <c r="H10550" s="11" t="n">
        <v>90148.67999999999</v>
      </c>
    </row>
    <row r="10551">
      <c r="A10551" s="8" t="inlineStr">
        <is>
          <t>L0211531</t>
        </is>
      </c>
      <c r="B10551" s="8" t="inlineStr">
        <is>
          <t>2026-04-15</t>
        </is>
      </c>
      <c r="C10551" s="8" t="n">
        <v>31</v>
      </c>
      <c r="D10551" s="8" t="inlineStr">
        <is>
          <t>IMP01310</t>
        </is>
      </c>
      <c r="E10551" s="8" t="inlineStr">
        <is>
          <t>T109167</t>
        </is>
      </c>
      <c r="F10551" s="8" t="inlineStr">
        <is>
          <t>home_use</t>
        </is>
      </c>
      <c r="G10551" s="11" t="n">
        <v>563758.27</v>
      </c>
      <c r="H10551" s="11" t="n">
        <v>60322.14</v>
      </c>
    </row>
    <row r="10552">
      <c r="A10552" s="8" t="inlineStr">
        <is>
          <t>L0211533</t>
        </is>
      </c>
      <c r="B10552" s="8" t="inlineStr">
        <is>
          <t>2026-04-15</t>
        </is>
      </c>
      <c r="C10552" s="8" t="n">
        <v>31</v>
      </c>
      <c r="D10552" s="8" t="inlineStr">
        <is>
          <t>IMP01310</t>
        </is>
      </c>
      <c r="E10552" s="8" t="inlineStr">
        <is>
          <t>T109167</t>
        </is>
      </c>
      <c r="F10552" s="8" t="inlineStr">
        <is>
          <t>home_use</t>
        </is>
      </c>
      <c r="G10552" s="11" t="n">
        <v>708323.77</v>
      </c>
      <c r="H10552" s="11" t="n">
        <v>75790.64</v>
      </c>
    </row>
    <row r="10553">
      <c r="A10553" s="8" t="inlineStr">
        <is>
          <t>L0211777</t>
        </is>
      </c>
      <c r="B10553" s="8" t="inlineStr">
        <is>
          <t>2026-04-16</t>
        </is>
      </c>
      <c r="C10553" s="8" t="n">
        <v>31</v>
      </c>
      <c r="D10553" s="8" t="inlineStr">
        <is>
          <t>IMP01310</t>
        </is>
      </c>
      <c r="E10553" s="8" t="inlineStr">
        <is>
          <t>T109167</t>
        </is>
      </c>
      <c r="F10553" s="8" t="inlineStr">
        <is>
          <t>home_use</t>
        </is>
      </c>
      <c r="G10553" s="11" t="n">
        <v>921395.9300000001</v>
      </c>
      <c r="H10553" s="11" t="n">
        <v>98589.36</v>
      </c>
    </row>
    <row r="10554">
      <c r="A10554" s="8" t="inlineStr">
        <is>
          <t>L0211778</t>
        </is>
      </c>
      <c r="B10554" s="8" t="inlineStr">
        <is>
          <t>2026-04-16</t>
        </is>
      </c>
      <c r="C10554" s="8" t="n">
        <v>31</v>
      </c>
      <c r="D10554" s="8" t="inlineStr">
        <is>
          <t>IMP01310</t>
        </is>
      </c>
      <c r="E10554" s="8" t="inlineStr">
        <is>
          <t>T109167</t>
        </is>
      </c>
      <c r="F10554" s="8" t="inlineStr">
        <is>
          <t>home_use</t>
        </is>
      </c>
      <c r="G10554" s="11" t="n">
        <v>910455.3199999999</v>
      </c>
      <c r="H10554" s="11" t="n">
        <v>97418.72</v>
      </c>
    </row>
    <row r="10555">
      <c r="A10555" s="8" t="inlineStr">
        <is>
          <t>L0211779</t>
        </is>
      </c>
      <c r="B10555" s="8" t="inlineStr">
        <is>
          <t>2026-04-16</t>
        </is>
      </c>
      <c r="C10555" s="8" t="n">
        <v>31</v>
      </c>
      <c r="D10555" s="8" t="inlineStr">
        <is>
          <t>IMP01310</t>
        </is>
      </c>
      <c r="E10555" s="8" t="inlineStr">
        <is>
          <t>T109167</t>
        </is>
      </c>
      <c r="F10555" s="8" t="inlineStr">
        <is>
          <t>home_use</t>
        </is>
      </c>
      <c r="G10555" s="11" t="n">
        <v>233179.51</v>
      </c>
      <c r="H10555" s="11" t="n">
        <v>24950.21</v>
      </c>
    </row>
    <row r="10556">
      <c r="A10556" s="8" t="inlineStr">
        <is>
          <t>L0211780</t>
        </is>
      </c>
      <c r="B10556" s="8" t="inlineStr">
        <is>
          <t>2026-04-16</t>
        </is>
      </c>
      <c r="C10556" s="8" t="n">
        <v>31</v>
      </c>
      <c r="D10556" s="8" t="inlineStr">
        <is>
          <t>IMP01310</t>
        </is>
      </c>
      <c r="E10556" s="8" t="inlineStr">
        <is>
          <t>T109167</t>
        </is>
      </c>
      <c r="F10556" s="8" t="inlineStr">
        <is>
          <t>home_use</t>
        </is>
      </c>
      <c r="G10556" s="11" t="n">
        <v>877095.64</v>
      </c>
      <c r="H10556" s="11" t="n">
        <v>93849.23</v>
      </c>
    </row>
    <row r="10557">
      <c r="A10557" s="8" t="inlineStr">
        <is>
          <t>L0211781</t>
        </is>
      </c>
      <c r="B10557" s="8" t="inlineStr">
        <is>
          <t>2026-04-16</t>
        </is>
      </c>
      <c r="C10557" s="8" t="n">
        <v>31</v>
      </c>
      <c r="D10557" s="8" t="inlineStr">
        <is>
          <t>IMP01310</t>
        </is>
      </c>
      <c r="E10557" s="8" t="inlineStr">
        <is>
          <t>T109167</t>
        </is>
      </c>
      <c r="F10557" s="8" t="inlineStr">
        <is>
          <t>home_use</t>
        </is>
      </c>
      <c r="G10557" s="11" t="n">
        <v>1753100.32</v>
      </c>
      <c r="H10557" s="11" t="n">
        <v>187581.73</v>
      </c>
    </row>
    <row r="10558">
      <c r="A10558" s="8" t="inlineStr">
        <is>
          <t>L0211782</t>
        </is>
      </c>
      <c r="B10558" s="8" t="inlineStr">
        <is>
          <t>2026-04-16</t>
        </is>
      </c>
      <c r="C10558" s="8" t="n">
        <v>31</v>
      </c>
      <c r="D10558" s="8" t="inlineStr">
        <is>
          <t>IMP01310</t>
        </is>
      </c>
      <c r="E10558" s="8" t="inlineStr">
        <is>
          <t>T109167</t>
        </is>
      </c>
      <c r="F10558" s="8" t="inlineStr">
        <is>
          <t>home_use</t>
        </is>
      </c>
      <c r="G10558" s="11" t="n">
        <v>3309194.77</v>
      </c>
      <c r="H10558" s="11" t="n">
        <v>354083.84</v>
      </c>
    </row>
    <row r="10559">
      <c r="A10559" s="8" t="inlineStr">
        <is>
          <t>L0211783</t>
        </is>
      </c>
      <c r="B10559" s="8" t="inlineStr">
        <is>
          <t>2026-04-16</t>
        </is>
      </c>
      <c r="C10559" s="8" t="n">
        <v>31</v>
      </c>
      <c r="D10559" s="8" t="inlineStr">
        <is>
          <t>IMP01310</t>
        </is>
      </c>
      <c r="E10559" s="8" t="inlineStr">
        <is>
          <t>T109167</t>
        </is>
      </c>
      <c r="F10559" s="8" t="inlineStr">
        <is>
          <t>home_use</t>
        </is>
      </c>
      <c r="G10559" s="11" t="n">
        <v>515933.75</v>
      </c>
      <c r="H10559" s="11" t="n">
        <v>51593.38</v>
      </c>
    </row>
    <row r="10560">
      <c r="A10560" s="8" t="inlineStr">
        <is>
          <t>L0211784</t>
        </is>
      </c>
      <c r="B10560" s="8" t="inlineStr">
        <is>
          <t>2026-04-16</t>
        </is>
      </c>
      <c r="C10560" s="8" t="n">
        <v>31</v>
      </c>
      <c r="D10560" s="8" t="inlineStr">
        <is>
          <t>IMP01310</t>
        </is>
      </c>
      <c r="E10560" s="8" t="inlineStr">
        <is>
          <t>T109167</t>
        </is>
      </c>
      <c r="F10560" s="8" t="inlineStr">
        <is>
          <t>home_use</t>
        </is>
      </c>
      <c r="G10560" s="11" t="n">
        <v>450965.95</v>
      </c>
      <c r="H10560" s="11" t="n">
        <v>56370.74</v>
      </c>
    </row>
    <row r="10561">
      <c r="A10561" s="8" t="inlineStr">
        <is>
          <t>L0211785</t>
        </is>
      </c>
      <c r="B10561" s="8" t="inlineStr">
        <is>
          <t>2026-04-16</t>
        </is>
      </c>
      <c r="C10561" s="8" t="n">
        <v>31</v>
      </c>
      <c r="D10561" s="8" t="inlineStr">
        <is>
          <t>IMP01310</t>
        </is>
      </c>
      <c r="E10561" s="8" t="inlineStr">
        <is>
          <t>T109167</t>
        </is>
      </c>
      <c r="F10561" s="8" t="inlineStr">
        <is>
          <t>home_use</t>
        </is>
      </c>
      <c r="G10561" s="11" t="n">
        <v>1307210.8</v>
      </c>
      <c r="H10561" s="11" t="n">
        <v>139871.56</v>
      </c>
    </row>
    <row r="10562">
      <c r="A10562" s="8" t="inlineStr">
        <is>
          <t>L0211786</t>
        </is>
      </c>
      <c r="B10562" s="8" t="inlineStr">
        <is>
          <t>2026-04-16</t>
        </is>
      </c>
      <c r="C10562" s="8" t="n">
        <v>31</v>
      </c>
      <c r="D10562" s="8" t="inlineStr">
        <is>
          <t>IMP01310</t>
        </is>
      </c>
      <c r="E10562" s="8" t="inlineStr">
        <is>
          <t>T109167</t>
        </is>
      </c>
      <c r="F10562" s="8" t="inlineStr">
        <is>
          <t>home_use</t>
        </is>
      </c>
      <c r="G10562" s="11" t="n">
        <v>780849.27</v>
      </c>
      <c r="H10562" s="11" t="n">
        <v>97606.16</v>
      </c>
    </row>
    <row r="10563">
      <c r="A10563" s="8" t="inlineStr">
        <is>
          <t>L0212047</t>
        </is>
      </c>
      <c r="B10563" s="8" t="inlineStr">
        <is>
          <t>2026-04-17</t>
        </is>
      </c>
      <c r="C10563" s="8" t="n">
        <v>31</v>
      </c>
      <c r="D10563" s="8" t="inlineStr">
        <is>
          <t>IMP01310</t>
        </is>
      </c>
      <c r="E10563" s="8" t="inlineStr">
        <is>
          <t>T109167</t>
        </is>
      </c>
      <c r="F10563" s="8" t="inlineStr">
        <is>
          <t>home_use</t>
        </is>
      </c>
      <c r="G10563" s="11" t="n">
        <v>743534.5600000001</v>
      </c>
      <c r="H10563" s="11" t="n">
        <v>79558.2</v>
      </c>
    </row>
    <row r="10564">
      <c r="A10564" s="8" t="inlineStr">
        <is>
          <t>L0212048</t>
        </is>
      </c>
      <c r="B10564" s="8" t="inlineStr">
        <is>
          <t>2026-04-17</t>
        </is>
      </c>
      <c r="C10564" s="8" t="n">
        <v>31</v>
      </c>
      <c r="D10564" s="8" t="inlineStr">
        <is>
          <t>IMP01310</t>
        </is>
      </c>
      <c r="E10564" s="8" t="inlineStr">
        <is>
          <t>T109167</t>
        </is>
      </c>
      <c r="F10564" s="8" t="inlineStr">
        <is>
          <t>home_use</t>
        </is>
      </c>
      <c r="G10564" s="11" t="n">
        <v>664340.9</v>
      </c>
      <c r="H10564" s="11" t="n">
        <v>86364.32000000001</v>
      </c>
    </row>
    <row r="10565">
      <c r="A10565" s="8" t="inlineStr">
        <is>
          <t>L0212049</t>
        </is>
      </c>
      <c r="B10565" s="8" t="inlineStr">
        <is>
          <t>2026-04-17</t>
        </is>
      </c>
      <c r="C10565" s="8" t="n">
        <v>31</v>
      </c>
      <c r="D10565" s="8" t="inlineStr">
        <is>
          <t>IMP01310</t>
        </is>
      </c>
      <c r="E10565" s="8" t="inlineStr">
        <is>
          <t>T109167</t>
        </is>
      </c>
      <c r="F10565" s="8" t="inlineStr">
        <is>
          <t>home_use</t>
        </is>
      </c>
      <c r="G10565" s="11" t="n">
        <v>1001185.23</v>
      </c>
      <c r="H10565" s="11" t="n">
        <v>107126.82</v>
      </c>
    </row>
    <row r="10566">
      <c r="A10566" s="8" t="inlineStr">
        <is>
          <t>L0212050</t>
        </is>
      </c>
      <c r="B10566" s="8" t="inlineStr">
        <is>
          <t>2026-04-17</t>
        </is>
      </c>
      <c r="C10566" s="8" t="n">
        <v>31</v>
      </c>
      <c r="D10566" s="8" t="inlineStr">
        <is>
          <t>IMP01310</t>
        </is>
      </c>
      <c r="E10566" s="8" t="inlineStr">
        <is>
          <t>T109167</t>
        </is>
      </c>
      <c r="F10566" s="8" t="inlineStr">
        <is>
          <t>home_use</t>
        </is>
      </c>
      <c r="G10566" s="11" t="n">
        <v>312872.63</v>
      </c>
      <c r="H10566" s="11" t="n">
        <v>39109.08</v>
      </c>
    </row>
    <row r="10567">
      <c r="A10567" s="8" t="inlineStr">
        <is>
          <t>L0212317</t>
        </is>
      </c>
      <c r="B10567" s="8" t="inlineStr">
        <is>
          <t>2026-04-18</t>
        </is>
      </c>
      <c r="C10567" s="8" t="n">
        <v>31</v>
      </c>
      <c r="D10567" s="8" t="inlineStr">
        <is>
          <t>IMP01310</t>
        </is>
      </c>
      <c r="E10567" s="8" t="inlineStr">
        <is>
          <t>T109167</t>
        </is>
      </c>
      <c r="F10567" s="8" t="inlineStr">
        <is>
          <t>warehouse_out</t>
        </is>
      </c>
      <c r="G10567" s="11" t="n">
        <v>1648166.19</v>
      </c>
      <c r="H10567" s="11" t="n">
        <v>176353.78</v>
      </c>
    </row>
    <row r="10568">
      <c r="A10568" s="8" t="inlineStr">
        <is>
          <t>L0212318</t>
        </is>
      </c>
      <c r="B10568" s="8" t="inlineStr">
        <is>
          <t>2026-04-18</t>
        </is>
      </c>
      <c r="C10568" s="8" t="n">
        <v>31</v>
      </c>
      <c r="D10568" s="8" t="inlineStr">
        <is>
          <t>IMP01310</t>
        </is>
      </c>
      <c r="E10568" s="8" t="inlineStr">
        <is>
          <t>T109167</t>
        </is>
      </c>
      <c r="F10568" s="8" t="inlineStr">
        <is>
          <t>home_use</t>
        </is>
      </c>
      <c r="G10568" s="11" t="n">
        <v>941099.83</v>
      </c>
      <c r="H10568" s="11" t="n">
        <v>100697.68</v>
      </c>
    </row>
    <row r="10569">
      <c r="A10569" s="8" t="inlineStr">
        <is>
          <t>L0212320</t>
        </is>
      </c>
      <c r="B10569" s="8" t="inlineStr">
        <is>
          <t>2026-04-18</t>
        </is>
      </c>
      <c r="C10569" s="8" t="n">
        <v>31</v>
      </c>
      <c r="D10569" s="8" t="inlineStr">
        <is>
          <t>IMP01310</t>
        </is>
      </c>
      <c r="E10569" s="8" t="inlineStr">
        <is>
          <t>T109167</t>
        </is>
      </c>
      <c r="F10569" s="8" t="inlineStr">
        <is>
          <t>home_use</t>
        </is>
      </c>
      <c r="G10569" s="11" t="n">
        <v>455738.39</v>
      </c>
      <c r="H10569" s="11" t="n">
        <v>48764.01</v>
      </c>
    </row>
    <row r="10570">
      <c r="A10570" s="8" t="inlineStr">
        <is>
          <t>L0212321</t>
        </is>
      </c>
      <c r="B10570" s="8" t="inlineStr">
        <is>
          <t>2026-04-18</t>
        </is>
      </c>
      <c r="C10570" s="8" t="n">
        <v>31</v>
      </c>
      <c r="D10570" s="8" t="inlineStr">
        <is>
          <t>IMP01310</t>
        </is>
      </c>
      <c r="E10570" s="8" t="inlineStr">
        <is>
          <t>T109167</t>
        </is>
      </c>
      <c r="F10570" s="8" t="inlineStr">
        <is>
          <t>home_use</t>
        </is>
      </c>
      <c r="G10570" s="11" t="n">
        <v>277262.08</v>
      </c>
      <c r="H10570" s="11" t="n">
        <v>34657.76</v>
      </c>
    </row>
    <row r="10571">
      <c r="A10571" s="8" t="inlineStr">
        <is>
          <t>L0212322</t>
        </is>
      </c>
      <c r="B10571" s="8" t="inlineStr">
        <is>
          <t>2026-04-18</t>
        </is>
      </c>
      <c r="C10571" s="8" t="n">
        <v>31</v>
      </c>
      <c r="D10571" s="8" t="inlineStr">
        <is>
          <t>IMP01310</t>
        </is>
      </c>
      <c r="E10571" s="8" t="inlineStr">
        <is>
          <t>T109167</t>
        </is>
      </c>
      <c r="F10571" s="8" t="inlineStr">
        <is>
          <t>home_use</t>
        </is>
      </c>
      <c r="G10571" s="11" t="n">
        <v>304909.08</v>
      </c>
      <c r="H10571" s="11" t="n">
        <v>32625.27</v>
      </c>
    </row>
    <row r="10572">
      <c r="A10572" s="8" t="inlineStr">
        <is>
          <t>L0212323</t>
        </is>
      </c>
      <c r="B10572" s="8" t="inlineStr">
        <is>
          <t>2026-04-18</t>
        </is>
      </c>
      <c r="C10572" s="8" t="n">
        <v>31</v>
      </c>
      <c r="D10572" s="8" t="inlineStr">
        <is>
          <t>IMP01310</t>
        </is>
      </c>
      <c r="E10572" s="8" t="inlineStr">
        <is>
          <t>T109167</t>
        </is>
      </c>
      <c r="F10572" s="8" t="inlineStr">
        <is>
          <t>home_use</t>
        </is>
      </c>
      <c r="G10572" s="11" t="n">
        <v>509022.97</v>
      </c>
      <c r="H10572" s="11" t="n">
        <v>54465.46</v>
      </c>
    </row>
    <row r="10573">
      <c r="A10573" s="8" t="inlineStr">
        <is>
          <t>L0212324</t>
        </is>
      </c>
      <c r="B10573" s="8" t="inlineStr">
        <is>
          <t>2026-04-18</t>
        </is>
      </c>
      <c r="C10573" s="8" t="n">
        <v>31</v>
      </c>
      <c r="D10573" s="8" t="inlineStr">
        <is>
          <t>IMP01310</t>
        </is>
      </c>
      <c r="E10573" s="8" t="inlineStr">
        <is>
          <t>T109167</t>
        </is>
      </c>
      <c r="F10573" s="8" t="inlineStr">
        <is>
          <t>home_use</t>
        </is>
      </c>
      <c r="G10573" s="11" t="n">
        <v>907137.1</v>
      </c>
      <c r="H10573" s="11" t="n">
        <v>97063.67</v>
      </c>
    </row>
    <row r="10574">
      <c r="A10574" s="8" t="inlineStr">
        <is>
          <t>L0212578</t>
        </is>
      </c>
      <c r="B10574" s="8" t="inlineStr">
        <is>
          <t>2026-04-19</t>
        </is>
      </c>
      <c r="C10574" s="8" t="n">
        <v>31</v>
      </c>
      <c r="D10574" s="8" t="inlineStr">
        <is>
          <t>IMP01310</t>
        </is>
      </c>
      <c r="E10574" s="8" t="inlineStr">
        <is>
          <t>T109167</t>
        </is>
      </c>
      <c r="F10574" s="8" t="inlineStr">
        <is>
          <t>home_use</t>
        </is>
      </c>
      <c r="G10574" s="11" t="n">
        <v>822049.04</v>
      </c>
      <c r="H10574" s="11" t="n">
        <v>87959.25</v>
      </c>
    </row>
    <row r="10575">
      <c r="A10575" s="8" t="inlineStr">
        <is>
          <t>L0212579</t>
        </is>
      </c>
      <c r="B10575" s="8" t="inlineStr">
        <is>
          <t>2026-04-19</t>
        </is>
      </c>
      <c r="C10575" s="8" t="n">
        <v>31</v>
      </c>
      <c r="D10575" s="8" t="inlineStr">
        <is>
          <t>IMP01310</t>
        </is>
      </c>
      <c r="E10575" s="8" t="inlineStr">
        <is>
          <t>T109167</t>
        </is>
      </c>
      <c r="F10575" s="8" t="inlineStr">
        <is>
          <t>home_use</t>
        </is>
      </c>
      <c r="G10575" s="11" t="n">
        <v>949926.1899999999</v>
      </c>
      <c r="H10575" s="11" t="n">
        <v>101642.1</v>
      </c>
    </row>
    <row r="10576">
      <c r="A10576" s="8" t="inlineStr">
        <is>
          <t>L0212580</t>
        </is>
      </c>
      <c r="B10576" s="8" t="inlineStr">
        <is>
          <t>2026-04-19</t>
        </is>
      </c>
      <c r="C10576" s="8" t="n">
        <v>31</v>
      </c>
      <c r="D10576" s="8" t="inlineStr">
        <is>
          <t>IMP01310</t>
        </is>
      </c>
      <c r="E10576" s="8" t="inlineStr">
        <is>
          <t>T109167</t>
        </is>
      </c>
      <c r="F10576" s="8" t="inlineStr">
        <is>
          <t>home_use</t>
        </is>
      </c>
      <c r="G10576" s="11" t="n">
        <v>1752997.59</v>
      </c>
      <c r="H10576" s="11" t="n">
        <v>187570.74</v>
      </c>
    </row>
    <row r="10577">
      <c r="A10577" s="8" t="inlineStr">
        <is>
          <t>L0212581</t>
        </is>
      </c>
      <c r="B10577" s="8" t="inlineStr">
        <is>
          <t>2026-04-19</t>
        </is>
      </c>
      <c r="C10577" s="8" t="n">
        <v>31</v>
      </c>
      <c r="D10577" s="8" t="inlineStr">
        <is>
          <t>IMP01310</t>
        </is>
      </c>
      <c r="E10577" s="8" t="inlineStr">
        <is>
          <t>T109167</t>
        </is>
      </c>
      <c r="F10577" s="8" t="inlineStr">
        <is>
          <t>home_use</t>
        </is>
      </c>
      <c r="G10577" s="11" t="n">
        <v>275601.57</v>
      </c>
      <c r="H10577" s="11" t="n">
        <v>29489.37</v>
      </c>
    </row>
    <row r="10578">
      <c r="A10578" s="8" t="inlineStr">
        <is>
          <t>L0212582</t>
        </is>
      </c>
      <c r="B10578" s="8" t="inlineStr">
        <is>
          <t>2026-04-19</t>
        </is>
      </c>
      <c r="C10578" s="8" t="n">
        <v>31</v>
      </c>
      <c r="D10578" s="8" t="inlineStr">
        <is>
          <t>IMP01310</t>
        </is>
      </c>
      <c r="E10578" s="8" t="inlineStr">
        <is>
          <t>T109167</t>
        </is>
      </c>
      <c r="F10578" s="8" t="inlineStr">
        <is>
          <t>home_use</t>
        </is>
      </c>
      <c r="G10578" s="11" t="n">
        <v>567282.88</v>
      </c>
      <c r="H10578" s="11" t="n">
        <v>60699.27</v>
      </c>
    </row>
    <row r="10579">
      <c r="A10579" s="8" t="inlineStr">
        <is>
          <t>L0212583</t>
        </is>
      </c>
      <c r="B10579" s="8" t="inlineStr">
        <is>
          <t>2026-04-19</t>
        </is>
      </c>
      <c r="C10579" s="8" t="n">
        <v>31</v>
      </c>
      <c r="D10579" s="8" t="inlineStr">
        <is>
          <t>IMP01310</t>
        </is>
      </c>
      <c r="E10579" s="8" t="inlineStr">
        <is>
          <t>T109167</t>
        </is>
      </c>
      <c r="F10579" s="8" t="inlineStr">
        <is>
          <t>home_use</t>
        </is>
      </c>
      <c r="G10579" s="11" t="n">
        <v>835966.05</v>
      </c>
      <c r="H10579" s="11" t="n">
        <v>96136.10000000001</v>
      </c>
    </row>
    <row r="10580">
      <c r="A10580" s="8" t="inlineStr">
        <is>
          <t>L0212837</t>
        </is>
      </c>
      <c r="B10580" s="8" t="inlineStr">
        <is>
          <t>2026-04-20</t>
        </is>
      </c>
      <c r="C10580" s="8" t="n">
        <v>31</v>
      </c>
      <c r="D10580" s="8" t="inlineStr">
        <is>
          <t>IMP01310</t>
        </is>
      </c>
      <c r="E10580" s="8" t="inlineStr">
        <is>
          <t>T109167</t>
        </is>
      </c>
      <c r="F10580" s="8" t="inlineStr">
        <is>
          <t>home_use</t>
        </is>
      </c>
      <c r="G10580" s="11" t="n">
        <v>942932.36</v>
      </c>
      <c r="H10580" s="11" t="n">
        <v>100893.76</v>
      </c>
    </row>
    <row r="10581">
      <c r="A10581" s="8" t="inlineStr">
        <is>
          <t>L0212838</t>
        </is>
      </c>
      <c r="B10581" s="8" t="inlineStr">
        <is>
          <t>2026-04-20</t>
        </is>
      </c>
      <c r="C10581" s="8" t="n">
        <v>31</v>
      </c>
      <c r="D10581" s="8" t="inlineStr">
        <is>
          <t>IMP01310</t>
        </is>
      </c>
      <c r="E10581" s="8" t="inlineStr">
        <is>
          <t>T109167</t>
        </is>
      </c>
      <c r="F10581" s="8" t="inlineStr">
        <is>
          <t>home_use</t>
        </is>
      </c>
      <c r="G10581" s="11" t="n">
        <v>2102675.99</v>
      </c>
      <c r="H10581" s="11" t="n">
        <v>262834.5</v>
      </c>
    </row>
    <row r="10582">
      <c r="A10582" s="8" t="inlineStr">
        <is>
          <t>L0212839</t>
        </is>
      </c>
      <c r="B10582" s="8" t="inlineStr">
        <is>
          <t>2026-04-20</t>
        </is>
      </c>
      <c r="C10582" s="8" t="n">
        <v>31</v>
      </c>
      <c r="D10582" s="8" t="inlineStr">
        <is>
          <t>IMP01310</t>
        </is>
      </c>
      <c r="E10582" s="8" t="inlineStr">
        <is>
          <t>T109167</t>
        </is>
      </c>
      <c r="F10582" s="8" t="inlineStr">
        <is>
          <t>home_use</t>
        </is>
      </c>
      <c r="G10582" s="11" t="n">
        <v>626159.33</v>
      </c>
      <c r="H10582" s="11" t="n">
        <v>66999.05</v>
      </c>
    </row>
    <row r="10583">
      <c r="A10583" s="8" t="inlineStr">
        <is>
          <t>L0212840</t>
        </is>
      </c>
      <c r="B10583" s="8" t="inlineStr">
        <is>
          <t>2026-04-20</t>
        </is>
      </c>
      <c r="C10583" s="8" t="n">
        <v>31</v>
      </c>
      <c r="D10583" s="8" t="inlineStr">
        <is>
          <t>IMP01310</t>
        </is>
      </c>
      <c r="E10583" s="8" t="inlineStr">
        <is>
          <t>T109167</t>
        </is>
      </c>
      <c r="F10583" s="8" t="inlineStr">
        <is>
          <t>home_use</t>
        </is>
      </c>
      <c r="G10583" s="11" t="n">
        <v>1166517.4</v>
      </c>
      <c r="H10583" s="11" t="n">
        <v>124817.36</v>
      </c>
    </row>
    <row r="10584">
      <c r="A10584" s="8" t="inlineStr">
        <is>
          <t>L0212842</t>
        </is>
      </c>
      <c r="B10584" s="8" t="inlineStr">
        <is>
          <t>2026-04-20</t>
        </is>
      </c>
      <c r="C10584" s="8" t="n">
        <v>31</v>
      </c>
      <c r="D10584" s="8" t="inlineStr">
        <is>
          <t>IMP01310</t>
        </is>
      </c>
      <c r="E10584" s="8" t="inlineStr">
        <is>
          <t>T109167</t>
        </is>
      </c>
      <c r="F10584" s="8" t="inlineStr">
        <is>
          <t>home_use</t>
        </is>
      </c>
      <c r="G10584" s="11" t="n">
        <v>712473.6</v>
      </c>
      <c r="H10584" s="11" t="n">
        <v>76234.67</v>
      </c>
    </row>
    <row r="10585">
      <c r="A10585" s="8" t="inlineStr">
        <is>
          <t>L0212843</t>
        </is>
      </c>
      <c r="B10585" s="8" t="inlineStr">
        <is>
          <t>2026-04-20</t>
        </is>
      </c>
      <c r="C10585" s="8" t="n">
        <v>31</v>
      </c>
      <c r="D10585" s="8" t="inlineStr">
        <is>
          <t>IMP01310</t>
        </is>
      </c>
      <c r="E10585" s="8" t="inlineStr">
        <is>
          <t>T109167</t>
        </is>
      </c>
      <c r="F10585" s="8" t="inlineStr">
        <is>
          <t>home_use</t>
        </is>
      </c>
      <c r="G10585" s="11" t="n">
        <v>925575.03</v>
      </c>
      <c r="H10585" s="11" t="n">
        <v>92557.5</v>
      </c>
    </row>
    <row r="10586">
      <c r="A10586" s="8" t="inlineStr">
        <is>
          <t>L0213122</t>
        </is>
      </c>
      <c r="B10586" s="8" t="inlineStr">
        <is>
          <t>2026-04-21</t>
        </is>
      </c>
      <c r="C10586" s="8" t="n">
        <v>31</v>
      </c>
      <c r="D10586" s="8" t="inlineStr">
        <is>
          <t>IMP01310</t>
        </is>
      </c>
      <c r="E10586" s="8" t="inlineStr">
        <is>
          <t>T109167</t>
        </is>
      </c>
      <c r="F10586" s="8" t="inlineStr">
        <is>
          <t>home_use</t>
        </is>
      </c>
      <c r="G10586" s="11" t="n">
        <v>2144659.48</v>
      </c>
      <c r="H10586" s="11" t="n">
        <v>268082.44</v>
      </c>
    </row>
    <row r="10587">
      <c r="A10587" s="8" t="inlineStr">
        <is>
          <t>L0213123</t>
        </is>
      </c>
      <c r="B10587" s="8" t="inlineStr">
        <is>
          <t>2026-04-21</t>
        </is>
      </c>
      <c r="C10587" s="8" t="n">
        <v>31</v>
      </c>
      <c r="D10587" s="8" t="inlineStr">
        <is>
          <t>IMP01310</t>
        </is>
      </c>
      <c r="E10587" s="8" t="inlineStr">
        <is>
          <t>T109167</t>
        </is>
      </c>
      <c r="F10587" s="8" t="inlineStr">
        <is>
          <t>home_use</t>
        </is>
      </c>
      <c r="G10587" s="11" t="n">
        <v>1127527.59</v>
      </c>
      <c r="H10587" s="11" t="n">
        <v>120645.45</v>
      </c>
    </row>
    <row r="10588">
      <c r="A10588" s="8" t="inlineStr">
        <is>
          <t>L0213124</t>
        </is>
      </c>
      <c r="B10588" s="8" t="inlineStr">
        <is>
          <t>2026-04-21</t>
        </is>
      </c>
      <c r="C10588" s="8" t="n">
        <v>31</v>
      </c>
      <c r="D10588" s="8" t="inlineStr">
        <is>
          <t>IMP01310</t>
        </is>
      </c>
      <c r="E10588" s="8" t="inlineStr">
        <is>
          <t>T109167</t>
        </is>
      </c>
      <c r="F10588" s="8" t="inlineStr">
        <is>
          <t>home_use</t>
        </is>
      </c>
      <c r="G10588" s="11" t="n">
        <v>856756.58</v>
      </c>
      <c r="H10588" s="11" t="n">
        <v>91672.95</v>
      </c>
    </row>
    <row r="10589">
      <c r="A10589" s="8" t="inlineStr">
        <is>
          <t>L0213125</t>
        </is>
      </c>
      <c r="B10589" s="8" t="inlineStr">
        <is>
          <t>2026-04-21</t>
        </is>
      </c>
      <c r="C10589" s="8" t="n">
        <v>31</v>
      </c>
      <c r="D10589" s="8" t="inlineStr">
        <is>
          <t>IMP01310</t>
        </is>
      </c>
      <c r="E10589" s="8" t="inlineStr">
        <is>
          <t>T109167</t>
        </is>
      </c>
      <c r="F10589" s="8" t="inlineStr">
        <is>
          <t>home_use</t>
        </is>
      </c>
      <c r="G10589" s="11" t="n">
        <v>889529.9399999999</v>
      </c>
      <c r="H10589" s="11" t="n">
        <v>95179.7</v>
      </c>
    </row>
    <row r="10590">
      <c r="A10590" s="8" t="inlineStr">
        <is>
          <t>L0213126</t>
        </is>
      </c>
      <c r="B10590" s="8" t="inlineStr">
        <is>
          <t>2026-04-21</t>
        </is>
      </c>
      <c r="C10590" s="8" t="n">
        <v>31</v>
      </c>
      <c r="D10590" s="8" t="inlineStr">
        <is>
          <t>IMP01310</t>
        </is>
      </c>
      <c r="E10590" s="8" t="inlineStr">
        <is>
          <t>T109167</t>
        </is>
      </c>
      <c r="F10590" s="8" t="inlineStr">
        <is>
          <t>home_use</t>
        </is>
      </c>
      <c r="G10590" s="11" t="n">
        <v>864829.66</v>
      </c>
      <c r="H10590" s="11" t="n">
        <v>92536.77</v>
      </c>
    </row>
    <row r="10591">
      <c r="A10591" s="8" t="inlineStr">
        <is>
          <t>L0213127</t>
        </is>
      </c>
      <c r="B10591" s="8" t="inlineStr">
        <is>
          <t>2026-04-21</t>
        </is>
      </c>
      <c r="C10591" s="8" t="n">
        <v>31</v>
      </c>
      <c r="D10591" s="8" t="inlineStr">
        <is>
          <t>IMP01310</t>
        </is>
      </c>
      <c r="E10591" s="8" t="inlineStr">
        <is>
          <t>T109167</t>
        </is>
      </c>
      <c r="F10591" s="8" t="inlineStr">
        <is>
          <t>home_use</t>
        </is>
      </c>
      <c r="G10591" s="11" t="n">
        <v>708555.83</v>
      </c>
      <c r="H10591" s="11" t="n">
        <v>75815.47</v>
      </c>
    </row>
    <row r="10592">
      <c r="A10592" s="8" t="inlineStr">
        <is>
          <t>L0213128</t>
        </is>
      </c>
      <c r="B10592" s="8" t="inlineStr">
        <is>
          <t>2026-04-21</t>
        </is>
      </c>
      <c r="C10592" s="8" t="n">
        <v>31</v>
      </c>
      <c r="D10592" s="8" t="inlineStr">
        <is>
          <t>IMP01310</t>
        </is>
      </c>
      <c r="E10592" s="8" t="inlineStr">
        <is>
          <t>T109167</t>
        </is>
      </c>
      <c r="F10592" s="8" t="inlineStr">
        <is>
          <t>home_use</t>
        </is>
      </c>
      <c r="G10592" s="11" t="n">
        <v>663642.65</v>
      </c>
      <c r="H10592" s="11" t="n">
        <v>71009.75999999999</v>
      </c>
    </row>
    <row r="10593">
      <c r="A10593" s="8" t="inlineStr">
        <is>
          <t>L0213428</t>
        </is>
      </c>
      <c r="B10593" s="8" t="inlineStr">
        <is>
          <t>2026-04-22</t>
        </is>
      </c>
      <c r="C10593" s="8" t="n">
        <v>31</v>
      </c>
      <c r="D10593" s="8" t="inlineStr">
        <is>
          <t>IMP01310</t>
        </is>
      </c>
      <c r="E10593" s="8" t="inlineStr">
        <is>
          <t>T109167</t>
        </is>
      </c>
      <c r="F10593" s="8" t="inlineStr">
        <is>
          <t>home_use</t>
        </is>
      </c>
      <c r="G10593" s="11" t="n">
        <v>275539.76</v>
      </c>
      <c r="H10593" s="11" t="n">
        <v>29482.75</v>
      </c>
    </row>
    <row r="10594">
      <c r="A10594" s="8" t="inlineStr">
        <is>
          <t>L0213429</t>
        </is>
      </c>
      <c r="B10594" s="8" t="inlineStr">
        <is>
          <t>2026-04-22</t>
        </is>
      </c>
      <c r="C10594" s="8" t="n">
        <v>31</v>
      </c>
      <c r="D10594" s="8" t="inlineStr">
        <is>
          <t>IMP01310</t>
        </is>
      </c>
      <c r="E10594" s="8" t="inlineStr">
        <is>
          <t>T109167</t>
        </is>
      </c>
      <c r="F10594" s="8" t="inlineStr">
        <is>
          <t>home_use</t>
        </is>
      </c>
      <c r="G10594" s="11" t="n">
        <v>406185.14</v>
      </c>
      <c r="H10594" s="11" t="n">
        <v>43461.81</v>
      </c>
    </row>
    <row r="10595">
      <c r="A10595" s="8" t="inlineStr">
        <is>
          <t>L0213430</t>
        </is>
      </c>
      <c r="B10595" s="8" t="inlineStr">
        <is>
          <t>2026-04-22</t>
        </is>
      </c>
      <c r="C10595" s="8" t="n">
        <v>31</v>
      </c>
      <c r="D10595" s="8" t="inlineStr">
        <is>
          <t>IMP01310</t>
        </is>
      </c>
      <c r="E10595" s="8" t="inlineStr">
        <is>
          <t>T109167</t>
        </is>
      </c>
      <c r="F10595" s="8" t="inlineStr">
        <is>
          <t>home_use</t>
        </is>
      </c>
      <c r="G10595" s="11" t="n">
        <v>1101427.42</v>
      </c>
      <c r="H10595" s="11" t="n">
        <v>117852.73</v>
      </c>
    </row>
    <row r="10596">
      <c r="A10596" s="8" t="inlineStr">
        <is>
          <t>L0213703</t>
        </is>
      </c>
      <c r="B10596" s="8" t="inlineStr">
        <is>
          <t>2026-04-23</t>
        </is>
      </c>
      <c r="C10596" s="8" t="n">
        <v>31</v>
      </c>
      <c r="D10596" s="8" t="inlineStr">
        <is>
          <t>IMP01310</t>
        </is>
      </c>
      <c r="E10596" s="8" t="inlineStr">
        <is>
          <t>T109167</t>
        </is>
      </c>
      <c r="F10596" s="8" t="inlineStr">
        <is>
          <t>home_use</t>
        </is>
      </c>
      <c r="G10596" s="11" t="n">
        <v>513488.14</v>
      </c>
      <c r="H10596" s="11" t="n">
        <v>54943.23</v>
      </c>
    </row>
    <row r="10597">
      <c r="A10597" s="8" t="inlineStr">
        <is>
          <t>L0213704</t>
        </is>
      </c>
      <c r="B10597" s="8" t="inlineStr">
        <is>
          <t>2026-04-23</t>
        </is>
      </c>
      <c r="C10597" s="8" t="n">
        <v>31</v>
      </c>
      <c r="D10597" s="8" t="inlineStr">
        <is>
          <t>IMP01310</t>
        </is>
      </c>
      <c r="E10597" s="8" t="inlineStr">
        <is>
          <t>T109167</t>
        </is>
      </c>
      <c r="F10597" s="8" t="inlineStr">
        <is>
          <t>home_use</t>
        </is>
      </c>
      <c r="G10597" s="11" t="n">
        <v>1298091.94</v>
      </c>
      <c r="H10597" s="11" t="n">
        <v>129809.19</v>
      </c>
    </row>
    <row r="10598">
      <c r="A10598" s="8" t="inlineStr">
        <is>
          <t>L0213706</t>
        </is>
      </c>
      <c r="B10598" s="8" t="inlineStr">
        <is>
          <t>2026-04-23</t>
        </is>
      </c>
      <c r="C10598" s="8" t="n">
        <v>31</v>
      </c>
      <c r="D10598" s="8" t="inlineStr">
        <is>
          <t>IMP01310</t>
        </is>
      </c>
      <c r="E10598" s="8" t="inlineStr">
        <is>
          <t>T109167</t>
        </is>
      </c>
      <c r="F10598" s="8" t="inlineStr">
        <is>
          <t>home_use</t>
        </is>
      </c>
      <c r="G10598" s="11" t="n">
        <v>591863.42</v>
      </c>
      <c r="H10598" s="11" t="n">
        <v>63329.39</v>
      </c>
    </row>
    <row r="10599">
      <c r="A10599" s="8" t="inlineStr">
        <is>
          <t>L0213707</t>
        </is>
      </c>
      <c r="B10599" s="8" t="inlineStr">
        <is>
          <t>2026-04-23</t>
        </is>
      </c>
      <c r="C10599" s="8" t="n">
        <v>31</v>
      </c>
      <c r="D10599" s="8" t="inlineStr">
        <is>
          <t>IMP01310</t>
        </is>
      </c>
      <c r="E10599" s="8" t="inlineStr">
        <is>
          <t>T109167</t>
        </is>
      </c>
      <c r="F10599" s="8" t="inlineStr">
        <is>
          <t>home_use</t>
        </is>
      </c>
      <c r="G10599" s="11" t="n">
        <v>3906836.59</v>
      </c>
      <c r="H10599" s="11" t="n">
        <v>488354.57</v>
      </c>
    </row>
    <row r="10600">
      <c r="A10600" s="8" t="inlineStr">
        <is>
          <t>L0213708</t>
        </is>
      </c>
      <c r="B10600" s="8" t="inlineStr">
        <is>
          <t>2026-04-23</t>
        </is>
      </c>
      <c r="C10600" s="8" t="n">
        <v>31</v>
      </c>
      <c r="D10600" s="8" t="inlineStr">
        <is>
          <t>IMP01310</t>
        </is>
      </c>
      <c r="E10600" s="8" t="inlineStr">
        <is>
          <t>T109167</t>
        </is>
      </c>
      <c r="F10600" s="8" t="inlineStr">
        <is>
          <t>home_use</t>
        </is>
      </c>
      <c r="G10600" s="11" t="n">
        <v>1162547.19</v>
      </c>
      <c r="H10600" s="11" t="n">
        <v>145318.4</v>
      </c>
    </row>
    <row r="10601">
      <c r="A10601" s="8" t="inlineStr">
        <is>
          <t>L0213709</t>
        </is>
      </c>
      <c r="B10601" s="8" t="inlineStr">
        <is>
          <t>2026-04-23</t>
        </is>
      </c>
      <c r="C10601" s="8" t="n">
        <v>31</v>
      </c>
      <c r="D10601" s="8" t="inlineStr">
        <is>
          <t>IMP01310</t>
        </is>
      </c>
      <c r="E10601" s="8" t="inlineStr">
        <is>
          <t>T109167</t>
        </is>
      </c>
      <c r="F10601" s="8" t="inlineStr">
        <is>
          <t>home_use</t>
        </is>
      </c>
      <c r="G10601" s="11" t="n">
        <v>988541.84</v>
      </c>
      <c r="H10601" s="11" t="n">
        <v>98854.17999999999</v>
      </c>
    </row>
    <row r="10602">
      <c r="A10602" s="8" t="inlineStr">
        <is>
          <t>L0213710</t>
        </is>
      </c>
      <c r="B10602" s="8" t="inlineStr">
        <is>
          <t>2026-04-23</t>
        </is>
      </c>
      <c r="C10602" s="8" t="n">
        <v>31</v>
      </c>
      <c r="D10602" s="8" t="inlineStr">
        <is>
          <t>IMP01310</t>
        </is>
      </c>
      <c r="E10602" s="8" t="inlineStr">
        <is>
          <t>T109167</t>
        </is>
      </c>
      <c r="F10602" s="8" t="inlineStr">
        <is>
          <t>home_use</t>
        </is>
      </c>
      <c r="G10602" s="11" t="n">
        <v>298433.93</v>
      </c>
      <c r="H10602" s="11" t="n">
        <v>31932.43</v>
      </c>
    </row>
    <row r="10603">
      <c r="A10603" s="8" t="inlineStr">
        <is>
          <t>L0213711</t>
        </is>
      </c>
      <c r="B10603" s="8" t="inlineStr">
        <is>
          <t>2026-04-23</t>
        </is>
      </c>
      <c r="C10603" s="8" t="n">
        <v>31</v>
      </c>
      <c r="D10603" s="8" t="inlineStr">
        <is>
          <t>IMP01310</t>
        </is>
      </c>
      <c r="E10603" s="8" t="inlineStr">
        <is>
          <t>T109167</t>
        </is>
      </c>
      <c r="F10603" s="8" t="inlineStr">
        <is>
          <t>home_use</t>
        </is>
      </c>
      <c r="G10603" s="11" t="n">
        <v>732914.8</v>
      </c>
      <c r="H10603" s="11" t="n">
        <v>73291.48</v>
      </c>
    </row>
    <row r="10604">
      <c r="A10604" s="8" t="inlineStr">
        <is>
          <t>L0213712</t>
        </is>
      </c>
      <c r="B10604" s="8" t="inlineStr">
        <is>
          <t>2026-04-23</t>
        </is>
      </c>
      <c r="C10604" s="8" t="n">
        <v>31</v>
      </c>
      <c r="D10604" s="8" t="inlineStr">
        <is>
          <t>IMP01310</t>
        </is>
      </c>
      <c r="E10604" s="8" t="inlineStr">
        <is>
          <t>T109167</t>
        </is>
      </c>
      <c r="F10604" s="8" t="inlineStr">
        <is>
          <t>home_use</t>
        </is>
      </c>
      <c r="G10604" s="11" t="n">
        <v>1394101.93</v>
      </c>
      <c r="H10604" s="11" t="n">
        <v>149168.91</v>
      </c>
    </row>
    <row r="10605">
      <c r="A10605" s="8" t="inlineStr">
        <is>
          <t>L0213963</t>
        </is>
      </c>
      <c r="B10605" s="8" t="inlineStr">
        <is>
          <t>2026-04-24</t>
        </is>
      </c>
      <c r="C10605" s="8" t="n">
        <v>31</v>
      </c>
      <c r="D10605" s="8" t="inlineStr">
        <is>
          <t>IMP01310</t>
        </is>
      </c>
      <c r="E10605" s="8" t="inlineStr">
        <is>
          <t>T109167</t>
        </is>
      </c>
      <c r="F10605" s="8" t="inlineStr">
        <is>
          <t>home_use</t>
        </is>
      </c>
      <c r="G10605" s="11" t="n">
        <v>863437.95</v>
      </c>
      <c r="H10605" s="11" t="n">
        <v>92387.86</v>
      </c>
    </row>
    <row r="10606">
      <c r="A10606" s="8" t="inlineStr">
        <is>
          <t>L0213964</t>
        </is>
      </c>
      <c r="B10606" s="8" t="inlineStr">
        <is>
          <t>2026-04-24</t>
        </is>
      </c>
      <c r="C10606" s="8" t="n">
        <v>31</v>
      </c>
      <c r="D10606" s="8" t="inlineStr">
        <is>
          <t>IMP01310</t>
        </is>
      </c>
      <c r="E10606" s="8" t="inlineStr">
        <is>
          <t>T109167</t>
        </is>
      </c>
      <c r="F10606" s="8" t="inlineStr">
        <is>
          <t>home_use</t>
        </is>
      </c>
      <c r="G10606" s="11" t="n">
        <v>1311442.23</v>
      </c>
      <c r="H10606" s="11" t="n">
        <v>170487.49</v>
      </c>
    </row>
    <row r="10607">
      <c r="A10607" s="8" t="inlineStr">
        <is>
          <t>L0213965</t>
        </is>
      </c>
      <c r="B10607" s="8" t="inlineStr">
        <is>
          <t>2026-04-24</t>
        </is>
      </c>
      <c r="C10607" s="8" t="n">
        <v>31</v>
      </c>
      <c r="D10607" s="8" t="inlineStr">
        <is>
          <t>IMP01310</t>
        </is>
      </c>
      <c r="E10607" s="8" t="inlineStr">
        <is>
          <t>T109167</t>
        </is>
      </c>
      <c r="F10607" s="8" t="inlineStr">
        <is>
          <t>home_use</t>
        </is>
      </c>
      <c r="G10607" s="11" t="n">
        <v>453290.9</v>
      </c>
      <c r="H10607" s="11" t="n">
        <v>48502.13</v>
      </c>
    </row>
    <row r="10608">
      <c r="A10608" s="8" t="inlineStr">
        <is>
          <t>L0213966</t>
        </is>
      </c>
      <c r="B10608" s="8" t="inlineStr">
        <is>
          <t>2026-04-24</t>
        </is>
      </c>
      <c r="C10608" s="8" t="n">
        <v>31</v>
      </c>
      <c r="D10608" s="8" t="inlineStr">
        <is>
          <t>IMP01310</t>
        </is>
      </c>
      <c r="E10608" s="8" t="inlineStr">
        <is>
          <t>T109167</t>
        </is>
      </c>
      <c r="F10608" s="8" t="inlineStr">
        <is>
          <t>home_use</t>
        </is>
      </c>
      <c r="G10608" s="11" t="n">
        <v>227788.79</v>
      </c>
      <c r="H10608" s="11" t="n">
        <v>24373.4</v>
      </c>
    </row>
    <row r="10609">
      <c r="A10609" s="8" t="inlineStr">
        <is>
          <t>L0213967</t>
        </is>
      </c>
      <c r="B10609" s="8" t="inlineStr">
        <is>
          <t>2026-04-24</t>
        </is>
      </c>
      <c r="C10609" s="8" t="n">
        <v>31</v>
      </c>
      <c r="D10609" s="8" t="inlineStr">
        <is>
          <t>IMP01310</t>
        </is>
      </c>
      <c r="E10609" s="8" t="inlineStr">
        <is>
          <t>T109167</t>
        </is>
      </c>
      <c r="F10609" s="8" t="inlineStr">
        <is>
          <t>home_use</t>
        </is>
      </c>
      <c r="G10609" s="11" t="n">
        <v>539125.42</v>
      </c>
      <c r="H10609" s="11" t="n">
        <v>57686.42</v>
      </c>
    </row>
    <row r="10610">
      <c r="A10610" s="8" t="inlineStr">
        <is>
          <t>L0213968</t>
        </is>
      </c>
      <c r="B10610" s="8" t="inlineStr">
        <is>
          <t>2026-04-24</t>
        </is>
      </c>
      <c r="C10610" s="8" t="n">
        <v>31</v>
      </c>
      <c r="D10610" s="8" t="inlineStr">
        <is>
          <t>IMP01310</t>
        </is>
      </c>
      <c r="E10610" s="8" t="inlineStr">
        <is>
          <t>T109167</t>
        </is>
      </c>
      <c r="F10610" s="8" t="inlineStr">
        <is>
          <t>home_use</t>
        </is>
      </c>
      <c r="G10610" s="11" t="n">
        <v>919634.0600000001</v>
      </c>
      <c r="H10610" s="11" t="n">
        <v>114954.26</v>
      </c>
    </row>
    <row r="10611">
      <c r="A10611" s="8" t="inlineStr">
        <is>
          <t>L0213969</t>
        </is>
      </c>
      <c r="B10611" s="8" t="inlineStr">
        <is>
          <t>2026-04-24</t>
        </is>
      </c>
      <c r="C10611" s="8" t="n">
        <v>31</v>
      </c>
      <c r="D10611" s="8" t="inlineStr">
        <is>
          <t>IMP01310</t>
        </is>
      </c>
      <c r="E10611" s="8" t="inlineStr">
        <is>
          <t>T109167</t>
        </is>
      </c>
      <c r="F10611" s="8" t="inlineStr">
        <is>
          <t>home_use</t>
        </is>
      </c>
      <c r="G10611" s="11" t="n">
        <v>1444475.97</v>
      </c>
      <c r="H10611" s="11" t="n">
        <v>154558.93</v>
      </c>
    </row>
    <row r="10612">
      <c r="A10612" s="8" t="inlineStr">
        <is>
          <t>L0213970</t>
        </is>
      </c>
      <c r="B10612" s="8" t="inlineStr">
        <is>
          <t>2026-04-24</t>
        </is>
      </c>
      <c r="C10612" s="8" t="n">
        <v>31</v>
      </c>
      <c r="D10612" s="8" t="inlineStr">
        <is>
          <t>IMP01310</t>
        </is>
      </c>
      <c r="E10612" s="8" t="inlineStr">
        <is>
          <t>T109167</t>
        </is>
      </c>
      <c r="F10612" s="8" t="inlineStr">
        <is>
          <t>home_use</t>
        </is>
      </c>
      <c r="G10612" s="11" t="n">
        <v>784063.45</v>
      </c>
      <c r="H10612" s="11" t="n">
        <v>83894.78999999999</v>
      </c>
    </row>
    <row r="10613">
      <c r="A10613" s="8" t="inlineStr">
        <is>
          <t>L0214242</t>
        </is>
      </c>
      <c r="B10613" s="8" t="inlineStr">
        <is>
          <t>2026-04-25</t>
        </is>
      </c>
      <c r="C10613" s="8" t="n">
        <v>31</v>
      </c>
      <c r="D10613" s="8" t="inlineStr">
        <is>
          <t>IMP01310</t>
        </is>
      </c>
      <c r="E10613" s="8" t="inlineStr">
        <is>
          <t>T109167</t>
        </is>
      </c>
      <c r="F10613" s="8" t="inlineStr">
        <is>
          <t>home_use</t>
        </is>
      </c>
      <c r="G10613" s="11" t="n">
        <v>925423.89</v>
      </c>
      <c r="H10613" s="11" t="n">
        <v>99020.36</v>
      </c>
    </row>
    <row r="10614">
      <c r="A10614" s="8" t="inlineStr">
        <is>
          <t>L0214243</t>
        </is>
      </c>
      <c r="B10614" s="8" t="inlineStr">
        <is>
          <t>2026-04-25</t>
        </is>
      </c>
      <c r="C10614" s="8" t="n">
        <v>31</v>
      </c>
      <c r="D10614" s="8" t="inlineStr">
        <is>
          <t>IMP01310</t>
        </is>
      </c>
      <c r="E10614" s="8" t="inlineStr">
        <is>
          <t>T109167</t>
        </is>
      </c>
      <c r="F10614" s="8" t="inlineStr">
        <is>
          <t>home_use</t>
        </is>
      </c>
      <c r="G10614" s="11" t="n">
        <v>1203925.73</v>
      </c>
      <c r="H10614" s="11" t="n">
        <v>128820.05</v>
      </c>
    </row>
    <row r="10615">
      <c r="A10615" s="8" t="inlineStr">
        <is>
          <t>L0214244</t>
        </is>
      </c>
      <c r="B10615" s="8" t="inlineStr">
        <is>
          <t>2026-04-25</t>
        </is>
      </c>
      <c r="C10615" s="8" t="n">
        <v>31</v>
      </c>
      <c r="D10615" s="8" t="inlineStr">
        <is>
          <t>IMP01310</t>
        </is>
      </c>
      <c r="E10615" s="8" t="inlineStr">
        <is>
          <t>T109167</t>
        </is>
      </c>
      <c r="F10615" s="8" t="inlineStr">
        <is>
          <t>home_use</t>
        </is>
      </c>
      <c r="G10615" s="11" t="n">
        <v>442589.99</v>
      </c>
      <c r="H10615" s="11" t="n">
        <v>44259</v>
      </c>
    </row>
    <row r="10616">
      <c r="A10616" s="8" t="inlineStr">
        <is>
          <t>L0214245</t>
        </is>
      </c>
      <c r="B10616" s="8" t="inlineStr">
        <is>
          <t>2026-04-25</t>
        </is>
      </c>
      <c r="C10616" s="8" t="n">
        <v>31</v>
      </c>
      <c r="D10616" s="8" t="inlineStr">
        <is>
          <t>IMP01310</t>
        </is>
      </c>
      <c r="E10616" s="8" t="inlineStr">
        <is>
          <t>T109167</t>
        </is>
      </c>
      <c r="F10616" s="8" t="inlineStr">
        <is>
          <t>home_use</t>
        </is>
      </c>
      <c r="G10616" s="11" t="n">
        <v>2062271.94</v>
      </c>
      <c r="H10616" s="11" t="n">
        <v>268095.35</v>
      </c>
    </row>
    <row r="10617">
      <c r="A10617" s="8" t="inlineStr">
        <is>
          <t>L0214247</t>
        </is>
      </c>
      <c r="B10617" s="8" t="inlineStr">
        <is>
          <t>2026-04-25</t>
        </is>
      </c>
      <c r="C10617" s="8" t="n">
        <v>31</v>
      </c>
      <c r="D10617" s="8" t="inlineStr">
        <is>
          <t>IMP01310</t>
        </is>
      </c>
      <c r="E10617" s="8" t="inlineStr">
        <is>
          <t>T109167</t>
        </is>
      </c>
      <c r="F10617" s="8" t="inlineStr">
        <is>
          <t>home_use</t>
        </is>
      </c>
      <c r="G10617" s="11" t="n">
        <v>1382513.71</v>
      </c>
      <c r="H10617" s="11" t="n">
        <v>147928.97</v>
      </c>
    </row>
    <row r="10618">
      <c r="A10618" s="8" t="inlineStr">
        <is>
          <t>L0214248</t>
        </is>
      </c>
      <c r="B10618" s="8" t="inlineStr">
        <is>
          <t>2026-04-25</t>
        </is>
      </c>
      <c r="C10618" s="8" t="n">
        <v>31</v>
      </c>
      <c r="D10618" s="8" t="inlineStr">
        <is>
          <t>IMP01310</t>
        </is>
      </c>
      <c r="E10618" s="8" t="inlineStr">
        <is>
          <t>T109167</t>
        </is>
      </c>
      <c r="F10618" s="8" t="inlineStr">
        <is>
          <t>home_use</t>
        </is>
      </c>
      <c r="G10618" s="11" t="n">
        <v>905513.97</v>
      </c>
      <c r="H10618" s="11" t="n">
        <v>96889.99000000001</v>
      </c>
    </row>
    <row r="10619">
      <c r="A10619" s="8" t="inlineStr">
        <is>
          <t>L0214249</t>
        </is>
      </c>
      <c r="B10619" s="8" t="inlineStr">
        <is>
          <t>2026-04-25</t>
        </is>
      </c>
      <c r="C10619" s="8" t="n">
        <v>31</v>
      </c>
      <c r="D10619" s="8" t="inlineStr">
        <is>
          <t>IMP01310</t>
        </is>
      </c>
      <c r="E10619" s="8" t="inlineStr">
        <is>
          <t>T109167</t>
        </is>
      </c>
      <c r="F10619" s="8" t="inlineStr">
        <is>
          <t>home_use</t>
        </is>
      </c>
      <c r="G10619" s="11" t="n">
        <v>365691.57</v>
      </c>
      <c r="H10619" s="11" t="n">
        <v>47539.9</v>
      </c>
    </row>
    <row r="10620">
      <c r="A10620" s="8" t="inlineStr">
        <is>
          <t>L0214250</t>
        </is>
      </c>
      <c r="B10620" s="8" t="inlineStr">
        <is>
          <t>2026-04-25</t>
        </is>
      </c>
      <c r="C10620" s="8" t="n">
        <v>31</v>
      </c>
      <c r="D10620" s="8" t="inlineStr">
        <is>
          <t>IMP01310</t>
        </is>
      </c>
      <c r="E10620" s="8" t="inlineStr">
        <is>
          <t>T109167</t>
        </is>
      </c>
      <c r="F10620" s="8" t="inlineStr">
        <is>
          <t>home_use</t>
        </is>
      </c>
      <c r="G10620" s="11" t="n">
        <v>591213.9300000001</v>
      </c>
      <c r="H10620" s="11" t="n">
        <v>63259.89</v>
      </c>
    </row>
    <row r="10621">
      <c r="A10621" s="8" t="inlineStr">
        <is>
          <t>L0214251</t>
        </is>
      </c>
      <c r="B10621" s="8" t="inlineStr">
        <is>
          <t>2026-04-25</t>
        </is>
      </c>
      <c r="C10621" s="8" t="n">
        <v>31</v>
      </c>
      <c r="D10621" s="8" t="inlineStr">
        <is>
          <t>IMP01310</t>
        </is>
      </c>
      <c r="E10621" s="8" t="inlineStr">
        <is>
          <t>T109167</t>
        </is>
      </c>
      <c r="F10621" s="8" t="inlineStr">
        <is>
          <t>home_use</t>
        </is>
      </c>
      <c r="G10621" s="11" t="n">
        <v>1558229.65</v>
      </c>
      <c r="H10621" s="11" t="n">
        <v>155822.96</v>
      </c>
    </row>
    <row r="10622">
      <c r="A10622" s="8" t="inlineStr">
        <is>
          <t>L0214521</t>
        </is>
      </c>
      <c r="B10622" s="8" t="inlineStr">
        <is>
          <t>2026-04-26</t>
        </is>
      </c>
      <c r="C10622" s="8" t="n">
        <v>31</v>
      </c>
      <c r="D10622" s="8" t="inlineStr">
        <is>
          <t>IMP01310</t>
        </is>
      </c>
      <c r="E10622" s="8" t="inlineStr">
        <is>
          <t>T109167</t>
        </is>
      </c>
      <c r="F10622" s="8" t="inlineStr">
        <is>
          <t>home_use</t>
        </is>
      </c>
      <c r="G10622" s="11" t="n">
        <v>211288.28</v>
      </c>
      <c r="H10622" s="11" t="n">
        <v>21128.83</v>
      </c>
    </row>
    <row r="10623">
      <c r="A10623" s="8" t="inlineStr">
        <is>
          <t>L0214522</t>
        </is>
      </c>
      <c r="B10623" s="8" t="inlineStr">
        <is>
          <t>2026-04-26</t>
        </is>
      </c>
      <c r="C10623" s="8" t="n">
        <v>31</v>
      </c>
      <c r="D10623" s="8" t="inlineStr">
        <is>
          <t>IMP01310</t>
        </is>
      </c>
      <c r="E10623" s="8" t="inlineStr">
        <is>
          <t>T109167</t>
        </is>
      </c>
      <c r="F10623" s="8" t="inlineStr">
        <is>
          <t>home_use</t>
        </is>
      </c>
      <c r="G10623" s="11" t="n">
        <v>394556.23</v>
      </c>
      <c r="H10623" s="11" t="n">
        <v>42217.52</v>
      </c>
    </row>
    <row r="10624">
      <c r="A10624" s="8" t="inlineStr">
        <is>
          <t>L0214523</t>
        </is>
      </c>
      <c r="B10624" s="8" t="inlineStr">
        <is>
          <t>2026-04-26</t>
        </is>
      </c>
      <c r="C10624" s="8" t="n">
        <v>31</v>
      </c>
      <c r="D10624" s="8" t="inlineStr">
        <is>
          <t>IMP01310</t>
        </is>
      </c>
      <c r="E10624" s="8" t="inlineStr">
        <is>
          <t>T109167</t>
        </is>
      </c>
      <c r="F10624" s="8" t="inlineStr">
        <is>
          <t>home_use</t>
        </is>
      </c>
      <c r="G10624" s="11" t="n">
        <v>140488.33</v>
      </c>
      <c r="H10624" s="11" t="n">
        <v>15032.25</v>
      </c>
    </row>
    <row r="10625">
      <c r="A10625" s="8" t="inlineStr">
        <is>
          <t>L0214524</t>
        </is>
      </c>
      <c r="B10625" s="8" t="inlineStr">
        <is>
          <t>2026-04-26</t>
        </is>
      </c>
      <c r="C10625" s="8" t="n">
        <v>31</v>
      </c>
      <c r="D10625" s="8" t="inlineStr">
        <is>
          <t>IMP01310</t>
        </is>
      </c>
      <c r="E10625" s="8" t="inlineStr">
        <is>
          <t>T109167</t>
        </is>
      </c>
      <c r="F10625" s="8" t="inlineStr">
        <is>
          <t>home_use</t>
        </is>
      </c>
      <c r="G10625" s="11" t="n">
        <v>113989.65</v>
      </c>
      <c r="H10625" s="11" t="n">
        <v>12196.89</v>
      </c>
    </row>
    <row r="10626">
      <c r="A10626" s="8" t="inlineStr">
        <is>
          <t>L0214525</t>
        </is>
      </c>
      <c r="B10626" s="8" t="inlineStr">
        <is>
          <t>2026-04-26</t>
        </is>
      </c>
      <c r="C10626" s="8" t="n">
        <v>31</v>
      </c>
      <c r="D10626" s="8" t="inlineStr">
        <is>
          <t>IMP01310</t>
        </is>
      </c>
      <c r="E10626" s="8" t="inlineStr">
        <is>
          <t>T109167</t>
        </is>
      </c>
      <c r="F10626" s="8" t="inlineStr">
        <is>
          <t>home_use</t>
        </is>
      </c>
      <c r="G10626" s="11" t="n">
        <v>1565162.95</v>
      </c>
      <c r="H10626" s="11" t="n">
        <v>167472.44</v>
      </c>
    </row>
    <row r="10627">
      <c r="A10627" s="8" t="inlineStr">
        <is>
          <t>L0214526</t>
        </is>
      </c>
      <c r="B10627" s="8" t="inlineStr">
        <is>
          <t>2026-04-26</t>
        </is>
      </c>
      <c r="C10627" s="8" t="n">
        <v>31</v>
      </c>
      <c r="D10627" s="8" t="inlineStr">
        <is>
          <t>IMP01310</t>
        </is>
      </c>
      <c r="E10627" s="8" t="inlineStr">
        <is>
          <t>T109167</t>
        </is>
      </c>
      <c r="F10627" s="8" t="inlineStr">
        <is>
          <t>home_use</t>
        </is>
      </c>
      <c r="G10627" s="11" t="n">
        <v>473808.4</v>
      </c>
      <c r="H10627" s="11" t="n">
        <v>50697.5</v>
      </c>
    </row>
    <row r="10628">
      <c r="A10628" s="8" t="inlineStr">
        <is>
          <t>L0214775</t>
        </is>
      </c>
      <c r="B10628" s="8" t="inlineStr">
        <is>
          <t>2026-04-27</t>
        </is>
      </c>
      <c r="C10628" s="8" t="n">
        <v>31</v>
      </c>
      <c r="D10628" s="8" t="inlineStr">
        <is>
          <t>IMP01310</t>
        </is>
      </c>
      <c r="E10628" s="8" t="inlineStr">
        <is>
          <t>T109167</t>
        </is>
      </c>
      <c r="F10628" s="8" t="inlineStr">
        <is>
          <t>home_use</t>
        </is>
      </c>
      <c r="G10628" s="11" t="n">
        <v>384946.47</v>
      </c>
      <c r="H10628" s="11" t="n">
        <v>41189.27</v>
      </c>
    </row>
    <row r="10629">
      <c r="A10629" s="8" t="inlineStr">
        <is>
          <t>L0214777</t>
        </is>
      </c>
      <c r="B10629" s="8" t="inlineStr">
        <is>
          <t>2026-04-27</t>
        </is>
      </c>
      <c r="C10629" s="8" t="n">
        <v>31</v>
      </c>
      <c r="D10629" s="8" t="inlineStr">
        <is>
          <t>IMP01310</t>
        </is>
      </c>
      <c r="E10629" s="8" t="inlineStr">
        <is>
          <t>T109167</t>
        </is>
      </c>
      <c r="F10629" s="8" t="inlineStr">
        <is>
          <t>home_use</t>
        </is>
      </c>
      <c r="G10629" s="11" t="n">
        <v>679555.64</v>
      </c>
      <c r="H10629" s="11" t="n">
        <v>84944.46000000001</v>
      </c>
    </row>
    <row r="10630">
      <c r="A10630" s="8" t="inlineStr">
        <is>
          <t>L0215076</t>
        </is>
      </c>
      <c r="B10630" s="8" t="inlineStr">
        <is>
          <t>2026-04-28</t>
        </is>
      </c>
      <c r="C10630" s="8" t="n">
        <v>31</v>
      </c>
      <c r="D10630" s="8" t="inlineStr">
        <is>
          <t>IMP01310</t>
        </is>
      </c>
      <c r="E10630" s="8" t="inlineStr">
        <is>
          <t>T109167</t>
        </is>
      </c>
      <c r="F10630" s="8" t="inlineStr">
        <is>
          <t>home_use</t>
        </is>
      </c>
      <c r="G10630" s="11" t="n">
        <v>202605.98</v>
      </c>
      <c r="H10630" s="11" t="n">
        <v>21678.84</v>
      </c>
    </row>
    <row r="10631">
      <c r="A10631" s="8" t="inlineStr">
        <is>
          <t>L0215077</t>
        </is>
      </c>
      <c r="B10631" s="8" t="inlineStr">
        <is>
          <t>2026-04-28</t>
        </is>
      </c>
      <c r="C10631" s="8" t="n">
        <v>31</v>
      </c>
      <c r="D10631" s="8" t="inlineStr">
        <is>
          <t>IMP01310</t>
        </is>
      </c>
      <c r="E10631" s="8" t="inlineStr">
        <is>
          <t>T109167</t>
        </is>
      </c>
      <c r="F10631" s="8" t="inlineStr">
        <is>
          <t>home_use</t>
        </is>
      </c>
      <c r="G10631" s="11" t="n">
        <v>482304.42</v>
      </c>
      <c r="H10631" s="11" t="n">
        <v>60288.05</v>
      </c>
    </row>
    <row r="10632">
      <c r="A10632" s="8" t="inlineStr">
        <is>
          <t>L0215079</t>
        </is>
      </c>
      <c r="B10632" s="8" t="inlineStr">
        <is>
          <t>2026-04-28</t>
        </is>
      </c>
      <c r="C10632" s="8" t="n">
        <v>31</v>
      </c>
      <c r="D10632" s="8" t="inlineStr">
        <is>
          <t>IMP01310</t>
        </is>
      </c>
      <c r="E10632" s="8" t="inlineStr">
        <is>
          <t>T109167</t>
        </is>
      </c>
      <c r="F10632" s="8" t="inlineStr">
        <is>
          <t>home_use</t>
        </is>
      </c>
      <c r="G10632" s="11" t="n">
        <v>271662.18</v>
      </c>
      <c r="H10632" s="11" t="n">
        <v>29067.85</v>
      </c>
    </row>
    <row r="10633">
      <c r="A10633" s="8" t="inlineStr">
        <is>
          <t>L0215080</t>
        </is>
      </c>
      <c r="B10633" s="8" t="inlineStr">
        <is>
          <t>2026-04-28</t>
        </is>
      </c>
      <c r="C10633" s="8" t="n">
        <v>31</v>
      </c>
      <c r="D10633" s="8" t="inlineStr">
        <is>
          <t>IMP01310</t>
        </is>
      </c>
      <c r="E10633" s="8" t="inlineStr">
        <is>
          <t>T109167</t>
        </is>
      </c>
      <c r="F10633" s="8" t="inlineStr">
        <is>
          <t>home_use</t>
        </is>
      </c>
      <c r="G10633" s="11" t="n">
        <v>647094.74</v>
      </c>
      <c r="H10633" s="11" t="n">
        <v>69239.14</v>
      </c>
    </row>
    <row r="10634">
      <c r="A10634" s="8" t="inlineStr">
        <is>
          <t>L0215081</t>
        </is>
      </c>
      <c r="B10634" s="8" t="inlineStr">
        <is>
          <t>2026-04-28</t>
        </is>
      </c>
      <c r="C10634" s="8" t="n">
        <v>31</v>
      </c>
      <c r="D10634" s="8" t="inlineStr">
        <is>
          <t>IMP01310</t>
        </is>
      </c>
      <c r="E10634" s="8" t="inlineStr">
        <is>
          <t>T109167</t>
        </is>
      </c>
      <c r="F10634" s="8" t="inlineStr">
        <is>
          <t>home_use</t>
        </is>
      </c>
      <c r="G10634" s="11" t="n">
        <v>1215133.88</v>
      </c>
      <c r="H10634" s="11" t="n">
        <v>130019.32</v>
      </c>
    </row>
    <row r="10635">
      <c r="A10635" s="8" t="inlineStr">
        <is>
          <t>L0215082</t>
        </is>
      </c>
      <c r="B10635" s="8" t="inlineStr">
        <is>
          <t>2026-04-28</t>
        </is>
      </c>
      <c r="C10635" s="8" t="n">
        <v>31</v>
      </c>
      <c r="D10635" s="8" t="inlineStr">
        <is>
          <t>IMP01310</t>
        </is>
      </c>
      <c r="E10635" s="8" t="inlineStr">
        <is>
          <t>T109167</t>
        </is>
      </c>
      <c r="F10635" s="8" t="inlineStr">
        <is>
          <t>home_use</t>
        </is>
      </c>
      <c r="G10635" s="11" t="n">
        <v>2653360.09</v>
      </c>
      <c r="H10635" s="11" t="n">
        <v>283909.53</v>
      </c>
    </row>
    <row r="10636">
      <c r="A10636" s="8" t="inlineStr">
        <is>
          <t>L0215341</t>
        </is>
      </c>
      <c r="B10636" s="8" t="inlineStr">
        <is>
          <t>2026-05-01</t>
        </is>
      </c>
      <c r="C10636" s="8" t="n">
        <v>32</v>
      </c>
      <c r="D10636" s="8" t="inlineStr">
        <is>
          <t>IMP01310</t>
        </is>
      </c>
      <c r="E10636" s="8" t="inlineStr">
        <is>
          <t>T109167</t>
        </is>
      </c>
      <c r="F10636" s="8" t="inlineStr">
        <is>
          <t>home_use</t>
        </is>
      </c>
      <c r="G10636" s="11" t="n">
        <v>700661.22</v>
      </c>
      <c r="H10636" s="11" t="n">
        <v>74970.75</v>
      </c>
    </row>
    <row r="10637">
      <c r="A10637" s="8" t="inlineStr">
        <is>
          <t>L0215342</t>
        </is>
      </c>
      <c r="B10637" s="8" t="inlineStr">
        <is>
          <t>2026-05-01</t>
        </is>
      </c>
      <c r="C10637" s="8" t="n">
        <v>32</v>
      </c>
      <c r="D10637" s="8" t="inlineStr">
        <is>
          <t>IMP01310</t>
        </is>
      </c>
      <c r="E10637" s="8" t="inlineStr">
        <is>
          <t>T109167</t>
        </is>
      </c>
      <c r="F10637" s="8" t="inlineStr">
        <is>
          <t>home_use</t>
        </is>
      </c>
      <c r="G10637" s="11" t="n">
        <v>1177718.9</v>
      </c>
      <c r="H10637" s="11" t="n">
        <v>126015.92</v>
      </c>
    </row>
    <row r="10638">
      <c r="A10638" s="8" t="inlineStr">
        <is>
          <t>L0215343</t>
        </is>
      </c>
      <c r="B10638" s="8" t="inlineStr">
        <is>
          <t>2026-05-01</t>
        </is>
      </c>
      <c r="C10638" s="8" t="n">
        <v>32</v>
      </c>
      <c r="D10638" s="8" t="inlineStr">
        <is>
          <t>IMP01310</t>
        </is>
      </c>
      <c r="E10638" s="8" t="inlineStr">
        <is>
          <t>T109167</t>
        </is>
      </c>
      <c r="F10638" s="8" t="inlineStr">
        <is>
          <t>home_use</t>
        </is>
      </c>
      <c r="G10638" s="11" t="n">
        <v>499753.85</v>
      </c>
      <c r="H10638" s="11" t="n">
        <v>62469.23</v>
      </c>
    </row>
    <row r="10639">
      <c r="A10639" s="8" t="inlineStr">
        <is>
          <t>L0215344</t>
        </is>
      </c>
      <c r="B10639" s="8" t="inlineStr">
        <is>
          <t>2026-05-01</t>
        </is>
      </c>
      <c r="C10639" s="8" t="n">
        <v>32</v>
      </c>
      <c r="D10639" s="8" t="inlineStr">
        <is>
          <t>IMP01310</t>
        </is>
      </c>
      <c r="E10639" s="8" t="inlineStr">
        <is>
          <t>T109167</t>
        </is>
      </c>
      <c r="F10639" s="8" t="inlineStr">
        <is>
          <t>home_use</t>
        </is>
      </c>
      <c r="G10639" s="11" t="n">
        <v>936349.83</v>
      </c>
      <c r="H10639" s="11" t="n">
        <v>100189.43</v>
      </c>
    </row>
    <row r="10640">
      <c r="A10640" s="8" t="inlineStr">
        <is>
          <t>L0215346</t>
        </is>
      </c>
      <c r="B10640" s="8" t="inlineStr">
        <is>
          <t>2026-05-01</t>
        </is>
      </c>
      <c r="C10640" s="8" t="n">
        <v>32</v>
      </c>
      <c r="D10640" s="8" t="inlineStr">
        <is>
          <t>IMP01310</t>
        </is>
      </c>
      <c r="E10640" s="8" t="inlineStr">
        <is>
          <t>T109167</t>
        </is>
      </c>
      <c r="F10640" s="8" t="inlineStr">
        <is>
          <t>home_use</t>
        </is>
      </c>
      <c r="G10640" s="11" t="n">
        <v>512509.66</v>
      </c>
      <c r="H10640" s="11" t="n">
        <v>54838.53</v>
      </c>
    </row>
    <row r="10641">
      <c r="A10641" s="8" t="inlineStr">
        <is>
          <t>L0215347</t>
        </is>
      </c>
      <c r="B10641" s="8" t="inlineStr">
        <is>
          <t>2026-05-01</t>
        </is>
      </c>
      <c r="C10641" s="8" t="n">
        <v>32</v>
      </c>
      <c r="D10641" s="8" t="inlineStr">
        <is>
          <t>IMP01310</t>
        </is>
      </c>
      <c r="E10641" s="8" t="inlineStr">
        <is>
          <t>T109167</t>
        </is>
      </c>
      <c r="F10641" s="8" t="inlineStr">
        <is>
          <t>home_use</t>
        </is>
      </c>
      <c r="G10641" s="11" t="n">
        <v>421763.82</v>
      </c>
      <c r="H10641" s="11" t="n">
        <v>45128.73</v>
      </c>
    </row>
    <row r="10642">
      <c r="A10642" s="8" t="inlineStr">
        <is>
          <t>L0215348</t>
        </is>
      </c>
      <c r="B10642" s="8" t="inlineStr">
        <is>
          <t>2026-05-01</t>
        </is>
      </c>
      <c r="C10642" s="8" t="n">
        <v>32</v>
      </c>
      <c r="D10642" s="8" t="inlineStr">
        <is>
          <t>IMP01310</t>
        </is>
      </c>
      <c r="E10642" s="8" t="inlineStr">
        <is>
          <t>T109167</t>
        </is>
      </c>
      <c r="F10642" s="8" t="inlineStr">
        <is>
          <t>home_use</t>
        </is>
      </c>
      <c r="G10642" s="11" t="n">
        <v>235175.41</v>
      </c>
      <c r="H10642" s="11" t="n">
        <v>25163.77</v>
      </c>
    </row>
    <row r="10643">
      <c r="A10643" s="8" t="inlineStr">
        <is>
          <t>L0215596</t>
        </is>
      </c>
      <c r="B10643" s="8" t="inlineStr">
        <is>
          <t>2026-05-02</t>
        </is>
      </c>
      <c r="C10643" s="8" t="n">
        <v>32</v>
      </c>
      <c r="D10643" s="8" t="inlineStr">
        <is>
          <t>IMP01310</t>
        </is>
      </c>
      <c r="E10643" s="8" t="inlineStr">
        <is>
          <t>T109167</t>
        </is>
      </c>
      <c r="F10643" s="8" t="inlineStr">
        <is>
          <t>home_use</t>
        </is>
      </c>
      <c r="G10643" s="11" t="n">
        <v>4190106.95</v>
      </c>
      <c r="H10643" s="11" t="n">
        <v>544713.9</v>
      </c>
    </row>
    <row r="10644">
      <c r="A10644" s="8" t="inlineStr">
        <is>
          <t>L0215597</t>
        </is>
      </c>
      <c r="B10644" s="8" t="inlineStr">
        <is>
          <t>2026-05-02</t>
        </is>
      </c>
      <c r="C10644" s="8" t="n">
        <v>32</v>
      </c>
      <c r="D10644" s="8" t="inlineStr">
        <is>
          <t>IMP01310</t>
        </is>
      </c>
      <c r="E10644" s="8" t="inlineStr">
        <is>
          <t>T109167</t>
        </is>
      </c>
      <c r="F10644" s="8" t="inlineStr">
        <is>
          <t>home_use</t>
        </is>
      </c>
      <c r="G10644" s="11" t="n">
        <v>2053233.76</v>
      </c>
      <c r="H10644" s="11" t="n">
        <v>266920.39</v>
      </c>
    </row>
    <row r="10645">
      <c r="A10645" s="8" t="inlineStr">
        <is>
          <t>L0215598</t>
        </is>
      </c>
      <c r="B10645" s="8" t="inlineStr">
        <is>
          <t>2026-05-02</t>
        </is>
      </c>
      <c r="C10645" s="8" t="n">
        <v>32</v>
      </c>
      <c r="D10645" s="8" t="inlineStr">
        <is>
          <t>IMP01310</t>
        </is>
      </c>
      <c r="E10645" s="8" t="inlineStr">
        <is>
          <t>T109167</t>
        </is>
      </c>
      <c r="F10645" s="8" t="inlineStr">
        <is>
          <t>home_use</t>
        </is>
      </c>
      <c r="G10645" s="11" t="n">
        <v>439955.45</v>
      </c>
      <c r="H10645" s="11" t="n">
        <v>57194.21</v>
      </c>
    </row>
    <row r="10646">
      <c r="A10646" s="8" t="inlineStr">
        <is>
          <t>L0215599</t>
        </is>
      </c>
      <c r="B10646" s="8" t="inlineStr">
        <is>
          <t>2026-05-02</t>
        </is>
      </c>
      <c r="C10646" s="8" t="n">
        <v>32</v>
      </c>
      <c r="D10646" s="8" t="inlineStr">
        <is>
          <t>IMP01310</t>
        </is>
      </c>
      <c r="E10646" s="8" t="inlineStr">
        <is>
          <t>T109167</t>
        </is>
      </c>
      <c r="F10646" s="8" t="inlineStr">
        <is>
          <t>home_use</t>
        </is>
      </c>
      <c r="G10646" s="11" t="n">
        <v>1008415.18</v>
      </c>
      <c r="H10646" s="11" t="n">
        <v>126051.9</v>
      </c>
    </row>
    <row r="10647">
      <c r="A10647" s="8" t="inlineStr">
        <is>
          <t>L0215600</t>
        </is>
      </c>
      <c r="B10647" s="8" t="inlineStr">
        <is>
          <t>2026-05-02</t>
        </is>
      </c>
      <c r="C10647" s="8" t="n">
        <v>32</v>
      </c>
      <c r="D10647" s="8" t="inlineStr">
        <is>
          <t>IMP01310</t>
        </is>
      </c>
      <c r="E10647" s="8" t="inlineStr">
        <is>
          <t>T109167</t>
        </is>
      </c>
      <c r="F10647" s="8" t="inlineStr">
        <is>
          <t>warehouse_out</t>
        </is>
      </c>
      <c r="G10647" s="11" t="n">
        <v>635868.83</v>
      </c>
      <c r="H10647" s="11" t="n">
        <v>68037.96000000001</v>
      </c>
    </row>
    <row r="10648">
      <c r="A10648" s="8" t="inlineStr">
        <is>
          <t>L0215601</t>
        </is>
      </c>
      <c r="B10648" s="8" t="inlineStr">
        <is>
          <t>2026-05-02</t>
        </is>
      </c>
      <c r="C10648" s="8" t="n">
        <v>32</v>
      </c>
      <c r="D10648" s="8" t="inlineStr">
        <is>
          <t>IMP01310</t>
        </is>
      </c>
      <c r="E10648" s="8" t="inlineStr">
        <is>
          <t>T109167</t>
        </is>
      </c>
      <c r="F10648" s="8" t="inlineStr">
        <is>
          <t>warehouse_out</t>
        </is>
      </c>
      <c r="G10648" s="11" t="n">
        <v>439246.12</v>
      </c>
      <c r="H10648" s="11" t="n">
        <v>46999.33</v>
      </c>
    </row>
    <row r="10649">
      <c r="A10649" s="8" t="inlineStr">
        <is>
          <t>L0215603</t>
        </is>
      </c>
      <c r="B10649" s="8" t="inlineStr">
        <is>
          <t>2026-05-02</t>
        </is>
      </c>
      <c r="C10649" s="8" t="n">
        <v>32</v>
      </c>
      <c r="D10649" s="8" t="inlineStr">
        <is>
          <t>IMP01310</t>
        </is>
      </c>
      <c r="E10649" s="8" t="inlineStr">
        <is>
          <t>T109167</t>
        </is>
      </c>
      <c r="F10649" s="8" t="inlineStr">
        <is>
          <t>home_use</t>
        </is>
      </c>
      <c r="G10649" s="11" t="n">
        <v>620954.35</v>
      </c>
      <c r="H10649" s="11" t="n">
        <v>66442.12</v>
      </c>
    </row>
    <row r="10650">
      <c r="A10650" s="8" t="inlineStr">
        <is>
          <t>L0215872</t>
        </is>
      </c>
      <c r="B10650" s="8" t="inlineStr">
        <is>
          <t>2026-05-03</t>
        </is>
      </c>
      <c r="C10650" s="8" t="n">
        <v>32</v>
      </c>
      <c r="D10650" s="8" t="inlineStr">
        <is>
          <t>IMP01310</t>
        </is>
      </c>
      <c r="E10650" s="8" t="inlineStr">
        <is>
          <t>T109167</t>
        </is>
      </c>
      <c r="F10650" s="8" t="inlineStr">
        <is>
          <t>home_use</t>
        </is>
      </c>
      <c r="G10650" s="11" t="n">
        <v>551859.54</v>
      </c>
      <c r="H10650" s="11" t="n">
        <v>59048.97</v>
      </c>
    </row>
    <row r="10651">
      <c r="A10651" s="8" t="inlineStr">
        <is>
          <t>L0215873</t>
        </is>
      </c>
      <c r="B10651" s="8" t="inlineStr">
        <is>
          <t>2026-05-03</t>
        </is>
      </c>
      <c r="C10651" s="8" t="n">
        <v>32</v>
      </c>
      <c r="D10651" s="8" t="inlineStr">
        <is>
          <t>IMP01310</t>
        </is>
      </c>
      <c r="E10651" s="8" t="inlineStr">
        <is>
          <t>T109167</t>
        </is>
      </c>
      <c r="F10651" s="8" t="inlineStr">
        <is>
          <t>home_use</t>
        </is>
      </c>
      <c r="G10651" s="11" t="n">
        <v>1045147.75</v>
      </c>
      <c r="H10651" s="11" t="n">
        <v>135869.21</v>
      </c>
    </row>
    <row r="10652">
      <c r="A10652" s="8" t="inlineStr">
        <is>
          <t>L0215874</t>
        </is>
      </c>
      <c r="B10652" s="8" t="inlineStr">
        <is>
          <t>2026-05-03</t>
        </is>
      </c>
      <c r="C10652" s="8" t="n">
        <v>32</v>
      </c>
      <c r="D10652" s="8" t="inlineStr">
        <is>
          <t>IMP01310</t>
        </is>
      </c>
      <c r="E10652" s="8" t="inlineStr">
        <is>
          <t>T109167</t>
        </is>
      </c>
      <c r="F10652" s="8" t="inlineStr">
        <is>
          <t>home_use</t>
        </is>
      </c>
      <c r="G10652" s="11" t="n">
        <v>307290.03</v>
      </c>
      <c r="H10652" s="11" t="n">
        <v>32880.03</v>
      </c>
    </row>
    <row r="10653">
      <c r="A10653" s="8" t="inlineStr">
        <is>
          <t>L0216170</t>
        </is>
      </c>
      <c r="B10653" s="8" t="inlineStr">
        <is>
          <t>2026-05-04</t>
        </is>
      </c>
      <c r="C10653" s="8" t="n">
        <v>32</v>
      </c>
      <c r="D10653" s="8" t="inlineStr">
        <is>
          <t>IMP01310</t>
        </is>
      </c>
      <c r="E10653" s="8" t="inlineStr">
        <is>
          <t>T109167</t>
        </is>
      </c>
      <c r="F10653" s="8" t="inlineStr">
        <is>
          <t>home_use</t>
        </is>
      </c>
      <c r="G10653" s="11" t="n">
        <v>1054733.58</v>
      </c>
      <c r="H10653" s="11" t="n">
        <v>112856.49</v>
      </c>
    </row>
    <row r="10654">
      <c r="A10654" s="8" t="inlineStr">
        <is>
          <t>L0216171</t>
        </is>
      </c>
      <c r="B10654" s="8" t="inlineStr">
        <is>
          <t>2026-05-04</t>
        </is>
      </c>
      <c r="C10654" s="8" t="n">
        <v>32</v>
      </c>
      <c r="D10654" s="8" t="inlineStr">
        <is>
          <t>IMP01310</t>
        </is>
      </c>
      <c r="E10654" s="8" t="inlineStr">
        <is>
          <t>T109167</t>
        </is>
      </c>
      <c r="F10654" s="8" t="inlineStr">
        <is>
          <t>home_use</t>
        </is>
      </c>
      <c r="G10654" s="11" t="n">
        <v>325053.45</v>
      </c>
      <c r="H10654" s="11" t="n">
        <v>34780.72</v>
      </c>
    </row>
    <row r="10655">
      <c r="A10655" s="8" t="inlineStr">
        <is>
          <t>L0216172</t>
        </is>
      </c>
      <c r="B10655" s="8" t="inlineStr">
        <is>
          <t>2026-05-04</t>
        </is>
      </c>
      <c r="C10655" s="8" t="n">
        <v>32</v>
      </c>
      <c r="D10655" s="8" t="inlineStr">
        <is>
          <t>IMP01310</t>
        </is>
      </c>
      <c r="E10655" s="8" t="inlineStr">
        <is>
          <t>T109167</t>
        </is>
      </c>
      <c r="F10655" s="8" t="inlineStr">
        <is>
          <t>home_use</t>
        </is>
      </c>
      <c r="G10655" s="11" t="n">
        <v>492917.28</v>
      </c>
      <c r="H10655" s="11" t="n">
        <v>52742.15</v>
      </c>
    </row>
    <row r="10656">
      <c r="A10656" s="8" t="inlineStr">
        <is>
          <t>L0216173</t>
        </is>
      </c>
      <c r="B10656" s="8" t="inlineStr">
        <is>
          <t>2026-05-04</t>
        </is>
      </c>
      <c r="C10656" s="8" t="n">
        <v>32</v>
      </c>
      <c r="D10656" s="8" t="inlineStr">
        <is>
          <t>IMP01310</t>
        </is>
      </c>
      <c r="E10656" s="8" t="inlineStr">
        <is>
          <t>T109167</t>
        </is>
      </c>
      <c r="F10656" s="8" t="inlineStr">
        <is>
          <t>home_use</t>
        </is>
      </c>
      <c r="G10656" s="11" t="n">
        <v>1376349.04</v>
      </c>
      <c r="H10656" s="11" t="n">
        <v>147269.35</v>
      </c>
    </row>
    <row r="10657">
      <c r="A10657" s="8" t="inlineStr">
        <is>
          <t>L0216174</t>
        </is>
      </c>
      <c r="B10657" s="8" t="inlineStr">
        <is>
          <t>2026-05-04</t>
        </is>
      </c>
      <c r="C10657" s="8" t="n">
        <v>32</v>
      </c>
      <c r="D10657" s="8" t="inlineStr">
        <is>
          <t>IMP01310</t>
        </is>
      </c>
      <c r="E10657" s="8" t="inlineStr">
        <is>
          <t>T109167</t>
        </is>
      </c>
      <c r="F10657" s="8" t="inlineStr">
        <is>
          <t>home_use</t>
        </is>
      </c>
      <c r="G10657" s="11" t="n">
        <v>1261958.04</v>
      </c>
      <c r="H10657" s="11" t="n">
        <v>135029.51</v>
      </c>
    </row>
    <row r="10658">
      <c r="A10658" s="8" t="inlineStr">
        <is>
          <t>L0216175</t>
        </is>
      </c>
      <c r="B10658" s="8" t="inlineStr">
        <is>
          <t>2026-05-04</t>
        </is>
      </c>
      <c r="C10658" s="8" t="n">
        <v>32</v>
      </c>
      <c r="D10658" s="8" t="inlineStr">
        <is>
          <t>IMP01310</t>
        </is>
      </c>
      <c r="E10658" s="8" t="inlineStr">
        <is>
          <t>T109167</t>
        </is>
      </c>
      <c r="F10658" s="8" t="inlineStr">
        <is>
          <t>home_use</t>
        </is>
      </c>
      <c r="G10658" s="11" t="n">
        <v>592683.9399999999</v>
      </c>
      <c r="H10658" s="11" t="n">
        <v>63417.18</v>
      </c>
    </row>
    <row r="10659">
      <c r="A10659" s="8" t="inlineStr">
        <is>
          <t>L0216441</t>
        </is>
      </c>
      <c r="B10659" s="8" t="inlineStr">
        <is>
          <t>2026-05-05</t>
        </is>
      </c>
      <c r="C10659" s="8" t="n">
        <v>32</v>
      </c>
      <c r="D10659" s="8" t="inlineStr">
        <is>
          <t>IMP01310</t>
        </is>
      </c>
      <c r="E10659" s="8" t="inlineStr">
        <is>
          <t>T109167</t>
        </is>
      </c>
      <c r="F10659" s="8" t="inlineStr">
        <is>
          <t>home_use</t>
        </is>
      </c>
      <c r="G10659" s="11" t="n">
        <v>1138885.25</v>
      </c>
      <c r="H10659" s="11" t="n">
        <v>121860.72</v>
      </c>
    </row>
    <row r="10660">
      <c r="A10660" s="8" t="inlineStr">
        <is>
          <t>L0216442</t>
        </is>
      </c>
      <c r="B10660" s="8" t="inlineStr">
        <is>
          <t>2026-05-05</t>
        </is>
      </c>
      <c r="C10660" s="8" t="n">
        <v>32</v>
      </c>
      <c r="D10660" s="8" t="inlineStr">
        <is>
          <t>IMP01310</t>
        </is>
      </c>
      <c r="E10660" s="8" t="inlineStr">
        <is>
          <t>T109167</t>
        </is>
      </c>
      <c r="F10660" s="8" t="inlineStr">
        <is>
          <t>home_use</t>
        </is>
      </c>
      <c r="G10660" s="11" t="n">
        <v>736902.73</v>
      </c>
      <c r="H10660" s="11" t="n">
        <v>78848.59</v>
      </c>
    </row>
    <row r="10661">
      <c r="A10661" s="8" t="inlineStr">
        <is>
          <t>L0216445</t>
        </is>
      </c>
      <c r="B10661" s="8" t="inlineStr">
        <is>
          <t>2026-05-05</t>
        </is>
      </c>
      <c r="C10661" s="8" t="n">
        <v>32</v>
      </c>
      <c r="D10661" s="8" t="inlineStr">
        <is>
          <t>IMP01310</t>
        </is>
      </c>
      <c r="E10661" s="8" t="inlineStr">
        <is>
          <t>T109167</t>
        </is>
      </c>
      <c r="F10661" s="8" t="inlineStr">
        <is>
          <t>home_use</t>
        </is>
      </c>
      <c r="G10661" s="11" t="n">
        <v>794802.61</v>
      </c>
      <c r="H10661" s="11" t="n">
        <v>85043.88</v>
      </c>
    </row>
    <row r="10662">
      <c r="A10662" s="8" t="inlineStr">
        <is>
          <t>L0216446</t>
        </is>
      </c>
      <c r="B10662" s="8" t="inlineStr">
        <is>
          <t>2026-05-05</t>
        </is>
      </c>
      <c r="C10662" s="8" t="n">
        <v>32</v>
      </c>
      <c r="D10662" s="8" t="inlineStr">
        <is>
          <t>IMP01310</t>
        </is>
      </c>
      <c r="E10662" s="8" t="inlineStr">
        <is>
          <t>T109167</t>
        </is>
      </c>
      <c r="F10662" s="8" t="inlineStr">
        <is>
          <t>home_use</t>
        </is>
      </c>
      <c r="G10662" s="11" t="n">
        <v>355570.28</v>
      </c>
      <c r="H10662" s="11" t="n">
        <v>38046.02</v>
      </c>
    </row>
    <row r="10663">
      <c r="A10663" s="8" t="inlineStr">
        <is>
          <t>L0216721</t>
        </is>
      </c>
      <c r="B10663" s="8" t="inlineStr">
        <is>
          <t>2026-05-06</t>
        </is>
      </c>
      <c r="C10663" s="8" t="n">
        <v>32</v>
      </c>
      <c r="D10663" s="8" t="inlineStr">
        <is>
          <t>IMP01310</t>
        </is>
      </c>
      <c r="E10663" s="8" t="inlineStr">
        <is>
          <t>T109167</t>
        </is>
      </c>
      <c r="F10663" s="8" t="inlineStr">
        <is>
          <t>home_use</t>
        </is>
      </c>
      <c r="G10663" s="11" t="n">
        <v>403855.59</v>
      </c>
      <c r="H10663" s="11" t="n">
        <v>43212.55</v>
      </c>
    </row>
    <row r="10664">
      <c r="A10664" s="8" t="inlineStr">
        <is>
          <t>L0216722</t>
        </is>
      </c>
      <c r="B10664" s="8" t="inlineStr">
        <is>
          <t>2026-05-06</t>
        </is>
      </c>
      <c r="C10664" s="8" t="n">
        <v>32</v>
      </c>
      <c r="D10664" s="8" t="inlineStr">
        <is>
          <t>IMP01310</t>
        </is>
      </c>
      <c r="E10664" s="8" t="inlineStr">
        <is>
          <t>T109167</t>
        </is>
      </c>
      <c r="F10664" s="8" t="inlineStr">
        <is>
          <t>home_use</t>
        </is>
      </c>
      <c r="G10664" s="11" t="n">
        <v>491756.07</v>
      </c>
      <c r="H10664" s="11" t="n">
        <v>52617.9</v>
      </c>
    </row>
    <row r="10665">
      <c r="A10665" s="8" t="inlineStr">
        <is>
          <t>L0216724</t>
        </is>
      </c>
      <c r="B10665" s="8" t="inlineStr">
        <is>
          <t>2026-05-06</t>
        </is>
      </c>
      <c r="C10665" s="8" t="n">
        <v>32</v>
      </c>
      <c r="D10665" s="8" t="inlineStr">
        <is>
          <t>IMP01310</t>
        </is>
      </c>
      <c r="E10665" s="8" t="inlineStr">
        <is>
          <t>T109167</t>
        </is>
      </c>
      <c r="F10665" s="8" t="inlineStr">
        <is>
          <t>home_use</t>
        </is>
      </c>
      <c r="G10665" s="11" t="n">
        <v>705081.52</v>
      </c>
      <c r="H10665" s="11" t="n">
        <v>75443.72</v>
      </c>
    </row>
    <row r="10666">
      <c r="A10666" s="8" t="inlineStr">
        <is>
          <t>L0216725</t>
        </is>
      </c>
      <c r="B10666" s="8" t="inlineStr">
        <is>
          <t>2026-05-06</t>
        </is>
      </c>
      <c r="C10666" s="8" t="n">
        <v>32</v>
      </c>
      <c r="D10666" s="8" t="inlineStr">
        <is>
          <t>IMP01310</t>
        </is>
      </c>
      <c r="E10666" s="8" t="inlineStr">
        <is>
          <t>T109167</t>
        </is>
      </c>
      <c r="F10666" s="8" t="inlineStr">
        <is>
          <t>home_use</t>
        </is>
      </c>
      <c r="G10666" s="11" t="n">
        <v>1922867.65</v>
      </c>
      <c r="H10666" s="11" t="n">
        <v>205746.84</v>
      </c>
    </row>
    <row r="10667">
      <c r="A10667" s="8" t="inlineStr">
        <is>
          <t>L0216726</t>
        </is>
      </c>
      <c r="B10667" s="8" t="inlineStr">
        <is>
          <t>2026-05-06</t>
        </is>
      </c>
      <c r="C10667" s="8" t="n">
        <v>32</v>
      </c>
      <c r="D10667" s="8" t="inlineStr">
        <is>
          <t>IMP01310</t>
        </is>
      </c>
      <c r="E10667" s="8" t="inlineStr">
        <is>
          <t>T109167</t>
        </is>
      </c>
      <c r="F10667" s="8" t="inlineStr">
        <is>
          <t>home_use</t>
        </is>
      </c>
      <c r="G10667" s="11" t="n">
        <v>198848.51</v>
      </c>
      <c r="H10667" s="11" t="n">
        <v>24856.06</v>
      </c>
    </row>
    <row r="10668">
      <c r="A10668" s="8" t="inlineStr">
        <is>
          <t>L0216727</t>
        </is>
      </c>
      <c r="B10668" s="8" t="inlineStr">
        <is>
          <t>2026-05-06</t>
        </is>
      </c>
      <c r="C10668" s="8" t="n">
        <v>32</v>
      </c>
      <c r="D10668" s="8" t="inlineStr">
        <is>
          <t>IMP01310</t>
        </is>
      </c>
      <c r="E10668" s="8" t="inlineStr">
        <is>
          <t>T109167</t>
        </is>
      </c>
      <c r="F10668" s="8" t="inlineStr">
        <is>
          <t>warehouse_out</t>
        </is>
      </c>
      <c r="G10668" s="11" t="n">
        <v>1101455.69</v>
      </c>
      <c r="H10668" s="11" t="n">
        <v>117855.76</v>
      </c>
    </row>
    <row r="10669">
      <c r="A10669" s="8" t="inlineStr">
        <is>
          <t>L0216728</t>
        </is>
      </c>
      <c r="B10669" s="8" t="inlineStr">
        <is>
          <t>2026-05-06</t>
        </is>
      </c>
      <c r="C10669" s="8" t="n">
        <v>32</v>
      </c>
      <c r="D10669" s="8" t="inlineStr">
        <is>
          <t>IMP01310</t>
        </is>
      </c>
      <c r="E10669" s="8" t="inlineStr">
        <is>
          <t>T109167</t>
        </is>
      </c>
      <c r="F10669" s="8" t="inlineStr">
        <is>
          <t>warehouse_out</t>
        </is>
      </c>
      <c r="G10669" s="11" t="n">
        <v>1810818.37</v>
      </c>
      <c r="H10669" s="11" t="n">
        <v>226352.3</v>
      </c>
    </row>
    <row r="10670">
      <c r="A10670" s="8" t="inlineStr">
        <is>
          <t>L0216729</t>
        </is>
      </c>
      <c r="B10670" s="8" t="inlineStr">
        <is>
          <t>2026-05-06</t>
        </is>
      </c>
      <c r="C10670" s="8" t="n">
        <v>32</v>
      </c>
      <c r="D10670" s="8" t="inlineStr">
        <is>
          <t>IMP01310</t>
        </is>
      </c>
      <c r="E10670" s="8" t="inlineStr">
        <is>
          <t>T109167</t>
        </is>
      </c>
      <c r="F10670" s="8" t="inlineStr">
        <is>
          <t>home_use</t>
        </is>
      </c>
      <c r="G10670" s="11" t="n">
        <v>2302788.11</v>
      </c>
      <c r="H10670" s="11" t="n">
        <v>246398.33</v>
      </c>
    </row>
    <row r="10671">
      <c r="A10671" s="8" t="inlineStr">
        <is>
          <t>L0216980</t>
        </is>
      </c>
      <c r="B10671" s="8" t="inlineStr">
        <is>
          <t>2026-05-07</t>
        </is>
      </c>
      <c r="C10671" s="8" t="n">
        <v>32</v>
      </c>
      <c r="D10671" s="8" t="inlineStr">
        <is>
          <t>IMP01310</t>
        </is>
      </c>
      <c r="E10671" s="8" t="inlineStr">
        <is>
          <t>T109167</t>
        </is>
      </c>
      <c r="F10671" s="8" t="inlineStr">
        <is>
          <t>home_use</t>
        </is>
      </c>
      <c r="G10671" s="11" t="n">
        <v>1320187.07</v>
      </c>
      <c r="H10671" s="11" t="n">
        <v>141260.02</v>
      </c>
    </row>
    <row r="10672">
      <c r="A10672" s="8" t="inlineStr">
        <is>
          <t>L0216981</t>
        </is>
      </c>
      <c r="B10672" s="8" t="inlineStr">
        <is>
          <t>2026-05-07</t>
        </is>
      </c>
      <c r="C10672" s="8" t="n">
        <v>32</v>
      </c>
      <c r="D10672" s="8" t="inlineStr">
        <is>
          <t>IMP01310</t>
        </is>
      </c>
      <c r="E10672" s="8" t="inlineStr">
        <is>
          <t>T109167</t>
        </is>
      </c>
      <c r="F10672" s="8" t="inlineStr">
        <is>
          <t>home_use</t>
        </is>
      </c>
      <c r="G10672" s="11" t="n">
        <v>1726301.83</v>
      </c>
      <c r="H10672" s="11" t="n">
        <v>184714.3</v>
      </c>
    </row>
    <row r="10673">
      <c r="A10673" s="8" t="inlineStr">
        <is>
          <t>L0216982</t>
        </is>
      </c>
      <c r="B10673" s="8" t="inlineStr">
        <is>
          <t>2026-05-07</t>
        </is>
      </c>
      <c r="C10673" s="8" t="n">
        <v>32</v>
      </c>
      <c r="D10673" s="8" t="inlineStr">
        <is>
          <t>IMP01310</t>
        </is>
      </c>
      <c r="E10673" s="8" t="inlineStr">
        <is>
          <t>T109167</t>
        </is>
      </c>
      <c r="F10673" s="8" t="inlineStr">
        <is>
          <t>home_use</t>
        </is>
      </c>
      <c r="G10673" s="11" t="n">
        <v>1071433.09</v>
      </c>
      <c r="H10673" s="11" t="n">
        <v>123214.81</v>
      </c>
    </row>
    <row r="10674">
      <c r="A10674" s="8" t="inlineStr">
        <is>
          <t>L0216983</t>
        </is>
      </c>
      <c r="B10674" s="8" t="inlineStr">
        <is>
          <t>2026-05-07</t>
        </is>
      </c>
      <c r="C10674" s="8" t="n">
        <v>32</v>
      </c>
      <c r="D10674" s="8" t="inlineStr">
        <is>
          <t>IMP01310</t>
        </is>
      </c>
      <c r="E10674" s="8" t="inlineStr">
        <is>
          <t>T109167</t>
        </is>
      </c>
      <c r="F10674" s="8" t="inlineStr">
        <is>
          <t>home_use</t>
        </is>
      </c>
      <c r="G10674" s="11" t="n">
        <v>706926.72</v>
      </c>
      <c r="H10674" s="11" t="n">
        <v>75641.16</v>
      </c>
    </row>
    <row r="10675">
      <c r="A10675" s="8" t="inlineStr">
        <is>
          <t>L0216984</t>
        </is>
      </c>
      <c r="B10675" s="8" t="inlineStr">
        <is>
          <t>2026-05-07</t>
        </is>
      </c>
      <c r="C10675" s="8" t="n">
        <v>32</v>
      </c>
      <c r="D10675" s="8" t="inlineStr">
        <is>
          <t>IMP01310</t>
        </is>
      </c>
      <c r="E10675" s="8" t="inlineStr">
        <is>
          <t>T109167</t>
        </is>
      </c>
      <c r="F10675" s="8" t="inlineStr">
        <is>
          <t>home_use</t>
        </is>
      </c>
      <c r="G10675" s="11" t="n">
        <v>2218251.35</v>
      </c>
      <c r="H10675" s="11" t="n">
        <v>288372.68</v>
      </c>
    </row>
    <row r="10676">
      <c r="A10676" s="8" t="inlineStr">
        <is>
          <t>L0216985</t>
        </is>
      </c>
      <c r="B10676" s="8" t="inlineStr">
        <is>
          <t>2026-05-07</t>
        </is>
      </c>
      <c r="C10676" s="8" t="n">
        <v>32</v>
      </c>
      <c r="D10676" s="8" t="inlineStr">
        <is>
          <t>IMP01310</t>
        </is>
      </c>
      <c r="E10676" s="8" t="inlineStr">
        <is>
          <t>T109167</t>
        </is>
      </c>
      <c r="F10676" s="8" t="inlineStr">
        <is>
          <t>home_use</t>
        </is>
      </c>
      <c r="G10676" s="11" t="n">
        <v>233692.42</v>
      </c>
      <c r="H10676" s="11" t="n">
        <v>25005.09</v>
      </c>
    </row>
    <row r="10677">
      <c r="A10677" s="8" t="inlineStr">
        <is>
          <t>L0217284</t>
        </is>
      </c>
      <c r="B10677" s="8" t="inlineStr">
        <is>
          <t>2026-05-08</t>
        </is>
      </c>
      <c r="C10677" s="8" t="n">
        <v>32</v>
      </c>
      <c r="D10677" s="8" t="inlineStr">
        <is>
          <t>IMP01310</t>
        </is>
      </c>
      <c r="E10677" s="8" t="inlineStr">
        <is>
          <t>T109167</t>
        </is>
      </c>
      <c r="F10677" s="8" t="inlineStr">
        <is>
          <t>home_use</t>
        </is>
      </c>
      <c r="G10677" s="11" t="n">
        <v>856966.67</v>
      </c>
      <c r="H10677" s="11" t="n">
        <v>91695.42999999999</v>
      </c>
    </row>
    <row r="10678">
      <c r="A10678" s="8" t="inlineStr">
        <is>
          <t>L0217285</t>
        </is>
      </c>
      <c r="B10678" s="8" t="inlineStr">
        <is>
          <t>2026-05-08</t>
        </is>
      </c>
      <c r="C10678" s="8" t="n">
        <v>32</v>
      </c>
      <c r="D10678" s="8" t="inlineStr">
        <is>
          <t>IMP01310</t>
        </is>
      </c>
      <c r="E10678" s="8" t="inlineStr">
        <is>
          <t>T109167</t>
        </is>
      </c>
      <c r="F10678" s="8" t="inlineStr">
        <is>
          <t>home_use</t>
        </is>
      </c>
      <c r="G10678" s="11" t="n">
        <v>1905417.33</v>
      </c>
      <c r="H10678" s="11" t="n">
        <v>203879.65</v>
      </c>
    </row>
    <row r="10679">
      <c r="A10679" s="8" t="inlineStr">
        <is>
          <t>L0217286</t>
        </is>
      </c>
      <c r="B10679" s="8" t="inlineStr">
        <is>
          <t>2026-05-08</t>
        </is>
      </c>
      <c r="C10679" s="8" t="n">
        <v>32</v>
      </c>
      <c r="D10679" s="8" t="inlineStr">
        <is>
          <t>IMP01310</t>
        </is>
      </c>
      <c r="E10679" s="8" t="inlineStr">
        <is>
          <t>T109167</t>
        </is>
      </c>
      <c r="F10679" s="8" t="inlineStr">
        <is>
          <t>home_use</t>
        </is>
      </c>
      <c r="G10679" s="11" t="n">
        <v>470132.98</v>
      </c>
      <c r="H10679" s="11" t="n">
        <v>50304.23</v>
      </c>
    </row>
    <row r="10680">
      <c r="A10680" s="8" t="inlineStr">
        <is>
          <t>L0217288</t>
        </is>
      </c>
      <c r="B10680" s="8" t="inlineStr">
        <is>
          <t>2026-05-08</t>
        </is>
      </c>
      <c r="C10680" s="8" t="n">
        <v>32</v>
      </c>
      <c r="D10680" s="8" t="inlineStr">
        <is>
          <t>IMP01310</t>
        </is>
      </c>
      <c r="E10680" s="8" t="inlineStr">
        <is>
          <t>T109167</t>
        </is>
      </c>
      <c r="F10680" s="8" t="inlineStr">
        <is>
          <t>home_use</t>
        </is>
      </c>
      <c r="G10680" s="11" t="n">
        <v>982571.39</v>
      </c>
      <c r="H10680" s="11" t="n">
        <v>127734.28</v>
      </c>
    </row>
    <row r="10681">
      <c r="A10681" s="8" t="inlineStr">
        <is>
          <t>L0217289</t>
        </is>
      </c>
      <c r="B10681" s="8" t="inlineStr">
        <is>
          <t>2026-05-08</t>
        </is>
      </c>
      <c r="C10681" s="8" t="n">
        <v>32</v>
      </c>
      <c r="D10681" s="8" t="inlineStr">
        <is>
          <t>IMP01310</t>
        </is>
      </c>
      <c r="E10681" s="8" t="inlineStr">
        <is>
          <t>T109167</t>
        </is>
      </c>
      <c r="F10681" s="8" t="inlineStr">
        <is>
          <t>home_use</t>
        </is>
      </c>
      <c r="G10681" s="11" t="n">
        <v>530731.53</v>
      </c>
      <c r="H10681" s="11" t="n">
        <v>68995.10000000001</v>
      </c>
    </row>
    <row r="10682">
      <c r="A10682" s="8" t="inlineStr">
        <is>
          <t>L0217290</t>
        </is>
      </c>
      <c r="B10682" s="8" t="inlineStr">
        <is>
          <t>2026-05-08</t>
        </is>
      </c>
      <c r="C10682" s="8" t="n">
        <v>32</v>
      </c>
      <c r="D10682" s="8" t="inlineStr">
        <is>
          <t>IMP01310</t>
        </is>
      </c>
      <c r="E10682" s="8" t="inlineStr">
        <is>
          <t>T109167</t>
        </is>
      </c>
      <c r="F10682" s="8" t="inlineStr">
        <is>
          <t>home_use</t>
        </is>
      </c>
      <c r="G10682" s="11" t="n">
        <v>905831.45</v>
      </c>
      <c r="H10682" s="11" t="n">
        <v>96923.96000000001</v>
      </c>
    </row>
    <row r="10683">
      <c r="A10683" s="8" t="inlineStr">
        <is>
          <t>L0217291</t>
        </is>
      </c>
      <c r="B10683" s="8" t="inlineStr">
        <is>
          <t>2026-05-08</t>
        </is>
      </c>
      <c r="C10683" s="8" t="n">
        <v>32</v>
      </c>
      <c r="D10683" s="8" t="inlineStr">
        <is>
          <t>IMP01310</t>
        </is>
      </c>
      <c r="E10683" s="8" t="inlineStr">
        <is>
          <t>T109167</t>
        </is>
      </c>
      <c r="F10683" s="8" t="inlineStr">
        <is>
          <t>home_use</t>
        </is>
      </c>
      <c r="G10683" s="11" t="n">
        <v>863320.84</v>
      </c>
      <c r="H10683" s="11" t="n">
        <v>92375.33</v>
      </c>
    </row>
    <row r="10684">
      <c r="A10684" s="8" t="inlineStr">
        <is>
          <t>L0217293</t>
        </is>
      </c>
      <c r="B10684" s="8" t="inlineStr">
        <is>
          <t>2026-05-08</t>
        </is>
      </c>
      <c r="C10684" s="8" t="n">
        <v>32</v>
      </c>
      <c r="D10684" s="8" t="inlineStr">
        <is>
          <t>IMP01310</t>
        </is>
      </c>
      <c r="E10684" s="8" t="inlineStr">
        <is>
          <t>T109167</t>
        </is>
      </c>
      <c r="F10684" s="8" t="inlineStr">
        <is>
          <t>home_use</t>
        </is>
      </c>
      <c r="G10684" s="11" t="n">
        <v>704910.8</v>
      </c>
      <c r="H10684" s="11" t="n">
        <v>70491.08</v>
      </c>
    </row>
    <row r="10685">
      <c r="A10685" s="8" t="inlineStr">
        <is>
          <t>L0217294</t>
        </is>
      </c>
      <c r="B10685" s="8" t="inlineStr">
        <is>
          <t>2026-05-08</t>
        </is>
      </c>
      <c r="C10685" s="8" t="n">
        <v>32</v>
      </c>
      <c r="D10685" s="8" t="inlineStr">
        <is>
          <t>IMP01310</t>
        </is>
      </c>
      <c r="E10685" s="8" t="inlineStr">
        <is>
          <t>T109167</t>
        </is>
      </c>
      <c r="F10685" s="8" t="inlineStr">
        <is>
          <t>home_use</t>
        </is>
      </c>
      <c r="G10685" s="11" t="n">
        <v>1425066.02</v>
      </c>
      <c r="H10685" s="11" t="n">
        <v>152482.06</v>
      </c>
    </row>
    <row r="10686">
      <c r="A10686" s="8" t="inlineStr">
        <is>
          <t>L0217576</t>
        </is>
      </c>
      <c r="B10686" s="8" t="inlineStr">
        <is>
          <t>2026-05-09</t>
        </is>
      </c>
      <c r="C10686" s="8" t="n">
        <v>32</v>
      </c>
      <c r="D10686" s="8" t="inlineStr">
        <is>
          <t>IMP01310</t>
        </is>
      </c>
      <c r="E10686" s="8" t="inlineStr">
        <is>
          <t>T109167</t>
        </is>
      </c>
      <c r="F10686" s="8" t="inlineStr">
        <is>
          <t>home_use</t>
        </is>
      </c>
      <c r="G10686" s="11" t="n">
        <v>1096470.19</v>
      </c>
      <c r="H10686" s="11" t="n">
        <v>137058.77</v>
      </c>
    </row>
    <row r="10687">
      <c r="A10687" s="8" t="inlineStr">
        <is>
          <t>L0217577</t>
        </is>
      </c>
      <c r="B10687" s="8" t="inlineStr">
        <is>
          <t>2026-05-09</t>
        </is>
      </c>
      <c r="C10687" s="8" t="n">
        <v>32</v>
      </c>
      <c r="D10687" s="8" t="inlineStr">
        <is>
          <t>IMP01310</t>
        </is>
      </c>
      <c r="E10687" s="8" t="inlineStr">
        <is>
          <t>T109167</t>
        </is>
      </c>
      <c r="F10687" s="8" t="inlineStr">
        <is>
          <t>home_use</t>
        </is>
      </c>
      <c r="G10687" s="11" t="n">
        <v>2233366.75</v>
      </c>
      <c r="H10687" s="11" t="n">
        <v>279170.84</v>
      </c>
    </row>
    <row r="10688">
      <c r="A10688" s="8" t="inlineStr">
        <is>
          <t>L0217578</t>
        </is>
      </c>
      <c r="B10688" s="8" t="inlineStr">
        <is>
          <t>2026-05-09</t>
        </is>
      </c>
      <c r="C10688" s="8" t="n">
        <v>32</v>
      </c>
      <c r="D10688" s="8" t="inlineStr">
        <is>
          <t>IMP01310</t>
        </is>
      </c>
      <c r="E10688" s="8" t="inlineStr">
        <is>
          <t>T109167</t>
        </is>
      </c>
      <c r="F10688" s="8" t="inlineStr">
        <is>
          <t>home_use</t>
        </is>
      </c>
      <c r="G10688" s="11" t="n">
        <v>509445.6</v>
      </c>
      <c r="H10688" s="11" t="n">
        <v>54510.68</v>
      </c>
    </row>
    <row r="10689">
      <c r="A10689" s="8" t="inlineStr">
        <is>
          <t>L0217579</t>
        </is>
      </c>
      <c r="B10689" s="8" t="inlineStr">
        <is>
          <t>2026-05-09</t>
        </is>
      </c>
      <c r="C10689" s="8" t="n">
        <v>32</v>
      </c>
      <c r="D10689" s="8" t="inlineStr">
        <is>
          <t>IMP01310</t>
        </is>
      </c>
      <c r="E10689" s="8" t="inlineStr">
        <is>
          <t>T109167</t>
        </is>
      </c>
      <c r="F10689" s="8" t="inlineStr">
        <is>
          <t>warehouse_out</t>
        </is>
      </c>
      <c r="G10689" s="11" t="n">
        <v>374186.61</v>
      </c>
      <c r="H10689" s="11" t="n">
        <v>40037.97</v>
      </c>
    </row>
    <row r="10690">
      <c r="A10690" s="8" t="inlineStr">
        <is>
          <t>L0217582</t>
        </is>
      </c>
      <c r="B10690" s="8" t="inlineStr">
        <is>
          <t>2026-05-09</t>
        </is>
      </c>
      <c r="C10690" s="8" t="n">
        <v>32</v>
      </c>
      <c r="D10690" s="8" t="inlineStr">
        <is>
          <t>IMP01310</t>
        </is>
      </c>
      <c r="E10690" s="8" t="inlineStr">
        <is>
          <t>T109167</t>
        </is>
      </c>
      <c r="F10690" s="8" t="inlineStr">
        <is>
          <t>home_use</t>
        </is>
      </c>
      <c r="G10690" s="11" t="n">
        <v>167355.55</v>
      </c>
      <c r="H10690" s="11" t="n">
        <v>17907.04</v>
      </c>
    </row>
    <row r="10691">
      <c r="A10691" s="8" t="inlineStr">
        <is>
          <t>L0217851</t>
        </is>
      </c>
      <c r="B10691" s="8" t="inlineStr">
        <is>
          <t>2026-05-10</t>
        </is>
      </c>
      <c r="C10691" s="8" t="n">
        <v>32</v>
      </c>
      <c r="D10691" s="8" t="inlineStr">
        <is>
          <t>IMP01310</t>
        </is>
      </c>
      <c r="E10691" s="8" t="inlineStr">
        <is>
          <t>T109167</t>
        </is>
      </c>
      <c r="F10691" s="8" t="inlineStr">
        <is>
          <t>warehouse_out</t>
        </is>
      </c>
      <c r="G10691" s="11" t="n">
        <v>349880.37</v>
      </c>
      <c r="H10691" s="11" t="n">
        <v>37437.2</v>
      </c>
    </row>
    <row r="10692">
      <c r="A10692" s="8" t="inlineStr">
        <is>
          <t>L0217852</t>
        </is>
      </c>
      <c r="B10692" s="8" t="inlineStr">
        <is>
          <t>2026-05-10</t>
        </is>
      </c>
      <c r="C10692" s="8" t="n">
        <v>32</v>
      </c>
      <c r="D10692" s="8" t="inlineStr">
        <is>
          <t>IMP01310</t>
        </is>
      </c>
      <c r="E10692" s="8" t="inlineStr">
        <is>
          <t>T109167</t>
        </is>
      </c>
      <c r="F10692" s="8" t="inlineStr">
        <is>
          <t>home_use</t>
        </is>
      </c>
      <c r="G10692" s="11" t="n">
        <v>795103.7</v>
      </c>
      <c r="H10692" s="11" t="n">
        <v>103363.48</v>
      </c>
    </row>
    <row r="10693">
      <c r="A10693" s="8" t="inlineStr">
        <is>
          <t>L0217853</t>
        </is>
      </c>
      <c r="B10693" s="8" t="inlineStr">
        <is>
          <t>2026-05-10</t>
        </is>
      </c>
      <c r="C10693" s="8" t="n">
        <v>32</v>
      </c>
      <c r="D10693" s="8" t="inlineStr">
        <is>
          <t>IMP01310</t>
        </is>
      </c>
      <c r="E10693" s="8" t="inlineStr">
        <is>
          <t>T109167</t>
        </is>
      </c>
      <c r="F10693" s="8" t="inlineStr">
        <is>
          <t>warehouse_out</t>
        </is>
      </c>
      <c r="G10693" s="11" t="n">
        <v>436765.21</v>
      </c>
      <c r="H10693" s="11" t="n">
        <v>46733.88</v>
      </c>
    </row>
    <row r="10694">
      <c r="A10694" s="8" t="inlineStr">
        <is>
          <t>L0217854</t>
        </is>
      </c>
      <c r="B10694" s="8" t="inlineStr">
        <is>
          <t>2026-05-10</t>
        </is>
      </c>
      <c r="C10694" s="8" t="n">
        <v>32</v>
      </c>
      <c r="D10694" s="8" t="inlineStr">
        <is>
          <t>IMP01310</t>
        </is>
      </c>
      <c r="E10694" s="8" t="inlineStr">
        <is>
          <t>T109167</t>
        </is>
      </c>
      <c r="F10694" s="8" t="inlineStr">
        <is>
          <t>home_use</t>
        </is>
      </c>
      <c r="G10694" s="11" t="n">
        <v>992609.08</v>
      </c>
      <c r="H10694" s="11" t="n">
        <v>124076.13</v>
      </c>
    </row>
    <row r="10695">
      <c r="A10695" s="8" t="inlineStr">
        <is>
          <t>L0217855</t>
        </is>
      </c>
      <c r="B10695" s="8" t="inlineStr">
        <is>
          <t>2026-05-10</t>
        </is>
      </c>
      <c r="C10695" s="8" t="n">
        <v>32</v>
      </c>
      <c r="D10695" s="8" t="inlineStr">
        <is>
          <t>IMP01310</t>
        </is>
      </c>
      <c r="E10695" s="8" t="inlineStr">
        <is>
          <t>T109167</t>
        </is>
      </c>
      <c r="F10695" s="8" t="inlineStr">
        <is>
          <t>home_use</t>
        </is>
      </c>
      <c r="G10695" s="11" t="n">
        <v>262994.47</v>
      </c>
      <c r="H10695" s="11" t="n">
        <v>28140.41</v>
      </c>
    </row>
    <row r="10696">
      <c r="A10696" s="8" t="inlineStr">
        <is>
          <t>L0217856</t>
        </is>
      </c>
      <c r="B10696" s="8" t="inlineStr">
        <is>
          <t>2026-05-10</t>
        </is>
      </c>
      <c r="C10696" s="8" t="n">
        <v>32</v>
      </c>
      <c r="D10696" s="8" t="inlineStr">
        <is>
          <t>IMP01310</t>
        </is>
      </c>
      <c r="E10696" s="8" t="inlineStr">
        <is>
          <t>T109167</t>
        </is>
      </c>
      <c r="F10696" s="8" t="inlineStr">
        <is>
          <t>home_use</t>
        </is>
      </c>
      <c r="G10696" s="11" t="n">
        <v>873198.45</v>
      </c>
      <c r="H10696" s="11" t="n">
        <v>109149.81</v>
      </c>
    </row>
    <row r="10697">
      <c r="A10697" s="8" t="inlineStr">
        <is>
          <t>L0217857</t>
        </is>
      </c>
      <c r="B10697" s="8" t="inlineStr">
        <is>
          <t>2026-05-10</t>
        </is>
      </c>
      <c r="C10697" s="8" t="n">
        <v>32</v>
      </c>
      <c r="D10697" s="8" t="inlineStr">
        <is>
          <t>IMP01310</t>
        </is>
      </c>
      <c r="E10697" s="8" t="inlineStr">
        <is>
          <t>T109167</t>
        </is>
      </c>
      <c r="F10697" s="8" t="inlineStr">
        <is>
          <t>home_use</t>
        </is>
      </c>
      <c r="G10697" s="11" t="n">
        <v>597655.47</v>
      </c>
      <c r="H10697" s="11" t="n">
        <v>63949.13</v>
      </c>
    </row>
    <row r="10698">
      <c r="A10698" s="8" t="inlineStr">
        <is>
          <t>L0218100</t>
        </is>
      </c>
      <c r="B10698" s="8" t="inlineStr">
        <is>
          <t>2026-05-11</t>
        </is>
      </c>
      <c r="C10698" s="8" t="n">
        <v>32</v>
      </c>
      <c r="D10698" s="8" t="inlineStr">
        <is>
          <t>IMP01310</t>
        </is>
      </c>
      <c r="E10698" s="8" t="inlineStr">
        <is>
          <t>T109167</t>
        </is>
      </c>
      <c r="F10698" s="8" t="inlineStr">
        <is>
          <t>home_use</t>
        </is>
      </c>
      <c r="G10698" s="11" t="n">
        <v>775107.37</v>
      </c>
      <c r="H10698" s="11" t="n">
        <v>82936.49000000001</v>
      </c>
    </row>
    <row r="10699">
      <c r="A10699" s="8" t="inlineStr">
        <is>
          <t>L0218101</t>
        </is>
      </c>
      <c r="B10699" s="8" t="inlineStr">
        <is>
          <t>2026-05-11</t>
        </is>
      </c>
      <c r="C10699" s="8" t="n">
        <v>32</v>
      </c>
      <c r="D10699" s="8" t="inlineStr">
        <is>
          <t>IMP01310</t>
        </is>
      </c>
      <c r="E10699" s="8" t="inlineStr">
        <is>
          <t>T109167</t>
        </is>
      </c>
      <c r="F10699" s="8" t="inlineStr">
        <is>
          <t>home_use</t>
        </is>
      </c>
      <c r="G10699" s="11" t="n">
        <v>341514.74</v>
      </c>
      <c r="H10699" s="11" t="n">
        <v>36542.08</v>
      </c>
    </row>
    <row r="10700">
      <c r="A10700" s="8" t="inlineStr">
        <is>
          <t>L0218380</t>
        </is>
      </c>
      <c r="B10700" s="8" t="inlineStr">
        <is>
          <t>2026-05-12</t>
        </is>
      </c>
      <c r="C10700" s="8" t="n">
        <v>32</v>
      </c>
      <c r="D10700" s="8" t="inlineStr">
        <is>
          <t>IMP01310</t>
        </is>
      </c>
      <c r="E10700" s="8" t="inlineStr">
        <is>
          <t>T109167</t>
        </is>
      </c>
      <c r="F10700" s="8" t="inlineStr">
        <is>
          <t>home_use</t>
        </is>
      </c>
      <c r="G10700" s="11" t="n">
        <v>1272079.98</v>
      </c>
      <c r="H10700" s="11" t="n">
        <v>136112.56</v>
      </c>
    </row>
    <row r="10701">
      <c r="A10701" s="8" t="inlineStr">
        <is>
          <t>L0218381</t>
        </is>
      </c>
      <c r="B10701" s="8" t="inlineStr">
        <is>
          <t>2026-05-12</t>
        </is>
      </c>
      <c r="C10701" s="8" t="n">
        <v>32</v>
      </c>
      <c r="D10701" s="8" t="inlineStr">
        <is>
          <t>IMP01310</t>
        </is>
      </c>
      <c r="E10701" s="8" t="inlineStr">
        <is>
          <t>T109167</t>
        </is>
      </c>
      <c r="F10701" s="8" t="inlineStr">
        <is>
          <t>home_use</t>
        </is>
      </c>
      <c r="G10701" s="11" t="n">
        <v>1037187.96</v>
      </c>
      <c r="H10701" s="11" t="n">
        <v>110979.11</v>
      </c>
    </row>
    <row r="10702">
      <c r="A10702" s="8" t="inlineStr">
        <is>
          <t>L0218382</t>
        </is>
      </c>
      <c r="B10702" s="8" t="inlineStr">
        <is>
          <t>2026-05-12</t>
        </is>
      </c>
      <c r="C10702" s="8" t="n">
        <v>32</v>
      </c>
      <c r="D10702" s="8" t="inlineStr">
        <is>
          <t>IMP01310</t>
        </is>
      </c>
      <c r="E10702" s="8" t="inlineStr">
        <is>
          <t>T109167</t>
        </is>
      </c>
      <c r="F10702" s="8" t="inlineStr">
        <is>
          <t>home_use</t>
        </is>
      </c>
      <c r="G10702" s="11" t="n">
        <v>554009.5600000001</v>
      </c>
      <c r="H10702" s="11" t="n">
        <v>59279.02</v>
      </c>
    </row>
    <row r="10703">
      <c r="A10703" s="8" t="inlineStr">
        <is>
          <t>L0218628</t>
        </is>
      </c>
      <c r="B10703" s="8" t="inlineStr">
        <is>
          <t>2026-05-13</t>
        </is>
      </c>
      <c r="C10703" s="8" t="n">
        <v>32</v>
      </c>
      <c r="D10703" s="8" t="inlineStr">
        <is>
          <t>IMP01310</t>
        </is>
      </c>
      <c r="E10703" s="8" t="inlineStr">
        <is>
          <t>T109167</t>
        </is>
      </c>
      <c r="F10703" s="8" t="inlineStr">
        <is>
          <t>home_use</t>
        </is>
      </c>
      <c r="G10703" s="11" t="n">
        <v>2265446.69</v>
      </c>
      <c r="H10703" s="11" t="n">
        <v>242402.8</v>
      </c>
    </row>
    <row r="10704">
      <c r="A10704" s="8" t="inlineStr">
        <is>
          <t>L0218629</t>
        </is>
      </c>
      <c r="B10704" s="8" t="inlineStr">
        <is>
          <t>2026-05-13</t>
        </is>
      </c>
      <c r="C10704" s="8" t="n">
        <v>32</v>
      </c>
      <c r="D10704" s="8" t="inlineStr">
        <is>
          <t>IMP01310</t>
        </is>
      </c>
      <c r="E10704" s="8" t="inlineStr">
        <is>
          <t>T109167</t>
        </is>
      </c>
      <c r="F10704" s="8" t="inlineStr">
        <is>
          <t>home_use</t>
        </is>
      </c>
      <c r="G10704" s="11" t="n">
        <v>1612389.9</v>
      </c>
      <c r="H10704" s="11" t="n">
        <v>172525.72</v>
      </c>
    </row>
    <row r="10705">
      <c r="A10705" s="8" t="inlineStr">
        <is>
          <t>L0218630</t>
        </is>
      </c>
      <c r="B10705" s="8" t="inlineStr">
        <is>
          <t>2026-05-13</t>
        </is>
      </c>
      <c r="C10705" s="8" t="n">
        <v>32</v>
      </c>
      <c r="D10705" s="8" t="inlineStr">
        <is>
          <t>IMP01310</t>
        </is>
      </c>
      <c r="E10705" s="8" t="inlineStr">
        <is>
          <t>T109167</t>
        </is>
      </c>
      <c r="F10705" s="8" t="inlineStr">
        <is>
          <t>home_use</t>
        </is>
      </c>
      <c r="G10705" s="11" t="n">
        <v>381273.24</v>
      </c>
      <c r="H10705" s="11" t="n">
        <v>43846.42</v>
      </c>
    </row>
    <row r="10706">
      <c r="A10706" s="8" t="inlineStr">
        <is>
          <t>L0218903</t>
        </is>
      </c>
      <c r="B10706" s="8" t="inlineStr">
        <is>
          <t>2026-05-14</t>
        </is>
      </c>
      <c r="C10706" s="8" t="n">
        <v>32</v>
      </c>
      <c r="D10706" s="8" t="inlineStr">
        <is>
          <t>IMP01310</t>
        </is>
      </c>
      <c r="E10706" s="8" t="inlineStr">
        <is>
          <t>T109167</t>
        </is>
      </c>
      <c r="F10706" s="8" t="inlineStr">
        <is>
          <t>home_use</t>
        </is>
      </c>
      <c r="G10706" s="11" t="n">
        <v>595411.45</v>
      </c>
      <c r="H10706" s="11" t="n">
        <v>63709.02</v>
      </c>
    </row>
    <row r="10707">
      <c r="A10707" s="8" t="inlineStr">
        <is>
          <t>L0218904</t>
        </is>
      </c>
      <c r="B10707" s="8" t="inlineStr">
        <is>
          <t>2026-05-14</t>
        </is>
      </c>
      <c r="C10707" s="8" t="n">
        <v>32</v>
      </c>
      <c r="D10707" s="8" t="inlineStr">
        <is>
          <t>IMP01310</t>
        </is>
      </c>
      <c r="E10707" s="8" t="inlineStr">
        <is>
          <t>T109167</t>
        </is>
      </c>
      <c r="F10707" s="8" t="inlineStr">
        <is>
          <t>home_use</t>
        </is>
      </c>
      <c r="G10707" s="11" t="n">
        <v>1780805.22</v>
      </c>
      <c r="H10707" s="11" t="n">
        <v>190546.16</v>
      </c>
    </row>
    <row r="10708">
      <c r="A10708" s="8" t="inlineStr">
        <is>
          <t>L0218905</t>
        </is>
      </c>
      <c r="B10708" s="8" t="inlineStr">
        <is>
          <t>2026-05-14</t>
        </is>
      </c>
      <c r="C10708" s="8" t="n">
        <v>32</v>
      </c>
      <c r="D10708" s="8" t="inlineStr">
        <is>
          <t>IMP01310</t>
        </is>
      </c>
      <c r="E10708" s="8" t="inlineStr">
        <is>
          <t>T109167</t>
        </is>
      </c>
      <c r="F10708" s="8" t="inlineStr">
        <is>
          <t>warehouse_out</t>
        </is>
      </c>
      <c r="G10708" s="11" t="n">
        <v>1140253.06</v>
      </c>
      <c r="H10708" s="11" t="n">
        <v>122007.08</v>
      </c>
    </row>
    <row r="10709">
      <c r="A10709" s="8" t="inlineStr">
        <is>
          <t>L0218906</t>
        </is>
      </c>
      <c r="B10709" s="8" t="inlineStr">
        <is>
          <t>2026-05-14</t>
        </is>
      </c>
      <c r="C10709" s="8" t="n">
        <v>32</v>
      </c>
      <c r="D10709" s="8" t="inlineStr">
        <is>
          <t>IMP01310</t>
        </is>
      </c>
      <c r="E10709" s="8" t="inlineStr">
        <is>
          <t>T109167</t>
        </is>
      </c>
      <c r="F10709" s="8" t="inlineStr">
        <is>
          <t>home_use</t>
        </is>
      </c>
      <c r="G10709" s="11" t="n">
        <v>703452.01</v>
      </c>
      <c r="H10709" s="11" t="n">
        <v>75269.37</v>
      </c>
    </row>
    <row r="10710">
      <c r="A10710" s="8" t="inlineStr">
        <is>
          <t>L0218907</t>
        </is>
      </c>
      <c r="B10710" s="8" t="inlineStr">
        <is>
          <t>2026-05-14</t>
        </is>
      </c>
      <c r="C10710" s="8" t="n">
        <v>32</v>
      </c>
      <c r="D10710" s="8" t="inlineStr">
        <is>
          <t>IMP01310</t>
        </is>
      </c>
      <c r="E10710" s="8" t="inlineStr">
        <is>
          <t>T109167</t>
        </is>
      </c>
      <c r="F10710" s="8" t="inlineStr">
        <is>
          <t>home_use</t>
        </is>
      </c>
      <c r="G10710" s="11" t="n">
        <v>373869.84</v>
      </c>
      <c r="H10710" s="11" t="n">
        <v>46733.73</v>
      </c>
    </row>
    <row r="10711">
      <c r="A10711" s="8" t="inlineStr">
        <is>
          <t>L0218908</t>
        </is>
      </c>
      <c r="B10711" s="8" t="inlineStr">
        <is>
          <t>2026-05-14</t>
        </is>
      </c>
      <c r="C10711" s="8" t="n">
        <v>32</v>
      </c>
      <c r="D10711" s="8" t="inlineStr">
        <is>
          <t>IMP01310</t>
        </is>
      </c>
      <c r="E10711" s="8" t="inlineStr">
        <is>
          <t>T109167</t>
        </is>
      </c>
      <c r="F10711" s="8" t="inlineStr">
        <is>
          <t>home_use</t>
        </is>
      </c>
      <c r="G10711" s="11" t="n">
        <v>2395238.7</v>
      </c>
      <c r="H10711" s="11" t="n">
        <v>299404.84</v>
      </c>
    </row>
    <row r="10712">
      <c r="A10712" s="8" t="inlineStr">
        <is>
          <t>L0218909</t>
        </is>
      </c>
      <c r="B10712" s="8" t="inlineStr">
        <is>
          <t>2026-05-14</t>
        </is>
      </c>
      <c r="C10712" s="8" t="n">
        <v>32</v>
      </c>
      <c r="D10712" s="8" t="inlineStr">
        <is>
          <t>IMP01310</t>
        </is>
      </c>
      <c r="E10712" s="8" t="inlineStr">
        <is>
          <t>T109167</t>
        </is>
      </c>
      <c r="F10712" s="8" t="inlineStr">
        <is>
          <t>home_use</t>
        </is>
      </c>
      <c r="G10712" s="11" t="n">
        <v>704003.23</v>
      </c>
      <c r="H10712" s="11" t="n">
        <v>75328.35000000001</v>
      </c>
    </row>
    <row r="10713">
      <c r="A10713" s="8" t="inlineStr">
        <is>
          <t>L0219188</t>
        </is>
      </c>
      <c r="B10713" s="8" t="inlineStr">
        <is>
          <t>2026-05-15</t>
        </is>
      </c>
      <c r="C10713" s="8" t="n">
        <v>32</v>
      </c>
      <c r="D10713" s="8" t="inlineStr">
        <is>
          <t>IMP01310</t>
        </is>
      </c>
      <c r="E10713" s="8" t="inlineStr">
        <is>
          <t>T109167</t>
        </is>
      </c>
      <c r="F10713" s="8" t="inlineStr">
        <is>
          <t>home_use</t>
        </is>
      </c>
      <c r="G10713" s="11" t="n">
        <v>551452.29</v>
      </c>
      <c r="H10713" s="11" t="n">
        <v>68931.53999999999</v>
      </c>
    </row>
    <row r="10714">
      <c r="A10714" s="8" t="inlineStr">
        <is>
          <t>L0219189</t>
        </is>
      </c>
      <c r="B10714" s="8" t="inlineStr">
        <is>
          <t>2026-05-15</t>
        </is>
      </c>
      <c r="C10714" s="8" t="n">
        <v>32</v>
      </c>
      <c r="D10714" s="8" t="inlineStr">
        <is>
          <t>IMP01310</t>
        </is>
      </c>
      <c r="E10714" s="8" t="inlineStr">
        <is>
          <t>T109167</t>
        </is>
      </c>
      <c r="F10714" s="8" t="inlineStr">
        <is>
          <t>home_use</t>
        </is>
      </c>
      <c r="G10714" s="11" t="n">
        <v>1517304.97</v>
      </c>
      <c r="H10714" s="11" t="n">
        <v>189663.12</v>
      </c>
    </row>
    <row r="10715">
      <c r="A10715" s="8" t="inlineStr">
        <is>
          <t>L0219190</t>
        </is>
      </c>
      <c r="B10715" s="8" t="inlineStr">
        <is>
          <t>2026-05-15</t>
        </is>
      </c>
      <c r="C10715" s="8" t="n">
        <v>32</v>
      </c>
      <c r="D10715" s="8" t="inlineStr">
        <is>
          <t>IMP01310</t>
        </is>
      </c>
      <c r="E10715" s="8" t="inlineStr">
        <is>
          <t>T109167</t>
        </is>
      </c>
      <c r="F10715" s="8" t="inlineStr">
        <is>
          <t>home_use</t>
        </is>
      </c>
      <c r="G10715" s="11" t="n">
        <v>1968815.68</v>
      </c>
      <c r="H10715" s="11" t="n">
        <v>246101.96</v>
      </c>
    </row>
    <row r="10716">
      <c r="A10716" s="8" t="inlineStr">
        <is>
          <t>L0219192</t>
        </is>
      </c>
      <c r="B10716" s="8" t="inlineStr">
        <is>
          <t>2026-05-15</t>
        </is>
      </c>
      <c r="C10716" s="8" t="n">
        <v>32</v>
      </c>
      <c r="D10716" s="8" t="inlineStr">
        <is>
          <t>IMP01310</t>
        </is>
      </c>
      <c r="E10716" s="8" t="inlineStr">
        <is>
          <t>T109167</t>
        </is>
      </c>
      <c r="F10716" s="8" t="inlineStr">
        <is>
          <t>home_use</t>
        </is>
      </c>
      <c r="G10716" s="11" t="n">
        <v>492649</v>
      </c>
      <c r="H10716" s="11" t="n">
        <v>56654.64</v>
      </c>
    </row>
    <row r="10717">
      <c r="A10717" s="8" t="inlineStr">
        <is>
          <t>L0219193</t>
        </is>
      </c>
      <c r="B10717" s="8" t="inlineStr">
        <is>
          <t>2026-05-15</t>
        </is>
      </c>
      <c r="C10717" s="8" t="n">
        <v>32</v>
      </c>
      <c r="D10717" s="8" t="inlineStr">
        <is>
          <t>IMP01310</t>
        </is>
      </c>
      <c r="E10717" s="8" t="inlineStr">
        <is>
          <t>T109167</t>
        </is>
      </c>
      <c r="F10717" s="8" t="inlineStr">
        <is>
          <t>home_use</t>
        </is>
      </c>
      <c r="G10717" s="11" t="n">
        <v>587528.36</v>
      </c>
      <c r="H10717" s="11" t="n">
        <v>62865.53</v>
      </c>
    </row>
    <row r="10718">
      <c r="A10718" s="8" t="inlineStr">
        <is>
          <t>L0219194</t>
        </is>
      </c>
      <c r="B10718" s="8" t="inlineStr">
        <is>
          <t>2026-05-15</t>
        </is>
      </c>
      <c r="C10718" s="8" t="n">
        <v>32</v>
      </c>
      <c r="D10718" s="8" t="inlineStr">
        <is>
          <t>IMP01310</t>
        </is>
      </c>
      <c r="E10718" s="8" t="inlineStr">
        <is>
          <t>T109167</t>
        </is>
      </c>
      <c r="F10718" s="8" t="inlineStr">
        <is>
          <t>home_use</t>
        </is>
      </c>
      <c r="G10718" s="11" t="n">
        <v>1495259.43</v>
      </c>
      <c r="H10718" s="11" t="n">
        <v>159992.76</v>
      </c>
    </row>
    <row r="10719">
      <c r="A10719" s="8" t="inlineStr">
        <is>
          <t>L0219449</t>
        </is>
      </c>
      <c r="B10719" s="8" t="inlineStr">
        <is>
          <t>2026-05-16</t>
        </is>
      </c>
      <c r="C10719" s="8" t="n">
        <v>32</v>
      </c>
      <c r="D10719" s="8" t="inlineStr">
        <is>
          <t>IMP01310</t>
        </is>
      </c>
      <c r="E10719" s="8" t="inlineStr">
        <is>
          <t>T109167</t>
        </is>
      </c>
      <c r="F10719" s="8" t="inlineStr">
        <is>
          <t>home_use</t>
        </is>
      </c>
      <c r="G10719" s="11" t="n">
        <v>475231.97</v>
      </c>
      <c r="H10719" s="11" t="n">
        <v>50849.82</v>
      </c>
    </row>
    <row r="10720">
      <c r="A10720" s="8" t="inlineStr">
        <is>
          <t>L0219450</t>
        </is>
      </c>
      <c r="B10720" s="8" t="inlineStr">
        <is>
          <t>2026-05-16</t>
        </is>
      </c>
      <c r="C10720" s="8" t="n">
        <v>32</v>
      </c>
      <c r="D10720" s="8" t="inlineStr">
        <is>
          <t>IMP01310</t>
        </is>
      </c>
      <c r="E10720" s="8" t="inlineStr">
        <is>
          <t>T109167</t>
        </is>
      </c>
      <c r="F10720" s="8" t="inlineStr">
        <is>
          <t>home_use</t>
        </is>
      </c>
      <c r="G10720" s="11" t="n">
        <v>1352962.7</v>
      </c>
      <c r="H10720" s="11" t="n">
        <v>175885.15</v>
      </c>
    </row>
    <row r="10721">
      <c r="A10721" s="8" t="inlineStr">
        <is>
          <t>L0219722</t>
        </is>
      </c>
      <c r="B10721" s="8" t="inlineStr">
        <is>
          <t>2026-05-17</t>
        </is>
      </c>
      <c r="C10721" s="8" t="n">
        <v>32</v>
      </c>
      <c r="D10721" s="8" t="inlineStr">
        <is>
          <t>IMP01310</t>
        </is>
      </c>
      <c r="E10721" s="8" t="inlineStr">
        <is>
          <t>T109167</t>
        </is>
      </c>
      <c r="F10721" s="8" t="inlineStr">
        <is>
          <t>home_use</t>
        </is>
      </c>
      <c r="G10721" s="11" t="n">
        <v>762260.66</v>
      </c>
      <c r="H10721" s="11" t="n">
        <v>81561.89</v>
      </c>
    </row>
    <row r="10722">
      <c r="A10722" s="8" t="inlineStr">
        <is>
          <t>L0219723</t>
        </is>
      </c>
      <c r="B10722" s="8" t="inlineStr">
        <is>
          <t>2026-05-17</t>
        </is>
      </c>
      <c r="C10722" s="8" t="n">
        <v>32</v>
      </c>
      <c r="D10722" s="8" t="inlineStr">
        <is>
          <t>IMP01310</t>
        </is>
      </c>
      <c r="E10722" s="8" t="inlineStr">
        <is>
          <t>T109167</t>
        </is>
      </c>
      <c r="F10722" s="8" t="inlineStr">
        <is>
          <t>home_use</t>
        </is>
      </c>
      <c r="G10722" s="11" t="n">
        <v>393453.08</v>
      </c>
      <c r="H10722" s="11" t="n">
        <v>49181.64</v>
      </c>
    </row>
    <row r="10723">
      <c r="A10723" s="8" t="inlineStr">
        <is>
          <t>L0219725</t>
        </is>
      </c>
      <c r="B10723" s="8" t="inlineStr">
        <is>
          <t>2026-05-17</t>
        </is>
      </c>
      <c r="C10723" s="8" t="n">
        <v>32</v>
      </c>
      <c r="D10723" s="8" t="inlineStr">
        <is>
          <t>IMP01310</t>
        </is>
      </c>
      <c r="E10723" s="8" t="inlineStr">
        <is>
          <t>T109167</t>
        </is>
      </c>
      <c r="F10723" s="8" t="inlineStr">
        <is>
          <t>home_use</t>
        </is>
      </c>
      <c r="G10723" s="11" t="n">
        <v>887004.21</v>
      </c>
      <c r="H10723" s="11" t="n">
        <v>94909.45</v>
      </c>
    </row>
    <row r="10724">
      <c r="A10724" s="8" t="inlineStr">
        <is>
          <t>L0219988</t>
        </is>
      </c>
      <c r="B10724" s="8" t="inlineStr">
        <is>
          <t>2026-05-18</t>
        </is>
      </c>
      <c r="C10724" s="8" t="n">
        <v>32</v>
      </c>
      <c r="D10724" s="8" t="inlineStr">
        <is>
          <t>IMP01310</t>
        </is>
      </c>
      <c r="E10724" s="8" t="inlineStr">
        <is>
          <t>T109167</t>
        </is>
      </c>
      <c r="F10724" s="8" t="inlineStr">
        <is>
          <t>home_use</t>
        </is>
      </c>
      <c r="G10724" s="11" t="n">
        <v>947379.29</v>
      </c>
      <c r="H10724" s="11" t="n">
        <v>101369.58</v>
      </c>
    </row>
    <row r="10725">
      <c r="A10725" s="8" t="inlineStr">
        <is>
          <t>L0219992</t>
        </is>
      </c>
      <c r="B10725" s="8" t="inlineStr">
        <is>
          <t>2026-05-18</t>
        </is>
      </c>
      <c r="C10725" s="8" t="n">
        <v>32</v>
      </c>
      <c r="D10725" s="8" t="inlineStr">
        <is>
          <t>IMP01310</t>
        </is>
      </c>
      <c r="E10725" s="8" t="inlineStr">
        <is>
          <t>T109167</t>
        </is>
      </c>
      <c r="F10725" s="8" t="inlineStr">
        <is>
          <t>home_use</t>
        </is>
      </c>
      <c r="G10725" s="11" t="n">
        <v>601298.03</v>
      </c>
      <c r="H10725" s="11" t="n">
        <v>64338.89</v>
      </c>
    </row>
    <row r="10726">
      <c r="A10726" s="8" t="inlineStr">
        <is>
          <t>L0220257</t>
        </is>
      </c>
      <c r="B10726" s="8" t="inlineStr">
        <is>
          <t>2026-05-19</t>
        </is>
      </c>
      <c r="C10726" s="8" t="n">
        <v>32</v>
      </c>
      <c r="D10726" s="8" t="inlineStr">
        <is>
          <t>IMP01310</t>
        </is>
      </c>
      <c r="E10726" s="8" t="inlineStr">
        <is>
          <t>T109167</t>
        </is>
      </c>
      <c r="F10726" s="8" t="inlineStr">
        <is>
          <t>home_use</t>
        </is>
      </c>
      <c r="G10726" s="11" t="n">
        <v>388664.82</v>
      </c>
      <c r="H10726" s="11" t="n">
        <v>41587.14</v>
      </c>
    </row>
    <row r="10727">
      <c r="A10727" s="8" t="inlineStr">
        <is>
          <t>L0220258</t>
        </is>
      </c>
      <c r="B10727" s="8" t="inlineStr">
        <is>
          <t>2026-05-19</t>
        </is>
      </c>
      <c r="C10727" s="8" t="n">
        <v>32</v>
      </c>
      <c r="D10727" s="8" t="inlineStr">
        <is>
          <t>IMP01310</t>
        </is>
      </c>
      <c r="E10727" s="8" t="inlineStr">
        <is>
          <t>T109167</t>
        </is>
      </c>
      <c r="F10727" s="8" t="inlineStr">
        <is>
          <t>home_use</t>
        </is>
      </c>
      <c r="G10727" s="11" t="n">
        <v>760129.1899999999</v>
      </c>
      <c r="H10727" s="11" t="n">
        <v>76012.92</v>
      </c>
    </row>
    <row r="10728">
      <c r="A10728" s="8" t="inlineStr">
        <is>
          <t>L0220259</t>
        </is>
      </c>
      <c r="B10728" s="8" t="inlineStr">
        <is>
          <t>2026-05-19</t>
        </is>
      </c>
      <c r="C10728" s="8" t="n">
        <v>32</v>
      </c>
      <c r="D10728" s="8" t="inlineStr">
        <is>
          <t>IMP01310</t>
        </is>
      </c>
      <c r="E10728" s="8" t="inlineStr">
        <is>
          <t>T109167</t>
        </is>
      </c>
      <c r="F10728" s="8" t="inlineStr">
        <is>
          <t>home_use</t>
        </is>
      </c>
      <c r="G10728" s="11" t="n">
        <v>308405.68</v>
      </c>
      <c r="H10728" s="11" t="n">
        <v>38550.71</v>
      </c>
    </row>
    <row r="10729">
      <c r="A10729" s="8" t="inlineStr">
        <is>
          <t>L0220260</t>
        </is>
      </c>
      <c r="B10729" s="8" t="inlineStr">
        <is>
          <t>2026-05-19</t>
        </is>
      </c>
      <c r="C10729" s="8" t="n">
        <v>32</v>
      </c>
      <c r="D10729" s="8" t="inlineStr">
        <is>
          <t>IMP01310</t>
        </is>
      </c>
      <c r="E10729" s="8" t="inlineStr">
        <is>
          <t>T109167</t>
        </is>
      </c>
      <c r="F10729" s="8" t="inlineStr">
        <is>
          <t>home_use</t>
        </is>
      </c>
      <c r="G10729" s="11" t="n">
        <v>474362.23</v>
      </c>
      <c r="H10729" s="11" t="n">
        <v>50756.76</v>
      </c>
    </row>
    <row r="10730">
      <c r="A10730" s="8" t="inlineStr">
        <is>
          <t>L0220262</t>
        </is>
      </c>
      <c r="B10730" s="8" t="inlineStr">
        <is>
          <t>2026-05-19</t>
        </is>
      </c>
      <c r="C10730" s="8" t="n">
        <v>32</v>
      </c>
      <c r="D10730" s="8" t="inlineStr">
        <is>
          <t>IMP01310</t>
        </is>
      </c>
      <c r="E10730" s="8" t="inlineStr">
        <is>
          <t>T109167</t>
        </is>
      </c>
      <c r="F10730" s="8" t="inlineStr">
        <is>
          <t>home_use</t>
        </is>
      </c>
      <c r="G10730" s="11" t="n">
        <v>649302.91</v>
      </c>
      <c r="H10730" s="11" t="n">
        <v>69475.41</v>
      </c>
    </row>
    <row r="10731">
      <c r="A10731" s="8" t="inlineStr">
        <is>
          <t>L0220263</t>
        </is>
      </c>
      <c r="B10731" s="8" t="inlineStr">
        <is>
          <t>2026-05-19</t>
        </is>
      </c>
      <c r="C10731" s="8" t="n">
        <v>32</v>
      </c>
      <c r="D10731" s="8" t="inlineStr">
        <is>
          <t>IMP01310</t>
        </is>
      </c>
      <c r="E10731" s="8" t="inlineStr">
        <is>
          <t>T109167</t>
        </is>
      </c>
      <c r="F10731" s="8" t="inlineStr">
        <is>
          <t>home_use</t>
        </is>
      </c>
      <c r="G10731" s="11" t="n">
        <v>2630177</v>
      </c>
      <c r="H10731" s="11" t="n">
        <v>341923.01</v>
      </c>
    </row>
    <row r="10732">
      <c r="A10732" s="8" t="inlineStr">
        <is>
          <t>L0220264</t>
        </is>
      </c>
      <c r="B10732" s="8" t="inlineStr">
        <is>
          <t>2026-05-19</t>
        </is>
      </c>
      <c r="C10732" s="8" t="n">
        <v>32</v>
      </c>
      <c r="D10732" s="8" t="inlineStr">
        <is>
          <t>IMP01310</t>
        </is>
      </c>
      <c r="E10732" s="8" t="inlineStr">
        <is>
          <t>T109167</t>
        </is>
      </c>
      <c r="F10732" s="8" t="inlineStr">
        <is>
          <t>home_use</t>
        </is>
      </c>
      <c r="G10732" s="11" t="n">
        <v>4405956.77</v>
      </c>
      <c r="H10732" s="11" t="n">
        <v>572774.38</v>
      </c>
    </row>
    <row r="10733">
      <c r="A10733" s="8" t="inlineStr">
        <is>
          <t>L0220265</t>
        </is>
      </c>
      <c r="B10733" s="8" t="inlineStr">
        <is>
          <t>2026-05-19</t>
        </is>
      </c>
      <c r="C10733" s="8" t="n">
        <v>32</v>
      </c>
      <c r="D10733" s="8" t="inlineStr">
        <is>
          <t>IMP01310</t>
        </is>
      </c>
      <c r="E10733" s="8" t="inlineStr">
        <is>
          <t>T109167</t>
        </is>
      </c>
      <c r="F10733" s="8" t="inlineStr">
        <is>
          <t>home_use</t>
        </is>
      </c>
      <c r="G10733" s="11" t="n">
        <v>998667.87</v>
      </c>
      <c r="H10733" s="11" t="n">
        <v>106857.46</v>
      </c>
    </row>
    <row r="10734">
      <c r="A10734" s="8" t="inlineStr">
        <is>
          <t>L0220516</t>
        </is>
      </c>
      <c r="B10734" s="8" t="inlineStr">
        <is>
          <t>2026-05-20</t>
        </is>
      </c>
      <c r="C10734" s="8" t="n">
        <v>32</v>
      </c>
      <c r="D10734" s="8" t="inlineStr">
        <is>
          <t>IMP01310</t>
        </is>
      </c>
      <c r="E10734" s="8" t="inlineStr">
        <is>
          <t>T109167</t>
        </is>
      </c>
      <c r="F10734" s="8" t="inlineStr">
        <is>
          <t>home_use</t>
        </is>
      </c>
      <c r="G10734" s="11" t="n">
        <v>738167.13</v>
      </c>
      <c r="H10734" s="11" t="n">
        <v>78983.88</v>
      </c>
    </row>
    <row r="10735">
      <c r="A10735" s="8" t="inlineStr">
        <is>
          <t>L0220517</t>
        </is>
      </c>
      <c r="B10735" s="8" t="inlineStr">
        <is>
          <t>2026-05-20</t>
        </is>
      </c>
      <c r="C10735" s="8" t="n">
        <v>32</v>
      </c>
      <c r="D10735" s="8" t="inlineStr">
        <is>
          <t>IMP01310</t>
        </is>
      </c>
      <c r="E10735" s="8" t="inlineStr">
        <is>
          <t>T109167</t>
        </is>
      </c>
      <c r="F10735" s="8" t="inlineStr">
        <is>
          <t>home_use</t>
        </is>
      </c>
      <c r="G10735" s="11" t="n">
        <v>647144.78</v>
      </c>
      <c r="H10735" s="11" t="n">
        <v>69244.49000000001</v>
      </c>
    </row>
    <row r="10736">
      <c r="A10736" s="8" t="inlineStr">
        <is>
          <t>L0220518</t>
        </is>
      </c>
      <c r="B10736" s="8" t="inlineStr">
        <is>
          <t>2026-05-20</t>
        </is>
      </c>
      <c r="C10736" s="8" t="n">
        <v>32</v>
      </c>
      <c r="D10736" s="8" t="inlineStr">
        <is>
          <t>IMP01310</t>
        </is>
      </c>
      <c r="E10736" s="8" t="inlineStr">
        <is>
          <t>T109167</t>
        </is>
      </c>
      <c r="F10736" s="8" t="inlineStr">
        <is>
          <t>home_use</t>
        </is>
      </c>
      <c r="G10736" s="11" t="n">
        <v>1647890.38</v>
      </c>
      <c r="H10736" s="11" t="n">
        <v>205986.3</v>
      </c>
    </row>
    <row r="10737">
      <c r="A10737" s="8" t="inlineStr">
        <is>
          <t>L0220520</t>
        </is>
      </c>
      <c r="B10737" s="8" t="inlineStr">
        <is>
          <t>2026-05-20</t>
        </is>
      </c>
      <c r="C10737" s="8" t="n">
        <v>32</v>
      </c>
      <c r="D10737" s="8" t="inlineStr">
        <is>
          <t>IMP01310</t>
        </is>
      </c>
      <c r="E10737" s="8" t="inlineStr">
        <is>
          <t>T109167</t>
        </is>
      </c>
      <c r="F10737" s="8" t="inlineStr">
        <is>
          <t>home_use</t>
        </is>
      </c>
      <c r="G10737" s="11" t="n">
        <v>378894.76</v>
      </c>
      <c r="H10737" s="11" t="n">
        <v>40541.74</v>
      </c>
    </row>
    <row r="10738">
      <c r="A10738" s="8" t="inlineStr">
        <is>
          <t>L0220521</t>
        </is>
      </c>
      <c r="B10738" s="8" t="inlineStr">
        <is>
          <t>2026-05-20</t>
        </is>
      </c>
      <c r="C10738" s="8" t="n">
        <v>32</v>
      </c>
      <c r="D10738" s="8" t="inlineStr">
        <is>
          <t>IMP01310</t>
        </is>
      </c>
      <c r="E10738" s="8" t="inlineStr">
        <is>
          <t>T109167</t>
        </is>
      </c>
      <c r="F10738" s="8" t="inlineStr">
        <is>
          <t>home_use</t>
        </is>
      </c>
      <c r="G10738" s="11" t="n">
        <v>397290.63</v>
      </c>
      <c r="H10738" s="11" t="n">
        <v>42510.1</v>
      </c>
    </row>
    <row r="10739">
      <c r="A10739" s="8" t="inlineStr">
        <is>
          <t>L0220791</t>
        </is>
      </c>
      <c r="B10739" s="8" t="inlineStr">
        <is>
          <t>2026-05-21</t>
        </is>
      </c>
      <c r="C10739" s="8" t="n">
        <v>32</v>
      </c>
      <c r="D10739" s="8" t="inlineStr">
        <is>
          <t>IMP01310</t>
        </is>
      </c>
      <c r="E10739" s="8" t="inlineStr">
        <is>
          <t>T109167</t>
        </is>
      </c>
      <c r="F10739" s="8" t="inlineStr">
        <is>
          <t>home_use</t>
        </is>
      </c>
      <c r="G10739" s="11" t="n">
        <v>535261.78</v>
      </c>
      <c r="H10739" s="11" t="n">
        <v>53526.18</v>
      </c>
    </row>
    <row r="10740">
      <c r="A10740" s="8" t="inlineStr">
        <is>
          <t>L0220792</t>
        </is>
      </c>
      <c r="B10740" s="8" t="inlineStr">
        <is>
          <t>2026-05-21</t>
        </is>
      </c>
      <c r="C10740" s="8" t="n">
        <v>32</v>
      </c>
      <c r="D10740" s="8" t="inlineStr">
        <is>
          <t>IMP01310</t>
        </is>
      </c>
      <c r="E10740" s="8" t="inlineStr">
        <is>
          <t>T109167</t>
        </is>
      </c>
      <c r="F10740" s="8" t="inlineStr">
        <is>
          <t>home_use</t>
        </is>
      </c>
      <c r="G10740" s="11" t="n">
        <v>472396.28</v>
      </c>
      <c r="H10740" s="11" t="n">
        <v>50546.4</v>
      </c>
    </row>
    <row r="10741">
      <c r="A10741" s="8" t="inlineStr">
        <is>
          <t>L0220793</t>
        </is>
      </c>
      <c r="B10741" s="8" t="inlineStr">
        <is>
          <t>2026-05-21</t>
        </is>
      </c>
      <c r="C10741" s="8" t="n">
        <v>32</v>
      </c>
      <c r="D10741" s="8" t="inlineStr">
        <is>
          <t>IMP01310</t>
        </is>
      </c>
      <c r="E10741" s="8" t="inlineStr">
        <is>
          <t>T109167</t>
        </is>
      </c>
      <c r="F10741" s="8" t="inlineStr">
        <is>
          <t>home_use</t>
        </is>
      </c>
      <c r="G10741" s="11" t="n">
        <v>1144141.32</v>
      </c>
      <c r="H10741" s="11" t="n">
        <v>122423.12</v>
      </c>
    </row>
    <row r="10742">
      <c r="A10742" s="8" t="inlineStr">
        <is>
          <t>L0220794</t>
        </is>
      </c>
      <c r="B10742" s="8" t="inlineStr">
        <is>
          <t>2026-05-21</t>
        </is>
      </c>
      <c r="C10742" s="8" t="n">
        <v>32</v>
      </c>
      <c r="D10742" s="8" t="inlineStr">
        <is>
          <t>IMP01310</t>
        </is>
      </c>
      <c r="E10742" s="8" t="inlineStr">
        <is>
          <t>T109167</t>
        </is>
      </c>
      <c r="F10742" s="8" t="inlineStr">
        <is>
          <t>home_use</t>
        </is>
      </c>
      <c r="G10742" s="11" t="n">
        <v>828743.88</v>
      </c>
      <c r="H10742" s="11" t="n">
        <v>95305.55</v>
      </c>
    </row>
    <row r="10743">
      <c r="A10743" s="8" t="inlineStr">
        <is>
          <t>L0220795</t>
        </is>
      </c>
      <c r="B10743" s="8" t="inlineStr">
        <is>
          <t>2026-05-21</t>
        </is>
      </c>
      <c r="C10743" s="8" t="n">
        <v>32</v>
      </c>
      <c r="D10743" s="8" t="inlineStr">
        <is>
          <t>IMP01310</t>
        </is>
      </c>
      <c r="E10743" s="8" t="inlineStr">
        <is>
          <t>T109167</t>
        </is>
      </c>
      <c r="F10743" s="8" t="inlineStr">
        <is>
          <t>home_use</t>
        </is>
      </c>
      <c r="G10743" s="11" t="n">
        <v>394289.95</v>
      </c>
      <c r="H10743" s="11" t="n">
        <v>51257.69</v>
      </c>
    </row>
    <row r="10744">
      <c r="A10744" s="8" t="inlineStr">
        <is>
          <t>L0220796</t>
        </is>
      </c>
      <c r="B10744" s="8" t="inlineStr">
        <is>
          <t>2026-05-21</t>
        </is>
      </c>
      <c r="C10744" s="8" t="n">
        <v>32</v>
      </c>
      <c r="D10744" s="8" t="inlineStr">
        <is>
          <t>IMP01310</t>
        </is>
      </c>
      <c r="E10744" s="8" t="inlineStr">
        <is>
          <t>T109167</t>
        </is>
      </c>
      <c r="F10744" s="8" t="inlineStr">
        <is>
          <t>home_use</t>
        </is>
      </c>
      <c r="G10744" s="11" t="n">
        <v>1174098.72</v>
      </c>
      <c r="H10744" s="11" t="n">
        <v>152632.83</v>
      </c>
    </row>
    <row r="10745">
      <c r="A10745" s="8" t="inlineStr">
        <is>
          <t>L0220797</t>
        </is>
      </c>
      <c r="B10745" s="8" t="inlineStr">
        <is>
          <t>2026-05-21</t>
        </is>
      </c>
      <c r="C10745" s="8" t="n">
        <v>32</v>
      </c>
      <c r="D10745" s="8" t="inlineStr">
        <is>
          <t>IMP01310</t>
        </is>
      </c>
      <c r="E10745" s="8" t="inlineStr">
        <is>
          <t>T109167</t>
        </is>
      </c>
      <c r="F10745" s="8" t="inlineStr">
        <is>
          <t>home_use</t>
        </is>
      </c>
      <c r="G10745" s="11" t="n">
        <v>800418.5</v>
      </c>
      <c r="H10745" s="11" t="n">
        <v>85644.78</v>
      </c>
    </row>
    <row r="10746">
      <c r="A10746" s="8" t="inlineStr">
        <is>
          <t>L0221045</t>
        </is>
      </c>
      <c r="B10746" s="8" t="inlineStr">
        <is>
          <t>2026-05-22</t>
        </is>
      </c>
      <c r="C10746" s="8" t="n">
        <v>32</v>
      </c>
      <c r="D10746" s="8" t="inlineStr">
        <is>
          <t>IMP01310</t>
        </is>
      </c>
      <c r="E10746" s="8" t="inlineStr">
        <is>
          <t>T109167</t>
        </is>
      </c>
      <c r="F10746" s="8" t="inlineStr">
        <is>
          <t>home_use</t>
        </is>
      </c>
      <c r="G10746" s="11" t="n">
        <v>577843.9300000001</v>
      </c>
      <c r="H10746" s="11" t="n">
        <v>57784.39</v>
      </c>
    </row>
    <row r="10747">
      <c r="A10747" s="8" t="inlineStr">
        <is>
          <t>L0221047</t>
        </is>
      </c>
      <c r="B10747" s="8" t="inlineStr">
        <is>
          <t>2026-05-22</t>
        </is>
      </c>
      <c r="C10747" s="8" t="n">
        <v>32</v>
      </c>
      <c r="D10747" s="8" t="inlineStr">
        <is>
          <t>IMP01310</t>
        </is>
      </c>
      <c r="E10747" s="8" t="inlineStr">
        <is>
          <t>T109167</t>
        </is>
      </c>
      <c r="F10747" s="8" t="inlineStr">
        <is>
          <t>home_use</t>
        </is>
      </c>
      <c r="G10747" s="11" t="n">
        <v>1485471.14</v>
      </c>
      <c r="H10747" s="11" t="n">
        <v>158945.41</v>
      </c>
    </row>
    <row r="10748">
      <c r="A10748" s="8" t="inlineStr">
        <is>
          <t>L0221317</t>
        </is>
      </c>
      <c r="B10748" s="8" t="inlineStr">
        <is>
          <t>2026-05-23</t>
        </is>
      </c>
      <c r="C10748" s="8" t="n">
        <v>32</v>
      </c>
      <c r="D10748" s="8" t="inlineStr">
        <is>
          <t>IMP01310</t>
        </is>
      </c>
      <c r="E10748" s="8" t="inlineStr">
        <is>
          <t>T109167</t>
        </is>
      </c>
      <c r="F10748" s="8" t="inlineStr">
        <is>
          <t>home_use</t>
        </is>
      </c>
      <c r="G10748" s="11" t="n">
        <v>1639192.39</v>
      </c>
      <c r="H10748" s="11" t="n">
        <v>163919.24</v>
      </c>
    </row>
    <row r="10749">
      <c r="A10749" s="8" t="inlineStr">
        <is>
          <t>L0221319</t>
        </is>
      </c>
      <c r="B10749" s="8" t="inlineStr">
        <is>
          <t>2026-05-23</t>
        </is>
      </c>
      <c r="C10749" s="8" t="n">
        <v>32</v>
      </c>
      <c r="D10749" s="8" t="inlineStr">
        <is>
          <t>IMP01310</t>
        </is>
      </c>
      <c r="E10749" s="8" t="inlineStr">
        <is>
          <t>T109167</t>
        </is>
      </c>
      <c r="F10749" s="8" t="inlineStr">
        <is>
          <t>warehouse_out</t>
        </is>
      </c>
      <c r="G10749" s="11" t="n">
        <v>743691.79</v>
      </c>
      <c r="H10749" s="11" t="n">
        <v>79575.02</v>
      </c>
    </row>
    <row r="10750">
      <c r="A10750" s="8" t="inlineStr">
        <is>
          <t>L0221320</t>
        </is>
      </c>
      <c r="B10750" s="8" t="inlineStr">
        <is>
          <t>2026-05-23</t>
        </is>
      </c>
      <c r="C10750" s="8" t="n">
        <v>32</v>
      </c>
      <c r="D10750" s="8" t="inlineStr">
        <is>
          <t>IMP01310</t>
        </is>
      </c>
      <c r="E10750" s="8" t="inlineStr">
        <is>
          <t>T109167</t>
        </is>
      </c>
      <c r="F10750" s="8" t="inlineStr">
        <is>
          <t>home_use</t>
        </is>
      </c>
      <c r="G10750" s="11" t="n">
        <v>814584.0699999999</v>
      </c>
      <c r="H10750" s="11" t="n">
        <v>87160.5</v>
      </c>
    </row>
    <row r="10751">
      <c r="A10751" s="8" t="inlineStr">
        <is>
          <t>L0221324</t>
        </is>
      </c>
      <c r="B10751" s="8" t="inlineStr">
        <is>
          <t>2026-05-23</t>
        </is>
      </c>
      <c r="C10751" s="8" t="n">
        <v>32</v>
      </c>
      <c r="D10751" s="8" t="inlineStr">
        <is>
          <t>IMP01310</t>
        </is>
      </c>
      <c r="E10751" s="8" t="inlineStr">
        <is>
          <t>T109167</t>
        </is>
      </c>
      <c r="F10751" s="8" t="inlineStr">
        <is>
          <t>home_use</t>
        </is>
      </c>
      <c r="G10751" s="11" t="n">
        <v>403006.96</v>
      </c>
      <c r="H10751" s="11" t="n">
        <v>43121.74</v>
      </c>
    </row>
    <row r="10752">
      <c r="A10752" s="8" t="inlineStr">
        <is>
          <t>L0221325</t>
        </is>
      </c>
      <c r="B10752" s="8" t="inlineStr">
        <is>
          <t>2026-05-23</t>
        </is>
      </c>
      <c r="C10752" s="8" t="n">
        <v>32</v>
      </c>
      <c r="D10752" s="8" t="inlineStr">
        <is>
          <t>IMP01310</t>
        </is>
      </c>
      <c r="E10752" s="8" t="inlineStr">
        <is>
          <t>T109167</t>
        </is>
      </c>
      <c r="F10752" s="8" t="inlineStr">
        <is>
          <t>home_use</t>
        </is>
      </c>
      <c r="G10752" s="11" t="n">
        <v>292440</v>
      </c>
      <c r="H10752" s="11" t="n">
        <v>31291.08</v>
      </c>
    </row>
    <row r="10753">
      <c r="A10753" s="8" t="inlineStr">
        <is>
          <t>L0221326</t>
        </is>
      </c>
      <c r="B10753" s="8" t="inlineStr">
        <is>
          <t>2026-05-23</t>
        </is>
      </c>
      <c r="C10753" s="8" t="n">
        <v>32</v>
      </c>
      <c r="D10753" s="8" t="inlineStr">
        <is>
          <t>IMP01310</t>
        </is>
      </c>
      <c r="E10753" s="8" t="inlineStr">
        <is>
          <t>T109167</t>
        </is>
      </c>
      <c r="F10753" s="8" t="inlineStr">
        <is>
          <t>home_use</t>
        </is>
      </c>
      <c r="G10753" s="11" t="n">
        <v>548754.92</v>
      </c>
      <c r="H10753" s="11" t="n">
        <v>71338.14</v>
      </c>
    </row>
    <row r="10754">
      <c r="A10754" s="8" t="inlineStr">
        <is>
          <t>L0221328</t>
        </is>
      </c>
      <c r="B10754" s="8" t="inlineStr">
        <is>
          <t>2026-05-23</t>
        </is>
      </c>
      <c r="C10754" s="8" t="n">
        <v>32</v>
      </c>
      <c r="D10754" s="8" t="inlineStr">
        <is>
          <t>IMP01310</t>
        </is>
      </c>
      <c r="E10754" s="8" t="inlineStr">
        <is>
          <t>T109167</t>
        </is>
      </c>
      <c r="F10754" s="8" t="inlineStr">
        <is>
          <t>home_use</t>
        </is>
      </c>
      <c r="G10754" s="11" t="n">
        <v>2549192.89</v>
      </c>
      <c r="H10754" s="11" t="n">
        <v>272763.64</v>
      </c>
    </row>
    <row r="10755">
      <c r="A10755" s="8" t="inlineStr">
        <is>
          <t>L0221578</t>
        </is>
      </c>
      <c r="B10755" s="8" t="inlineStr">
        <is>
          <t>2026-05-24</t>
        </is>
      </c>
      <c r="C10755" s="8" t="n">
        <v>32</v>
      </c>
      <c r="D10755" s="8" t="inlineStr">
        <is>
          <t>IMP01310</t>
        </is>
      </c>
      <c r="E10755" s="8" t="inlineStr">
        <is>
          <t>T109167</t>
        </is>
      </c>
      <c r="F10755" s="8" t="inlineStr">
        <is>
          <t>home_use</t>
        </is>
      </c>
      <c r="G10755" s="11" t="n">
        <v>1515955.64</v>
      </c>
      <c r="H10755" s="11" t="n">
        <v>197074.23</v>
      </c>
    </row>
    <row r="10756">
      <c r="A10756" s="8" t="inlineStr">
        <is>
          <t>L0221579</t>
        </is>
      </c>
      <c r="B10756" s="8" t="inlineStr">
        <is>
          <t>2026-05-24</t>
        </is>
      </c>
      <c r="C10756" s="8" t="n">
        <v>32</v>
      </c>
      <c r="D10756" s="8" t="inlineStr">
        <is>
          <t>IMP01310</t>
        </is>
      </c>
      <c r="E10756" s="8" t="inlineStr">
        <is>
          <t>T109167</t>
        </is>
      </c>
      <c r="F10756" s="8" t="inlineStr">
        <is>
          <t>home_use</t>
        </is>
      </c>
      <c r="G10756" s="11" t="n">
        <v>524773.91</v>
      </c>
      <c r="H10756" s="11" t="n">
        <v>56150.81</v>
      </c>
    </row>
    <row r="10757">
      <c r="A10757" s="8" t="inlineStr">
        <is>
          <t>L0221580</t>
        </is>
      </c>
      <c r="B10757" s="8" t="inlineStr">
        <is>
          <t>2026-05-24</t>
        </is>
      </c>
      <c r="C10757" s="8" t="n">
        <v>32</v>
      </c>
      <c r="D10757" s="8" t="inlineStr">
        <is>
          <t>IMP01310</t>
        </is>
      </c>
      <c r="E10757" s="8" t="inlineStr">
        <is>
          <t>T109167</t>
        </is>
      </c>
      <c r="F10757" s="8" t="inlineStr">
        <is>
          <t>home_use</t>
        </is>
      </c>
      <c r="G10757" s="11" t="n">
        <v>738141.08</v>
      </c>
      <c r="H10757" s="11" t="n">
        <v>92267.64</v>
      </c>
    </row>
    <row r="10758">
      <c r="A10758" s="8" t="inlineStr">
        <is>
          <t>L0221582</t>
        </is>
      </c>
      <c r="B10758" s="8" t="inlineStr">
        <is>
          <t>2026-05-24</t>
        </is>
      </c>
      <c r="C10758" s="8" t="n">
        <v>32</v>
      </c>
      <c r="D10758" s="8" t="inlineStr">
        <is>
          <t>IMP01310</t>
        </is>
      </c>
      <c r="E10758" s="8" t="inlineStr">
        <is>
          <t>T109167</t>
        </is>
      </c>
      <c r="F10758" s="8" t="inlineStr">
        <is>
          <t>home_use</t>
        </is>
      </c>
      <c r="G10758" s="11" t="n">
        <v>1409779.09</v>
      </c>
      <c r="H10758" s="11" t="n">
        <v>150846.36</v>
      </c>
    </row>
    <row r="10759">
      <c r="A10759" s="8" t="inlineStr">
        <is>
          <t>L0221583</t>
        </is>
      </c>
      <c r="B10759" s="8" t="inlineStr">
        <is>
          <t>2026-05-24</t>
        </is>
      </c>
      <c r="C10759" s="8" t="n">
        <v>32</v>
      </c>
      <c r="D10759" s="8" t="inlineStr">
        <is>
          <t>IMP01310</t>
        </is>
      </c>
      <c r="E10759" s="8" t="inlineStr">
        <is>
          <t>T109167</t>
        </is>
      </c>
      <c r="F10759" s="8" t="inlineStr">
        <is>
          <t>home_use</t>
        </is>
      </c>
      <c r="G10759" s="11" t="n">
        <v>2158165.06</v>
      </c>
      <c r="H10759" s="11" t="n">
        <v>230923.66</v>
      </c>
    </row>
    <row r="10760">
      <c r="A10760" s="8" t="inlineStr">
        <is>
          <t>L0221858</t>
        </is>
      </c>
      <c r="B10760" s="8" t="inlineStr">
        <is>
          <t>2026-05-25</t>
        </is>
      </c>
      <c r="C10760" s="8" t="n">
        <v>32</v>
      </c>
      <c r="D10760" s="8" t="inlineStr">
        <is>
          <t>IMP01310</t>
        </is>
      </c>
      <c r="E10760" s="8" t="inlineStr">
        <is>
          <t>T109167</t>
        </is>
      </c>
      <c r="F10760" s="8" t="inlineStr">
        <is>
          <t>warehouse_out</t>
        </is>
      </c>
      <c r="G10760" s="11" t="n">
        <v>238671.93</v>
      </c>
      <c r="H10760" s="11" t="n">
        <v>25537.9</v>
      </c>
    </row>
    <row r="10761">
      <c r="A10761" s="8" t="inlineStr">
        <is>
          <t>L0221859</t>
        </is>
      </c>
      <c r="B10761" s="8" t="inlineStr">
        <is>
          <t>2026-05-25</t>
        </is>
      </c>
      <c r="C10761" s="8" t="n">
        <v>32</v>
      </c>
      <c r="D10761" s="8" t="inlineStr">
        <is>
          <t>IMP01310</t>
        </is>
      </c>
      <c r="E10761" s="8" t="inlineStr">
        <is>
          <t>T109167</t>
        </is>
      </c>
      <c r="F10761" s="8" t="inlineStr">
        <is>
          <t>home_use</t>
        </is>
      </c>
      <c r="G10761" s="11" t="n">
        <v>430910.98</v>
      </c>
      <c r="H10761" s="11" t="n">
        <v>46107.47</v>
      </c>
    </row>
    <row r="10762">
      <c r="A10762" s="8" t="inlineStr">
        <is>
          <t>L0221860</t>
        </is>
      </c>
      <c r="B10762" s="8" t="inlineStr">
        <is>
          <t>2026-05-25</t>
        </is>
      </c>
      <c r="C10762" s="8" t="n">
        <v>32</v>
      </c>
      <c r="D10762" s="8" t="inlineStr">
        <is>
          <t>IMP01310</t>
        </is>
      </c>
      <c r="E10762" s="8" t="inlineStr">
        <is>
          <t>T109167</t>
        </is>
      </c>
      <c r="F10762" s="8" t="inlineStr">
        <is>
          <t>home_use</t>
        </is>
      </c>
      <c r="G10762" s="11" t="n">
        <v>1082843.91</v>
      </c>
      <c r="H10762" s="11" t="n">
        <v>115864.3</v>
      </c>
    </row>
    <row r="10763">
      <c r="A10763" s="8" t="inlineStr">
        <is>
          <t>L0221863</t>
        </is>
      </c>
      <c r="B10763" s="8" t="inlineStr">
        <is>
          <t>2026-05-25</t>
        </is>
      </c>
      <c r="C10763" s="8" t="n">
        <v>32</v>
      </c>
      <c r="D10763" s="8" t="inlineStr">
        <is>
          <t>IMP01310</t>
        </is>
      </c>
      <c r="E10763" s="8" t="inlineStr">
        <is>
          <t>T109167</t>
        </is>
      </c>
      <c r="F10763" s="8" t="inlineStr">
        <is>
          <t>home_use</t>
        </is>
      </c>
      <c r="G10763" s="11" t="n">
        <v>368289.76</v>
      </c>
      <c r="H10763" s="11" t="n">
        <v>46036.22</v>
      </c>
    </row>
    <row r="10764">
      <c r="A10764" s="8" t="inlineStr">
        <is>
          <t>L0221864</t>
        </is>
      </c>
      <c r="B10764" s="8" t="inlineStr">
        <is>
          <t>2026-05-25</t>
        </is>
      </c>
      <c r="C10764" s="8" t="n">
        <v>32</v>
      </c>
      <c r="D10764" s="8" t="inlineStr">
        <is>
          <t>IMP01310</t>
        </is>
      </c>
      <c r="E10764" s="8" t="inlineStr">
        <is>
          <t>T109167</t>
        </is>
      </c>
      <c r="F10764" s="8" t="inlineStr">
        <is>
          <t>home_use</t>
        </is>
      </c>
      <c r="G10764" s="11" t="n">
        <v>545443.8199999999</v>
      </c>
      <c r="H10764" s="11" t="n">
        <v>68180.48</v>
      </c>
    </row>
    <row r="10765">
      <c r="A10765" s="8" t="inlineStr">
        <is>
          <t>L0221865</t>
        </is>
      </c>
      <c r="B10765" s="8" t="inlineStr">
        <is>
          <t>2026-05-25</t>
        </is>
      </c>
      <c r="C10765" s="8" t="n">
        <v>32</v>
      </c>
      <c r="D10765" s="8" t="inlineStr">
        <is>
          <t>IMP01310</t>
        </is>
      </c>
      <c r="E10765" s="8" t="inlineStr">
        <is>
          <t>T109167</t>
        </is>
      </c>
      <c r="F10765" s="8" t="inlineStr">
        <is>
          <t>home_use</t>
        </is>
      </c>
      <c r="G10765" s="11" t="n">
        <v>706985.6</v>
      </c>
      <c r="H10765" s="11" t="n">
        <v>75647.46000000001</v>
      </c>
    </row>
    <row r="10766">
      <c r="A10766" s="8" t="inlineStr">
        <is>
          <t>L0221866</t>
        </is>
      </c>
      <c r="B10766" s="8" t="inlineStr">
        <is>
          <t>2026-05-25</t>
        </is>
      </c>
      <c r="C10766" s="8" t="n">
        <v>32</v>
      </c>
      <c r="D10766" s="8" t="inlineStr">
        <is>
          <t>IMP01310</t>
        </is>
      </c>
      <c r="E10766" s="8" t="inlineStr">
        <is>
          <t>T109167</t>
        </is>
      </c>
      <c r="F10766" s="8" t="inlineStr">
        <is>
          <t>warehouse_out</t>
        </is>
      </c>
      <c r="G10766" s="11" t="n">
        <v>240221.33</v>
      </c>
      <c r="H10766" s="11" t="n">
        <v>25703.68</v>
      </c>
    </row>
    <row r="10767">
      <c r="A10767" s="8" t="inlineStr">
        <is>
          <t>L0221867</t>
        </is>
      </c>
      <c r="B10767" s="8" t="inlineStr">
        <is>
          <t>2026-05-25</t>
        </is>
      </c>
      <c r="C10767" s="8" t="n">
        <v>32</v>
      </c>
      <c r="D10767" s="8" t="inlineStr">
        <is>
          <t>IMP01310</t>
        </is>
      </c>
      <c r="E10767" s="8" t="inlineStr">
        <is>
          <t>T109167</t>
        </is>
      </c>
      <c r="F10767" s="8" t="inlineStr">
        <is>
          <t>home_use</t>
        </is>
      </c>
      <c r="G10767" s="11" t="n">
        <v>559189.91</v>
      </c>
      <c r="H10767" s="11" t="n">
        <v>59833.32</v>
      </c>
    </row>
    <row r="10768">
      <c r="A10768" s="8" t="inlineStr">
        <is>
          <t>L0222163</t>
        </is>
      </c>
      <c r="B10768" s="8" t="inlineStr">
        <is>
          <t>2026-05-26</t>
        </is>
      </c>
      <c r="C10768" s="8" t="n">
        <v>32</v>
      </c>
      <c r="D10768" s="8" t="inlineStr">
        <is>
          <t>IMP01310</t>
        </is>
      </c>
      <c r="E10768" s="8" t="inlineStr">
        <is>
          <t>T109167</t>
        </is>
      </c>
      <c r="F10768" s="8" t="inlineStr">
        <is>
          <t>home_use</t>
        </is>
      </c>
      <c r="G10768" s="11" t="n">
        <v>558470.38</v>
      </c>
      <c r="H10768" s="11" t="n">
        <v>72601.14999999999</v>
      </c>
    </row>
    <row r="10769">
      <c r="A10769" s="8" t="inlineStr">
        <is>
          <t>L0222164</t>
        </is>
      </c>
      <c r="B10769" s="8" t="inlineStr">
        <is>
          <t>2026-05-26</t>
        </is>
      </c>
      <c r="C10769" s="8" t="n">
        <v>32</v>
      </c>
      <c r="D10769" s="8" t="inlineStr">
        <is>
          <t>IMP01310</t>
        </is>
      </c>
      <c r="E10769" s="8" t="inlineStr">
        <is>
          <t>T109167</t>
        </is>
      </c>
      <c r="F10769" s="8" t="inlineStr">
        <is>
          <t>home_use</t>
        </is>
      </c>
      <c r="G10769" s="11" t="n">
        <v>320609.98</v>
      </c>
      <c r="H10769" s="11" t="n">
        <v>34305.27</v>
      </c>
    </row>
    <row r="10770">
      <c r="A10770" s="8" t="inlineStr">
        <is>
          <t>L0222165</t>
        </is>
      </c>
      <c r="B10770" s="8" t="inlineStr">
        <is>
          <t>2026-05-26</t>
        </is>
      </c>
      <c r="C10770" s="8" t="n">
        <v>32</v>
      </c>
      <c r="D10770" s="8" t="inlineStr">
        <is>
          <t>IMP01310</t>
        </is>
      </c>
      <c r="E10770" s="8" t="inlineStr">
        <is>
          <t>T109167</t>
        </is>
      </c>
      <c r="F10770" s="8" t="inlineStr">
        <is>
          <t>home_use</t>
        </is>
      </c>
      <c r="G10770" s="11" t="n">
        <v>781022.86</v>
      </c>
      <c r="H10770" s="11" t="n">
        <v>83569.45</v>
      </c>
    </row>
    <row r="10771">
      <c r="A10771" s="8" t="inlineStr">
        <is>
          <t>L0222166</t>
        </is>
      </c>
      <c r="B10771" s="8" t="inlineStr">
        <is>
          <t>2026-05-26</t>
        </is>
      </c>
      <c r="C10771" s="8" t="n">
        <v>32</v>
      </c>
      <c r="D10771" s="8" t="inlineStr">
        <is>
          <t>IMP01310</t>
        </is>
      </c>
      <c r="E10771" s="8" t="inlineStr">
        <is>
          <t>T109167</t>
        </is>
      </c>
      <c r="F10771" s="8" t="inlineStr">
        <is>
          <t>home_use</t>
        </is>
      </c>
      <c r="G10771" s="11" t="n">
        <v>624118.65</v>
      </c>
      <c r="H10771" s="11" t="n">
        <v>66780.7</v>
      </c>
    </row>
    <row r="10772">
      <c r="A10772" s="8" t="inlineStr">
        <is>
          <t>L0222167</t>
        </is>
      </c>
      <c r="B10772" s="8" t="inlineStr">
        <is>
          <t>2026-05-26</t>
        </is>
      </c>
      <c r="C10772" s="8" t="n">
        <v>32</v>
      </c>
      <c r="D10772" s="8" t="inlineStr">
        <is>
          <t>IMP01310</t>
        </is>
      </c>
      <c r="E10772" s="8" t="inlineStr">
        <is>
          <t>T109167</t>
        </is>
      </c>
      <c r="F10772" s="8" t="inlineStr">
        <is>
          <t>home_use</t>
        </is>
      </c>
      <c r="G10772" s="11" t="n">
        <v>672986.49</v>
      </c>
      <c r="H10772" s="11" t="n">
        <v>72009.55</v>
      </c>
    </row>
    <row r="10773">
      <c r="A10773" s="8" t="inlineStr">
        <is>
          <t>L0222168</t>
        </is>
      </c>
      <c r="B10773" s="8" t="inlineStr">
        <is>
          <t>2026-05-26</t>
        </is>
      </c>
      <c r="C10773" s="8" t="n">
        <v>32</v>
      </c>
      <c r="D10773" s="8" t="inlineStr">
        <is>
          <t>IMP01310</t>
        </is>
      </c>
      <c r="E10773" s="8" t="inlineStr">
        <is>
          <t>T109167</t>
        </is>
      </c>
      <c r="F10773" s="8" t="inlineStr">
        <is>
          <t>home_use</t>
        </is>
      </c>
      <c r="G10773" s="11" t="n">
        <v>1419758.32</v>
      </c>
      <c r="H10773" s="11" t="n">
        <v>151914.14</v>
      </c>
    </row>
    <row r="10774">
      <c r="A10774" s="8" t="inlineStr">
        <is>
          <t>L0222170</t>
        </is>
      </c>
      <c r="B10774" s="8" t="inlineStr">
        <is>
          <t>2026-05-26</t>
        </is>
      </c>
      <c r="C10774" s="8" t="n">
        <v>32</v>
      </c>
      <c r="D10774" s="8" t="inlineStr">
        <is>
          <t>IMP01310</t>
        </is>
      </c>
      <c r="E10774" s="8" t="inlineStr">
        <is>
          <t>T109167</t>
        </is>
      </c>
      <c r="F10774" s="8" t="inlineStr">
        <is>
          <t>home_use</t>
        </is>
      </c>
      <c r="G10774" s="11" t="n">
        <v>1533165.91</v>
      </c>
      <c r="H10774" s="11" t="n">
        <v>164048.75</v>
      </c>
    </row>
    <row r="10775">
      <c r="A10775" s="8" t="inlineStr">
        <is>
          <t>L0222669</t>
        </is>
      </c>
      <c r="B10775" s="8" t="inlineStr">
        <is>
          <t>2026-05-28</t>
        </is>
      </c>
      <c r="C10775" s="8" t="n">
        <v>32</v>
      </c>
      <c r="D10775" s="8" t="inlineStr">
        <is>
          <t>IMP01310</t>
        </is>
      </c>
      <c r="E10775" s="8" t="inlineStr">
        <is>
          <t>T109167</t>
        </is>
      </c>
      <c r="F10775" s="8" t="inlineStr">
        <is>
          <t>home_use</t>
        </is>
      </c>
      <c r="G10775" s="11" t="n">
        <v>949873.91</v>
      </c>
      <c r="H10775" s="11" t="n">
        <v>101636.51</v>
      </c>
    </row>
    <row r="10776">
      <c r="A10776" s="8" t="inlineStr">
        <is>
          <t>L0222670</t>
        </is>
      </c>
      <c r="B10776" s="8" t="inlineStr">
        <is>
          <t>2026-05-28</t>
        </is>
      </c>
      <c r="C10776" s="8" t="n">
        <v>32</v>
      </c>
      <c r="D10776" s="8" t="inlineStr">
        <is>
          <t>IMP01310</t>
        </is>
      </c>
      <c r="E10776" s="8" t="inlineStr">
        <is>
          <t>T109167</t>
        </is>
      </c>
      <c r="F10776" s="8" t="inlineStr">
        <is>
          <t>home_use</t>
        </is>
      </c>
      <c r="G10776" s="11" t="n">
        <v>1599574.46</v>
      </c>
      <c r="H10776" s="11" t="n">
        <v>171154.47</v>
      </c>
    </row>
    <row r="10777">
      <c r="A10777" s="8" t="inlineStr">
        <is>
          <t>L0222671</t>
        </is>
      </c>
      <c r="B10777" s="8" t="inlineStr">
        <is>
          <t>2026-05-28</t>
        </is>
      </c>
      <c r="C10777" s="8" t="n">
        <v>32</v>
      </c>
      <c r="D10777" s="8" t="inlineStr">
        <is>
          <t>IMP01310</t>
        </is>
      </c>
      <c r="E10777" s="8" t="inlineStr">
        <is>
          <t>T109167</t>
        </is>
      </c>
      <c r="F10777" s="8" t="inlineStr">
        <is>
          <t>home_use</t>
        </is>
      </c>
      <c r="G10777" s="11" t="n">
        <v>356812</v>
      </c>
      <c r="H10777" s="11" t="n">
        <v>44601.5</v>
      </c>
    </row>
    <row r="10778">
      <c r="A10778" s="8" t="inlineStr">
        <is>
          <t>L0222672</t>
        </is>
      </c>
      <c r="B10778" s="8" t="inlineStr">
        <is>
          <t>2026-05-28</t>
        </is>
      </c>
      <c r="C10778" s="8" t="n">
        <v>32</v>
      </c>
      <c r="D10778" s="8" t="inlineStr">
        <is>
          <t>IMP01310</t>
        </is>
      </c>
      <c r="E10778" s="8" t="inlineStr">
        <is>
          <t>T109167</t>
        </is>
      </c>
      <c r="F10778" s="8" t="inlineStr">
        <is>
          <t>home_use</t>
        </is>
      </c>
      <c r="G10778" s="11" t="n">
        <v>917337.0699999999</v>
      </c>
      <c r="H10778" s="11" t="n">
        <v>98155.07000000001</v>
      </c>
    </row>
    <row r="10779">
      <c r="A10779" s="8" t="inlineStr">
        <is>
          <t>L0222674</t>
        </is>
      </c>
      <c r="B10779" s="8" t="inlineStr">
        <is>
          <t>2026-05-28</t>
        </is>
      </c>
      <c r="C10779" s="8" t="n">
        <v>32</v>
      </c>
      <c r="D10779" s="8" t="inlineStr">
        <is>
          <t>IMP01310</t>
        </is>
      </c>
      <c r="E10779" s="8" t="inlineStr">
        <is>
          <t>T109167</t>
        </is>
      </c>
      <c r="F10779" s="8" t="inlineStr">
        <is>
          <t>home_use</t>
        </is>
      </c>
      <c r="G10779" s="11" t="n">
        <v>686788.76</v>
      </c>
      <c r="H10779" s="11" t="n">
        <v>73486.39999999999</v>
      </c>
    </row>
    <row r="10780">
      <c r="A10780" s="8" t="inlineStr">
        <is>
          <t>L0222675</t>
        </is>
      </c>
      <c r="B10780" s="8" t="inlineStr">
        <is>
          <t>2026-05-28</t>
        </is>
      </c>
      <c r="C10780" s="8" t="n">
        <v>32</v>
      </c>
      <c r="D10780" s="8" t="inlineStr">
        <is>
          <t>IMP01310</t>
        </is>
      </c>
      <c r="E10780" s="8" t="inlineStr">
        <is>
          <t>T109167</t>
        </is>
      </c>
      <c r="F10780" s="8" t="inlineStr">
        <is>
          <t>home_use</t>
        </is>
      </c>
      <c r="G10780" s="11" t="n">
        <v>745894.95</v>
      </c>
      <c r="H10780" s="11" t="n">
        <v>79810.75999999999</v>
      </c>
    </row>
    <row r="10781">
      <c r="A10781" s="8" t="inlineStr">
        <is>
          <t>L0222916</t>
        </is>
      </c>
      <c r="B10781" s="8" t="inlineStr">
        <is>
          <t>2026-06-01</t>
        </is>
      </c>
      <c r="C10781" s="8" t="n">
        <v>33</v>
      </c>
      <c r="D10781" s="8" t="inlineStr">
        <is>
          <t>IMP01310</t>
        </is>
      </c>
      <c r="E10781" s="8" t="inlineStr">
        <is>
          <t>T109167</t>
        </is>
      </c>
      <c r="F10781" s="8" t="inlineStr">
        <is>
          <t>home_use</t>
        </is>
      </c>
      <c r="G10781" s="11" t="n">
        <v>204807.58</v>
      </c>
      <c r="H10781" s="11" t="n">
        <v>21914.41</v>
      </c>
    </row>
    <row r="10782">
      <c r="A10782" s="8" t="inlineStr">
        <is>
          <t>L0222917</t>
        </is>
      </c>
      <c r="B10782" s="8" t="inlineStr">
        <is>
          <t>2026-06-01</t>
        </is>
      </c>
      <c r="C10782" s="8" t="n">
        <v>33</v>
      </c>
      <c r="D10782" s="8" t="inlineStr">
        <is>
          <t>IMP01310</t>
        </is>
      </c>
      <c r="E10782" s="8" t="inlineStr">
        <is>
          <t>T109167</t>
        </is>
      </c>
      <c r="F10782" s="8" t="inlineStr">
        <is>
          <t>home_use</t>
        </is>
      </c>
      <c r="G10782" s="11" t="n">
        <v>983880.29</v>
      </c>
      <c r="H10782" s="11" t="n">
        <v>127904.44</v>
      </c>
    </row>
    <row r="10783">
      <c r="A10783" s="8" t="inlineStr">
        <is>
          <t>L0222919</t>
        </is>
      </c>
      <c r="B10783" s="8" t="inlineStr">
        <is>
          <t>2026-06-01</t>
        </is>
      </c>
      <c r="C10783" s="8" t="n">
        <v>33</v>
      </c>
      <c r="D10783" s="8" t="inlineStr">
        <is>
          <t>IMP01310</t>
        </is>
      </c>
      <c r="E10783" s="8" t="inlineStr">
        <is>
          <t>T109167</t>
        </is>
      </c>
      <c r="F10783" s="8" t="inlineStr">
        <is>
          <t>home_use</t>
        </is>
      </c>
      <c r="G10783" s="11" t="n">
        <v>536592.22</v>
      </c>
      <c r="H10783" s="11" t="n">
        <v>57415.37</v>
      </c>
    </row>
    <row r="10784">
      <c r="A10784" s="8" t="inlineStr">
        <is>
          <t>L0222920</t>
        </is>
      </c>
      <c r="B10784" s="8" t="inlineStr">
        <is>
          <t>2026-06-01</t>
        </is>
      </c>
      <c r="C10784" s="8" t="n">
        <v>33</v>
      </c>
      <c r="D10784" s="8" t="inlineStr">
        <is>
          <t>IMP01310</t>
        </is>
      </c>
      <c r="E10784" s="8" t="inlineStr">
        <is>
          <t>T109167</t>
        </is>
      </c>
      <c r="F10784" s="8" t="inlineStr">
        <is>
          <t>home_use</t>
        </is>
      </c>
      <c r="G10784" s="11" t="n">
        <v>1147538.64</v>
      </c>
      <c r="H10784" s="11" t="n">
        <v>149180.02</v>
      </c>
    </row>
    <row r="10785">
      <c r="A10785" s="8" t="inlineStr">
        <is>
          <t>L0222922</t>
        </is>
      </c>
      <c r="B10785" s="8" t="inlineStr">
        <is>
          <t>2026-06-01</t>
        </is>
      </c>
      <c r="C10785" s="8" t="n">
        <v>33</v>
      </c>
      <c r="D10785" s="8" t="inlineStr">
        <is>
          <t>IMP01310</t>
        </is>
      </c>
      <c r="E10785" s="8" t="inlineStr">
        <is>
          <t>T109167</t>
        </is>
      </c>
      <c r="F10785" s="8" t="inlineStr">
        <is>
          <t>home_use</t>
        </is>
      </c>
      <c r="G10785" s="11" t="n">
        <v>368048</v>
      </c>
      <c r="H10785" s="11" t="n">
        <v>39381.14</v>
      </c>
    </row>
    <row r="10786">
      <c r="A10786" s="8" t="inlineStr">
        <is>
          <t>L0222923</t>
        </is>
      </c>
      <c r="B10786" s="8" t="inlineStr">
        <is>
          <t>2026-06-01</t>
        </is>
      </c>
      <c r="C10786" s="8" t="n">
        <v>33</v>
      </c>
      <c r="D10786" s="8" t="inlineStr">
        <is>
          <t>IMP01310</t>
        </is>
      </c>
      <c r="E10786" s="8" t="inlineStr">
        <is>
          <t>T109167</t>
        </is>
      </c>
      <c r="F10786" s="8" t="inlineStr">
        <is>
          <t>home_use</t>
        </is>
      </c>
      <c r="G10786" s="11" t="n">
        <v>322312.35</v>
      </c>
      <c r="H10786" s="11" t="n">
        <v>34487.42</v>
      </c>
    </row>
    <row r="10787">
      <c r="A10787" s="8" t="inlineStr">
        <is>
          <t>L0223176</t>
        </is>
      </c>
      <c r="B10787" s="8" t="inlineStr">
        <is>
          <t>2026-06-02</t>
        </is>
      </c>
      <c r="C10787" s="8" t="n">
        <v>33</v>
      </c>
      <c r="D10787" s="8" t="inlineStr">
        <is>
          <t>IMP01310</t>
        </is>
      </c>
      <c r="E10787" s="8" t="inlineStr">
        <is>
          <t>T109167</t>
        </is>
      </c>
      <c r="F10787" s="8" t="inlineStr">
        <is>
          <t>home_use</t>
        </is>
      </c>
      <c r="G10787" s="11" t="n">
        <v>338506.93</v>
      </c>
      <c r="H10787" s="11" t="n">
        <v>36220.24</v>
      </c>
    </row>
    <row r="10788">
      <c r="A10788" s="8" t="inlineStr">
        <is>
          <t>L0223177</t>
        </is>
      </c>
      <c r="B10788" s="8" t="inlineStr">
        <is>
          <t>2026-06-02</t>
        </is>
      </c>
      <c r="C10788" s="8" t="n">
        <v>33</v>
      </c>
      <c r="D10788" s="8" t="inlineStr">
        <is>
          <t>IMP01310</t>
        </is>
      </c>
      <c r="E10788" s="8" t="inlineStr">
        <is>
          <t>T109167</t>
        </is>
      </c>
      <c r="F10788" s="8" t="inlineStr">
        <is>
          <t>home_use</t>
        </is>
      </c>
      <c r="G10788" s="11" t="n">
        <v>432279.48</v>
      </c>
      <c r="H10788" s="11" t="n">
        <v>46253.9</v>
      </c>
    </row>
    <row r="10789">
      <c r="A10789" s="8" t="inlineStr">
        <is>
          <t>L0223178</t>
        </is>
      </c>
      <c r="B10789" s="8" t="inlineStr">
        <is>
          <t>2026-06-02</t>
        </is>
      </c>
      <c r="C10789" s="8" t="n">
        <v>33</v>
      </c>
      <c r="D10789" s="8" t="inlineStr">
        <is>
          <t>IMP01310</t>
        </is>
      </c>
      <c r="E10789" s="8" t="inlineStr">
        <is>
          <t>T109167</t>
        </is>
      </c>
      <c r="F10789" s="8" t="inlineStr">
        <is>
          <t>home_use</t>
        </is>
      </c>
      <c r="G10789" s="11" t="n">
        <v>423111.94</v>
      </c>
      <c r="H10789" s="11" t="n">
        <v>45272.98</v>
      </c>
    </row>
    <row r="10790">
      <c r="A10790" s="8" t="inlineStr">
        <is>
          <t>L0223179</t>
        </is>
      </c>
      <c r="B10790" s="8" t="inlineStr">
        <is>
          <t>2026-06-02</t>
        </is>
      </c>
      <c r="C10790" s="8" t="n">
        <v>33</v>
      </c>
      <c r="D10790" s="8" t="inlineStr">
        <is>
          <t>IMP01310</t>
        </is>
      </c>
      <c r="E10790" s="8" t="inlineStr">
        <is>
          <t>T109167</t>
        </is>
      </c>
      <c r="F10790" s="8" t="inlineStr">
        <is>
          <t>home_use</t>
        </is>
      </c>
      <c r="G10790" s="11" t="n">
        <v>724772.0600000001</v>
      </c>
      <c r="H10790" s="11" t="n">
        <v>77550.61</v>
      </c>
    </row>
    <row r="10791">
      <c r="A10791" s="8" t="inlineStr">
        <is>
          <t>L0223180</t>
        </is>
      </c>
      <c r="B10791" s="8" t="inlineStr">
        <is>
          <t>2026-06-02</t>
        </is>
      </c>
      <c r="C10791" s="8" t="n">
        <v>33</v>
      </c>
      <c r="D10791" s="8" t="inlineStr">
        <is>
          <t>IMP01310</t>
        </is>
      </c>
      <c r="E10791" s="8" t="inlineStr">
        <is>
          <t>T109167</t>
        </is>
      </c>
      <c r="F10791" s="8" t="inlineStr">
        <is>
          <t>home_use</t>
        </is>
      </c>
      <c r="G10791" s="11" t="n">
        <v>959326.3</v>
      </c>
      <c r="H10791" s="11" t="n">
        <v>102647.91</v>
      </c>
    </row>
    <row r="10792">
      <c r="A10792" s="8" t="inlineStr">
        <is>
          <t>L0223451</t>
        </is>
      </c>
      <c r="B10792" s="8" t="inlineStr">
        <is>
          <t>2026-06-03</t>
        </is>
      </c>
      <c r="C10792" s="8" t="n">
        <v>33</v>
      </c>
      <c r="D10792" s="8" t="inlineStr">
        <is>
          <t>IMP01310</t>
        </is>
      </c>
      <c r="E10792" s="8" t="inlineStr">
        <is>
          <t>T109167</t>
        </is>
      </c>
      <c r="F10792" s="8" t="inlineStr">
        <is>
          <t>home_use</t>
        </is>
      </c>
      <c r="G10792" s="11" t="n">
        <v>1771535.14</v>
      </c>
      <c r="H10792" s="11" t="n">
        <v>189554.26</v>
      </c>
    </row>
    <row r="10793">
      <c r="A10793" s="8" t="inlineStr">
        <is>
          <t>L0223452</t>
        </is>
      </c>
      <c r="B10793" s="8" t="inlineStr">
        <is>
          <t>2026-06-03</t>
        </is>
      </c>
      <c r="C10793" s="8" t="n">
        <v>33</v>
      </c>
      <c r="D10793" s="8" t="inlineStr">
        <is>
          <t>IMP01310</t>
        </is>
      </c>
      <c r="E10793" s="8" t="inlineStr">
        <is>
          <t>T109167</t>
        </is>
      </c>
      <c r="F10793" s="8" t="inlineStr">
        <is>
          <t>home_use</t>
        </is>
      </c>
      <c r="G10793" s="11" t="n">
        <v>205136.56</v>
      </c>
      <c r="H10793" s="11" t="n">
        <v>26667.75</v>
      </c>
    </row>
    <row r="10794">
      <c r="A10794" s="8" t="inlineStr">
        <is>
          <t>L0223453</t>
        </is>
      </c>
      <c r="B10794" s="8" t="inlineStr">
        <is>
          <t>2026-06-03</t>
        </is>
      </c>
      <c r="C10794" s="8" t="n">
        <v>33</v>
      </c>
      <c r="D10794" s="8" t="inlineStr">
        <is>
          <t>IMP01310</t>
        </is>
      </c>
      <c r="E10794" s="8" t="inlineStr">
        <is>
          <t>T109167</t>
        </is>
      </c>
      <c r="F10794" s="8" t="inlineStr">
        <is>
          <t>home_use</t>
        </is>
      </c>
      <c r="G10794" s="11" t="n">
        <v>3635364.92</v>
      </c>
      <c r="H10794" s="11" t="n">
        <v>388984.05</v>
      </c>
    </row>
    <row r="10795">
      <c r="A10795" s="8" t="inlineStr">
        <is>
          <t>L0223455</t>
        </is>
      </c>
      <c r="B10795" s="8" t="inlineStr">
        <is>
          <t>2026-06-03</t>
        </is>
      </c>
      <c r="C10795" s="8" t="n">
        <v>33</v>
      </c>
      <c r="D10795" s="8" t="inlineStr">
        <is>
          <t>IMP01310</t>
        </is>
      </c>
      <c r="E10795" s="8" t="inlineStr">
        <is>
          <t>T109167</t>
        </is>
      </c>
      <c r="F10795" s="8" t="inlineStr">
        <is>
          <t>home_use</t>
        </is>
      </c>
      <c r="G10795" s="11" t="n">
        <v>819413.73</v>
      </c>
      <c r="H10795" s="11" t="n">
        <v>87677.27</v>
      </c>
    </row>
    <row r="10796">
      <c r="A10796" s="8" t="inlineStr">
        <is>
          <t>L0223456</t>
        </is>
      </c>
      <c r="B10796" s="8" t="inlineStr">
        <is>
          <t>2026-06-03</t>
        </is>
      </c>
      <c r="C10796" s="8" t="n">
        <v>33</v>
      </c>
      <c r="D10796" s="8" t="inlineStr">
        <is>
          <t>IMP01310</t>
        </is>
      </c>
      <c r="E10796" s="8" t="inlineStr">
        <is>
          <t>T109167</t>
        </is>
      </c>
      <c r="F10796" s="8" t="inlineStr">
        <is>
          <t>home_use</t>
        </is>
      </c>
      <c r="G10796" s="11" t="n">
        <v>3089151.29</v>
      </c>
      <c r="H10796" s="11" t="n">
        <v>330539.19</v>
      </c>
    </row>
    <row r="10797">
      <c r="A10797" s="8" t="inlineStr">
        <is>
          <t>L0223698</t>
        </is>
      </c>
      <c r="B10797" s="8" t="inlineStr">
        <is>
          <t>2026-06-04</t>
        </is>
      </c>
      <c r="C10797" s="8" t="n">
        <v>33</v>
      </c>
      <c r="D10797" s="8" t="inlineStr">
        <is>
          <t>IMP01310</t>
        </is>
      </c>
      <c r="E10797" s="8" t="inlineStr">
        <is>
          <t>T109167</t>
        </is>
      </c>
      <c r="F10797" s="8" t="inlineStr">
        <is>
          <t>home_use</t>
        </is>
      </c>
      <c r="G10797" s="11" t="n">
        <v>602412.9300000001</v>
      </c>
      <c r="H10797" s="11" t="n">
        <v>64458.18</v>
      </c>
    </row>
    <row r="10798">
      <c r="A10798" s="8" t="inlineStr">
        <is>
          <t>L0223699</t>
        </is>
      </c>
      <c r="B10798" s="8" t="inlineStr">
        <is>
          <t>2026-06-04</t>
        </is>
      </c>
      <c r="C10798" s="8" t="n">
        <v>33</v>
      </c>
      <c r="D10798" s="8" t="inlineStr">
        <is>
          <t>IMP01310</t>
        </is>
      </c>
      <c r="E10798" s="8" t="inlineStr">
        <is>
          <t>T109167</t>
        </is>
      </c>
      <c r="F10798" s="8" t="inlineStr">
        <is>
          <t>home_use</t>
        </is>
      </c>
      <c r="G10798" s="11" t="n">
        <v>651595.37</v>
      </c>
      <c r="H10798" s="11" t="n">
        <v>65159.54</v>
      </c>
    </row>
    <row r="10799">
      <c r="A10799" s="8" t="inlineStr">
        <is>
          <t>L0223701</t>
        </is>
      </c>
      <c r="B10799" s="8" t="inlineStr">
        <is>
          <t>2026-06-04</t>
        </is>
      </c>
      <c r="C10799" s="8" t="n">
        <v>33</v>
      </c>
      <c r="D10799" s="8" t="inlineStr">
        <is>
          <t>IMP01310</t>
        </is>
      </c>
      <c r="E10799" s="8" t="inlineStr">
        <is>
          <t>T109167</t>
        </is>
      </c>
      <c r="F10799" s="8" t="inlineStr">
        <is>
          <t>warehouse_out</t>
        </is>
      </c>
      <c r="G10799" s="11" t="n">
        <v>1349138.04</v>
      </c>
      <c r="H10799" s="11" t="n">
        <v>144357.77</v>
      </c>
    </row>
    <row r="10800">
      <c r="A10800" s="8" t="inlineStr">
        <is>
          <t>L0223703</t>
        </is>
      </c>
      <c r="B10800" s="8" t="inlineStr">
        <is>
          <t>2026-06-04</t>
        </is>
      </c>
      <c r="C10800" s="8" t="n">
        <v>33</v>
      </c>
      <c r="D10800" s="8" t="inlineStr">
        <is>
          <t>IMP01310</t>
        </is>
      </c>
      <c r="E10800" s="8" t="inlineStr">
        <is>
          <t>T109167</t>
        </is>
      </c>
      <c r="F10800" s="8" t="inlineStr">
        <is>
          <t>home_use</t>
        </is>
      </c>
      <c r="G10800" s="11" t="n">
        <v>628994.6</v>
      </c>
      <c r="H10800" s="11" t="n">
        <v>67302.42</v>
      </c>
    </row>
    <row r="10801">
      <c r="A10801" s="8" t="inlineStr">
        <is>
          <t>L0223704</t>
        </is>
      </c>
      <c r="B10801" s="8" t="inlineStr">
        <is>
          <t>2026-06-04</t>
        </is>
      </c>
      <c r="C10801" s="8" t="n">
        <v>33</v>
      </c>
      <c r="D10801" s="8" t="inlineStr">
        <is>
          <t>IMP01310</t>
        </is>
      </c>
      <c r="E10801" s="8" t="inlineStr">
        <is>
          <t>T109167</t>
        </is>
      </c>
      <c r="F10801" s="8" t="inlineStr">
        <is>
          <t>home_use</t>
        </is>
      </c>
      <c r="G10801" s="11" t="n">
        <v>1888173.7</v>
      </c>
      <c r="H10801" s="11" t="n">
        <v>236021.71</v>
      </c>
    </row>
    <row r="10802">
      <c r="A10802" s="8" t="inlineStr">
        <is>
          <t>L0223705</t>
        </is>
      </c>
      <c r="B10802" s="8" t="inlineStr">
        <is>
          <t>2026-06-04</t>
        </is>
      </c>
      <c r="C10802" s="8" t="n">
        <v>33</v>
      </c>
      <c r="D10802" s="8" t="inlineStr">
        <is>
          <t>IMP01310</t>
        </is>
      </c>
      <c r="E10802" s="8" t="inlineStr">
        <is>
          <t>T109167</t>
        </is>
      </c>
      <c r="F10802" s="8" t="inlineStr">
        <is>
          <t>home_use</t>
        </is>
      </c>
      <c r="G10802" s="11" t="n">
        <v>586144.22</v>
      </c>
      <c r="H10802" s="11" t="n">
        <v>62717.43</v>
      </c>
    </row>
    <row r="10803">
      <c r="A10803" s="8" t="inlineStr">
        <is>
          <t>L0223706</t>
        </is>
      </c>
      <c r="B10803" s="8" t="inlineStr">
        <is>
          <t>2026-06-04</t>
        </is>
      </c>
      <c r="C10803" s="8" t="n">
        <v>33</v>
      </c>
      <c r="D10803" s="8" t="inlineStr">
        <is>
          <t>IMP01310</t>
        </is>
      </c>
      <c r="E10803" s="8" t="inlineStr">
        <is>
          <t>T109167</t>
        </is>
      </c>
      <c r="F10803" s="8" t="inlineStr">
        <is>
          <t>home_use</t>
        </is>
      </c>
      <c r="G10803" s="11" t="n">
        <v>254378.8</v>
      </c>
      <c r="H10803" s="11" t="n">
        <v>27218.53</v>
      </c>
    </row>
    <row r="10804">
      <c r="A10804" s="8" t="inlineStr">
        <is>
          <t>L0224001</t>
        </is>
      </c>
      <c r="B10804" s="8" t="inlineStr">
        <is>
          <t>2026-06-05</t>
        </is>
      </c>
      <c r="C10804" s="8" t="n">
        <v>33</v>
      </c>
      <c r="D10804" s="8" t="inlineStr">
        <is>
          <t>IMP01310</t>
        </is>
      </c>
      <c r="E10804" s="8" t="inlineStr">
        <is>
          <t>T109167</t>
        </is>
      </c>
      <c r="F10804" s="8" t="inlineStr">
        <is>
          <t>home_use</t>
        </is>
      </c>
      <c r="G10804" s="11" t="n">
        <v>1596286.67</v>
      </c>
      <c r="H10804" s="11" t="n">
        <v>199535.83</v>
      </c>
    </row>
    <row r="10805">
      <c r="A10805" s="8" t="inlineStr">
        <is>
          <t>L0224002</t>
        </is>
      </c>
      <c r="B10805" s="8" t="inlineStr">
        <is>
          <t>2026-06-05</t>
        </is>
      </c>
      <c r="C10805" s="8" t="n">
        <v>33</v>
      </c>
      <c r="D10805" s="8" t="inlineStr">
        <is>
          <t>IMP01310</t>
        </is>
      </c>
      <c r="E10805" s="8" t="inlineStr">
        <is>
          <t>T109167</t>
        </is>
      </c>
      <c r="F10805" s="8" t="inlineStr">
        <is>
          <t>home_use</t>
        </is>
      </c>
      <c r="G10805" s="11" t="n">
        <v>1944341.9</v>
      </c>
      <c r="H10805" s="11" t="n">
        <v>208044.58</v>
      </c>
    </row>
    <row r="10806">
      <c r="A10806" s="8" t="inlineStr">
        <is>
          <t>L0224003</t>
        </is>
      </c>
      <c r="B10806" s="8" t="inlineStr">
        <is>
          <t>2026-06-05</t>
        </is>
      </c>
      <c r="C10806" s="8" t="n">
        <v>33</v>
      </c>
      <c r="D10806" s="8" t="inlineStr">
        <is>
          <t>IMP01310</t>
        </is>
      </c>
      <c r="E10806" s="8" t="inlineStr">
        <is>
          <t>T109167</t>
        </is>
      </c>
      <c r="F10806" s="8" t="inlineStr">
        <is>
          <t>warehouse_out</t>
        </is>
      </c>
      <c r="G10806" s="11" t="n">
        <v>689228.4399999999</v>
      </c>
      <c r="H10806" s="11" t="n">
        <v>79261.27</v>
      </c>
    </row>
    <row r="10807">
      <c r="A10807" s="8" t="inlineStr">
        <is>
          <t>L0224004</t>
        </is>
      </c>
      <c r="B10807" s="8" t="inlineStr">
        <is>
          <t>2026-06-05</t>
        </is>
      </c>
      <c r="C10807" s="8" t="n">
        <v>33</v>
      </c>
      <c r="D10807" s="8" t="inlineStr">
        <is>
          <t>IMP01310</t>
        </is>
      </c>
      <c r="E10807" s="8" t="inlineStr">
        <is>
          <t>T109167</t>
        </is>
      </c>
      <c r="F10807" s="8" t="inlineStr">
        <is>
          <t>home_use</t>
        </is>
      </c>
      <c r="G10807" s="11" t="n">
        <v>115310.65</v>
      </c>
      <c r="H10807" s="11" t="n">
        <v>12338.24</v>
      </c>
    </row>
    <row r="10808">
      <c r="A10808" s="8" t="inlineStr">
        <is>
          <t>L0224006</t>
        </is>
      </c>
      <c r="B10808" s="8" t="inlineStr">
        <is>
          <t>2026-06-05</t>
        </is>
      </c>
      <c r="C10808" s="8" t="n">
        <v>33</v>
      </c>
      <c r="D10808" s="8" t="inlineStr">
        <is>
          <t>IMP01310</t>
        </is>
      </c>
      <c r="E10808" s="8" t="inlineStr">
        <is>
          <t>T109167</t>
        </is>
      </c>
      <c r="F10808" s="8" t="inlineStr">
        <is>
          <t>home_use</t>
        </is>
      </c>
      <c r="G10808" s="11" t="n">
        <v>326373.83</v>
      </c>
      <c r="H10808" s="11" t="n">
        <v>34922</v>
      </c>
    </row>
    <row r="10809">
      <c r="A10809" s="8" t="inlineStr">
        <is>
          <t>L0224007</t>
        </is>
      </c>
      <c r="B10809" s="8" t="inlineStr">
        <is>
          <t>2026-06-05</t>
        </is>
      </c>
      <c r="C10809" s="8" t="n">
        <v>33</v>
      </c>
      <c r="D10809" s="8" t="inlineStr">
        <is>
          <t>IMP01310</t>
        </is>
      </c>
      <c r="E10809" s="8" t="inlineStr">
        <is>
          <t>T109167</t>
        </is>
      </c>
      <c r="F10809" s="8" t="inlineStr">
        <is>
          <t>home_use</t>
        </is>
      </c>
      <c r="G10809" s="11" t="n">
        <v>1834545.29</v>
      </c>
      <c r="H10809" s="11" t="n">
        <v>229318.16</v>
      </c>
    </row>
    <row r="10810">
      <c r="A10810" s="8" t="inlineStr">
        <is>
          <t>L0224008</t>
        </is>
      </c>
      <c r="B10810" s="8" t="inlineStr">
        <is>
          <t>2026-06-05</t>
        </is>
      </c>
      <c r="C10810" s="8" t="n">
        <v>33</v>
      </c>
      <c r="D10810" s="8" t="inlineStr">
        <is>
          <t>IMP01310</t>
        </is>
      </c>
      <c r="E10810" s="8" t="inlineStr">
        <is>
          <t>T109167</t>
        </is>
      </c>
      <c r="F10810" s="8" t="inlineStr">
        <is>
          <t>home_use</t>
        </is>
      </c>
      <c r="G10810" s="11" t="n">
        <v>1158991.73</v>
      </c>
      <c r="H10810" s="11" t="n">
        <v>115899.17</v>
      </c>
    </row>
    <row r="10811">
      <c r="A10811" s="8" t="inlineStr">
        <is>
          <t>L0224274</t>
        </is>
      </c>
      <c r="B10811" s="8" t="inlineStr">
        <is>
          <t>2026-06-06</t>
        </is>
      </c>
      <c r="C10811" s="8" t="n">
        <v>33</v>
      </c>
      <c r="D10811" s="8" t="inlineStr">
        <is>
          <t>IMP01310</t>
        </is>
      </c>
      <c r="E10811" s="8" t="inlineStr">
        <is>
          <t>T109167</t>
        </is>
      </c>
      <c r="F10811" s="8" t="inlineStr">
        <is>
          <t>home_use</t>
        </is>
      </c>
      <c r="G10811" s="11" t="n">
        <v>311439.49</v>
      </c>
      <c r="H10811" s="11" t="n">
        <v>33324.03</v>
      </c>
    </row>
    <row r="10812">
      <c r="A10812" s="8" t="inlineStr">
        <is>
          <t>L0224275</t>
        </is>
      </c>
      <c r="B10812" s="8" t="inlineStr">
        <is>
          <t>2026-06-06</t>
        </is>
      </c>
      <c r="C10812" s="8" t="n">
        <v>33</v>
      </c>
      <c r="D10812" s="8" t="inlineStr">
        <is>
          <t>IMP01310</t>
        </is>
      </c>
      <c r="E10812" s="8" t="inlineStr">
        <is>
          <t>T109167</t>
        </is>
      </c>
      <c r="F10812" s="8" t="inlineStr">
        <is>
          <t>home_use</t>
        </is>
      </c>
      <c r="G10812" s="11" t="n">
        <v>731496.83</v>
      </c>
      <c r="H10812" s="11" t="n">
        <v>78270.16</v>
      </c>
    </row>
    <row r="10813">
      <c r="A10813" s="8" t="inlineStr">
        <is>
          <t>L0224277</t>
        </is>
      </c>
      <c r="B10813" s="8" t="inlineStr">
        <is>
          <t>2026-06-06</t>
        </is>
      </c>
      <c r="C10813" s="8" t="n">
        <v>33</v>
      </c>
      <c r="D10813" s="8" t="inlineStr">
        <is>
          <t>IMP01310</t>
        </is>
      </c>
      <c r="E10813" s="8" t="inlineStr">
        <is>
          <t>T109167</t>
        </is>
      </c>
      <c r="F10813" s="8" t="inlineStr">
        <is>
          <t>home_use</t>
        </is>
      </c>
      <c r="G10813" s="11" t="n">
        <v>1790974.75</v>
      </c>
      <c r="H10813" s="11" t="n">
        <v>191634.3</v>
      </c>
    </row>
    <row r="10814">
      <c r="A10814" s="8" t="inlineStr">
        <is>
          <t>L0224278</t>
        </is>
      </c>
      <c r="B10814" s="8" t="inlineStr">
        <is>
          <t>2026-06-06</t>
        </is>
      </c>
      <c r="C10814" s="8" t="n">
        <v>33</v>
      </c>
      <c r="D10814" s="8" t="inlineStr">
        <is>
          <t>IMP01310</t>
        </is>
      </c>
      <c r="E10814" s="8" t="inlineStr">
        <is>
          <t>T109167</t>
        </is>
      </c>
      <c r="F10814" s="8" t="inlineStr">
        <is>
          <t>home_use</t>
        </is>
      </c>
      <c r="G10814" s="11" t="n">
        <v>775218.8</v>
      </c>
      <c r="H10814" s="11" t="n">
        <v>82948.41</v>
      </c>
    </row>
    <row r="10815">
      <c r="A10815" s="8" t="inlineStr">
        <is>
          <t>L0224537</t>
        </is>
      </c>
      <c r="B10815" s="8" t="inlineStr">
        <is>
          <t>2026-06-07</t>
        </is>
      </c>
      <c r="C10815" s="8" t="n">
        <v>33</v>
      </c>
      <c r="D10815" s="8" t="inlineStr">
        <is>
          <t>IMP01310</t>
        </is>
      </c>
      <c r="E10815" s="8" t="inlineStr">
        <is>
          <t>T109167</t>
        </is>
      </c>
      <c r="F10815" s="8" t="inlineStr">
        <is>
          <t>home_use</t>
        </is>
      </c>
      <c r="G10815" s="11" t="n">
        <v>508982.04</v>
      </c>
      <c r="H10815" s="11" t="n">
        <v>54461.08</v>
      </c>
    </row>
    <row r="10816">
      <c r="A10816" s="8" t="inlineStr">
        <is>
          <t>L0224539</t>
        </is>
      </c>
      <c r="B10816" s="8" t="inlineStr">
        <is>
          <t>2026-06-07</t>
        </is>
      </c>
      <c r="C10816" s="8" t="n">
        <v>33</v>
      </c>
      <c r="D10816" s="8" t="inlineStr">
        <is>
          <t>IMP01310</t>
        </is>
      </c>
      <c r="E10816" s="8" t="inlineStr">
        <is>
          <t>T109167</t>
        </is>
      </c>
      <c r="F10816" s="8" t="inlineStr">
        <is>
          <t>home_use</t>
        </is>
      </c>
      <c r="G10816" s="11" t="n">
        <v>808980.04</v>
      </c>
      <c r="H10816" s="11" t="n">
        <v>86560.86</v>
      </c>
    </row>
    <row r="10817">
      <c r="A10817" s="8" t="inlineStr">
        <is>
          <t>L0224783</t>
        </is>
      </c>
      <c r="B10817" s="8" t="inlineStr">
        <is>
          <t>2026-06-08</t>
        </is>
      </c>
      <c r="C10817" s="8" t="n">
        <v>33</v>
      </c>
      <c r="D10817" s="8" t="inlineStr">
        <is>
          <t>IMP01310</t>
        </is>
      </c>
      <c r="E10817" s="8" t="inlineStr">
        <is>
          <t>T109167</t>
        </is>
      </c>
      <c r="F10817" s="8" t="inlineStr">
        <is>
          <t>home_use</t>
        </is>
      </c>
      <c r="G10817" s="11" t="n">
        <v>2874939.47</v>
      </c>
      <c r="H10817" s="11" t="n">
        <v>373742.13</v>
      </c>
    </row>
    <row r="10818">
      <c r="A10818" s="8" t="inlineStr">
        <is>
          <t>L0224784</t>
        </is>
      </c>
      <c r="B10818" s="8" t="inlineStr">
        <is>
          <t>2026-06-08</t>
        </is>
      </c>
      <c r="C10818" s="8" t="n">
        <v>33</v>
      </c>
      <c r="D10818" s="8" t="inlineStr">
        <is>
          <t>IMP01310</t>
        </is>
      </c>
      <c r="E10818" s="8" t="inlineStr">
        <is>
          <t>T109167</t>
        </is>
      </c>
      <c r="F10818" s="8" t="inlineStr">
        <is>
          <t>home_use</t>
        </is>
      </c>
      <c r="G10818" s="11" t="n">
        <v>1720580.52</v>
      </c>
      <c r="H10818" s="11" t="n">
        <v>215072.57</v>
      </c>
    </row>
    <row r="10819">
      <c r="A10819" s="8" t="inlineStr">
        <is>
          <t>L0224787</t>
        </is>
      </c>
      <c r="B10819" s="8" t="inlineStr">
        <is>
          <t>2026-06-08</t>
        </is>
      </c>
      <c r="C10819" s="8" t="n">
        <v>33</v>
      </c>
      <c r="D10819" s="8" t="inlineStr">
        <is>
          <t>IMP01310</t>
        </is>
      </c>
      <c r="E10819" s="8" t="inlineStr">
        <is>
          <t>T109167</t>
        </is>
      </c>
      <c r="F10819" s="8" t="inlineStr">
        <is>
          <t>home_use</t>
        </is>
      </c>
      <c r="G10819" s="11" t="n">
        <v>421524.19</v>
      </c>
      <c r="H10819" s="11" t="n">
        <v>45103.09</v>
      </c>
    </row>
    <row r="10820">
      <c r="A10820" s="8" t="inlineStr">
        <is>
          <t>L0224788</t>
        </is>
      </c>
      <c r="B10820" s="8" t="inlineStr">
        <is>
          <t>2026-06-08</t>
        </is>
      </c>
      <c r="C10820" s="8" t="n">
        <v>33</v>
      </c>
      <c r="D10820" s="8" t="inlineStr">
        <is>
          <t>IMP01310</t>
        </is>
      </c>
      <c r="E10820" s="8" t="inlineStr">
        <is>
          <t>T109167</t>
        </is>
      </c>
      <c r="F10820" s="8" t="inlineStr">
        <is>
          <t>home_use</t>
        </is>
      </c>
      <c r="G10820" s="11" t="n">
        <v>740072.46</v>
      </c>
      <c r="H10820" s="11" t="n">
        <v>79187.75</v>
      </c>
    </row>
    <row r="10821">
      <c r="A10821" s="8" t="inlineStr">
        <is>
          <t>L0224790</t>
        </is>
      </c>
      <c r="B10821" s="8" t="inlineStr">
        <is>
          <t>2026-06-08</t>
        </is>
      </c>
      <c r="C10821" s="8" t="n">
        <v>33</v>
      </c>
      <c r="D10821" s="8" t="inlineStr">
        <is>
          <t>IMP01310</t>
        </is>
      </c>
      <c r="E10821" s="8" t="inlineStr">
        <is>
          <t>T109167</t>
        </is>
      </c>
      <c r="F10821" s="8" t="inlineStr">
        <is>
          <t>warehouse_out</t>
        </is>
      </c>
      <c r="G10821" s="11" t="n">
        <v>264391.56</v>
      </c>
      <c r="H10821" s="11" t="n">
        <v>28289.9</v>
      </c>
    </row>
    <row r="10822">
      <c r="A10822" s="8" t="inlineStr">
        <is>
          <t>L0225052</t>
        </is>
      </c>
      <c r="B10822" s="8" t="inlineStr">
        <is>
          <t>2026-06-09</t>
        </is>
      </c>
      <c r="C10822" s="8" t="n">
        <v>33</v>
      </c>
      <c r="D10822" s="8" t="inlineStr">
        <is>
          <t>IMP01310</t>
        </is>
      </c>
      <c r="E10822" s="8" t="inlineStr">
        <is>
          <t>T109167</t>
        </is>
      </c>
      <c r="F10822" s="8" t="inlineStr">
        <is>
          <t>home_use</t>
        </is>
      </c>
      <c r="G10822" s="11" t="n">
        <v>194543.23</v>
      </c>
      <c r="H10822" s="11" t="n">
        <v>20816.13</v>
      </c>
    </row>
    <row r="10823">
      <c r="A10823" s="8" t="inlineStr">
        <is>
          <t>L0225053</t>
        </is>
      </c>
      <c r="B10823" s="8" t="inlineStr">
        <is>
          <t>2026-06-09</t>
        </is>
      </c>
      <c r="C10823" s="8" t="n">
        <v>33</v>
      </c>
      <c r="D10823" s="8" t="inlineStr">
        <is>
          <t>IMP01310</t>
        </is>
      </c>
      <c r="E10823" s="8" t="inlineStr">
        <is>
          <t>T109167</t>
        </is>
      </c>
      <c r="F10823" s="8" t="inlineStr">
        <is>
          <t>home_use</t>
        </is>
      </c>
      <c r="G10823" s="11" t="n">
        <v>2519206.46</v>
      </c>
      <c r="H10823" s="11" t="n">
        <v>269555.09</v>
      </c>
    </row>
    <row r="10824">
      <c r="A10824" s="8" t="inlineStr">
        <is>
          <t>L0225054</t>
        </is>
      </c>
      <c r="B10824" s="8" t="inlineStr">
        <is>
          <t>2026-06-09</t>
        </is>
      </c>
      <c r="C10824" s="8" t="n">
        <v>33</v>
      </c>
      <c r="D10824" s="8" t="inlineStr">
        <is>
          <t>IMP01310</t>
        </is>
      </c>
      <c r="E10824" s="8" t="inlineStr">
        <is>
          <t>T109167</t>
        </is>
      </c>
      <c r="F10824" s="8" t="inlineStr">
        <is>
          <t>home_use</t>
        </is>
      </c>
      <c r="G10824" s="11" t="n">
        <v>2615577.92</v>
      </c>
      <c r="H10824" s="11" t="n">
        <v>279866.84</v>
      </c>
    </row>
    <row r="10825">
      <c r="A10825" s="8" t="inlineStr">
        <is>
          <t>L0225055</t>
        </is>
      </c>
      <c r="B10825" s="8" t="inlineStr">
        <is>
          <t>2026-06-09</t>
        </is>
      </c>
      <c r="C10825" s="8" t="n">
        <v>33</v>
      </c>
      <c r="D10825" s="8" t="inlineStr">
        <is>
          <t>IMP01310</t>
        </is>
      </c>
      <c r="E10825" s="8" t="inlineStr">
        <is>
          <t>T109167</t>
        </is>
      </c>
      <c r="F10825" s="8" t="inlineStr">
        <is>
          <t>home_use</t>
        </is>
      </c>
      <c r="G10825" s="11" t="n">
        <v>603530.75</v>
      </c>
      <c r="H10825" s="11" t="n">
        <v>64577.79</v>
      </c>
    </row>
    <row r="10826">
      <c r="A10826" s="8" t="inlineStr">
        <is>
          <t>L0225339</t>
        </is>
      </c>
      <c r="B10826" s="8" t="inlineStr">
        <is>
          <t>2026-06-10</t>
        </is>
      </c>
      <c r="C10826" s="8" t="n">
        <v>33</v>
      </c>
      <c r="D10826" s="8" t="inlineStr">
        <is>
          <t>IMP01310</t>
        </is>
      </c>
      <c r="E10826" s="8" t="inlineStr">
        <is>
          <t>T109167</t>
        </is>
      </c>
      <c r="F10826" s="8" t="inlineStr">
        <is>
          <t>warehouse_out</t>
        </is>
      </c>
      <c r="G10826" s="11" t="n">
        <v>345924.73</v>
      </c>
      <c r="H10826" s="11" t="n">
        <v>37013.95</v>
      </c>
    </row>
    <row r="10827">
      <c r="A10827" s="8" t="inlineStr">
        <is>
          <t>L0225340</t>
        </is>
      </c>
      <c r="B10827" s="8" t="inlineStr">
        <is>
          <t>2026-06-10</t>
        </is>
      </c>
      <c r="C10827" s="8" t="n">
        <v>33</v>
      </c>
      <c r="D10827" s="8" t="inlineStr">
        <is>
          <t>IMP01310</t>
        </is>
      </c>
      <c r="E10827" s="8" t="inlineStr">
        <is>
          <t>T109167</t>
        </is>
      </c>
      <c r="F10827" s="8" t="inlineStr">
        <is>
          <t>home_use</t>
        </is>
      </c>
      <c r="G10827" s="11" t="n">
        <v>471178.49</v>
      </c>
      <c r="H10827" s="11" t="n">
        <v>47117.85</v>
      </c>
    </row>
    <row r="10828">
      <c r="A10828" s="8" t="inlineStr">
        <is>
          <t>L0225342</t>
        </is>
      </c>
      <c r="B10828" s="8" t="inlineStr">
        <is>
          <t>2026-06-10</t>
        </is>
      </c>
      <c r="C10828" s="8" t="n">
        <v>33</v>
      </c>
      <c r="D10828" s="8" t="inlineStr">
        <is>
          <t>IMP01310</t>
        </is>
      </c>
      <c r="E10828" s="8" t="inlineStr">
        <is>
          <t>T109167</t>
        </is>
      </c>
      <c r="F10828" s="8" t="inlineStr">
        <is>
          <t>home_use</t>
        </is>
      </c>
      <c r="G10828" s="11" t="n">
        <v>497520.89</v>
      </c>
      <c r="H10828" s="11" t="n">
        <v>62190.11</v>
      </c>
    </row>
    <row r="10829">
      <c r="A10829" s="8" t="inlineStr">
        <is>
          <t>L0225601</t>
        </is>
      </c>
      <c r="B10829" s="8" t="inlineStr">
        <is>
          <t>2026-06-11</t>
        </is>
      </c>
      <c r="C10829" s="8" t="n">
        <v>33</v>
      </c>
      <c r="D10829" s="8" t="inlineStr">
        <is>
          <t>IMP01310</t>
        </is>
      </c>
      <c r="E10829" s="8" t="inlineStr">
        <is>
          <t>T109167</t>
        </is>
      </c>
      <c r="F10829" s="8" t="inlineStr">
        <is>
          <t>home_use</t>
        </is>
      </c>
      <c r="G10829" s="11" t="n">
        <v>167077.42</v>
      </c>
      <c r="H10829" s="11" t="n">
        <v>17877.28</v>
      </c>
    </row>
    <row r="10830">
      <c r="A10830" s="8" t="inlineStr">
        <is>
          <t>L0225602</t>
        </is>
      </c>
      <c r="B10830" s="8" t="inlineStr">
        <is>
          <t>2026-06-11</t>
        </is>
      </c>
      <c r="C10830" s="8" t="n">
        <v>33</v>
      </c>
      <c r="D10830" s="8" t="inlineStr">
        <is>
          <t>IMP01310</t>
        </is>
      </c>
      <c r="E10830" s="8" t="inlineStr">
        <is>
          <t>T109167</t>
        </is>
      </c>
      <c r="F10830" s="8" t="inlineStr">
        <is>
          <t>home_use</t>
        </is>
      </c>
      <c r="G10830" s="11" t="n">
        <v>944367.84</v>
      </c>
      <c r="H10830" s="11" t="n">
        <v>101047.36</v>
      </c>
    </row>
    <row r="10831">
      <c r="A10831" s="8" t="inlineStr">
        <is>
          <t>L0225603</t>
        </is>
      </c>
      <c r="B10831" s="8" t="inlineStr">
        <is>
          <t>2026-06-11</t>
        </is>
      </c>
      <c r="C10831" s="8" t="n">
        <v>33</v>
      </c>
      <c r="D10831" s="8" t="inlineStr">
        <is>
          <t>IMP01310</t>
        </is>
      </c>
      <c r="E10831" s="8" t="inlineStr">
        <is>
          <t>T109167</t>
        </is>
      </c>
      <c r="F10831" s="8" t="inlineStr">
        <is>
          <t>home_use</t>
        </is>
      </c>
      <c r="G10831" s="11" t="n">
        <v>214302.89</v>
      </c>
      <c r="H10831" s="11" t="n">
        <v>22930.41</v>
      </c>
    </row>
    <row r="10832">
      <c r="A10832" s="8" t="inlineStr">
        <is>
          <t>L0225604</t>
        </is>
      </c>
      <c r="B10832" s="8" t="inlineStr">
        <is>
          <t>2026-06-11</t>
        </is>
      </c>
      <c r="C10832" s="8" t="n">
        <v>33</v>
      </c>
      <c r="D10832" s="8" t="inlineStr">
        <is>
          <t>IMP01310</t>
        </is>
      </c>
      <c r="E10832" s="8" t="inlineStr">
        <is>
          <t>T109167</t>
        </is>
      </c>
      <c r="F10832" s="8" t="inlineStr">
        <is>
          <t>home_use</t>
        </is>
      </c>
      <c r="G10832" s="11" t="n">
        <v>413363.91</v>
      </c>
      <c r="H10832" s="11" t="n">
        <v>44229.94</v>
      </c>
    </row>
    <row r="10833">
      <c r="A10833" s="8" t="inlineStr">
        <is>
          <t>L0225605</t>
        </is>
      </c>
      <c r="B10833" s="8" t="inlineStr">
        <is>
          <t>2026-06-11</t>
        </is>
      </c>
      <c r="C10833" s="8" t="n">
        <v>33</v>
      </c>
      <c r="D10833" s="8" t="inlineStr">
        <is>
          <t>IMP01310</t>
        </is>
      </c>
      <c r="E10833" s="8" t="inlineStr">
        <is>
          <t>T109167</t>
        </is>
      </c>
      <c r="F10833" s="8" t="inlineStr">
        <is>
          <t>home_use</t>
        </is>
      </c>
      <c r="G10833" s="11" t="n">
        <v>1274728.15</v>
      </c>
      <c r="H10833" s="11" t="n">
        <v>136395.91</v>
      </c>
    </row>
    <row r="10834">
      <c r="A10834" s="8" t="inlineStr">
        <is>
          <t>L0225606</t>
        </is>
      </c>
      <c r="B10834" s="8" t="inlineStr">
        <is>
          <t>2026-06-11</t>
        </is>
      </c>
      <c r="C10834" s="8" t="n">
        <v>33</v>
      </c>
      <c r="D10834" s="8" t="inlineStr">
        <is>
          <t>IMP01310</t>
        </is>
      </c>
      <c r="E10834" s="8" t="inlineStr">
        <is>
          <t>T109167</t>
        </is>
      </c>
      <c r="F10834" s="8" t="inlineStr">
        <is>
          <t>home_use</t>
        </is>
      </c>
      <c r="G10834" s="11" t="n">
        <v>443167.46</v>
      </c>
      <c r="H10834" s="11" t="n">
        <v>47418.92</v>
      </c>
    </row>
    <row r="10835">
      <c r="A10835" s="8" t="inlineStr">
        <is>
          <t>L0225607</t>
        </is>
      </c>
      <c r="B10835" s="8" t="inlineStr">
        <is>
          <t>2026-06-11</t>
        </is>
      </c>
      <c r="C10835" s="8" t="n">
        <v>33</v>
      </c>
      <c r="D10835" s="8" t="inlineStr">
        <is>
          <t>IMP01310</t>
        </is>
      </c>
      <c r="E10835" s="8" t="inlineStr">
        <is>
          <t>T109167</t>
        </is>
      </c>
      <c r="F10835" s="8" t="inlineStr">
        <is>
          <t>home_use</t>
        </is>
      </c>
      <c r="G10835" s="11" t="n">
        <v>1501789.77</v>
      </c>
      <c r="H10835" s="11" t="n">
        <v>160691.51</v>
      </c>
    </row>
    <row r="10836">
      <c r="A10836" s="8" t="inlineStr">
        <is>
          <t>L0225866</t>
        </is>
      </c>
      <c r="B10836" s="8" t="inlineStr">
        <is>
          <t>2026-06-12</t>
        </is>
      </c>
      <c r="C10836" s="8" t="n">
        <v>33</v>
      </c>
      <c r="D10836" s="8" t="inlineStr">
        <is>
          <t>IMP01310</t>
        </is>
      </c>
      <c r="E10836" s="8" t="inlineStr">
        <is>
          <t>T109167</t>
        </is>
      </c>
      <c r="F10836" s="8" t="inlineStr">
        <is>
          <t>home_use</t>
        </is>
      </c>
      <c r="G10836" s="11" t="n">
        <v>342091.3</v>
      </c>
      <c r="H10836" s="11" t="n">
        <v>36603.77</v>
      </c>
    </row>
    <row r="10837">
      <c r="A10837" s="8" t="inlineStr">
        <is>
          <t>L0225867</t>
        </is>
      </c>
      <c r="B10837" s="8" t="inlineStr">
        <is>
          <t>2026-06-12</t>
        </is>
      </c>
      <c r="C10837" s="8" t="n">
        <v>33</v>
      </c>
      <c r="D10837" s="8" t="inlineStr">
        <is>
          <t>IMP01310</t>
        </is>
      </c>
      <c r="E10837" s="8" t="inlineStr">
        <is>
          <t>T109167</t>
        </is>
      </c>
      <c r="F10837" s="8" t="inlineStr">
        <is>
          <t>home_use</t>
        </is>
      </c>
      <c r="G10837" s="11" t="n">
        <v>736760.8100000001</v>
      </c>
      <c r="H10837" s="11" t="n">
        <v>95778.91</v>
      </c>
    </row>
    <row r="10838">
      <c r="A10838" s="8" t="inlineStr">
        <is>
          <t>L0225869</t>
        </is>
      </c>
      <c r="B10838" s="8" t="inlineStr">
        <is>
          <t>2026-06-12</t>
        </is>
      </c>
      <c r="C10838" s="8" t="n">
        <v>33</v>
      </c>
      <c r="D10838" s="8" t="inlineStr">
        <is>
          <t>IMP01310</t>
        </is>
      </c>
      <c r="E10838" s="8" t="inlineStr">
        <is>
          <t>T109167</t>
        </is>
      </c>
      <c r="F10838" s="8" t="inlineStr">
        <is>
          <t>home_use</t>
        </is>
      </c>
      <c r="G10838" s="11" t="n">
        <v>728939.4300000001</v>
      </c>
      <c r="H10838" s="11" t="n">
        <v>77996.52</v>
      </c>
    </row>
    <row r="10839">
      <c r="A10839" s="8" t="inlineStr">
        <is>
          <t>L0225870</t>
        </is>
      </c>
      <c r="B10839" s="8" t="inlineStr">
        <is>
          <t>2026-06-12</t>
        </is>
      </c>
      <c r="C10839" s="8" t="n">
        <v>33</v>
      </c>
      <c r="D10839" s="8" t="inlineStr">
        <is>
          <t>IMP01310</t>
        </is>
      </c>
      <c r="E10839" s="8" t="inlineStr">
        <is>
          <t>T109167</t>
        </is>
      </c>
      <c r="F10839" s="8" t="inlineStr">
        <is>
          <t>home_use</t>
        </is>
      </c>
      <c r="G10839" s="11" t="n">
        <v>690756.01</v>
      </c>
      <c r="H10839" s="11" t="n">
        <v>69075.60000000001</v>
      </c>
    </row>
    <row r="10840">
      <c r="A10840" s="8" t="inlineStr">
        <is>
          <t>L0226110</t>
        </is>
      </c>
      <c r="B10840" s="8" t="inlineStr">
        <is>
          <t>2026-06-13</t>
        </is>
      </c>
      <c r="C10840" s="8" t="n">
        <v>33</v>
      </c>
      <c r="D10840" s="8" t="inlineStr">
        <is>
          <t>IMP01310</t>
        </is>
      </c>
      <c r="E10840" s="8" t="inlineStr">
        <is>
          <t>T109167</t>
        </is>
      </c>
      <c r="F10840" s="8" t="inlineStr">
        <is>
          <t>home_use</t>
        </is>
      </c>
      <c r="G10840" s="11" t="n">
        <v>3075503.13</v>
      </c>
      <c r="H10840" s="11" t="n">
        <v>329078.83</v>
      </c>
    </row>
    <row r="10841">
      <c r="A10841" s="8" t="inlineStr">
        <is>
          <t>L0226111</t>
        </is>
      </c>
      <c r="B10841" s="8" t="inlineStr">
        <is>
          <t>2026-06-13</t>
        </is>
      </c>
      <c r="C10841" s="8" t="n">
        <v>33</v>
      </c>
      <c r="D10841" s="8" t="inlineStr">
        <is>
          <t>IMP01310</t>
        </is>
      </c>
      <c r="E10841" s="8" t="inlineStr">
        <is>
          <t>T109167</t>
        </is>
      </c>
      <c r="F10841" s="8" t="inlineStr">
        <is>
          <t>home_use</t>
        </is>
      </c>
      <c r="G10841" s="11" t="n">
        <v>146960.01</v>
      </c>
      <c r="H10841" s="11" t="n">
        <v>14696</v>
      </c>
    </row>
    <row r="10842">
      <c r="A10842" s="8" t="inlineStr">
        <is>
          <t>L0226113</t>
        </is>
      </c>
      <c r="B10842" s="8" t="inlineStr">
        <is>
          <t>2026-06-13</t>
        </is>
      </c>
      <c r="C10842" s="8" t="n">
        <v>33</v>
      </c>
      <c r="D10842" s="8" t="inlineStr">
        <is>
          <t>IMP01310</t>
        </is>
      </c>
      <c r="E10842" s="8" t="inlineStr">
        <is>
          <t>T109167</t>
        </is>
      </c>
      <c r="F10842" s="8" t="inlineStr">
        <is>
          <t>home_use</t>
        </is>
      </c>
      <c r="G10842" s="11" t="n">
        <v>104441.94</v>
      </c>
      <c r="H10842" s="11" t="n">
        <v>11175.29</v>
      </c>
    </row>
    <row r="10843">
      <c r="A10843" s="8" t="inlineStr">
        <is>
          <t>L0226114</t>
        </is>
      </c>
      <c r="B10843" s="8" t="inlineStr">
        <is>
          <t>2026-06-13</t>
        </is>
      </c>
      <c r="C10843" s="8" t="n">
        <v>33</v>
      </c>
      <c r="D10843" s="8" t="inlineStr">
        <is>
          <t>IMP01310</t>
        </is>
      </c>
      <c r="E10843" s="8" t="inlineStr">
        <is>
          <t>T109167</t>
        </is>
      </c>
      <c r="F10843" s="8" t="inlineStr">
        <is>
          <t>home_use</t>
        </is>
      </c>
      <c r="G10843" s="11" t="n">
        <v>598245.6</v>
      </c>
      <c r="H10843" s="11" t="n">
        <v>64012.28</v>
      </c>
    </row>
    <row r="10844">
      <c r="A10844" s="8" t="inlineStr">
        <is>
          <t>L0226373</t>
        </is>
      </c>
      <c r="B10844" s="8" t="inlineStr">
        <is>
          <t>2026-06-14</t>
        </is>
      </c>
      <c r="C10844" s="8" t="n">
        <v>33</v>
      </c>
      <c r="D10844" s="8" t="inlineStr">
        <is>
          <t>IMP01310</t>
        </is>
      </c>
      <c r="E10844" s="8" t="inlineStr">
        <is>
          <t>T109167</t>
        </is>
      </c>
      <c r="F10844" s="8" t="inlineStr">
        <is>
          <t>home_use</t>
        </is>
      </c>
      <c r="G10844" s="11" t="n">
        <v>309734.11</v>
      </c>
      <c r="H10844" s="11" t="n">
        <v>33141.55</v>
      </c>
    </row>
    <row r="10845">
      <c r="A10845" s="8" t="inlineStr">
        <is>
          <t>L0226375</t>
        </is>
      </c>
      <c r="B10845" s="8" t="inlineStr">
        <is>
          <t>2026-06-14</t>
        </is>
      </c>
      <c r="C10845" s="8" t="n">
        <v>33</v>
      </c>
      <c r="D10845" s="8" t="inlineStr">
        <is>
          <t>IMP01310</t>
        </is>
      </c>
      <c r="E10845" s="8" t="inlineStr">
        <is>
          <t>T109167</t>
        </is>
      </c>
      <c r="F10845" s="8" t="inlineStr">
        <is>
          <t>home_use</t>
        </is>
      </c>
      <c r="G10845" s="11" t="n">
        <v>680251.39</v>
      </c>
      <c r="H10845" s="11" t="n">
        <v>72786.89999999999</v>
      </c>
    </row>
    <row r="10846">
      <c r="A10846" s="8" t="inlineStr">
        <is>
          <t>L0226376</t>
        </is>
      </c>
      <c r="B10846" s="8" t="inlineStr">
        <is>
          <t>2026-06-14</t>
        </is>
      </c>
      <c r="C10846" s="8" t="n">
        <v>33</v>
      </c>
      <c r="D10846" s="8" t="inlineStr">
        <is>
          <t>IMP01310</t>
        </is>
      </c>
      <c r="E10846" s="8" t="inlineStr">
        <is>
          <t>T109167</t>
        </is>
      </c>
      <c r="F10846" s="8" t="inlineStr">
        <is>
          <t>home_use</t>
        </is>
      </c>
      <c r="G10846" s="11" t="n">
        <v>1922051.23</v>
      </c>
      <c r="H10846" s="11" t="n">
        <v>205659.48</v>
      </c>
    </row>
    <row r="10847">
      <c r="A10847" s="8" t="inlineStr">
        <is>
          <t>L0226377</t>
        </is>
      </c>
      <c r="B10847" s="8" t="inlineStr">
        <is>
          <t>2026-06-14</t>
        </is>
      </c>
      <c r="C10847" s="8" t="n">
        <v>33</v>
      </c>
      <c r="D10847" s="8" t="inlineStr">
        <is>
          <t>IMP01310</t>
        </is>
      </c>
      <c r="E10847" s="8" t="inlineStr">
        <is>
          <t>T109167</t>
        </is>
      </c>
      <c r="F10847" s="8" t="inlineStr">
        <is>
          <t>home_use</t>
        </is>
      </c>
      <c r="G10847" s="11" t="n">
        <v>934509.23</v>
      </c>
      <c r="H10847" s="11" t="n">
        <v>99992.49000000001</v>
      </c>
    </row>
    <row r="10848">
      <c r="A10848" s="8" t="inlineStr">
        <is>
          <t>L0226378</t>
        </is>
      </c>
      <c r="B10848" s="8" t="inlineStr">
        <is>
          <t>2026-06-14</t>
        </is>
      </c>
      <c r="C10848" s="8" t="n">
        <v>33</v>
      </c>
      <c r="D10848" s="8" t="inlineStr">
        <is>
          <t>IMP01310</t>
        </is>
      </c>
      <c r="E10848" s="8" t="inlineStr">
        <is>
          <t>T109167</t>
        </is>
      </c>
      <c r="F10848" s="8" t="inlineStr">
        <is>
          <t>home_use</t>
        </is>
      </c>
      <c r="G10848" s="11" t="n">
        <v>299699.45</v>
      </c>
      <c r="H10848" s="11" t="n">
        <v>32067.84</v>
      </c>
    </row>
    <row r="10849">
      <c r="A10849" s="8" t="inlineStr">
        <is>
          <t>L0226379</t>
        </is>
      </c>
      <c r="B10849" s="8" t="inlineStr">
        <is>
          <t>2026-06-14</t>
        </is>
      </c>
      <c r="C10849" s="8" t="n">
        <v>33</v>
      </c>
      <c r="D10849" s="8" t="inlineStr">
        <is>
          <t>IMP01310</t>
        </is>
      </c>
      <c r="E10849" s="8" t="inlineStr">
        <is>
          <t>T109167</t>
        </is>
      </c>
      <c r="F10849" s="8" t="inlineStr">
        <is>
          <t>home_use</t>
        </is>
      </c>
      <c r="G10849" s="11" t="n">
        <v>596163.54</v>
      </c>
      <c r="H10849" s="11" t="n">
        <v>63789.5</v>
      </c>
    </row>
    <row r="10850">
      <c r="A10850" s="8" t="inlineStr">
        <is>
          <t>L0226380</t>
        </is>
      </c>
      <c r="B10850" s="8" t="inlineStr">
        <is>
          <t>2026-06-14</t>
        </is>
      </c>
      <c r="C10850" s="8" t="n">
        <v>33</v>
      </c>
      <c r="D10850" s="8" t="inlineStr">
        <is>
          <t>IMP01310</t>
        </is>
      </c>
      <c r="E10850" s="8" t="inlineStr">
        <is>
          <t>T109167</t>
        </is>
      </c>
      <c r="F10850" s="8" t="inlineStr">
        <is>
          <t>home_use</t>
        </is>
      </c>
      <c r="G10850" s="11" t="n">
        <v>664659.84</v>
      </c>
      <c r="H10850" s="11" t="n">
        <v>71118.60000000001</v>
      </c>
    </row>
    <row r="10851">
      <c r="A10851" s="8" t="inlineStr">
        <is>
          <t>L0226629</t>
        </is>
      </c>
      <c r="B10851" s="8" t="inlineStr">
        <is>
          <t>2026-06-15</t>
        </is>
      </c>
      <c r="C10851" s="8" t="n">
        <v>33</v>
      </c>
      <c r="D10851" s="8" t="inlineStr">
        <is>
          <t>IMP01310</t>
        </is>
      </c>
      <c r="E10851" s="8" t="inlineStr">
        <is>
          <t>T109167</t>
        </is>
      </c>
      <c r="F10851" s="8" t="inlineStr">
        <is>
          <t>warehouse_out</t>
        </is>
      </c>
      <c r="G10851" s="11" t="n">
        <v>701044.5</v>
      </c>
      <c r="H10851" s="11" t="n">
        <v>75011.75999999999</v>
      </c>
    </row>
    <row r="10852">
      <c r="A10852" s="8" t="inlineStr">
        <is>
          <t>L0226630</t>
        </is>
      </c>
      <c r="B10852" s="8" t="inlineStr">
        <is>
          <t>2026-06-15</t>
        </is>
      </c>
      <c r="C10852" s="8" t="n">
        <v>33</v>
      </c>
      <c r="D10852" s="8" t="inlineStr">
        <is>
          <t>IMP01310</t>
        </is>
      </c>
      <c r="E10852" s="8" t="inlineStr">
        <is>
          <t>T109167</t>
        </is>
      </c>
      <c r="F10852" s="8" t="inlineStr">
        <is>
          <t>home_use</t>
        </is>
      </c>
      <c r="G10852" s="11" t="n">
        <v>1384531.73</v>
      </c>
      <c r="H10852" s="11" t="n">
        <v>148144.9</v>
      </c>
    </row>
    <row r="10853">
      <c r="A10853" s="8" t="inlineStr">
        <is>
          <t>L0226631</t>
        </is>
      </c>
      <c r="B10853" s="8" t="inlineStr">
        <is>
          <t>2026-06-15</t>
        </is>
      </c>
      <c r="C10853" s="8" t="n">
        <v>33</v>
      </c>
      <c r="D10853" s="8" t="inlineStr">
        <is>
          <t>IMP01310</t>
        </is>
      </c>
      <c r="E10853" s="8" t="inlineStr">
        <is>
          <t>T109167</t>
        </is>
      </c>
      <c r="F10853" s="8" t="inlineStr">
        <is>
          <t>home_use</t>
        </is>
      </c>
      <c r="G10853" s="11" t="n">
        <v>689989.85</v>
      </c>
      <c r="H10853" s="11" t="n">
        <v>68998.98</v>
      </c>
    </row>
    <row r="10854">
      <c r="A10854" s="8" t="inlineStr">
        <is>
          <t>L0226632</t>
        </is>
      </c>
      <c r="B10854" s="8" t="inlineStr">
        <is>
          <t>2026-06-15</t>
        </is>
      </c>
      <c r="C10854" s="8" t="n">
        <v>33</v>
      </c>
      <c r="D10854" s="8" t="inlineStr">
        <is>
          <t>IMP01310</t>
        </is>
      </c>
      <c r="E10854" s="8" t="inlineStr">
        <is>
          <t>T109167</t>
        </is>
      </c>
      <c r="F10854" s="8" t="inlineStr">
        <is>
          <t>home_use</t>
        </is>
      </c>
      <c r="G10854" s="11" t="n">
        <v>925399.3</v>
      </c>
      <c r="H10854" s="11" t="n">
        <v>115674.91</v>
      </c>
    </row>
    <row r="10855">
      <c r="A10855" s="8" t="inlineStr">
        <is>
          <t>L0226633</t>
        </is>
      </c>
      <c r="B10855" s="8" t="inlineStr">
        <is>
          <t>2026-06-15</t>
        </is>
      </c>
      <c r="C10855" s="8" t="n">
        <v>33</v>
      </c>
      <c r="D10855" s="8" t="inlineStr">
        <is>
          <t>IMP01310</t>
        </is>
      </c>
      <c r="E10855" s="8" t="inlineStr">
        <is>
          <t>T109167</t>
        </is>
      </c>
      <c r="F10855" s="8" t="inlineStr">
        <is>
          <t>home_use</t>
        </is>
      </c>
      <c r="G10855" s="11" t="n">
        <v>525541.35</v>
      </c>
      <c r="H10855" s="11" t="n">
        <v>56232.92</v>
      </c>
    </row>
    <row r="10856">
      <c r="A10856" s="8" t="inlineStr">
        <is>
          <t>L0226878</t>
        </is>
      </c>
      <c r="B10856" s="8" t="inlineStr">
        <is>
          <t>2026-06-16</t>
        </is>
      </c>
      <c r="C10856" s="8" t="n">
        <v>33</v>
      </c>
      <c r="D10856" s="8" t="inlineStr">
        <is>
          <t>IMP01310</t>
        </is>
      </c>
      <c r="E10856" s="8" t="inlineStr">
        <is>
          <t>T109167</t>
        </is>
      </c>
      <c r="F10856" s="8" t="inlineStr">
        <is>
          <t>home_use</t>
        </is>
      </c>
      <c r="G10856" s="11" t="n">
        <v>732632.12</v>
      </c>
      <c r="H10856" s="11" t="n">
        <v>78391.64</v>
      </c>
    </row>
    <row r="10857">
      <c r="A10857" s="8" t="inlineStr">
        <is>
          <t>L0226879</t>
        </is>
      </c>
      <c r="B10857" s="8" t="inlineStr">
        <is>
          <t>2026-06-16</t>
        </is>
      </c>
      <c r="C10857" s="8" t="n">
        <v>33</v>
      </c>
      <c r="D10857" s="8" t="inlineStr">
        <is>
          <t>IMP01310</t>
        </is>
      </c>
      <c r="E10857" s="8" t="inlineStr">
        <is>
          <t>T109167</t>
        </is>
      </c>
      <c r="F10857" s="8" t="inlineStr">
        <is>
          <t>home_use</t>
        </is>
      </c>
      <c r="G10857" s="11" t="n">
        <v>753265.24</v>
      </c>
      <c r="H10857" s="11" t="n">
        <v>80599.38</v>
      </c>
    </row>
    <row r="10858">
      <c r="A10858" s="8" t="inlineStr">
        <is>
          <t>L0226880</t>
        </is>
      </c>
      <c r="B10858" s="8" t="inlineStr">
        <is>
          <t>2026-06-16</t>
        </is>
      </c>
      <c r="C10858" s="8" t="n">
        <v>33</v>
      </c>
      <c r="D10858" s="8" t="inlineStr">
        <is>
          <t>IMP01310</t>
        </is>
      </c>
      <c r="E10858" s="8" t="inlineStr">
        <is>
          <t>T109167</t>
        </is>
      </c>
      <c r="F10858" s="8" t="inlineStr">
        <is>
          <t>home_use</t>
        </is>
      </c>
      <c r="G10858" s="11" t="n">
        <v>475387.24</v>
      </c>
      <c r="H10858" s="11" t="n">
        <v>50866.43</v>
      </c>
    </row>
    <row r="10859">
      <c r="A10859" s="8" t="inlineStr">
        <is>
          <t>L0226881</t>
        </is>
      </c>
      <c r="B10859" s="8" t="inlineStr">
        <is>
          <t>2026-06-16</t>
        </is>
      </c>
      <c r="C10859" s="8" t="n">
        <v>33</v>
      </c>
      <c r="D10859" s="8" t="inlineStr">
        <is>
          <t>IMP01310</t>
        </is>
      </c>
      <c r="E10859" s="8" t="inlineStr">
        <is>
          <t>T109167</t>
        </is>
      </c>
      <c r="F10859" s="8" t="inlineStr">
        <is>
          <t>home_use</t>
        </is>
      </c>
      <c r="G10859" s="11" t="n">
        <v>1189674.5</v>
      </c>
      <c r="H10859" s="11" t="n">
        <v>154657.69</v>
      </c>
    </row>
    <row r="10860">
      <c r="A10860" s="8" t="inlineStr">
        <is>
          <t>L0226882</t>
        </is>
      </c>
      <c r="B10860" s="8" t="inlineStr">
        <is>
          <t>2026-06-16</t>
        </is>
      </c>
      <c r="C10860" s="8" t="n">
        <v>33</v>
      </c>
      <c r="D10860" s="8" t="inlineStr">
        <is>
          <t>IMP01310</t>
        </is>
      </c>
      <c r="E10860" s="8" t="inlineStr">
        <is>
          <t>T109167</t>
        </is>
      </c>
      <c r="F10860" s="8" t="inlineStr">
        <is>
          <t>home_use</t>
        </is>
      </c>
      <c r="G10860" s="11" t="n">
        <v>1072742.94</v>
      </c>
      <c r="H10860" s="11" t="n">
        <v>123365.44</v>
      </c>
    </row>
    <row r="10861">
      <c r="A10861" s="8" t="inlineStr">
        <is>
          <t>L0227140</t>
        </is>
      </c>
      <c r="B10861" s="8" t="inlineStr">
        <is>
          <t>2026-06-17</t>
        </is>
      </c>
      <c r="C10861" s="8" t="n">
        <v>33</v>
      </c>
      <c r="D10861" s="8" t="inlineStr">
        <is>
          <t>IMP01310</t>
        </is>
      </c>
      <c r="E10861" s="8" t="inlineStr">
        <is>
          <t>T109167</t>
        </is>
      </c>
      <c r="F10861" s="8" t="inlineStr">
        <is>
          <t>home_use</t>
        </is>
      </c>
      <c r="G10861" s="11" t="n">
        <v>1376444.88</v>
      </c>
      <c r="H10861" s="11" t="n">
        <v>178937.83</v>
      </c>
    </row>
    <row r="10862">
      <c r="A10862" s="8" t="inlineStr">
        <is>
          <t>L0227142</t>
        </is>
      </c>
      <c r="B10862" s="8" t="inlineStr">
        <is>
          <t>2026-06-17</t>
        </is>
      </c>
      <c r="C10862" s="8" t="n">
        <v>33</v>
      </c>
      <c r="D10862" s="8" t="inlineStr">
        <is>
          <t>IMP01310</t>
        </is>
      </c>
      <c r="E10862" s="8" t="inlineStr">
        <is>
          <t>T109167</t>
        </is>
      </c>
      <c r="F10862" s="8" t="inlineStr">
        <is>
          <t>home_use</t>
        </is>
      </c>
      <c r="G10862" s="11" t="n">
        <v>1490361.74</v>
      </c>
      <c r="H10862" s="11" t="n">
        <v>186295.22</v>
      </c>
    </row>
    <row r="10863">
      <c r="A10863" s="8" t="inlineStr">
        <is>
          <t>L0227143</t>
        </is>
      </c>
      <c r="B10863" s="8" t="inlineStr">
        <is>
          <t>2026-06-17</t>
        </is>
      </c>
      <c r="C10863" s="8" t="n">
        <v>33</v>
      </c>
      <c r="D10863" s="8" t="inlineStr">
        <is>
          <t>IMP01310</t>
        </is>
      </c>
      <c r="E10863" s="8" t="inlineStr">
        <is>
          <t>T109167</t>
        </is>
      </c>
      <c r="F10863" s="8" t="inlineStr">
        <is>
          <t>home_use</t>
        </is>
      </c>
      <c r="G10863" s="11" t="n">
        <v>741829.27</v>
      </c>
      <c r="H10863" s="11" t="n">
        <v>79375.73</v>
      </c>
    </row>
    <row r="10864">
      <c r="A10864" s="8" t="inlineStr">
        <is>
          <t>L0227390</t>
        </is>
      </c>
      <c r="B10864" s="8" t="inlineStr">
        <is>
          <t>2026-06-18</t>
        </is>
      </c>
      <c r="C10864" s="8" t="n">
        <v>33</v>
      </c>
      <c r="D10864" s="8" t="inlineStr">
        <is>
          <t>IMP01310</t>
        </is>
      </c>
      <c r="E10864" s="8" t="inlineStr">
        <is>
          <t>T109167</t>
        </is>
      </c>
      <c r="F10864" s="8" t="inlineStr">
        <is>
          <t>home_use</t>
        </is>
      </c>
      <c r="G10864" s="11" t="n">
        <v>250987.8</v>
      </c>
      <c r="H10864" s="11" t="n">
        <v>26855.69</v>
      </c>
    </row>
    <row r="10865">
      <c r="A10865" s="8" t="inlineStr">
        <is>
          <t>L0227392</t>
        </is>
      </c>
      <c r="B10865" s="8" t="inlineStr">
        <is>
          <t>2026-06-18</t>
        </is>
      </c>
      <c r="C10865" s="8" t="n">
        <v>33</v>
      </c>
      <c r="D10865" s="8" t="inlineStr">
        <is>
          <t>IMP01310</t>
        </is>
      </c>
      <c r="E10865" s="8" t="inlineStr">
        <is>
          <t>T109167</t>
        </is>
      </c>
      <c r="F10865" s="8" t="inlineStr">
        <is>
          <t>home_use</t>
        </is>
      </c>
      <c r="G10865" s="11" t="n">
        <v>518733.11</v>
      </c>
      <c r="H10865" s="11" t="n">
        <v>67435.3</v>
      </c>
    </row>
    <row r="10866">
      <c r="A10866" s="8" t="inlineStr">
        <is>
          <t>L0227393</t>
        </is>
      </c>
      <c r="B10866" s="8" t="inlineStr">
        <is>
          <t>2026-06-18</t>
        </is>
      </c>
      <c r="C10866" s="8" t="n">
        <v>33</v>
      </c>
      <c r="D10866" s="8" t="inlineStr">
        <is>
          <t>IMP01310</t>
        </is>
      </c>
      <c r="E10866" s="8" t="inlineStr">
        <is>
          <t>T109167</t>
        </is>
      </c>
      <c r="F10866" s="8" t="inlineStr">
        <is>
          <t>home_use</t>
        </is>
      </c>
      <c r="G10866" s="11" t="n">
        <v>527171.73</v>
      </c>
      <c r="H10866" s="11" t="n">
        <v>56407.38</v>
      </c>
    </row>
    <row r="10867">
      <c r="A10867" s="8" t="inlineStr">
        <is>
          <t>L0227677</t>
        </is>
      </c>
      <c r="B10867" s="8" t="inlineStr">
        <is>
          <t>2026-06-19</t>
        </is>
      </c>
      <c r="C10867" s="8" t="n">
        <v>33</v>
      </c>
      <c r="D10867" s="8" t="inlineStr">
        <is>
          <t>IMP01310</t>
        </is>
      </c>
      <c r="E10867" s="8" t="inlineStr">
        <is>
          <t>T109167</t>
        </is>
      </c>
      <c r="F10867" s="8" t="inlineStr">
        <is>
          <t>home_use</t>
        </is>
      </c>
      <c r="G10867" s="11" t="n">
        <v>542521.6800000001</v>
      </c>
      <c r="H10867" s="11" t="n">
        <v>58049.82</v>
      </c>
    </row>
    <row r="10868">
      <c r="A10868" s="8" t="inlineStr">
        <is>
          <t>L0227679</t>
        </is>
      </c>
      <c r="B10868" s="8" t="inlineStr">
        <is>
          <t>2026-06-19</t>
        </is>
      </c>
      <c r="C10868" s="8" t="n">
        <v>33</v>
      </c>
      <c r="D10868" s="8" t="inlineStr">
        <is>
          <t>IMP01310</t>
        </is>
      </c>
      <c r="E10868" s="8" t="inlineStr">
        <is>
          <t>T109167</t>
        </is>
      </c>
      <c r="F10868" s="8" t="inlineStr">
        <is>
          <t>home_use</t>
        </is>
      </c>
      <c r="G10868" s="11" t="n">
        <v>1150724.08</v>
      </c>
      <c r="H10868" s="11" t="n">
        <v>123127.48</v>
      </c>
    </row>
    <row r="10869">
      <c r="A10869" s="8" t="inlineStr">
        <is>
          <t>L0227680</t>
        </is>
      </c>
      <c r="B10869" s="8" t="inlineStr">
        <is>
          <t>2026-06-19</t>
        </is>
      </c>
      <c r="C10869" s="8" t="n">
        <v>33</v>
      </c>
      <c r="D10869" s="8" t="inlineStr">
        <is>
          <t>IMP01310</t>
        </is>
      </c>
      <c r="E10869" s="8" t="inlineStr">
        <is>
          <t>T109167</t>
        </is>
      </c>
      <c r="F10869" s="8" t="inlineStr">
        <is>
          <t>home_use</t>
        </is>
      </c>
      <c r="G10869" s="11" t="n">
        <v>272911.78</v>
      </c>
      <c r="H10869" s="11" t="n">
        <v>29201.56</v>
      </c>
    </row>
    <row r="10870">
      <c r="A10870" s="8" t="inlineStr">
        <is>
          <t>L0227681</t>
        </is>
      </c>
      <c r="B10870" s="8" t="inlineStr">
        <is>
          <t>2026-06-19</t>
        </is>
      </c>
      <c r="C10870" s="8" t="n">
        <v>33</v>
      </c>
      <c r="D10870" s="8" t="inlineStr">
        <is>
          <t>IMP01310</t>
        </is>
      </c>
      <c r="E10870" s="8" t="inlineStr">
        <is>
          <t>T109167</t>
        </is>
      </c>
      <c r="F10870" s="8" t="inlineStr">
        <is>
          <t>home_use</t>
        </is>
      </c>
      <c r="G10870" s="11" t="n">
        <v>130523.08</v>
      </c>
      <c r="H10870" s="11" t="n">
        <v>13965.97</v>
      </c>
    </row>
    <row r="10871">
      <c r="A10871" s="8" t="inlineStr">
        <is>
          <t>L0227930</t>
        </is>
      </c>
      <c r="B10871" s="8" t="inlineStr">
        <is>
          <t>2026-06-20</t>
        </is>
      </c>
      <c r="C10871" s="8" t="n">
        <v>33</v>
      </c>
      <c r="D10871" s="8" t="inlineStr">
        <is>
          <t>IMP01310</t>
        </is>
      </c>
      <c r="E10871" s="8" t="inlineStr">
        <is>
          <t>T109167</t>
        </is>
      </c>
      <c r="F10871" s="8" t="inlineStr">
        <is>
          <t>home_use</t>
        </is>
      </c>
      <c r="G10871" s="11" t="n">
        <v>738941.38</v>
      </c>
      <c r="H10871" s="11" t="n">
        <v>79066.73</v>
      </c>
    </row>
    <row r="10872">
      <c r="A10872" s="8" t="inlineStr">
        <is>
          <t>L0227931</t>
        </is>
      </c>
      <c r="B10872" s="8" t="inlineStr">
        <is>
          <t>2026-06-20</t>
        </is>
      </c>
      <c r="C10872" s="8" t="n">
        <v>33</v>
      </c>
      <c r="D10872" s="8" t="inlineStr">
        <is>
          <t>IMP01310</t>
        </is>
      </c>
      <c r="E10872" s="8" t="inlineStr">
        <is>
          <t>T109167</t>
        </is>
      </c>
      <c r="F10872" s="8" t="inlineStr">
        <is>
          <t>home_use</t>
        </is>
      </c>
      <c r="G10872" s="11" t="n">
        <v>424843.38</v>
      </c>
      <c r="H10872" s="11" t="n">
        <v>45458.24</v>
      </c>
    </row>
    <row r="10873">
      <c r="A10873" s="8" t="inlineStr">
        <is>
          <t>L0228218</t>
        </is>
      </c>
      <c r="B10873" s="8" t="inlineStr">
        <is>
          <t>2026-06-21</t>
        </is>
      </c>
      <c r="C10873" s="8" t="n">
        <v>33</v>
      </c>
      <c r="D10873" s="8" t="inlineStr">
        <is>
          <t>IMP01310</t>
        </is>
      </c>
      <c r="E10873" s="8" t="inlineStr">
        <is>
          <t>T109167</t>
        </is>
      </c>
      <c r="F10873" s="8" t="inlineStr">
        <is>
          <t>home_use</t>
        </is>
      </c>
      <c r="G10873" s="11" t="n">
        <v>439938.84</v>
      </c>
      <c r="H10873" s="11" t="n">
        <v>47073.46</v>
      </c>
    </row>
    <row r="10874">
      <c r="A10874" s="8" t="inlineStr">
        <is>
          <t>L0228221</t>
        </is>
      </c>
      <c r="B10874" s="8" t="inlineStr">
        <is>
          <t>2026-06-21</t>
        </is>
      </c>
      <c r="C10874" s="8" t="n">
        <v>33</v>
      </c>
      <c r="D10874" s="8" t="inlineStr">
        <is>
          <t>IMP01310</t>
        </is>
      </c>
      <c r="E10874" s="8" t="inlineStr">
        <is>
          <t>T109167</t>
        </is>
      </c>
      <c r="F10874" s="8" t="inlineStr">
        <is>
          <t>home_use</t>
        </is>
      </c>
      <c r="G10874" s="11" t="n">
        <v>336182.54</v>
      </c>
      <c r="H10874" s="11" t="n">
        <v>35971.53</v>
      </c>
    </row>
    <row r="10875">
      <c r="A10875" s="8" t="inlineStr">
        <is>
          <t>L0228222</t>
        </is>
      </c>
      <c r="B10875" s="8" t="inlineStr">
        <is>
          <t>2026-06-21</t>
        </is>
      </c>
      <c r="C10875" s="8" t="n">
        <v>33</v>
      </c>
      <c r="D10875" s="8" t="inlineStr">
        <is>
          <t>IMP01310</t>
        </is>
      </c>
      <c r="E10875" s="8" t="inlineStr">
        <is>
          <t>T109167</t>
        </is>
      </c>
      <c r="F10875" s="8" t="inlineStr">
        <is>
          <t>home_use</t>
        </is>
      </c>
      <c r="G10875" s="11" t="n">
        <v>894062.02</v>
      </c>
      <c r="H10875" s="11" t="n">
        <v>95664.64</v>
      </c>
    </row>
    <row r="10876">
      <c r="A10876" s="8" t="inlineStr">
        <is>
          <t>L0228489</t>
        </is>
      </c>
      <c r="B10876" s="8" t="inlineStr">
        <is>
          <t>2026-06-22</t>
        </is>
      </c>
      <c r="C10876" s="8" t="n">
        <v>33</v>
      </c>
      <c r="D10876" s="8" t="inlineStr">
        <is>
          <t>IMP01310</t>
        </is>
      </c>
      <c r="E10876" s="8" t="inlineStr">
        <is>
          <t>T109167</t>
        </is>
      </c>
      <c r="F10876" s="8" t="inlineStr">
        <is>
          <t>home_use</t>
        </is>
      </c>
      <c r="G10876" s="11" t="n">
        <v>1091412.41</v>
      </c>
      <c r="H10876" s="11" t="n">
        <v>116781.13</v>
      </c>
    </row>
    <row r="10877">
      <c r="A10877" s="8" t="inlineStr">
        <is>
          <t>L0228490</t>
        </is>
      </c>
      <c r="B10877" s="8" t="inlineStr">
        <is>
          <t>2026-06-22</t>
        </is>
      </c>
      <c r="C10877" s="8" t="n">
        <v>33</v>
      </c>
      <c r="D10877" s="8" t="inlineStr">
        <is>
          <t>IMP01310</t>
        </is>
      </c>
      <c r="E10877" s="8" t="inlineStr">
        <is>
          <t>T109167</t>
        </is>
      </c>
      <c r="F10877" s="8" t="inlineStr">
        <is>
          <t>home_use</t>
        </is>
      </c>
      <c r="G10877" s="11" t="n">
        <v>1574776.64</v>
      </c>
      <c r="H10877" s="11" t="n">
        <v>165351.55</v>
      </c>
    </row>
    <row r="10878">
      <c r="A10878" s="8" t="inlineStr">
        <is>
          <t>L0228491</t>
        </is>
      </c>
      <c r="B10878" s="8" t="inlineStr">
        <is>
          <t>2026-06-22</t>
        </is>
      </c>
      <c r="C10878" s="8" t="n">
        <v>33</v>
      </c>
      <c r="D10878" s="8" t="inlineStr">
        <is>
          <t>IMP01310</t>
        </is>
      </c>
      <c r="E10878" s="8" t="inlineStr">
        <is>
          <t>T109167</t>
        </is>
      </c>
      <c r="F10878" s="8" t="inlineStr">
        <is>
          <t>home_use</t>
        </is>
      </c>
      <c r="G10878" s="11" t="n">
        <v>2974330.11</v>
      </c>
      <c r="H10878" s="11" t="n">
        <v>386662.91</v>
      </c>
    </row>
    <row r="10879">
      <c r="A10879" s="8" t="inlineStr">
        <is>
          <t>L0228492</t>
        </is>
      </c>
      <c r="B10879" s="8" t="inlineStr">
        <is>
          <t>2026-06-22</t>
        </is>
      </c>
      <c r="C10879" s="8" t="n">
        <v>33</v>
      </c>
      <c r="D10879" s="8" t="inlineStr">
        <is>
          <t>IMP01310</t>
        </is>
      </c>
      <c r="E10879" s="8" t="inlineStr">
        <is>
          <t>T109167</t>
        </is>
      </c>
      <c r="F10879" s="8" t="inlineStr">
        <is>
          <t>home_use</t>
        </is>
      </c>
      <c r="G10879" s="11" t="n">
        <v>1342707.77</v>
      </c>
      <c r="H10879" s="11" t="n">
        <v>174552.01</v>
      </c>
    </row>
    <row r="10880">
      <c r="A10880" s="8" t="inlineStr">
        <is>
          <t>L0228493</t>
        </is>
      </c>
      <c r="B10880" s="8" t="inlineStr">
        <is>
          <t>2026-06-22</t>
        </is>
      </c>
      <c r="C10880" s="8" t="n">
        <v>33</v>
      </c>
      <c r="D10880" s="8" t="inlineStr">
        <is>
          <t>IMP01310</t>
        </is>
      </c>
      <c r="E10880" s="8" t="inlineStr">
        <is>
          <t>T109167</t>
        </is>
      </c>
      <c r="F10880" s="8" t="inlineStr">
        <is>
          <t>home_use</t>
        </is>
      </c>
      <c r="G10880" s="11" t="n">
        <v>318749.94</v>
      </c>
      <c r="H10880" s="11" t="n">
        <v>34106.24</v>
      </c>
    </row>
    <row r="10881">
      <c r="A10881" s="8" t="inlineStr">
        <is>
          <t>L0228749</t>
        </is>
      </c>
      <c r="B10881" s="8" t="inlineStr">
        <is>
          <t>2026-06-23</t>
        </is>
      </c>
      <c r="C10881" s="8" t="n">
        <v>33</v>
      </c>
      <c r="D10881" s="8" t="inlineStr">
        <is>
          <t>IMP01310</t>
        </is>
      </c>
      <c r="E10881" s="8" t="inlineStr">
        <is>
          <t>T109167</t>
        </is>
      </c>
      <c r="F10881" s="8" t="inlineStr">
        <is>
          <t>warehouse_out</t>
        </is>
      </c>
      <c r="G10881" s="11" t="n">
        <v>846135.0600000001</v>
      </c>
      <c r="H10881" s="11" t="n">
        <v>97305.53</v>
      </c>
    </row>
    <row r="10882">
      <c r="A10882" s="8" t="inlineStr">
        <is>
          <t>L0228750</t>
        </is>
      </c>
      <c r="B10882" s="8" t="inlineStr">
        <is>
          <t>2026-06-23</t>
        </is>
      </c>
      <c r="C10882" s="8" t="n">
        <v>33</v>
      </c>
      <c r="D10882" s="8" t="inlineStr">
        <is>
          <t>IMP01310</t>
        </is>
      </c>
      <c r="E10882" s="8" t="inlineStr">
        <is>
          <t>T109167</t>
        </is>
      </c>
      <c r="F10882" s="8" t="inlineStr">
        <is>
          <t>home_use</t>
        </is>
      </c>
      <c r="G10882" s="11" t="n">
        <v>810961.09</v>
      </c>
      <c r="H10882" s="11" t="n">
        <v>86772.84</v>
      </c>
    </row>
    <row r="10883">
      <c r="A10883" s="8" t="inlineStr">
        <is>
          <t>L0228751</t>
        </is>
      </c>
      <c r="B10883" s="8" t="inlineStr">
        <is>
          <t>2026-06-23</t>
        </is>
      </c>
      <c r="C10883" s="8" t="n">
        <v>33</v>
      </c>
      <c r="D10883" s="8" t="inlineStr">
        <is>
          <t>IMP01310</t>
        </is>
      </c>
      <c r="E10883" s="8" t="inlineStr">
        <is>
          <t>T109167</t>
        </is>
      </c>
      <c r="F10883" s="8" t="inlineStr">
        <is>
          <t>home_use</t>
        </is>
      </c>
      <c r="G10883" s="11" t="n">
        <v>738382.58</v>
      </c>
      <c r="H10883" s="11" t="n">
        <v>95989.74000000001</v>
      </c>
    </row>
    <row r="10884">
      <c r="A10884" s="8" t="inlineStr">
        <is>
          <t>L0228752</t>
        </is>
      </c>
      <c r="B10884" s="8" t="inlineStr">
        <is>
          <t>2026-06-23</t>
        </is>
      </c>
      <c r="C10884" s="8" t="n">
        <v>33</v>
      </c>
      <c r="D10884" s="8" t="inlineStr">
        <is>
          <t>IMP01310</t>
        </is>
      </c>
      <c r="E10884" s="8" t="inlineStr">
        <is>
          <t>T109167</t>
        </is>
      </c>
      <c r="F10884" s="8" t="inlineStr">
        <is>
          <t>home_use</t>
        </is>
      </c>
      <c r="G10884" s="11" t="n">
        <v>1109313.1</v>
      </c>
      <c r="H10884" s="11" t="n">
        <v>118696.5</v>
      </c>
    </row>
    <row r="10885">
      <c r="A10885" s="8" t="inlineStr">
        <is>
          <t>L0228753</t>
        </is>
      </c>
      <c r="B10885" s="8" t="inlineStr">
        <is>
          <t>2026-06-23</t>
        </is>
      </c>
      <c r="C10885" s="8" t="n">
        <v>33</v>
      </c>
      <c r="D10885" s="8" t="inlineStr">
        <is>
          <t>IMP01310</t>
        </is>
      </c>
      <c r="E10885" s="8" t="inlineStr">
        <is>
          <t>T109167</t>
        </is>
      </c>
      <c r="F10885" s="8" t="inlineStr">
        <is>
          <t>home_use</t>
        </is>
      </c>
      <c r="G10885" s="11" t="n">
        <v>377512.43</v>
      </c>
      <c r="H10885" s="11" t="n">
        <v>40393.83</v>
      </c>
    </row>
    <row r="10886">
      <c r="A10886" s="8" t="inlineStr">
        <is>
          <t>L0228754</t>
        </is>
      </c>
      <c r="B10886" s="8" t="inlineStr">
        <is>
          <t>2026-06-23</t>
        </is>
      </c>
      <c r="C10886" s="8" t="n">
        <v>33</v>
      </c>
      <c r="D10886" s="8" t="inlineStr">
        <is>
          <t>IMP01310</t>
        </is>
      </c>
      <c r="E10886" s="8" t="inlineStr">
        <is>
          <t>T109167</t>
        </is>
      </c>
      <c r="F10886" s="8" t="inlineStr">
        <is>
          <t>home_use</t>
        </is>
      </c>
      <c r="G10886" s="11" t="n">
        <v>2670447.03</v>
      </c>
      <c r="H10886" s="11" t="n">
        <v>333805.88</v>
      </c>
    </row>
    <row r="10887">
      <c r="A10887" s="8" t="inlineStr">
        <is>
          <t>L0229022</t>
        </is>
      </c>
      <c r="B10887" s="8" t="inlineStr">
        <is>
          <t>2026-06-24</t>
        </is>
      </c>
      <c r="C10887" s="8" t="n">
        <v>33</v>
      </c>
      <c r="D10887" s="8" t="inlineStr">
        <is>
          <t>IMP01310</t>
        </is>
      </c>
      <c r="E10887" s="8" t="inlineStr">
        <is>
          <t>T109167</t>
        </is>
      </c>
      <c r="F10887" s="8" t="inlineStr">
        <is>
          <t>warehouse_out</t>
        </is>
      </c>
      <c r="G10887" s="11" t="n">
        <v>1693107.94</v>
      </c>
      <c r="H10887" s="11" t="n">
        <v>181162.55</v>
      </c>
    </row>
    <row r="10888">
      <c r="A10888" s="8" t="inlineStr">
        <is>
          <t>L0229023</t>
        </is>
      </c>
      <c r="B10888" s="8" t="inlineStr">
        <is>
          <t>2026-06-24</t>
        </is>
      </c>
      <c r="C10888" s="8" t="n">
        <v>33</v>
      </c>
      <c r="D10888" s="8" t="inlineStr">
        <is>
          <t>IMP01310</t>
        </is>
      </c>
      <c r="E10888" s="8" t="inlineStr">
        <is>
          <t>T109167</t>
        </is>
      </c>
      <c r="F10888" s="8" t="inlineStr">
        <is>
          <t>home_use</t>
        </is>
      </c>
      <c r="G10888" s="11" t="n">
        <v>1338676.31</v>
      </c>
      <c r="H10888" s="11" t="n">
        <v>143238.36</v>
      </c>
    </row>
    <row r="10889">
      <c r="A10889" s="8" t="inlineStr">
        <is>
          <t>L0229024</t>
        </is>
      </c>
      <c r="B10889" s="8" t="inlineStr">
        <is>
          <t>2026-06-24</t>
        </is>
      </c>
      <c r="C10889" s="8" t="n">
        <v>33</v>
      </c>
      <c r="D10889" s="8" t="inlineStr">
        <is>
          <t>IMP01310</t>
        </is>
      </c>
      <c r="E10889" s="8" t="inlineStr">
        <is>
          <t>T109167</t>
        </is>
      </c>
      <c r="F10889" s="8" t="inlineStr">
        <is>
          <t>home_use</t>
        </is>
      </c>
      <c r="G10889" s="11" t="n">
        <v>946726.63</v>
      </c>
      <c r="H10889" s="11" t="n">
        <v>101299.75</v>
      </c>
    </row>
    <row r="10890">
      <c r="A10890" s="8" t="inlineStr">
        <is>
          <t>L0229025</t>
        </is>
      </c>
      <c r="B10890" s="8" t="inlineStr">
        <is>
          <t>2026-06-24</t>
        </is>
      </c>
      <c r="C10890" s="8" t="n">
        <v>33</v>
      </c>
      <c r="D10890" s="8" t="inlineStr">
        <is>
          <t>IMP01310</t>
        </is>
      </c>
      <c r="E10890" s="8" t="inlineStr">
        <is>
          <t>T109167</t>
        </is>
      </c>
      <c r="F10890" s="8" t="inlineStr">
        <is>
          <t>home_use</t>
        </is>
      </c>
      <c r="G10890" s="11" t="n">
        <v>457095.82</v>
      </c>
      <c r="H10890" s="11" t="n">
        <v>45709.58</v>
      </c>
    </row>
    <row r="10891">
      <c r="A10891" s="8" t="inlineStr">
        <is>
          <t>L0229027</t>
        </is>
      </c>
      <c r="B10891" s="8" t="inlineStr">
        <is>
          <t>2026-06-24</t>
        </is>
      </c>
      <c r="C10891" s="8" t="n">
        <v>33</v>
      </c>
      <c r="D10891" s="8" t="inlineStr">
        <is>
          <t>IMP01310</t>
        </is>
      </c>
      <c r="E10891" s="8" t="inlineStr">
        <is>
          <t>T109167</t>
        </is>
      </c>
      <c r="F10891" s="8" t="inlineStr">
        <is>
          <t>home_use</t>
        </is>
      </c>
      <c r="G10891" s="11" t="n">
        <v>1095262.33</v>
      </c>
      <c r="H10891" s="11" t="n">
        <v>109526.23</v>
      </c>
    </row>
    <row r="10892">
      <c r="A10892" s="8" t="inlineStr">
        <is>
          <t>L0229273</t>
        </is>
      </c>
      <c r="B10892" s="8" t="inlineStr">
        <is>
          <t>2026-06-25</t>
        </is>
      </c>
      <c r="C10892" s="8" t="n">
        <v>33</v>
      </c>
      <c r="D10892" s="8" t="inlineStr">
        <is>
          <t>IMP01310</t>
        </is>
      </c>
      <c r="E10892" s="8" t="inlineStr">
        <is>
          <t>T109167</t>
        </is>
      </c>
      <c r="F10892" s="8" t="inlineStr">
        <is>
          <t>home_use</t>
        </is>
      </c>
      <c r="G10892" s="11" t="n">
        <v>800367.42</v>
      </c>
      <c r="H10892" s="11" t="n">
        <v>85639.31</v>
      </c>
    </row>
    <row r="10893">
      <c r="A10893" s="8" t="inlineStr">
        <is>
          <t>L0229275</t>
        </is>
      </c>
      <c r="B10893" s="8" t="inlineStr">
        <is>
          <t>2026-06-25</t>
        </is>
      </c>
      <c r="C10893" s="8" t="n">
        <v>33</v>
      </c>
      <c r="D10893" s="8" t="inlineStr">
        <is>
          <t>IMP01310</t>
        </is>
      </c>
      <c r="E10893" s="8" t="inlineStr">
        <is>
          <t>T109167</t>
        </is>
      </c>
      <c r="F10893" s="8" t="inlineStr">
        <is>
          <t>home_use</t>
        </is>
      </c>
      <c r="G10893" s="11" t="n">
        <v>369264.43</v>
      </c>
      <c r="H10893" s="11" t="n">
        <v>39511.29</v>
      </c>
    </row>
    <row r="10894">
      <c r="A10894" s="8" t="inlineStr">
        <is>
          <t>L0229276</t>
        </is>
      </c>
      <c r="B10894" s="8" t="inlineStr">
        <is>
          <t>2026-06-25</t>
        </is>
      </c>
      <c r="C10894" s="8" t="n">
        <v>33</v>
      </c>
      <c r="D10894" s="8" t="inlineStr">
        <is>
          <t>IMP01310</t>
        </is>
      </c>
      <c r="E10894" s="8" t="inlineStr">
        <is>
          <t>T109167</t>
        </is>
      </c>
      <c r="F10894" s="8" t="inlineStr">
        <is>
          <t>home_use</t>
        </is>
      </c>
      <c r="G10894" s="11" t="n">
        <v>103442.05</v>
      </c>
      <c r="H10894" s="11" t="n">
        <v>11068.3</v>
      </c>
    </row>
    <row r="10895">
      <c r="A10895" s="8" t="inlineStr">
        <is>
          <t>L0229277</t>
        </is>
      </c>
      <c r="B10895" s="8" t="inlineStr">
        <is>
          <t>2026-06-25</t>
        </is>
      </c>
      <c r="C10895" s="8" t="n">
        <v>33</v>
      </c>
      <c r="D10895" s="8" t="inlineStr">
        <is>
          <t>IMP01310</t>
        </is>
      </c>
      <c r="E10895" s="8" t="inlineStr">
        <is>
          <t>T109167</t>
        </is>
      </c>
      <c r="F10895" s="8" t="inlineStr">
        <is>
          <t>home_use</t>
        </is>
      </c>
      <c r="G10895" s="11" t="n">
        <v>630635.5600000001</v>
      </c>
      <c r="H10895" s="11" t="n">
        <v>67478.00999999999</v>
      </c>
    </row>
    <row r="10896">
      <c r="A10896" s="8" t="inlineStr">
        <is>
          <t>L0229537</t>
        </is>
      </c>
      <c r="B10896" s="8" t="inlineStr">
        <is>
          <t>2026-06-26</t>
        </is>
      </c>
      <c r="C10896" s="8" t="n">
        <v>33</v>
      </c>
      <c r="D10896" s="8" t="inlineStr">
        <is>
          <t>IMP01310</t>
        </is>
      </c>
      <c r="E10896" s="8" t="inlineStr">
        <is>
          <t>T109167</t>
        </is>
      </c>
      <c r="F10896" s="8" t="inlineStr">
        <is>
          <t>home_use</t>
        </is>
      </c>
      <c r="G10896" s="11" t="n">
        <v>1076673.64</v>
      </c>
      <c r="H10896" s="11" t="n">
        <v>107667.36</v>
      </c>
    </row>
    <row r="10897">
      <c r="A10897" s="8" t="inlineStr">
        <is>
          <t>L0229538</t>
        </is>
      </c>
      <c r="B10897" s="8" t="inlineStr">
        <is>
          <t>2026-06-26</t>
        </is>
      </c>
      <c r="C10897" s="8" t="n">
        <v>33</v>
      </c>
      <c r="D10897" s="8" t="inlineStr">
        <is>
          <t>IMP01310</t>
        </is>
      </c>
      <c r="E10897" s="8" t="inlineStr">
        <is>
          <t>T109167</t>
        </is>
      </c>
      <c r="F10897" s="8" t="inlineStr">
        <is>
          <t>home_use</t>
        </is>
      </c>
      <c r="G10897" s="11" t="n">
        <v>1553547.55</v>
      </c>
      <c r="H10897" s="11" t="n">
        <v>166229.59</v>
      </c>
    </row>
    <row r="10898">
      <c r="A10898" s="8" t="inlineStr">
        <is>
          <t>L0229539</t>
        </is>
      </c>
      <c r="B10898" s="8" t="inlineStr">
        <is>
          <t>2026-06-26</t>
        </is>
      </c>
      <c r="C10898" s="8" t="n">
        <v>33</v>
      </c>
      <c r="D10898" s="8" t="inlineStr">
        <is>
          <t>IMP01310</t>
        </is>
      </c>
      <c r="E10898" s="8" t="inlineStr">
        <is>
          <t>T109167</t>
        </is>
      </c>
      <c r="F10898" s="8" t="inlineStr">
        <is>
          <t>home_use</t>
        </is>
      </c>
      <c r="G10898" s="11" t="n">
        <v>1555472.07</v>
      </c>
      <c r="H10898" s="11" t="n">
        <v>202211.37</v>
      </c>
    </row>
    <row r="10899">
      <c r="A10899" s="8" t="inlineStr">
        <is>
          <t>L0229540</t>
        </is>
      </c>
      <c r="B10899" s="8" t="inlineStr">
        <is>
          <t>2026-06-26</t>
        </is>
      </c>
      <c r="C10899" s="8" t="n">
        <v>33</v>
      </c>
      <c r="D10899" s="8" t="inlineStr">
        <is>
          <t>IMP01310</t>
        </is>
      </c>
      <c r="E10899" s="8" t="inlineStr">
        <is>
          <t>T109167</t>
        </is>
      </c>
      <c r="F10899" s="8" t="inlineStr">
        <is>
          <t>home_use</t>
        </is>
      </c>
      <c r="G10899" s="11" t="n">
        <v>923589.3199999999</v>
      </c>
      <c r="H10899" s="11" t="n">
        <v>115448.67</v>
      </c>
    </row>
    <row r="10900">
      <c r="A10900" s="8" t="inlineStr">
        <is>
          <t>L0229542</t>
        </is>
      </c>
      <c r="B10900" s="8" t="inlineStr">
        <is>
          <t>2026-06-26</t>
        </is>
      </c>
      <c r="C10900" s="8" t="n">
        <v>33</v>
      </c>
      <c r="D10900" s="8" t="inlineStr">
        <is>
          <t>IMP01310</t>
        </is>
      </c>
      <c r="E10900" s="8" t="inlineStr">
        <is>
          <t>T109167</t>
        </is>
      </c>
      <c r="F10900" s="8" t="inlineStr">
        <is>
          <t>home_use</t>
        </is>
      </c>
      <c r="G10900" s="11" t="n">
        <v>972771.4</v>
      </c>
      <c r="H10900" s="11" t="n">
        <v>104086.54</v>
      </c>
    </row>
    <row r="10901">
      <c r="A10901" s="8" t="inlineStr">
        <is>
          <t>L0229819</t>
        </is>
      </c>
      <c r="B10901" s="8" t="inlineStr">
        <is>
          <t>2026-06-27</t>
        </is>
      </c>
      <c r="C10901" s="8" t="n">
        <v>33</v>
      </c>
      <c r="D10901" s="8" t="inlineStr">
        <is>
          <t>IMP01310</t>
        </is>
      </c>
      <c r="E10901" s="8" t="inlineStr">
        <is>
          <t>T109167</t>
        </is>
      </c>
      <c r="F10901" s="8" t="inlineStr">
        <is>
          <t>home_use</t>
        </is>
      </c>
      <c r="G10901" s="11" t="n">
        <v>2149158.16</v>
      </c>
      <c r="H10901" s="11" t="n">
        <v>279390.56</v>
      </c>
    </row>
    <row r="10902">
      <c r="A10902" s="8" t="inlineStr">
        <is>
          <t>L0229821</t>
        </is>
      </c>
      <c r="B10902" s="8" t="inlineStr">
        <is>
          <t>2026-06-27</t>
        </is>
      </c>
      <c r="C10902" s="8" t="n">
        <v>33</v>
      </c>
      <c r="D10902" s="8" t="inlineStr">
        <is>
          <t>IMP01310</t>
        </is>
      </c>
      <c r="E10902" s="8" t="inlineStr">
        <is>
          <t>T109167</t>
        </is>
      </c>
      <c r="F10902" s="8" t="inlineStr">
        <is>
          <t>home_use</t>
        </is>
      </c>
      <c r="G10902" s="11" t="n">
        <v>2450337.4</v>
      </c>
      <c r="H10902" s="11" t="n">
        <v>306292.17</v>
      </c>
    </row>
    <row r="10903">
      <c r="A10903" s="8" t="inlineStr">
        <is>
          <t>L0229822</t>
        </is>
      </c>
      <c r="B10903" s="8" t="inlineStr">
        <is>
          <t>2026-06-27</t>
        </is>
      </c>
      <c r="C10903" s="8" t="n">
        <v>33</v>
      </c>
      <c r="D10903" s="8" t="inlineStr">
        <is>
          <t>IMP01310</t>
        </is>
      </c>
      <c r="E10903" s="8" t="inlineStr">
        <is>
          <t>T109167</t>
        </is>
      </c>
      <c r="F10903" s="8" t="inlineStr">
        <is>
          <t>home_use</t>
        </is>
      </c>
      <c r="G10903" s="11" t="n">
        <v>322414.45</v>
      </c>
      <c r="H10903" s="11" t="n">
        <v>34498.35</v>
      </c>
    </row>
    <row r="10904">
      <c r="A10904" s="8" t="inlineStr">
        <is>
          <t>L0229823</t>
        </is>
      </c>
      <c r="B10904" s="8" t="inlineStr">
        <is>
          <t>2026-06-27</t>
        </is>
      </c>
      <c r="C10904" s="8" t="n">
        <v>33</v>
      </c>
      <c r="D10904" s="8" t="inlineStr">
        <is>
          <t>IMP01310</t>
        </is>
      </c>
      <c r="E10904" s="8" t="inlineStr">
        <is>
          <t>T109167</t>
        </is>
      </c>
      <c r="F10904" s="8" t="inlineStr">
        <is>
          <t>home_use</t>
        </is>
      </c>
      <c r="G10904" s="11" t="n">
        <v>626814.22</v>
      </c>
      <c r="H10904" s="11" t="n">
        <v>67069.12</v>
      </c>
    </row>
    <row r="10905">
      <c r="A10905" s="8" t="inlineStr">
        <is>
          <t>L0229824</t>
        </is>
      </c>
      <c r="B10905" s="8" t="inlineStr">
        <is>
          <t>2026-06-27</t>
        </is>
      </c>
      <c r="C10905" s="8" t="n">
        <v>33</v>
      </c>
      <c r="D10905" s="8" t="inlineStr">
        <is>
          <t>IMP01310</t>
        </is>
      </c>
      <c r="E10905" s="8" t="inlineStr">
        <is>
          <t>T109167</t>
        </is>
      </c>
      <c r="F10905" s="8" t="inlineStr">
        <is>
          <t>home_use</t>
        </is>
      </c>
      <c r="G10905" s="11" t="n">
        <v>727217.73</v>
      </c>
      <c r="H10905" s="11" t="n">
        <v>90902.22</v>
      </c>
    </row>
    <row r="10906">
      <c r="A10906" s="8" t="inlineStr">
        <is>
          <t>L0229825</t>
        </is>
      </c>
      <c r="B10906" s="8" t="inlineStr">
        <is>
          <t>2026-06-27</t>
        </is>
      </c>
      <c r="C10906" s="8" t="n">
        <v>33</v>
      </c>
      <c r="D10906" s="8" t="inlineStr">
        <is>
          <t>IMP01310</t>
        </is>
      </c>
      <c r="E10906" s="8" t="inlineStr">
        <is>
          <t>T109167</t>
        </is>
      </c>
      <c r="F10906" s="8" t="inlineStr">
        <is>
          <t>warehouse_out</t>
        </is>
      </c>
      <c r="G10906" s="11" t="n">
        <v>442275.63</v>
      </c>
      <c r="H10906" s="11" t="n">
        <v>47323.49</v>
      </c>
    </row>
    <row r="10907">
      <c r="A10907" s="8" t="inlineStr">
        <is>
          <t>L0229826</t>
        </is>
      </c>
      <c r="B10907" s="8" t="inlineStr">
        <is>
          <t>2026-06-27</t>
        </is>
      </c>
      <c r="C10907" s="8" t="n">
        <v>33</v>
      </c>
      <c r="D10907" s="8" t="inlineStr">
        <is>
          <t>IMP01310</t>
        </is>
      </c>
      <c r="E10907" s="8" t="inlineStr">
        <is>
          <t>T109167</t>
        </is>
      </c>
      <c r="F10907" s="8" t="inlineStr">
        <is>
          <t>home_use</t>
        </is>
      </c>
      <c r="G10907" s="11" t="n">
        <v>716691.08</v>
      </c>
      <c r="H10907" s="11" t="n">
        <v>76685.95</v>
      </c>
    </row>
    <row r="10908">
      <c r="A10908" s="8" t="inlineStr">
        <is>
          <t>L0230053</t>
        </is>
      </c>
      <c r="B10908" s="8" t="inlineStr">
        <is>
          <t>2026-06-28</t>
        </is>
      </c>
      <c r="C10908" s="8" t="n">
        <v>33</v>
      </c>
      <c r="D10908" s="8" t="inlineStr">
        <is>
          <t>IMP01310</t>
        </is>
      </c>
      <c r="E10908" s="8" t="inlineStr">
        <is>
          <t>T109167</t>
        </is>
      </c>
      <c r="F10908" s="8" t="inlineStr">
        <is>
          <t>home_use</t>
        </is>
      </c>
      <c r="G10908" s="11" t="n">
        <v>511337.34</v>
      </c>
      <c r="H10908" s="11" t="n">
        <v>54713.1</v>
      </c>
    </row>
    <row r="10909">
      <c r="A10909" s="8" t="inlineStr">
        <is>
          <t>L0230054</t>
        </is>
      </c>
      <c r="B10909" s="8" t="inlineStr">
        <is>
          <t>2026-06-28</t>
        </is>
      </c>
      <c r="C10909" s="8" t="n">
        <v>33</v>
      </c>
      <c r="D10909" s="8" t="inlineStr">
        <is>
          <t>IMP01310</t>
        </is>
      </c>
      <c r="E10909" s="8" t="inlineStr">
        <is>
          <t>T109167</t>
        </is>
      </c>
      <c r="F10909" s="8" t="inlineStr">
        <is>
          <t>home_use</t>
        </is>
      </c>
      <c r="G10909" s="11" t="n">
        <v>725761.98</v>
      </c>
      <c r="H10909" s="11" t="n">
        <v>77656.53</v>
      </c>
    </row>
    <row r="10910">
      <c r="A10910" s="8" t="inlineStr">
        <is>
          <t>L0230055</t>
        </is>
      </c>
      <c r="B10910" s="8" t="inlineStr">
        <is>
          <t>2026-06-28</t>
        </is>
      </c>
      <c r="C10910" s="8" t="n">
        <v>33</v>
      </c>
      <c r="D10910" s="8" t="inlineStr">
        <is>
          <t>IMP01310</t>
        </is>
      </c>
      <c r="E10910" s="8" t="inlineStr">
        <is>
          <t>T109167</t>
        </is>
      </c>
      <c r="F10910" s="8" t="inlineStr">
        <is>
          <t>home_use</t>
        </is>
      </c>
      <c r="G10910" s="11" t="n">
        <v>647214.7</v>
      </c>
      <c r="H10910" s="11" t="n">
        <v>69251.97</v>
      </c>
    </row>
    <row r="10911">
      <c r="A10911" s="8" t="inlineStr">
        <is>
          <t>L0230056</t>
        </is>
      </c>
      <c r="B10911" s="8" t="inlineStr">
        <is>
          <t>2026-06-28</t>
        </is>
      </c>
      <c r="C10911" s="8" t="n">
        <v>33</v>
      </c>
      <c r="D10911" s="8" t="inlineStr">
        <is>
          <t>IMP01310</t>
        </is>
      </c>
      <c r="E10911" s="8" t="inlineStr">
        <is>
          <t>T109167</t>
        </is>
      </c>
      <c r="F10911" s="8" t="inlineStr">
        <is>
          <t>home_use</t>
        </is>
      </c>
      <c r="G10911" s="11" t="n">
        <v>607796.45</v>
      </c>
      <c r="H10911" s="11" t="n">
        <v>79013.53999999999</v>
      </c>
    </row>
    <row r="10912">
      <c r="A10912" s="8" t="inlineStr">
        <is>
          <t>L0230058</t>
        </is>
      </c>
      <c r="B10912" s="8" t="inlineStr">
        <is>
          <t>2026-06-28</t>
        </is>
      </c>
      <c r="C10912" s="8" t="n">
        <v>33</v>
      </c>
      <c r="D10912" s="8" t="inlineStr">
        <is>
          <t>IMP01310</t>
        </is>
      </c>
      <c r="E10912" s="8" t="inlineStr">
        <is>
          <t>T109167</t>
        </is>
      </c>
      <c r="F10912" s="8" t="inlineStr">
        <is>
          <t>home_use</t>
        </is>
      </c>
      <c r="G10912" s="11" t="n">
        <v>1795224.28</v>
      </c>
      <c r="H10912" s="11" t="n">
        <v>192089</v>
      </c>
    </row>
    <row r="10913">
      <c r="A10913" s="8" t="inlineStr">
        <is>
          <t>L0230060</t>
        </is>
      </c>
      <c r="B10913" s="8" t="inlineStr">
        <is>
          <t>2026-06-28</t>
        </is>
      </c>
      <c r="C10913" s="8" t="n">
        <v>33</v>
      </c>
      <c r="D10913" s="8" t="inlineStr">
        <is>
          <t>IMP01310</t>
        </is>
      </c>
      <c r="E10913" s="8" t="inlineStr">
        <is>
          <t>T109167</t>
        </is>
      </c>
      <c r="F10913" s="8" t="inlineStr">
        <is>
          <t>home_use</t>
        </is>
      </c>
      <c r="G10913" s="11" t="n">
        <v>514212.26</v>
      </c>
      <c r="H10913" s="11" t="n">
        <v>51421.23</v>
      </c>
    </row>
    <row r="10914">
      <c r="A10914" s="8" t="inlineStr">
        <is>
          <t>L0230061</t>
        </is>
      </c>
      <c r="B10914" s="8" t="inlineStr">
        <is>
          <t>2026-06-28</t>
        </is>
      </c>
      <c r="C10914" s="8" t="n">
        <v>33</v>
      </c>
      <c r="D10914" s="8" t="inlineStr">
        <is>
          <t>IMP01310</t>
        </is>
      </c>
      <c r="E10914" s="8" t="inlineStr">
        <is>
          <t>T109167</t>
        </is>
      </c>
      <c r="F10914" s="8" t="inlineStr">
        <is>
          <t>home_use</t>
        </is>
      </c>
      <c r="G10914" s="11" t="n">
        <v>529342.55</v>
      </c>
      <c r="H10914" s="11" t="n">
        <v>56639.65</v>
      </c>
    </row>
    <row r="10915">
      <c r="A10915" s="8" t="inlineStr">
        <is>
          <t>L0230301</t>
        </is>
      </c>
      <c r="B10915" s="8" t="inlineStr">
        <is>
          <t>2026-07-01</t>
        </is>
      </c>
      <c r="C10915" s="8" t="n">
        <v>34</v>
      </c>
      <c r="D10915" s="8" t="inlineStr">
        <is>
          <t>IMP01310</t>
        </is>
      </c>
      <c r="E10915" s="8" t="inlineStr">
        <is>
          <t>T109167</t>
        </is>
      </c>
      <c r="F10915" s="8" t="inlineStr">
        <is>
          <t>home_use</t>
        </is>
      </c>
      <c r="G10915" s="11" t="n">
        <v>329241.22</v>
      </c>
      <c r="H10915" s="11" t="n">
        <v>35228.81</v>
      </c>
    </row>
    <row r="10916">
      <c r="A10916" s="8" t="inlineStr">
        <is>
          <t>L0230302</t>
        </is>
      </c>
      <c r="B10916" s="8" t="inlineStr">
        <is>
          <t>2026-07-01</t>
        </is>
      </c>
      <c r="C10916" s="8" t="n">
        <v>34</v>
      </c>
      <c r="D10916" s="8" t="inlineStr">
        <is>
          <t>IMP01310</t>
        </is>
      </c>
      <c r="E10916" s="8" t="inlineStr">
        <is>
          <t>T109167</t>
        </is>
      </c>
      <c r="F10916" s="8" t="inlineStr">
        <is>
          <t>home_use</t>
        </is>
      </c>
      <c r="G10916" s="11" t="n">
        <v>1590902.63</v>
      </c>
      <c r="H10916" s="11" t="n">
        <v>170226.58</v>
      </c>
    </row>
    <row r="10917">
      <c r="A10917" s="8" t="inlineStr">
        <is>
          <t>L0230303</t>
        </is>
      </c>
      <c r="B10917" s="8" t="inlineStr">
        <is>
          <t>2026-07-01</t>
        </is>
      </c>
      <c r="C10917" s="8" t="n">
        <v>34</v>
      </c>
      <c r="D10917" s="8" t="inlineStr">
        <is>
          <t>IMP01310</t>
        </is>
      </c>
      <c r="E10917" s="8" t="inlineStr">
        <is>
          <t>T109167</t>
        </is>
      </c>
      <c r="F10917" s="8" t="inlineStr">
        <is>
          <t>home_use</t>
        </is>
      </c>
      <c r="G10917" s="11" t="n">
        <v>2937537.85</v>
      </c>
      <c r="H10917" s="11" t="n">
        <v>314316.55</v>
      </c>
    </row>
    <row r="10918">
      <c r="A10918" s="8" t="inlineStr">
        <is>
          <t>L0230304</t>
        </is>
      </c>
      <c r="B10918" s="8" t="inlineStr">
        <is>
          <t>2026-07-01</t>
        </is>
      </c>
      <c r="C10918" s="8" t="n">
        <v>34</v>
      </c>
      <c r="D10918" s="8" t="inlineStr">
        <is>
          <t>IMP01310</t>
        </is>
      </c>
      <c r="E10918" s="8" t="inlineStr">
        <is>
          <t>T109167</t>
        </is>
      </c>
      <c r="F10918" s="8" t="inlineStr">
        <is>
          <t>home_use</t>
        </is>
      </c>
      <c r="G10918" s="11" t="n">
        <v>556734.41</v>
      </c>
      <c r="H10918" s="11" t="n">
        <v>59570.58</v>
      </c>
    </row>
    <row r="10919">
      <c r="A10919" s="8" t="inlineStr">
        <is>
          <t>L0230306</t>
        </is>
      </c>
      <c r="B10919" s="8" t="inlineStr">
        <is>
          <t>2026-07-01</t>
        </is>
      </c>
      <c r="C10919" s="8" t="n">
        <v>34</v>
      </c>
      <c r="D10919" s="8" t="inlineStr">
        <is>
          <t>IMP01310</t>
        </is>
      </c>
      <c r="E10919" s="8" t="inlineStr">
        <is>
          <t>T109167</t>
        </is>
      </c>
      <c r="F10919" s="8" t="inlineStr">
        <is>
          <t>home_use</t>
        </is>
      </c>
      <c r="G10919" s="11" t="n">
        <v>792143.49</v>
      </c>
      <c r="H10919" s="11" t="n">
        <v>84759.35000000001</v>
      </c>
    </row>
    <row r="10920">
      <c r="A10920" s="8" t="inlineStr">
        <is>
          <t>L0230307</t>
        </is>
      </c>
      <c r="B10920" s="8" t="inlineStr">
        <is>
          <t>2026-07-01</t>
        </is>
      </c>
      <c r="C10920" s="8" t="n">
        <v>34</v>
      </c>
      <c r="D10920" s="8" t="inlineStr">
        <is>
          <t>IMP01310</t>
        </is>
      </c>
      <c r="E10920" s="8" t="inlineStr">
        <is>
          <t>T109167</t>
        </is>
      </c>
      <c r="F10920" s="8" t="inlineStr">
        <is>
          <t>home_use</t>
        </is>
      </c>
      <c r="G10920" s="11" t="n">
        <v>575332.96</v>
      </c>
      <c r="H10920" s="11" t="n">
        <v>61560.63</v>
      </c>
    </row>
    <row r="10921">
      <c r="A10921" s="8" t="inlineStr">
        <is>
          <t>L0230308</t>
        </is>
      </c>
      <c r="B10921" s="8" t="inlineStr">
        <is>
          <t>2026-07-01</t>
        </is>
      </c>
      <c r="C10921" s="8" t="n">
        <v>34</v>
      </c>
      <c r="D10921" s="8" t="inlineStr">
        <is>
          <t>IMP01310</t>
        </is>
      </c>
      <c r="E10921" s="8" t="inlineStr">
        <is>
          <t>T109167</t>
        </is>
      </c>
      <c r="F10921" s="8" t="inlineStr">
        <is>
          <t>home_use</t>
        </is>
      </c>
      <c r="G10921" s="11" t="n">
        <v>1008303.29</v>
      </c>
      <c r="H10921" s="11" t="n">
        <v>117971.48</v>
      </c>
    </row>
    <row r="10922">
      <c r="A10922" s="8" t="inlineStr">
        <is>
          <t>L0230532</t>
        </is>
      </c>
      <c r="B10922" s="8" t="inlineStr">
        <is>
          <t>2026-07-02</t>
        </is>
      </c>
      <c r="C10922" s="8" t="n">
        <v>34</v>
      </c>
      <c r="D10922" s="8" t="inlineStr">
        <is>
          <t>IMP01310</t>
        </is>
      </c>
      <c r="E10922" s="8" t="inlineStr">
        <is>
          <t>T109167</t>
        </is>
      </c>
      <c r="F10922" s="8" t="inlineStr">
        <is>
          <t>home_use</t>
        </is>
      </c>
      <c r="G10922" s="11" t="n">
        <v>329290.55</v>
      </c>
      <c r="H10922" s="11" t="n">
        <v>35234.09</v>
      </c>
    </row>
    <row r="10923">
      <c r="A10923" s="8" t="inlineStr">
        <is>
          <t>L0230533</t>
        </is>
      </c>
      <c r="B10923" s="8" t="inlineStr">
        <is>
          <t>2026-07-02</t>
        </is>
      </c>
      <c r="C10923" s="8" t="n">
        <v>34</v>
      </c>
      <c r="D10923" s="8" t="inlineStr">
        <is>
          <t>IMP01310</t>
        </is>
      </c>
      <c r="E10923" s="8" t="inlineStr">
        <is>
          <t>T109167</t>
        </is>
      </c>
      <c r="F10923" s="8" t="inlineStr">
        <is>
          <t>home_use</t>
        </is>
      </c>
      <c r="G10923" s="11" t="n">
        <v>539083.36</v>
      </c>
      <c r="H10923" s="11" t="n">
        <v>57681.92</v>
      </c>
    </row>
    <row r="10924">
      <c r="A10924" s="8" t="inlineStr">
        <is>
          <t>L0230534</t>
        </is>
      </c>
      <c r="B10924" s="8" t="inlineStr">
        <is>
          <t>2026-07-02</t>
        </is>
      </c>
      <c r="C10924" s="8" t="n">
        <v>34</v>
      </c>
      <c r="D10924" s="8" t="inlineStr">
        <is>
          <t>IMP01310</t>
        </is>
      </c>
      <c r="E10924" s="8" t="inlineStr">
        <is>
          <t>T109167</t>
        </is>
      </c>
      <c r="F10924" s="8" t="inlineStr">
        <is>
          <t>home_use</t>
        </is>
      </c>
      <c r="G10924" s="11" t="n">
        <v>469942.03</v>
      </c>
      <c r="H10924" s="11" t="n">
        <v>46994.2</v>
      </c>
    </row>
    <row r="10925">
      <c r="A10925" s="8" t="inlineStr">
        <is>
          <t>L0230535</t>
        </is>
      </c>
      <c r="B10925" s="8" t="inlineStr">
        <is>
          <t>2026-07-02</t>
        </is>
      </c>
      <c r="C10925" s="8" t="n">
        <v>34</v>
      </c>
      <c r="D10925" s="8" t="inlineStr">
        <is>
          <t>IMP01310</t>
        </is>
      </c>
      <c r="E10925" s="8" t="inlineStr">
        <is>
          <t>T109167</t>
        </is>
      </c>
      <c r="F10925" s="8" t="inlineStr">
        <is>
          <t>home_use</t>
        </is>
      </c>
      <c r="G10925" s="11" t="n">
        <v>1195468.15</v>
      </c>
      <c r="H10925" s="11" t="n">
        <v>127915.09</v>
      </c>
    </row>
    <row r="10926">
      <c r="A10926" s="8" t="inlineStr">
        <is>
          <t>L0230536</t>
        </is>
      </c>
      <c r="B10926" s="8" t="inlineStr">
        <is>
          <t>2026-07-02</t>
        </is>
      </c>
      <c r="C10926" s="8" t="n">
        <v>34</v>
      </c>
      <c r="D10926" s="8" t="inlineStr">
        <is>
          <t>IMP01310</t>
        </is>
      </c>
      <c r="E10926" s="8" t="inlineStr">
        <is>
          <t>T109167</t>
        </is>
      </c>
      <c r="F10926" s="8" t="inlineStr">
        <is>
          <t>home_use</t>
        </is>
      </c>
      <c r="G10926" s="11" t="n">
        <v>925749.8100000001</v>
      </c>
      <c r="H10926" s="11" t="n">
        <v>99055.23</v>
      </c>
    </row>
    <row r="10927">
      <c r="A10927" s="8" t="inlineStr">
        <is>
          <t>L0230537</t>
        </is>
      </c>
      <c r="B10927" s="8" t="inlineStr">
        <is>
          <t>2026-07-02</t>
        </is>
      </c>
      <c r="C10927" s="8" t="n">
        <v>34</v>
      </c>
      <c r="D10927" s="8" t="inlineStr">
        <is>
          <t>IMP01310</t>
        </is>
      </c>
      <c r="E10927" s="8" t="inlineStr">
        <is>
          <t>T109167</t>
        </is>
      </c>
      <c r="F10927" s="8" t="inlineStr">
        <is>
          <t>home_use</t>
        </is>
      </c>
      <c r="G10927" s="11" t="n">
        <v>386156.47</v>
      </c>
      <c r="H10927" s="11" t="n">
        <v>41318.74</v>
      </c>
    </row>
    <row r="10928">
      <c r="A10928" s="8" t="inlineStr">
        <is>
          <t>L0230778</t>
        </is>
      </c>
      <c r="B10928" s="8" t="inlineStr">
        <is>
          <t>2026-07-03</t>
        </is>
      </c>
      <c r="C10928" s="8" t="n">
        <v>34</v>
      </c>
      <c r="D10928" s="8" t="inlineStr">
        <is>
          <t>IMP01310</t>
        </is>
      </c>
      <c r="E10928" s="8" t="inlineStr">
        <is>
          <t>T109167</t>
        </is>
      </c>
      <c r="F10928" s="8" t="inlineStr">
        <is>
          <t>home_use</t>
        </is>
      </c>
      <c r="G10928" s="11" t="n">
        <v>464399.99</v>
      </c>
      <c r="H10928" s="11" t="n">
        <v>49690.8</v>
      </c>
    </row>
    <row r="10929">
      <c r="A10929" s="8" t="inlineStr">
        <is>
          <t>L0230779</t>
        </is>
      </c>
      <c r="B10929" s="8" t="inlineStr">
        <is>
          <t>2026-07-03</t>
        </is>
      </c>
      <c r="C10929" s="8" t="n">
        <v>34</v>
      </c>
      <c r="D10929" s="8" t="inlineStr">
        <is>
          <t>IMP01310</t>
        </is>
      </c>
      <c r="E10929" s="8" t="inlineStr">
        <is>
          <t>T109167</t>
        </is>
      </c>
      <c r="F10929" s="8" t="inlineStr">
        <is>
          <t>home_use</t>
        </is>
      </c>
      <c r="G10929" s="11" t="n">
        <v>545673.96</v>
      </c>
      <c r="H10929" s="11" t="n">
        <v>58387.11</v>
      </c>
    </row>
    <row r="10930">
      <c r="A10930" s="8" t="inlineStr">
        <is>
          <t>L0230781</t>
        </is>
      </c>
      <c r="B10930" s="8" t="inlineStr">
        <is>
          <t>2026-07-03</t>
        </is>
      </c>
      <c r="C10930" s="8" t="n">
        <v>34</v>
      </c>
      <c r="D10930" s="8" t="inlineStr">
        <is>
          <t>IMP01310</t>
        </is>
      </c>
      <c r="E10930" s="8" t="inlineStr">
        <is>
          <t>T109167</t>
        </is>
      </c>
      <c r="F10930" s="8" t="inlineStr">
        <is>
          <t>home_use</t>
        </is>
      </c>
      <c r="G10930" s="11" t="n">
        <v>341246.8</v>
      </c>
      <c r="H10930" s="11" t="n">
        <v>42655.85</v>
      </c>
    </row>
    <row r="10931">
      <c r="A10931" s="8" t="inlineStr">
        <is>
          <t>L0230782</t>
        </is>
      </c>
      <c r="B10931" s="8" t="inlineStr">
        <is>
          <t>2026-07-03</t>
        </is>
      </c>
      <c r="C10931" s="8" t="n">
        <v>34</v>
      </c>
      <c r="D10931" s="8" t="inlineStr">
        <is>
          <t>IMP01310</t>
        </is>
      </c>
      <c r="E10931" s="8" t="inlineStr">
        <is>
          <t>T109167</t>
        </is>
      </c>
      <c r="F10931" s="8" t="inlineStr">
        <is>
          <t>home_use</t>
        </is>
      </c>
      <c r="G10931" s="11" t="n">
        <v>341899.47</v>
      </c>
      <c r="H10931" s="11" t="n">
        <v>36583.24</v>
      </c>
    </row>
    <row r="10932">
      <c r="A10932" s="8" t="inlineStr">
        <is>
          <t>L0230783</t>
        </is>
      </c>
      <c r="B10932" s="8" t="inlineStr">
        <is>
          <t>2026-07-03</t>
        </is>
      </c>
      <c r="C10932" s="8" t="n">
        <v>34</v>
      </c>
      <c r="D10932" s="8" t="inlineStr">
        <is>
          <t>IMP01310</t>
        </is>
      </c>
      <c r="E10932" s="8" t="inlineStr">
        <is>
          <t>T109167</t>
        </is>
      </c>
      <c r="F10932" s="8" t="inlineStr">
        <is>
          <t>home_use</t>
        </is>
      </c>
      <c r="G10932" s="11" t="n">
        <v>673205.88</v>
      </c>
      <c r="H10932" s="11" t="n">
        <v>72033.03</v>
      </c>
    </row>
    <row r="10933">
      <c r="A10933" s="8" t="inlineStr">
        <is>
          <t>L0230784</t>
        </is>
      </c>
      <c r="B10933" s="8" t="inlineStr">
        <is>
          <t>2026-07-03</t>
        </is>
      </c>
      <c r="C10933" s="8" t="n">
        <v>34</v>
      </c>
      <c r="D10933" s="8" t="inlineStr">
        <is>
          <t>IMP01310</t>
        </is>
      </c>
      <c r="E10933" s="8" t="inlineStr">
        <is>
          <t>T109167</t>
        </is>
      </c>
      <c r="F10933" s="8" t="inlineStr">
        <is>
          <t>home_use</t>
        </is>
      </c>
      <c r="G10933" s="11" t="n">
        <v>280063.84</v>
      </c>
      <c r="H10933" s="11" t="n">
        <v>29966.83</v>
      </c>
    </row>
    <row r="10934">
      <c r="A10934" s="8" t="inlineStr">
        <is>
          <t>L0231026</t>
        </is>
      </c>
      <c r="B10934" s="8" t="inlineStr">
        <is>
          <t>2026-07-04</t>
        </is>
      </c>
      <c r="C10934" s="8" t="n">
        <v>34</v>
      </c>
      <c r="D10934" s="8" t="inlineStr">
        <is>
          <t>IMP01310</t>
        </is>
      </c>
      <c r="E10934" s="8" t="inlineStr">
        <is>
          <t>T109167</t>
        </is>
      </c>
      <c r="F10934" s="8" t="inlineStr">
        <is>
          <t>home_use</t>
        </is>
      </c>
      <c r="G10934" s="11" t="n">
        <v>828160.62</v>
      </c>
      <c r="H10934" s="11" t="n">
        <v>88613.19</v>
      </c>
    </row>
    <row r="10935">
      <c r="A10935" s="8" t="inlineStr">
        <is>
          <t>L0231027</t>
        </is>
      </c>
      <c r="B10935" s="8" t="inlineStr">
        <is>
          <t>2026-07-04</t>
        </is>
      </c>
      <c r="C10935" s="8" t="n">
        <v>34</v>
      </c>
      <c r="D10935" s="8" t="inlineStr">
        <is>
          <t>IMP01310</t>
        </is>
      </c>
      <c r="E10935" s="8" t="inlineStr">
        <is>
          <t>T109167</t>
        </is>
      </c>
      <c r="F10935" s="8" t="inlineStr">
        <is>
          <t>home_use</t>
        </is>
      </c>
      <c r="G10935" s="11" t="n">
        <v>1386776.99</v>
      </c>
      <c r="H10935" s="11" t="n">
        <v>148385.14</v>
      </c>
    </row>
    <row r="10936">
      <c r="A10936" s="8" t="inlineStr">
        <is>
          <t>L0231028</t>
        </is>
      </c>
      <c r="B10936" s="8" t="inlineStr">
        <is>
          <t>2026-07-04</t>
        </is>
      </c>
      <c r="C10936" s="8" t="n">
        <v>34</v>
      </c>
      <c r="D10936" s="8" t="inlineStr">
        <is>
          <t>IMP01310</t>
        </is>
      </c>
      <c r="E10936" s="8" t="inlineStr">
        <is>
          <t>T109167</t>
        </is>
      </c>
      <c r="F10936" s="8" t="inlineStr">
        <is>
          <t>warehouse_out</t>
        </is>
      </c>
      <c r="G10936" s="11" t="n">
        <v>577348.4300000001</v>
      </c>
      <c r="H10936" s="11" t="n">
        <v>61776.28</v>
      </c>
    </row>
    <row r="10937">
      <c r="A10937" s="8" t="inlineStr">
        <is>
          <t>L0231030</t>
        </is>
      </c>
      <c r="B10937" s="8" t="inlineStr">
        <is>
          <t>2026-07-04</t>
        </is>
      </c>
      <c r="C10937" s="8" t="n">
        <v>34</v>
      </c>
      <c r="D10937" s="8" t="inlineStr">
        <is>
          <t>IMP01310</t>
        </is>
      </c>
      <c r="E10937" s="8" t="inlineStr">
        <is>
          <t>T109167</t>
        </is>
      </c>
      <c r="F10937" s="8" t="inlineStr">
        <is>
          <t>home_use</t>
        </is>
      </c>
      <c r="G10937" s="11" t="n">
        <v>2783973.8</v>
      </c>
      <c r="H10937" s="11" t="n">
        <v>297885.2</v>
      </c>
    </row>
    <row r="10938">
      <c r="A10938" s="8" t="inlineStr">
        <is>
          <t>L0231288</t>
        </is>
      </c>
      <c r="B10938" s="8" t="inlineStr">
        <is>
          <t>2026-07-05</t>
        </is>
      </c>
      <c r="C10938" s="8" t="n">
        <v>34</v>
      </c>
      <c r="D10938" s="8" t="inlineStr">
        <is>
          <t>IMP01310</t>
        </is>
      </c>
      <c r="E10938" s="8" t="inlineStr">
        <is>
          <t>T109167</t>
        </is>
      </c>
      <c r="F10938" s="8" t="inlineStr">
        <is>
          <t>home_use</t>
        </is>
      </c>
      <c r="G10938" s="11" t="n">
        <v>429813.99</v>
      </c>
      <c r="H10938" s="11" t="n">
        <v>45990.1</v>
      </c>
    </row>
    <row r="10939">
      <c r="A10939" s="8" t="inlineStr">
        <is>
          <t>L0231289</t>
        </is>
      </c>
      <c r="B10939" s="8" t="inlineStr">
        <is>
          <t>2026-07-05</t>
        </is>
      </c>
      <c r="C10939" s="8" t="n">
        <v>34</v>
      </c>
      <c r="D10939" s="8" t="inlineStr">
        <is>
          <t>IMP01310</t>
        </is>
      </c>
      <c r="E10939" s="8" t="inlineStr">
        <is>
          <t>T109167</t>
        </is>
      </c>
      <c r="F10939" s="8" t="inlineStr">
        <is>
          <t>home_use</t>
        </is>
      </c>
      <c r="G10939" s="11" t="n">
        <v>597549.6899999999</v>
      </c>
      <c r="H10939" s="11" t="n">
        <v>63937.82</v>
      </c>
    </row>
    <row r="10940">
      <c r="A10940" s="8" t="inlineStr">
        <is>
          <t>L0231290</t>
        </is>
      </c>
      <c r="B10940" s="8" t="inlineStr">
        <is>
          <t>2026-07-05</t>
        </is>
      </c>
      <c r="C10940" s="8" t="n">
        <v>34</v>
      </c>
      <c r="D10940" s="8" t="inlineStr">
        <is>
          <t>IMP01310</t>
        </is>
      </c>
      <c r="E10940" s="8" t="inlineStr">
        <is>
          <t>T109167</t>
        </is>
      </c>
      <c r="F10940" s="8" t="inlineStr">
        <is>
          <t>home_use</t>
        </is>
      </c>
      <c r="G10940" s="11" t="n">
        <v>801006.86</v>
      </c>
      <c r="H10940" s="11" t="n">
        <v>85707.73</v>
      </c>
    </row>
    <row r="10941">
      <c r="A10941" s="8" t="inlineStr">
        <is>
          <t>L0231291</t>
        </is>
      </c>
      <c r="B10941" s="8" t="inlineStr">
        <is>
          <t>2026-07-05</t>
        </is>
      </c>
      <c r="C10941" s="8" t="n">
        <v>34</v>
      </c>
      <c r="D10941" s="8" t="inlineStr">
        <is>
          <t>IMP01310</t>
        </is>
      </c>
      <c r="E10941" s="8" t="inlineStr">
        <is>
          <t>T109167</t>
        </is>
      </c>
      <c r="F10941" s="8" t="inlineStr">
        <is>
          <t>home_use</t>
        </is>
      </c>
      <c r="G10941" s="11" t="n">
        <v>1707301.14</v>
      </c>
      <c r="H10941" s="11" t="n">
        <v>221949.15</v>
      </c>
    </row>
    <row r="10942">
      <c r="A10942" s="8" t="inlineStr">
        <is>
          <t>L0231292</t>
        </is>
      </c>
      <c r="B10942" s="8" t="inlineStr">
        <is>
          <t>2026-07-05</t>
        </is>
      </c>
      <c r="C10942" s="8" t="n">
        <v>34</v>
      </c>
      <c r="D10942" s="8" t="inlineStr">
        <is>
          <t>IMP01310</t>
        </is>
      </c>
      <c r="E10942" s="8" t="inlineStr">
        <is>
          <t>T109167</t>
        </is>
      </c>
      <c r="F10942" s="8" t="inlineStr">
        <is>
          <t>home_use</t>
        </is>
      </c>
      <c r="G10942" s="11" t="n">
        <v>1612399.17</v>
      </c>
      <c r="H10942" s="11" t="n">
        <v>172526.71</v>
      </c>
    </row>
    <row r="10943">
      <c r="A10943" s="8" t="inlineStr">
        <is>
          <t>L0231293</t>
        </is>
      </c>
      <c r="B10943" s="8" t="inlineStr">
        <is>
          <t>2026-07-05</t>
        </is>
      </c>
      <c r="C10943" s="8" t="n">
        <v>34</v>
      </c>
      <c r="D10943" s="8" t="inlineStr">
        <is>
          <t>IMP01310</t>
        </is>
      </c>
      <c r="E10943" s="8" t="inlineStr">
        <is>
          <t>T109167</t>
        </is>
      </c>
      <c r="F10943" s="8" t="inlineStr">
        <is>
          <t>home_use</t>
        </is>
      </c>
      <c r="G10943" s="11" t="n">
        <v>334144.22</v>
      </c>
      <c r="H10943" s="11" t="n">
        <v>35753.43</v>
      </c>
    </row>
    <row r="10944">
      <c r="A10944" s="8" t="inlineStr">
        <is>
          <t>L0231294</t>
        </is>
      </c>
      <c r="B10944" s="8" t="inlineStr">
        <is>
          <t>2026-07-05</t>
        </is>
      </c>
      <c r="C10944" s="8" t="n">
        <v>34</v>
      </c>
      <c r="D10944" s="8" t="inlineStr">
        <is>
          <t>IMP01310</t>
        </is>
      </c>
      <c r="E10944" s="8" t="inlineStr">
        <is>
          <t>T109167</t>
        </is>
      </c>
      <c r="F10944" s="8" t="inlineStr">
        <is>
          <t>home_use</t>
        </is>
      </c>
      <c r="G10944" s="11" t="n">
        <v>524821.13</v>
      </c>
      <c r="H10944" s="11" t="n">
        <v>56155.86</v>
      </c>
    </row>
    <row r="10945">
      <c r="A10945" s="8" t="inlineStr">
        <is>
          <t>L0231295</t>
        </is>
      </c>
      <c r="B10945" s="8" t="inlineStr">
        <is>
          <t>2026-07-05</t>
        </is>
      </c>
      <c r="C10945" s="8" t="n">
        <v>34</v>
      </c>
      <c r="D10945" s="8" t="inlineStr">
        <is>
          <t>IMP01310</t>
        </is>
      </c>
      <c r="E10945" s="8" t="inlineStr">
        <is>
          <t>T109167</t>
        </is>
      </c>
      <c r="F10945" s="8" t="inlineStr">
        <is>
          <t>home_use</t>
        </is>
      </c>
      <c r="G10945" s="11" t="n">
        <v>495996.54</v>
      </c>
      <c r="H10945" s="11" t="n">
        <v>53071.63</v>
      </c>
    </row>
    <row r="10946">
      <c r="A10946" s="8" t="inlineStr">
        <is>
          <t>L0231296</t>
        </is>
      </c>
      <c r="B10946" s="8" t="inlineStr">
        <is>
          <t>2026-07-05</t>
        </is>
      </c>
      <c r="C10946" s="8" t="n">
        <v>34</v>
      </c>
      <c r="D10946" s="8" t="inlineStr">
        <is>
          <t>IMP01310</t>
        </is>
      </c>
      <c r="E10946" s="8" t="inlineStr">
        <is>
          <t>T109167</t>
        </is>
      </c>
      <c r="F10946" s="8" t="inlineStr">
        <is>
          <t>home_use</t>
        </is>
      </c>
      <c r="G10946" s="11" t="n">
        <v>285171.53</v>
      </c>
      <c r="H10946" s="11" t="n">
        <v>30513.35</v>
      </c>
    </row>
    <row r="10947">
      <c r="A10947" s="8" t="inlineStr">
        <is>
          <t>L0231523</t>
        </is>
      </c>
      <c r="B10947" s="8" t="inlineStr">
        <is>
          <t>2026-07-06</t>
        </is>
      </c>
      <c r="C10947" s="8" t="n">
        <v>34</v>
      </c>
      <c r="D10947" s="8" t="inlineStr">
        <is>
          <t>IMP01310</t>
        </is>
      </c>
      <c r="E10947" s="8" t="inlineStr">
        <is>
          <t>T109167</t>
        </is>
      </c>
      <c r="F10947" s="8" t="inlineStr">
        <is>
          <t>home_use</t>
        </is>
      </c>
      <c r="G10947" s="11" t="n">
        <v>1699937.6</v>
      </c>
      <c r="H10947" s="11" t="n">
        <v>181893.32</v>
      </c>
    </row>
    <row r="10948">
      <c r="A10948" s="8" t="inlineStr">
        <is>
          <t>L0231524</t>
        </is>
      </c>
      <c r="B10948" s="8" t="inlineStr">
        <is>
          <t>2026-07-06</t>
        </is>
      </c>
      <c r="C10948" s="8" t="n">
        <v>34</v>
      </c>
      <c r="D10948" s="8" t="inlineStr">
        <is>
          <t>IMP01310</t>
        </is>
      </c>
      <c r="E10948" s="8" t="inlineStr">
        <is>
          <t>T109167</t>
        </is>
      </c>
      <c r="F10948" s="8" t="inlineStr">
        <is>
          <t>home_use</t>
        </is>
      </c>
      <c r="G10948" s="11" t="n">
        <v>2249043.98</v>
      </c>
      <c r="H10948" s="11" t="n">
        <v>292375.72</v>
      </c>
    </row>
    <row r="10949">
      <c r="A10949" s="8" t="inlineStr">
        <is>
          <t>L0231525</t>
        </is>
      </c>
      <c r="B10949" s="8" t="inlineStr">
        <is>
          <t>2026-07-06</t>
        </is>
      </c>
      <c r="C10949" s="8" t="n">
        <v>34</v>
      </c>
      <c r="D10949" s="8" t="inlineStr">
        <is>
          <t>IMP01310</t>
        </is>
      </c>
      <c r="E10949" s="8" t="inlineStr">
        <is>
          <t>T109167</t>
        </is>
      </c>
      <c r="F10949" s="8" t="inlineStr">
        <is>
          <t>home_use</t>
        </is>
      </c>
      <c r="G10949" s="11" t="n">
        <v>551840.48</v>
      </c>
      <c r="H10949" s="11" t="n">
        <v>59046.93</v>
      </c>
    </row>
    <row r="10950">
      <c r="A10950" s="8" t="inlineStr">
        <is>
          <t>L0231526</t>
        </is>
      </c>
      <c r="B10950" s="8" t="inlineStr">
        <is>
          <t>2026-07-06</t>
        </is>
      </c>
      <c r="C10950" s="8" t="n">
        <v>34</v>
      </c>
      <c r="D10950" s="8" t="inlineStr">
        <is>
          <t>IMP01310</t>
        </is>
      </c>
      <c r="E10950" s="8" t="inlineStr">
        <is>
          <t>T109167</t>
        </is>
      </c>
      <c r="F10950" s="8" t="inlineStr">
        <is>
          <t>home_use</t>
        </is>
      </c>
      <c r="G10950" s="11" t="n">
        <v>303903.43</v>
      </c>
      <c r="H10950" s="11" t="n">
        <v>32517.67</v>
      </c>
    </row>
    <row r="10951">
      <c r="A10951" s="8" t="inlineStr">
        <is>
          <t>L0231755</t>
        </is>
      </c>
      <c r="B10951" s="8" t="inlineStr">
        <is>
          <t>2026-07-07</t>
        </is>
      </c>
      <c r="C10951" s="8" t="n">
        <v>34</v>
      </c>
      <c r="D10951" s="8" t="inlineStr">
        <is>
          <t>IMP01310</t>
        </is>
      </c>
      <c r="E10951" s="8" t="inlineStr">
        <is>
          <t>T109167</t>
        </is>
      </c>
      <c r="F10951" s="8" t="inlineStr">
        <is>
          <t>home_use</t>
        </is>
      </c>
      <c r="G10951" s="11" t="n">
        <v>602837.08</v>
      </c>
      <c r="H10951" s="11" t="n">
        <v>64503.57</v>
      </c>
    </row>
    <row r="10952">
      <c r="A10952" s="8" t="inlineStr">
        <is>
          <t>L0232023</t>
        </is>
      </c>
      <c r="B10952" s="8" t="inlineStr">
        <is>
          <t>2026-07-08</t>
        </is>
      </c>
      <c r="C10952" s="8" t="n">
        <v>34</v>
      </c>
      <c r="D10952" s="8" t="inlineStr">
        <is>
          <t>IMP01310</t>
        </is>
      </c>
      <c r="E10952" s="8" t="inlineStr">
        <is>
          <t>T109167</t>
        </is>
      </c>
      <c r="F10952" s="8" t="inlineStr">
        <is>
          <t>home_use</t>
        </is>
      </c>
      <c r="G10952" s="11" t="n">
        <v>853614.29</v>
      </c>
      <c r="H10952" s="11" t="n">
        <v>91336.73</v>
      </c>
    </row>
    <row r="10953">
      <c r="A10953" s="8" t="inlineStr">
        <is>
          <t>L0232024</t>
        </is>
      </c>
      <c r="B10953" s="8" t="inlineStr">
        <is>
          <t>2026-07-08</t>
        </is>
      </c>
      <c r="C10953" s="8" t="n">
        <v>34</v>
      </c>
      <c r="D10953" s="8" t="inlineStr">
        <is>
          <t>IMP01310</t>
        </is>
      </c>
      <c r="E10953" s="8" t="inlineStr">
        <is>
          <t>T109167</t>
        </is>
      </c>
      <c r="F10953" s="8" t="inlineStr">
        <is>
          <t>home_use</t>
        </is>
      </c>
      <c r="G10953" s="11" t="n">
        <v>3040144.26</v>
      </c>
      <c r="H10953" s="11" t="n">
        <v>325295.44</v>
      </c>
    </row>
    <row r="10954">
      <c r="A10954" s="8" t="inlineStr">
        <is>
          <t>L0232025</t>
        </is>
      </c>
      <c r="B10954" s="8" t="inlineStr">
        <is>
          <t>2026-07-08</t>
        </is>
      </c>
      <c r="C10954" s="8" t="n">
        <v>34</v>
      </c>
      <c r="D10954" s="8" t="inlineStr">
        <is>
          <t>IMP01310</t>
        </is>
      </c>
      <c r="E10954" s="8" t="inlineStr">
        <is>
          <t>T109167</t>
        </is>
      </c>
      <c r="F10954" s="8" t="inlineStr">
        <is>
          <t>home_use</t>
        </is>
      </c>
      <c r="G10954" s="11" t="n">
        <v>1134013.12</v>
      </c>
      <c r="H10954" s="11" t="n">
        <v>121339.4</v>
      </c>
    </row>
    <row r="10955">
      <c r="A10955" s="8" t="inlineStr">
        <is>
          <t>L0232026</t>
        </is>
      </c>
      <c r="B10955" s="8" t="inlineStr">
        <is>
          <t>2026-07-08</t>
        </is>
      </c>
      <c r="C10955" s="8" t="n">
        <v>34</v>
      </c>
      <c r="D10955" s="8" t="inlineStr">
        <is>
          <t>IMP01310</t>
        </is>
      </c>
      <c r="E10955" s="8" t="inlineStr">
        <is>
          <t>T109167</t>
        </is>
      </c>
      <c r="F10955" s="8" t="inlineStr">
        <is>
          <t>home_use</t>
        </is>
      </c>
      <c r="G10955" s="11" t="n">
        <v>684873.45</v>
      </c>
      <c r="H10955" s="11" t="n">
        <v>73281.46000000001</v>
      </c>
    </row>
    <row r="10956">
      <c r="A10956" s="8" t="inlineStr">
        <is>
          <t>L0232275</t>
        </is>
      </c>
      <c r="B10956" s="8" t="inlineStr">
        <is>
          <t>2026-07-09</t>
        </is>
      </c>
      <c r="C10956" s="8" t="n">
        <v>34</v>
      </c>
      <c r="D10956" s="8" t="inlineStr">
        <is>
          <t>IMP01310</t>
        </is>
      </c>
      <c r="E10956" s="8" t="inlineStr">
        <is>
          <t>T109167</t>
        </is>
      </c>
      <c r="F10956" s="8" t="inlineStr">
        <is>
          <t>home_use</t>
        </is>
      </c>
      <c r="G10956" s="11" t="n">
        <v>523325.19</v>
      </c>
      <c r="H10956" s="11" t="n">
        <v>55995.8</v>
      </c>
    </row>
    <row r="10957">
      <c r="A10957" s="8" t="inlineStr">
        <is>
          <t>L0232277</t>
        </is>
      </c>
      <c r="B10957" s="8" t="inlineStr">
        <is>
          <t>2026-07-09</t>
        </is>
      </c>
      <c r="C10957" s="8" t="n">
        <v>34</v>
      </c>
      <c r="D10957" s="8" t="inlineStr">
        <is>
          <t>IMP01310</t>
        </is>
      </c>
      <c r="E10957" s="8" t="inlineStr">
        <is>
          <t>T109167</t>
        </is>
      </c>
      <c r="F10957" s="8" t="inlineStr">
        <is>
          <t>home_use</t>
        </is>
      </c>
      <c r="G10957" s="11" t="n">
        <v>592758.03</v>
      </c>
      <c r="H10957" s="11" t="n">
        <v>63425.11</v>
      </c>
    </row>
    <row r="10958">
      <c r="A10958" s="8" t="inlineStr">
        <is>
          <t>L0232278</t>
        </is>
      </c>
      <c r="B10958" s="8" t="inlineStr">
        <is>
          <t>2026-07-09</t>
        </is>
      </c>
      <c r="C10958" s="8" t="n">
        <v>34</v>
      </c>
      <c r="D10958" s="8" t="inlineStr">
        <is>
          <t>IMP01310</t>
        </is>
      </c>
      <c r="E10958" s="8" t="inlineStr">
        <is>
          <t>T109167</t>
        </is>
      </c>
      <c r="F10958" s="8" t="inlineStr">
        <is>
          <t>home_use</t>
        </is>
      </c>
      <c r="G10958" s="11" t="n">
        <v>1151644.95</v>
      </c>
      <c r="H10958" s="11" t="n">
        <v>143955.62</v>
      </c>
    </row>
    <row r="10959">
      <c r="A10959" s="8" t="inlineStr">
        <is>
          <t>L0232280</t>
        </is>
      </c>
      <c r="B10959" s="8" t="inlineStr">
        <is>
          <t>2026-07-09</t>
        </is>
      </c>
      <c r="C10959" s="8" t="n">
        <v>34</v>
      </c>
      <c r="D10959" s="8" t="inlineStr">
        <is>
          <t>IMP01310</t>
        </is>
      </c>
      <c r="E10959" s="8" t="inlineStr">
        <is>
          <t>T109167</t>
        </is>
      </c>
      <c r="F10959" s="8" t="inlineStr">
        <is>
          <t>home_use</t>
        </is>
      </c>
      <c r="G10959" s="11" t="n">
        <v>363441.63</v>
      </c>
      <c r="H10959" s="11" t="n">
        <v>36344.16</v>
      </c>
    </row>
    <row r="10960">
      <c r="A10960" s="8" t="inlineStr">
        <is>
          <t>L0232281</t>
        </is>
      </c>
      <c r="B10960" s="8" t="inlineStr">
        <is>
          <t>2026-07-09</t>
        </is>
      </c>
      <c r="C10960" s="8" t="n">
        <v>34</v>
      </c>
      <c r="D10960" s="8" t="inlineStr">
        <is>
          <t>IMP01310</t>
        </is>
      </c>
      <c r="E10960" s="8" t="inlineStr">
        <is>
          <t>T109167</t>
        </is>
      </c>
      <c r="F10960" s="8" t="inlineStr">
        <is>
          <t>home_use</t>
        </is>
      </c>
      <c r="G10960" s="11" t="n">
        <v>723189.08</v>
      </c>
      <c r="H10960" s="11" t="n">
        <v>77381.23</v>
      </c>
    </row>
    <row r="10961">
      <c r="A10961" s="8" t="inlineStr">
        <is>
          <t>L0232558</t>
        </is>
      </c>
      <c r="B10961" s="8" t="inlineStr">
        <is>
          <t>2026-07-10</t>
        </is>
      </c>
      <c r="C10961" s="8" t="n">
        <v>34</v>
      </c>
      <c r="D10961" s="8" t="inlineStr">
        <is>
          <t>IMP01310</t>
        </is>
      </c>
      <c r="E10961" s="8" t="inlineStr">
        <is>
          <t>T109167</t>
        </is>
      </c>
      <c r="F10961" s="8" t="inlineStr">
        <is>
          <t>home_use</t>
        </is>
      </c>
      <c r="G10961" s="11" t="n">
        <v>840217.75</v>
      </c>
      <c r="H10961" s="11" t="n">
        <v>89903.3</v>
      </c>
    </row>
    <row r="10962">
      <c r="A10962" s="8" t="inlineStr">
        <is>
          <t>L0232559</t>
        </is>
      </c>
      <c r="B10962" s="8" t="inlineStr">
        <is>
          <t>2026-07-10</t>
        </is>
      </c>
      <c r="C10962" s="8" t="n">
        <v>34</v>
      </c>
      <c r="D10962" s="8" t="inlineStr">
        <is>
          <t>IMP01310</t>
        </is>
      </c>
      <c r="E10962" s="8" t="inlineStr">
        <is>
          <t>T109167</t>
        </is>
      </c>
      <c r="F10962" s="8" t="inlineStr">
        <is>
          <t>home_use</t>
        </is>
      </c>
      <c r="G10962" s="11" t="n">
        <v>664719.9399999999</v>
      </c>
      <c r="H10962" s="11" t="n">
        <v>71125.03</v>
      </c>
    </row>
    <row r="10963">
      <c r="A10963" s="8" t="inlineStr">
        <is>
          <t>L0232561</t>
        </is>
      </c>
      <c r="B10963" s="8" t="inlineStr">
        <is>
          <t>2026-07-10</t>
        </is>
      </c>
      <c r="C10963" s="8" t="n">
        <v>34</v>
      </c>
      <c r="D10963" s="8" t="inlineStr">
        <is>
          <t>IMP01310</t>
        </is>
      </c>
      <c r="E10963" s="8" t="inlineStr">
        <is>
          <t>T109167</t>
        </is>
      </c>
      <c r="F10963" s="8" t="inlineStr">
        <is>
          <t>home_use</t>
        </is>
      </c>
      <c r="G10963" s="11" t="n">
        <v>612774.73</v>
      </c>
      <c r="H10963" s="11" t="n">
        <v>65566.89999999999</v>
      </c>
    </row>
    <row r="10964">
      <c r="A10964" s="8" t="inlineStr">
        <is>
          <t>L0232562</t>
        </is>
      </c>
      <c r="B10964" s="8" t="inlineStr">
        <is>
          <t>2026-07-10</t>
        </is>
      </c>
      <c r="C10964" s="8" t="n">
        <v>34</v>
      </c>
      <c r="D10964" s="8" t="inlineStr">
        <is>
          <t>IMP01310</t>
        </is>
      </c>
      <c r="E10964" s="8" t="inlineStr">
        <is>
          <t>T109167</t>
        </is>
      </c>
      <c r="F10964" s="8" t="inlineStr">
        <is>
          <t>home_use</t>
        </is>
      </c>
      <c r="G10964" s="11" t="n">
        <v>992230.4</v>
      </c>
      <c r="H10964" s="11" t="n">
        <v>106168.65</v>
      </c>
    </row>
    <row r="10965">
      <c r="A10965" s="8" t="inlineStr">
        <is>
          <t>L0232791</t>
        </is>
      </c>
      <c r="B10965" s="8" t="inlineStr">
        <is>
          <t>2026-07-11</t>
        </is>
      </c>
      <c r="C10965" s="8" t="n">
        <v>34</v>
      </c>
      <c r="D10965" s="8" t="inlineStr">
        <is>
          <t>IMP01310</t>
        </is>
      </c>
      <c r="E10965" s="8" t="inlineStr">
        <is>
          <t>T109167</t>
        </is>
      </c>
      <c r="F10965" s="8" t="inlineStr">
        <is>
          <t>home_use</t>
        </is>
      </c>
      <c r="G10965" s="11" t="n">
        <v>1881892.87</v>
      </c>
      <c r="H10965" s="11" t="n">
        <v>235236.61</v>
      </c>
    </row>
    <row r="10966">
      <c r="A10966" s="8" t="inlineStr">
        <is>
          <t>L0232792</t>
        </is>
      </c>
      <c r="B10966" s="8" t="inlineStr">
        <is>
          <t>2026-07-11</t>
        </is>
      </c>
      <c r="C10966" s="8" t="n">
        <v>34</v>
      </c>
      <c r="D10966" s="8" t="inlineStr">
        <is>
          <t>IMP01310</t>
        </is>
      </c>
      <c r="E10966" s="8" t="inlineStr">
        <is>
          <t>T109167</t>
        </is>
      </c>
      <c r="F10966" s="8" t="inlineStr">
        <is>
          <t>home_use</t>
        </is>
      </c>
      <c r="G10966" s="11" t="n">
        <v>939149.04</v>
      </c>
      <c r="H10966" s="11" t="n">
        <v>100488.95</v>
      </c>
    </row>
    <row r="10967">
      <c r="A10967" s="8" t="inlineStr">
        <is>
          <t>L0232793</t>
        </is>
      </c>
      <c r="B10967" s="8" t="inlineStr">
        <is>
          <t>2026-07-11</t>
        </is>
      </c>
      <c r="C10967" s="8" t="n">
        <v>34</v>
      </c>
      <c r="D10967" s="8" t="inlineStr">
        <is>
          <t>IMP01310</t>
        </is>
      </c>
      <c r="E10967" s="8" t="inlineStr">
        <is>
          <t>T109167</t>
        </is>
      </c>
      <c r="F10967" s="8" t="inlineStr">
        <is>
          <t>home_use</t>
        </is>
      </c>
      <c r="G10967" s="11" t="n">
        <v>792211.78</v>
      </c>
      <c r="H10967" s="11" t="n">
        <v>84766.66</v>
      </c>
    </row>
    <row r="10968">
      <c r="A10968" s="8" t="inlineStr">
        <is>
          <t>L0232794</t>
        </is>
      </c>
      <c r="B10968" s="8" t="inlineStr">
        <is>
          <t>2026-07-11</t>
        </is>
      </c>
      <c r="C10968" s="8" t="n">
        <v>34</v>
      </c>
      <c r="D10968" s="8" t="inlineStr">
        <is>
          <t>IMP01310</t>
        </is>
      </c>
      <c r="E10968" s="8" t="inlineStr">
        <is>
          <t>T109167</t>
        </is>
      </c>
      <c r="F10968" s="8" t="inlineStr">
        <is>
          <t>home_use</t>
        </is>
      </c>
      <c r="G10968" s="11" t="n">
        <v>590196.39</v>
      </c>
      <c r="H10968" s="11" t="n">
        <v>63151.01</v>
      </c>
    </row>
    <row r="10969">
      <c r="A10969" s="8" t="inlineStr">
        <is>
          <t>L0232796</t>
        </is>
      </c>
      <c r="B10969" s="8" t="inlineStr">
        <is>
          <t>2026-07-11</t>
        </is>
      </c>
      <c r="C10969" s="8" t="n">
        <v>34</v>
      </c>
      <c r="D10969" s="8" t="inlineStr">
        <is>
          <t>IMP01310</t>
        </is>
      </c>
      <c r="E10969" s="8" t="inlineStr">
        <is>
          <t>T109167</t>
        </is>
      </c>
      <c r="F10969" s="8" t="inlineStr">
        <is>
          <t>home_use</t>
        </is>
      </c>
      <c r="G10969" s="11" t="n">
        <v>984375.24</v>
      </c>
      <c r="H10969" s="11" t="n">
        <v>98437.52</v>
      </c>
    </row>
    <row r="10970">
      <c r="A10970" s="8" t="inlineStr">
        <is>
          <t>L0232798</t>
        </is>
      </c>
      <c r="B10970" s="8" t="inlineStr">
        <is>
          <t>2026-07-11</t>
        </is>
      </c>
      <c r="C10970" s="8" t="n">
        <v>34</v>
      </c>
      <c r="D10970" s="8" t="inlineStr">
        <is>
          <t>IMP01310</t>
        </is>
      </c>
      <c r="E10970" s="8" t="inlineStr">
        <is>
          <t>T109167</t>
        </is>
      </c>
      <c r="F10970" s="8" t="inlineStr">
        <is>
          <t>home_use</t>
        </is>
      </c>
      <c r="G10970" s="11" t="n">
        <v>777341.8</v>
      </c>
      <c r="H10970" s="11" t="n">
        <v>83175.57000000001</v>
      </c>
    </row>
    <row r="10971">
      <c r="A10971" s="8" t="inlineStr">
        <is>
          <t>L0233049</t>
        </is>
      </c>
      <c r="B10971" s="8" t="inlineStr">
        <is>
          <t>2026-07-12</t>
        </is>
      </c>
      <c r="C10971" s="8" t="n">
        <v>34</v>
      </c>
      <c r="D10971" s="8" t="inlineStr">
        <is>
          <t>IMP01310</t>
        </is>
      </c>
      <c r="E10971" s="8" t="inlineStr">
        <is>
          <t>T109167</t>
        </is>
      </c>
      <c r="F10971" s="8" t="inlineStr">
        <is>
          <t>home_use</t>
        </is>
      </c>
      <c r="G10971" s="11" t="n">
        <v>804545.16</v>
      </c>
      <c r="H10971" s="11" t="n">
        <v>86086.33</v>
      </c>
    </row>
    <row r="10972">
      <c r="A10972" s="8" t="inlineStr">
        <is>
          <t>L0233050</t>
        </is>
      </c>
      <c r="B10972" s="8" t="inlineStr">
        <is>
          <t>2026-07-12</t>
        </is>
      </c>
      <c r="C10972" s="8" t="n">
        <v>34</v>
      </c>
      <c r="D10972" s="8" t="inlineStr">
        <is>
          <t>IMP01310</t>
        </is>
      </c>
      <c r="E10972" s="8" t="inlineStr">
        <is>
          <t>T109167</t>
        </is>
      </c>
      <c r="F10972" s="8" t="inlineStr">
        <is>
          <t>home_use</t>
        </is>
      </c>
      <c r="G10972" s="11" t="n">
        <v>1251459.53</v>
      </c>
      <c r="H10972" s="11" t="n">
        <v>133906.17</v>
      </c>
    </row>
    <row r="10973">
      <c r="A10973" s="8" t="inlineStr">
        <is>
          <t>L0233051</t>
        </is>
      </c>
      <c r="B10973" s="8" t="inlineStr">
        <is>
          <t>2026-07-12</t>
        </is>
      </c>
      <c r="C10973" s="8" t="n">
        <v>34</v>
      </c>
      <c r="D10973" s="8" t="inlineStr">
        <is>
          <t>IMP01310</t>
        </is>
      </c>
      <c r="E10973" s="8" t="inlineStr">
        <is>
          <t>T109167</t>
        </is>
      </c>
      <c r="F10973" s="8" t="inlineStr">
        <is>
          <t>home_use</t>
        </is>
      </c>
      <c r="G10973" s="11" t="n">
        <v>1900330.11</v>
      </c>
      <c r="H10973" s="11" t="n">
        <v>203335.32</v>
      </c>
    </row>
    <row r="10974">
      <c r="A10974" s="8" t="inlineStr">
        <is>
          <t>L0233052</t>
        </is>
      </c>
      <c r="B10974" s="8" t="inlineStr">
        <is>
          <t>2026-07-12</t>
        </is>
      </c>
      <c r="C10974" s="8" t="n">
        <v>34</v>
      </c>
      <c r="D10974" s="8" t="inlineStr">
        <is>
          <t>IMP01310</t>
        </is>
      </c>
      <c r="E10974" s="8" t="inlineStr">
        <is>
          <t>T109167</t>
        </is>
      </c>
      <c r="F10974" s="8" t="inlineStr">
        <is>
          <t>home_use</t>
        </is>
      </c>
      <c r="G10974" s="11" t="n">
        <v>959145.67</v>
      </c>
      <c r="H10974" s="11" t="n">
        <v>102628.59</v>
      </c>
    </row>
    <row r="10975">
      <c r="A10975" s="8" t="inlineStr">
        <is>
          <t>L0233053</t>
        </is>
      </c>
      <c r="B10975" s="8" t="inlineStr">
        <is>
          <t>2026-07-12</t>
        </is>
      </c>
      <c r="C10975" s="8" t="n">
        <v>34</v>
      </c>
      <c r="D10975" s="8" t="inlineStr">
        <is>
          <t>IMP01310</t>
        </is>
      </c>
      <c r="E10975" s="8" t="inlineStr">
        <is>
          <t>T109167</t>
        </is>
      </c>
      <c r="F10975" s="8" t="inlineStr">
        <is>
          <t>home_use</t>
        </is>
      </c>
      <c r="G10975" s="11" t="n">
        <v>1220957.51</v>
      </c>
      <c r="H10975" s="11" t="n">
        <v>130642.45</v>
      </c>
    </row>
    <row r="10976">
      <c r="A10976" s="8" t="inlineStr">
        <is>
          <t>L0233301</t>
        </is>
      </c>
      <c r="B10976" s="8" t="inlineStr">
        <is>
          <t>2026-07-13</t>
        </is>
      </c>
      <c r="C10976" s="8" t="n">
        <v>34</v>
      </c>
      <c r="D10976" s="8" t="inlineStr">
        <is>
          <t>IMP01310</t>
        </is>
      </c>
      <c r="E10976" s="8" t="inlineStr">
        <is>
          <t>T109167</t>
        </is>
      </c>
      <c r="F10976" s="8" t="inlineStr">
        <is>
          <t>home_use</t>
        </is>
      </c>
      <c r="G10976" s="11" t="n">
        <v>610638.4300000001</v>
      </c>
      <c r="H10976" s="11" t="n">
        <v>65338.31</v>
      </c>
    </row>
    <row r="10977">
      <c r="A10977" s="8" t="inlineStr">
        <is>
          <t>L0233302</t>
        </is>
      </c>
      <c r="B10977" s="8" t="inlineStr">
        <is>
          <t>2026-07-13</t>
        </is>
      </c>
      <c r="C10977" s="8" t="n">
        <v>34</v>
      </c>
      <c r="D10977" s="8" t="inlineStr">
        <is>
          <t>IMP01310</t>
        </is>
      </c>
      <c r="E10977" s="8" t="inlineStr">
        <is>
          <t>T109167</t>
        </is>
      </c>
      <c r="F10977" s="8" t="inlineStr">
        <is>
          <t>home_use</t>
        </is>
      </c>
      <c r="G10977" s="11" t="n">
        <v>2085323.7</v>
      </c>
      <c r="H10977" s="11" t="n">
        <v>223129.64</v>
      </c>
    </row>
    <row r="10978">
      <c r="A10978" s="8" t="inlineStr">
        <is>
          <t>L0233303</t>
        </is>
      </c>
      <c r="B10978" s="8" t="inlineStr">
        <is>
          <t>2026-07-13</t>
        </is>
      </c>
      <c r="C10978" s="8" t="n">
        <v>34</v>
      </c>
      <c r="D10978" s="8" t="inlineStr">
        <is>
          <t>IMP01310</t>
        </is>
      </c>
      <c r="E10978" s="8" t="inlineStr">
        <is>
          <t>T109167</t>
        </is>
      </c>
      <c r="F10978" s="8" t="inlineStr">
        <is>
          <t>home_use</t>
        </is>
      </c>
      <c r="G10978" s="11" t="n">
        <v>1039957.44</v>
      </c>
      <c r="H10978" s="11" t="n">
        <v>111275.45</v>
      </c>
    </row>
    <row r="10979">
      <c r="A10979" s="8" t="inlineStr">
        <is>
          <t>L0233541</t>
        </is>
      </c>
      <c r="B10979" s="8" t="inlineStr">
        <is>
          <t>2026-07-14</t>
        </is>
      </c>
      <c r="C10979" s="8" t="n">
        <v>34</v>
      </c>
      <c r="D10979" s="8" t="inlineStr">
        <is>
          <t>IMP01310</t>
        </is>
      </c>
      <c r="E10979" s="8" t="inlineStr">
        <is>
          <t>T109167</t>
        </is>
      </c>
      <c r="F10979" s="8" t="inlineStr">
        <is>
          <t>home_use</t>
        </is>
      </c>
      <c r="G10979" s="11" t="n">
        <v>303258.38</v>
      </c>
      <c r="H10979" s="11" t="n">
        <v>37907.3</v>
      </c>
    </row>
    <row r="10980">
      <c r="A10980" s="8" t="inlineStr">
        <is>
          <t>L0233543</t>
        </is>
      </c>
      <c r="B10980" s="8" t="inlineStr">
        <is>
          <t>2026-07-14</t>
        </is>
      </c>
      <c r="C10980" s="8" t="n">
        <v>34</v>
      </c>
      <c r="D10980" s="8" t="inlineStr">
        <is>
          <t>IMP01310</t>
        </is>
      </c>
      <c r="E10980" s="8" t="inlineStr">
        <is>
          <t>T109167</t>
        </is>
      </c>
      <c r="F10980" s="8" t="inlineStr">
        <is>
          <t>home_use</t>
        </is>
      </c>
      <c r="G10980" s="11" t="n">
        <v>396828.93</v>
      </c>
      <c r="H10980" s="11" t="n">
        <v>51587.76</v>
      </c>
    </row>
    <row r="10981">
      <c r="A10981" s="8" t="inlineStr">
        <is>
          <t>L0233544</t>
        </is>
      </c>
      <c r="B10981" s="8" t="inlineStr">
        <is>
          <t>2026-07-14</t>
        </is>
      </c>
      <c r="C10981" s="8" t="n">
        <v>34</v>
      </c>
      <c r="D10981" s="8" t="inlineStr">
        <is>
          <t>IMP01310</t>
        </is>
      </c>
      <c r="E10981" s="8" t="inlineStr">
        <is>
          <t>T109167</t>
        </is>
      </c>
      <c r="F10981" s="8" t="inlineStr">
        <is>
          <t>home_use</t>
        </is>
      </c>
      <c r="G10981" s="11" t="n">
        <v>338431.77</v>
      </c>
      <c r="H10981" s="11" t="n">
        <v>33843.18</v>
      </c>
    </row>
    <row r="10982">
      <c r="A10982" s="8" t="inlineStr">
        <is>
          <t>L0233545</t>
        </is>
      </c>
      <c r="B10982" s="8" t="inlineStr">
        <is>
          <t>2026-07-14</t>
        </is>
      </c>
      <c r="C10982" s="8" t="n">
        <v>34</v>
      </c>
      <c r="D10982" s="8" t="inlineStr">
        <is>
          <t>IMP01310</t>
        </is>
      </c>
      <c r="E10982" s="8" t="inlineStr">
        <is>
          <t>T109167</t>
        </is>
      </c>
      <c r="F10982" s="8" t="inlineStr">
        <is>
          <t>home_use</t>
        </is>
      </c>
      <c r="G10982" s="11" t="n">
        <v>756165.96</v>
      </c>
      <c r="H10982" s="11" t="n">
        <v>80909.75999999999</v>
      </c>
    </row>
    <row r="10983">
      <c r="A10983" s="8" t="inlineStr">
        <is>
          <t>L0233546</t>
        </is>
      </c>
      <c r="B10983" s="8" t="inlineStr">
        <is>
          <t>2026-07-14</t>
        </is>
      </c>
      <c r="C10983" s="8" t="n">
        <v>34</v>
      </c>
      <c r="D10983" s="8" t="inlineStr">
        <is>
          <t>IMP01310</t>
        </is>
      </c>
      <c r="E10983" s="8" t="inlineStr">
        <is>
          <t>T109167</t>
        </is>
      </c>
      <c r="F10983" s="8" t="inlineStr">
        <is>
          <t>home_use</t>
        </is>
      </c>
      <c r="G10983" s="11" t="n">
        <v>500997.82</v>
      </c>
      <c r="H10983" s="11" t="n">
        <v>53606.77</v>
      </c>
    </row>
    <row r="10984">
      <c r="A10984" s="8" t="inlineStr">
        <is>
          <t>L0233804</t>
        </is>
      </c>
      <c r="B10984" s="8" t="inlineStr">
        <is>
          <t>2026-07-15</t>
        </is>
      </c>
      <c r="C10984" s="8" t="n">
        <v>34</v>
      </c>
      <c r="D10984" s="8" t="inlineStr">
        <is>
          <t>IMP01310</t>
        </is>
      </c>
      <c r="E10984" s="8" t="inlineStr">
        <is>
          <t>T109167</t>
        </is>
      </c>
      <c r="F10984" s="8" t="inlineStr">
        <is>
          <t>home_use</t>
        </is>
      </c>
      <c r="G10984" s="11" t="n">
        <v>617482.67</v>
      </c>
      <c r="H10984" s="11" t="n">
        <v>66070.64999999999</v>
      </c>
    </row>
    <row r="10985">
      <c r="A10985" s="8" t="inlineStr">
        <is>
          <t>L0234043</t>
        </is>
      </c>
      <c r="B10985" s="8" t="inlineStr">
        <is>
          <t>2026-07-16</t>
        </is>
      </c>
      <c r="C10985" s="8" t="n">
        <v>34</v>
      </c>
      <c r="D10985" s="8" t="inlineStr">
        <is>
          <t>IMP01310</t>
        </is>
      </c>
      <c r="E10985" s="8" t="inlineStr">
        <is>
          <t>T109167</t>
        </is>
      </c>
      <c r="F10985" s="8" t="inlineStr">
        <is>
          <t>home_use</t>
        </is>
      </c>
      <c r="G10985" s="11" t="n">
        <v>602936.91</v>
      </c>
      <c r="H10985" s="11" t="n">
        <v>64514.25</v>
      </c>
    </row>
    <row r="10986">
      <c r="A10986" s="8" t="inlineStr">
        <is>
          <t>L0234044</t>
        </is>
      </c>
      <c r="B10986" s="8" t="inlineStr">
        <is>
          <t>2026-07-16</t>
        </is>
      </c>
      <c r="C10986" s="8" t="n">
        <v>34</v>
      </c>
      <c r="D10986" s="8" t="inlineStr">
        <is>
          <t>IMP01310</t>
        </is>
      </c>
      <c r="E10986" s="8" t="inlineStr">
        <is>
          <t>T109167</t>
        </is>
      </c>
      <c r="F10986" s="8" t="inlineStr">
        <is>
          <t>home_use</t>
        </is>
      </c>
      <c r="G10986" s="11" t="n">
        <v>868969.63</v>
      </c>
      <c r="H10986" s="11" t="n">
        <v>92979.75</v>
      </c>
    </row>
    <row r="10987">
      <c r="A10987" s="8" t="inlineStr">
        <is>
          <t>L0234045</t>
        </is>
      </c>
      <c r="B10987" s="8" t="inlineStr">
        <is>
          <t>2026-07-16</t>
        </is>
      </c>
      <c r="C10987" s="8" t="n">
        <v>34</v>
      </c>
      <c r="D10987" s="8" t="inlineStr">
        <is>
          <t>IMP01310</t>
        </is>
      </c>
      <c r="E10987" s="8" t="inlineStr">
        <is>
          <t>T109167</t>
        </is>
      </c>
      <c r="F10987" s="8" t="inlineStr">
        <is>
          <t>home_use</t>
        </is>
      </c>
      <c r="G10987" s="11" t="n">
        <v>850185.84</v>
      </c>
      <c r="H10987" s="11" t="n">
        <v>110524.16</v>
      </c>
    </row>
    <row r="10988">
      <c r="A10988" s="8" t="inlineStr">
        <is>
          <t>L0234046</t>
        </is>
      </c>
      <c r="B10988" s="8" t="inlineStr">
        <is>
          <t>2026-07-16</t>
        </is>
      </c>
      <c r="C10988" s="8" t="n">
        <v>34</v>
      </c>
      <c r="D10988" s="8" t="inlineStr">
        <is>
          <t>IMP01310</t>
        </is>
      </c>
      <c r="E10988" s="8" t="inlineStr">
        <is>
          <t>T109167</t>
        </is>
      </c>
      <c r="F10988" s="8" t="inlineStr">
        <is>
          <t>home_use</t>
        </is>
      </c>
      <c r="G10988" s="11" t="n">
        <v>1022253.22</v>
      </c>
      <c r="H10988" s="11" t="n">
        <v>109381.09</v>
      </c>
    </row>
    <row r="10989">
      <c r="A10989" s="8" t="inlineStr">
        <is>
          <t>L0234047</t>
        </is>
      </c>
      <c r="B10989" s="8" t="inlineStr">
        <is>
          <t>2026-07-16</t>
        </is>
      </c>
      <c r="C10989" s="8" t="n">
        <v>34</v>
      </c>
      <c r="D10989" s="8" t="inlineStr">
        <is>
          <t>IMP01310</t>
        </is>
      </c>
      <c r="E10989" s="8" t="inlineStr">
        <is>
          <t>T109167</t>
        </is>
      </c>
      <c r="F10989" s="8" t="inlineStr">
        <is>
          <t>home_use</t>
        </is>
      </c>
      <c r="G10989" s="11" t="n">
        <v>1765816.6</v>
      </c>
      <c r="H10989" s="11" t="n">
        <v>188942.38</v>
      </c>
    </row>
    <row r="10990">
      <c r="A10990" s="8" t="inlineStr">
        <is>
          <t>L0234048</t>
        </is>
      </c>
      <c r="B10990" s="8" t="inlineStr">
        <is>
          <t>2026-07-16</t>
        </is>
      </c>
      <c r="C10990" s="8" t="n">
        <v>34</v>
      </c>
      <c r="D10990" s="8" t="inlineStr">
        <is>
          <t>IMP01310</t>
        </is>
      </c>
      <c r="E10990" s="8" t="inlineStr">
        <is>
          <t>T109167</t>
        </is>
      </c>
      <c r="F10990" s="8" t="inlineStr">
        <is>
          <t>home_use</t>
        </is>
      </c>
      <c r="G10990" s="11" t="n">
        <v>295174.49</v>
      </c>
      <c r="H10990" s="11" t="n">
        <v>31583.67</v>
      </c>
    </row>
    <row r="10991">
      <c r="A10991" s="8" t="inlineStr">
        <is>
          <t>L0234049</t>
        </is>
      </c>
      <c r="B10991" s="8" t="inlineStr">
        <is>
          <t>2026-07-16</t>
        </is>
      </c>
      <c r="C10991" s="8" t="n">
        <v>34</v>
      </c>
      <c r="D10991" s="8" t="inlineStr">
        <is>
          <t>IMP01310</t>
        </is>
      </c>
      <c r="E10991" s="8" t="inlineStr">
        <is>
          <t>T109167</t>
        </is>
      </c>
      <c r="F10991" s="8" t="inlineStr">
        <is>
          <t>home_use</t>
        </is>
      </c>
      <c r="G10991" s="11" t="n">
        <v>1120883.1</v>
      </c>
      <c r="H10991" s="11" t="n">
        <v>119934.49</v>
      </c>
    </row>
    <row r="10992">
      <c r="A10992" s="8" t="inlineStr">
        <is>
          <t>L0234050</t>
        </is>
      </c>
      <c r="B10992" s="8" t="inlineStr">
        <is>
          <t>2026-07-16</t>
        </is>
      </c>
      <c r="C10992" s="8" t="n">
        <v>34</v>
      </c>
      <c r="D10992" s="8" t="inlineStr">
        <is>
          <t>IMP01310</t>
        </is>
      </c>
      <c r="E10992" s="8" t="inlineStr">
        <is>
          <t>T109167</t>
        </is>
      </c>
      <c r="F10992" s="8" t="inlineStr">
        <is>
          <t>home_use</t>
        </is>
      </c>
      <c r="G10992" s="11" t="n">
        <v>551789.91</v>
      </c>
      <c r="H10992" s="11" t="n">
        <v>59041.52</v>
      </c>
    </row>
    <row r="10993">
      <c r="A10993" s="8" t="inlineStr">
        <is>
          <t>L0234052</t>
        </is>
      </c>
      <c r="B10993" s="8" t="inlineStr">
        <is>
          <t>2026-07-16</t>
        </is>
      </c>
      <c r="C10993" s="8" t="n">
        <v>34</v>
      </c>
      <c r="D10993" s="8" t="inlineStr">
        <is>
          <t>IMP01310</t>
        </is>
      </c>
      <c r="E10993" s="8" t="inlineStr">
        <is>
          <t>T109167</t>
        </is>
      </c>
      <c r="F10993" s="8" t="inlineStr">
        <is>
          <t>home_use</t>
        </is>
      </c>
      <c r="G10993" s="11" t="n">
        <v>441501.74</v>
      </c>
      <c r="H10993" s="11" t="n">
        <v>44150.17</v>
      </c>
    </row>
    <row r="10994">
      <c r="A10994" s="8" t="inlineStr">
        <is>
          <t>L0234054</t>
        </is>
      </c>
      <c r="B10994" s="8" t="inlineStr">
        <is>
          <t>2026-07-16</t>
        </is>
      </c>
      <c r="C10994" s="8" t="n">
        <v>34</v>
      </c>
      <c r="D10994" s="8" t="inlineStr">
        <is>
          <t>IMP01310</t>
        </is>
      </c>
      <c r="E10994" s="8" t="inlineStr">
        <is>
          <t>T109167</t>
        </is>
      </c>
      <c r="F10994" s="8" t="inlineStr">
        <is>
          <t>home_use</t>
        </is>
      </c>
      <c r="G10994" s="11" t="n">
        <v>595171.75</v>
      </c>
      <c r="H10994" s="11" t="n">
        <v>63683.38</v>
      </c>
    </row>
    <row r="10995">
      <c r="A10995" s="8" t="inlineStr">
        <is>
          <t>L0234290</t>
        </is>
      </c>
      <c r="B10995" s="8" t="inlineStr">
        <is>
          <t>2026-07-17</t>
        </is>
      </c>
      <c r="C10995" s="8" t="n">
        <v>34</v>
      </c>
      <c r="D10995" s="8" t="inlineStr">
        <is>
          <t>IMP01310</t>
        </is>
      </c>
      <c r="E10995" s="8" t="inlineStr">
        <is>
          <t>T109167</t>
        </is>
      </c>
      <c r="F10995" s="8" t="inlineStr">
        <is>
          <t>home_use</t>
        </is>
      </c>
      <c r="G10995" s="11" t="n">
        <v>716926.99</v>
      </c>
      <c r="H10995" s="11" t="n">
        <v>89615.87</v>
      </c>
    </row>
    <row r="10996">
      <c r="A10996" s="8" t="inlineStr">
        <is>
          <t>L0234292</t>
        </is>
      </c>
      <c r="B10996" s="8" t="inlineStr">
        <is>
          <t>2026-07-17</t>
        </is>
      </c>
      <c r="C10996" s="8" t="n">
        <v>34</v>
      </c>
      <c r="D10996" s="8" t="inlineStr">
        <is>
          <t>IMP01310</t>
        </is>
      </c>
      <c r="E10996" s="8" t="inlineStr">
        <is>
          <t>T109167</t>
        </is>
      </c>
      <c r="F10996" s="8" t="inlineStr">
        <is>
          <t>home_use</t>
        </is>
      </c>
      <c r="G10996" s="11" t="n">
        <v>578261.01</v>
      </c>
      <c r="H10996" s="11" t="n">
        <v>61873.93</v>
      </c>
    </row>
    <row r="10997">
      <c r="A10997" s="8" t="inlineStr">
        <is>
          <t>L0234558</t>
        </is>
      </c>
      <c r="B10997" s="8" t="inlineStr">
        <is>
          <t>2026-07-18</t>
        </is>
      </c>
      <c r="C10997" s="8" t="n">
        <v>34</v>
      </c>
      <c r="D10997" s="8" t="inlineStr">
        <is>
          <t>IMP01310</t>
        </is>
      </c>
      <c r="E10997" s="8" t="inlineStr">
        <is>
          <t>T109167</t>
        </is>
      </c>
      <c r="F10997" s="8" t="inlineStr">
        <is>
          <t>home_use</t>
        </is>
      </c>
      <c r="G10997" s="11" t="n">
        <v>724500.61</v>
      </c>
      <c r="H10997" s="11" t="n">
        <v>77521.56</v>
      </c>
    </row>
    <row r="10998">
      <c r="A10998" s="8" t="inlineStr">
        <is>
          <t>L0234559</t>
        </is>
      </c>
      <c r="B10998" s="8" t="inlineStr">
        <is>
          <t>2026-07-18</t>
        </is>
      </c>
      <c r="C10998" s="8" t="n">
        <v>34</v>
      </c>
      <c r="D10998" s="8" t="inlineStr">
        <is>
          <t>IMP01310</t>
        </is>
      </c>
      <c r="E10998" s="8" t="inlineStr">
        <is>
          <t>T109167</t>
        </is>
      </c>
      <c r="F10998" s="8" t="inlineStr">
        <is>
          <t>home_use</t>
        </is>
      </c>
      <c r="G10998" s="11" t="n">
        <v>1068260.53</v>
      </c>
      <c r="H10998" s="11" t="n">
        <v>133532.57</v>
      </c>
    </row>
    <row r="10999">
      <c r="A10999" s="8" t="inlineStr">
        <is>
          <t>L0234560</t>
        </is>
      </c>
      <c r="B10999" s="8" t="inlineStr">
        <is>
          <t>2026-07-18</t>
        </is>
      </c>
      <c r="C10999" s="8" t="n">
        <v>34</v>
      </c>
      <c r="D10999" s="8" t="inlineStr">
        <is>
          <t>IMP01310</t>
        </is>
      </c>
      <c r="E10999" s="8" t="inlineStr">
        <is>
          <t>T109167</t>
        </is>
      </c>
      <c r="F10999" s="8" t="inlineStr">
        <is>
          <t>home_use</t>
        </is>
      </c>
      <c r="G10999" s="11" t="n">
        <v>512595.45</v>
      </c>
      <c r="H10999" s="11" t="n">
        <v>54847.71</v>
      </c>
    </row>
    <row r="11000">
      <c r="A11000" s="8" t="inlineStr">
        <is>
          <t>L0234561</t>
        </is>
      </c>
      <c r="B11000" s="8" t="inlineStr">
        <is>
          <t>2026-07-18</t>
        </is>
      </c>
      <c r="C11000" s="8" t="n">
        <v>34</v>
      </c>
      <c r="D11000" s="8" t="inlineStr">
        <is>
          <t>IMP01310</t>
        </is>
      </c>
      <c r="E11000" s="8" t="inlineStr">
        <is>
          <t>T109167</t>
        </is>
      </c>
      <c r="F11000" s="8" t="inlineStr">
        <is>
          <t>home_use</t>
        </is>
      </c>
      <c r="G11000" s="11" t="n">
        <v>798196.08</v>
      </c>
      <c r="H11000" s="11" t="n">
        <v>85406.98</v>
      </c>
    </row>
    <row r="11001">
      <c r="A11001" s="8" t="inlineStr">
        <is>
          <t>L0234806</t>
        </is>
      </c>
      <c r="B11001" s="8" t="inlineStr">
        <is>
          <t>2026-07-19</t>
        </is>
      </c>
      <c r="C11001" s="8" t="n">
        <v>34</v>
      </c>
      <c r="D11001" s="8" t="inlineStr">
        <is>
          <t>IMP01310</t>
        </is>
      </c>
      <c r="E11001" s="8" t="inlineStr">
        <is>
          <t>T109167</t>
        </is>
      </c>
      <c r="F11001" s="8" t="inlineStr">
        <is>
          <t>home_use</t>
        </is>
      </c>
      <c r="G11001" s="11" t="n">
        <v>462495.58</v>
      </c>
      <c r="H11001" s="11" t="n">
        <v>49487.03</v>
      </c>
    </row>
    <row r="11002">
      <c r="A11002" s="8" t="inlineStr">
        <is>
          <t>L0234807</t>
        </is>
      </c>
      <c r="B11002" s="8" t="inlineStr">
        <is>
          <t>2026-07-19</t>
        </is>
      </c>
      <c r="C11002" s="8" t="n">
        <v>34</v>
      </c>
      <c r="D11002" s="8" t="inlineStr">
        <is>
          <t>IMP01310</t>
        </is>
      </c>
      <c r="E11002" s="8" t="inlineStr">
        <is>
          <t>T109167</t>
        </is>
      </c>
      <c r="F11002" s="8" t="inlineStr">
        <is>
          <t>home_use</t>
        </is>
      </c>
      <c r="G11002" s="11" t="n">
        <v>1383729.23</v>
      </c>
      <c r="H11002" s="11" t="n">
        <v>148059.03</v>
      </c>
    </row>
    <row r="11003">
      <c r="A11003" s="8" t="inlineStr">
        <is>
          <t>L0234808</t>
        </is>
      </c>
      <c r="B11003" s="8" t="inlineStr">
        <is>
          <t>2026-07-19</t>
        </is>
      </c>
      <c r="C11003" s="8" t="n">
        <v>34</v>
      </c>
      <c r="D11003" s="8" t="inlineStr">
        <is>
          <t>IMP01310</t>
        </is>
      </c>
      <c r="E11003" s="8" t="inlineStr">
        <is>
          <t>T109167</t>
        </is>
      </c>
      <c r="F11003" s="8" t="inlineStr">
        <is>
          <t>home_use</t>
        </is>
      </c>
      <c r="G11003" s="11" t="n">
        <v>373199.56</v>
      </c>
      <c r="H11003" s="11" t="n">
        <v>39932.35</v>
      </c>
    </row>
    <row r="11004">
      <c r="A11004" s="8" t="inlineStr">
        <is>
          <t>L0235038</t>
        </is>
      </c>
      <c r="B11004" s="8" t="inlineStr">
        <is>
          <t>2026-07-20</t>
        </is>
      </c>
      <c r="C11004" s="8" t="n">
        <v>34</v>
      </c>
      <c r="D11004" s="8" t="inlineStr">
        <is>
          <t>IMP01310</t>
        </is>
      </c>
      <c r="E11004" s="8" t="inlineStr">
        <is>
          <t>T109167</t>
        </is>
      </c>
      <c r="F11004" s="8" t="inlineStr">
        <is>
          <t>home_use</t>
        </is>
      </c>
      <c r="G11004" s="11" t="n">
        <v>653049.51</v>
      </c>
      <c r="H11004" s="11" t="n">
        <v>69876.3</v>
      </c>
    </row>
    <row r="11005">
      <c r="A11005" s="8" t="inlineStr">
        <is>
          <t>L0235039</t>
        </is>
      </c>
      <c r="B11005" s="8" t="inlineStr">
        <is>
          <t>2026-07-20</t>
        </is>
      </c>
      <c r="C11005" s="8" t="n">
        <v>34</v>
      </c>
      <c r="D11005" s="8" t="inlineStr">
        <is>
          <t>IMP01310</t>
        </is>
      </c>
      <c r="E11005" s="8" t="inlineStr">
        <is>
          <t>T109167</t>
        </is>
      </c>
      <c r="F11005" s="8" t="inlineStr">
        <is>
          <t>home_use</t>
        </is>
      </c>
      <c r="G11005" s="11" t="n">
        <v>556611.39</v>
      </c>
      <c r="H11005" s="11" t="n">
        <v>59557.42</v>
      </c>
    </row>
    <row r="11006">
      <c r="A11006" s="8" t="inlineStr">
        <is>
          <t>L0235040</t>
        </is>
      </c>
      <c r="B11006" s="8" t="inlineStr">
        <is>
          <t>2026-07-20</t>
        </is>
      </c>
      <c r="C11006" s="8" t="n">
        <v>34</v>
      </c>
      <c r="D11006" s="8" t="inlineStr">
        <is>
          <t>IMP01310</t>
        </is>
      </c>
      <c r="E11006" s="8" t="inlineStr">
        <is>
          <t>T109167</t>
        </is>
      </c>
      <c r="F11006" s="8" t="inlineStr">
        <is>
          <t>home_use</t>
        </is>
      </c>
      <c r="G11006" s="11" t="n">
        <v>3733176.51</v>
      </c>
      <c r="H11006" s="11" t="n">
        <v>399449.89</v>
      </c>
    </row>
    <row r="11007">
      <c r="A11007" s="8" t="inlineStr">
        <is>
          <t>L0235287</t>
        </is>
      </c>
      <c r="B11007" s="8" t="inlineStr">
        <is>
          <t>2026-07-21</t>
        </is>
      </c>
      <c r="C11007" s="8" t="n">
        <v>34</v>
      </c>
      <c r="D11007" s="8" t="inlineStr">
        <is>
          <t>IMP01310</t>
        </is>
      </c>
      <c r="E11007" s="8" t="inlineStr">
        <is>
          <t>T109167</t>
        </is>
      </c>
      <c r="F11007" s="8" t="inlineStr">
        <is>
          <t>home_use</t>
        </is>
      </c>
      <c r="G11007" s="11" t="n">
        <v>276340.6</v>
      </c>
      <c r="H11007" s="11" t="n">
        <v>29568.44</v>
      </c>
    </row>
    <row r="11008">
      <c r="A11008" s="8" t="inlineStr">
        <is>
          <t>L0235288</t>
        </is>
      </c>
      <c r="B11008" s="8" t="inlineStr">
        <is>
          <t>2026-07-21</t>
        </is>
      </c>
      <c r="C11008" s="8" t="n">
        <v>34</v>
      </c>
      <c r="D11008" s="8" t="inlineStr">
        <is>
          <t>IMP01310</t>
        </is>
      </c>
      <c r="E11008" s="8" t="inlineStr">
        <is>
          <t>T109167</t>
        </is>
      </c>
      <c r="F11008" s="8" t="inlineStr">
        <is>
          <t>home_use</t>
        </is>
      </c>
      <c r="G11008" s="11" t="n">
        <v>886672.53</v>
      </c>
      <c r="H11008" s="11" t="n">
        <v>115267.43</v>
      </c>
    </row>
    <row r="11009">
      <c r="A11009" s="8" t="inlineStr">
        <is>
          <t>L0235289</t>
        </is>
      </c>
      <c r="B11009" s="8" t="inlineStr">
        <is>
          <t>2026-07-21</t>
        </is>
      </c>
      <c r="C11009" s="8" t="n">
        <v>34</v>
      </c>
      <c r="D11009" s="8" t="inlineStr">
        <is>
          <t>IMP01310</t>
        </is>
      </c>
      <c r="E11009" s="8" t="inlineStr">
        <is>
          <t>T109167</t>
        </is>
      </c>
      <c r="F11009" s="8" t="inlineStr">
        <is>
          <t>home_use</t>
        </is>
      </c>
      <c r="G11009" s="11" t="n">
        <v>1834409.57</v>
      </c>
      <c r="H11009" s="11" t="n">
        <v>183440.96</v>
      </c>
    </row>
    <row r="11010">
      <c r="A11010" s="8" t="inlineStr">
        <is>
          <t>L0235290</t>
        </is>
      </c>
      <c r="B11010" s="8" t="inlineStr">
        <is>
          <t>2026-07-21</t>
        </is>
      </c>
      <c r="C11010" s="8" t="n">
        <v>34</v>
      </c>
      <c r="D11010" s="8" t="inlineStr">
        <is>
          <t>IMP01310</t>
        </is>
      </c>
      <c r="E11010" s="8" t="inlineStr">
        <is>
          <t>T109167</t>
        </is>
      </c>
      <c r="F11010" s="8" t="inlineStr">
        <is>
          <t>home_use</t>
        </is>
      </c>
      <c r="G11010" s="11" t="n">
        <v>803655.4399999999</v>
      </c>
      <c r="H11010" s="11" t="n">
        <v>85991.13</v>
      </c>
    </row>
    <row r="11011">
      <c r="A11011" s="8" t="inlineStr">
        <is>
          <t>L0235291</t>
        </is>
      </c>
      <c r="B11011" s="8" t="inlineStr">
        <is>
          <t>2026-07-21</t>
        </is>
      </c>
      <c r="C11011" s="8" t="n">
        <v>34</v>
      </c>
      <c r="D11011" s="8" t="inlineStr">
        <is>
          <t>IMP01310</t>
        </is>
      </c>
      <c r="E11011" s="8" t="inlineStr">
        <is>
          <t>T109167</t>
        </is>
      </c>
      <c r="F11011" s="8" t="inlineStr">
        <is>
          <t>home_use</t>
        </is>
      </c>
      <c r="G11011" s="11" t="n">
        <v>652318.95</v>
      </c>
      <c r="H11011" s="11" t="n">
        <v>69798.13</v>
      </c>
    </row>
    <row r="11012">
      <c r="A11012" s="8" t="inlineStr">
        <is>
          <t>L0235292</t>
        </is>
      </c>
      <c r="B11012" s="8" t="inlineStr">
        <is>
          <t>2026-07-21</t>
        </is>
      </c>
      <c r="C11012" s="8" t="n">
        <v>34</v>
      </c>
      <c r="D11012" s="8" t="inlineStr">
        <is>
          <t>IMP01310</t>
        </is>
      </c>
      <c r="E11012" s="8" t="inlineStr">
        <is>
          <t>T109167</t>
        </is>
      </c>
      <c r="F11012" s="8" t="inlineStr">
        <is>
          <t>home_use</t>
        </is>
      </c>
      <c r="G11012" s="11" t="n">
        <v>1204468.23</v>
      </c>
      <c r="H11012" s="11" t="n">
        <v>128878.1</v>
      </c>
    </row>
    <row r="11013">
      <c r="A11013" s="8" t="inlineStr">
        <is>
          <t>L0235293</t>
        </is>
      </c>
      <c r="B11013" s="8" t="inlineStr">
        <is>
          <t>2026-07-21</t>
        </is>
      </c>
      <c r="C11013" s="8" t="n">
        <v>34</v>
      </c>
      <c r="D11013" s="8" t="inlineStr">
        <is>
          <t>IMP01310</t>
        </is>
      </c>
      <c r="E11013" s="8" t="inlineStr">
        <is>
          <t>T109167</t>
        </is>
      </c>
      <c r="F11013" s="8" t="inlineStr">
        <is>
          <t>home_use</t>
        </is>
      </c>
      <c r="G11013" s="11" t="n">
        <v>1012727.83</v>
      </c>
      <c r="H11013" s="11" t="n">
        <v>108361.88</v>
      </c>
    </row>
    <row r="11014">
      <c r="A11014" s="8" t="inlineStr">
        <is>
          <t>L0235541</t>
        </is>
      </c>
      <c r="B11014" s="8" t="inlineStr">
        <is>
          <t>2026-07-22</t>
        </is>
      </c>
      <c r="C11014" s="8" t="n">
        <v>34</v>
      </c>
      <c r="D11014" s="8" t="inlineStr">
        <is>
          <t>IMP01310</t>
        </is>
      </c>
      <c r="E11014" s="8" t="inlineStr">
        <is>
          <t>T109167</t>
        </is>
      </c>
      <c r="F11014" s="8" t="inlineStr">
        <is>
          <t>home_use</t>
        </is>
      </c>
      <c r="G11014" s="11" t="n">
        <v>271419.45</v>
      </c>
      <c r="H11014" s="11" t="n">
        <v>29041.88</v>
      </c>
    </row>
    <row r="11015">
      <c r="A11015" s="8" t="inlineStr">
        <is>
          <t>L0235543</t>
        </is>
      </c>
      <c r="B11015" s="8" t="inlineStr">
        <is>
          <t>2026-07-22</t>
        </is>
      </c>
      <c r="C11015" s="8" t="n">
        <v>34</v>
      </c>
      <c r="D11015" s="8" t="inlineStr">
        <is>
          <t>IMP01310</t>
        </is>
      </c>
      <c r="E11015" s="8" t="inlineStr">
        <is>
          <t>T109167</t>
        </is>
      </c>
      <c r="F11015" s="8" t="inlineStr">
        <is>
          <t>home_use</t>
        </is>
      </c>
      <c r="G11015" s="11" t="n">
        <v>1540095.52</v>
      </c>
      <c r="H11015" s="11" t="n">
        <v>164790.22</v>
      </c>
    </row>
    <row r="11016">
      <c r="A11016" s="8" t="inlineStr">
        <is>
          <t>L0235544</t>
        </is>
      </c>
      <c r="B11016" s="8" t="inlineStr">
        <is>
          <t>2026-07-22</t>
        </is>
      </c>
      <c r="C11016" s="8" t="n">
        <v>34</v>
      </c>
      <c r="D11016" s="8" t="inlineStr">
        <is>
          <t>IMP01310</t>
        </is>
      </c>
      <c r="E11016" s="8" t="inlineStr">
        <is>
          <t>T109167</t>
        </is>
      </c>
      <c r="F11016" s="8" t="inlineStr">
        <is>
          <t>home_use</t>
        </is>
      </c>
      <c r="G11016" s="11" t="n">
        <v>3781965.94</v>
      </c>
      <c r="H11016" s="11" t="n">
        <v>404670.36</v>
      </c>
    </row>
    <row r="11017">
      <c r="A11017" s="8" t="inlineStr">
        <is>
          <t>L0235545</t>
        </is>
      </c>
      <c r="B11017" s="8" t="inlineStr">
        <is>
          <t>2026-07-22</t>
        </is>
      </c>
      <c r="C11017" s="8" t="n">
        <v>34</v>
      </c>
      <c r="D11017" s="8" t="inlineStr">
        <is>
          <t>IMP01310</t>
        </is>
      </c>
      <c r="E11017" s="8" t="inlineStr">
        <is>
          <t>T109167</t>
        </is>
      </c>
      <c r="F11017" s="8" t="inlineStr">
        <is>
          <t>home_use</t>
        </is>
      </c>
      <c r="G11017" s="11" t="n">
        <v>1139462.82</v>
      </c>
      <c r="H11017" s="11" t="n">
        <v>121922.52</v>
      </c>
    </row>
    <row r="11018">
      <c r="A11018" s="8" t="inlineStr">
        <is>
          <t>L0235546</t>
        </is>
      </c>
      <c r="B11018" s="8" t="inlineStr">
        <is>
          <t>2026-07-22</t>
        </is>
      </c>
      <c r="C11018" s="8" t="n">
        <v>34</v>
      </c>
      <c r="D11018" s="8" t="inlineStr">
        <is>
          <t>IMP01310</t>
        </is>
      </c>
      <c r="E11018" s="8" t="inlineStr">
        <is>
          <t>T109167</t>
        </is>
      </c>
      <c r="F11018" s="8" t="inlineStr">
        <is>
          <t>home_use</t>
        </is>
      </c>
      <c r="G11018" s="11" t="n">
        <v>518841.4</v>
      </c>
      <c r="H11018" s="11" t="n">
        <v>55516.03</v>
      </c>
    </row>
    <row r="11019">
      <c r="A11019" s="8" t="inlineStr">
        <is>
          <t>L0235547</t>
        </is>
      </c>
      <c r="B11019" s="8" t="inlineStr">
        <is>
          <t>2026-07-22</t>
        </is>
      </c>
      <c r="C11019" s="8" t="n">
        <v>34</v>
      </c>
      <c r="D11019" s="8" t="inlineStr">
        <is>
          <t>IMP01310</t>
        </is>
      </c>
      <c r="E11019" s="8" t="inlineStr">
        <is>
          <t>T109167</t>
        </is>
      </c>
      <c r="F11019" s="8" t="inlineStr">
        <is>
          <t>home_use</t>
        </is>
      </c>
      <c r="G11019" s="11" t="n">
        <v>616074.4399999999</v>
      </c>
      <c r="H11019" s="11" t="n">
        <v>80089.67999999999</v>
      </c>
    </row>
    <row r="11020">
      <c r="A11020" s="8" t="inlineStr">
        <is>
          <t>L0235548</t>
        </is>
      </c>
      <c r="B11020" s="8" t="inlineStr">
        <is>
          <t>2026-07-22</t>
        </is>
      </c>
      <c r="C11020" s="8" t="n">
        <v>34</v>
      </c>
      <c r="D11020" s="8" t="inlineStr">
        <is>
          <t>IMP01310</t>
        </is>
      </c>
      <c r="E11020" s="8" t="inlineStr">
        <is>
          <t>T109167</t>
        </is>
      </c>
      <c r="F11020" s="8" t="inlineStr">
        <is>
          <t>home_use</t>
        </is>
      </c>
      <c r="G11020" s="11" t="n">
        <v>357523.4</v>
      </c>
      <c r="H11020" s="11" t="n">
        <v>38255</v>
      </c>
    </row>
    <row r="11021">
      <c r="A11021" s="8" t="inlineStr">
        <is>
          <t>L0235820</t>
        </is>
      </c>
      <c r="B11021" s="8" t="inlineStr">
        <is>
          <t>2026-07-23</t>
        </is>
      </c>
      <c r="C11021" s="8" t="n">
        <v>34</v>
      </c>
      <c r="D11021" s="8" t="inlineStr">
        <is>
          <t>IMP01310</t>
        </is>
      </c>
      <c r="E11021" s="8" t="inlineStr">
        <is>
          <t>T109167</t>
        </is>
      </c>
      <c r="F11021" s="8" t="inlineStr">
        <is>
          <t>home_use</t>
        </is>
      </c>
      <c r="G11021" s="11" t="n">
        <v>224148.11</v>
      </c>
      <c r="H11021" s="11" t="n">
        <v>23983.85</v>
      </c>
    </row>
    <row r="11022">
      <c r="A11022" s="8" t="inlineStr">
        <is>
          <t>L0235821</t>
        </is>
      </c>
      <c r="B11022" s="8" t="inlineStr">
        <is>
          <t>2026-07-23</t>
        </is>
      </c>
      <c r="C11022" s="8" t="n">
        <v>34</v>
      </c>
      <c r="D11022" s="8" t="inlineStr">
        <is>
          <t>IMP01310</t>
        </is>
      </c>
      <c r="E11022" s="8" t="inlineStr">
        <is>
          <t>T109167</t>
        </is>
      </c>
      <c r="F11022" s="8" t="inlineStr">
        <is>
          <t>home_use</t>
        </is>
      </c>
      <c r="G11022" s="11" t="n">
        <v>254957.8</v>
      </c>
      <c r="H11022" s="11" t="n">
        <v>25495.78</v>
      </c>
    </row>
    <row r="11023">
      <c r="A11023" s="8" t="inlineStr">
        <is>
          <t>L0235822</t>
        </is>
      </c>
      <c r="B11023" s="8" t="inlineStr">
        <is>
          <t>2026-07-23</t>
        </is>
      </c>
      <c r="C11023" s="8" t="n">
        <v>34</v>
      </c>
      <c r="D11023" s="8" t="inlineStr">
        <is>
          <t>IMP01310</t>
        </is>
      </c>
      <c r="E11023" s="8" t="inlineStr">
        <is>
          <t>T109167</t>
        </is>
      </c>
      <c r="F11023" s="8" t="inlineStr">
        <is>
          <t>home_use</t>
        </is>
      </c>
      <c r="G11023" s="11" t="n">
        <v>1523072.53</v>
      </c>
      <c r="H11023" s="11" t="n">
        <v>190384.07</v>
      </c>
    </row>
    <row r="11024">
      <c r="A11024" s="8" t="inlineStr">
        <is>
          <t>L0235823</t>
        </is>
      </c>
      <c r="B11024" s="8" t="inlineStr">
        <is>
          <t>2026-07-23</t>
        </is>
      </c>
      <c r="C11024" s="8" t="n">
        <v>34</v>
      </c>
      <c r="D11024" s="8" t="inlineStr">
        <is>
          <t>IMP01310</t>
        </is>
      </c>
      <c r="E11024" s="8" t="inlineStr">
        <is>
          <t>T109167</t>
        </is>
      </c>
      <c r="F11024" s="8" t="inlineStr">
        <is>
          <t>home_use</t>
        </is>
      </c>
      <c r="G11024" s="11" t="n">
        <v>1372985.41</v>
      </c>
      <c r="H11024" s="11" t="n">
        <v>146909.44</v>
      </c>
    </row>
    <row r="11025">
      <c r="A11025" s="8" t="inlineStr">
        <is>
          <t>L0235824</t>
        </is>
      </c>
      <c r="B11025" s="8" t="inlineStr">
        <is>
          <t>2026-07-23</t>
        </is>
      </c>
      <c r="C11025" s="8" t="n">
        <v>34</v>
      </c>
      <c r="D11025" s="8" t="inlineStr">
        <is>
          <t>IMP01310</t>
        </is>
      </c>
      <c r="E11025" s="8" t="inlineStr">
        <is>
          <t>T109167</t>
        </is>
      </c>
      <c r="F11025" s="8" t="inlineStr">
        <is>
          <t>home_use</t>
        </is>
      </c>
      <c r="G11025" s="11" t="n">
        <v>862173.01</v>
      </c>
      <c r="H11025" s="11" t="n">
        <v>92252.50999999999</v>
      </c>
    </row>
    <row r="11026">
      <c r="A11026" s="8" t="inlineStr">
        <is>
          <t>L0235825</t>
        </is>
      </c>
      <c r="B11026" s="8" t="inlineStr">
        <is>
          <t>2026-07-23</t>
        </is>
      </c>
      <c r="C11026" s="8" t="n">
        <v>34</v>
      </c>
      <c r="D11026" s="8" t="inlineStr">
        <is>
          <t>IMP01310</t>
        </is>
      </c>
      <c r="E11026" s="8" t="inlineStr">
        <is>
          <t>T109167</t>
        </is>
      </c>
      <c r="F11026" s="8" t="inlineStr">
        <is>
          <t>home_use</t>
        </is>
      </c>
      <c r="G11026" s="11" t="n">
        <v>1161147.94</v>
      </c>
      <c r="H11026" s="11" t="n">
        <v>145143.49</v>
      </c>
    </row>
    <row r="11027">
      <c r="A11027" s="8" t="inlineStr">
        <is>
          <t>L0236072</t>
        </is>
      </c>
      <c r="B11027" s="8" t="inlineStr">
        <is>
          <t>2026-07-24</t>
        </is>
      </c>
      <c r="C11027" s="8" t="n">
        <v>34</v>
      </c>
      <c r="D11027" s="8" t="inlineStr">
        <is>
          <t>IMP01310</t>
        </is>
      </c>
      <c r="E11027" s="8" t="inlineStr">
        <is>
          <t>T109167</t>
        </is>
      </c>
      <c r="F11027" s="8" t="inlineStr">
        <is>
          <t>home_use</t>
        </is>
      </c>
      <c r="G11027" s="11" t="n">
        <v>869960.7</v>
      </c>
      <c r="H11027" s="11" t="n">
        <v>86996.07000000001</v>
      </c>
    </row>
    <row r="11028">
      <c r="A11028" s="8" t="inlineStr">
        <is>
          <t>L0236073</t>
        </is>
      </c>
      <c r="B11028" s="8" t="inlineStr">
        <is>
          <t>2026-07-24</t>
        </is>
      </c>
      <c r="C11028" s="8" t="n">
        <v>34</v>
      </c>
      <c r="D11028" s="8" t="inlineStr">
        <is>
          <t>IMP01310</t>
        </is>
      </c>
      <c r="E11028" s="8" t="inlineStr">
        <is>
          <t>T109167</t>
        </is>
      </c>
      <c r="F11028" s="8" t="inlineStr">
        <is>
          <t>home_use</t>
        </is>
      </c>
      <c r="G11028" s="11" t="n">
        <v>3614308.36</v>
      </c>
      <c r="H11028" s="11" t="n">
        <v>451788.54</v>
      </c>
    </row>
    <row r="11029">
      <c r="A11029" s="8" t="inlineStr">
        <is>
          <t>L0236332</t>
        </is>
      </c>
      <c r="B11029" s="8" t="inlineStr">
        <is>
          <t>2026-07-25</t>
        </is>
      </c>
      <c r="C11029" s="8" t="n">
        <v>34</v>
      </c>
      <c r="D11029" s="8" t="inlineStr">
        <is>
          <t>IMP01310</t>
        </is>
      </c>
      <c r="E11029" s="8" t="inlineStr">
        <is>
          <t>T109167</t>
        </is>
      </c>
      <c r="F11029" s="8" t="inlineStr">
        <is>
          <t>home_use</t>
        </is>
      </c>
      <c r="G11029" s="11" t="n">
        <v>1067587.32</v>
      </c>
      <c r="H11029" s="11" t="n">
        <v>114231.84</v>
      </c>
    </row>
    <row r="11030">
      <c r="A11030" s="8" t="inlineStr">
        <is>
          <t>L0236333</t>
        </is>
      </c>
      <c r="B11030" s="8" t="inlineStr">
        <is>
          <t>2026-07-25</t>
        </is>
      </c>
      <c r="C11030" s="8" t="n">
        <v>34</v>
      </c>
      <c r="D11030" s="8" t="inlineStr">
        <is>
          <t>IMP01310</t>
        </is>
      </c>
      <c r="E11030" s="8" t="inlineStr">
        <is>
          <t>T109167</t>
        </is>
      </c>
      <c r="F11030" s="8" t="inlineStr">
        <is>
          <t>warehouse_out</t>
        </is>
      </c>
      <c r="G11030" s="11" t="n">
        <v>1755802.67</v>
      </c>
      <c r="H11030" s="11" t="n">
        <v>187870.89</v>
      </c>
    </row>
    <row r="11031">
      <c r="A11031" s="8" t="inlineStr">
        <is>
          <t>L0236334</t>
        </is>
      </c>
      <c r="B11031" s="8" t="inlineStr">
        <is>
          <t>2026-07-25</t>
        </is>
      </c>
      <c r="C11031" s="8" t="n">
        <v>34</v>
      </c>
      <c r="D11031" s="8" t="inlineStr">
        <is>
          <t>IMP01310</t>
        </is>
      </c>
      <c r="E11031" s="8" t="inlineStr">
        <is>
          <t>T109167</t>
        </is>
      </c>
      <c r="F11031" s="8" t="inlineStr">
        <is>
          <t>home_use</t>
        </is>
      </c>
      <c r="G11031" s="11" t="n">
        <v>2450911.65</v>
      </c>
      <c r="H11031" s="11" t="n">
        <v>318618.51</v>
      </c>
    </row>
    <row r="11032">
      <c r="A11032" s="8" t="inlineStr">
        <is>
          <t>L0236335</t>
        </is>
      </c>
      <c r="B11032" s="8" t="inlineStr">
        <is>
          <t>2026-07-25</t>
        </is>
      </c>
      <c r="C11032" s="8" t="n">
        <v>34</v>
      </c>
      <c r="D11032" s="8" t="inlineStr">
        <is>
          <t>IMP01310</t>
        </is>
      </c>
      <c r="E11032" s="8" t="inlineStr">
        <is>
          <t>T109167</t>
        </is>
      </c>
      <c r="F11032" s="8" t="inlineStr">
        <is>
          <t>home_use</t>
        </is>
      </c>
      <c r="G11032" s="11" t="n">
        <v>467563.16</v>
      </c>
      <c r="H11032" s="11" t="n">
        <v>50029.26</v>
      </c>
    </row>
    <row r="11033">
      <c r="A11033" s="8" t="inlineStr">
        <is>
          <t>L0236336</t>
        </is>
      </c>
      <c r="B11033" s="8" t="inlineStr">
        <is>
          <t>2026-07-25</t>
        </is>
      </c>
      <c r="C11033" s="8" t="n">
        <v>34</v>
      </c>
      <c r="D11033" s="8" t="inlineStr">
        <is>
          <t>IMP01310</t>
        </is>
      </c>
      <c r="E11033" s="8" t="inlineStr">
        <is>
          <t>T109167</t>
        </is>
      </c>
      <c r="F11033" s="8" t="inlineStr">
        <is>
          <t>home_use</t>
        </is>
      </c>
      <c r="G11033" s="11" t="n">
        <v>1077935.32</v>
      </c>
      <c r="H11033" s="11" t="n">
        <v>115339.08</v>
      </c>
    </row>
    <row r="11034">
      <c r="A11034" s="8" t="inlineStr">
        <is>
          <t>L0236337</t>
        </is>
      </c>
      <c r="B11034" s="8" t="inlineStr">
        <is>
          <t>2026-07-25</t>
        </is>
      </c>
      <c r="C11034" s="8" t="n">
        <v>34</v>
      </c>
      <c r="D11034" s="8" t="inlineStr">
        <is>
          <t>IMP01310</t>
        </is>
      </c>
      <c r="E11034" s="8" t="inlineStr">
        <is>
          <t>T109167</t>
        </is>
      </c>
      <c r="F11034" s="8" t="inlineStr">
        <is>
          <t>home_use</t>
        </is>
      </c>
      <c r="G11034" s="11" t="n">
        <v>421078.75</v>
      </c>
      <c r="H11034" s="11" t="n">
        <v>42107.87</v>
      </c>
    </row>
    <row r="11035">
      <c r="A11035" s="8" t="inlineStr">
        <is>
          <t>L0236338</t>
        </is>
      </c>
      <c r="B11035" s="8" t="inlineStr">
        <is>
          <t>2026-07-25</t>
        </is>
      </c>
      <c r="C11035" s="8" t="n">
        <v>34</v>
      </c>
      <c r="D11035" s="8" t="inlineStr">
        <is>
          <t>IMP01310</t>
        </is>
      </c>
      <c r="E11035" s="8" t="inlineStr">
        <is>
          <t>T109167</t>
        </is>
      </c>
      <c r="F11035" s="8" t="inlineStr">
        <is>
          <t>home_use</t>
        </is>
      </c>
      <c r="G11035" s="11" t="n">
        <v>1380599.96</v>
      </c>
      <c r="H11035" s="11" t="n">
        <v>158768.99</v>
      </c>
    </row>
    <row r="11036">
      <c r="A11036" s="8" t="inlineStr">
        <is>
          <t>L0236339</t>
        </is>
      </c>
      <c r="B11036" s="8" t="inlineStr">
        <is>
          <t>2026-07-25</t>
        </is>
      </c>
      <c r="C11036" s="8" t="n">
        <v>34</v>
      </c>
      <c r="D11036" s="8" t="inlineStr">
        <is>
          <t>IMP01310</t>
        </is>
      </c>
      <c r="E11036" s="8" t="inlineStr">
        <is>
          <t>T109167</t>
        </is>
      </c>
      <c r="F11036" s="8" t="inlineStr">
        <is>
          <t>home_use</t>
        </is>
      </c>
      <c r="G11036" s="11" t="n">
        <v>1534869.29</v>
      </c>
      <c r="H11036" s="11" t="n">
        <v>164231.01</v>
      </c>
    </row>
    <row r="11037">
      <c r="A11037" s="8" t="inlineStr">
        <is>
          <t>L0236341</t>
        </is>
      </c>
      <c r="B11037" s="8" t="inlineStr">
        <is>
          <t>2026-07-25</t>
        </is>
      </c>
      <c r="C11037" s="8" t="n">
        <v>34</v>
      </c>
      <c r="D11037" s="8" t="inlineStr">
        <is>
          <t>IMP01310</t>
        </is>
      </c>
      <c r="E11037" s="8" t="inlineStr">
        <is>
          <t>T109167</t>
        </is>
      </c>
      <c r="F11037" s="8" t="inlineStr">
        <is>
          <t>home_use</t>
        </is>
      </c>
      <c r="G11037" s="11" t="n">
        <v>596023.26</v>
      </c>
      <c r="H11037" s="11" t="n">
        <v>63774.49</v>
      </c>
    </row>
    <row r="11038">
      <c r="A11038" s="8" t="inlineStr">
        <is>
          <t>L0236565</t>
        </is>
      </c>
      <c r="B11038" s="8" t="inlineStr">
        <is>
          <t>2026-07-26</t>
        </is>
      </c>
      <c r="C11038" s="8" t="n">
        <v>34</v>
      </c>
      <c r="D11038" s="8" t="inlineStr">
        <is>
          <t>IMP01310</t>
        </is>
      </c>
      <c r="E11038" s="8" t="inlineStr">
        <is>
          <t>T109167</t>
        </is>
      </c>
      <c r="F11038" s="8" t="inlineStr">
        <is>
          <t>home_use</t>
        </is>
      </c>
      <c r="G11038" s="11" t="n">
        <v>728398.91</v>
      </c>
      <c r="H11038" s="11" t="n">
        <v>77938.67999999999</v>
      </c>
    </row>
    <row r="11039">
      <c r="A11039" s="8" t="inlineStr">
        <is>
          <t>L0236566</t>
        </is>
      </c>
      <c r="B11039" s="8" t="inlineStr">
        <is>
          <t>2026-07-26</t>
        </is>
      </c>
      <c r="C11039" s="8" t="n">
        <v>34</v>
      </c>
      <c r="D11039" s="8" t="inlineStr">
        <is>
          <t>IMP01310</t>
        </is>
      </c>
      <c r="E11039" s="8" t="inlineStr">
        <is>
          <t>T109167</t>
        </is>
      </c>
      <c r="F11039" s="8" t="inlineStr">
        <is>
          <t>home_use</t>
        </is>
      </c>
      <c r="G11039" s="11" t="n">
        <v>1399710.78</v>
      </c>
      <c r="H11039" s="11" t="n">
        <v>181962.4</v>
      </c>
    </row>
    <row r="11040">
      <c r="A11040" s="8" t="inlineStr">
        <is>
          <t>L0236567</t>
        </is>
      </c>
      <c r="B11040" s="8" t="inlineStr">
        <is>
          <t>2026-07-26</t>
        </is>
      </c>
      <c r="C11040" s="8" t="n">
        <v>34</v>
      </c>
      <c r="D11040" s="8" t="inlineStr">
        <is>
          <t>IMP01310</t>
        </is>
      </c>
      <c r="E11040" s="8" t="inlineStr">
        <is>
          <t>T109167</t>
        </is>
      </c>
      <c r="F11040" s="8" t="inlineStr">
        <is>
          <t>home_use</t>
        </is>
      </c>
      <c r="G11040" s="11" t="n">
        <v>715926.26</v>
      </c>
      <c r="H11040" s="11" t="n">
        <v>76604.11</v>
      </c>
    </row>
    <row r="11041">
      <c r="A11041" s="8" t="inlineStr">
        <is>
          <t>L0236568</t>
        </is>
      </c>
      <c r="B11041" s="8" t="inlineStr">
        <is>
          <t>2026-07-26</t>
        </is>
      </c>
      <c r="C11041" s="8" t="n">
        <v>34</v>
      </c>
      <c r="D11041" s="8" t="inlineStr">
        <is>
          <t>IMP01310</t>
        </is>
      </c>
      <c r="E11041" s="8" t="inlineStr">
        <is>
          <t>T109167</t>
        </is>
      </c>
      <c r="F11041" s="8" t="inlineStr">
        <is>
          <t>home_use</t>
        </is>
      </c>
      <c r="G11041" s="11" t="n">
        <v>354681.38</v>
      </c>
      <c r="H11041" s="11" t="n">
        <v>37950.91</v>
      </c>
    </row>
    <row r="11042">
      <c r="A11042" s="8" t="inlineStr">
        <is>
          <t>L0236569</t>
        </is>
      </c>
      <c r="B11042" s="8" t="inlineStr">
        <is>
          <t>2026-07-26</t>
        </is>
      </c>
      <c r="C11042" s="8" t="n">
        <v>34</v>
      </c>
      <c r="D11042" s="8" t="inlineStr">
        <is>
          <t>IMP01310</t>
        </is>
      </c>
      <c r="E11042" s="8" t="inlineStr">
        <is>
          <t>T109167</t>
        </is>
      </c>
      <c r="F11042" s="8" t="inlineStr">
        <is>
          <t>home_use</t>
        </is>
      </c>
      <c r="G11042" s="11" t="n">
        <v>1199801.58</v>
      </c>
      <c r="H11042" s="11" t="n">
        <v>128378.77</v>
      </c>
    </row>
    <row r="11043">
      <c r="A11043" s="8" t="inlineStr">
        <is>
          <t>L0236570</t>
        </is>
      </c>
      <c r="B11043" s="8" t="inlineStr">
        <is>
          <t>2026-07-26</t>
        </is>
      </c>
      <c r="C11043" s="8" t="n">
        <v>34</v>
      </c>
      <c r="D11043" s="8" t="inlineStr">
        <is>
          <t>IMP01310</t>
        </is>
      </c>
      <c r="E11043" s="8" t="inlineStr">
        <is>
          <t>T109167</t>
        </is>
      </c>
      <c r="F11043" s="8" t="inlineStr">
        <is>
          <t>warehouse_out</t>
        </is>
      </c>
      <c r="G11043" s="11" t="n">
        <v>853326.49</v>
      </c>
      <c r="H11043" s="11" t="n">
        <v>91305.92999999999</v>
      </c>
    </row>
    <row r="11044">
      <c r="A11044" s="8" t="inlineStr">
        <is>
          <t>L0236571</t>
        </is>
      </c>
      <c r="B11044" s="8" t="inlineStr">
        <is>
          <t>2026-07-26</t>
        </is>
      </c>
      <c r="C11044" s="8" t="n">
        <v>34</v>
      </c>
      <c r="D11044" s="8" t="inlineStr">
        <is>
          <t>IMP01310</t>
        </is>
      </c>
      <c r="E11044" s="8" t="inlineStr">
        <is>
          <t>T109167</t>
        </is>
      </c>
      <c r="F11044" s="8" t="inlineStr">
        <is>
          <t>home_use</t>
        </is>
      </c>
      <c r="G11044" s="11" t="n">
        <v>506214.67</v>
      </c>
      <c r="H11044" s="11" t="n">
        <v>54164.97</v>
      </c>
    </row>
    <row r="11045">
      <c r="A11045" s="8" t="inlineStr">
        <is>
          <t>L0236572</t>
        </is>
      </c>
      <c r="B11045" s="8" t="inlineStr">
        <is>
          <t>2026-07-26</t>
        </is>
      </c>
      <c r="C11045" s="8" t="n">
        <v>34</v>
      </c>
      <c r="D11045" s="8" t="inlineStr">
        <is>
          <t>IMP01310</t>
        </is>
      </c>
      <c r="E11045" s="8" t="inlineStr">
        <is>
          <t>T109167</t>
        </is>
      </c>
      <c r="F11045" s="8" t="inlineStr">
        <is>
          <t>home_use</t>
        </is>
      </c>
      <c r="G11045" s="11" t="n">
        <v>649796.6899999999</v>
      </c>
      <c r="H11045" s="11" t="n">
        <v>69528.25</v>
      </c>
    </row>
    <row r="11046">
      <c r="A11046" s="8" t="inlineStr">
        <is>
          <t>L0236849</t>
        </is>
      </c>
      <c r="B11046" s="8" t="inlineStr">
        <is>
          <t>2026-07-27</t>
        </is>
      </c>
      <c r="C11046" s="8" t="n">
        <v>34</v>
      </c>
      <c r="D11046" s="8" t="inlineStr">
        <is>
          <t>IMP01310</t>
        </is>
      </c>
      <c r="E11046" s="8" t="inlineStr">
        <is>
          <t>T109167</t>
        </is>
      </c>
      <c r="F11046" s="8" t="inlineStr">
        <is>
          <t>home_use</t>
        </is>
      </c>
      <c r="G11046" s="11" t="n">
        <v>315054.58</v>
      </c>
      <c r="H11046" s="11" t="n">
        <v>33710.84</v>
      </c>
    </row>
    <row r="11047">
      <c r="A11047" s="8" t="inlineStr">
        <is>
          <t>L0236850</t>
        </is>
      </c>
      <c r="B11047" s="8" t="inlineStr">
        <is>
          <t>2026-07-27</t>
        </is>
      </c>
      <c r="C11047" s="8" t="n">
        <v>34</v>
      </c>
      <c r="D11047" s="8" t="inlineStr">
        <is>
          <t>IMP01310</t>
        </is>
      </c>
      <c r="E11047" s="8" t="inlineStr">
        <is>
          <t>T109167</t>
        </is>
      </c>
      <c r="F11047" s="8" t="inlineStr">
        <is>
          <t>home_use</t>
        </is>
      </c>
      <c r="G11047" s="11" t="n">
        <v>841551.8100000001</v>
      </c>
      <c r="H11047" s="11" t="n">
        <v>90046.03999999999</v>
      </c>
    </row>
    <row r="11048">
      <c r="A11048" s="8" t="inlineStr">
        <is>
          <t>L0236851</t>
        </is>
      </c>
      <c r="B11048" s="8" t="inlineStr">
        <is>
          <t>2026-07-27</t>
        </is>
      </c>
      <c r="C11048" s="8" t="n">
        <v>34</v>
      </c>
      <c r="D11048" s="8" t="inlineStr">
        <is>
          <t>IMP01310</t>
        </is>
      </c>
      <c r="E11048" s="8" t="inlineStr">
        <is>
          <t>T109167</t>
        </is>
      </c>
      <c r="F11048" s="8" t="inlineStr">
        <is>
          <t>home_use</t>
        </is>
      </c>
      <c r="G11048" s="11" t="n">
        <v>1292991.15</v>
      </c>
      <c r="H11048" s="11" t="n">
        <v>161623.89</v>
      </c>
    </row>
    <row r="11049">
      <c r="A11049" s="8" t="inlineStr">
        <is>
          <t>L0236852</t>
        </is>
      </c>
      <c r="B11049" s="8" t="inlineStr">
        <is>
          <t>2026-07-27</t>
        </is>
      </c>
      <c r="C11049" s="8" t="n">
        <v>34</v>
      </c>
      <c r="D11049" s="8" t="inlineStr">
        <is>
          <t>IMP01310</t>
        </is>
      </c>
      <c r="E11049" s="8" t="inlineStr">
        <is>
          <t>T109167</t>
        </is>
      </c>
      <c r="F11049" s="8" t="inlineStr">
        <is>
          <t>home_use</t>
        </is>
      </c>
      <c r="G11049" s="11" t="n">
        <v>980905.29</v>
      </c>
      <c r="H11049" s="11" t="n">
        <v>104956.87</v>
      </c>
    </row>
    <row r="11050">
      <c r="A11050" s="8" t="inlineStr">
        <is>
          <t>L0236854</t>
        </is>
      </c>
      <c r="B11050" s="8" t="inlineStr">
        <is>
          <t>2026-07-27</t>
        </is>
      </c>
      <c r="C11050" s="8" t="n">
        <v>34</v>
      </c>
      <c r="D11050" s="8" t="inlineStr">
        <is>
          <t>IMP01310</t>
        </is>
      </c>
      <c r="E11050" s="8" t="inlineStr">
        <is>
          <t>T109167</t>
        </is>
      </c>
      <c r="F11050" s="8" t="inlineStr">
        <is>
          <t>home_use</t>
        </is>
      </c>
      <c r="G11050" s="11" t="n">
        <v>2162575.29</v>
      </c>
      <c r="H11050" s="11" t="n">
        <v>231395.56</v>
      </c>
    </row>
    <row r="11051">
      <c r="A11051" s="8" t="inlineStr">
        <is>
          <t>L0236855</t>
        </is>
      </c>
      <c r="B11051" s="8" t="inlineStr">
        <is>
          <t>2026-07-27</t>
        </is>
      </c>
      <c r="C11051" s="8" t="n">
        <v>34</v>
      </c>
      <c r="D11051" s="8" t="inlineStr">
        <is>
          <t>IMP01310</t>
        </is>
      </c>
      <c r="E11051" s="8" t="inlineStr">
        <is>
          <t>T109167</t>
        </is>
      </c>
      <c r="F11051" s="8" t="inlineStr">
        <is>
          <t>home_use</t>
        </is>
      </c>
      <c r="G11051" s="11" t="n">
        <v>2824448.18</v>
      </c>
      <c r="H11051" s="11" t="n">
        <v>282444.82</v>
      </c>
    </row>
    <row r="11052">
      <c r="A11052" s="8" t="inlineStr">
        <is>
          <t>L0236856</t>
        </is>
      </c>
      <c r="B11052" s="8" t="inlineStr">
        <is>
          <t>2026-07-27</t>
        </is>
      </c>
      <c r="C11052" s="8" t="n">
        <v>34</v>
      </c>
      <c r="D11052" s="8" t="inlineStr">
        <is>
          <t>IMP01310</t>
        </is>
      </c>
      <c r="E11052" s="8" t="inlineStr">
        <is>
          <t>T109167</t>
        </is>
      </c>
      <c r="F11052" s="8" t="inlineStr">
        <is>
          <t>home_use</t>
        </is>
      </c>
      <c r="G11052" s="11" t="n">
        <v>561355.91</v>
      </c>
      <c r="H11052" s="11" t="n">
        <v>60065.08</v>
      </c>
    </row>
    <row r="11053">
      <c r="A11053" s="8" t="inlineStr">
        <is>
          <t>L0236857</t>
        </is>
      </c>
      <c r="B11053" s="8" t="inlineStr">
        <is>
          <t>2026-07-27</t>
        </is>
      </c>
      <c r="C11053" s="8" t="n">
        <v>34</v>
      </c>
      <c r="D11053" s="8" t="inlineStr">
        <is>
          <t>IMP01310</t>
        </is>
      </c>
      <c r="E11053" s="8" t="inlineStr">
        <is>
          <t>T109167</t>
        </is>
      </c>
      <c r="F11053" s="8" t="inlineStr">
        <is>
          <t>home_use</t>
        </is>
      </c>
      <c r="G11053" s="11" t="n">
        <v>884502.65</v>
      </c>
      <c r="H11053" s="11" t="n">
        <v>94641.78</v>
      </c>
    </row>
    <row r="11054">
      <c r="A11054" s="8" t="inlineStr">
        <is>
          <t>L0237069</t>
        </is>
      </c>
      <c r="B11054" s="8" t="inlineStr">
        <is>
          <t>2026-07-28</t>
        </is>
      </c>
      <c r="C11054" s="8" t="n">
        <v>34</v>
      </c>
      <c r="D11054" s="8" t="inlineStr">
        <is>
          <t>IMP01310</t>
        </is>
      </c>
      <c r="E11054" s="8" t="inlineStr">
        <is>
          <t>T109167</t>
        </is>
      </c>
      <c r="F11054" s="8" t="inlineStr">
        <is>
          <t>warehouse_out</t>
        </is>
      </c>
      <c r="G11054" s="11" t="n">
        <v>931677.05</v>
      </c>
      <c r="H11054" s="11" t="n">
        <v>93167.7</v>
      </c>
    </row>
    <row r="11055">
      <c r="A11055" s="8" t="inlineStr">
        <is>
          <t>L0237071</t>
        </is>
      </c>
      <c r="B11055" s="8" t="inlineStr">
        <is>
          <t>2026-07-28</t>
        </is>
      </c>
      <c r="C11055" s="8" t="n">
        <v>34</v>
      </c>
      <c r="D11055" s="8" t="inlineStr">
        <is>
          <t>IMP01310</t>
        </is>
      </c>
      <c r="E11055" s="8" t="inlineStr">
        <is>
          <t>T109167</t>
        </is>
      </c>
      <c r="F11055" s="8" t="inlineStr">
        <is>
          <t>home_use</t>
        </is>
      </c>
      <c r="G11055" s="11" t="n">
        <v>1007055.56</v>
      </c>
      <c r="H11055" s="11" t="n">
        <v>107754.94</v>
      </c>
    </row>
    <row r="11056">
      <c r="A11056" s="8" t="inlineStr">
        <is>
          <t>L0237073</t>
        </is>
      </c>
      <c r="B11056" s="8" t="inlineStr">
        <is>
          <t>2026-07-28</t>
        </is>
      </c>
      <c r="C11056" s="8" t="n">
        <v>34</v>
      </c>
      <c r="D11056" s="8" t="inlineStr">
        <is>
          <t>IMP01310</t>
        </is>
      </c>
      <c r="E11056" s="8" t="inlineStr">
        <is>
          <t>T109167</t>
        </is>
      </c>
      <c r="F11056" s="8" t="inlineStr">
        <is>
          <t>home_use</t>
        </is>
      </c>
      <c r="G11056" s="11" t="n">
        <v>627571.36</v>
      </c>
      <c r="H11056" s="11" t="n">
        <v>67150.14</v>
      </c>
    </row>
    <row r="11057">
      <c r="A11057" s="8" t="inlineStr">
        <is>
          <t>L0237074</t>
        </is>
      </c>
      <c r="B11057" s="8" t="inlineStr">
        <is>
          <t>2026-07-28</t>
        </is>
      </c>
      <c r="C11057" s="8" t="n">
        <v>34</v>
      </c>
      <c r="D11057" s="8" t="inlineStr">
        <is>
          <t>IMP01310</t>
        </is>
      </c>
      <c r="E11057" s="8" t="inlineStr">
        <is>
          <t>T109167</t>
        </is>
      </c>
      <c r="F11057" s="8" t="inlineStr">
        <is>
          <t>home_use</t>
        </is>
      </c>
      <c r="G11057" s="11" t="n">
        <v>1605481.67</v>
      </c>
      <c r="H11057" s="11" t="n">
        <v>171786.54</v>
      </c>
    </row>
    <row r="11058">
      <c r="A11058" s="8" t="inlineStr">
        <is>
          <t>L0237551</t>
        </is>
      </c>
      <c r="B11058" s="8" t="inlineStr">
        <is>
          <t>2026-08-02</t>
        </is>
      </c>
      <c r="C11058" s="8" t="n">
        <v>35</v>
      </c>
      <c r="D11058" s="8" t="inlineStr">
        <is>
          <t>IMP01310</t>
        </is>
      </c>
      <c r="E11058" s="8" t="inlineStr">
        <is>
          <t>T109167</t>
        </is>
      </c>
      <c r="F11058" s="8" t="inlineStr">
        <is>
          <t>home_use</t>
        </is>
      </c>
      <c r="G11058" s="11" t="n">
        <v>1095079.97</v>
      </c>
      <c r="H11058" s="11" t="n">
        <v>117173.56</v>
      </c>
    </row>
    <row r="11059">
      <c r="A11059" s="8" t="inlineStr">
        <is>
          <t>L0237552</t>
        </is>
      </c>
      <c r="B11059" s="8" t="inlineStr">
        <is>
          <t>2026-08-02</t>
        </is>
      </c>
      <c r="C11059" s="8" t="n">
        <v>35</v>
      </c>
      <c r="D11059" s="8" t="inlineStr">
        <is>
          <t>IMP01310</t>
        </is>
      </c>
      <c r="E11059" s="8" t="inlineStr">
        <is>
          <t>T109167</t>
        </is>
      </c>
      <c r="F11059" s="8" t="inlineStr">
        <is>
          <t>home_use</t>
        </is>
      </c>
      <c r="G11059" s="11" t="n">
        <v>427129.57</v>
      </c>
      <c r="H11059" s="11" t="n">
        <v>45702.86</v>
      </c>
    </row>
    <row r="11060">
      <c r="A11060" s="8" t="inlineStr">
        <is>
          <t>L0237553</t>
        </is>
      </c>
      <c r="B11060" s="8" t="inlineStr">
        <is>
          <t>2026-08-02</t>
        </is>
      </c>
      <c r="C11060" s="8" t="n">
        <v>35</v>
      </c>
      <c r="D11060" s="8" t="inlineStr">
        <is>
          <t>IMP01310</t>
        </is>
      </c>
      <c r="E11060" s="8" t="inlineStr">
        <is>
          <t>T109167</t>
        </is>
      </c>
      <c r="F11060" s="8" t="inlineStr">
        <is>
          <t>home_use</t>
        </is>
      </c>
      <c r="G11060" s="11" t="n">
        <v>1122886.05</v>
      </c>
      <c r="H11060" s="11" t="n">
        <v>112288.6</v>
      </c>
    </row>
    <row r="11061">
      <c r="A11061" s="8" t="inlineStr">
        <is>
          <t>L0237554</t>
        </is>
      </c>
      <c r="B11061" s="8" t="inlineStr">
        <is>
          <t>2026-08-02</t>
        </is>
      </c>
      <c r="C11061" s="8" t="n">
        <v>35</v>
      </c>
      <c r="D11061" s="8" t="inlineStr">
        <is>
          <t>IMP01310</t>
        </is>
      </c>
      <c r="E11061" s="8" t="inlineStr">
        <is>
          <t>T109167</t>
        </is>
      </c>
      <c r="F11061" s="8" t="inlineStr">
        <is>
          <t>home_use</t>
        </is>
      </c>
      <c r="G11061" s="11" t="n">
        <v>636814.26</v>
      </c>
      <c r="H11061" s="11" t="n">
        <v>68139.13</v>
      </c>
    </row>
    <row r="11062">
      <c r="A11062" s="8" t="inlineStr">
        <is>
          <t>L0237556</t>
        </is>
      </c>
      <c r="B11062" s="8" t="inlineStr">
        <is>
          <t>2026-08-02</t>
        </is>
      </c>
      <c r="C11062" s="8" t="n">
        <v>35</v>
      </c>
      <c r="D11062" s="8" t="inlineStr">
        <is>
          <t>IMP01310</t>
        </is>
      </c>
      <c r="E11062" s="8" t="inlineStr">
        <is>
          <t>T109167</t>
        </is>
      </c>
      <c r="F11062" s="8" t="inlineStr">
        <is>
          <t>home_use</t>
        </is>
      </c>
      <c r="G11062" s="11" t="n">
        <v>558528.14</v>
      </c>
      <c r="H11062" s="11" t="n">
        <v>55852.81</v>
      </c>
    </row>
    <row r="11063">
      <c r="A11063" s="8" t="inlineStr">
        <is>
          <t>L0237557</t>
        </is>
      </c>
      <c r="B11063" s="8" t="inlineStr">
        <is>
          <t>2026-08-02</t>
        </is>
      </c>
      <c r="C11063" s="8" t="n">
        <v>35</v>
      </c>
      <c r="D11063" s="8" t="inlineStr">
        <is>
          <t>IMP01310</t>
        </is>
      </c>
      <c r="E11063" s="8" t="inlineStr">
        <is>
          <t>T109167</t>
        </is>
      </c>
      <c r="F11063" s="8" t="inlineStr">
        <is>
          <t>home_use</t>
        </is>
      </c>
      <c r="G11063" s="11" t="n">
        <v>1142935.14</v>
      </c>
      <c r="H11063" s="11" t="n">
        <v>122294.06</v>
      </c>
    </row>
    <row r="11064">
      <c r="A11064" s="8" t="inlineStr">
        <is>
          <t>L0237779</t>
        </is>
      </c>
      <c r="B11064" s="8" t="inlineStr">
        <is>
          <t>2026-08-03</t>
        </is>
      </c>
      <c r="C11064" s="8" t="n">
        <v>35</v>
      </c>
      <c r="D11064" s="8" t="inlineStr">
        <is>
          <t>IMP01310</t>
        </is>
      </c>
      <c r="E11064" s="8" t="inlineStr">
        <is>
          <t>T109167</t>
        </is>
      </c>
      <c r="F11064" s="8" t="inlineStr">
        <is>
          <t>home_use</t>
        </is>
      </c>
      <c r="G11064" s="11" t="n">
        <v>750983.55</v>
      </c>
      <c r="H11064" s="11" t="n">
        <v>80355.24000000001</v>
      </c>
    </row>
    <row r="11065">
      <c r="A11065" s="8" t="inlineStr">
        <is>
          <t>L0237780</t>
        </is>
      </c>
      <c r="B11065" s="8" t="inlineStr">
        <is>
          <t>2026-08-03</t>
        </is>
      </c>
      <c r="C11065" s="8" t="n">
        <v>35</v>
      </c>
      <c r="D11065" s="8" t="inlineStr">
        <is>
          <t>IMP01310</t>
        </is>
      </c>
      <c r="E11065" s="8" t="inlineStr">
        <is>
          <t>T109167</t>
        </is>
      </c>
      <c r="F11065" s="8" t="inlineStr">
        <is>
          <t>home_use</t>
        </is>
      </c>
      <c r="G11065" s="11" t="n">
        <v>3321545.07</v>
      </c>
      <c r="H11065" s="11" t="n">
        <v>355405.32</v>
      </c>
    </row>
    <row r="11066">
      <c r="A11066" s="8" t="inlineStr">
        <is>
          <t>L0237781</t>
        </is>
      </c>
      <c r="B11066" s="8" t="inlineStr">
        <is>
          <t>2026-08-03</t>
        </is>
      </c>
      <c r="C11066" s="8" t="n">
        <v>35</v>
      </c>
      <c r="D11066" s="8" t="inlineStr">
        <is>
          <t>IMP01310</t>
        </is>
      </c>
      <c r="E11066" s="8" t="inlineStr">
        <is>
          <t>T109167</t>
        </is>
      </c>
      <c r="F11066" s="8" t="inlineStr">
        <is>
          <t>home_use</t>
        </is>
      </c>
      <c r="G11066" s="11" t="n">
        <v>2447905.36</v>
      </c>
      <c r="H11066" s="11" t="n">
        <v>261925.87</v>
      </c>
    </row>
    <row r="11067">
      <c r="A11067" s="8" t="inlineStr">
        <is>
          <t>L0237782</t>
        </is>
      </c>
      <c r="B11067" s="8" t="inlineStr">
        <is>
          <t>2026-08-03</t>
        </is>
      </c>
      <c r="C11067" s="8" t="n">
        <v>35</v>
      </c>
      <c r="D11067" s="8" t="inlineStr">
        <is>
          <t>IMP01310</t>
        </is>
      </c>
      <c r="E11067" s="8" t="inlineStr">
        <is>
          <t>T109167</t>
        </is>
      </c>
      <c r="F11067" s="8" t="inlineStr">
        <is>
          <t>home_use</t>
        </is>
      </c>
      <c r="G11067" s="11" t="n">
        <v>699150.02</v>
      </c>
      <c r="H11067" s="11" t="n">
        <v>74809.05</v>
      </c>
    </row>
    <row r="11068">
      <c r="A11068" s="8" t="inlineStr">
        <is>
          <t>L0237785</t>
        </is>
      </c>
      <c r="B11068" s="8" t="inlineStr">
        <is>
          <t>2026-08-03</t>
        </is>
      </c>
      <c r="C11068" s="8" t="n">
        <v>35</v>
      </c>
      <c r="D11068" s="8" t="inlineStr">
        <is>
          <t>IMP01310</t>
        </is>
      </c>
      <c r="E11068" s="8" t="inlineStr">
        <is>
          <t>T109167</t>
        </is>
      </c>
      <c r="F11068" s="8" t="inlineStr">
        <is>
          <t>home_use</t>
        </is>
      </c>
      <c r="G11068" s="11" t="n">
        <v>430609.37</v>
      </c>
      <c r="H11068" s="11" t="n">
        <v>46075.2</v>
      </c>
    </row>
    <row r="11069">
      <c r="A11069" s="8" t="inlineStr">
        <is>
          <t>L0237983</t>
        </is>
      </c>
      <c r="B11069" s="8" t="inlineStr">
        <is>
          <t>2026-08-04</t>
        </is>
      </c>
      <c r="C11069" s="8" t="n">
        <v>35</v>
      </c>
      <c r="D11069" s="8" t="inlineStr">
        <is>
          <t>IMP01310</t>
        </is>
      </c>
      <c r="E11069" s="8" t="inlineStr">
        <is>
          <t>T109167</t>
        </is>
      </c>
      <c r="F11069" s="8" t="inlineStr">
        <is>
          <t>home_use</t>
        </is>
      </c>
      <c r="G11069" s="11" t="n">
        <v>673302.48</v>
      </c>
      <c r="H11069" s="11" t="n">
        <v>72043.37</v>
      </c>
    </row>
    <row r="11070">
      <c r="A11070" s="8" t="inlineStr">
        <is>
          <t>L0237984</t>
        </is>
      </c>
      <c r="B11070" s="8" t="inlineStr">
        <is>
          <t>2026-08-04</t>
        </is>
      </c>
      <c r="C11070" s="8" t="n">
        <v>35</v>
      </c>
      <c r="D11070" s="8" t="inlineStr">
        <is>
          <t>IMP01310</t>
        </is>
      </c>
      <c r="E11070" s="8" t="inlineStr">
        <is>
          <t>T109167</t>
        </is>
      </c>
      <c r="F11070" s="8" t="inlineStr">
        <is>
          <t>home_use</t>
        </is>
      </c>
      <c r="G11070" s="11" t="n">
        <v>873644.29</v>
      </c>
      <c r="H11070" s="11" t="n">
        <v>93479.94</v>
      </c>
    </row>
    <row r="11071">
      <c r="A11071" s="8" t="inlineStr">
        <is>
          <t>L0237985</t>
        </is>
      </c>
      <c r="B11071" s="8" t="inlineStr">
        <is>
          <t>2026-08-04</t>
        </is>
      </c>
      <c r="C11071" s="8" t="n">
        <v>35</v>
      </c>
      <c r="D11071" s="8" t="inlineStr">
        <is>
          <t>IMP01310</t>
        </is>
      </c>
      <c r="E11071" s="8" t="inlineStr">
        <is>
          <t>T109167</t>
        </is>
      </c>
      <c r="F11071" s="8" t="inlineStr">
        <is>
          <t>home_use</t>
        </is>
      </c>
      <c r="G11071" s="11" t="n">
        <v>1989866.71</v>
      </c>
      <c r="H11071" s="11" t="n">
        <v>258682.67</v>
      </c>
    </row>
    <row r="11072">
      <c r="A11072" s="8" t="inlineStr">
        <is>
          <t>L0237986</t>
        </is>
      </c>
      <c r="B11072" s="8" t="inlineStr">
        <is>
          <t>2026-08-04</t>
        </is>
      </c>
      <c r="C11072" s="8" t="n">
        <v>35</v>
      </c>
      <c r="D11072" s="8" t="inlineStr">
        <is>
          <t>IMP01310</t>
        </is>
      </c>
      <c r="E11072" s="8" t="inlineStr">
        <is>
          <t>T109167</t>
        </is>
      </c>
      <c r="F11072" s="8" t="inlineStr">
        <is>
          <t>home_use</t>
        </is>
      </c>
      <c r="G11072" s="11" t="n">
        <v>368419.28</v>
      </c>
      <c r="H11072" s="11" t="n">
        <v>47894.51</v>
      </c>
    </row>
    <row r="11073">
      <c r="A11073" s="8" t="inlineStr">
        <is>
          <t>L0237987</t>
        </is>
      </c>
      <c r="B11073" s="8" t="inlineStr">
        <is>
          <t>2026-08-04</t>
        </is>
      </c>
      <c r="C11073" s="8" t="n">
        <v>35</v>
      </c>
      <c r="D11073" s="8" t="inlineStr">
        <is>
          <t>IMP01310</t>
        </is>
      </c>
      <c r="E11073" s="8" t="inlineStr">
        <is>
          <t>T109167</t>
        </is>
      </c>
      <c r="F11073" s="8" t="inlineStr">
        <is>
          <t>home_use</t>
        </is>
      </c>
      <c r="G11073" s="11" t="n">
        <v>1046033.43</v>
      </c>
      <c r="H11073" s="11" t="n">
        <v>104603.34</v>
      </c>
    </row>
    <row r="11074">
      <c r="A11074" s="8" t="inlineStr">
        <is>
          <t>L0237988</t>
        </is>
      </c>
      <c r="B11074" s="8" t="inlineStr">
        <is>
          <t>2026-08-04</t>
        </is>
      </c>
      <c r="C11074" s="8" t="n">
        <v>35</v>
      </c>
      <c r="D11074" s="8" t="inlineStr">
        <is>
          <t>IMP01310</t>
        </is>
      </c>
      <c r="E11074" s="8" t="inlineStr">
        <is>
          <t>T109167</t>
        </is>
      </c>
      <c r="F11074" s="8" t="inlineStr">
        <is>
          <t>home_use</t>
        </is>
      </c>
      <c r="G11074" s="11" t="n">
        <v>1872995.69</v>
      </c>
      <c r="H11074" s="11" t="n">
        <v>187299.57</v>
      </c>
    </row>
    <row r="11075">
      <c r="A11075" s="8" t="inlineStr">
        <is>
          <t>L0238228</t>
        </is>
      </c>
      <c r="B11075" s="8" t="inlineStr">
        <is>
          <t>2026-08-05</t>
        </is>
      </c>
      <c r="C11075" s="8" t="n">
        <v>35</v>
      </c>
      <c r="D11075" s="8" t="inlineStr">
        <is>
          <t>IMP01310</t>
        </is>
      </c>
      <c r="E11075" s="8" t="inlineStr">
        <is>
          <t>T109167</t>
        </is>
      </c>
      <c r="F11075" s="8" t="inlineStr">
        <is>
          <t>home_use</t>
        </is>
      </c>
      <c r="G11075" s="11" t="n">
        <v>963310</v>
      </c>
      <c r="H11075" s="11" t="n">
        <v>103074.17</v>
      </c>
    </row>
    <row r="11076">
      <c r="A11076" s="8" t="inlineStr">
        <is>
          <t>L0238229</t>
        </is>
      </c>
      <c r="B11076" s="8" t="inlineStr">
        <is>
          <t>2026-08-05</t>
        </is>
      </c>
      <c r="C11076" s="8" t="n">
        <v>35</v>
      </c>
      <c r="D11076" s="8" t="inlineStr">
        <is>
          <t>IMP01310</t>
        </is>
      </c>
      <c r="E11076" s="8" t="inlineStr">
        <is>
          <t>T109167</t>
        </is>
      </c>
      <c r="F11076" s="8" t="inlineStr">
        <is>
          <t>home_use</t>
        </is>
      </c>
      <c r="G11076" s="11" t="n">
        <v>233760.43</v>
      </c>
      <c r="H11076" s="11" t="n">
        <v>25012.37</v>
      </c>
    </row>
    <row r="11077">
      <c r="A11077" s="8" t="inlineStr">
        <is>
          <t>L0238230</t>
        </is>
      </c>
      <c r="B11077" s="8" t="inlineStr">
        <is>
          <t>2026-08-05</t>
        </is>
      </c>
      <c r="C11077" s="8" t="n">
        <v>35</v>
      </c>
      <c r="D11077" s="8" t="inlineStr">
        <is>
          <t>IMP01310</t>
        </is>
      </c>
      <c r="E11077" s="8" t="inlineStr">
        <is>
          <t>T109167</t>
        </is>
      </c>
      <c r="F11077" s="8" t="inlineStr">
        <is>
          <t>home_use</t>
        </is>
      </c>
      <c r="G11077" s="11" t="n">
        <v>1330886.77</v>
      </c>
      <c r="H11077" s="11" t="n">
        <v>142404.88</v>
      </c>
    </row>
    <row r="11078">
      <c r="A11078" s="8" t="inlineStr">
        <is>
          <t>L0238455</t>
        </is>
      </c>
      <c r="B11078" s="8" t="inlineStr">
        <is>
          <t>2026-08-06</t>
        </is>
      </c>
      <c r="C11078" s="8" t="n">
        <v>35</v>
      </c>
      <c r="D11078" s="8" t="inlineStr">
        <is>
          <t>IMP01310</t>
        </is>
      </c>
      <c r="E11078" s="8" t="inlineStr">
        <is>
          <t>T109167</t>
        </is>
      </c>
      <c r="F11078" s="8" t="inlineStr">
        <is>
          <t>home_use</t>
        </is>
      </c>
      <c r="G11078" s="11" t="n">
        <v>264205.99</v>
      </c>
      <c r="H11078" s="11" t="n">
        <v>28270.04</v>
      </c>
    </row>
    <row r="11079">
      <c r="A11079" s="8" t="inlineStr">
        <is>
          <t>L0238456</t>
        </is>
      </c>
      <c r="B11079" s="8" t="inlineStr">
        <is>
          <t>2026-08-06</t>
        </is>
      </c>
      <c r="C11079" s="8" t="n">
        <v>35</v>
      </c>
      <c r="D11079" s="8" t="inlineStr">
        <is>
          <t>IMP01310</t>
        </is>
      </c>
      <c r="E11079" s="8" t="inlineStr">
        <is>
          <t>T109167</t>
        </is>
      </c>
      <c r="F11079" s="8" t="inlineStr">
        <is>
          <t>home_use</t>
        </is>
      </c>
      <c r="G11079" s="11" t="n">
        <v>750888.92</v>
      </c>
      <c r="H11079" s="11" t="n">
        <v>80345.11</v>
      </c>
    </row>
    <row r="11080">
      <c r="A11080" s="8" t="inlineStr">
        <is>
          <t>L0238457</t>
        </is>
      </c>
      <c r="B11080" s="8" t="inlineStr">
        <is>
          <t>2026-08-06</t>
        </is>
      </c>
      <c r="C11080" s="8" t="n">
        <v>35</v>
      </c>
      <c r="D11080" s="8" t="inlineStr">
        <is>
          <t>IMP01310</t>
        </is>
      </c>
      <c r="E11080" s="8" t="inlineStr">
        <is>
          <t>T109167</t>
        </is>
      </c>
      <c r="F11080" s="8" t="inlineStr">
        <is>
          <t>home_use</t>
        </is>
      </c>
      <c r="G11080" s="11" t="n">
        <v>681440.36</v>
      </c>
      <c r="H11080" s="11" t="n">
        <v>72914.12</v>
      </c>
    </row>
    <row r="11081">
      <c r="A11081" s="8" t="inlineStr">
        <is>
          <t>L0238458</t>
        </is>
      </c>
      <c r="B11081" s="8" t="inlineStr">
        <is>
          <t>2026-08-06</t>
        </is>
      </c>
      <c r="C11081" s="8" t="n">
        <v>35</v>
      </c>
      <c r="D11081" s="8" t="inlineStr">
        <is>
          <t>IMP01310</t>
        </is>
      </c>
      <c r="E11081" s="8" t="inlineStr">
        <is>
          <t>T109167</t>
        </is>
      </c>
      <c r="F11081" s="8" t="inlineStr">
        <is>
          <t>home_use</t>
        </is>
      </c>
      <c r="G11081" s="11" t="n">
        <v>791549.3</v>
      </c>
      <c r="H11081" s="11" t="n">
        <v>84695.77</v>
      </c>
    </row>
    <row r="11082">
      <c r="A11082" s="8" t="inlineStr">
        <is>
          <t>L0238459</t>
        </is>
      </c>
      <c r="B11082" s="8" t="inlineStr">
        <is>
          <t>2026-08-06</t>
        </is>
      </c>
      <c r="C11082" s="8" t="n">
        <v>35</v>
      </c>
      <c r="D11082" s="8" t="inlineStr">
        <is>
          <t>IMP01310</t>
        </is>
      </c>
      <c r="E11082" s="8" t="inlineStr">
        <is>
          <t>T109167</t>
        </is>
      </c>
      <c r="F11082" s="8" t="inlineStr">
        <is>
          <t>warehouse_out</t>
        </is>
      </c>
      <c r="G11082" s="11" t="n">
        <v>565357.27</v>
      </c>
      <c r="H11082" s="11" t="n">
        <v>60493.23</v>
      </c>
    </row>
    <row r="11083">
      <c r="A11083" s="8" t="inlineStr">
        <is>
          <t>L0238460</t>
        </is>
      </c>
      <c r="B11083" s="8" t="inlineStr">
        <is>
          <t>2026-08-06</t>
        </is>
      </c>
      <c r="C11083" s="8" t="n">
        <v>35</v>
      </c>
      <c r="D11083" s="8" t="inlineStr">
        <is>
          <t>IMP01310</t>
        </is>
      </c>
      <c r="E11083" s="8" t="inlineStr">
        <is>
          <t>T109167</t>
        </is>
      </c>
      <c r="F11083" s="8" t="inlineStr">
        <is>
          <t>home_use</t>
        </is>
      </c>
      <c r="G11083" s="11" t="n">
        <v>803222.7</v>
      </c>
      <c r="H11083" s="11" t="n">
        <v>85944.83</v>
      </c>
    </row>
    <row r="11084">
      <c r="A11084" s="8" t="inlineStr">
        <is>
          <t>L0238461</t>
        </is>
      </c>
      <c r="B11084" s="8" t="inlineStr">
        <is>
          <t>2026-08-06</t>
        </is>
      </c>
      <c r="C11084" s="8" t="n">
        <v>35</v>
      </c>
      <c r="D11084" s="8" t="inlineStr">
        <is>
          <t>IMP01310</t>
        </is>
      </c>
      <c r="E11084" s="8" t="inlineStr">
        <is>
          <t>T109167</t>
        </is>
      </c>
      <c r="F11084" s="8" t="inlineStr">
        <is>
          <t>home_use</t>
        </is>
      </c>
      <c r="G11084" s="11" t="n">
        <v>3959380.09</v>
      </c>
      <c r="H11084" s="11" t="n">
        <v>514719.41</v>
      </c>
    </row>
    <row r="11085">
      <c r="A11085" s="8" t="inlineStr">
        <is>
          <t>L0238693</t>
        </is>
      </c>
      <c r="B11085" s="8" t="inlineStr">
        <is>
          <t>2026-08-07</t>
        </is>
      </c>
      <c r="C11085" s="8" t="n">
        <v>35</v>
      </c>
      <c r="D11085" s="8" t="inlineStr">
        <is>
          <t>IMP01310</t>
        </is>
      </c>
      <c r="E11085" s="8" t="inlineStr">
        <is>
          <t>T109167</t>
        </is>
      </c>
      <c r="F11085" s="8" t="inlineStr">
        <is>
          <t>home_use</t>
        </is>
      </c>
      <c r="G11085" s="11" t="n">
        <v>442094.15</v>
      </c>
      <c r="H11085" s="11" t="n">
        <v>50840.83</v>
      </c>
    </row>
    <row r="11086">
      <c r="A11086" s="8" t="inlineStr">
        <is>
          <t>L0238958</t>
        </is>
      </c>
      <c r="B11086" s="8" t="inlineStr">
        <is>
          <t>2026-08-08</t>
        </is>
      </c>
      <c r="C11086" s="8" t="n">
        <v>35</v>
      </c>
      <c r="D11086" s="8" t="inlineStr">
        <is>
          <t>IMP01310</t>
        </is>
      </c>
      <c r="E11086" s="8" t="inlineStr">
        <is>
          <t>T109167</t>
        </is>
      </c>
      <c r="F11086" s="8" t="inlineStr">
        <is>
          <t>home_use</t>
        </is>
      </c>
      <c r="G11086" s="11" t="n">
        <v>532159.15</v>
      </c>
      <c r="H11086" s="11" t="n">
        <v>56941.03</v>
      </c>
    </row>
    <row r="11087">
      <c r="A11087" s="8" t="inlineStr">
        <is>
          <t>L0238961</t>
        </is>
      </c>
      <c r="B11087" s="8" t="inlineStr">
        <is>
          <t>2026-08-08</t>
        </is>
      </c>
      <c r="C11087" s="8" t="n">
        <v>35</v>
      </c>
      <c r="D11087" s="8" t="inlineStr">
        <is>
          <t>IMP01310</t>
        </is>
      </c>
      <c r="E11087" s="8" t="inlineStr">
        <is>
          <t>T109167</t>
        </is>
      </c>
      <c r="F11087" s="8" t="inlineStr">
        <is>
          <t>home_use</t>
        </is>
      </c>
      <c r="G11087" s="11" t="n">
        <v>1296527.18</v>
      </c>
      <c r="H11087" s="11" t="n">
        <v>138728.41</v>
      </c>
    </row>
    <row r="11088">
      <c r="A11088" s="8" t="inlineStr">
        <is>
          <t>L0238962</t>
        </is>
      </c>
      <c r="B11088" s="8" t="inlineStr">
        <is>
          <t>2026-08-08</t>
        </is>
      </c>
      <c r="C11088" s="8" t="n">
        <v>35</v>
      </c>
      <c r="D11088" s="8" t="inlineStr">
        <is>
          <t>IMP01310</t>
        </is>
      </c>
      <c r="E11088" s="8" t="inlineStr">
        <is>
          <t>T109167</t>
        </is>
      </c>
      <c r="F11088" s="8" t="inlineStr">
        <is>
          <t>home_use</t>
        </is>
      </c>
      <c r="G11088" s="11" t="n">
        <v>1160774.37</v>
      </c>
      <c r="H11088" s="11" t="n">
        <v>124202.86</v>
      </c>
    </row>
    <row r="11089">
      <c r="A11089" s="8" t="inlineStr">
        <is>
          <t>L0239199</t>
        </is>
      </c>
      <c r="B11089" s="8" t="inlineStr">
        <is>
          <t>2026-08-09</t>
        </is>
      </c>
      <c r="C11089" s="8" t="n">
        <v>35</v>
      </c>
      <c r="D11089" s="8" t="inlineStr">
        <is>
          <t>IMP01310</t>
        </is>
      </c>
      <c r="E11089" s="8" t="inlineStr">
        <is>
          <t>T109167</t>
        </is>
      </c>
      <c r="F11089" s="8" t="inlineStr">
        <is>
          <t>home_use</t>
        </is>
      </c>
      <c r="G11089" s="11" t="n">
        <v>217886.8</v>
      </c>
      <c r="H11089" s="11" t="n">
        <v>23313.89</v>
      </c>
    </row>
    <row r="11090">
      <c r="A11090" s="8" t="inlineStr">
        <is>
          <t>L0239200</t>
        </is>
      </c>
      <c r="B11090" s="8" t="inlineStr">
        <is>
          <t>2026-08-09</t>
        </is>
      </c>
      <c r="C11090" s="8" t="n">
        <v>35</v>
      </c>
      <c r="D11090" s="8" t="inlineStr">
        <is>
          <t>IMP01310</t>
        </is>
      </c>
      <c r="E11090" s="8" t="inlineStr">
        <is>
          <t>T109167</t>
        </is>
      </c>
      <c r="F11090" s="8" t="inlineStr">
        <is>
          <t>home_use</t>
        </is>
      </c>
      <c r="G11090" s="11" t="n">
        <v>510904.18</v>
      </c>
      <c r="H11090" s="11" t="n">
        <v>54666.75</v>
      </c>
    </row>
    <row r="11091">
      <c r="A11091" s="8" t="inlineStr">
        <is>
          <t>L0239201</t>
        </is>
      </c>
      <c r="B11091" s="8" t="inlineStr">
        <is>
          <t>2026-08-09</t>
        </is>
      </c>
      <c r="C11091" s="8" t="n">
        <v>35</v>
      </c>
      <c r="D11091" s="8" t="inlineStr">
        <is>
          <t>IMP01310</t>
        </is>
      </c>
      <c r="E11091" s="8" t="inlineStr">
        <is>
          <t>T109167</t>
        </is>
      </c>
      <c r="F11091" s="8" t="inlineStr">
        <is>
          <t>home_use</t>
        </is>
      </c>
      <c r="G11091" s="11" t="n">
        <v>1612493.62</v>
      </c>
      <c r="H11091" s="11" t="n">
        <v>172536.82</v>
      </c>
    </row>
    <row r="11092">
      <c r="A11092" s="8" t="inlineStr">
        <is>
          <t>L0239202</t>
        </is>
      </c>
      <c r="B11092" s="8" t="inlineStr">
        <is>
          <t>2026-08-09</t>
        </is>
      </c>
      <c r="C11092" s="8" t="n">
        <v>35</v>
      </c>
      <c r="D11092" s="8" t="inlineStr">
        <is>
          <t>IMP01310</t>
        </is>
      </c>
      <c r="E11092" s="8" t="inlineStr">
        <is>
          <t>T109167</t>
        </is>
      </c>
      <c r="F11092" s="8" t="inlineStr">
        <is>
          <t>home_use</t>
        </is>
      </c>
      <c r="G11092" s="11" t="n">
        <v>384247.47</v>
      </c>
      <c r="H11092" s="11" t="n">
        <v>41114.48</v>
      </c>
    </row>
    <row r="11093">
      <c r="A11093" s="8" t="inlineStr">
        <is>
          <t>L0239203</t>
        </is>
      </c>
      <c r="B11093" s="8" t="inlineStr">
        <is>
          <t>2026-08-09</t>
        </is>
      </c>
      <c r="C11093" s="8" t="n">
        <v>35</v>
      </c>
      <c r="D11093" s="8" t="inlineStr">
        <is>
          <t>IMP01310</t>
        </is>
      </c>
      <c r="E11093" s="8" t="inlineStr">
        <is>
          <t>T109167</t>
        </is>
      </c>
      <c r="F11093" s="8" t="inlineStr">
        <is>
          <t>home_use</t>
        </is>
      </c>
      <c r="G11093" s="11" t="n">
        <v>890931.98</v>
      </c>
      <c r="H11093" s="11" t="n">
        <v>95329.72</v>
      </c>
    </row>
    <row r="11094">
      <c r="A11094" s="8" t="inlineStr">
        <is>
          <t>L0239204</t>
        </is>
      </c>
      <c r="B11094" s="8" t="inlineStr">
        <is>
          <t>2026-08-09</t>
        </is>
      </c>
      <c r="C11094" s="8" t="n">
        <v>35</v>
      </c>
      <c r="D11094" s="8" t="inlineStr">
        <is>
          <t>IMP01310</t>
        </is>
      </c>
      <c r="E11094" s="8" t="inlineStr">
        <is>
          <t>T109167</t>
        </is>
      </c>
      <c r="F11094" s="8" t="inlineStr">
        <is>
          <t>home_use</t>
        </is>
      </c>
      <c r="G11094" s="11" t="n">
        <v>495800.68</v>
      </c>
      <c r="H11094" s="11" t="n">
        <v>53050.67</v>
      </c>
    </row>
    <row r="11095">
      <c r="A11095" s="8" t="inlineStr">
        <is>
          <t>L0239406</t>
        </is>
      </c>
      <c r="B11095" s="8" t="inlineStr">
        <is>
          <t>2026-08-10</t>
        </is>
      </c>
      <c r="C11095" s="8" t="n">
        <v>35</v>
      </c>
      <c r="D11095" s="8" t="inlineStr">
        <is>
          <t>IMP01310</t>
        </is>
      </c>
      <c r="E11095" s="8" t="inlineStr">
        <is>
          <t>T109167</t>
        </is>
      </c>
      <c r="F11095" s="8" t="inlineStr">
        <is>
          <t>home_use</t>
        </is>
      </c>
      <c r="G11095" s="11" t="n">
        <v>710834</v>
      </c>
      <c r="H11095" s="11" t="n">
        <v>71083.39999999999</v>
      </c>
    </row>
    <row r="11096">
      <c r="A11096" s="8" t="inlineStr">
        <is>
          <t>L0239407</t>
        </is>
      </c>
      <c r="B11096" s="8" t="inlineStr">
        <is>
          <t>2026-08-10</t>
        </is>
      </c>
      <c r="C11096" s="8" t="n">
        <v>35</v>
      </c>
      <c r="D11096" s="8" t="inlineStr">
        <is>
          <t>IMP01310</t>
        </is>
      </c>
      <c r="E11096" s="8" t="inlineStr">
        <is>
          <t>T109167</t>
        </is>
      </c>
      <c r="F11096" s="8" t="inlineStr">
        <is>
          <t>home_use</t>
        </is>
      </c>
      <c r="G11096" s="11" t="n">
        <v>339482.05</v>
      </c>
      <c r="H11096" s="11" t="n">
        <v>36324.58</v>
      </c>
    </row>
    <row r="11097">
      <c r="A11097" s="8" t="inlineStr">
        <is>
          <t>L0239409</t>
        </is>
      </c>
      <c r="B11097" s="8" t="inlineStr">
        <is>
          <t>2026-08-10</t>
        </is>
      </c>
      <c r="C11097" s="8" t="n">
        <v>35</v>
      </c>
      <c r="D11097" s="8" t="inlineStr">
        <is>
          <t>IMP01310</t>
        </is>
      </c>
      <c r="E11097" s="8" t="inlineStr">
        <is>
          <t>T109167</t>
        </is>
      </c>
      <c r="F11097" s="8" t="inlineStr">
        <is>
          <t>home_use</t>
        </is>
      </c>
      <c r="G11097" s="11" t="n">
        <v>588994.6899999999</v>
      </c>
      <c r="H11097" s="11" t="n">
        <v>63022.43</v>
      </c>
    </row>
    <row r="11098">
      <c r="A11098" s="8" t="inlineStr">
        <is>
          <t>L0239410</t>
        </is>
      </c>
      <c r="B11098" s="8" t="inlineStr">
        <is>
          <t>2026-08-10</t>
        </is>
      </c>
      <c r="C11098" s="8" t="n">
        <v>35</v>
      </c>
      <c r="D11098" s="8" t="inlineStr">
        <is>
          <t>IMP01310</t>
        </is>
      </c>
      <c r="E11098" s="8" t="inlineStr">
        <is>
          <t>T109167</t>
        </is>
      </c>
      <c r="F11098" s="8" t="inlineStr">
        <is>
          <t>warehouse_out</t>
        </is>
      </c>
      <c r="G11098" s="11" t="n">
        <v>2012067.99</v>
      </c>
      <c r="H11098" s="11" t="n">
        <v>215291.27</v>
      </c>
    </row>
    <row r="11099">
      <c r="A11099" s="8" t="inlineStr">
        <is>
          <t>L0239638</t>
        </is>
      </c>
      <c r="B11099" s="8" t="inlineStr">
        <is>
          <t>2026-08-11</t>
        </is>
      </c>
      <c r="C11099" s="8" t="n">
        <v>35</v>
      </c>
      <c r="D11099" s="8" t="inlineStr">
        <is>
          <t>IMP01310</t>
        </is>
      </c>
      <c r="E11099" s="8" t="inlineStr">
        <is>
          <t>T109167</t>
        </is>
      </c>
      <c r="F11099" s="8" t="inlineStr">
        <is>
          <t>home_use</t>
        </is>
      </c>
      <c r="G11099" s="11" t="n">
        <v>640769.17</v>
      </c>
      <c r="H11099" s="11" t="n">
        <v>68562.3</v>
      </c>
    </row>
    <row r="11100">
      <c r="A11100" s="8" t="inlineStr">
        <is>
          <t>L0239639</t>
        </is>
      </c>
      <c r="B11100" s="8" t="inlineStr">
        <is>
          <t>2026-08-11</t>
        </is>
      </c>
      <c r="C11100" s="8" t="n">
        <v>35</v>
      </c>
      <c r="D11100" s="8" t="inlineStr">
        <is>
          <t>IMP01310</t>
        </is>
      </c>
      <c r="E11100" s="8" t="inlineStr">
        <is>
          <t>T109167</t>
        </is>
      </c>
      <c r="F11100" s="8" t="inlineStr">
        <is>
          <t>home_use</t>
        </is>
      </c>
      <c r="G11100" s="11" t="n">
        <v>256162.14</v>
      </c>
      <c r="H11100" s="11" t="n">
        <v>27409.35</v>
      </c>
    </row>
    <row r="11101">
      <c r="A11101" s="8" t="inlineStr">
        <is>
          <t>L0239640</t>
        </is>
      </c>
      <c r="B11101" s="8" t="inlineStr">
        <is>
          <t>2026-08-11</t>
        </is>
      </c>
      <c r="C11101" s="8" t="n">
        <v>35</v>
      </c>
      <c r="D11101" s="8" t="inlineStr">
        <is>
          <t>IMP01310</t>
        </is>
      </c>
      <c r="E11101" s="8" t="inlineStr">
        <is>
          <t>T109167</t>
        </is>
      </c>
      <c r="F11101" s="8" t="inlineStr">
        <is>
          <t>home_use</t>
        </is>
      </c>
      <c r="G11101" s="11" t="n">
        <v>944814.52</v>
      </c>
      <c r="H11101" s="11" t="n">
        <v>101095.15</v>
      </c>
    </row>
    <row r="11102">
      <c r="A11102" s="8" t="inlineStr">
        <is>
          <t>L0239881</t>
        </is>
      </c>
      <c r="B11102" s="8" t="inlineStr">
        <is>
          <t>2026-08-12</t>
        </is>
      </c>
      <c r="C11102" s="8" t="n">
        <v>35</v>
      </c>
      <c r="D11102" s="8" t="inlineStr">
        <is>
          <t>IMP01310</t>
        </is>
      </c>
      <c r="E11102" s="8" t="inlineStr">
        <is>
          <t>T109167</t>
        </is>
      </c>
      <c r="F11102" s="8" t="inlineStr">
        <is>
          <t>home_use</t>
        </is>
      </c>
      <c r="G11102" s="11" t="n">
        <v>893196.15</v>
      </c>
      <c r="H11102" s="11" t="n">
        <v>95571.99000000001</v>
      </c>
    </row>
    <row r="11103">
      <c r="A11103" s="8" t="inlineStr">
        <is>
          <t>L0239882</t>
        </is>
      </c>
      <c r="B11103" s="8" t="inlineStr">
        <is>
          <t>2026-08-12</t>
        </is>
      </c>
      <c r="C11103" s="8" t="n">
        <v>35</v>
      </c>
      <c r="D11103" s="8" t="inlineStr">
        <is>
          <t>IMP01310</t>
        </is>
      </c>
      <c r="E11103" s="8" t="inlineStr">
        <is>
          <t>T109167</t>
        </is>
      </c>
      <c r="F11103" s="8" t="inlineStr">
        <is>
          <t>home_use</t>
        </is>
      </c>
      <c r="G11103" s="11" t="n">
        <v>4000769.78</v>
      </c>
      <c r="H11103" s="11" t="n">
        <v>428082.37</v>
      </c>
    </row>
    <row r="11104">
      <c r="A11104" s="8" t="inlineStr">
        <is>
          <t>L0239883</t>
        </is>
      </c>
      <c r="B11104" s="8" t="inlineStr">
        <is>
          <t>2026-08-12</t>
        </is>
      </c>
      <c r="C11104" s="8" t="n">
        <v>35</v>
      </c>
      <c r="D11104" s="8" t="inlineStr">
        <is>
          <t>IMP01310</t>
        </is>
      </c>
      <c r="E11104" s="8" t="inlineStr">
        <is>
          <t>T109167</t>
        </is>
      </c>
      <c r="F11104" s="8" t="inlineStr">
        <is>
          <t>home_use</t>
        </is>
      </c>
      <c r="G11104" s="11" t="n">
        <v>594276.89</v>
      </c>
      <c r="H11104" s="11" t="n">
        <v>63587.63</v>
      </c>
    </row>
    <row r="11105">
      <c r="A11105" s="8" t="inlineStr">
        <is>
          <t>L0239884</t>
        </is>
      </c>
      <c r="B11105" s="8" t="inlineStr">
        <is>
          <t>2026-08-12</t>
        </is>
      </c>
      <c r="C11105" s="8" t="n">
        <v>35</v>
      </c>
      <c r="D11105" s="8" t="inlineStr">
        <is>
          <t>IMP01310</t>
        </is>
      </c>
      <c r="E11105" s="8" t="inlineStr">
        <is>
          <t>T109167</t>
        </is>
      </c>
      <c r="F11105" s="8" t="inlineStr">
        <is>
          <t>home_use</t>
        </is>
      </c>
      <c r="G11105" s="11" t="n">
        <v>1159121.17</v>
      </c>
      <c r="H11105" s="11" t="n">
        <v>150685.75</v>
      </c>
    </row>
    <row r="11106">
      <c r="A11106" s="8" t="inlineStr">
        <is>
          <t>L0239885</t>
        </is>
      </c>
      <c r="B11106" s="8" t="inlineStr">
        <is>
          <t>2026-08-12</t>
        </is>
      </c>
      <c r="C11106" s="8" t="n">
        <v>35</v>
      </c>
      <c r="D11106" s="8" t="inlineStr">
        <is>
          <t>IMP01310</t>
        </is>
      </c>
      <c r="E11106" s="8" t="inlineStr">
        <is>
          <t>T109167</t>
        </is>
      </c>
      <c r="F11106" s="8" t="inlineStr">
        <is>
          <t>home_use</t>
        </is>
      </c>
      <c r="G11106" s="11" t="n">
        <v>2160973.36</v>
      </c>
      <c r="H11106" s="11" t="n">
        <v>263638.75</v>
      </c>
    </row>
    <row r="11107">
      <c r="A11107" s="8" t="inlineStr">
        <is>
          <t>L0239886</t>
        </is>
      </c>
      <c r="B11107" s="8" t="inlineStr">
        <is>
          <t>2026-08-12</t>
        </is>
      </c>
      <c r="C11107" s="8" t="n">
        <v>35</v>
      </c>
      <c r="D11107" s="8" t="inlineStr">
        <is>
          <t>IMP01310</t>
        </is>
      </c>
      <c r="E11107" s="8" t="inlineStr">
        <is>
          <t>T109167</t>
        </is>
      </c>
      <c r="F11107" s="8" t="inlineStr">
        <is>
          <t>home_use</t>
        </is>
      </c>
      <c r="G11107" s="11" t="n">
        <v>3174896.34</v>
      </c>
      <c r="H11107" s="11" t="n">
        <v>396862.04</v>
      </c>
    </row>
    <row r="11108">
      <c r="A11108" s="8" t="inlineStr">
        <is>
          <t>L0239887</t>
        </is>
      </c>
      <c r="B11108" s="8" t="inlineStr">
        <is>
          <t>2026-08-12</t>
        </is>
      </c>
      <c r="C11108" s="8" t="n">
        <v>35</v>
      </c>
      <c r="D11108" s="8" t="inlineStr">
        <is>
          <t>IMP01310</t>
        </is>
      </c>
      <c r="E11108" s="8" t="inlineStr">
        <is>
          <t>T109167</t>
        </is>
      </c>
      <c r="F11108" s="8" t="inlineStr">
        <is>
          <t>home_use</t>
        </is>
      </c>
      <c r="G11108" s="11" t="n">
        <v>1230389.95</v>
      </c>
      <c r="H11108" s="11" t="n">
        <v>131651.72</v>
      </c>
    </row>
    <row r="11109">
      <c r="A11109" s="8" t="inlineStr">
        <is>
          <t>L0239888</t>
        </is>
      </c>
      <c r="B11109" s="8" t="inlineStr">
        <is>
          <t>2026-08-12</t>
        </is>
      </c>
      <c r="C11109" s="8" t="n">
        <v>35</v>
      </c>
      <c r="D11109" s="8" t="inlineStr">
        <is>
          <t>IMP01310</t>
        </is>
      </c>
      <c r="E11109" s="8" t="inlineStr">
        <is>
          <t>T109167</t>
        </is>
      </c>
      <c r="F11109" s="8" t="inlineStr">
        <is>
          <t>home_use</t>
        </is>
      </c>
      <c r="G11109" s="11" t="n">
        <v>510319.02</v>
      </c>
      <c r="H11109" s="11" t="n">
        <v>54604.13</v>
      </c>
    </row>
    <row r="11110">
      <c r="A11110" s="8" t="inlineStr">
        <is>
          <t>L0239889</t>
        </is>
      </c>
      <c r="B11110" s="8" t="inlineStr">
        <is>
          <t>2026-08-12</t>
        </is>
      </c>
      <c r="C11110" s="8" t="n">
        <v>35</v>
      </c>
      <c r="D11110" s="8" t="inlineStr">
        <is>
          <t>IMP01310</t>
        </is>
      </c>
      <c r="E11110" s="8" t="inlineStr">
        <is>
          <t>T109167</t>
        </is>
      </c>
      <c r="F11110" s="8" t="inlineStr">
        <is>
          <t>home_use</t>
        </is>
      </c>
      <c r="G11110" s="11" t="n">
        <v>475180.17</v>
      </c>
      <c r="H11110" s="11" t="n">
        <v>50844.28</v>
      </c>
    </row>
    <row r="11111">
      <c r="A11111" s="8" t="inlineStr">
        <is>
          <t>L0240114</t>
        </is>
      </c>
      <c r="B11111" s="8" t="inlineStr">
        <is>
          <t>2026-08-13</t>
        </is>
      </c>
      <c r="C11111" s="8" t="n">
        <v>35</v>
      </c>
      <c r="D11111" s="8" t="inlineStr">
        <is>
          <t>IMP01310</t>
        </is>
      </c>
      <c r="E11111" s="8" t="inlineStr">
        <is>
          <t>T109167</t>
        </is>
      </c>
      <c r="F11111" s="8" t="inlineStr">
        <is>
          <t>home_use</t>
        </is>
      </c>
      <c r="G11111" s="11" t="n">
        <v>1640278.77</v>
      </c>
      <c r="H11111" s="11" t="n">
        <v>175509.83</v>
      </c>
    </row>
    <row r="11112">
      <c r="A11112" s="8" t="inlineStr">
        <is>
          <t>L0240115</t>
        </is>
      </c>
      <c r="B11112" s="8" t="inlineStr">
        <is>
          <t>2026-08-13</t>
        </is>
      </c>
      <c r="C11112" s="8" t="n">
        <v>35</v>
      </c>
      <c r="D11112" s="8" t="inlineStr">
        <is>
          <t>IMP01310</t>
        </is>
      </c>
      <c r="E11112" s="8" t="inlineStr">
        <is>
          <t>T109167</t>
        </is>
      </c>
      <c r="F11112" s="8" t="inlineStr">
        <is>
          <t>home_use</t>
        </is>
      </c>
      <c r="G11112" s="11" t="n">
        <v>496726.75</v>
      </c>
      <c r="H11112" s="11" t="n">
        <v>53149.76</v>
      </c>
    </row>
    <row r="11113">
      <c r="A11113" s="8" t="inlineStr">
        <is>
          <t>L0240116</t>
        </is>
      </c>
      <c r="B11113" s="8" t="inlineStr">
        <is>
          <t>2026-08-13</t>
        </is>
      </c>
      <c r="C11113" s="8" t="n">
        <v>35</v>
      </c>
      <c r="D11113" s="8" t="inlineStr">
        <is>
          <t>IMP01310</t>
        </is>
      </c>
      <c r="E11113" s="8" t="inlineStr">
        <is>
          <t>T109167</t>
        </is>
      </c>
      <c r="F11113" s="8" t="inlineStr">
        <is>
          <t>home_use</t>
        </is>
      </c>
      <c r="G11113" s="11" t="n">
        <v>528248.78</v>
      </c>
      <c r="H11113" s="11" t="n">
        <v>56522.62</v>
      </c>
    </row>
    <row r="11114">
      <c r="A11114" s="8" t="inlineStr">
        <is>
          <t>L0240117</t>
        </is>
      </c>
      <c r="B11114" s="8" t="inlineStr">
        <is>
          <t>2026-08-13</t>
        </is>
      </c>
      <c r="C11114" s="8" t="n">
        <v>35</v>
      </c>
      <c r="D11114" s="8" t="inlineStr">
        <is>
          <t>IMP01310</t>
        </is>
      </c>
      <c r="E11114" s="8" t="inlineStr">
        <is>
          <t>T109167</t>
        </is>
      </c>
      <c r="F11114" s="8" t="inlineStr">
        <is>
          <t>home_use</t>
        </is>
      </c>
      <c r="G11114" s="11" t="n">
        <v>562377.22</v>
      </c>
      <c r="H11114" s="11" t="n">
        <v>56237.72</v>
      </c>
    </row>
    <row r="11115">
      <c r="A11115" s="8" t="inlineStr">
        <is>
          <t>L0240385</t>
        </is>
      </c>
      <c r="B11115" s="8" t="inlineStr">
        <is>
          <t>2026-08-14</t>
        </is>
      </c>
      <c r="C11115" s="8" t="n">
        <v>35</v>
      </c>
      <c r="D11115" s="8" t="inlineStr">
        <is>
          <t>IMP01310</t>
        </is>
      </c>
      <c r="E11115" s="8" t="inlineStr">
        <is>
          <t>T109167</t>
        </is>
      </c>
      <c r="F11115" s="8" t="inlineStr">
        <is>
          <t>home_use</t>
        </is>
      </c>
      <c r="G11115" s="11" t="n">
        <v>323355.54</v>
      </c>
      <c r="H11115" s="11" t="n">
        <v>33952.33</v>
      </c>
    </row>
    <row r="11116">
      <c r="A11116" s="8" t="inlineStr">
        <is>
          <t>L0240386</t>
        </is>
      </c>
      <c r="B11116" s="8" t="inlineStr">
        <is>
          <t>2026-08-14</t>
        </is>
      </c>
      <c r="C11116" s="8" t="n">
        <v>35</v>
      </c>
      <c r="D11116" s="8" t="inlineStr">
        <is>
          <t>IMP01310</t>
        </is>
      </c>
      <c r="E11116" s="8" t="inlineStr">
        <is>
          <t>T109167</t>
        </is>
      </c>
      <c r="F11116" s="8" t="inlineStr">
        <is>
          <t>home_use</t>
        </is>
      </c>
      <c r="G11116" s="11" t="n">
        <v>409668.84</v>
      </c>
      <c r="H11116" s="11" t="n">
        <v>43834.57</v>
      </c>
    </row>
    <row r="11117">
      <c r="A11117" s="8" t="inlineStr">
        <is>
          <t>L0240387</t>
        </is>
      </c>
      <c r="B11117" s="8" t="inlineStr">
        <is>
          <t>2026-08-14</t>
        </is>
      </c>
      <c r="C11117" s="8" t="n">
        <v>35</v>
      </c>
      <c r="D11117" s="8" t="inlineStr">
        <is>
          <t>IMP01310</t>
        </is>
      </c>
      <c r="E11117" s="8" t="inlineStr">
        <is>
          <t>T109167</t>
        </is>
      </c>
      <c r="F11117" s="8" t="inlineStr">
        <is>
          <t>home_use</t>
        </is>
      </c>
      <c r="G11117" s="11" t="n">
        <v>1379162.21</v>
      </c>
      <c r="H11117" s="11" t="n">
        <v>147570.36</v>
      </c>
    </row>
    <row r="11118">
      <c r="A11118" s="8" t="inlineStr">
        <is>
          <t>L0240388</t>
        </is>
      </c>
      <c r="B11118" s="8" t="inlineStr">
        <is>
          <t>2026-08-14</t>
        </is>
      </c>
      <c r="C11118" s="8" t="n">
        <v>35</v>
      </c>
      <c r="D11118" s="8" t="inlineStr">
        <is>
          <t>IMP01310</t>
        </is>
      </c>
      <c r="E11118" s="8" t="inlineStr">
        <is>
          <t>T109167</t>
        </is>
      </c>
      <c r="F11118" s="8" t="inlineStr">
        <is>
          <t>home_use</t>
        </is>
      </c>
      <c r="G11118" s="11" t="n">
        <v>915683.58</v>
      </c>
      <c r="H11118" s="11" t="n">
        <v>114460.45</v>
      </c>
    </row>
    <row r="11119">
      <c r="A11119" s="8" t="inlineStr">
        <is>
          <t>L0240390</t>
        </is>
      </c>
      <c r="B11119" s="8" t="inlineStr">
        <is>
          <t>2026-08-14</t>
        </is>
      </c>
      <c r="C11119" s="8" t="n">
        <v>35</v>
      </c>
      <c r="D11119" s="8" t="inlineStr">
        <is>
          <t>IMP01310</t>
        </is>
      </c>
      <c r="E11119" s="8" t="inlineStr">
        <is>
          <t>T109167</t>
        </is>
      </c>
      <c r="F11119" s="8" t="inlineStr">
        <is>
          <t>home_use</t>
        </is>
      </c>
      <c r="G11119" s="11" t="n">
        <v>711923.11</v>
      </c>
      <c r="H11119" s="11" t="n">
        <v>76175.77</v>
      </c>
    </row>
    <row r="11120">
      <c r="A11120" s="8" t="inlineStr">
        <is>
          <t>L0240391</t>
        </is>
      </c>
      <c r="B11120" s="8" t="inlineStr">
        <is>
          <t>2026-08-14</t>
        </is>
      </c>
      <c r="C11120" s="8" t="n">
        <v>35</v>
      </c>
      <c r="D11120" s="8" t="inlineStr">
        <is>
          <t>IMP01310</t>
        </is>
      </c>
      <c r="E11120" s="8" t="inlineStr">
        <is>
          <t>T109167</t>
        </is>
      </c>
      <c r="F11120" s="8" t="inlineStr">
        <is>
          <t>home_use</t>
        </is>
      </c>
      <c r="G11120" s="11" t="n">
        <v>1031094.26</v>
      </c>
      <c r="H11120" s="11" t="n">
        <v>110327.09</v>
      </c>
    </row>
    <row r="11121">
      <c r="A11121" s="8" t="inlineStr">
        <is>
          <t>L0240609</t>
        </is>
      </c>
      <c r="B11121" s="8" t="inlineStr">
        <is>
          <t>2026-08-15</t>
        </is>
      </c>
      <c r="C11121" s="8" t="n">
        <v>35</v>
      </c>
      <c r="D11121" s="8" t="inlineStr">
        <is>
          <t>IMP01310</t>
        </is>
      </c>
      <c r="E11121" s="8" t="inlineStr">
        <is>
          <t>T109167</t>
        </is>
      </c>
      <c r="F11121" s="8" t="inlineStr">
        <is>
          <t>home_use</t>
        </is>
      </c>
      <c r="G11121" s="11" t="n">
        <v>597372.83</v>
      </c>
      <c r="H11121" s="11" t="n">
        <v>63918.89</v>
      </c>
    </row>
    <row r="11122">
      <c r="A11122" s="8" t="inlineStr">
        <is>
          <t>L0240610</t>
        </is>
      </c>
      <c r="B11122" s="8" t="inlineStr">
        <is>
          <t>2026-08-15</t>
        </is>
      </c>
      <c r="C11122" s="8" t="n">
        <v>35</v>
      </c>
      <c r="D11122" s="8" t="inlineStr">
        <is>
          <t>IMP01310</t>
        </is>
      </c>
      <c r="E11122" s="8" t="inlineStr">
        <is>
          <t>T109167</t>
        </is>
      </c>
      <c r="F11122" s="8" t="inlineStr">
        <is>
          <t>home_use</t>
        </is>
      </c>
      <c r="G11122" s="11" t="n">
        <v>684062.55</v>
      </c>
      <c r="H11122" s="11" t="n">
        <v>73194.69</v>
      </c>
    </row>
    <row r="11123">
      <c r="A11123" s="8" t="inlineStr">
        <is>
          <t>L0240611</t>
        </is>
      </c>
      <c r="B11123" s="8" t="inlineStr">
        <is>
          <t>2026-08-15</t>
        </is>
      </c>
      <c r="C11123" s="8" t="n">
        <v>35</v>
      </c>
      <c r="D11123" s="8" t="inlineStr">
        <is>
          <t>IMP01310</t>
        </is>
      </c>
      <c r="E11123" s="8" t="inlineStr">
        <is>
          <t>T109167</t>
        </is>
      </c>
      <c r="F11123" s="8" t="inlineStr">
        <is>
          <t>home_use</t>
        </is>
      </c>
      <c r="G11123" s="11" t="n">
        <v>1002765.78</v>
      </c>
      <c r="H11123" s="11" t="n">
        <v>107295.94</v>
      </c>
    </row>
    <row r="11124">
      <c r="A11124" s="8" t="inlineStr">
        <is>
          <t>L0240612</t>
        </is>
      </c>
      <c r="B11124" s="8" t="inlineStr">
        <is>
          <t>2026-08-15</t>
        </is>
      </c>
      <c r="C11124" s="8" t="n">
        <v>35</v>
      </c>
      <c r="D11124" s="8" t="inlineStr">
        <is>
          <t>IMP01310</t>
        </is>
      </c>
      <c r="E11124" s="8" t="inlineStr">
        <is>
          <t>T109167</t>
        </is>
      </c>
      <c r="F11124" s="8" t="inlineStr">
        <is>
          <t>home_use</t>
        </is>
      </c>
      <c r="G11124" s="11" t="n">
        <v>881422.04</v>
      </c>
      <c r="H11124" s="11" t="n">
        <v>94312.16</v>
      </c>
    </row>
    <row r="11125">
      <c r="A11125" s="8" t="inlineStr">
        <is>
          <t>L0240613</t>
        </is>
      </c>
      <c r="B11125" s="8" t="inlineStr">
        <is>
          <t>2026-08-15</t>
        </is>
      </c>
      <c r="C11125" s="8" t="n">
        <v>35</v>
      </c>
      <c r="D11125" s="8" t="inlineStr">
        <is>
          <t>IMP01310</t>
        </is>
      </c>
      <c r="E11125" s="8" t="inlineStr">
        <is>
          <t>T109167</t>
        </is>
      </c>
      <c r="F11125" s="8" t="inlineStr">
        <is>
          <t>home_use</t>
        </is>
      </c>
      <c r="G11125" s="11" t="n">
        <v>833337.14</v>
      </c>
      <c r="H11125" s="11" t="n">
        <v>108333.83</v>
      </c>
    </row>
    <row r="11126">
      <c r="A11126" s="8" t="inlineStr">
        <is>
          <t>L0240614</t>
        </is>
      </c>
      <c r="B11126" s="8" t="inlineStr">
        <is>
          <t>2026-08-15</t>
        </is>
      </c>
      <c r="C11126" s="8" t="n">
        <v>35</v>
      </c>
      <c r="D11126" s="8" t="inlineStr">
        <is>
          <t>IMP01310</t>
        </is>
      </c>
      <c r="E11126" s="8" t="inlineStr">
        <is>
          <t>T109167</t>
        </is>
      </c>
      <c r="F11126" s="8" t="inlineStr">
        <is>
          <t>home_use</t>
        </is>
      </c>
      <c r="G11126" s="11" t="n">
        <v>1130939.81</v>
      </c>
      <c r="H11126" s="11" t="n">
        <v>121010.56</v>
      </c>
    </row>
    <row r="11127">
      <c r="A11127" s="8" t="inlineStr">
        <is>
          <t>L0240615</t>
        </is>
      </c>
      <c r="B11127" s="8" t="inlineStr">
        <is>
          <t>2026-08-15</t>
        </is>
      </c>
      <c r="C11127" s="8" t="n">
        <v>35</v>
      </c>
      <c r="D11127" s="8" t="inlineStr">
        <is>
          <t>IMP01310</t>
        </is>
      </c>
      <c r="E11127" s="8" t="inlineStr">
        <is>
          <t>T109167</t>
        </is>
      </c>
      <c r="F11127" s="8" t="inlineStr">
        <is>
          <t>warehouse_out</t>
        </is>
      </c>
      <c r="G11127" s="11" t="n">
        <v>3272700.45</v>
      </c>
      <c r="H11127" s="11" t="n">
        <v>350178.95</v>
      </c>
    </row>
    <row r="11128">
      <c r="A11128" s="8" t="inlineStr">
        <is>
          <t>L0240832</t>
        </is>
      </c>
      <c r="B11128" s="8" t="inlineStr">
        <is>
          <t>2026-08-16</t>
        </is>
      </c>
      <c r="C11128" s="8" t="n">
        <v>35</v>
      </c>
      <c r="D11128" s="8" t="inlineStr">
        <is>
          <t>IMP01310</t>
        </is>
      </c>
      <c r="E11128" s="8" t="inlineStr">
        <is>
          <t>T109167</t>
        </is>
      </c>
      <c r="F11128" s="8" t="inlineStr">
        <is>
          <t>home_use</t>
        </is>
      </c>
      <c r="G11128" s="11" t="n">
        <v>269109.46</v>
      </c>
      <c r="H11128" s="11" t="n">
        <v>28794.71</v>
      </c>
    </row>
    <row r="11129">
      <c r="A11129" s="8" t="inlineStr">
        <is>
          <t>L0240833</t>
        </is>
      </c>
      <c r="B11129" s="8" t="inlineStr">
        <is>
          <t>2026-08-16</t>
        </is>
      </c>
      <c r="C11129" s="8" t="n">
        <v>35</v>
      </c>
      <c r="D11129" s="8" t="inlineStr">
        <is>
          <t>IMP01310</t>
        </is>
      </c>
      <c r="E11129" s="8" t="inlineStr">
        <is>
          <t>T109167</t>
        </is>
      </c>
      <c r="F11129" s="8" t="inlineStr">
        <is>
          <t>home_use</t>
        </is>
      </c>
      <c r="G11129" s="11" t="n">
        <v>828832.14</v>
      </c>
      <c r="H11129" s="11" t="n">
        <v>88685.03999999999</v>
      </c>
    </row>
    <row r="11130">
      <c r="A11130" s="8" t="inlineStr">
        <is>
          <t>L0240834</t>
        </is>
      </c>
      <c r="B11130" s="8" t="inlineStr">
        <is>
          <t>2026-08-16</t>
        </is>
      </c>
      <c r="C11130" s="8" t="n">
        <v>35</v>
      </c>
      <c r="D11130" s="8" t="inlineStr">
        <is>
          <t>IMP01310</t>
        </is>
      </c>
      <c r="E11130" s="8" t="inlineStr">
        <is>
          <t>T109167</t>
        </is>
      </c>
      <c r="F11130" s="8" t="inlineStr">
        <is>
          <t>home_use</t>
        </is>
      </c>
      <c r="G11130" s="11" t="n">
        <v>1531080.69</v>
      </c>
      <c r="H11130" s="11" t="n">
        <v>199040.49</v>
      </c>
    </row>
    <row r="11131">
      <c r="A11131" s="8" t="inlineStr">
        <is>
          <t>L0241045</t>
        </is>
      </c>
      <c r="B11131" s="8" t="inlineStr">
        <is>
          <t>2026-08-17</t>
        </is>
      </c>
      <c r="C11131" s="8" t="n">
        <v>35</v>
      </c>
      <c r="D11131" s="8" t="inlineStr">
        <is>
          <t>IMP01310</t>
        </is>
      </c>
      <c r="E11131" s="8" t="inlineStr">
        <is>
          <t>T109167</t>
        </is>
      </c>
      <c r="F11131" s="8" t="inlineStr">
        <is>
          <t>home_use</t>
        </is>
      </c>
      <c r="G11131" s="11" t="n">
        <v>577689.45</v>
      </c>
      <c r="H11131" s="11" t="n">
        <v>61812.77</v>
      </c>
    </row>
    <row r="11132">
      <c r="A11132" s="8" t="inlineStr">
        <is>
          <t>L0241046</t>
        </is>
      </c>
      <c r="B11132" s="8" t="inlineStr">
        <is>
          <t>2026-08-17</t>
        </is>
      </c>
      <c r="C11132" s="8" t="n">
        <v>35</v>
      </c>
      <c r="D11132" s="8" t="inlineStr">
        <is>
          <t>IMP01310</t>
        </is>
      </c>
      <c r="E11132" s="8" t="inlineStr">
        <is>
          <t>T109167</t>
        </is>
      </c>
      <c r="F11132" s="8" t="inlineStr">
        <is>
          <t>home_use</t>
        </is>
      </c>
      <c r="G11132" s="11" t="n">
        <v>1879113.99</v>
      </c>
      <c r="H11132" s="11" t="n">
        <v>234889.25</v>
      </c>
    </row>
    <row r="11133">
      <c r="A11133" s="8" t="inlineStr">
        <is>
          <t>L0241048</t>
        </is>
      </c>
      <c r="B11133" s="8" t="inlineStr">
        <is>
          <t>2026-08-17</t>
        </is>
      </c>
      <c r="C11133" s="8" t="n">
        <v>35</v>
      </c>
      <c r="D11133" s="8" t="inlineStr">
        <is>
          <t>IMP01310</t>
        </is>
      </c>
      <c r="E11133" s="8" t="inlineStr">
        <is>
          <t>T109167</t>
        </is>
      </c>
      <c r="F11133" s="8" t="inlineStr">
        <is>
          <t>home_use</t>
        </is>
      </c>
      <c r="G11133" s="11" t="n">
        <v>1181271.78</v>
      </c>
      <c r="H11133" s="11" t="n">
        <v>126396.08</v>
      </c>
    </row>
    <row r="11134">
      <c r="A11134" s="8" t="inlineStr">
        <is>
          <t>L0241049</t>
        </is>
      </c>
      <c r="B11134" s="8" t="inlineStr">
        <is>
          <t>2026-08-17</t>
        </is>
      </c>
      <c r="C11134" s="8" t="n">
        <v>35</v>
      </c>
      <c r="D11134" s="8" t="inlineStr">
        <is>
          <t>IMP01310</t>
        </is>
      </c>
      <c r="E11134" s="8" t="inlineStr">
        <is>
          <t>T109167</t>
        </is>
      </c>
      <c r="F11134" s="8" t="inlineStr">
        <is>
          <t>home_use</t>
        </is>
      </c>
      <c r="G11134" s="11" t="n">
        <v>225037.96</v>
      </c>
      <c r="H11134" s="11" t="n">
        <v>24079.06</v>
      </c>
    </row>
    <row r="11135">
      <c r="A11135" s="8" t="inlineStr">
        <is>
          <t>L0241050</t>
        </is>
      </c>
      <c r="B11135" s="8" t="inlineStr">
        <is>
          <t>2026-08-17</t>
        </is>
      </c>
      <c r="C11135" s="8" t="n">
        <v>35</v>
      </c>
      <c r="D11135" s="8" t="inlineStr">
        <is>
          <t>IMP01310</t>
        </is>
      </c>
      <c r="E11135" s="8" t="inlineStr">
        <is>
          <t>T109167</t>
        </is>
      </c>
      <c r="F11135" s="8" t="inlineStr">
        <is>
          <t>home_use</t>
        </is>
      </c>
      <c r="G11135" s="11" t="n">
        <v>988459.9300000001</v>
      </c>
      <c r="H11135" s="11" t="n">
        <v>113672.89</v>
      </c>
    </row>
    <row r="11136">
      <c r="A11136" s="8" t="inlineStr">
        <is>
          <t>L0241051</t>
        </is>
      </c>
      <c r="B11136" s="8" t="inlineStr">
        <is>
          <t>2026-08-17</t>
        </is>
      </c>
      <c r="C11136" s="8" t="n">
        <v>35</v>
      </c>
      <c r="D11136" s="8" t="inlineStr">
        <is>
          <t>IMP01310</t>
        </is>
      </c>
      <c r="E11136" s="8" t="inlineStr">
        <is>
          <t>T109167</t>
        </is>
      </c>
      <c r="F11136" s="8" t="inlineStr">
        <is>
          <t>home_use</t>
        </is>
      </c>
      <c r="G11136" s="11" t="n">
        <v>1242534.05</v>
      </c>
      <c r="H11136" s="11" t="n">
        <v>132951.14</v>
      </c>
    </row>
    <row r="11137">
      <c r="A11137" s="8" t="inlineStr">
        <is>
          <t>L0241052</t>
        </is>
      </c>
      <c r="B11137" s="8" t="inlineStr">
        <is>
          <t>2026-08-17</t>
        </is>
      </c>
      <c r="C11137" s="8" t="n">
        <v>35</v>
      </c>
      <c r="D11137" s="8" t="inlineStr">
        <is>
          <t>IMP01310</t>
        </is>
      </c>
      <c r="E11137" s="8" t="inlineStr">
        <is>
          <t>T109167</t>
        </is>
      </c>
      <c r="F11137" s="8" t="inlineStr">
        <is>
          <t>home_use</t>
        </is>
      </c>
      <c r="G11137" s="11" t="n">
        <v>606626.9300000001</v>
      </c>
      <c r="H11137" s="11" t="n">
        <v>64909.08</v>
      </c>
    </row>
    <row r="11138">
      <c r="A11138" s="8" t="inlineStr">
        <is>
          <t>L0241053</t>
        </is>
      </c>
      <c r="B11138" s="8" t="inlineStr">
        <is>
          <t>2026-08-17</t>
        </is>
      </c>
      <c r="C11138" s="8" t="n">
        <v>35</v>
      </c>
      <c r="D11138" s="8" t="inlineStr">
        <is>
          <t>IMP01310</t>
        </is>
      </c>
      <c r="E11138" s="8" t="inlineStr">
        <is>
          <t>T109167</t>
        </is>
      </c>
      <c r="F11138" s="8" t="inlineStr">
        <is>
          <t>home_use</t>
        </is>
      </c>
      <c r="G11138" s="11" t="n">
        <v>811507.8100000001</v>
      </c>
      <c r="H11138" s="11" t="n">
        <v>86831.34</v>
      </c>
    </row>
    <row r="11139">
      <c r="A11139" s="8" t="inlineStr">
        <is>
          <t>L0241055</t>
        </is>
      </c>
      <c r="B11139" s="8" t="inlineStr">
        <is>
          <t>2026-08-17</t>
        </is>
      </c>
      <c r="C11139" s="8" t="n">
        <v>35</v>
      </c>
      <c r="D11139" s="8" t="inlineStr">
        <is>
          <t>IMP01310</t>
        </is>
      </c>
      <c r="E11139" s="8" t="inlineStr">
        <is>
          <t>T109167</t>
        </is>
      </c>
      <c r="F11139" s="8" t="inlineStr">
        <is>
          <t>home_use</t>
        </is>
      </c>
      <c r="G11139" s="11" t="n">
        <v>940461.23</v>
      </c>
      <c r="H11139" s="11" t="n">
        <v>100629.35</v>
      </c>
    </row>
    <row r="11140">
      <c r="A11140" s="8" t="inlineStr">
        <is>
          <t>L0241326</t>
        </is>
      </c>
      <c r="B11140" s="8" t="inlineStr">
        <is>
          <t>2026-08-18</t>
        </is>
      </c>
      <c r="C11140" s="8" t="n">
        <v>35</v>
      </c>
      <c r="D11140" s="8" t="inlineStr">
        <is>
          <t>IMP01310</t>
        </is>
      </c>
      <c r="E11140" s="8" t="inlineStr">
        <is>
          <t>T109167</t>
        </is>
      </c>
      <c r="F11140" s="8" t="inlineStr">
        <is>
          <t>home_use</t>
        </is>
      </c>
      <c r="G11140" s="11" t="n">
        <v>755818.71</v>
      </c>
      <c r="H11140" s="11" t="n">
        <v>80872.60000000001</v>
      </c>
    </row>
    <row r="11141">
      <c r="A11141" s="8" t="inlineStr">
        <is>
          <t>L0241327</t>
        </is>
      </c>
      <c r="B11141" s="8" t="inlineStr">
        <is>
          <t>2026-08-18</t>
        </is>
      </c>
      <c r="C11141" s="8" t="n">
        <v>35</v>
      </c>
      <c r="D11141" s="8" t="inlineStr">
        <is>
          <t>IMP01310</t>
        </is>
      </c>
      <c r="E11141" s="8" t="inlineStr">
        <is>
          <t>T109167</t>
        </is>
      </c>
      <c r="F11141" s="8" t="inlineStr">
        <is>
          <t>home_use</t>
        </is>
      </c>
      <c r="G11141" s="11" t="n">
        <v>396028.11</v>
      </c>
      <c r="H11141" s="11" t="n">
        <v>42375.01</v>
      </c>
    </row>
    <row r="11142">
      <c r="A11142" s="8" t="inlineStr">
        <is>
          <t>L0241328</t>
        </is>
      </c>
      <c r="B11142" s="8" t="inlineStr">
        <is>
          <t>2026-08-18</t>
        </is>
      </c>
      <c r="C11142" s="8" t="n">
        <v>35</v>
      </c>
      <c r="D11142" s="8" t="inlineStr">
        <is>
          <t>IMP01310</t>
        </is>
      </c>
      <c r="E11142" s="8" t="inlineStr">
        <is>
          <t>T109167</t>
        </is>
      </c>
      <c r="F11142" s="8" t="inlineStr">
        <is>
          <t>home_use</t>
        </is>
      </c>
      <c r="G11142" s="11" t="n">
        <v>728292.48</v>
      </c>
      <c r="H11142" s="11" t="n">
        <v>77927.3</v>
      </c>
    </row>
    <row r="11143">
      <c r="A11143" s="8" t="inlineStr">
        <is>
          <t>L0241330</t>
        </is>
      </c>
      <c r="B11143" s="8" t="inlineStr">
        <is>
          <t>2026-08-18</t>
        </is>
      </c>
      <c r="C11143" s="8" t="n">
        <v>35</v>
      </c>
      <c r="D11143" s="8" t="inlineStr">
        <is>
          <t>IMP01310</t>
        </is>
      </c>
      <c r="E11143" s="8" t="inlineStr">
        <is>
          <t>T109167</t>
        </is>
      </c>
      <c r="F11143" s="8" t="inlineStr">
        <is>
          <t>home_use</t>
        </is>
      </c>
      <c r="G11143" s="11" t="n">
        <v>878799.91</v>
      </c>
      <c r="H11143" s="11" t="n">
        <v>109849.99</v>
      </c>
    </row>
    <row r="11144">
      <c r="A11144" s="8" t="inlineStr">
        <is>
          <t>L0241331</t>
        </is>
      </c>
      <c r="B11144" s="8" t="inlineStr">
        <is>
          <t>2026-08-18</t>
        </is>
      </c>
      <c r="C11144" s="8" t="n">
        <v>35</v>
      </c>
      <c r="D11144" s="8" t="inlineStr">
        <is>
          <t>IMP01310</t>
        </is>
      </c>
      <c r="E11144" s="8" t="inlineStr">
        <is>
          <t>T109167</t>
        </is>
      </c>
      <c r="F11144" s="8" t="inlineStr">
        <is>
          <t>home_use</t>
        </is>
      </c>
      <c r="G11144" s="11" t="n">
        <v>345359.01</v>
      </c>
      <c r="H11144" s="11" t="n">
        <v>36953.41</v>
      </c>
    </row>
    <row r="11145">
      <c r="A11145" s="8" t="inlineStr">
        <is>
          <t>L0241332</t>
        </is>
      </c>
      <c r="B11145" s="8" t="inlineStr">
        <is>
          <t>2026-08-18</t>
        </is>
      </c>
      <c r="C11145" s="8" t="n">
        <v>35</v>
      </c>
      <c r="D11145" s="8" t="inlineStr">
        <is>
          <t>IMP01310</t>
        </is>
      </c>
      <c r="E11145" s="8" t="inlineStr">
        <is>
          <t>T109167</t>
        </is>
      </c>
      <c r="F11145" s="8" t="inlineStr">
        <is>
          <t>home_use</t>
        </is>
      </c>
      <c r="G11145" s="11" t="n">
        <v>767015.34</v>
      </c>
      <c r="H11145" s="11" t="n">
        <v>99711.99000000001</v>
      </c>
    </row>
    <row r="11146">
      <c r="A11146" s="8" t="inlineStr">
        <is>
          <t>L0241592</t>
        </is>
      </c>
      <c r="B11146" s="8" t="inlineStr">
        <is>
          <t>2026-08-19</t>
        </is>
      </c>
      <c r="C11146" s="8" t="n">
        <v>35</v>
      </c>
      <c r="D11146" s="8" t="inlineStr">
        <is>
          <t>IMP01310</t>
        </is>
      </c>
      <c r="E11146" s="8" t="inlineStr">
        <is>
          <t>T109167</t>
        </is>
      </c>
      <c r="F11146" s="8" t="inlineStr">
        <is>
          <t>warehouse_out</t>
        </is>
      </c>
      <c r="G11146" s="11" t="n">
        <v>1215190.04</v>
      </c>
      <c r="H11146" s="11" t="n">
        <v>130025.33</v>
      </c>
    </row>
    <row r="11147">
      <c r="A11147" s="8" t="inlineStr">
        <is>
          <t>L0241593</t>
        </is>
      </c>
      <c r="B11147" s="8" t="inlineStr">
        <is>
          <t>2026-08-19</t>
        </is>
      </c>
      <c r="C11147" s="8" t="n">
        <v>35</v>
      </c>
      <c r="D11147" s="8" t="inlineStr">
        <is>
          <t>IMP01310</t>
        </is>
      </c>
      <c r="E11147" s="8" t="inlineStr">
        <is>
          <t>T109167</t>
        </is>
      </c>
      <c r="F11147" s="8" t="inlineStr">
        <is>
          <t>home_use</t>
        </is>
      </c>
      <c r="G11147" s="11" t="n">
        <v>688763.8100000001</v>
      </c>
      <c r="H11147" s="11" t="n">
        <v>73697.73</v>
      </c>
    </row>
    <row r="11148">
      <c r="A11148" s="8" t="inlineStr">
        <is>
          <t>L0241594</t>
        </is>
      </c>
      <c r="B11148" s="8" t="inlineStr">
        <is>
          <t>2026-08-19</t>
        </is>
      </c>
      <c r="C11148" s="8" t="n">
        <v>35</v>
      </c>
      <c r="D11148" s="8" t="inlineStr">
        <is>
          <t>IMP01310</t>
        </is>
      </c>
      <c r="E11148" s="8" t="inlineStr">
        <is>
          <t>T109167</t>
        </is>
      </c>
      <c r="F11148" s="8" t="inlineStr">
        <is>
          <t>warehouse_out</t>
        </is>
      </c>
      <c r="G11148" s="11" t="n">
        <v>414919.03</v>
      </c>
      <c r="H11148" s="11" t="n">
        <v>44396.34</v>
      </c>
    </row>
    <row r="11149">
      <c r="A11149" s="8" t="inlineStr">
        <is>
          <t>L0241595</t>
        </is>
      </c>
      <c r="B11149" s="8" t="inlineStr">
        <is>
          <t>2026-08-19</t>
        </is>
      </c>
      <c r="C11149" s="8" t="n">
        <v>35</v>
      </c>
      <c r="D11149" s="8" t="inlineStr">
        <is>
          <t>IMP01310</t>
        </is>
      </c>
      <c r="E11149" s="8" t="inlineStr">
        <is>
          <t>T109167</t>
        </is>
      </c>
      <c r="F11149" s="8" t="inlineStr">
        <is>
          <t>home_use</t>
        </is>
      </c>
      <c r="G11149" s="11" t="n">
        <v>999338.52</v>
      </c>
      <c r="H11149" s="11" t="n">
        <v>129914.01</v>
      </c>
    </row>
    <row r="11150">
      <c r="A11150" s="8" t="inlineStr">
        <is>
          <t>L0241596</t>
        </is>
      </c>
      <c r="B11150" s="8" t="inlineStr">
        <is>
          <t>2026-08-19</t>
        </is>
      </c>
      <c r="C11150" s="8" t="n">
        <v>35</v>
      </c>
      <c r="D11150" s="8" t="inlineStr">
        <is>
          <t>IMP01310</t>
        </is>
      </c>
      <c r="E11150" s="8" t="inlineStr">
        <is>
          <t>T109167</t>
        </is>
      </c>
      <c r="F11150" s="8" t="inlineStr">
        <is>
          <t>home_use</t>
        </is>
      </c>
      <c r="G11150" s="11" t="n">
        <v>719416.62</v>
      </c>
      <c r="H11150" s="11" t="n">
        <v>76977.58</v>
      </c>
    </row>
    <row r="11151">
      <c r="A11151" s="8" t="inlineStr">
        <is>
          <t>L0241597</t>
        </is>
      </c>
      <c r="B11151" s="8" t="inlineStr">
        <is>
          <t>2026-08-19</t>
        </is>
      </c>
      <c r="C11151" s="8" t="n">
        <v>35</v>
      </c>
      <c r="D11151" s="8" t="inlineStr">
        <is>
          <t>IMP01310</t>
        </is>
      </c>
      <c r="E11151" s="8" t="inlineStr">
        <is>
          <t>T109167</t>
        </is>
      </c>
      <c r="F11151" s="8" t="inlineStr">
        <is>
          <t>home_use</t>
        </is>
      </c>
      <c r="G11151" s="11" t="n">
        <v>787752.78</v>
      </c>
      <c r="H11151" s="11" t="n">
        <v>84289.55</v>
      </c>
    </row>
    <row r="11152">
      <c r="A11152" s="8" t="inlineStr">
        <is>
          <t>L0241842</t>
        </is>
      </c>
      <c r="B11152" s="8" t="inlineStr">
        <is>
          <t>2026-08-20</t>
        </is>
      </c>
      <c r="C11152" s="8" t="n">
        <v>35</v>
      </c>
      <c r="D11152" s="8" t="inlineStr">
        <is>
          <t>IMP01310</t>
        </is>
      </c>
      <c r="E11152" s="8" t="inlineStr">
        <is>
          <t>T109167</t>
        </is>
      </c>
      <c r="F11152" s="8" t="inlineStr">
        <is>
          <t>home_use</t>
        </is>
      </c>
      <c r="G11152" s="11" t="n">
        <v>1021402.2</v>
      </c>
      <c r="H11152" s="11" t="n">
        <v>109290.04</v>
      </c>
    </row>
    <row r="11153">
      <c r="A11153" s="8" t="inlineStr">
        <is>
          <t>L0241843</t>
        </is>
      </c>
      <c r="B11153" s="8" t="inlineStr">
        <is>
          <t>2026-08-20</t>
        </is>
      </c>
      <c r="C11153" s="8" t="n">
        <v>35</v>
      </c>
      <c r="D11153" s="8" t="inlineStr">
        <is>
          <t>IMP01310</t>
        </is>
      </c>
      <c r="E11153" s="8" t="inlineStr">
        <is>
          <t>T109167</t>
        </is>
      </c>
      <c r="F11153" s="8" t="inlineStr">
        <is>
          <t>home_use</t>
        </is>
      </c>
      <c r="G11153" s="11" t="n">
        <v>747423.3199999999</v>
      </c>
      <c r="H11153" s="11" t="n">
        <v>93427.91</v>
      </c>
    </row>
    <row r="11154">
      <c r="A11154" s="8" t="inlineStr">
        <is>
          <t>L0241844</t>
        </is>
      </c>
      <c r="B11154" s="8" t="inlineStr">
        <is>
          <t>2026-08-20</t>
        </is>
      </c>
      <c r="C11154" s="8" t="n">
        <v>35</v>
      </c>
      <c r="D11154" s="8" t="inlineStr">
        <is>
          <t>IMP01310</t>
        </is>
      </c>
      <c r="E11154" s="8" t="inlineStr">
        <is>
          <t>T109167</t>
        </is>
      </c>
      <c r="F11154" s="8" t="inlineStr">
        <is>
          <t>home_use</t>
        </is>
      </c>
      <c r="G11154" s="11" t="n">
        <v>523920.44</v>
      </c>
      <c r="H11154" s="11" t="n">
        <v>56059.49</v>
      </c>
    </row>
    <row r="11155">
      <c r="A11155" s="8" t="inlineStr">
        <is>
          <t>L0241845</t>
        </is>
      </c>
      <c r="B11155" s="8" t="inlineStr">
        <is>
          <t>2026-08-20</t>
        </is>
      </c>
      <c r="C11155" s="8" t="n">
        <v>35</v>
      </c>
      <c r="D11155" s="8" t="inlineStr">
        <is>
          <t>IMP01310</t>
        </is>
      </c>
      <c r="E11155" s="8" t="inlineStr">
        <is>
          <t>T109167</t>
        </is>
      </c>
      <c r="F11155" s="8" t="inlineStr">
        <is>
          <t>home_use</t>
        </is>
      </c>
      <c r="G11155" s="11" t="n">
        <v>1856859.15</v>
      </c>
      <c r="H11155" s="11" t="n">
        <v>198683.93</v>
      </c>
    </row>
    <row r="11156">
      <c r="A11156" s="8" t="inlineStr">
        <is>
          <t>L0241846</t>
        </is>
      </c>
      <c r="B11156" s="8" t="inlineStr">
        <is>
          <t>2026-08-20</t>
        </is>
      </c>
      <c r="C11156" s="8" t="n">
        <v>35</v>
      </c>
      <c r="D11156" s="8" t="inlineStr">
        <is>
          <t>IMP01310</t>
        </is>
      </c>
      <c r="E11156" s="8" t="inlineStr">
        <is>
          <t>T109167</t>
        </is>
      </c>
      <c r="F11156" s="8" t="inlineStr">
        <is>
          <t>home_use</t>
        </is>
      </c>
      <c r="G11156" s="11" t="n">
        <v>692551.16</v>
      </c>
      <c r="H11156" s="11" t="n">
        <v>74102.97</v>
      </c>
    </row>
    <row r="11157">
      <c r="A11157" s="8" t="inlineStr">
        <is>
          <t>L0241847</t>
        </is>
      </c>
      <c r="B11157" s="8" t="inlineStr">
        <is>
          <t>2026-08-20</t>
        </is>
      </c>
      <c r="C11157" s="8" t="n">
        <v>35</v>
      </c>
      <c r="D11157" s="8" t="inlineStr">
        <is>
          <t>IMP01310</t>
        </is>
      </c>
      <c r="E11157" s="8" t="inlineStr">
        <is>
          <t>T109167</t>
        </is>
      </c>
      <c r="F11157" s="8" t="inlineStr">
        <is>
          <t>home_use</t>
        </is>
      </c>
      <c r="G11157" s="11" t="n">
        <v>2029294.9</v>
      </c>
      <c r="H11157" s="11" t="n">
        <v>217134.55</v>
      </c>
    </row>
    <row r="11158">
      <c r="A11158" s="8" t="inlineStr">
        <is>
          <t>L0242072</t>
        </is>
      </c>
      <c r="B11158" s="8" t="inlineStr">
        <is>
          <t>2026-08-21</t>
        </is>
      </c>
      <c r="C11158" s="8" t="n">
        <v>35</v>
      </c>
      <c r="D11158" s="8" t="inlineStr">
        <is>
          <t>IMP01310</t>
        </is>
      </c>
      <c r="E11158" s="8" t="inlineStr">
        <is>
          <t>T109167</t>
        </is>
      </c>
      <c r="F11158" s="8" t="inlineStr">
        <is>
          <t>home_use</t>
        </is>
      </c>
      <c r="G11158" s="11" t="n">
        <v>555209.6899999999</v>
      </c>
      <c r="H11158" s="11" t="n">
        <v>59407.44</v>
      </c>
    </row>
    <row r="11159">
      <c r="A11159" s="8" t="inlineStr">
        <is>
          <t>L0242073</t>
        </is>
      </c>
      <c r="B11159" s="8" t="inlineStr">
        <is>
          <t>2026-08-21</t>
        </is>
      </c>
      <c r="C11159" s="8" t="n">
        <v>35</v>
      </c>
      <c r="D11159" s="8" t="inlineStr">
        <is>
          <t>IMP01310</t>
        </is>
      </c>
      <c r="E11159" s="8" t="inlineStr">
        <is>
          <t>T109167</t>
        </is>
      </c>
      <c r="F11159" s="8" t="inlineStr">
        <is>
          <t>home_use</t>
        </is>
      </c>
      <c r="G11159" s="11" t="n">
        <v>615313.34</v>
      </c>
      <c r="H11159" s="11" t="n">
        <v>79990.73</v>
      </c>
    </row>
    <row r="11160">
      <c r="A11160" s="8" t="inlineStr">
        <is>
          <t>L0242074</t>
        </is>
      </c>
      <c r="B11160" s="8" t="inlineStr">
        <is>
          <t>2026-08-21</t>
        </is>
      </c>
      <c r="C11160" s="8" t="n">
        <v>35</v>
      </c>
      <c r="D11160" s="8" t="inlineStr">
        <is>
          <t>IMP01310</t>
        </is>
      </c>
      <c r="E11160" s="8" t="inlineStr">
        <is>
          <t>T109167</t>
        </is>
      </c>
      <c r="F11160" s="8" t="inlineStr">
        <is>
          <t>home_use</t>
        </is>
      </c>
      <c r="G11160" s="11" t="n">
        <v>493320.82</v>
      </c>
      <c r="H11160" s="11" t="n">
        <v>52785.33</v>
      </c>
    </row>
    <row r="11161">
      <c r="A11161" s="8" t="inlineStr">
        <is>
          <t>L0242075</t>
        </is>
      </c>
      <c r="B11161" s="8" t="inlineStr">
        <is>
          <t>2026-08-21</t>
        </is>
      </c>
      <c r="C11161" s="8" t="n">
        <v>35</v>
      </c>
      <c r="D11161" s="8" t="inlineStr">
        <is>
          <t>IMP01310</t>
        </is>
      </c>
      <c r="E11161" s="8" t="inlineStr">
        <is>
          <t>T109167</t>
        </is>
      </c>
      <c r="F11161" s="8" t="inlineStr">
        <is>
          <t>home_use</t>
        </is>
      </c>
      <c r="G11161" s="11" t="n">
        <v>235304.52</v>
      </c>
      <c r="H11161" s="11" t="n">
        <v>23530.45</v>
      </c>
    </row>
    <row r="11162">
      <c r="A11162" s="8" t="inlineStr">
        <is>
          <t>L0242076</t>
        </is>
      </c>
      <c r="B11162" s="8" t="inlineStr">
        <is>
          <t>2026-08-21</t>
        </is>
      </c>
      <c r="C11162" s="8" t="n">
        <v>35</v>
      </c>
      <c r="D11162" s="8" t="inlineStr">
        <is>
          <t>IMP01310</t>
        </is>
      </c>
      <c r="E11162" s="8" t="inlineStr">
        <is>
          <t>T109167</t>
        </is>
      </c>
      <c r="F11162" s="8" t="inlineStr">
        <is>
          <t>home_use</t>
        </is>
      </c>
      <c r="G11162" s="11" t="n">
        <v>451835.12</v>
      </c>
      <c r="H11162" s="11" t="n">
        <v>48346.36</v>
      </c>
    </row>
    <row r="11163">
      <c r="A11163" s="8" t="inlineStr">
        <is>
          <t>L0242078</t>
        </is>
      </c>
      <c r="B11163" s="8" t="inlineStr">
        <is>
          <t>2026-08-21</t>
        </is>
      </c>
      <c r="C11163" s="8" t="n">
        <v>35</v>
      </c>
      <c r="D11163" s="8" t="inlineStr">
        <is>
          <t>IMP01310</t>
        </is>
      </c>
      <c r="E11163" s="8" t="inlineStr">
        <is>
          <t>T109167</t>
        </is>
      </c>
      <c r="F11163" s="8" t="inlineStr">
        <is>
          <t>home_use</t>
        </is>
      </c>
      <c r="G11163" s="11" t="n">
        <v>1772075.02</v>
      </c>
      <c r="H11163" s="11" t="n">
        <v>189612.03</v>
      </c>
    </row>
    <row r="11164">
      <c r="A11164" s="8" t="inlineStr">
        <is>
          <t>L0242079</t>
        </is>
      </c>
      <c r="B11164" s="8" t="inlineStr">
        <is>
          <t>2026-08-21</t>
        </is>
      </c>
      <c r="C11164" s="8" t="n">
        <v>35</v>
      </c>
      <c r="D11164" s="8" t="inlineStr">
        <is>
          <t>IMP01310</t>
        </is>
      </c>
      <c r="E11164" s="8" t="inlineStr">
        <is>
          <t>T109167</t>
        </is>
      </c>
      <c r="F11164" s="8" t="inlineStr">
        <is>
          <t>home_use</t>
        </is>
      </c>
      <c r="G11164" s="11" t="n">
        <v>983518.1</v>
      </c>
      <c r="H11164" s="11" t="n">
        <v>105236.44</v>
      </c>
    </row>
    <row r="11165">
      <c r="A11165" s="8" t="inlineStr">
        <is>
          <t>L0242081</t>
        </is>
      </c>
      <c r="B11165" s="8" t="inlineStr">
        <is>
          <t>2026-08-21</t>
        </is>
      </c>
      <c r="C11165" s="8" t="n">
        <v>35</v>
      </c>
      <c r="D11165" s="8" t="inlineStr">
        <is>
          <t>IMP01310</t>
        </is>
      </c>
      <c r="E11165" s="8" t="inlineStr">
        <is>
          <t>T109167</t>
        </is>
      </c>
      <c r="F11165" s="8" t="inlineStr">
        <is>
          <t>home_use</t>
        </is>
      </c>
      <c r="G11165" s="11" t="n">
        <v>1156583.88</v>
      </c>
      <c r="H11165" s="11" t="n">
        <v>144572.99</v>
      </c>
    </row>
    <row r="11166">
      <c r="A11166" s="8" t="inlineStr">
        <is>
          <t>L0242082</t>
        </is>
      </c>
      <c r="B11166" s="8" t="inlineStr">
        <is>
          <t>2026-08-21</t>
        </is>
      </c>
      <c r="C11166" s="8" t="n">
        <v>35</v>
      </c>
      <c r="D11166" s="8" t="inlineStr">
        <is>
          <t>IMP01310</t>
        </is>
      </c>
      <c r="E11166" s="8" t="inlineStr">
        <is>
          <t>T109167</t>
        </is>
      </c>
      <c r="F11166" s="8" t="inlineStr">
        <is>
          <t>home_use</t>
        </is>
      </c>
      <c r="G11166" s="11" t="n">
        <v>816399.41</v>
      </c>
      <c r="H11166" s="11" t="n">
        <v>87354.74000000001</v>
      </c>
    </row>
    <row r="11167">
      <c r="A11167" s="8" t="inlineStr">
        <is>
          <t>L0242318</t>
        </is>
      </c>
      <c r="B11167" s="8" t="inlineStr">
        <is>
          <t>2026-08-22</t>
        </is>
      </c>
      <c r="C11167" s="8" t="n">
        <v>35</v>
      </c>
      <c r="D11167" s="8" t="inlineStr">
        <is>
          <t>IMP01310</t>
        </is>
      </c>
      <c r="E11167" s="8" t="inlineStr">
        <is>
          <t>T109167</t>
        </is>
      </c>
      <c r="F11167" s="8" t="inlineStr">
        <is>
          <t>home_use</t>
        </is>
      </c>
      <c r="G11167" s="11" t="n">
        <v>1513907.87</v>
      </c>
      <c r="H11167" s="11" t="n">
        <v>161988.14</v>
      </c>
    </row>
    <row r="11168">
      <c r="A11168" s="8" t="inlineStr">
        <is>
          <t>L0242319</t>
        </is>
      </c>
      <c r="B11168" s="8" t="inlineStr">
        <is>
          <t>2026-08-22</t>
        </is>
      </c>
      <c r="C11168" s="8" t="n">
        <v>35</v>
      </c>
      <c r="D11168" s="8" t="inlineStr">
        <is>
          <t>IMP01310</t>
        </is>
      </c>
      <c r="E11168" s="8" t="inlineStr">
        <is>
          <t>T109167</t>
        </is>
      </c>
      <c r="F11168" s="8" t="inlineStr">
        <is>
          <t>home_use</t>
        </is>
      </c>
      <c r="G11168" s="11" t="n">
        <v>752249.75</v>
      </c>
      <c r="H11168" s="11" t="n">
        <v>80490.72</v>
      </c>
    </row>
    <row r="11169">
      <c r="A11169" s="8" t="inlineStr">
        <is>
          <t>L0242320</t>
        </is>
      </c>
      <c r="B11169" s="8" t="inlineStr">
        <is>
          <t>2026-08-22</t>
        </is>
      </c>
      <c r="C11169" s="8" t="n">
        <v>35</v>
      </c>
      <c r="D11169" s="8" t="inlineStr">
        <is>
          <t>IMP01310</t>
        </is>
      </c>
      <c r="E11169" s="8" t="inlineStr">
        <is>
          <t>T109167</t>
        </is>
      </c>
      <c r="F11169" s="8" t="inlineStr">
        <is>
          <t>home_use</t>
        </is>
      </c>
      <c r="G11169" s="11" t="n">
        <v>432183.76</v>
      </c>
      <c r="H11169" s="11" t="n">
        <v>46243.66</v>
      </c>
    </row>
    <row r="11170">
      <c r="A11170" s="8" t="inlineStr">
        <is>
          <t>L0242321</t>
        </is>
      </c>
      <c r="B11170" s="8" t="inlineStr">
        <is>
          <t>2026-08-22</t>
        </is>
      </c>
      <c r="C11170" s="8" t="n">
        <v>35</v>
      </c>
      <c r="D11170" s="8" t="inlineStr">
        <is>
          <t>IMP01310</t>
        </is>
      </c>
      <c r="E11170" s="8" t="inlineStr">
        <is>
          <t>T109167</t>
        </is>
      </c>
      <c r="F11170" s="8" t="inlineStr">
        <is>
          <t>home_use</t>
        </is>
      </c>
      <c r="G11170" s="11" t="n">
        <v>422154.21</v>
      </c>
      <c r="H11170" s="11" t="n">
        <v>45170.5</v>
      </c>
    </row>
    <row r="11171">
      <c r="A11171" s="8" t="inlineStr">
        <is>
          <t>L0242322</t>
        </is>
      </c>
      <c r="B11171" s="8" t="inlineStr">
        <is>
          <t>2026-08-22</t>
        </is>
      </c>
      <c r="C11171" s="8" t="n">
        <v>35</v>
      </c>
      <c r="D11171" s="8" t="inlineStr">
        <is>
          <t>IMP01310</t>
        </is>
      </c>
      <c r="E11171" s="8" t="inlineStr">
        <is>
          <t>T109167</t>
        </is>
      </c>
      <c r="F11171" s="8" t="inlineStr">
        <is>
          <t>home_use</t>
        </is>
      </c>
      <c r="G11171" s="11" t="n">
        <v>811568.96</v>
      </c>
      <c r="H11171" s="11" t="n">
        <v>86837.88</v>
      </c>
    </row>
    <row r="11172">
      <c r="A11172" s="8" t="inlineStr">
        <is>
          <t>L0242324</t>
        </is>
      </c>
      <c r="B11172" s="8" t="inlineStr">
        <is>
          <t>2026-08-22</t>
        </is>
      </c>
      <c r="C11172" s="8" t="n">
        <v>35</v>
      </c>
      <c r="D11172" s="8" t="inlineStr">
        <is>
          <t>IMP01310</t>
        </is>
      </c>
      <c r="E11172" s="8" t="inlineStr">
        <is>
          <t>T109167</t>
        </is>
      </c>
      <c r="F11172" s="8" t="inlineStr">
        <is>
          <t>home_use</t>
        </is>
      </c>
      <c r="G11172" s="11" t="n">
        <v>696696.65</v>
      </c>
      <c r="H11172" s="11" t="n">
        <v>74546.53999999999</v>
      </c>
    </row>
    <row r="11173">
      <c r="A11173" s="8" t="inlineStr">
        <is>
          <t>L0242325</t>
        </is>
      </c>
      <c r="B11173" s="8" t="inlineStr">
        <is>
          <t>2026-08-22</t>
        </is>
      </c>
      <c r="C11173" s="8" t="n">
        <v>35</v>
      </c>
      <c r="D11173" s="8" t="inlineStr">
        <is>
          <t>IMP01310</t>
        </is>
      </c>
      <c r="E11173" s="8" t="inlineStr">
        <is>
          <t>T109167</t>
        </is>
      </c>
      <c r="F11173" s="8" t="inlineStr">
        <is>
          <t>home_use</t>
        </is>
      </c>
      <c r="G11173" s="11" t="n">
        <v>1204610.96</v>
      </c>
      <c r="H11173" s="11" t="n">
        <v>128893.37</v>
      </c>
    </row>
    <row r="11174">
      <c r="A11174" s="8" t="inlineStr">
        <is>
          <t>L0242326</t>
        </is>
      </c>
      <c r="B11174" s="8" t="inlineStr">
        <is>
          <t>2026-08-22</t>
        </is>
      </c>
      <c r="C11174" s="8" t="n">
        <v>35</v>
      </c>
      <c r="D11174" s="8" t="inlineStr">
        <is>
          <t>IMP01310</t>
        </is>
      </c>
      <c r="E11174" s="8" t="inlineStr">
        <is>
          <t>T109167</t>
        </is>
      </c>
      <c r="F11174" s="8" t="inlineStr">
        <is>
          <t>home_use</t>
        </is>
      </c>
      <c r="G11174" s="11" t="n">
        <v>406559.03</v>
      </c>
      <c r="H11174" s="11" t="n">
        <v>43501.82</v>
      </c>
    </row>
    <row r="11175">
      <c r="A11175" s="8" t="inlineStr">
        <is>
          <t>L0242327</t>
        </is>
      </c>
      <c r="B11175" s="8" t="inlineStr">
        <is>
          <t>2026-08-22</t>
        </is>
      </c>
      <c r="C11175" s="8" t="n">
        <v>35</v>
      </c>
      <c r="D11175" s="8" t="inlineStr">
        <is>
          <t>IMP01310</t>
        </is>
      </c>
      <c r="E11175" s="8" t="inlineStr">
        <is>
          <t>T109167</t>
        </is>
      </c>
      <c r="F11175" s="8" t="inlineStr">
        <is>
          <t>home_use</t>
        </is>
      </c>
      <c r="G11175" s="11" t="n">
        <v>482520.65</v>
      </c>
      <c r="H11175" s="11" t="n">
        <v>48252.07</v>
      </c>
    </row>
    <row r="11176">
      <c r="A11176" s="8" t="inlineStr">
        <is>
          <t>L0242328</t>
        </is>
      </c>
      <c r="B11176" s="8" t="inlineStr">
        <is>
          <t>2026-08-22</t>
        </is>
      </c>
      <c r="C11176" s="8" t="n">
        <v>35</v>
      </c>
      <c r="D11176" s="8" t="inlineStr">
        <is>
          <t>IMP01310</t>
        </is>
      </c>
      <c r="E11176" s="8" t="inlineStr">
        <is>
          <t>T109167</t>
        </is>
      </c>
      <c r="F11176" s="8" t="inlineStr">
        <is>
          <t>home_use</t>
        </is>
      </c>
      <c r="G11176" s="11" t="n">
        <v>377007.54</v>
      </c>
      <c r="H11176" s="11" t="n">
        <v>40339.81</v>
      </c>
    </row>
    <row r="11177">
      <c r="A11177" s="8" t="inlineStr">
        <is>
          <t>L0242329</t>
        </is>
      </c>
      <c r="B11177" s="8" t="inlineStr">
        <is>
          <t>2026-08-22</t>
        </is>
      </c>
      <c r="C11177" s="8" t="n">
        <v>35</v>
      </c>
      <c r="D11177" s="8" t="inlineStr">
        <is>
          <t>IMP01310</t>
        </is>
      </c>
      <c r="E11177" s="8" t="inlineStr">
        <is>
          <t>T109167</t>
        </is>
      </c>
      <c r="F11177" s="8" t="inlineStr">
        <is>
          <t>home_use</t>
        </is>
      </c>
      <c r="G11177" s="11" t="n">
        <v>3190796.6</v>
      </c>
      <c r="H11177" s="11" t="n">
        <v>373323.2</v>
      </c>
    </row>
    <row r="11178">
      <c r="A11178" s="8" t="inlineStr">
        <is>
          <t>L0242562</t>
        </is>
      </c>
      <c r="B11178" s="8" t="inlineStr">
        <is>
          <t>2026-08-23</t>
        </is>
      </c>
      <c r="C11178" s="8" t="n">
        <v>35</v>
      </c>
      <c r="D11178" s="8" t="inlineStr">
        <is>
          <t>IMP01310</t>
        </is>
      </c>
      <c r="E11178" s="8" t="inlineStr">
        <is>
          <t>T109167</t>
        </is>
      </c>
      <c r="F11178" s="8" t="inlineStr">
        <is>
          <t>home_use</t>
        </is>
      </c>
      <c r="G11178" s="11" t="n">
        <v>1178037.27</v>
      </c>
      <c r="H11178" s="11" t="n">
        <v>126049.99</v>
      </c>
    </row>
    <row r="11179">
      <c r="A11179" s="8" t="inlineStr">
        <is>
          <t>L0242563</t>
        </is>
      </c>
      <c r="B11179" s="8" t="inlineStr">
        <is>
          <t>2026-08-23</t>
        </is>
      </c>
      <c r="C11179" s="8" t="n">
        <v>35</v>
      </c>
      <c r="D11179" s="8" t="inlineStr">
        <is>
          <t>IMP01310</t>
        </is>
      </c>
      <c r="E11179" s="8" t="inlineStr">
        <is>
          <t>T109167</t>
        </is>
      </c>
      <c r="F11179" s="8" t="inlineStr">
        <is>
          <t>home_use</t>
        </is>
      </c>
      <c r="G11179" s="11" t="n">
        <v>723819.62</v>
      </c>
      <c r="H11179" s="11" t="n">
        <v>72381.96000000001</v>
      </c>
    </row>
    <row r="11180">
      <c r="A11180" s="8" t="inlineStr">
        <is>
          <t>L0242565</t>
        </is>
      </c>
      <c r="B11180" s="8" t="inlineStr">
        <is>
          <t>2026-08-23</t>
        </is>
      </c>
      <c r="C11180" s="8" t="n">
        <v>35</v>
      </c>
      <c r="D11180" s="8" t="inlineStr">
        <is>
          <t>IMP01310</t>
        </is>
      </c>
      <c r="E11180" s="8" t="inlineStr">
        <is>
          <t>T109167</t>
        </is>
      </c>
      <c r="F11180" s="8" t="inlineStr">
        <is>
          <t>home_use</t>
        </is>
      </c>
      <c r="G11180" s="11" t="n">
        <v>287176.54</v>
      </c>
      <c r="H11180" s="11" t="n">
        <v>30727.89</v>
      </c>
    </row>
    <row r="11181">
      <c r="A11181" s="8" t="inlineStr">
        <is>
          <t>L0242566</t>
        </is>
      </c>
      <c r="B11181" s="8" t="inlineStr">
        <is>
          <t>2026-08-23</t>
        </is>
      </c>
      <c r="C11181" s="8" t="n">
        <v>35</v>
      </c>
      <c r="D11181" s="8" t="inlineStr">
        <is>
          <t>IMP01310</t>
        </is>
      </c>
      <c r="E11181" s="8" t="inlineStr">
        <is>
          <t>T109167</t>
        </is>
      </c>
      <c r="F11181" s="8" t="inlineStr">
        <is>
          <t>home_use</t>
        </is>
      </c>
      <c r="G11181" s="11" t="n">
        <v>930914.6800000001</v>
      </c>
      <c r="H11181" s="11" t="n">
        <v>99607.87</v>
      </c>
    </row>
    <row r="11182">
      <c r="A11182" s="8" t="inlineStr">
        <is>
          <t>L0242567</t>
        </is>
      </c>
      <c r="B11182" s="8" t="inlineStr">
        <is>
          <t>2026-08-23</t>
        </is>
      </c>
      <c r="C11182" s="8" t="n">
        <v>35</v>
      </c>
      <c r="D11182" s="8" t="inlineStr">
        <is>
          <t>IMP01310</t>
        </is>
      </c>
      <c r="E11182" s="8" t="inlineStr">
        <is>
          <t>T109167</t>
        </is>
      </c>
      <c r="F11182" s="8" t="inlineStr">
        <is>
          <t>home_use</t>
        </is>
      </c>
      <c r="G11182" s="11" t="n">
        <v>401239.77</v>
      </c>
      <c r="H11182" s="11" t="n">
        <v>42932.66</v>
      </c>
    </row>
    <row r="11183">
      <c r="A11183" s="8" t="inlineStr">
        <is>
          <t>L0242568</t>
        </is>
      </c>
      <c r="B11183" s="8" t="inlineStr">
        <is>
          <t>2026-08-23</t>
        </is>
      </c>
      <c r="C11183" s="8" t="n">
        <v>35</v>
      </c>
      <c r="D11183" s="8" t="inlineStr">
        <is>
          <t>IMP01310</t>
        </is>
      </c>
      <c r="E11183" s="8" t="inlineStr">
        <is>
          <t>T109167</t>
        </is>
      </c>
      <c r="F11183" s="8" t="inlineStr">
        <is>
          <t>home_use</t>
        </is>
      </c>
      <c r="G11183" s="11" t="n">
        <v>313386.94</v>
      </c>
      <c r="H11183" s="11" t="n">
        <v>33532.4</v>
      </c>
    </row>
    <row r="11184">
      <c r="A11184" s="8" t="inlineStr">
        <is>
          <t>L0242794</t>
        </is>
      </c>
      <c r="B11184" s="8" t="inlineStr">
        <is>
          <t>2026-08-24</t>
        </is>
      </c>
      <c r="C11184" s="8" t="n">
        <v>35</v>
      </c>
      <c r="D11184" s="8" t="inlineStr">
        <is>
          <t>IMP01310</t>
        </is>
      </c>
      <c r="E11184" s="8" t="inlineStr">
        <is>
          <t>T109167</t>
        </is>
      </c>
      <c r="F11184" s="8" t="inlineStr">
        <is>
          <t>home_use</t>
        </is>
      </c>
      <c r="G11184" s="11" t="n">
        <v>3472170.95</v>
      </c>
      <c r="H11184" s="11" t="n">
        <v>371522.29</v>
      </c>
    </row>
    <row r="11185">
      <c r="A11185" s="8" t="inlineStr">
        <is>
          <t>L0242796</t>
        </is>
      </c>
      <c r="B11185" s="8" t="inlineStr">
        <is>
          <t>2026-08-24</t>
        </is>
      </c>
      <c r="C11185" s="8" t="n">
        <v>35</v>
      </c>
      <c r="D11185" s="8" t="inlineStr">
        <is>
          <t>IMP01310</t>
        </is>
      </c>
      <c r="E11185" s="8" t="inlineStr">
        <is>
          <t>T109167</t>
        </is>
      </c>
      <c r="F11185" s="8" t="inlineStr">
        <is>
          <t>home_use</t>
        </is>
      </c>
      <c r="G11185" s="11" t="n">
        <v>1383512.27</v>
      </c>
      <c r="H11185" s="11" t="n">
        <v>148035.81</v>
      </c>
    </row>
    <row r="11186">
      <c r="A11186" s="8" t="inlineStr">
        <is>
          <t>L0242797</t>
        </is>
      </c>
      <c r="B11186" s="8" t="inlineStr">
        <is>
          <t>2026-08-24</t>
        </is>
      </c>
      <c r="C11186" s="8" t="n">
        <v>35</v>
      </c>
      <c r="D11186" s="8" t="inlineStr">
        <is>
          <t>IMP01310</t>
        </is>
      </c>
      <c r="E11186" s="8" t="inlineStr">
        <is>
          <t>T109167</t>
        </is>
      </c>
      <c r="F11186" s="8" t="inlineStr">
        <is>
          <t>home_use</t>
        </is>
      </c>
      <c r="G11186" s="11" t="n">
        <v>3744736.79</v>
      </c>
      <c r="H11186" s="11" t="n">
        <v>486815.78</v>
      </c>
    </row>
    <row r="11187">
      <c r="A11187" s="8" t="inlineStr">
        <is>
          <t>L0242798</t>
        </is>
      </c>
      <c r="B11187" s="8" t="inlineStr">
        <is>
          <t>2026-08-24</t>
        </is>
      </c>
      <c r="C11187" s="8" t="n">
        <v>35</v>
      </c>
      <c r="D11187" s="8" t="inlineStr">
        <is>
          <t>IMP01310</t>
        </is>
      </c>
      <c r="E11187" s="8" t="inlineStr">
        <is>
          <t>T109167</t>
        </is>
      </c>
      <c r="F11187" s="8" t="inlineStr">
        <is>
          <t>home_use</t>
        </is>
      </c>
      <c r="G11187" s="11" t="n">
        <v>2216049.2</v>
      </c>
      <c r="H11187" s="11" t="n">
        <v>288086.4</v>
      </c>
    </row>
    <row r="11188">
      <c r="A11188" s="8" t="inlineStr">
        <is>
          <t>L0242799</t>
        </is>
      </c>
      <c r="B11188" s="8" t="inlineStr">
        <is>
          <t>2026-08-24</t>
        </is>
      </c>
      <c r="C11188" s="8" t="n">
        <v>35</v>
      </c>
      <c r="D11188" s="8" t="inlineStr">
        <is>
          <t>IMP01310</t>
        </is>
      </c>
      <c r="E11188" s="8" t="inlineStr">
        <is>
          <t>T109167</t>
        </is>
      </c>
      <c r="F11188" s="8" t="inlineStr">
        <is>
          <t>warehouse_out</t>
        </is>
      </c>
      <c r="G11188" s="11" t="n">
        <v>198750.97</v>
      </c>
      <c r="H11188" s="11" t="n">
        <v>24843.87</v>
      </c>
    </row>
    <row r="11189">
      <c r="A11189" s="8" t="inlineStr">
        <is>
          <t>L0242800</t>
        </is>
      </c>
      <c r="B11189" s="8" t="inlineStr">
        <is>
          <t>2026-08-24</t>
        </is>
      </c>
      <c r="C11189" s="8" t="n">
        <v>35</v>
      </c>
      <c r="D11189" s="8" t="inlineStr">
        <is>
          <t>IMP01310</t>
        </is>
      </c>
      <c r="E11189" s="8" t="inlineStr">
        <is>
          <t>T109167</t>
        </is>
      </c>
      <c r="F11189" s="8" t="inlineStr">
        <is>
          <t>home_use</t>
        </is>
      </c>
      <c r="G11189" s="11" t="n">
        <v>3014515.71</v>
      </c>
      <c r="H11189" s="11" t="n">
        <v>322553.18</v>
      </c>
    </row>
    <row r="11190">
      <c r="A11190" s="8" t="inlineStr">
        <is>
          <t>L0242801</t>
        </is>
      </c>
      <c r="B11190" s="8" t="inlineStr">
        <is>
          <t>2026-08-24</t>
        </is>
      </c>
      <c r="C11190" s="8" t="n">
        <v>35</v>
      </c>
      <c r="D11190" s="8" t="inlineStr">
        <is>
          <t>IMP01310</t>
        </is>
      </c>
      <c r="E11190" s="8" t="inlineStr">
        <is>
          <t>T109167</t>
        </is>
      </c>
      <c r="F11190" s="8" t="inlineStr">
        <is>
          <t>home_use</t>
        </is>
      </c>
      <c r="G11190" s="11" t="n">
        <v>263128.87</v>
      </c>
      <c r="H11190" s="11" t="n">
        <v>28154.79</v>
      </c>
    </row>
    <row r="11191">
      <c r="A11191" s="8" t="inlineStr">
        <is>
          <t>L0243024</t>
        </is>
      </c>
      <c r="B11191" s="8" t="inlineStr">
        <is>
          <t>2026-08-25</t>
        </is>
      </c>
      <c r="C11191" s="8" t="n">
        <v>35</v>
      </c>
      <c r="D11191" s="8" t="inlineStr">
        <is>
          <t>IMP01310</t>
        </is>
      </c>
      <c r="E11191" s="8" t="inlineStr">
        <is>
          <t>T109167</t>
        </is>
      </c>
      <c r="F11191" s="8" t="inlineStr">
        <is>
          <t>home_use</t>
        </is>
      </c>
      <c r="G11191" s="11" t="n">
        <v>432375.66</v>
      </c>
      <c r="H11191" s="11" t="n">
        <v>46264.2</v>
      </c>
    </row>
    <row r="11192">
      <c r="A11192" s="8" t="inlineStr">
        <is>
          <t>L0243025</t>
        </is>
      </c>
      <c r="B11192" s="8" t="inlineStr">
        <is>
          <t>2026-08-25</t>
        </is>
      </c>
      <c r="C11192" s="8" t="n">
        <v>35</v>
      </c>
      <c r="D11192" s="8" t="inlineStr">
        <is>
          <t>IMP01310</t>
        </is>
      </c>
      <c r="E11192" s="8" t="inlineStr">
        <is>
          <t>T109167</t>
        </is>
      </c>
      <c r="F11192" s="8" t="inlineStr">
        <is>
          <t>home_use</t>
        </is>
      </c>
      <c r="G11192" s="11" t="n">
        <v>658837.99</v>
      </c>
      <c r="H11192" s="11" t="n">
        <v>85648.94</v>
      </c>
    </row>
    <row r="11193">
      <c r="A11193" s="8" t="inlineStr">
        <is>
          <t>L0243026</t>
        </is>
      </c>
      <c r="B11193" s="8" t="inlineStr">
        <is>
          <t>2026-08-25</t>
        </is>
      </c>
      <c r="C11193" s="8" t="n">
        <v>35</v>
      </c>
      <c r="D11193" s="8" t="inlineStr">
        <is>
          <t>IMP01310</t>
        </is>
      </c>
      <c r="E11193" s="8" t="inlineStr">
        <is>
          <t>T109167</t>
        </is>
      </c>
      <c r="F11193" s="8" t="inlineStr">
        <is>
          <t>home_use</t>
        </is>
      </c>
      <c r="G11193" s="11" t="n">
        <v>691711.27</v>
      </c>
      <c r="H11193" s="11" t="n">
        <v>69171.13</v>
      </c>
    </row>
    <row r="11194">
      <c r="A11194" s="8" t="inlineStr">
        <is>
          <t>L0243027</t>
        </is>
      </c>
      <c r="B11194" s="8" t="inlineStr">
        <is>
          <t>2026-08-25</t>
        </is>
      </c>
      <c r="C11194" s="8" t="n">
        <v>35</v>
      </c>
      <c r="D11194" s="8" t="inlineStr">
        <is>
          <t>IMP01310</t>
        </is>
      </c>
      <c r="E11194" s="8" t="inlineStr">
        <is>
          <t>T109167</t>
        </is>
      </c>
      <c r="F11194" s="8" t="inlineStr">
        <is>
          <t>home_use</t>
        </is>
      </c>
      <c r="G11194" s="11" t="n">
        <v>1878869.93</v>
      </c>
      <c r="H11194" s="11" t="n">
        <v>201039.08</v>
      </c>
    </row>
    <row r="11195">
      <c r="A11195" s="8" t="inlineStr">
        <is>
          <t>L0243247</t>
        </is>
      </c>
      <c r="B11195" s="8" t="inlineStr">
        <is>
          <t>2026-08-26</t>
        </is>
      </c>
      <c r="C11195" s="8" t="n">
        <v>35</v>
      </c>
      <c r="D11195" s="8" t="inlineStr">
        <is>
          <t>IMP01310</t>
        </is>
      </c>
      <c r="E11195" s="8" t="inlineStr">
        <is>
          <t>T109167</t>
        </is>
      </c>
      <c r="F11195" s="8" t="inlineStr">
        <is>
          <t>home_use</t>
        </is>
      </c>
      <c r="G11195" s="11" t="n">
        <v>516792.63</v>
      </c>
      <c r="H11195" s="11" t="n">
        <v>55296.81</v>
      </c>
    </row>
    <row r="11196">
      <c r="A11196" s="8" t="inlineStr">
        <is>
          <t>L0243248</t>
        </is>
      </c>
      <c r="B11196" s="8" t="inlineStr">
        <is>
          <t>2026-08-26</t>
        </is>
      </c>
      <c r="C11196" s="8" t="n">
        <v>35</v>
      </c>
      <c r="D11196" s="8" t="inlineStr">
        <is>
          <t>IMP01310</t>
        </is>
      </c>
      <c r="E11196" s="8" t="inlineStr">
        <is>
          <t>T109167</t>
        </is>
      </c>
      <c r="F11196" s="8" t="inlineStr">
        <is>
          <t>home_use</t>
        </is>
      </c>
      <c r="G11196" s="11" t="n">
        <v>1209545.93</v>
      </c>
      <c r="H11196" s="11" t="n">
        <v>129421.41</v>
      </c>
    </row>
    <row r="11197">
      <c r="A11197" s="8" t="inlineStr">
        <is>
          <t>L0243249</t>
        </is>
      </c>
      <c r="B11197" s="8" t="inlineStr">
        <is>
          <t>2026-08-26</t>
        </is>
      </c>
      <c r="C11197" s="8" t="n">
        <v>35</v>
      </c>
      <c r="D11197" s="8" t="inlineStr">
        <is>
          <t>IMP01310</t>
        </is>
      </c>
      <c r="E11197" s="8" t="inlineStr">
        <is>
          <t>T109167</t>
        </is>
      </c>
      <c r="F11197" s="8" t="inlineStr">
        <is>
          <t>home_use</t>
        </is>
      </c>
      <c r="G11197" s="11" t="n">
        <v>612304.6899999999</v>
      </c>
      <c r="H11197" s="11" t="n">
        <v>65516.6</v>
      </c>
    </row>
    <row r="11198">
      <c r="A11198" s="8" t="inlineStr">
        <is>
          <t>L0243250</t>
        </is>
      </c>
      <c r="B11198" s="8" t="inlineStr">
        <is>
          <t>2026-08-26</t>
        </is>
      </c>
      <c r="C11198" s="8" t="n">
        <v>35</v>
      </c>
      <c r="D11198" s="8" t="inlineStr">
        <is>
          <t>IMP01310</t>
        </is>
      </c>
      <c r="E11198" s="8" t="inlineStr">
        <is>
          <t>T109167</t>
        </is>
      </c>
      <c r="F11198" s="8" t="inlineStr">
        <is>
          <t>home_use</t>
        </is>
      </c>
      <c r="G11198" s="11" t="n">
        <v>617267.16</v>
      </c>
      <c r="H11198" s="11" t="n">
        <v>66047.59</v>
      </c>
    </row>
    <row r="11199">
      <c r="A11199" s="8" t="inlineStr">
        <is>
          <t>L0243487</t>
        </is>
      </c>
      <c r="B11199" s="8" t="inlineStr">
        <is>
          <t>2026-08-27</t>
        </is>
      </c>
      <c r="C11199" s="8" t="n">
        <v>35</v>
      </c>
      <c r="D11199" s="8" t="inlineStr">
        <is>
          <t>IMP01310</t>
        </is>
      </c>
      <c r="E11199" s="8" t="inlineStr">
        <is>
          <t>T109167</t>
        </is>
      </c>
      <c r="F11199" s="8" t="inlineStr">
        <is>
          <t>home_use</t>
        </is>
      </c>
      <c r="G11199" s="11" t="n">
        <v>444056.42</v>
      </c>
      <c r="H11199" s="11" t="n">
        <v>47514.04</v>
      </c>
    </row>
    <row r="11200">
      <c r="A11200" s="8" t="inlineStr">
        <is>
          <t>L0243488</t>
        </is>
      </c>
      <c r="B11200" s="8" t="inlineStr">
        <is>
          <t>2026-08-27</t>
        </is>
      </c>
      <c r="C11200" s="8" t="n">
        <v>35</v>
      </c>
      <c r="D11200" s="8" t="inlineStr">
        <is>
          <t>IMP01310</t>
        </is>
      </c>
      <c r="E11200" s="8" t="inlineStr">
        <is>
          <t>T109167</t>
        </is>
      </c>
      <c r="F11200" s="8" t="inlineStr">
        <is>
          <t>home_use</t>
        </is>
      </c>
      <c r="G11200" s="11" t="n">
        <v>639712.58</v>
      </c>
      <c r="H11200" s="11" t="n">
        <v>73566.95</v>
      </c>
    </row>
    <row r="11201">
      <c r="A11201" s="8" t="inlineStr">
        <is>
          <t>L0243712</t>
        </is>
      </c>
      <c r="B11201" s="8" t="inlineStr">
        <is>
          <t>2026-08-28</t>
        </is>
      </c>
      <c r="C11201" s="8" t="n">
        <v>35</v>
      </c>
      <c r="D11201" s="8" t="inlineStr">
        <is>
          <t>IMP01310</t>
        </is>
      </c>
      <c r="E11201" s="8" t="inlineStr">
        <is>
          <t>T109167</t>
        </is>
      </c>
      <c r="F11201" s="8" t="inlineStr">
        <is>
          <t>home_use</t>
        </is>
      </c>
      <c r="G11201" s="11" t="n">
        <v>384390.22</v>
      </c>
      <c r="H11201" s="11" t="n">
        <v>41129.75</v>
      </c>
    </row>
    <row r="11202">
      <c r="A11202" s="8" t="inlineStr">
        <is>
          <t>L0243713</t>
        </is>
      </c>
      <c r="B11202" s="8" t="inlineStr">
        <is>
          <t>2026-08-28</t>
        </is>
      </c>
      <c r="C11202" s="8" t="n">
        <v>35</v>
      </c>
      <c r="D11202" s="8" t="inlineStr">
        <is>
          <t>IMP01310</t>
        </is>
      </c>
      <c r="E11202" s="8" t="inlineStr">
        <is>
          <t>T109167</t>
        </is>
      </c>
      <c r="F11202" s="8" t="inlineStr">
        <is>
          <t>home_use</t>
        </is>
      </c>
      <c r="G11202" s="11" t="n">
        <v>823101.89</v>
      </c>
      <c r="H11202" s="11" t="n">
        <v>88071.89999999999</v>
      </c>
    </row>
    <row r="11203">
      <c r="A11203" s="8" t="inlineStr">
        <is>
          <t>L0243714</t>
        </is>
      </c>
      <c r="B11203" s="8" t="inlineStr">
        <is>
          <t>2026-08-28</t>
        </is>
      </c>
      <c r="C11203" s="8" t="n">
        <v>35</v>
      </c>
      <c r="D11203" s="8" t="inlineStr">
        <is>
          <t>IMP01310</t>
        </is>
      </c>
      <c r="E11203" s="8" t="inlineStr">
        <is>
          <t>T109167</t>
        </is>
      </c>
      <c r="F11203" s="8" t="inlineStr">
        <is>
          <t>home_use</t>
        </is>
      </c>
      <c r="G11203" s="11" t="n">
        <v>639758.04</v>
      </c>
      <c r="H11203" s="11" t="n">
        <v>68454.11</v>
      </c>
    </row>
    <row r="11204">
      <c r="A11204" s="8" t="inlineStr">
        <is>
          <t>L0243716</t>
        </is>
      </c>
      <c r="B11204" s="8" t="inlineStr">
        <is>
          <t>2026-08-28</t>
        </is>
      </c>
      <c r="C11204" s="8" t="n">
        <v>35</v>
      </c>
      <c r="D11204" s="8" t="inlineStr">
        <is>
          <t>IMP01310</t>
        </is>
      </c>
      <c r="E11204" s="8" t="inlineStr">
        <is>
          <t>T109167</t>
        </is>
      </c>
      <c r="F11204" s="8" t="inlineStr">
        <is>
          <t>home_use</t>
        </is>
      </c>
      <c r="G11204" s="11" t="n">
        <v>1018998.86</v>
      </c>
      <c r="H11204" s="11" t="n">
        <v>109032.88</v>
      </c>
    </row>
    <row r="11205">
      <c r="A11205" s="8" t="inlineStr">
        <is>
          <t>L0243717</t>
        </is>
      </c>
      <c r="B11205" s="8" t="inlineStr">
        <is>
          <t>2026-08-28</t>
        </is>
      </c>
      <c r="C11205" s="8" t="n">
        <v>35</v>
      </c>
      <c r="D11205" s="8" t="inlineStr">
        <is>
          <t>IMP01310</t>
        </is>
      </c>
      <c r="E11205" s="8" t="inlineStr">
        <is>
          <t>T109167</t>
        </is>
      </c>
      <c r="F11205" s="8" t="inlineStr">
        <is>
          <t>home_use</t>
        </is>
      </c>
      <c r="G11205" s="11" t="n">
        <v>398802.78</v>
      </c>
      <c r="H11205" s="11" t="n">
        <v>42671.9</v>
      </c>
    </row>
    <row r="11206">
      <c r="A11206" s="8" t="inlineStr">
        <is>
          <t>L0243718</t>
        </is>
      </c>
      <c r="B11206" s="8" t="inlineStr">
        <is>
          <t>2026-08-28</t>
        </is>
      </c>
      <c r="C11206" s="8" t="n">
        <v>35</v>
      </c>
      <c r="D11206" s="8" t="inlineStr">
        <is>
          <t>IMP01310</t>
        </is>
      </c>
      <c r="E11206" s="8" t="inlineStr">
        <is>
          <t>T109167</t>
        </is>
      </c>
      <c r="F11206" s="8" t="inlineStr">
        <is>
          <t>home_use</t>
        </is>
      </c>
      <c r="G11206" s="11" t="n">
        <v>892711.92</v>
      </c>
      <c r="H11206" s="11" t="n">
        <v>116052.55</v>
      </c>
    </row>
    <row r="11207">
      <c r="A11207" s="8" t="inlineStr">
        <is>
          <t>L0243719</t>
        </is>
      </c>
      <c r="B11207" s="8" t="inlineStr">
        <is>
          <t>2026-08-28</t>
        </is>
      </c>
      <c r="C11207" s="8" t="n">
        <v>35</v>
      </c>
      <c r="D11207" s="8" t="inlineStr">
        <is>
          <t>IMP01310</t>
        </is>
      </c>
      <c r="E11207" s="8" t="inlineStr">
        <is>
          <t>T109167</t>
        </is>
      </c>
      <c r="F11207" s="8" t="inlineStr">
        <is>
          <t>home_use</t>
        </is>
      </c>
      <c r="G11207" s="11" t="n">
        <v>2144685.2</v>
      </c>
      <c r="H11207" s="11" t="n">
        <v>229481.32</v>
      </c>
    </row>
    <row r="11208">
      <c r="A11208" s="8" t="inlineStr">
        <is>
          <t>L0243962</t>
        </is>
      </c>
      <c r="B11208" s="8" t="inlineStr">
        <is>
          <t>2026-09-01</t>
        </is>
      </c>
      <c r="C11208" s="8" t="n">
        <v>36</v>
      </c>
      <c r="D11208" s="8" t="inlineStr">
        <is>
          <t>IMP01310</t>
        </is>
      </c>
      <c r="E11208" s="8" t="inlineStr">
        <is>
          <t>T109167</t>
        </is>
      </c>
      <c r="F11208" s="8" t="inlineStr">
        <is>
          <t>home_use</t>
        </is>
      </c>
      <c r="G11208" s="11" t="n">
        <v>570119.02</v>
      </c>
      <c r="H11208" s="11" t="n">
        <v>61002.73</v>
      </c>
    </row>
    <row r="11209">
      <c r="A11209" s="8" t="inlineStr">
        <is>
          <t>L0244193</t>
        </is>
      </c>
      <c r="B11209" s="8" t="inlineStr">
        <is>
          <t>2026-09-02</t>
        </is>
      </c>
      <c r="C11209" s="8" t="n">
        <v>36</v>
      </c>
      <c r="D11209" s="8" t="inlineStr">
        <is>
          <t>IMP01310</t>
        </is>
      </c>
      <c r="E11209" s="8" t="inlineStr">
        <is>
          <t>T109167</t>
        </is>
      </c>
      <c r="F11209" s="8" t="inlineStr">
        <is>
          <t>home_use</t>
        </is>
      </c>
      <c r="G11209" s="11" t="n">
        <v>1530751.06</v>
      </c>
      <c r="H11209" s="11" t="n">
        <v>191343.88</v>
      </c>
    </row>
    <row r="11210">
      <c r="A11210" s="8" t="inlineStr">
        <is>
          <t>L0244195</t>
        </is>
      </c>
      <c r="B11210" s="8" t="inlineStr">
        <is>
          <t>2026-09-02</t>
        </is>
      </c>
      <c r="C11210" s="8" t="n">
        <v>36</v>
      </c>
      <c r="D11210" s="8" t="inlineStr">
        <is>
          <t>IMP01310</t>
        </is>
      </c>
      <c r="E11210" s="8" t="inlineStr">
        <is>
          <t>T109167</t>
        </is>
      </c>
      <c r="F11210" s="8" t="inlineStr">
        <is>
          <t>home_use</t>
        </is>
      </c>
      <c r="G11210" s="11" t="n">
        <v>544586.9300000001</v>
      </c>
      <c r="H11210" s="11" t="n">
        <v>58270.8</v>
      </c>
    </row>
    <row r="11211">
      <c r="A11211" s="8" t="inlineStr">
        <is>
          <t>L0244196</t>
        </is>
      </c>
      <c r="B11211" s="8" t="inlineStr">
        <is>
          <t>2026-09-02</t>
        </is>
      </c>
      <c r="C11211" s="8" t="n">
        <v>36</v>
      </c>
      <c r="D11211" s="8" t="inlineStr">
        <is>
          <t>IMP01310</t>
        </is>
      </c>
      <c r="E11211" s="8" t="inlineStr">
        <is>
          <t>T109167</t>
        </is>
      </c>
      <c r="F11211" s="8" t="inlineStr">
        <is>
          <t>home_use</t>
        </is>
      </c>
      <c r="G11211" s="11" t="n">
        <v>497921.45</v>
      </c>
      <c r="H11211" s="11" t="n">
        <v>53277.6</v>
      </c>
    </row>
    <row r="11212">
      <c r="A11212" s="8" t="inlineStr">
        <is>
          <t>L0244197</t>
        </is>
      </c>
      <c r="B11212" s="8" t="inlineStr">
        <is>
          <t>2026-09-02</t>
        </is>
      </c>
      <c r="C11212" s="8" t="n">
        <v>36</v>
      </c>
      <c r="D11212" s="8" t="inlineStr">
        <is>
          <t>IMP01310</t>
        </is>
      </c>
      <c r="E11212" s="8" t="inlineStr">
        <is>
          <t>T109167</t>
        </is>
      </c>
      <c r="F11212" s="8" t="inlineStr">
        <is>
          <t>home_use</t>
        </is>
      </c>
      <c r="G11212" s="11" t="n">
        <v>292780.81</v>
      </c>
      <c r="H11212" s="11" t="n">
        <v>31327.55</v>
      </c>
    </row>
    <row r="11213">
      <c r="A11213" s="8" t="inlineStr">
        <is>
          <t>L0244432</t>
        </is>
      </c>
      <c r="B11213" s="8" t="inlineStr">
        <is>
          <t>2026-09-03</t>
        </is>
      </c>
      <c r="C11213" s="8" t="n">
        <v>36</v>
      </c>
      <c r="D11213" s="8" t="inlineStr">
        <is>
          <t>IMP01310</t>
        </is>
      </c>
      <c r="E11213" s="8" t="inlineStr">
        <is>
          <t>T109167</t>
        </is>
      </c>
      <c r="F11213" s="8" t="inlineStr">
        <is>
          <t>home_use</t>
        </is>
      </c>
      <c r="G11213" s="11" t="n">
        <v>374991.7</v>
      </c>
      <c r="H11213" s="11" t="n">
        <v>40124.11</v>
      </c>
    </row>
    <row r="11214">
      <c r="A11214" s="8" t="inlineStr">
        <is>
          <t>L0244435</t>
        </is>
      </c>
      <c r="B11214" s="8" t="inlineStr">
        <is>
          <t>2026-09-03</t>
        </is>
      </c>
      <c r="C11214" s="8" t="n">
        <v>36</v>
      </c>
      <c r="D11214" s="8" t="inlineStr">
        <is>
          <t>IMP01310</t>
        </is>
      </c>
      <c r="E11214" s="8" t="inlineStr">
        <is>
          <t>T109167</t>
        </is>
      </c>
      <c r="F11214" s="8" t="inlineStr">
        <is>
          <t>home_use</t>
        </is>
      </c>
      <c r="G11214" s="11" t="n">
        <v>639544.55</v>
      </c>
      <c r="H11214" s="11" t="n">
        <v>68431.27</v>
      </c>
    </row>
    <row r="11215">
      <c r="A11215" s="8" t="inlineStr">
        <is>
          <t>L0244436</t>
        </is>
      </c>
      <c r="B11215" s="8" t="inlineStr">
        <is>
          <t>2026-09-03</t>
        </is>
      </c>
      <c r="C11215" s="8" t="n">
        <v>36</v>
      </c>
      <c r="D11215" s="8" t="inlineStr">
        <is>
          <t>IMP01310</t>
        </is>
      </c>
      <c r="E11215" s="8" t="inlineStr">
        <is>
          <t>T109167</t>
        </is>
      </c>
      <c r="F11215" s="8" t="inlineStr">
        <is>
          <t>home_use</t>
        </is>
      </c>
      <c r="G11215" s="11" t="n">
        <v>476167.35</v>
      </c>
      <c r="H11215" s="11" t="n">
        <v>50949.91</v>
      </c>
    </row>
    <row r="11216">
      <c r="A11216" s="8" t="inlineStr">
        <is>
          <t>L0244646</t>
        </is>
      </c>
      <c r="B11216" s="8" t="inlineStr">
        <is>
          <t>2026-09-04</t>
        </is>
      </c>
      <c r="C11216" s="8" t="n">
        <v>36</v>
      </c>
      <c r="D11216" s="8" t="inlineStr">
        <is>
          <t>IMP01310</t>
        </is>
      </c>
      <c r="E11216" s="8" t="inlineStr">
        <is>
          <t>T109167</t>
        </is>
      </c>
      <c r="F11216" s="8" t="inlineStr">
        <is>
          <t>home_use</t>
        </is>
      </c>
      <c r="G11216" s="11" t="n">
        <v>352698.2</v>
      </c>
      <c r="H11216" s="11" t="n">
        <v>37738.71</v>
      </c>
    </row>
    <row r="11217">
      <c r="A11217" s="8" t="inlineStr">
        <is>
          <t>L0244648</t>
        </is>
      </c>
      <c r="B11217" s="8" t="inlineStr">
        <is>
          <t>2026-09-04</t>
        </is>
      </c>
      <c r="C11217" s="8" t="n">
        <v>36</v>
      </c>
      <c r="D11217" s="8" t="inlineStr">
        <is>
          <t>IMP01310</t>
        </is>
      </c>
      <c r="E11217" s="8" t="inlineStr">
        <is>
          <t>T109167</t>
        </is>
      </c>
      <c r="F11217" s="8" t="inlineStr">
        <is>
          <t>home_use</t>
        </is>
      </c>
      <c r="G11217" s="11" t="n">
        <v>708231.22</v>
      </c>
      <c r="H11217" s="11" t="n">
        <v>92070.06</v>
      </c>
    </row>
    <row r="11218">
      <c r="A11218" s="8" t="inlineStr">
        <is>
          <t>L0244649</t>
        </is>
      </c>
      <c r="B11218" s="8" t="inlineStr">
        <is>
          <t>2026-09-04</t>
        </is>
      </c>
      <c r="C11218" s="8" t="n">
        <v>36</v>
      </c>
      <c r="D11218" s="8" t="inlineStr">
        <is>
          <t>IMP01310</t>
        </is>
      </c>
      <c r="E11218" s="8" t="inlineStr">
        <is>
          <t>T109167</t>
        </is>
      </c>
      <c r="F11218" s="8" t="inlineStr">
        <is>
          <t>home_use</t>
        </is>
      </c>
      <c r="G11218" s="11" t="n">
        <v>474852.83</v>
      </c>
      <c r="H11218" s="11" t="n">
        <v>50809.25</v>
      </c>
    </row>
    <row r="11219">
      <c r="A11219" s="8" t="inlineStr">
        <is>
          <t>L0244650</t>
        </is>
      </c>
      <c r="B11219" s="8" t="inlineStr">
        <is>
          <t>2026-09-04</t>
        </is>
      </c>
      <c r="C11219" s="8" t="n">
        <v>36</v>
      </c>
      <c r="D11219" s="8" t="inlineStr">
        <is>
          <t>IMP01310</t>
        </is>
      </c>
      <c r="E11219" s="8" t="inlineStr">
        <is>
          <t>T109167</t>
        </is>
      </c>
      <c r="F11219" s="8" t="inlineStr">
        <is>
          <t>home_use</t>
        </is>
      </c>
      <c r="G11219" s="11" t="n">
        <v>273083.58</v>
      </c>
      <c r="H11219" s="11" t="n">
        <v>29219.94</v>
      </c>
    </row>
    <row r="11220">
      <c r="A11220" s="8" t="inlineStr">
        <is>
          <t>L0244651</t>
        </is>
      </c>
      <c r="B11220" s="8" t="inlineStr">
        <is>
          <t>2026-09-04</t>
        </is>
      </c>
      <c r="C11220" s="8" t="n">
        <v>36</v>
      </c>
      <c r="D11220" s="8" t="inlineStr">
        <is>
          <t>IMP01310</t>
        </is>
      </c>
      <c r="E11220" s="8" t="inlineStr">
        <is>
          <t>T109167</t>
        </is>
      </c>
      <c r="F11220" s="8" t="inlineStr">
        <is>
          <t>home_use</t>
        </is>
      </c>
      <c r="G11220" s="11" t="n">
        <v>862596.91</v>
      </c>
      <c r="H11220" s="11" t="n">
        <v>92297.87</v>
      </c>
    </row>
    <row r="11221">
      <c r="A11221" s="8" t="inlineStr">
        <is>
          <t>L0244652</t>
        </is>
      </c>
      <c r="B11221" s="8" t="inlineStr">
        <is>
          <t>2026-09-04</t>
        </is>
      </c>
      <c r="C11221" s="8" t="n">
        <v>36</v>
      </c>
      <c r="D11221" s="8" t="inlineStr">
        <is>
          <t>IMP01310</t>
        </is>
      </c>
      <c r="E11221" s="8" t="inlineStr">
        <is>
          <t>T109167</t>
        </is>
      </c>
      <c r="F11221" s="8" t="inlineStr">
        <is>
          <t>home_use</t>
        </is>
      </c>
      <c r="G11221" s="11" t="n">
        <v>749019.1899999999</v>
      </c>
      <c r="H11221" s="11" t="n">
        <v>80145.05</v>
      </c>
    </row>
    <row r="11222">
      <c r="A11222" s="8" t="inlineStr">
        <is>
          <t>L0244653</t>
        </is>
      </c>
      <c r="B11222" s="8" t="inlineStr">
        <is>
          <t>2026-09-04</t>
        </is>
      </c>
      <c r="C11222" s="8" t="n">
        <v>36</v>
      </c>
      <c r="D11222" s="8" t="inlineStr">
        <is>
          <t>IMP01310</t>
        </is>
      </c>
      <c r="E11222" s="8" t="inlineStr">
        <is>
          <t>T109167</t>
        </is>
      </c>
      <c r="F11222" s="8" t="inlineStr">
        <is>
          <t>home_use</t>
        </is>
      </c>
      <c r="G11222" s="11" t="n">
        <v>785053.11</v>
      </c>
      <c r="H11222" s="11" t="n">
        <v>102056.9</v>
      </c>
    </row>
    <row r="11223">
      <c r="A11223" s="8" t="inlineStr">
        <is>
          <t>L0244654</t>
        </is>
      </c>
      <c r="B11223" s="8" t="inlineStr">
        <is>
          <t>2026-09-04</t>
        </is>
      </c>
      <c r="C11223" s="8" t="n">
        <v>36</v>
      </c>
      <c r="D11223" s="8" t="inlineStr">
        <is>
          <t>IMP01310</t>
        </is>
      </c>
      <c r="E11223" s="8" t="inlineStr">
        <is>
          <t>T109167</t>
        </is>
      </c>
      <c r="F11223" s="8" t="inlineStr">
        <is>
          <t>home_use</t>
        </is>
      </c>
      <c r="G11223" s="11" t="n">
        <v>509643.18</v>
      </c>
      <c r="H11223" s="11" t="n">
        <v>54531.82</v>
      </c>
    </row>
    <row r="11224">
      <c r="A11224" s="8" t="inlineStr">
        <is>
          <t>L0244889</t>
        </is>
      </c>
      <c r="B11224" s="8" t="inlineStr">
        <is>
          <t>2026-09-05</t>
        </is>
      </c>
      <c r="C11224" s="8" t="n">
        <v>36</v>
      </c>
      <c r="D11224" s="8" t="inlineStr">
        <is>
          <t>IMP01310</t>
        </is>
      </c>
      <c r="E11224" s="8" t="inlineStr">
        <is>
          <t>T109167</t>
        </is>
      </c>
      <c r="F11224" s="8" t="inlineStr">
        <is>
          <t>home_use</t>
        </is>
      </c>
      <c r="G11224" s="11" t="n">
        <v>551859.5600000001</v>
      </c>
      <c r="H11224" s="11" t="n">
        <v>71741.74000000001</v>
      </c>
    </row>
    <row r="11225">
      <c r="A11225" s="8" t="inlineStr">
        <is>
          <t>L0244890</t>
        </is>
      </c>
      <c r="B11225" s="8" t="inlineStr">
        <is>
          <t>2026-09-05</t>
        </is>
      </c>
      <c r="C11225" s="8" t="n">
        <v>36</v>
      </c>
      <c r="D11225" s="8" t="inlineStr">
        <is>
          <t>IMP01310</t>
        </is>
      </c>
      <c r="E11225" s="8" t="inlineStr">
        <is>
          <t>T109167</t>
        </is>
      </c>
      <c r="F11225" s="8" t="inlineStr">
        <is>
          <t>home_use</t>
        </is>
      </c>
      <c r="G11225" s="11" t="n">
        <v>1649526.33</v>
      </c>
      <c r="H11225" s="11" t="n">
        <v>206190.79</v>
      </c>
    </row>
    <row r="11226">
      <c r="A11226" s="8" t="inlineStr">
        <is>
          <t>L0244892</t>
        </is>
      </c>
      <c r="B11226" s="8" t="inlineStr">
        <is>
          <t>2026-09-05</t>
        </is>
      </c>
      <c r="C11226" s="8" t="n">
        <v>36</v>
      </c>
      <c r="D11226" s="8" t="inlineStr">
        <is>
          <t>IMP01310</t>
        </is>
      </c>
      <c r="E11226" s="8" t="inlineStr">
        <is>
          <t>T109167</t>
        </is>
      </c>
      <c r="F11226" s="8" t="inlineStr">
        <is>
          <t>home_use</t>
        </is>
      </c>
      <c r="G11226" s="11" t="n">
        <v>698838.83</v>
      </c>
      <c r="H11226" s="11" t="n">
        <v>74775.75999999999</v>
      </c>
    </row>
    <row r="11227">
      <c r="A11227" s="8" t="inlineStr">
        <is>
          <t>L0245126</t>
        </is>
      </c>
      <c r="B11227" s="8" t="inlineStr">
        <is>
          <t>2026-09-06</t>
        </is>
      </c>
      <c r="C11227" s="8" t="n">
        <v>36</v>
      </c>
      <c r="D11227" s="8" t="inlineStr">
        <is>
          <t>IMP01310</t>
        </is>
      </c>
      <c r="E11227" s="8" t="inlineStr">
        <is>
          <t>T109167</t>
        </is>
      </c>
      <c r="F11227" s="8" t="inlineStr">
        <is>
          <t>home_use</t>
        </is>
      </c>
      <c r="G11227" s="11" t="n">
        <v>1037226.95</v>
      </c>
      <c r="H11227" s="11" t="n">
        <v>110983.28</v>
      </c>
    </row>
    <row r="11228">
      <c r="A11228" s="8" t="inlineStr">
        <is>
          <t>L0245127</t>
        </is>
      </c>
      <c r="B11228" s="8" t="inlineStr">
        <is>
          <t>2026-09-06</t>
        </is>
      </c>
      <c r="C11228" s="8" t="n">
        <v>36</v>
      </c>
      <c r="D11228" s="8" t="inlineStr">
        <is>
          <t>IMP01310</t>
        </is>
      </c>
      <c r="E11228" s="8" t="inlineStr">
        <is>
          <t>T109167</t>
        </is>
      </c>
      <c r="F11228" s="8" t="inlineStr">
        <is>
          <t>home_use</t>
        </is>
      </c>
      <c r="G11228" s="11" t="n">
        <v>515284.47</v>
      </c>
      <c r="H11228" s="11" t="n">
        <v>55135.44</v>
      </c>
    </row>
    <row r="11229">
      <c r="A11229" s="8" t="inlineStr">
        <is>
          <t>L0245348</t>
        </is>
      </c>
      <c r="B11229" s="8" t="inlineStr">
        <is>
          <t>2026-09-07</t>
        </is>
      </c>
      <c r="C11229" s="8" t="n">
        <v>36</v>
      </c>
      <c r="D11229" s="8" t="inlineStr">
        <is>
          <t>IMP01310</t>
        </is>
      </c>
      <c r="E11229" s="8" t="inlineStr">
        <is>
          <t>T109167</t>
        </is>
      </c>
      <c r="F11229" s="8" t="inlineStr">
        <is>
          <t>home_use</t>
        </is>
      </c>
      <c r="G11229" s="11" t="n">
        <v>1051392.29</v>
      </c>
      <c r="H11229" s="11" t="n">
        <v>112498.97</v>
      </c>
    </row>
    <row r="11230">
      <c r="A11230" s="8" t="inlineStr">
        <is>
          <t>L0245349</t>
        </is>
      </c>
      <c r="B11230" s="8" t="inlineStr">
        <is>
          <t>2026-09-07</t>
        </is>
      </c>
      <c r="C11230" s="8" t="n">
        <v>36</v>
      </c>
      <c r="D11230" s="8" t="inlineStr">
        <is>
          <t>IMP01310</t>
        </is>
      </c>
      <c r="E11230" s="8" t="inlineStr">
        <is>
          <t>T109167</t>
        </is>
      </c>
      <c r="F11230" s="8" t="inlineStr">
        <is>
          <t>home_use</t>
        </is>
      </c>
      <c r="G11230" s="11" t="n">
        <v>854037.02</v>
      </c>
      <c r="H11230" s="11" t="n">
        <v>91381.96000000001</v>
      </c>
    </row>
    <row r="11231">
      <c r="A11231" s="8" t="inlineStr">
        <is>
          <t>L0245350</t>
        </is>
      </c>
      <c r="B11231" s="8" t="inlineStr">
        <is>
          <t>2026-09-07</t>
        </is>
      </c>
      <c r="C11231" s="8" t="n">
        <v>36</v>
      </c>
      <c r="D11231" s="8" t="inlineStr">
        <is>
          <t>IMP01310</t>
        </is>
      </c>
      <c r="E11231" s="8" t="inlineStr">
        <is>
          <t>T109167</t>
        </is>
      </c>
      <c r="F11231" s="8" t="inlineStr">
        <is>
          <t>home_use</t>
        </is>
      </c>
      <c r="G11231" s="11" t="n">
        <v>1961174.7</v>
      </c>
      <c r="H11231" s="11" t="n">
        <v>209845.69</v>
      </c>
    </row>
    <row r="11232">
      <c r="A11232" s="8" t="inlineStr">
        <is>
          <t>L0245351</t>
        </is>
      </c>
      <c r="B11232" s="8" t="inlineStr">
        <is>
          <t>2026-09-07</t>
        </is>
      </c>
      <c r="C11232" s="8" t="n">
        <v>36</v>
      </c>
      <c r="D11232" s="8" t="inlineStr">
        <is>
          <t>IMP01310</t>
        </is>
      </c>
      <c r="E11232" s="8" t="inlineStr">
        <is>
          <t>T109167</t>
        </is>
      </c>
      <c r="F11232" s="8" t="inlineStr">
        <is>
          <t>home_use</t>
        </is>
      </c>
      <c r="G11232" s="11" t="n">
        <v>310303.53</v>
      </c>
      <c r="H11232" s="11" t="n">
        <v>33202.48</v>
      </c>
    </row>
    <row r="11233">
      <c r="A11233" s="8" t="inlineStr">
        <is>
          <t>L0245352</t>
        </is>
      </c>
      <c r="B11233" s="8" t="inlineStr">
        <is>
          <t>2026-09-07</t>
        </is>
      </c>
      <c r="C11233" s="8" t="n">
        <v>36</v>
      </c>
      <c r="D11233" s="8" t="inlineStr">
        <is>
          <t>IMP01310</t>
        </is>
      </c>
      <c r="E11233" s="8" t="inlineStr">
        <is>
          <t>T109167</t>
        </is>
      </c>
      <c r="F11233" s="8" t="inlineStr">
        <is>
          <t>home_use</t>
        </is>
      </c>
      <c r="G11233" s="11" t="n">
        <v>695973.4399999999</v>
      </c>
      <c r="H11233" s="11" t="n">
        <v>74469.16</v>
      </c>
    </row>
    <row r="11234">
      <c r="A11234" s="8" t="inlineStr">
        <is>
          <t>L0245577</t>
        </is>
      </c>
      <c r="B11234" s="8" t="inlineStr">
        <is>
          <t>2026-09-08</t>
        </is>
      </c>
      <c r="C11234" s="8" t="n">
        <v>36</v>
      </c>
      <c r="D11234" s="8" t="inlineStr">
        <is>
          <t>IMP01310</t>
        </is>
      </c>
      <c r="E11234" s="8" t="inlineStr">
        <is>
          <t>T109167</t>
        </is>
      </c>
      <c r="F11234" s="8" t="inlineStr">
        <is>
          <t>home_use</t>
        </is>
      </c>
      <c r="G11234" s="11" t="n">
        <v>331112.42</v>
      </c>
      <c r="H11234" s="11" t="n">
        <v>35429.03</v>
      </c>
    </row>
    <row r="11235">
      <c r="A11235" s="8" t="inlineStr">
        <is>
          <t>L0245578</t>
        </is>
      </c>
      <c r="B11235" s="8" t="inlineStr">
        <is>
          <t>2026-09-08</t>
        </is>
      </c>
      <c r="C11235" s="8" t="n">
        <v>36</v>
      </c>
      <c r="D11235" s="8" t="inlineStr">
        <is>
          <t>IMP01310</t>
        </is>
      </c>
      <c r="E11235" s="8" t="inlineStr">
        <is>
          <t>T109167</t>
        </is>
      </c>
      <c r="F11235" s="8" t="inlineStr">
        <is>
          <t>home_use</t>
        </is>
      </c>
      <c r="G11235" s="11" t="n">
        <v>2518633.98</v>
      </c>
      <c r="H11235" s="11" t="n">
        <v>269493.84</v>
      </c>
    </row>
    <row r="11236">
      <c r="A11236" s="8" t="inlineStr">
        <is>
          <t>L0245579</t>
        </is>
      </c>
      <c r="B11236" s="8" t="inlineStr">
        <is>
          <t>2026-09-08</t>
        </is>
      </c>
      <c r="C11236" s="8" t="n">
        <v>36</v>
      </c>
      <c r="D11236" s="8" t="inlineStr">
        <is>
          <t>IMP01310</t>
        </is>
      </c>
      <c r="E11236" s="8" t="inlineStr">
        <is>
          <t>T109167</t>
        </is>
      </c>
      <c r="F11236" s="8" t="inlineStr">
        <is>
          <t>home_use</t>
        </is>
      </c>
      <c r="G11236" s="11" t="n">
        <v>254268.61</v>
      </c>
      <c r="H11236" s="11" t="n">
        <v>27206.74</v>
      </c>
    </row>
    <row r="11237">
      <c r="A11237" s="8" t="inlineStr">
        <is>
          <t>L0245581</t>
        </is>
      </c>
      <c r="B11237" s="8" t="inlineStr">
        <is>
          <t>2026-09-08</t>
        </is>
      </c>
      <c r="C11237" s="8" t="n">
        <v>36</v>
      </c>
      <c r="D11237" s="8" t="inlineStr">
        <is>
          <t>IMP01310</t>
        </is>
      </c>
      <c r="E11237" s="8" t="inlineStr">
        <is>
          <t>T109167</t>
        </is>
      </c>
      <c r="F11237" s="8" t="inlineStr">
        <is>
          <t>home_use</t>
        </is>
      </c>
      <c r="G11237" s="11" t="n">
        <v>928497.66</v>
      </c>
      <c r="H11237" s="11" t="n">
        <v>99349.25</v>
      </c>
    </row>
    <row r="11238">
      <c r="A11238" s="8" t="inlineStr">
        <is>
          <t>L0245582</t>
        </is>
      </c>
      <c r="B11238" s="8" t="inlineStr">
        <is>
          <t>2026-09-08</t>
        </is>
      </c>
      <c r="C11238" s="8" t="n">
        <v>36</v>
      </c>
      <c r="D11238" s="8" t="inlineStr">
        <is>
          <t>IMP01310</t>
        </is>
      </c>
      <c r="E11238" s="8" t="inlineStr">
        <is>
          <t>T109167</t>
        </is>
      </c>
      <c r="F11238" s="8" t="inlineStr">
        <is>
          <t>home_use</t>
        </is>
      </c>
      <c r="G11238" s="11" t="n">
        <v>768700.84</v>
      </c>
      <c r="H11238" s="11" t="n">
        <v>82250.99000000001</v>
      </c>
    </row>
    <row r="11239">
      <c r="A11239" s="8" t="inlineStr">
        <is>
          <t>L0245830</t>
        </is>
      </c>
      <c r="B11239" s="8" t="inlineStr">
        <is>
          <t>2026-09-09</t>
        </is>
      </c>
      <c r="C11239" s="8" t="n">
        <v>36</v>
      </c>
      <c r="D11239" s="8" t="inlineStr">
        <is>
          <t>IMP01310</t>
        </is>
      </c>
      <c r="E11239" s="8" t="inlineStr">
        <is>
          <t>T109167</t>
        </is>
      </c>
      <c r="F11239" s="8" t="inlineStr">
        <is>
          <t>home_use</t>
        </is>
      </c>
      <c r="G11239" s="11" t="n">
        <v>474433.76</v>
      </c>
      <c r="H11239" s="11" t="n">
        <v>50764.41</v>
      </c>
    </row>
    <row r="11240">
      <c r="A11240" s="8" t="inlineStr">
        <is>
          <t>L0246050</t>
        </is>
      </c>
      <c r="B11240" s="8" t="inlineStr">
        <is>
          <t>2026-09-10</t>
        </is>
      </c>
      <c r="C11240" s="8" t="n">
        <v>36</v>
      </c>
      <c r="D11240" s="8" t="inlineStr">
        <is>
          <t>IMP01310</t>
        </is>
      </c>
      <c r="E11240" s="8" t="inlineStr">
        <is>
          <t>T109167</t>
        </is>
      </c>
      <c r="F11240" s="8" t="inlineStr">
        <is>
          <t>home_use</t>
        </is>
      </c>
      <c r="G11240" s="11" t="n">
        <v>1672029.09</v>
      </c>
      <c r="H11240" s="11" t="n">
        <v>178907.11</v>
      </c>
    </row>
    <row r="11241">
      <c r="A11241" s="8" t="inlineStr">
        <is>
          <t>L0246051</t>
        </is>
      </c>
      <c r="B11241" s="8" t="inlineStr">
        <is>
          <t>2026-09-10</t>
        </is>
      </c>
      <c r="C11241" s="8" t="n">
        <v>36</v>
      </c>
      <c r="D11241" s="8" t="inlineStr">
        <is>
          <t>IMP01310</t>
        </is>
      </c>
      <c r="E11241" s="8" t="inlineStr">
        <is>
          <t>T109167</t>
        </is>
      </c>
      <c r="F11241" s="8" t="inlineStr">
        <is>
          <t>home_use</t>
        </is>
      </c>
      <c r="G11241" s="11" t="n">
        <v>777190.88</v>
      </c>
      <c r="H11241" s="11" t="n">
        <v>83159.42</v>
      </c>
    </row>
    <row r="11242">
      <c r="A11242" s="8" t="inlineStr">
        <is>
          <t>L0246278</t>
        </is>
      </c>
      <c r="B11242" s="8" t="inlineStr">
        <is>
          <t>2026-09-11</t>
        </is>
      </c>
      <c r="C11242" s="8" t="n">
        <v>36</v>
      </c>
      <c r="D11242" s="8" t="inlineStr">
        <is>
          <t>IMP01310</t>
        </is>
      </c>
      <c r="E11242" s="8" t="inlineStr">
        <is>
          <t>T109167</t>
        </is>
      </c>
      <c r="F11242" s="8" t="inlineStr">
        <is>
          <t>warehouse_out</t>
        </is>
      </c>
      <c r="G11242" s="11" t="n">
        <v>344313.56</v>
      </c>
      <c r="H11242" s="11" t="n">
        <v>36841.55</v>
      </c>
    </row>
    <row r="11243">
      <c r="A11243" s="8" t="inlineStr">
        <is>
          <t>L0246279</t>
        </is>
      </c>
      <c r="B11243" s="8" t="inlineStr">
        <is>
          <t>2026-09-11</t>
        </is>
      </c>
      <c r="C11243" s="8" t="n">
        <v>36</v>
      </c>
      <c r="D11243" s="8" t="inlineStr">
        <is>
          <t>IMP01310</t>
        </is>
      </c>
      <c r="E11243" s="8" t="inlineStr">
        <is>
          <t>T109167</t>
        </is>
      </c>
      <c r="F11243" s="8" t="inlineStr">
        <is>
          <t>home_use</t>
        </is>
      </c>
      <c r="G11243" s="11" t="n">
        <v>460056.05</v>
      </c>
      <c r="H11243" s="11" t="n">
        <v>49226</v>
      </c>
    </row>
    <row r="11244">
      <c r="A11244" s="8" t="inlineStr">
        <is>
          <t>L0246280</t>
        </is>
      </c>
      <c r="B11244" s="8" t="inlineStr">
        <is>
          <t>2026-09-11</t>
        </is>
      </c>
      <c r="C11244" s="8" t="n">
        <v>36</v>
      </c>
      <c r="D11244" s="8" t="inlineStr">
        <is>
          <t>IMP01310</t>
        </is>
      </c>
      <c r="E11244" s="8" t="inlineStr">
        <is>
          <t>T109167</t>
        </is>
      </c>
      <c r="F11244" s="8" t="inlineStr">
        <is>
          <t>home_use</t>
        </is>
      </c>
      <c r="G11244" s="11" t="n">
        <v>974564.29</v>
      </c>
      <c r="H11244" s="11" t="n">
        <v>104278.38</v>
      </c>
    </row>
    <row r="11245">
      <c r="A11245" s="8" t="inlineStr">
        <is>
          <t>L0246281</t>
        </is>
      </c>
      <c r="B11245" s="8" t="inlineStr">
        <is>
          <t>2026-09-11</t>
        </is>
      </c>
      <c r="C11245" s="8" t="n">
        <v>36</v>
      </c>
      <c r="D11245" s="8" t="inlineStr">
        <is>
          <t>IMP01310</t>
        </is>
      </c>
      <c r="E11245" s="8" t="inlineStr">
        <is>
          <t>T109167</t>
        </is>
      </c>
      <c r="F11245" s="8" t="inlineStr">
        <is>
          <t>home_use</t>
        </is>
      </c>
      <c r="G11245" s="11" t="n">
        <v>759027.25</v>
      </c>
      <c r="H11245" s="11" t="n">
        <v>81215.92</v>
      </c>
    </row>
    <row r="11246">
      <c r="A11246" s="8" t="inlineStr">
        <is>
          <t>L0246282</t>
        </is>
      </c>
      <c r="B11246" s="8" t="inlineStr">
        <is>
          <t>2026-09-11</t>
        </is>
      </c>
      <c r="C11246" s="8" t="n">
        <v>36</v>
      </c>
      <c r="D11246" s="8" t="inlineStr">
        <is>
          <t>IMP01310</t>
        </is>
      </c>
      <c r="E11246" s="8" t="inlineStr">
        <is>
          <t>T109167</t>
        </is>
      </c>
      <c r="F11246" s="8" t="inlineStr">
        <is>
          <t>home_use</t>
        </is>
      </c>
      <c r="G11246" s="11" t="n">
        <v>1476982.63</v>
      </c>
      <c r="H11246" s="11" t="n">
        <v>169853</v>
      </c>
    </row>
    <row r="11247">
      <c r="A11247" s="8" t="inlineStr">
        <is>
          <t>L0246501</t>
        </is>
      </c>
      <c r="B11247" s="8" t="inlineStr">
        <is>
          <t>2026-09-12</t>
        </is>
      </c>
      <c r="C11247" s="8" t="n">
        <v>36</v>
      </c>
      <c r="D11247" s="8" t="inlineStr">
        <is>
          <t>IMP01310</t>
        </is>
      </c>
      <c r="E11247" s="8" t="inlineStr">
        <is>
          <t>T109167</t>
        </is>
      </c>
      <c r="F11247" s="8" t="inlineStr">
        <is>
          <t>home_use</t>
        </is>
      </c>
      <c r="G11247" s="11" t="n">
        <v>949484.16</v>
      </c>
      <c r="H11247" s="11" t="n">
        <v>101594.81</v>
      </c>
    </row>
    <row r="11248">
      <c r="A11248" s="8" t="inlineStr">
        <is>
          <t>L0246701</t>
        </is>
      </c>
      <c r="B11248" s="8" t="inlineStr">
        <is>
          <t>2026-09-13</t>
        </is>
      </c>
      <c r="C11248" s="8" t="n">
        <v>36</v>
      </c>
      <c r="D11248" s="8" t="inlineStr">
        <is>
          <t>IMP01310</t>
        </is>
      </c>
      <c r="E11248" s="8" t="inlineStr">
        <is>
          <t>T109167</t>
        </is>
      </c>
      <c r="F11248" s="8" t="inlineStr">
        <is>
          <t>home_use</t>
        </is>
      </c>
      <c r="G11248" s="11" t="n">
        <v>1206584.62</v>
      </c>
      <c r="H11248" s="11" t="n">
        <v>129104.55</v>
      </c>
    </row>
    <row r="11249">
      <c r="A11249" s="8" t="inlineStr">
        <is>
          <t>L0246702</t>
        </is>
      </c>
      <c r="B11249" s="8" t="inlineStr">
        <is>
          <t>2026-09-13</t>
        </is>
      </c>
      <c r="C11249" s="8" t="n">
        <v>36</v>
      </c>
      <c r="D11249" s="8" t="inlineStr">
        <is>
          <t>IMP01310</t>
        </is>
      </c>
      <c r="E11249" s="8" t="inlineStr">
        <is>
          <t>T109167</t>
        </is>
      </c>
      <c r="F11249" s="8" t="inlineStr">
        <is>
          <t>home_use</t>
        </is>
      </c>
      <c r="G11249" s="11" t="n">
        <v>1194235.18</v>
      </c>
      <c r="H11249" s="11" t="n">
        <v>155250.57</v>
      </c>
    </row>
    <row r="11250">
      <c r="A11250" s="8" t="inlineStr">
        <is>
          <t>L0246703</t>
        </is>
      </c>
      <c r="B11250" s="8" t="inlineStr">
        <is>
          <t>2026-09-13</t>
        </is>
      </c>
      <c r="C11250" s="8" t="n">
        <v>36</v>
      </c>
      <c r="D11250" s="8" t="inlineStr">
        <is>
          <t>IMP01310</t>
        </is>
      </c>
      <c r="E11250" s="8" t="inlineStr">
        <is>
          <t>T109167</t>
        </is>
      </c>
      <c r="F11250" s="8" t="inlineStr">
        <is>
          <t>home_use</t>
        </is>
      </c>
      <c r="G11250" s="11" t="n">
        <v>2609938.15</v>
      </c>
      <c r="H11250" s="11" t="n">
        <v>279263.38</v>
      </c>
    </row>
    <row r="11251">
      <c r="A11251" s="8" t="inlineStr">
        <is>
          <t>L0246704</t>
        </is>
      </c>
      <c r="B11251" s="8" t="inlineStr">
        <is>
          <t>2026-09-13</t>
        </is>
      </c>
      <c r="C11251" s="8" t="n">
        <v>36</v>
      </c>
      <c r="D11251" s="8" t="inlineStr">
        <is>
          <t>IMP01310</t>
        </is>
      </c>
      <c r="E11251" s="8" t="inlineStr">
        <is>
          <t>T109167</t>
        </is>
      </c>
      <c r="F11251" s="8" t="inlineStr">
        <is>
          <t>home_use</t>
        </is>
      </c>
      <c r="G11251" s="11" t="n">
        <v>684317.2</v>
      </c>
      <c r="H11251" s="11" t="n">
        <v>73221.94</v>
      </c>
    </row>
    <row r="11252">
      <c r="A11252" s="8" t="inlineStr">
        <is>
          <t>L0246705</t>
        </is>
      </c>
      <c r="B11252" s="8" t="inlineStr">
        <is>
          <t>2026-09-13</t>
        </is>
      </c>
      <c r="C11252" s="8" t="n">
        <v>36</v>
      </c>
      <c r="D11252" s="8" t="inlineStr">
        <is>
          <t>IMP01310</t>
        </is>
      </c>
      <c r="E11252" s="8" t="inlineStr">
        <is>
          <t>T109167</t>
        </is>
      </c>
      <c r="F11252" s="8" t="inlineStr">
        <is>
          <t>home_use</t>
        </is>
      </c>
      <c r="G11252" s="11" t="n">
        <v>411551.06</v>
      </c>
      <c r="H11252" s="11" t="n">
        <v>44035.96</v>
      </c>
    </row>
    <row r="11253">
      <c r="A11253" s="8" t="inlineStr">
        <is>
          <t>L0246706</t>
        </is>
      </c>
      <c r="B11253" s="8" t="inlineStr">
        <is>
          <t>2026-09-13</t>
        </is>
      </c>
      <c r="C11253" s="8" t="n">
        <v>36</v>
      </c>
      <c r="D11253" s="8" t="inlineStr">
        <is>
          <t>IMP01310</t>
        </is>
      </c>
      <c r="E11253" s="8" t="inlineStr">
        <is>
          <t>T109167</t>
        </is>
      </c>
      <c r="F11253" s="8" t="inlineStr">
        <is>
          <t>home_use</t>
        </is>
      </c>
      <c r="G11253" s="11" t="n">
        <v>761020.3199999999</v>
      </c>
      <c r="H11253" s="11" t="n">
        <v>81429.17</v>
      </c>
    </row>
    <row r="11254">
      <c r="A11254" s="8" t="inlineStr">
        <is>
          <t>L0246707</t>
        </is>
      </c>
      <c r="B11254" s="8" t="inlineStr">
        <is>
          <t>2026-09-13</t>
        </is>
      </c>
      <c r="C11254" s="8" t="n">
        <v>36</v>
      </c>
      <c r="D11254" s="8" t="inlineStr">
        <is>
          <t>IMP01310</t>
        </is>
      </c>
      <c r="E11254" s="8" t="inlineStr">
        <is>
          <t>T109167</t>
        </is>
      </c>
      <c r="F11254" s="8" t="inlineStr">
        <is>
          <t>home_use</t>
        </is>
      </c>
      <c r="G11254" s="11" t="n">
        <v>454709.94</v>
      </c>
      <c r="H11254" s="11" t="n">
        <v>48653.96</v>
      </c>
    </row>
    <row r="11255">
      <c r="A11255" s="8" t="inlineStr">
        <is>
          <t>L0246708</t>
        </is>
      </c>
      <c r="B11255" s="8" t="inlineStr">
        <is>
          <t>2026-09-13</t>
        </is>
      </c>
      <c r="C11255" s="8" t="n">
        <v>36</v>
      </c>
      <c r="D11255" s="8" t="inlineStr">
        <is>
          <t>IMP01310</t>
        </is>
      </c>
      <c r="E11255" s="8" t="inlineStr">
        <is>
          <t>T109167</t>
        </is>
      </c>
      <c r="F11255" s="8" t="inlineStr">
        <is>
          <t>home_use</t>
        </is>
      </c>
      <c r="G11255" s="11" t="n">
        <v>2738043.45</v>
      </c>
      <c r="H11255" s="11" t="n">
        <v>355945.65</v>
      </c>
    </row>
    <row r="11256">
      <c r="A11256" s="8" t="inlineStr">
        <is>
          <t>L0246944</t>
        </is>
      </c>
      <c r="B11256" s="8" t="inlineStr">
        <is>
          <t>2026-09-14</t>
        </is>
      </c>
      <c r="C11256" s="8" t="n">
        <v>36</v>
      </c>
      <c r="D11256" s="8" t="inlineStr">
        <is>
          <t>IMP01310</t>
        </is>
      </c>
      <c r="E11256" s="8" t="inlineStr">
        <is>
          <t>T109167</t>
        </is>
      </c>
      <c r="F11256" s="8" t="inlineStr">
        <is>
          <t>home_use</t>
        </is>
      </c>
      <c r="G11256" s="11" t="n">
        <v>465273.05</v>
      </c>
      <c r="H11256" s="11" t="n">
        <v>49784.22</v>
      </c>
    </row>
    <row r="11257">
      <c r="A11257" s="8" t="inlineStr">
        <is>
          <t>L0246946</t>
        </is>
      </c>
      <c r="B11257" s="8" t="inlineStr">
        <is>
          <t>2026-09-14</t>
        </is>
      </c>
      <c r="C11257" s="8" t="n">
        <v>36</v>
      </c>
      <c r="D11257" s="8" t="inlineStr">
        <is>
          <t>IMP01310</t>
        </is>
      </c>
      <c r="E11257" s="8" t="inlineStr">
        <is>
          <t>T109167</t>
        </is>
      </c>
      <c r="F11257" s="8" t="inlineStr">
        <is>
          <t>home_use</t>
        </is>
      </c>
      <c r="G11257" s="11" t="n">
        <v>1285895.36</v>
      </c>
      <c r="H11257" s="11" t="n">
        <v>167166.4</v>
      </c>
    </row>
    <row r="11258">
      <c r="A11258" s="8" t="inlineStr">
        <is>
          <t>L0246947</t>
        </is>
      </c>
      <c r="B11258" s="8" t="inlineStr">
        <is>
          <t>2026-09-14</t>
        </is>
      </c>
      <c r="C11258" s="8" t="n">
        <v>36</v>
      </c>
      <c r="D11258" s="8" t="inlineStr">
        <is>
          <t>IMP01310</t>
        </is>
      </c>
      <c r="E11258" s="8" t="inlineStr">
        <is>
          <t>T109167</t>
        </is>
      </c>
      <c r="F11258" s="8" t="inlineStr">
        <is>
          <t>home_use</t>
        </is>
      </c>
      <c r="G11258" s="11" t="n">
        <v>298640.26</v>
      </c>
      <c r="H11258" s="11" t="n">
        <v>31954.51</v>
      </c>
    </row>
    <row r="11259">
      <c r="A11259" s="8" t="inlineStr">
        <is>
          <t>L0246948</t>
        </is>
      </c>
      <c r="B11259" s="8" t="inlineStr">
        <is>
          <t>2026-09-14</t>
        </is>
      </c>
      <c r="C11259" s="8" t="n">
        <v>36</v>
      </c>
      <c r="D11259" s="8" t="inlineStr">
        <is>
          <t>IMP01310</t>
        </is>
      </c>
      <c r="E11259" s="8" t="inlineStr">
        <is>
          <t>T109167</t>
        </is>
      </c>
      <c r="F11259" s="8" t="inlineStr">
        <is>
          <t>home_use</t>
        </is>
      </c>
      <c r="G11259" s="11" t="n">
        <v>595035.78</v>
      </c>
      <c r="H11259" s="11" t="n">
        <v>63668.83</v>
      </c>
    </row>
    <row r="11260">
      <c r="A11260" s="8" t="inlineStr">
        <is>
          <t>L0246950</t>
        </is>
      </c>
      <c r="B11260" s="8" t="inlineStr">
        <is>
          <t>2026-09-14</t>
        </is>
      </c>
      <c r="C11260" s="8" t="n">
        <v>36</v>
      </c>
      <c r="D11260" s="8" t="inlineStr">
        <is>
          <t>IMP01310</t>
        </is>
      </c>
      <c r="E11260" s="8" t="inlineStr">
        <is>
          <t>T109167</t>
        </is>
      </c>
      <c r="F11260" s="8" t="inlineStr">
        <is>
          <t>warehouse_out</t>
        </is>
      </c>
      <c r="G11260" s="11" t="n">
        <v>1013099.22</v>
      </c>
      <c r="H11260" s="11" t="n">
        <v>108401.62</v>
      </c>
    </row>
    <row r="11261">
      <c r="A11261" s="8" t="inlineStr">
        <is>
          <t>L0247171</t>
        </is>
      </c>
      <c r="B11261" s="8" t="inlineStr">
        <is>
          <t>2026-09-15</t>
        </is>
      </c>
      <c r="C11261" s="8" t="n">
        <v>36</v>
      </c>
      <c r="D11261" s="8" t="inlineStr">
        <is>
          <t>IMP01310</t>
        </is>
      </c>
      <c r="E11261" s="8" t="inlineStr">
        <is>
          <t>T109167</t>
        </is>
      </c>
      <c r="F11261" s="8" t="inlineStr">
        <is>
          <t>warehouse_out</t>
        </is>
      </c>
      <c r="G11261" s="11" t="n">
        <v>1285205.41</v>
      </c>
      <c r="H11261" s="11" t="n">
        <v>137516.98</v>
      </c>
    </row>
    <row r="11262">
      <c r="A11262" s="8" t="inlineStr">
        <is>
          <t>L0247173</t>
        </is>
      </c>
      <c r="B11262" s="8" t="inlineStr">
        <is>
          <t>2026-09-15</t>
        </is>
      </c>
      <c r="C11262" s="8" t="n">
        <v>36</v>
      </c>
      <c r="D11262" s="8" t="inlineStr">
        <is>
          <t>IMP01310</t>
        </is>
      </c>
      <c r="E11262" s="8" t="inlineStr">
        <is>
          <t>T109167</t>
        </is>
      </c>
      <c r="F11262" s="8" t="inlineStr">
        <is>
          <t>home_use</t>
        </is>
      </c>
      <c r="G11262" s="11" t="n">
        <v>797195.11</v>
      </c>
      <c r="H11262" s="11" t="n">
        <v>79719.50999999999</v>
      </c>
    </row>
    <row r="11263">
      <c r="A11263" s="8" t="inlineStr">
        <is>
          <t>L0247176</t>
        </is>
      </c>
      <c r="B11263" s="8" t="inlineStr">
        <is>
          <t>2026-09-15</t>
        </is>
      </c>
      <c r="C11263" s="8" t="n">
        <v>36</v>
      </c>
      <c r="D11263" s="8" t="inlineStr">
        <is>
          <t>IMP01310</t>
        </is>
      </c>
      <c r="E11263" s="8" t="inlineStr">
        <is>
          <t>T109167</t>
        </is>
      </c>
      <c r="F11263" s="8" t="inlineStr">
        <is>
          <t>home_use</t>
        </is>
      </c>
      <c r="G11263" s="11" t="n">
        <v>1453200.81</v>
      </c>
      <c r="H11263" s="11" t="n">
        <v>155492.49</v>
      </c>
    </row>
    <row r="11264">
      <c r="A11264" s="8" t="inlineStr">
        <is>
          <t>L0247177</t>
        </is>
      </c>
      <c r="B11264" s="8" t="inlineStr">
        <is>
          <t>2026-09-15</t>
        </is>
      </c>
      <c r="C11264" s="8" t="n">
        <v>36</v>
      </c>
      <c r="D11264" s="8" t="inlineStr">
        <is>
          <t>IMP01310</t>
        </is>
      </c>
      <c r="E11264" s="8" t="inlineStr">
        <is>
          <t>T109167</t>
        </is>
      </c>
      <c r="F11264" s="8" t="inlineStr">
        <is>
          <t>home_use</t>
        </is>
      </c>
      <c r="G11264" s="11" t="n">
        <v>702437.4399999999</v>
      </c>
      <c r="H11264" s="11" t="n">
        <v>75160.81</v>
      </c>
    </row>
    <row r="11265">
      <c r="A11265" s="8" t="inlineStr">
        <is>
          <t>L0247395</t>
        </is>
      </c>
      <c r="B11265" s="8" t="inlineStr">
        <is>
          <t>2026-09-16</t>
        </is>
      </c>
      <c r="C11265" s="8" t="n">
        <v>36</v>
      </c>
      <c r="D11265" s="8" t="inlineStr">
        <is>
          <t>IMP01310</t>
        </is>
      </c>
      <c r="E11265" s="8" t="inlineStr">
        <is>
          <t>T109167</t>
        </is>
      </c>
      <c r="F11265" s="8" t="inlineStr">
        <is>
          <t>home_use</t>
        </is>
      </c>
      <c r="G11265" s="11" t="n">
        <v>729087.28</v>
      </c>
      <c r="H11265" s="11" t="n">
        <v>78012.34</v>
      </c>
    </row>
    <row r="11266">
      <c r="A11266" s="8" t="inlineStr">
        <is>
          <t>L0247396</t>
        </is>
      </c>
      <c r="B11266" s="8" t="inlineStr">
        <is>
          <t>2026-09-16</t>
        </is>
      </c>
      <c r="C11266" s="8" t="n">
        <v>36</v>
      </c>
      <c r="D11266" s="8" t="inlineStr">
        <is>
          <t>IMP01310</t>
        </is>
      </c>
      <c r="E11266" s="8" t="inlineStr">
        <is>
          <t>T109167</t>
        </is>
      </c>
      <c r="F11266" s="8" t="inlineStr">
        <is>
          <t>home_use</t>
        </is>
      </c>
      <c r="G11266" s="11" t="n">
        <v>374927.2</v>
      </c>
      <c r="H11266" s="11" t="n">
        <v>48740.54</v>
      </c>
    </row>
    <row r="11267">
      <c r="A11267" s="8" t="inlineStr">
        <is>
          <t>L0247619</t>
        </is>
      </c>
      <c r="B11267" s="8" t="inlineStr">
        <is>
          <t>2026-09-17</t>
        </is>
      </c>
      <c r="C11267" s="8" t="n">
        <v>36</v>
      </c>
      <c r="D11267" s="8" t="inlineStr">
        <is>
          <t>IMP01310</t>
        </is>
      </c>
      <c r="E11267" s="8" t="inlineStr">
        <is>
          <t>T109167</t>
        </is>
      </c>
      <c r="F11267" s="8" t="inlineStr">
        <is>
          <t>home_use</t>
        </is>
      </c>
      <c r="G11267" s="11" t="n">
        <v>1044853.09</v>
      </c>
      <c r="H11267" s="11" t="n">
        <v>111799.28</v>
      </c>
    </row>
    <row r="11268">
      <c r="A11268" s="8" t="inlineStr">
        <is>
          <t>L0247620</t>
        </is>
      </c>
      <c r="B11268" s="8" t="inlineStr">
        <is>
          <t>2026-09-17</t>
        </is>
      </c>
      <c r="C11268" s="8" t="n">
        <v>36</v>
      </c>
      <c r="D11268" s="8" t="inlineStr">
        <is>
          <t>IMP01310</t>
        </is>
      </c>
      <c r="E11268" s="8" t="inlineStr">
        <is>
          <t>T109167</t>
        </is>
      </c>
      <c r="F11268" s="8" t="inlineStr">
        <is>
          <t>home_use</t>
        </is>
      </c>
      <c r="G11268" s="11" t="n">
        <v>1128048.49</v>
      </c>
      <c r="H11268" s="11" t="n">
        <v>120701.19</v>
      </c>
    </row>
    <row r="11269">
      <c r="A11269" s="8" t="inlineStr">
        <is>
          <t>L0247621</t>
        </is>
      </c>
      <c r="B11269" s="8" t="inlineStr">
        <is>
          <t>2026-09-17</t>
        </is>
      </c>
      <c r="C11269" s="8" t="n">
        <v>36</v>
      </c>
      <c r="D11269" s="8" t="inlineStr">
        <is>
          <t>IMP01310</t>
        </is>
      </c>
      <c r="E11269" s="8" t="inlineStr">
        <is>
          <t>T109167</t>
        </is>
      </c>
      <c r="F11269" s="8" t="inlineStr">
        <is>
          <t>home_use</t>
        </is>
      </c>
      <c r="G11269" s="11" t="n">
        <v>684264.27</v>
      </c>
      <c r="H11269" s="11" t="n">
        <v>68426.42999999999</v>
      </c>
    </row>
    <row r="11270">
      <c r="A11270" s="8" t="inlineStr">
        <is>
          <t>L0247622</t>
        </is>
      </c>
      <c r="B11270" s="8" t="inlineStr">
        <is>
          <t>2026-09-17</t>
        </is>
      </c>
      <c r="C11270" s="8" t="n">
        <v>36</v>
      </c>
      <c r="D11270" s="8" t="inlineStr">
        <is>
          <t>IMP01310</t>
        </is>
      </c>
      <c r="E11270" s="8" t="inlineStr">
        <is>
          <t>T109167</t>
        </is>
      </c>
      <c r="F11270" s="8" t="inlineStr">
        <is>
          <t>home_use</t>
        </is>
      </c>
      <c r="G11270" s="11" t="n">
        <v>2213710.91</v>
      </c>
      <c r="H11270" s="11" t="n">
        <v>236867.07</v>
      </c>
    </row>
    <row r="11271">
      <c r="A11271" s="8" t="inlineStr">
        <is>
          <t>L0247623</t>
        </is>
      </c>
      <c r="B11271" s="8" t="inlineStr">
        <is>
          <t>2026-09-17</t>
        </is>
      </c>
      <c r="C11271" s="8" t="n">
        <v>36</v>
      </c>
      <c r="D11271" s="8" t="inlineStr">
        <is>
          <t>IMP01310</t>
        </is>
      </c>
      <c r="E11271" s="8" t="inlineStr">
        <is>
          <t>T109167</t>
        </is>
      </c>
      <c r="F11271" s="8" t="inlineStr">
        <is>
          <t>home_use</t>
        </is>
      </c>
      <c r="G11271" s="11" t="n">
        <v>287357.04</v>
      </c>
      <c r="H11271" s="11" t="n">
        <v>30747.2</v>
      </c>
    </row>
    <row r="11272">
      <c r="A11272" s="8" t="inlineStr">
        <is>
          <t>L0247626</t>
        </is>
      </c>
      <c r="B11272" s="8" t="inlineStr">
        <is>
          <t>2026-09-17</t>
        </is>
      </c>
      <c r="C11272" s="8" t="n">
        <v>36</v>
      </c>
      <c r="D11272" s="8" t="inlineStr">
        <is>
          <t>IMP01310</t>
        </is>
      </c>
      <c r="E11272" s="8" t="inlineStr">
        <is>
          <t>T109167</t>
        </is>
      </c>
      <c r="F11272" s="8" t="inlineStr">
        <is>
          <t>home_use</t>
        </is>
      </c>
      <c r="G11272" s="11" t="n">
        <v>2441844.41</v>
      </c>
      <c r="H11272" s="11" t="n">
        <v>261277.35</v>
      </c>
    </row>
    <row r="11273">
      <c r="A11273" s="8" t="inlineStr">
        <is>
          <t>L0247832</t>
        </is>
      </c>
      <c r="B11273" s="8" t="inlineStr">
        <is>
          <t>2026-09-18</t>
        </is>
      </c>
      <c r="C11273" s="8" t="n">
        <v>36</v>
      </c>
      <c r="D11273" s="8" t="inlineStr">
        <is>
          <t>IMP01310</t>
        </is>
      </c>
      <c r="E11273" s="8" t="inlineStr">
        <is>
          <t>T109167</t>
        </is>
      </c>
      <c r="F11273" s="8" t="inlineStr">
        <is>
          <t>warehouse_out</t>
        </is>
      </c>
      <c r="G11273" s="11" t="n">
        <v>1418392.69</v>
      </c>
      <c r="H11273" s="11" t="n">
        <v>151768.02</v>
      </c>
    </row>
    <row r="11274">
      <c r="A11274" s="8" t="inlineStr">
        <is>
          <t>L0247833</t>
        </is>
      </c>
      <c r="B11274" s="8" t="inlineStr">
        <is>
          <t>2026-09-18</t>
        </is>
      </c>
      <c r="C11274" s="8" t="n">
        <v>36</v>
      </c>
      <c r="D11274" s="8" t="inlineStr">
        <is>
          <t>IMP01310</t>
        </is>
      </c>
      <c r="E11274" s="8" t="inlineStr">
        <is>
          <t>T109167</t>
        </is>
      </c>
      <c r="F11274" s="8" t="inlineStr">
        <is>
          <t>home_use</t>
        </is>
      </c>
      <c r="G11274" s="11" t="n">
        <v>1058289.84</v>
      </c>
      <c r="H11274" s="11" t="n">
        <v>113237.01</v>
      </c>
    </row>
    <row r="11275">
      <c r="A11275" s="8" t="inlineStr">
        <is>
          <t>L0247834</t>
        </is>
      </c>
      <c r="B11275" s="8" t="inlineStr">
        <is>
          <t>2026-09-18</t>
        </is>
      </c>
      <c r="C11275" s="8" t="n">
        <v>36</v>
      </c>
      <c r="D11275" s="8" t="inlineStr">
        <is>
          <t>IMP01310</t>
        </is>
      </c>
      <c r="E11275" s="8" t="inlineStr">
        <is>
          <t>T109167</t>
        </is>
      </c>
      <c r="F11275" s="8" t="inlineStr">
        <is>
          <t>home_use</t>
        </is>
      </c>
      <c r="G11275" s="11" t="n">
        <v>1823420.75</v>
      </c>
      <c r="H11275" s="11" t="n">
        <v>195106.02</v>
      </c>
    </row>
    <row r="11276">
      <c r="A11276" s="8" t="inlineStr">
        <is>
          <t>L0247835</t>
        </is>
      </c>
      <c r="B11276" s="8" t="inlineStr">
        <is>
          <t>2026-09-18</t>
        </is>
      </c>
      <c r="C11276" s="8" t="n">
        <v>36</v>
      </c>
      <c r="D11276" s="8" t="inlineStr">
        <is>
          <t>IMP01310</t>
        </is>
      </c>
      <c r="E11276" s="8" t="inlineStr">
        <is>
          <t>T109167</t>
        </is>
      </c>
      <c r="F11276" s="8" t="inlineStr">
        <is>
          <t>home_use</t>
        </is>
      </c>
      <c r="G11276" s="11" t="n">
        <v>1416552.51</v>
      </c>
      <c r="H11276" s="11" t="n">
        <v>162903.54</v>
      </c>
    </row>
    <row r="11277">
      <c r="A11277" s="8" t="inlineStr">
        <is>
          <t>L0247836</t>
        </is>
      </c>
      <c r="B11277" s="8" t="inlineStr">
        <is>
          <t>2026-09-18</t>
        </is>
      </c>
      <c r="C11277" s="8" t="n">
        <v>36</v>
      </c>
      <c r="D11277" s="8" t="inlineStr">
        <is>
          <t>IMP01310</t>
        </is>
      </c>
      <c r="E11277" s="8" t="inlineStr">
        <is>
          <t>T109167</t>
        </is>
      </c>
      <c r="F11277" s="8" t="inlineStr">
        <is>
          <t>home_use</t>
        </is>
      </c>
      <c r="G11277" s="11" t="n">
        <v>659126.11</v>
      </c>
      <c r="H11277" s="11" t="n">
        <v>70526.49000000001</v>
      </c>
    </row>
    <row r="11278">
      <c r="A11278" s="8" t="inlineStr">
        <is>
          <t>L0247837</t>
        </is>
      </c>
      <c r="B11278" s="8" t="inlineStr">
        <is>
          <t>2026-09-18</t>
        </is>
      </c>
      <c r="C11278" s="8" t="n">
        <v>36</v>
      </c>
      <c r="D11278" s="8" t="inlineStr">
        <is>
          <t>IMP01310</t>
        </is>
      </c>
      <c r="E11278" s="8" t="inlineStr">
        <is>
          <t>T109167</t>
        </is>
      </c>
      <c r="F11278" s="8" t="inlineStr">
        <is>
          <t>warehouse_out</t>
        </is>
      </c>
      <c r="G11278" s="11" t="n">
        <v>564737.26</v>
      </c>
      <c r="H11278" s="11" t="n">
        <v>60426.89</v>
      </c>
    </row>
    <row r="11279">
      <c r="A11279" s="8" t="inlineStr">
        <is>
          <t>L0247838</t>
        </is>
      </c>
      <c r="B11279" s="8" t="inlineStr">
        <is>
          <t>2026-09-18</t>
        </is>
      </c>
      <c r="C11279" s="8" t="n">
        <v>36</v>
      </c>
      <c r="D11279" s="8" t="inlineStr">
        <is>
          <t>IMP01310</t>
        </is>
      </c>
      <c r="E11279" s="8" t="inlineStr">
        <is>
          <t>T109167</t>
        </is>
      </c>
      <c r="F11279" s="8" t="inlineStr">
        <is>
          <t>home_use</t>
        </is>
      </c>
      <c r="G11279" s="11" t="n">
        <v>1272697.24</v>
      </c>
      <c r="H11279" s="11" t="n">
        <v>165450.64</v>
      </c>
    </row>
    <row r="11280">
      <c r="A11280" s="8" t="inlineStr">
        <is>
          <t>L0247839</t>
        </is>
      </c>
      <c r="B11280" s="8" t="inlineStr">
        <is>
          <t>2026-09-18</t>
        </is>
      </c>
      <c r="C11280" s="8" t="n">
        <v>36</v>
      </c>
      <c r="D11280" s="8" t="inlineStr">
        <is>
          <t>IMP01310</t>
        </is>
      </c>
      <c r="E11280" s="8" t="inlineStr">
        <is>
          <t>T109167</t>
        </is>
      </c>
      <c r="F11280" s="8" t="inlineStr">
        <is>
          <t>home_use</t>
        </is>
      </c>
      <c r="G11280" s="11" t="n">
        <v>627101.17</v>
      </c>
      <c r="H11280" s="11" t="n">
        <v>67099.83</v>
      </c>
    </row>
    <row r="11281">
      <c r="A11281" s="8" t="inlineStr">
        <is>
          <t>L0248059</t>
        </is>
      </c>
      <c r="B11281" s="8" t="inlineStr">
        <is>
          <t>2026-09-19</t>
        </is>
      </c>
      <c r="C11281" s="8" t="n">
        <v>36</v>
      </c>
      <c r="D11281" s="8" t="inlineStr">
        <is>
          <t>IMP01310</t>
        </is>
      </c>
      <c r="E11281" s="8" t="inlineStr">
        <is>
          <t>T109167</t>
        </is>
      </c>
      <c r="F11281" s="8" t="inlineStr">
        <is>
          <t>home_use</t>
        </is>
      </c>
      <c r="G11281" s="11" t="n">
        <v>1000067.01</v>
      </c>
      <c r="H11281" s="11" t="n">
        <v>107007.17</v>
      </c>
    </row>
    <row r="11282">
      <c r="A11282" s="8" t="inlineStr">
        <is>
          <t>L0248287</t>
        </is>
      </c>
      <c r="B11282" s="8" t="inlineStr">
        <is>
          <t>2026-09-20</t>
        </is>
      </c>
      <c r="C11282" s="8" t="n">
        <v>36</v>
      </c>
      <c r="D11282" s="8" t="inlineStr">
        <is>
          <t>IMP01310</t>
        </is>
      </c>
      <c r="E11282" s="8" t="inlineStr">
        <is>
          <t>T109167</t>
        </is>
      </c>
      <c r="F11282" s="8" t="inlineStr">
        <is>
          <t>home_use</t>
        </is>
      </c>
      <c r="G11282" s="11" t="n">
        <v>518703.55</v>
      </c>
      <c r="H11282" s="11" t="n">
        <v>55501.28</v>
      </c>
    </row>
    <row r="11283">
      <c r="A11283" s="8" t="inlineStr">
        <is>
          <t>L0248288</t>
        </is>
      </c>
      <c r="B11283" s="8" t="inlineStr">
        <is>
          <t>2026-09-20</t>
        </is>
      </c>
      <c r="C11283" s="8" t="n">
        <v>36</v>
      </c>
      <c r="D11283" s="8" t="inlineStr">
        <is>
          <t>IMP01310</t>
        </is>
      </c>
      <c r="E11283" s="8" t="inlineStr">
        <is>
          <t>T109167</t>
        </is>
      </c>
      <c r="F11283" s="8" t="inlineStr">
        <is>
          <t>home_use</t>
        </is>
      </c>
      <c r="G11283" s="11" t="n">
        <v>369077.65</v>
      </c>
      <c r="H11283" s="11" t="n">
        <v>39491.31</v>
      </c>
    </row>
    <row r="11284">
      <c r="A11284" s="8" t="inlineStr">
        <is>
          <t>L0248503</t>
        </is>
      </c>
      <c r="B11284" s="8" t="inlineStr">
        <is>
          <t>2026-09-21</t>
        </is>
      </c>
      <c r="C11284" s="8" t="n">
        <v>36</v>
      </c>
      <c r="D11284" s="8" t="inlineStr">
        <is>
          <t>IMP01310</t>
        </is>
      </c>
      <c r="E11284" s="8" t="inlineStr">
        <is>
          <t>T109167</t>
        </is>
      </c>
      <c r="F11284" s="8" t="inlineStr">
        <is>
          <t>home_use</t>
        </is>
      </c>
      <c r="G11284" s="11" t="n">
        <v>749251.08</v>
      </c>
      <c r="H11284" s="11" t="n">
        <v>80169.87</v>
      </c>
    </row>
    <row r="11285">
      <c r="A11285" s="8" t="inlineStr">
        <is>
          <t>L0248504</t>
        </is>
      </c>
      <c r="B11285" s="8" t="inlineStr">
        <is>
          <t>2026-09-21</t>
        </is>
      </c>
      <c r="C11285" s="8" t="n">
        <v>36</v>
      </c>
      <c r="D11285" s="8" t="inlineStr">
        <is>
          <t>IMP01310</t>
        </is>
      </c>
      <c r="E11285" s="8" t="inlineStr">
        <is>
          <t>T109167</t>
        </is>
      </c>
      <c r="F11285" s="8" t="inlineStr">
        <is>
          <t>home_use</t>
        </is>
      </c>
      <c r="G11285" s="11" t="n">
        <v>975071.13</v>
      </c>
      <c r="H11285" s="11" t="n">
        <v>121883.89</v>
      </c>
    </row>
    <row r="11286">
      <c r="A11286" s="8" t="inlineStr">
        <is>
          <t>L0248505</t>
        </is>
      </c>
      <c r="B11286" s="8" t="inlineStr">
        <is>
          <t>2026-09-21</t>
        </is>
      </c>
      <c r="C11286" s="8" t="n">
        <v>36</v>
      </c>
      <c r="D11286" s="8" t="inlineStr">
        <is>
          <t>IMP01310</t>
        </is>
      </c>
      <c r="E11286" s="8" t="inlineStr">
        <is>
          <t>T109167</t>
        </is>
      </c>
      <c r="F11286" s="8" t="inlineStr">
        <is>
          <t>home_use</t>
        </is>
      </c>
      <c r="G11286" s="11" t="n">
        <v>273430.48</v>
      </c>
      <c r="H11286" s="11" t="n">
        <v>34178.81</v>
      </c>
    </row>
    <row r="11287">
      <c r="A11287" s="8" t="inlineStr">
        <is>
          <t>L0248508</t>
        </is>
      </c>
      <c r="B11287" s="8" t="inlineStr">
        <is>
          <t>2026-09-21</t>
        </is>
      </c>
      <c r="C11287" s="8" t="n">
        <v>36</v>
      </c>
      <c r="D11287" s="8" t="inlineStr">
        <is>
          <t>IMP01310</t>
        </is>
      </c>
      <c r="E11287" s="8" t="inlineStr">
        <is>
          <t>T109167</t>
        </is>
      </c>
      <c r="F11287" s="8" t="inlineStr">
        <is>
          <t>home_use</t>
        </is>
      </c>
      <c r="G11287" s="11" t="n">
        <v>488631.99</v>
      </c>
      <c r="H11287" s="11" t="n">
        <v>52283.62</v>
      </c>
    </row>
    <row r="11288">
      <c r="A11288" s="8" t="inlineStr">
        <is>
          <t>L0248729</t>
        </is>
      </c>
      <c r="B11288" s="8" t="inlineStr">
        <is>
          <t>2026-09-22</t>
        </is>
      </c>
      <c r="C11288" s="8" t="n">
        <v>36</v>
      </c>
      <c r="D11288" s="8" t="inlineStr">
        <is>
          <t>IMP01310</t>
        </is>
      </c>
      <c r="E11288" s="8" t="inlineStr">
        <is>
          <t>T109167</t>
        </is>
      </c>
      <c r="F11288" s="8" t="inlineStr">
        <is>
          <t>home_use</t>
        </is>
      </c>
      <c r="G11288" s="11" t="n">
        <v>561687.24</v>
      </c>
      <c r="H11288" s="11" t="n">
        <v>60100.53</v>
      </c>
    </row>
    <row r="11289">
      <c r="A11289" s="8" t="inlineStr">
        <is>
          <t>L0248731</t>
        </is>
      </c>
      <c r="B11289" s="8" t="inlineStr">
        <is>
          <t>2026-09-22</t>
        </is>
      </c>
      <c r="C11289" s="8" t="n">
        <v>36</v>
      </c>
      <c r="D11289" s="8" t="inlineStr">
        <is>
          <t>IMP01310</t>
        </is>
      </c>
      <c r="E11289" s="8" t="inlineStr">
        <is>
          <t>T109167</t>
        </is>
      </c>
      <c r="F11289" s="8" t="inlineStr">
        <is>
          <t>home_use</t>
        </is>
      </c>
      <c r="G11289" s="11" t="n">
        <v>1162960.88</v>
      </c>
      <c r="H11289" s="11" t="n">
        <v>124436.81</v>
      </c>
    </row>
    <row r="11290">
      <c r="A11290" s="8" t="inlineStr">
        <is>
          <t>L0248733</t>
        </is>
      </c>
      <c r="B11290" s="8" t="inlineStr">
        <is>
          <t>2026-09-22</t>
        </is>
      </c>
      <c r="C11290" s="8" t="n">
        <v>36</v>
      </c>
      <c r="D11290" s="8" t="inlineStr">
        <is>
          <t>IMP01310</t>
        </is>
      </c>
      <c r="E11290" s="8" t="inlineStr">
        <is>
          <t>T109167</t>
        </is>
      </c>
      <c r="F11290" s="8" t="inlineStr">
        <is>
          <t>warehouse_out</t>
        </is>
      </c>
      <c r="G11290" s="11" t="n">
        <v>1675829.82</v>
      </c>
      <c r="H11290" s="11" t="n">
        <v>179313.79</v>
      </c>
    </row>
    <row r="11291">
      <c r="A11291" s="8" t="inlineStr">
        <is>
          <t>L0248734</t>
        </is>
      </c>
      <c r="B11291" s="8" t="inlineStr">
        <is>
          <t>2026-09-22</t>
        </is>
      </c>
      <c r="C11291" s="8" t="n">
        <v>36</v>
      </c>
      <c r="D11291" s="8" t="inlineStr">
        <is>
          <t>IMP01310</t>
        </is>
      </c>
      <c r="E11291" s="8" t="inlineStr">
        <is>
          <t>T109167</t>
        </is>
      </c>
      <c r="F11291" s="8" t="inlineStr">
        <is>
          <t>home_use</t>
        </is>
      </c>
      <c r="G11291" s="11" t="n">
        <v>2040327.92</v>
      </c>
      <c r="H11291" s="11" t="n">
        <v>265242.63</v>
      </c>
    </row>
    <row r="11292">
      <c r="A11292" s="8" t="inlineStr">
        <is>
          <t>L0248737</t>
        </is>
      </c>
      <c r="B11292" s="8" t="inlineStr">
        <is>
          <t>2026-09-22</t>
        </is>
      </c>
      <c r="C11292" s="8" t="n">
        <v>36</v>
      </c>
      <c r="D11292" s="8" t="inlineStr">
        <is>
          <t>IMP01310</t>
        </is>
      </c>
      <c r="E11292" s="8" t="inlineStr">
        <is>
          <t>T109167</t>
        </is>
      </c>
      <c r="F11292" s="8" t="inlineStr">
        <is>
          <t>home_use</t>
        </is>
      </c>
      <c r="G11292" s="11" t="n">
        <v>914336.1800000001</v>
      </c>
      <c r="H11292" s="11" t="n">
        <v>91433.62</v>
      </c>
    </row>
    <row r="11293">
      <c r="A11293" s="8" t="inlineStr">
        <is>
          <t>L0248970</t>
        </is>
      </c>
      <c r="B11293" s="8" t="inlineStr">
        <is>
          <t>2026-09-23</t>
        </is>
      </c>
      <c r="C11293" s="8" t="n">
        <v>36</v>
      </c>
      <c r="D11293" s="8" t="inlineStr">
        <is>
          <t>IMP01310</t>
        </is>
      </c>
      <c r="E11293" s="8" t="inlineStr">
        <is>
          <t>T109167</t>
        </is>
      </c>
      <c r="F11293" s="8" t="inlineStr">
        <is>
          <t>home_use</t>
        </is>
      </c>
      <c r="G11293" s="11" t="n">
        <v>1427572.86</v>
      </c>
      <c r="H11293" s="11" t="n">
        <v>178446.61</v>
      </c>
    </row>
    <row r="11294">
      <c r="A11294" s="8" t="inlineStr">
        <is>
          <t>L0248971</t>
        </is>
      </c>
      <c r="B11294" s="8" t="inlineStr">
        <is>
          <t>2026-09-23</t>
        </is>
      </c>
      <c r="C11294" s="8" t="n">
        <v>36</v>
      </c>
      <c r="D11294" s="8" t="inlineStr">
        <is>
          <t>IMP01310</t>
        </is>
      </c>
      <c r="E11294" s="8" t="inlineStr">
        <is>
          <t>T109167</t>
        </is>
      </c>
      <c r="F11294" s="8" t="inlineStr">
        <is>
          <t>home_use</t>
        </is>
      </c>
      <c r="G11294" s="11" t="n">
        <v>449686.29</v>
      </c>
      <c r="H11294" s="11" t="n">
        <v>48116.43</v>
      </c>
    </row>
    <row r="11295">
      <c r="A11295" s="8" t="inlineStr">
        <is>
          <t>L0248972</t>
        </is>
      </c>
      <c r="B11295" s="8" t="inlineStr">
        <is>
          <t>2026-09-23</t>
        </is>
      </c>
      <c r="C11295" s="8" t="n">
        <v>36</v>
      </c>
      <c r="D11295" s="8" t="inlineStr">
        <is>
          <t>IMP01310</t>
        </is>
      </c>
      <c r="E11295" s="8" t="inlineStr">
        <is>
          <t>T109167</t>
        </is>
      </c>
      <c r="F11295" s="8" t="inlineStr">
        <is>
          <t>home_use</t>
        </is>
      </c>
      <c r="G11295" s="11" t="n">
        <v>1390785.25</v>
      </c>
      <c r="H11295" s="11" t="n">
        <v>148814.02</v>
      </c>
    </row>
    <row r="11296">
      <c r="A11296" s="8" t="inlineStr">
        <is>
          <t>L0248973</t>
        </is>
      </c>
      <c r="B11296" s="8" t="inlineStr">
        <is>
          <t>2026-09-23</t>
        </is>
      </c>
      <c r="C11296" s="8" t="n">
        <v>36</v>
      </c>
      <c r="D11296" s="8" t="inlineStr">
        <is>
          <t>IMP01310</t>
        </is>
      </c>
      <c r="E11296" s="8" t="inlineStr">
        <is>
          <t>T109167</t>
        </is>
      </c>
      <c r="F11296" s="8" t="inlineStr">
        <is>
          <t>home_use</t>
        </is>
      </c>
      <c r="G11296" s="11" t="n">
        <v>1194022.62</v>
      </c>
      <c r="H11296" s="11" t="n">
        <v>127760.42</v>
      </c>
    </row>
    <row r="11297">
      <c r="A11297" s="8" t="inlineStr">
        <is>
          <t>L0248975</t>
        </is>
      </c>
      <c r="B11297" s="8" t="inlineStr">
        <is>
          <t>2026-09-23</t>
        </is>
      </c>
      <c r="C11297" s="8" t="n">
        <v>36</v>
      </c>
      <c r="D11297" s="8" t="inlineStr">
        <is>
          <t>IMP01310</t>
        </is>
      </c>
      <c r="E11297" s="8" t="inlineStr">
        <is>
          <t>T109167</t>
        </is>
      </c>
      <c r="F11297" s="8" t="inlineStr">
        <is>
          <t>home_use</t>
        </is>
      </c>
      <c r="G11297" s="11" t="n">
        <v>562236.95</v>
      </c>
      <c r="H11297" s="11" t="n">
        <v>60159.35</v>
      </c>
    </row>
    <row r="11298">
      <c r="A11298" s="8" t="inlineStr">
        <is>
          <t>L0249213</t>
        </is>
      </c>
      <c r="B11298" s="8" t="inlineStr">
        <is>
          <t>2026-09-24</t>
        </is>
      </c>
      <c r="C11298" s="8" t="n">
        <v>36</v>
      </c>
      <c r="D11298" s="8" t="inlineStr">
        <is>
          <t>IMP01310</t>
        </is>
      </c>
      <c r="E11298" s="8" t="inlineStr">
        <is>
          <t>T109167</t>
        </is>
      </c>
      <c r="F11298" s="8" t="inlineStr">
        <is>
          <t>home_use</t>
        </is>
      </c>
      <c r="G11298" s="11" t="n">
        <v>480273.32</v>
      </c>
      <c r="H11298" s="11" t="n">
        <v>51389.24</v>
      </c>
    </row>
    <row r="11299">
      <c r="A11299" s="8" t="inlineStr">
        <is>
          <t>L0249216</t>
        </is>
      </c>
      <c r="B11299" s="8" t="inlineStr">
        <is>
          <t>2026-09-24</t>
        </is>
      </c>
      <c r="C11299" s="8" t="n">
        <v>36</v>
      </c>
      <c r="D11299" s="8" t="inlineStr">
        <is>
          <t>IMP01310</t>
        </is>
      </c>
      <c r="E11299" s="8" t="inlineStr">
        <is>
          <t>T109167</t>
        </is>
      </c>
      <c r="F11299" s="8" t="inlineStr">
        <is>
          <t>home_use</t>
        </is>
      </c>
      <c r="G11299" s="11" t="n">
        <v>1244732.46</v>
      </c>
      <c r="H11299" s="11" t="n">
        <v>133186.37</v>
      </c>
    </row>
    <row r="11300">
      <c r="A11300" s="8" t="inlineStr">
        <is>
          <t>L0249449</t>
        </is>
      </c>
      <c r="B11300" s="8" t="inlineStr">
        <is>
          <t>2026-09-25</t>
        </is>
      </c>
      <c r="C11300" s="8" t="n">
        <v>36</v>
      </c>
      <c r="D11300" s="8" t="inlineStr">
        <is>
          <t>IMP01310</t>
        </is>
      </c>
      <c r="E11300" s="8" t="inlineStr">
        <is>
          <t>T109167</t>
        </is>
      </c>
      <c r="F11300" s="8" t="inlineStr">
        <is>
          <t>home_use</t>
        </is>
      </c>
      <c r="G11300" s="11" t="n">
        <v>303102.75</v>
      </c>
      <c r="H11300" s="11" t="n">
        <v>39403.36</v>
      </c>
    </row>
    <row r="11301">
      <c r="A11301" s="8" t="inlineStr">
        <is>
          <t>L0249450</t>
        </is>
      </c>
      <c r="B11301" s="8" t="inlineStr">
        <is>
          <t>2026-09-25</t>
        </is>
      </c>
      <c r="C11301" s="8" t="n">
        <v>36</v>
      </c>
      <c r="D11301" s="8" t="inlineStr">
        <is>
          <t>IMP01310</t>
        </is>
      </c>
      <c r="E11301" s="8" t="inlineStr">
        <is>
          <t>T109167</t>
        </is>
      </c>
      <c r="F11301" s="8" t="inlineStr">
        <is>
          <t>home_use</t>
        </is>
      </c>
      <c r="G11301" s="11" t="n">
        <v>454691.77</v>
      </c>
      <c r="H11301" s="11" t="n">
        <v>48652.02</v>
      </c>
    </row>
    <row r="11302">
      <c r="A11302" s="8" t="inlineStr">
        <is>
          <t>L0249451</t>
        </is>
      </c>
      <c r="B11302" s="8" t="inlineStr">
        <is>
          <t>2026-09-25</t>
        </is>
      </c>
      <c r="C11302" s="8" t="n">
        <v>36</v>
      </c>
      <c r="D11302" s="8" t="inlineStr">
        <is>
          <t>IMP01310</t>
        </is>
      </c>
      <c r="E11302" s="8" t="inlineStr">
        <is>
          <t>T109167</t>
        </is>
      </c>
      <c r="F11302" s="8" t="inlineStr">
        <is>
          <t>home_use</t>
        </is>
      </c>
      <c r="G11302" s="11" t="n">
        <v>569863.79</v>
      </c>
      <c r="H11302" s="11" t="n">
        <v>71232.97</v>
      </c>
    </row>
    <row r="11303">
      <c r="A11303" s="8" t="inlineStr">
        <is>
          <t>L0249452</t>
        </is>
      </c>
      <c r="B11303" s="8" t="inlineStr">
        <is>
          <t>2026-09-25</t>
        </is>
      </c>
      <c r="C11303" s="8" t="n">
        <v>36</v>
      </c>
      <c r="D11303" s="8" t="inlineStr">
        <is>
          <t>IMP01310</t>
        </is>
      </c>
      <c r="E11303" s="8" t="inlineStr">
        <is>
          <t>T109167</t>
        </is>
      </c>
      <c r="F11303" s="8" t="inlineStr">
        <is>
          <t>home_use</t>
        </is>
      </c>
      <c r="G11303" s="11" t="n">
        <v>1416295.03</v>
      </c>
      <c r="H11303" s="11" t="n">
        <v>151543.57</v>
      </c>
    </row>
    <row r="11304">
      <c r="A11304" s="8" t="inlineStr">
        <is>
          <t>L0249454</t>
        </is>
      </c>
      <c r="B11304" s="8" t="inlineStr">
        <is>
          <t>2026-09-25</t>
        </is>
      </c>
      <c r="C11304" s="8" t="n">
        <v>36</v>
      </c>
      <c r="D11304" s="8" t="inlineStr">
        <is>
          <t>IMP01310</t>
        </is>
      </c>
      <c r="E11304" s="8" t="inlineStr">
        <is>
          <t>T109167</t>
        </is>
      </c>
      <c r="F11304" s="8" t="inlineStr">
        <is>
          <t>home_use</t>
        </is>
      </c>
      <c r="G11304" s="11" t="n">
        <v>339064.82</v>
      </c>
      <c r="H11304" s="11" t="n">
        <v>44078.43</v>
      </c>
    </row>
    <row r="11305">
      <c r="A11305" s="8" t="inlineStr">
        <is>
          <t>L0249663</t>
        </is>
      </c>
      <c r="B11305" s="8" t="inlineStr">
        <is>
          <t>2026-09-26</t>
        </is>
      </c>
      <c r="C11305" s="8" t="n">
        <v>36</v>
      </c>
      <c r="D11305" s="8" t="inlineStr">
        <is>
          <t>IMP01310</t>
        </is>
      </c>
      <c r="E11305" s="8" t="inlineStr">
        <is>
          <t>T109167</t>
        </is>
      </c>
      <c r="F11305" s="8" t="inlineStr">
        <is>
          <t>home_use</t>
        </is>
      </c>
      <c r="G11305" s="11" t="n">
        <v>520367.1</v>
      </c>
      <c r="H11305" s="11" t="n">
        <v>55679.28</v>
      </c>
    </row>
    <row r="11306">
      <c r="A11306" s="8" t="inlineStr">
        <is>
          <t>L0249664</t>
        </is>
      </c>
      <c r="B11306" s="8" t="inlineStr">
        <is>
          <t>2026-09-26</t>
        </is>
      </c>
      <c r="C11306" s="8" t="n">
        <v>36</v>
      </c>
      <c r="D11306" s="8" t="inlineStr">
        <is>
          <t>IMP01310</t>
        </is>
      </c>
      <c r="E11306" s="8" t="inlineStr">
        <is>
          <t>T109167</t>
        </is>
      </c>
      <c r="F11306" s="8" t="inlineStr">
        <is>
          <t>home_use</t>
        </is>
      </c>
      <c r="G11306" s="11" t="n">
        <v>818690.02</v>
      </c>
      <c r="H11306" s="11" t="n">
        <v>87599.83</v>
      </c>
    </row>
    <row r="11307">
      <c r="A11307" s="8" t="inlineStr">
        <is>
          <t>L0249665</t>
        </is>
      </c>
      <c r="B11307" s="8" t="inlineStr">
        <is>
          <t>2026-09-26</t>
        </is>
      </c>
      <c r="C11307" s="8" t="n">
        <v>36</v>
      </c>
      <c r="D11307" s="8" t="inlineStr">
        <is>
          <t>IMP01310</t>
        </is>
      </c>
      <c r="E11307" s="8" t="inlineStr">
        <is>
          <t>T109167</t>
        </is>
      </c>
      <c r="F11307" s="8" t="inlineStr">
        <is>
          <t>home_use</t>
        </is>
      </c>
      <c r="G11307" s="11" t="n">
        <v>782020.16</v>
      </c>
      <c r="H11307" s="11" t="n">
        <v>97752.52</v>
      </c>
    </row>
    <row r="11308">
      <c r="A11308" s="8" t="inlineStr">
        <is>
          <t>L0249666</t>
        </is>
      </c>
      <c r="B11308" s="8" t="inlineStr">
        <is>
          <t>2026-09-26</t>
        </is>
      </c>
      <c r="C11308" s="8" t="n">
        <v>36</v>
      </c>
      <c r="D11308" s="8" t="inlineStr">
        <is>
          <t>IMP01310</t>
        </is>
      </c>
      <c r="E11308" s="8" t="inlineStr">
        <is>
          <t>T109167</t>
        </is>
      </c>
      <c r="F11308" s="8" t="inlineStr">
        <is>
          <t>home_use</t>
        </is>
      </c>
      <c r="G11308" s="11" t="n">
        <v>775489.36</v>
      </c>
      <c r="H11308" s="11" t="n">
        <v>82977.36</v>
      </c>
    </row>
    <row r="11309">
      <c r="A11309" s="8" t="inlineStr">
        <is>
          <t>L0249667</t>
        </is>
      </c>
      <c r="B11309" s="8" t="inlineStr">
        <is>
          <t>2026-09-26</t>
        </is>
      </c>
      <c r="C11309" s="8" t="n">
        <v>36</v>
      </c>
      <c r="D11309" s="8" t="inlineStr">
        <is>
          <t>IMP01310</t>
        </is>
      </c>
      <c r="E11309" s="8" t="inlineStr">
        <is>
          <t>T109167</t>
        </is>
      </c>
      <c r="F11309" s="8" t="inlineStr">
        <is>
          <t>home_use</t>
        </is>
      </c>
      <c r="G11309" s="11" t="n">
        <v>609896.59</v>
      </c>
      <c r="H11309" s="11" t="n">
        <v>65258.93</v>
      </c>
    </row>
    <row r="11310">
      <c r="A11310" s="8" t="inlineStr">
        <is>
          <t>L0249864</t>
        </is>
      </c>
      <c r="B11310" s="8" t="inlineStr">
        <is>
          <t>2026-09-27</t>
        </is>
      </c>
      <c r="C11310" s="8" t="n">
        <v>36</v>
      </c>
      <c r="D11310" s="8" t="inlineStr">
        <is>
          <t>IMP01310</t>
        </is>
      </c>
      <c r="E11310" s="8" t="inlineStr">
        <is>
          <t>T109167</t>
        </is>
      </c>
      <c r="F11310" s="8" t="inlineStr">
        <is>
          <t>home_use</t>
        </is>
      </c>
      <c r="G11310" s="11" t="n">
        <v>2281046.15</v>
      </c>
      <c r="H11310" s="11" t="n">
        <v>244071.94</v>
      </c>
    </row>
    <row r="11311">
      <c r="A11311" s="8" t="inlineStr">
        <is>
          <t>L0249865</t>
        </is>
      </c>
      <c r="B11311" s="8" t="inlineStr">
        <is>
          <t>2026-09-27</t>
        </is>
      </c>
      <c r="C11311" s="8" t="n">
        <v>36</v>
      </c>
      <c r="D11311" s="8" t="inlineStr">
        <is>
          <t>IMP01310</t>
        </is>
      </c>
      <c r="E11311" s="8" t="inlineStr">
        <is>
          <t>T109167</t>
        </is>
      </c>
      <c r="F11311" s="8" t="inlineStr">
        <is>
          <t>home_use</t>
        </is>
      </c>
      <c r="G11311" s="11" t="n">
        <v>944330.3</v>
      </c>
      <c r="H11311" s="11" t="n">
        <v>101043.34</v>
      </c>
    </row>
    <row r="11312">
      <c r="A11312" s="8" t="inlineStr">
        <is>
          <t>L0250073</t>
        </is>
      </c>
      <c r="B11312" s="8" t="inlineStr">
        <is>
          <t>2026-09-28</t>
        </is>
      </c>
      <c r="C11312" s="8" t="n">
        <v>36</v>
      </c>
      <c r="D11312" s="8" t="inlineStr">
        <is>
          <t>IMP01310</t>
        </is>
      </c>
      <c r="E11312" s="8" t="inlineStr">
        <is>
          <t>T109167</t>
        </is>
      </c>
      <c r="F11312" s="8" t="inlineStr">
        <is>
          <t>home_use</t>
        </is>
      </c>
      <c r="G11312" s="11" t="n">
        <v>1364213.13</v>
      </c>
      <c r="H11312" s="11" t="n">
        <v>145970.8</v>
      </c>
    </row>
    <row r="11313">
      <c r="A11313" s="8" t="inlineStr">
        <is>
          <t>L0250074</t>
        </is>
      </c>
      <c r="B11313" s="8" t="inlineStr">
        <is>
          <t>2026-09-28</t>
        </is>
      </c>
      <c r="C11313" s="8" t="n">
        <v>36</v>
      </c>
      <c r="D11313" s="8" t="inlineStr">
        <is>
          <t>IMP01310</t>
        </is>
      </c>
      <c r="E11313" s="8" t="inlineStr">
        <is>
          <t>T109167</t>
        </is>
      </c>
      <c r="F11313" s="8" t="inlineStr">
        <is>
          <t>home_use</t>
        </is>
      </c>
      <c r="G11313" s="11" t="n">
        <v>494533.31</v>
      </c>
      <c r="H11313" s="11" t="n">
        <v>52915.06</v>
      </c>
    </row>
    <row r="11314">
      <c r="A11314" s="8" t="inlineStr">
        <is>
          <t>L0250075</t>
        </is>
      </c>
      <c r="B11314" s="8" t="inlineStr">
        <is>
          <t>2026-09-28</t>
        </is>
      </c>
      <c r="C11314" s="8" t="n">
        <v>36</v>
      </c>
      <c r="D11314" s="8" t="inlineStr">
        <is>
          <t>IMP01310</t>
        </is>
      </c>
      <c r="E11314" s="8" t="inlineStr">
        <is>
          <t>T109167</t>
        </is>
      </c>
      <c r="F11314" s="8" t="inlineStr">
        <is>
          <t>home_use</t>
        </is>
      </c>
      <c r="G11314" s="11" t="n">
        <v>252361.33</v>
      </c>
      <c r="H11314" s="11" t="n">
        <v>25236.13</v>
      </c>
    </row>
    <row r="11315">
      <c r="A11315" s="8" t="inlineStr">
        <is>
          <t>L0250077</t>
        </is>
      </c>
      <c r="B11315" s="8" t="inlineStr">
        <is>
          <t>2026-09-28</t>
        </is>
      </c>
      <c r="C11315" s="8" t="n">
        <v>36</v>
      </c>
      <c r="D11315" s="8" t="inlineStr">
        <is>
          <t>IMP01310</t>
        </is>
      </c>
      <c r="E11315" s="8" t="inlineStr">
        <is>
          <t>T109167</t>
        </is>
      </c>
      <c r="F11315" s="8" t="inlineStr">
        <is>
          <t>home_use</t>
        </is>
      </c>
      <c r="G11315" s="11" t="n">
        <v>590256.03</v>
      </c>
      <c r="H11315" s="11" t="n">
        <v>63157.4</v>
      </c>
    </row>
    <row r="11316">
      <c r="A11316" s="8" t="inlineStr">
        <is>
          <t>L0250078</t>
        </is>
      </c>
      <c r="B11316" s="8" t="inlineStr">
        <is>
          <t>2026-09-28</t>
        </is>
      </c>
      <c r="C11316" s="8" t="n">
        <v>36</v>
      </c>
      <c r="D11316" s="8" t="inlineStr">
        <is>
          <t>IMP01310</t>
        </is>
      </c>
      <c r="E11316" s="8" t="inlineStr">
        <is>
          <t>T109167</t>
        </is>
      </c>
      <c r="F11316" s="8" t="inlineStr">
        <is>
          <t>home_use</t>
        </is>
      </c>
      <c r="G11316" s="11" t="n">
        <v>248672.96</v>
      </c>
      <c r="H11316" s="11" t="n">
        <v>26608.01</v>
      </c>
    </row>
    <row r="11317">
      <c r="A11317" s="8" t="inlineStr">
        <is>
          <t>L0250079</t>
        </is>
      </c>
      <c r="B11317" s="8" t="inlineStr">
        <is>
          <t>2026-09-28</t>
        </is>
      </c>
      <c r="C11317" s="8" t="n">
        <v>36</v>
      </c>
      <c r="D11317" s="8" t="inlineStr">
        <is>
          <t>IMP01310</t>
        </is>
      </c>
      <c r="E11317" s="8" t="inlineStr">
        <is>
          <t>T109167</t>
        </is>
      </c>
      <c r="F11317" s="8" t="inlineStr">
        <is>
          <t>home_use</t>
        </is>
      </c>
      <c r="G11317" s="11" t="n">
        <v>286953.77</v>
      </c>
      <c r="H11317" s="11" t="n">
        <v>30704.05</v>
      </c>
    </row>
    <row r="11318">
      <c r="A11318" s="8" t="inlineStr">
        <is>
          <t>L0250082</t>
        </is>
      </c>
      <c r="B11318" s="8" t="inlineStr">
        <is>
          <t>2026-09-28</t>
        </is>
      </c>
      <c r="C11318" s="8" t="n">
        <v>36</v>
      </c>
      <c r="D11318" s="8" t="inlineStr">
        <is>
          <t>IMP01310</t>
        </is>
      </c>
      <c r="E11318" s="8" t="inlineStr">
        <is>
          <t>T109167</t>
        </is>
      </c>
      <c r="F11318" s="8" t="inlineStr">
        <is>
          <t>home_use</t>
        </is>
      </c>
      <c r="G11318" s="11" t="n">
        <v>1384760.81</v>
      </c>
      <c r="H11318" s="11" t="n">
        <v>138476.08</v>
      </c>
    </row>
    <row r="11319">
      <c r="A11319" s="8" t="inlineStr">
        <is>
          <t>L0170213</t>
        </is>
      </c>
      <c r="B11319" s="8" t="inlineStr">
        <is>
          <t>2025-10-18</t>
        </is>
      </c>
      <c r="C11319" s="8" t="n">
        <v>25</v>
      </c>
      <c r="D11319" s="8" t="inlineStr">
        <is>
          <t>IMP00147</t>
        </is>
      </c>
      <c r="F11319" s="8" t="inlineStr">
        <is>
          <t>home_use</t>
        </is>
      </c>
      <c r="G11319" s="11" t="n">
        <v>3057471.95</v>
      </c>
      <c r="H11319" s="11" t="n">
        <v>305747.19</v>
      </c>
    </row>
    <row r="11320">
      <c r="A11320" s="8" t="inlineStr">
        <is>
          <t>L0170459</t>
        </is>
      </c>
      <c r="B11320" s="8" t="inlineStr">
        <is>
          <t>2025-10-19</t>
        </is>
      </c>
      <c r="C11320" s="8" t="n">
        <v>25</v>
      </c>
      <c r="D11320" s="8" t="inlineStr">
        <is>
          <t>IMP00147</t>
        </is>
      </c>
      <c r="F11320" s="8" t="inlineStr">
        <is>
          <t>home_use</t>
        </is>
      </c>
      <c r="G11320" s="11" t="n">
        <v>2094467.4</v>
      </c>
      <c r="H11320" s="11" t="n">
        <v>209446.74</v>
      </c>
    </row>
    <row r="11321">
      <c r="A11321" s="8" t="inlineStr">
        <is>
          <t>L0171537</t>
        </is>
      </c>
      <c r="B11321" s="8" t="inlineStr">
        <is>
          <t>2025-10-24</t>
        </is>
      </c>
      <c r="C11321" s="8" t="n">
        <v>25</v>
      </c>
      <c r="D11321" s="8" t="inlineStr">
        <is>
          <t>IMP00147</t>
        </is>
      </c>
      <c r="F11321" s="8" t="inlineStr">
        <is>
          <t>home_use</t>
        </is>
      </c>
      <c r="G11321" s="11" t="n">
        <v>1919281.71</v>
      </c>
      <c r="H11321" s="11" t="n">
        <v>191928.17</v>
      </c>
    </row>
    <row r="11322">
      <c r="A11322" s="8" t="inlineStr">
        <is>
          <t>L0172800</t>
        </is>
      </c>
      <c r="B11322" s="8" t="inlineStr">
        <is>
          <t>2025-11-02</t>
        </is>
      </c>
      <c r="C11322" s="8" t="n">
        <v>26</v>
      </c>
      <c r="D11322" s="8" t="inlineStr">
        <is>
          <t>IMP00147</t>
        </is>
      </c>
      <c r="F11322" s="8" t="inlineStr">
        <is>
          <t>home_use</t>
        </is>
      </c>
      <c r="G11322" s="11" t="n">
        <v>2100944.34</v>
      </c>
      <c r="H11322" s="11" t="n">
        <v>210094.43</v>
      </c>
    </row>
    <row r="11323">
      <c r="A11323" s="8" t="inlineStr">
        <is>
          <t>L0178920</t>
        </is>
      </c>
      <c r="B11323" s="8" t="inlineStr">
        <is>
          <t>2025-12-01</t>
        </is>
      </c>
      <c r="C11323" s="8" t="n">
        <v>27</v>
      </c>
      <c r="D11323" s="8" t="inlineStr">
        <is>
          <t>IMP00147</t>
        </is>
      </c>
      <c r="F11323" s="8" t="inlineStr">
        <is>
          <t>home_use</t>
        </is>
      </c>
      <c r="G11323" s="11" t="n">
        <v>3169131.71</v>
      </c>
      <c r="H11323" s="11" t="n">
        <v>316913.17</v>
      </c>
    </row>
    <row r="11324">
      <c r="A11324" s="8" t="inlineStr">
        <is>
          <t>L0182007</t>
        </is>
      </c>
      <c r="B11324" s="8" t="inlineStr">
        <is>
          <t>2025-12-14</t>
        </is>
      </c>
      <c r="C11324" s="8" t="n">
        <v>27</v>
      </c>
      <c r="D11324" s="8" t="inlineStr">
        <is>
          <t>IMP00147</t>
        </is>
      </c>
      <c r="F11324" s="8" t="inlineStr">
        <is>
          <t>home_use</t>
        </is>
      </c>
      <c r="G11324" s="11" t="n">
        <v>822304.89</v>
      </c>
      <c r="H11324" s="11" t="n">
        <v>82230.49000000001</v>
      </c>
    </row>
    <row r="11325">
      <c r="A11325" s="8" t="inlineStr">
        <is>
          <t>L0186449</t>
        </is>
      </c>
      <c r="B11325" s="8" t="inlineStr">
        <is>
          <t>2026-01-05</t>
        </is>
      </c>
      <c r="C11325" s="8" t="n">
        <v>28</v>
      </c>
      <c r="D11325" s="8" t="inlineStr">
        <is>
          <t>IMP00147</t>
        </is>
      </c>
      <c r="F11325" s="8" t="inlineStr">
        <is>
          <t>home_use</t>
        </is>
      </c>
      <c r="G11325" s="11" t="n">
        <v>9906968.82</v>
      </c>
      <c r="H11325" s="11" t="n">
        <v>990696.88</v>
      </c>
    </row>
    <row r="11326">
      <c r="A11326" s="8" t="inlineStr">
        <is>
          <t>L0193861</t>
        </is>
      </c>
      <c r="B11326" s="8" t="inlineStr">
        <is>
          <t>2026-02-06</t>
        </is>
      </c>
      <c r="C11326" s="8" t="n">
        <v>29</v>
      </c>
      <c r="D11326" s="8" t="inlineStr">
        <is>
          <t>IMP00147</t>
        </is>
      </c>
      <c r="F11326" s="8" t="inlineStr">
        <is>
          <t>home_use</t>
        </is>
      </c>
      <c r="G11326" s="11" t="n">
        <v>2132524.36</v>
      </c>
      <c r="H11326" s="11" t="n">
        <v>213252.44</v>
      </c>
    </row>
    <row r="11327">
      <c r="A11327" s="8" t="inlineStr">
        <is>
          <t>L0195476</t>
        </is>
      </c>
      <c r="B11327" s="8" t="inlineStr">
        <is>
          <t>2026-02-12</t>
        </is>
      </c>
      <c r="C11327" s="8" t="n">
        <v>29</v>
      </c>
      <c r="D11327" s="8" t="inlineStr">
        <is>
          <t>IMP00147</t>
        </is>
      </c>
      <c r="F11327" s="8" t="inlineStr">
        <is>
          <t>home_use</t>
        </is>
      </c>
      <c r="G11327" s="11" t="n">
        <v>1783294</v>
      </c>
      <c r="H11327" s="11" t="n">
        <v>178329.4</v>
      </c>
    </row>
    <row r="11328">
      <c r="A11328" s="8" t="inlineStr">
        <is>
          <t>L0196509</t>
        </is>
      </c>
      <c r="B11328" s="8" t="inlineStr">
        <is>
          <t>2026-02-16</t>
        </is>
      </c>
      <c r="C11328" s="8" t="n">
        <v>29</v>
      </c>
      <c r="D11328" s="8" t="inlineStr">
        <is>
          <t>IMP00147</t>
        </is>
      </c>
      <c r="F11328" s="8" t="inlineStr">
        <is>
          <t>home_use</t>
        </is>
      </c>
      <c r="G11328" s="11" t="n">
        <v>5102950.53</v>
      </c>
      <c r="H11328" s="11" t="n">
        <v>510295.05</v>
      </c>
    </row>
    <row r="11329">
      <c r="A11329" s="8" t="inlineStr">
        <is>
          <t>L0196753</t>
        </is>
      </c>
      <c r="B11329" s="8" t="inlineStr">
        <is>
          <t>2026-02-17</t>
        </is>
      </c>
      <c r="C11329" s="8" t="n">
        <v>29</v>
      </c>
      <c r="D11329" s="8" t="inlineStr">
        <is>
          <t>IMP00147</t>
        </is>
      </c>
      <c r="F11329" s="8" t="inlineStr">
        <is>
          <t>home_use</t>
        </is>
      </c>
      <c r="G11329" s="11" t="n">
        <v>1009699.1</v>
      </c>
      <c r="H11329" s="11" t="n">
        <v>100969.91</v>
      </c>
    </row>
    <row r="11330">
      <c r="A11330" s="8" t="inlineStr">
        <is>
          <t>L0203909</t>
        </is>
      </c>
      <c r="B11330" s="8" t="inlineStr">
        <is>
          <t>2026-03-16</t>
        </is>
      </c>
      <c r="C11330" s="8" t="n">
        <v>30</v>
      </c>
      <c r="D11330" s="8" t="inlineStr">
        <is>
          <t>IMP00147</t>
        </is>
      </c>
      <c r="F11330" s="8" t="inlineStr">
        <is>
          <t>home_use</t>
        </is>
      </c>
      <c r="G11330" s="11" t="n">
        <v>5120697.32</v>
      </c>
      <c r="H11330" s="11" t="n">
        <v>512069.73</v>
      </c>
    </row>
    <row r="11331">
      <c r="A11331" s="8" t="inlineStr">
        <is>
          <t>L0207446</t>
        </is>
      </c>
      <c r="B11331" s="8" t="inlineStr">
        <is>
          <t>2026-04-01</t>
        </is>
      </c>
      <c r="C11331" s="8" t="n">
        <v>31</v>
      </c>
      <c r="D11331" s="8" t="inlineStr">
        <is>
          <t>IMP00147</t>
        </is>
      </c>
      <c r="F11331" s="8" t="inlineStr">
        <is>
          <t>home_use</t>
        </is>
      </c>
      <c r="G11331" s="11" t="n">
        <v>1273831.77</v>
      </c>
      <c r="H11331" s="11" t="n">
        <v>127383.18</v>
      </c>
    </row>
    <row r="11332">
      <c r="A11332" s="8" t="inlineStr">
        <is>
          <t>L0211032</t>
        </is>
      </c>
      <c r="B11332" s="8" t="inlineStr">
        <is>
          <t>2026-04-14</t>
        </is>
      </c>
      <c r="C11332" s="8" t="n">
        <v>31</v>
      </c>
      <c r="D11332" s="8" t="inlineStr">
        <is>
          <t>IMP00147</t>
        </is>
      </c>
      <c r="F11332" s="8" t="inlineStr">
        <is>
          <t>home_use</t>
        </is>
      </c>
      <c r="G11332" s="11" t="n">
        <v>1760472.83</v>
      </c>
      <c r="H11332" s="11" t="n">
        <v>176047.28</v>
      </c>
    </row>
    <row r="11333">
      <c r="A11333" s="8" t="inlineStr">
        <is>
          <t>L0215931</t>
        </is>
      </c>
      <c r="B11333" s="8" t="inlineStr">
        <is>
          <t>2026-05-04</t>
        </is>
      </c>
      <c r="C11333" s="8" t="n">
        <v>32</v>
      </c>
      <c r="D11333" s="8" t="inlineStr">
        <is>
          <t>IMP00147</t>
        </is>
      </c>
      <c r="F11333" s="8" t="inlineStr">
        <is>
          <t>home_use</t>
        </is>
      </c>
      <c r="G11333" s="11" t="n">
        <v>2172108.81</v>
      </c>
      <c r="H11333" s="11" t="n">
        <v>217210.88</v>
      </c>
    </row>
    <row r="11334">
      <c r="A11334" s="8" t="inlineStr">
        <is>
          <t>L0221934</t>
        </is>
      </c>
      <c r="B11334" s="8" t="inlineStr">
        <is>
          <t>2026-05-26</t>
        </is>
      </c>
      <c r="C11334" s="8" t="n">
        <v>32</v>
      </c>
      <c r="D11334" s="8" t="inlineStr">
        <is>
          <t>IMP00147</t>
        </is>
      </c>
      <c r="F11334" s="8" t="inlineStr">
        <is>
          <t>home_use</t>
        </is>
      </c>
      <c r="G11334" s="11" t="n">
        <v>7870914.69</v>
      </c>
      <c r="H11334" s="11" t="n">
        <v>787091.47</v>
      </c>
    </row>
    <row r="11335">
      <c r="A11335" s="8" t="inlineStr">
        <is>
          <t>L0222474</t>
        </is>
      </c>
      <c r="B11335" s="8" t="inlineStr">
        <is>
          <t>2026-05-28</t>
        </is>
      </c>
      <c r="C11335" s="8" t="n">
        <v>32</v>
      </c>
      <c r="D11335" s="8" t="inlineStr">
        <is>
          <t>IMP00147</t>
        </is>
      </c>
      <c r="F11335" s="8" t="inlineStr">
        <is>
          <t>home_use</t>
        </is>
      </c>
      <c r="G11335" s="11" t="n">
        <v>19459710.17</v>
      </c>
      <c r="H11335" s="11" t="n">
        <v>1945971.02</v>
      </c>
    </row>
    <row r="11336">
      <c r="A11336" s="8" t="inlineStr">
        <is>
          <t>L0224065</t>
        </is>
      </c>
      <c r="B11336" s="8" t="inlineStr">
        <is>
          <t>2026-06-06</t>
        </is>
      </c>
      <c r="C11336" s="8" t="n">
        <v>33</v>
      </c>
      <c r="D11336" s="8" t="inlineStr">
        <is>
          <t>IMP00147</t>
        </is>
      </c>
      <c r="F11336" s="8" t="inlineStr">
        <is>
          <t>home_use</t>
        </is>
      </c>
      <c r="G11336" s="11" t="n">
        <v>1094832.71</v>
      </c>
      <c r="H11336" s="11" t="n">
        <v>109483.27</v>
      </c>
    </row>
    <row r="11337">
      <c r="A11337" s="8" t="inlineStr">
        <is>
          <t>L0247888</t>
        </is>
      </c>
      <c r="B11337" s="8" t="inlineStr">
        <is>
          <t>2026-09-19</t>
        </is>
      </c>
      <c r="C11337" s="8" t="n">
        <v>36</v>
      </c>
      <c r="D11337" s="8" t="inlineStr">
        <is>
          <t>IMP00147</t>
        </is>
      </c>
      <c r="F11337" s="8" t="inlineStr">
        <is>
          <t>home_use</t>
        </is>
      </c>
      <c r="G11337" s="11" t="n">
        <v>6096037.86</v>
      </c>
      <c r="H11337" s="11" t="n">
        <v>609603.79</v>
      </c>
    </row>
    <row r="11338">
      <c r="A11338" s="8" t="inlineStr">
        <is>
          <t>L0247889</t>
        </is>
      </c>
      <c r="B11338" s="8" t="inlineStr">
        <is>
          <t>2026-09-19</t>
        </is>
      </c>
      <c r="C11338" s="8" t="n">
        <v>36</v>
      </c>
      <c r="D11338" s="8" t="inlineStr">
        <is>
          <t>IMP00147</t>
        </is>
      </c>
      <c r="F11338" s="8" t="inlineStr">
        <is>
          <t>home_use</t>
        </is>
      </c>
      <c r="G11338" s="11" t="n">
        <v>6252148.18</v>
      </c>
      <c r="H11338" s="11" t="n">
        <v>625214.8199999999</v>
      </c>
    </row>
    <row r="11339">
      <c r="A11339" s="8" t="inlineStr">
        <is>
          <t>L0166546</t>
        </is>
      </c>
      <c r="B11339" s="8" t="inlineStr">
        <is>
          <t>2025-10-01</t>
        </is>
      </c>
      <c r="C11339" s="8" t="n">
        <v>25</v>
      </c>
      <c r="D11339" s="8" t="inlineStr">
        <is>
          <t>IMP00156</t>
        </is>
      </c>
      <c r="F11339" s="8" t="inlineStr">
        <is>
          <t>home_use</t>
        </is>
      </c>
      <c r="G11339" s="11" t="n">
        <v>1274997.92</v>
      </c>
      <c r="H11339" s="11" t="n">
        <v>165749.73</v>
      </c>
    </row>
    <row r="11340">
      <c r="A11340" s="8" t="inlineStr">
        <is>
          <t>L0166547</t>
        </is>
      </c>
      <c r="B11340" s="8" t="inlineStr">
        <is>
          <t>2025-10-01</t>
        </is>
      </c>
      <c r="C11340" s="8" t="n">
        <v>25</v>
      </c>
      <c r="D11340" s="8" t="inlineStr">
        <is>
          <t>IMP00156</t>
        </is>
      </c>
      <c r="F11340" s="8" t="inlineStr">
        <is>
          <t>home_use</t>
        </is>
      </c>
      <c r="G11340" s="11" t="n">
        <v>4184937.62</v>
      </c>
      <c r="H11340" s="11" t="n">
        <v>544041.89</v>
      </c>
    </row>
    <row r="11341">
      <c r="A11341" s="8" t="inlineStr">
        <is>
          <t>L0166548</t>
        </is>
      </c>
      <c r="B11341" s="8" t="inlineStr">
        <is>
          <t>2025-10-01</t>
        </is>
      </c>
      <c r="C11341" s="8" t="n">
        <v>25</v>
      </c>
      <c r="D11341" s="8" t="inlineStr">
        <is>
          <t>IMP00156</t>
        </is>
      </c>
      <c r="F11341" s="8" t="inlineStr">
        <is>
          <t>home_use</t>
        </is>
      </c>
      <c r="G11341" s="11" t="n">
        <v>659120.96</v>
      </c>
      <c r="H11341" s="11" t="n">
        <v>80412.75999999999</v>
      </c>
    </row>
    <row r="11342">
      <c r="A11342" s="8" t="inlineStr">
        <is>
          <t>L0167391</t>
        </is>
      </c>
      <c r="B11342" s="8" t="inlineStr">
        <is>
          <t>2025-10-05</t>
        </is>
      </c>
      <c r="C11342" s="8" t="n">
        <v>25</v>
      </c>
      <c r="D11342" s="8" t="inlineStr">
        <is>
          <t>IMP00156</t>
        </is>
      </c>
      <c r="F11342" s="8" t="inlineStr">
        <is>
          <t>home_use</t>
        </is>
      </c>
      <c r="G11342" s="11" t="n">
        <v>1925788.45</v>
      </c>
      <c r="H11342" s="11" t="n">
        <v>250352.5</v>
      </c>
    </row>
    <row r="11343">
      <c r="A11343" s="8" t="inlineStr">
        <is>
          <t>L0167605</t>
        </is>
      </c>
      <c r="B11343" s="8" t="inlineStr">
        <is>
          <t>2025-10-06</t>
        </is>
      </c>
      <c r="C11343" s="8" t="n">
        <v>25</v>
      </c>
      <c r="D11343" s="8" t="inlineStr">
        <is>
          <t>IMP00156</t>
        </is>
      </c>
      <c r="F11343" s="8" t="inlineStr">
        <is>
          <t>home_use</t>
        </is>
      </c>
      <c r="G11343" s="11" t="n">
        <v>1484705.34</v>
      </c>
      <c r="H11343" s="11" t="n">
        <v>193011.69</v>
      </c>
    </row>
    <row r="11344">
      <c r="A11344" s="8" t="inlineStr">
        <is>
          <t>L0167606</t>
        </is>
      </c>
      <c r="B11344" s="8" t="inlineStr">
        <is>
          <t>2025-10-06</t>
        </is>
      </c>
      <c r="C11344" s="8" t="n">
        <v>25</v>
      </c>
      <c r="D11344" s="8" t="inlineStr">
        <is>
          <t>IMP00156</t>
        </is>
      </c>
      <c r="F11344" s="8" t="inlineStr">
        <is>
          <t>home_use</t>
        </is>
      </c>
      <c r="G11344" s="11" t="n">
        <v>975598.9300000001</v>
      </c>
      <c r="H11344" s="11" t="n">
        <v>126827.86</v>
      </c>
    </row>
    <row r="11345">
      <c r="A11345" s="8" t="inlineStr">
        <is>
          <t>L0168025</t>
        </is>
      </c>
      <c r="B11345" s="8" t="inlineStr">
        <is>
          <t>2025-10-08</t>
        </is>
      </c>
      <c r="C11345" s="8" t="n">
        <v>25</v>
      </c>
      <c r="D11345" s="8" t="inlineStr">
        <is>
          <t>IMP00156</t>
        </is>
      </c>
      <c r="F11345" s="8" t="inlineStr">
        <is>
          <t>home_use</t>
        </is>
      </c>
      <c r="G11345" s="11" t="n">
        <v>3146679.22</v>
      </c>
      <c r="H11345" s="11" t="n">
        <v>409068.3</v>
      </c>
    </row>
    <row r="11346">
      <c r="A11346" s="8" t="inlineStr">
        <is>
          <t>L0168247</t>
        </is>
      </c>
      <c r="B11346" s="8" t="inlineStr">
        <is>
          <t>2025-10-09</t>
        </is>
      </c>
      <c r="C11346" s="8" t="n">
        <v>25</v>
      </c>
      <c r="D11346" s="8" t="inlineStr">
        <is>
          <t>IMP00156</t>
        </is>
      </c>
      <c r="F11346" s="8" t="inlineStr">
        <is>
          <t>home_use</t>
        </is>
      </c>
      <c r="G11346" s="11" t="n">
        <v>538180.13</v>
      </c>
      <c r="H11346" s="11" t="n">
        <v>69963.42</v>
      </c>
    </row>
    <row r="11347">
      <c r="A11347" s="8" t="inlineStr">
        <is>
          <t>L0169322</t>
        </is>
      </c>
      <c r="B11347" s="8" t="inlineStr">
        <is>
          <t>2025-10-14</t>
        </is>
      </c>
      <c r="C11347" s="8" t="n">
        <v>25</v>
      </c>
      <c r="D11347" s="8" t="inlineStr">
        <is>
          <t>IMP00156</t>
        </is>
      </c>
      <c r="F11347" s="8" t="inlineStr">
        <is>
          <t>home_use</t>
        </is>
      </c>
      <c r="G11347" s="11" t="n">
        <v>1470329.58</v>
      </c>
      <c r="H11347" s="11" t="n">
        <v>179380.21</v>
      </c>
    </row>
    <row r="11348">
      <c r="A11348" s="8" t="inlineStr">
        <is>
          <t>L0169761</t>
        </is>
      </c>
      <c r="B11348" s="8" t="inlineStr">
        <is>
          <t>2025-10-16</t>
        </is>
      </c>
      <c r="C11348" s="8" t="n">
        <v>25</v>
      </c>
      <c r="D11348" s="8" t="inlineStr">
        <is>
          <t>IMP00156</t>
        </is>
      </c>
      <c r="F11348" s="8" t="inlineStr">
        <is>
          <t>home_use</t>
        </is>
      </c>
      <c r="G11348" s="11" t="n">
        <v>1961472.52</v>
      </c>
      <c r="H11348" s="11" t="n">
        <v>254991.43</v>
      </c>
    </row>
    <row r="11349">
      <c r="A11349" s="8" t="inlineStr">
        <is>
          <t>L0170215</t>
        </is>
      </c>
      <c r="B11349" s="8" t="inlineStr">
        <is>
          <t>2025-10-18</t>
        </is>
      </c>
      <c r="C11349" s="8" t="n">
        <v>25</v>
      </c>
      <c r="D11349" s="8" t="inlineStr">
        <is>
          <t>IMP00156</t>
        </is>
      </c>
      <c r="F11349" s="8" t="inlineStr">
        <is>
          <t>home_use</t>
        </is>
      </c>
      <c r="G11349" s="11" t="n">
        <v>1810784.86</v>
      </c>
      <c r="H11349" s="11" t="n">
        <v>235402.03</v>
      </c>
    </row>
    <row r="11350">
      <c r="A11350" s="8" t="inlineStr">
        <is>
          <t>L0170461</t>
        </is>
      </c>
      <c r="B11350" s="8" t="inlineStr">
        <is>
          <t>2025-10-19</t>
        </is>
      </c>
      <c r="C11350" s="8" t="n">
        <v>25</v>
      </c>
      <c r="D11350" s="8" t="inlineStr">
        <is>
          <t>IMP00156</t>
        </is>
      </c>
      <c r="F11350" s="8" t="inlineStr">
        <is>
          <t>home_use</t>
        </is>
      </c>
      <c r="G11350" s="11" t="n">
        <v>3033672.28</v>
      </c>
      <c r="H11350" s="11" t="n">
        <v>370108.02</v>
      </c>
    </row>
    <row r="11351">
      <c r="A11351" s="8" t="inlineStr">
        <is>
          <t>L0170462</t>
        </is>
      </c>
      <c r="B11351" s="8" t="inlineStr">
        <is>
          <t>2025-10-19</t>
        </is>
      </c>
      <c r="C11351" s="8" t="n">
        <v>25</v>
      </c>
      <c r="D11351" s="8" t="inlineStr">
        <is>
          <t>IMP00156</t>
        </is>
      </c>
      <c r="F11351" s="8" t="inlineStr">
        <is>
          <t>home_use</t>
        </is>
      </c>
      <c r="G11351" s="11" t="n">
        <v>923217</v>
      </c>
      <c r="H11351" s="11" t="n">
        <v>120018.21</v>
      </c>
    </row>
    <row r="11352">
      <c r="A11352" s="8" t="inlineStr">
        <is>
          <t>L0170876</t>
        </is>
      </c>
      <c r="B11352" s="8" t="inlineStr">
        <is>
          <t>2025-10-21</t>
        </is>
      </c>
      <c r="C11352" s="8" t="n">
        <v>25</v>
      </c>
      <c r="D11352" s="8" t="inlineStr">
        <is>
          <t>IMP00156</t>
        </is>
      </c>
      <c r="F11352" s="8" t="inlineStr">
        <is>
          <t>home_use</t>
        </is>
      </c>
      <c r="G11352" s="11" t="n">
        <v>688099.63</v>
      </c>
      <c r="H11352" s="11" t="n">
        <v>86012.45</v>
      </c>
    </row>
    <row r="11353">
      <c r="A11353" s="8" t="inlineStr">
        <is>
          <t>L0171335</t>
        </is>
      </c>
      <c r="B11353" s="8" t="inlineStr">
        <is>
          <t>2025-10-23</t>
        </is>
      </c>
      <c r="C11353" s="8" t="n">
        <v>25</v>
      </c>
      <c r="D11353" s="8" t="inlineStr">
        <is>
          <t>IMP00156</t>
        </is>
      </c>
      <c r="F11353" s="8" t="inlineStr">
        <is>
          <t>home_use</t>
        </is>
      </c>
      <c r="G11353" s="11" t="n">
        <v>871106.88</v>
      </c>
      <c r="H11353" s="11" t="n">
        <v>106275.04</v>
      </c>
    </row>
    <row r="11354">
      <c r="A11354" s="8" t="inlineStr">
        <is>
          <t>L0171538</t>
        </is>
      </c>
      <c r="B11354" s="8" t="inlineStr">
        <is>
          <t>2025-10-24</t>
        </is>
      </c>
      <c r="C11354" s="8" t="n">
        <v>25</v>
      </c>
      <c r="D11354" s="8" t="inlineStr">
        <is>
          <t>IMP00156</t>
        </is>
      </c>
      <c r="F11354" s="8" t="inlineStr">
        <is>
          <t>home_use</t>
        </is>
      </c>
      <c r="G11354" s="11" t="n">
        <v>1142784.79</v>
      </c>
      <c r="H11354" s="11" t="n">
        <v>148562.02</v>
      </c>
    </row>
    <row r="11355">
      <c r="A11355" s="8" t="inlineStr">
        <is>
          <t>L0171769</t>
        </is>
      </c>
      <c r="B11355" s="8" t="inlineStr">
        <is>
          <t>2025-10-25</t>
        </is>
      </c>
      <c r="C11355" s="8" t="n">
        <v>25</v>
      </c>
      <c r="D11355" s="8" t="inlineStr">
        <is>
          <t>IMP00156</t>
        </is>
      </c>
      <c r="F11355" s="8" t="inlineStr">
        <is>
          <t>warehouse_out</t>
        </is>
      </c>
      <c r="G11355" s="11" t="n">
        <v>3660444.21</v>
      </c>
      <c r="H11355" s="11" t="n">
        <v>475857.75</v>
      </c>
    </row>
    <row r="11356">
      <c r="A11356" s="8" t="inlineStr">
        <is>
          <t>L0171770</t>
        </is>
      </c>
      <c r="B11356" s="8" t="inlineStr">
        <is>
          <t>2025-10-25</t>
        </is>
      </c>
      <c r="C11356" s="8" t="n">
        <v>25</v>
      </c>
      <c r="D11356" s="8" t="inlineStr">
        <is>
          <t>IMP00156</t>
        </is>
      </c>
      <c r="F11356" s="8" t="inlineStr">
        <is>
          <t>home_use</t>
        </is>
      </c>
      <c r="G11356" s="11" t="n">
        <v>706818.35</v>
      </c>
      <c r="H11356" s="11" t="n">
        <v>91886.39</v>
      </c>
    </row>
    <row r="11357">
      <c r="A11357" s="8" t="inlineStr">
        <is>
          <t>L0172375</t>
        </is>
      </c>
      <c r="B11357" s="8" t="inlineStr">
        <is>
          <t>2025-10-28</t>
        </is>
      </c>
      <c r="C11357" s="8" t="n">
        <v>25</v>
      </c>
      <c r="D11357" s="8" t="inlineStr">
        <is>
          <t>IMP00156</t>
        </is>
      </c>
      <c r="F11357" s="8" t="inlineStr">
        <is>
          <t>home_use</t>
        </is>
      </c>
      <c r="G11357" s="11" t="n">
        <v>2637702.65</v>
      </c>
      <c r="H11357" s="11" t="n">
        <v>342901.34</v>
      </c>
    </row>
    <row r="11358">
      <c r="A11358" s="8" t="inlineStr">
        <is>
          <t>L0172803</t>
        </is>
      </c>
      <c r="B11358" s="8" t="inlineStr">
        <is>
          <t>2025-11-02</t>
        </is>
      </c>
      <c r="C11358" s="8" t="n">
        <v>26</v>
      </c>
      <c r="D11358" s="8" t="inlineStr">
        <is>
          <t>IMP00156</t>
        </is>
      </c>
      <c r="F11358" s="8" t="inlineStr">
        <is>
          <t>home_use</t>
        </is>
      </c>
      <c r="G11358" s="11" t="n">
        <v>3270226.15</v>
      </c>
      <c r="H11358" s="11" t="n">
        <v>425129.4</v>
      </c>
    </row>
    <row r="11359">
      <c r="A11359" s="8" t="inlineStr">
        <is>
          <t>L0172804</t>
        </is>
      </c>
      <c r="B11359" s="8" t="inlineStr">
        <is>
          <t>2025-11-02</t>
        </is>
      </c>
      <c r="C11359" s="8" t="n">
        <v>26</v>
      </c>
      <c r="D11359" s="8" t="inlineStr">
        <is>
          <t>IMP00156</t>
        </is>
      </c>
      <c r="F11359" s="8" t="inlineStr">
        <is>
          <t>home_use</t>
        </is>
      </c>
      <c r="G11359" s="11" t="n">
        <v>920870.66</v>
      </c>
      <c r="H11359" s="11" t="n">
        <v>119713.19</v>
      </c>
    </row>
    <row r="11360">
      <c r="A11360" s="8" t="inlineStr">
        <is>
          <t>L0173049</t>
        </is>
      </c>
      <c r="B11360" s="8" t="inlineStr">
        <is>
          <t>2025-11-03</t>
        </is>
      </c>
      <c r="C11360" s="8" t="n">
        <v>26</v>
      </c>
      <c r="D11360" s="8" t="inlineStr">
        <is>
          <t>IMP00156</t>
        </is>
      </c>
      <c r="F11360" s="8" t="inlineStr">
        <is>
          <t>home_use</t>
        </is>
      </c>
      <c r="G11360" s="11" t="n">
        <v>2696694.6</v>
      </c>
      <c r="H11360" s="11" t="n">
        <v>350570.3</v>
      </c>
    </row>
    <row r="11361">
      <c r="A11361" s="8" t="inlineStr">
        <is>
          <t>L0173712</t>
        </is>
      </c>
      <c r="B11361" s="8" t="inlineStr">
        <is>
          <t>2025-11-06</t>
        </is>
      </c>
      <c r="C11361" s="8" t="n">
        <v>26</v>
      </c>
      <c r="D11361" s="8" t="inlineStr">
        <is>
          <t>IMP00156</t>
        </is>
      </c>
      <c r="F11361" s="8" t="inlineStr">
        <is>
          <t>home_use</t>
        </is>
      </c>
      <c r="G11361" s="11" t="n">
        <v>1784119.22</v>
      </c>
      <c r="H11361" s="11" t="n">
        <v>231935.5</v>
      </c>
    </row>
    <row r="11362">
      <c r="A11362" s="8" t="inlineStr">
        <is>
          <t>L0175107</t>
        </is>
      </c>
      <c r="B11362" s="8" t="inlineStr">
        <is>
          <t>2025-11-12</t>
        </is>
      </c>
      <c r="C11362" s="8" t="n">
        <v>26</v>
      </c>
      <c r="D11362" s="8" t="inlineStr">
        <is>
          <t>IMP00156</t>
        </is>
      </c>
      <c r="F11362" s="8" t="inlineStr">
        <is>
          <t>home_use</t>
        </is>
      </c>
      <c r="G11362" s="11" t="n">
        <v>2643427.83</v>
      </c>
      <c r="H11362" s="11" t="n">
        <v>343645.62</v>
      </c>
    </row>
    <row r="11363">
      <c r="A11363" s="8" t="inlineStr">
        <is>
          <t>L0175348</t>
        </is>
      </c>
      <c r="B11363" s="8" t="inlineStr">
        <is>
          <t>2025-11-13</t>
        </is>
      </c>
      <c r="C11363" s="8" t="n">
        <v>26</v>
      </c>
      <c r="D11363" s="8" t="inlineStr">
        <is>
          <t>IMP00156</t>
        </is>
      </c>
      <c r="F11363" s="8" t="inlineStr">
        <is>
          <t>home_use</t>
        </is>
      </c>
      <c r="G11363" s="11" t="n">
        <v>1764446.11</v>
      </c>
      <c r="H11363" s="11" t="n">
        <v>229377.99</v>
      </c>
    </row>
    <row r="11364">
      <c r="A11364" s="8" t="inlineStr">
        <is>
          <t>L0175349</t>
        </is>
      </c>
      <c r="B11364" s="8" t="inlineStr">
        <is>
          <t>2025-11-13</t>
        </is>
      </c>
      <c r="C11364" s="8" t="n">
        <v>26</v>
      </c>
      <c r="D11364" s="8" t="inlineStr">
        <is>
          <t>IMP00156</t>
        </is>
      </c>
      <c r="F11364" s="8" t="inlineStr">
        <is>
          <t>home_use</t>
        </is>
      </c>
      <c r="G11364" s="11" t="n">
        <v>861952.0699999999</v>
      </c>
      <c r="H11364" s="11" t="n">
        <v>112053.77</v>
      </c>
    </row>
    <row r="11365">
      <c r="A11365" s="8" t="inlineStr">
        <is>
          <t>L0175350</t>
        </is>
      </c>
      <c r="B11365" s="8" t="inlineStr">
        <is>
          <t>2025-11-13</t>
        </is>
      </c>
      <c r="C11365" s="8" t="n">
        <v>26</v>
      </c>
      <c r="D11365" s="8" t="inlineStr">
        <is>
          <t>IMP00156</t>
        </is>
      </c>
      <c r="F11365" s="8" t="inlineStr">
        <is>
          <t>home_use</t>
        </is>
      </c>
      <c r="G11365" s="11" t="n">
        <v>451443.79</v>
      </c>
      <c r="H11365" s="11" t="n">
        <v>58687.69</v>
      </c>
    </row>
    <row r="11366">
      <c r="A11366" s="8" t="inlineStr">
        <is>
          <t>L0175805</t>
        </is>
      </c>
      <c r="B11366" s="8" t="inlineStr">
        <is>
          <t>2025-11-15</t>
        </is>
      </c>
      <c r="C11366" s="8" t="n">
        <v>26</v>
      </c>
      <c r="D11366" s="8" t="inlineStr">
        <is>
          <t>IMP00156</t>
        </is>
      </c>
      <c r="F11366" s="8" t="inlineStr">
        <is>
          <t>home_use</t>
        </is>
      </c>
      <c r="G11366" s="11" t="n">
        <v>1148030.92</v>
      </c>
      <c r="H11366" s="11" t="n">
        <v>149244.02</v>
      </c>
    </row>
    <row r="11367">
      <c r="A11367" s="8" t="inlineStr">
        <is>
          <t>L0176904</t>
        </is>
      </c>
      <c r="B11367" s="8" t="inlineStr">
        <is>
          <t>2025-11-20</t>
        </is>
      </c>
      <c r="C11367" s="8" t="n">
        <v>26</v>
      </c>
      <c r="D11367" s="8" t="inlineStr">
        <is>
          <t>IMP00156</t>
        </is>
      </c>
      <c r="F11367" s="8" t="inlineStr">
        <is>
          <t>home_use</t>
        </is>
      </c>
      <c r="G11367" s="11" t="n">
        <v>1449519.15</v>
      </c>
      <c r="H11367" s="11" t="n">
        <v>188437.49</v>
      </c>
    </row>
    <row r="11368">
      <c r="A11368" s="8" t="inlineStr">
        <is>
          <t>L0177548</t>
        </is>
      </c>
      <c r="B11368" s="8" t="inlineStr">
        <is>
          <t>2025-11-23</t>
        </is>
      </c>
      <c r="C11368" s="8" t="n">
        <v>26</v>
      </c>
      <c r="D11368" s="8" t="inlineStr">
        <is>
          <t>IMP00156</t>
        </is>
      </c>
      <c r="F11368" s="8" t="inlineStr">
        <is>
          <t>home_use</t>
        </is>
      </c>
      <c r="G11368" s="11" t="n">
        <v>1639915.88</v>
      </c>
      <c r="H11368" s="11" t="n">
        <v>213189.06</v>
      </c>
    </row>
    <row r="11369">
      <c r="A11369" s="8" t="inlineStr">
        <is>
          <t>L0178460</t>
        </is>
      </c>
      <c r="B11369" s="8" t="inlineStr">
        <is>
          <t>2025-11-27</t>
        </is>
      </c>
      <c r="C11369" s="8" t="n">
        <v>26</v>
      </c>
      <c r="D11369" s="8" t="inlineStr">
        <is>
          <t>IMP00156</t>
        </is>
      </c>
      <c r="F11369" s="8" t="inlineStr">
        <is>
          <t>home_use</t>
        </is>
      </c>
      <c r="G11369" s="11" t="n">
        <v>523449.42</v>
      </c>
      <c r="H11369" s="11" t="n">
        <v>68048.42</v>
      </c>
    </row>
    <row r="11370">
      <c r="A11370" s="8" t="inlineStr">
        <is>
          <t>L0178461</t>
        </is>
      </c>
      <c r="B11370" s="8" t="inlineStr">
        <is>
          <t>2025-11-27</t>
        </is>
      </c>
      <c r="C11370" s="8" t="n">
        <v>26</v>
      </c>
      <c r="D11370" s="8" t="inlineStr">
        <is>
          <t>IMP00156</t>
        </is>
      </c>
      <c r="F11370" s="8" t="inlineStr">
        <is>
          <t>home_use</t>
        </is>
      </c>
      <c r="G11370" s="11" t="n">
        <v>374633.34</v>
      </c>
      <c r="H11370" s="11" t="n">
        <v>48702.33</v>
      </c>
    </row>
    <row r="11371">
      <c r="A11371" s="8" t="inlineStr">
        <is>
          <t>L0178665</t>
        </is>
      </c>
      <c r="B11371" s="8" t="inlineStr">
        <is>
          <t>2025-11-28</t>
        </is>
      </c>
      <c r="C11371" s="8" t="n">
        <v>26</v>
      </c>
      <c r="D11371" s="8" t="inlineStr">
        <is>
          <t>IMP00156</t>
        </is>
      </c>
      <c r="F11371" s="8" t="inlineStr">
        <is>
          <t>home_use</t>
        </is>
      </c>
      <c r="G11371" s="11" t="n">
        <v>1186337.97</v>
      </c>
      <c r="H11371" s="11" t="n">
        <v>154223.94</v>
      </c>
    </row>
    <row r="11372">
      <c r="A11372" s="8" t="inlineStr">
        <is>
          <t>L0178924</t>
        </is>
      </c>
      <c r="B11372" s="8" t="inlineStr">
        <is>
          <t>2025-12-01</t>
        </is>
      </c>
      <c r="C11372" s="8" t="n">
        <v>27</v>
      </c>
      <c r="D11372" s="8" t="inlineStr">
        <is>
          <t>IMP00156</t>
        </is>
      </c>
      <c r="F11372" s="8" t="inlineStr">
        <is>
          <t>home_use</t>
        </is>
      </c>
      <c r="G11372" s="11" t="n">
        <v>430393.97</v>
      </c>
      <c r="H11372" s="11" t="n">
        <v>55951.22</v>
      </c>
    </row>
    <row r="11373">
      <c r="A11373" s="8" t="inlineStr">
        <is>
          <t>L0178925</t>
        </is>
      </c>
      <c r="B11373" s="8" t="inlineStr">
        <is>
          <t>2025-12-01</t>
        </is>
      </c>
      <c r="C11373" s="8" t="n">
        <v>27</v>
      </c>
      <c r="D11373" s="8" t="inlineStr">
        <is>
          <t>IMP00156</t>
        </is>
      </c>
      <c r="F11373" s="8" t="inlineStr">
        <is>
          <t>warehouse_out</t>
        </is>
      </c>
      <c r="G11373" s="11" t="n">
        <v>3349456.72</v>
      </c>
      <c r="H11373" s="11" t="n">
        <v>435429.37</v>
      </c>
    </row>
    <row r="11374">
      <c r="A11374" s="8" t="inlineStr">
        <is>
          <t>L0179386</t>
        </is>
      </c>
      <c r="B11374" s="8" t="inlineStr">
        <is>
          <t>2025-12-03</t>
        </is>
      </c>
      <c r="C11374" s="8" t="n">
        <v>27</v>
      </c>
      <c r="D11374" s="8" t="inlineStr">
        <is>
          <t>IMP00156</t>
        </is>
      </c>
      <c r="F11374" s="8" t="inlineStr">
        <is>
          <t>home_use</t>
        </is>
      </c>
      <c r="G11374" s="11" t="n">
        <v>1266700.93</v>
      </c>
      <c r="H11374" s="11" t="n">
        <v>164671.12</v>
      </c>
    </row>
    <row r="11375">
      <c r="A11375" s="8" t="inlineStr">
        <is>
          <t>L0179641</t>
        </is>
      </c>
      <c r="B11375" s="8" t="inlineStr">
        <is>
          <t>2025-12-04</t>
        </is>
      </c>
      <c r="C11375" s="8" t="n">
        <v>27</v>
      </c>
      <c r="D11375" s="8" t="inlineStr">
        <is>
          <t>IMP00156</t>
        </is>
      </c>
      <c r="F11375" s="8" t="inlineStr">
        <is>
          <t>warehouse_out</t>
        </is>
      </c>
      <c r="G11375" s="11" t="n">
        <v>2554909.45</v>
      </c>
      <c r="H11375" s="11" t="n">
        <v>311698.95</v>
      </c>
    </row>
    <row r="11376">
      <c r="A11376" s="8" t="inlineStr">
        <is>
          <t>L0180118</t>
        </is>
      </c>
      <c r="B11376" s="8" t="inlineStr">
        <is>
          <t>2025-12-06</t>
        </is>
      </c>
      <c r="C11376" s="8" t="n">
        <v>27</v>
      </c>
      <c r="D11376" s="8" t="inlineStr">
        <is>
          <t>IMP00156</t>
        </is>
      </c>
      <c r="F11376" s="8" t="inlineStr">
        <is>
          <t>warehouse_out</t>
        </is>
      </c>
      <c r="G11376" s="11" t="n">
        <v>1237521.45</v>
      </c>
      <c r="H11376" s="11" t="n">
        <v>160877.79</v>
      </c>
    </row>
    <row r="11377">
      <c r="A11377" s="8" t="inlineStr">
        <is>
          <t>L0180858</t>
        </is>
      </c>
      <c r="B11377" s="8" t="inlineStr">
        <is>
          <t>2025-12-09</t>
        </is>
      </c>
      <c r="C11377" s="8" t="n">
        <v>27</v>
      </c>
      <c r="D11377" s="8" t="inlineStr">
        <is>
          <t>IMP00156</t>
        </is>
      </c>
      <c r="F11377" s="8" t="inlineStr">
        <is>
          <t>home_use</t>
        </is>
      </c>
      <c r="G11377" s="11" t="n">
        <v>1099901.33</v>
      </c>
      <c r="H11377" s="11" t="n">
        <v>142987.17</v>
      </c>
    </row>
    <row r="11378">
      <c r="A11378" s="8" t="inlineStr">
        <is>
          <t>L0180859</t>
        </is>
      </c>
      <c r="B11378" s="8" t="inlineStr">
        <is>
          <t>2025-12-09</t>
        </is>
      </c>
      <c r="C11378" s="8" t="n">
        <v>27</v>
      </c>
      <c r="D11378" s="8" t="inlineStr">
        <is>
          <t>IMP00156</t>
        </is>
      </c>
      <c r="F11378" s="8" t="inlineStr">
        <is>
          <t>home_use</t>
        </is>
      </c>
      <c r="G11378" s="11" t="n">
        <v>1492624.98</v>
      </c>
      <c r="H11378" s="11" t="n">
        <v>194041.25</v>
      </c>
    </row>
    <row r="11379">
      <c r="A11379" s="8" t="inlineStr">
        <is>
          <t>L0181332</t>
        </is>
      </c>
      <c r="B11379" s="8" t="inlineStr">
        <is>
          <t>2025-12-11</t>
        </is>
      </c>
      <c r="C11379" s="8" t="n">
        <v>27</v>
      </c>
      <c r="D11379" s="8" t="inlineStr">
        <is>
          <t>IMP00156</t>
        </is>
      </c>
      <c r="F11379" s="8" t="inlineStr">
        <is>
          <t>home_use</t>
        </is>
      </c>
      <c r="G11379" s="11" t="n">
        <v>1666077.2</v>
      </c>
      <c r="H11379" s="11" t="n">
        <v>216590.04</v>
      </c>
    </row>
    <row r="11380">
      <c r="A11380" s="8" t="inlineStr">
        <is>
          <t>L0181562</t>
        </is>
      </c>
      <c r="B11380" s="8" t="inlineStr">
        <is>
          <t>2025-12-12</t>
        </is>
      </c>
      <c r="C11380" s="8" t="n">
        <v>27</v>
      </c>
      <c r="D11380" s="8" t="inlineStr">
        <is>
          <t>IMP00156</t>
        </is>
      </c>
      <c r="F11380" s="8" t="inlineStr">
        <is>
          <t>home_use</t>
        </is>
      </c>
      <c r="G11380" s="11" t="n">
        <v>1611560.62</v>
      </c>
      <c r="H11380" s="11" t="n">
        <v>209502.88</v>
      </c>
    </row>
    <row r="11381">
      <c r="A11381" s="8" t="inlineStr">
        <is>
          <t>L0181563</t>
        </is>
      </c>
      <c r="B11381" s="8" t="inlineStr">
        <is>
          <t>2025-12-12</t>
        </is>
      </c>
      <c r="C11381" s="8" t="n">
        <v>27</v>
      </c>
      <c r="D11381" s="8" t="inlineStr">
        <is>
          <t>IMP00156</t>
        </is>
      </c>
      <c r="F11381" s="8" t="inlineStr">
        <is>
          <t>home_use</t>
        </is>
      </c>
      <c r="G11381" s="11" t="n">
        <v>2843764.71</v>
      </c>
      <c r="H11381" s="11" t="n">
        <v>369689.41</v>
      </c>
    </row>
    <row r="11382">
      <c r="A11382" s="8" t="inlineStr">
        <is>
          <t>L0181564</t>
        </is>
      </c>
      <c r="B11382" s="8" t="inlineStr">
        <is>
          <t>2025-12-12</t>
        </is>
      </c>
      <c r="C11382" s="8" t="n">
        <v>27</v>
      </c>
      <c r="D11382" s="8" t="inlineStr">
        <is>
          <t>IMP00156</t>
        </is>
      </c>
      <c r="F11382" s="8" t="inlineStr">
        <is>
          <t>warehouse_out</t>
        </is>
      </c>
      <c r="G11382" s="11" t="n">
        <v>1340458.34</v>
      </c>
      <c r="H11382" s="11" t="n">
        <v>174259.58</v>
      </c>
    </row>
    <row r="11383">
      <c r="A11383" s="8" t="inlineStr">
        <is>
          <t>L0182478</t>
        </is>
      </c>
      <c r="B11383" s="8" t="inlineStr">
        <is>
          <t>2025-12-16</t>
        </is>
      </c>
      <c r="C11383" s="8" t="n">
        <v>27</v>
      </c>
      <c r="D11383" s="8" t="inlineStr">
        <is>
          <t>IMP00156</t>
        </is>
      </c>
      <c r="F11383" s="8" t="inlineStr">
        <is>
          <t>home_use</t>
        </is>
      </c>
      <c r="G11383" s="11" t="n">
        <v>229096.94</v>
      </c>
      <c r="H11383" s="11" t="n">
        <v>29782.6</v>
      </c>
    </row>
    <row r="11384">
      <c r="A11384" s="8" t="inlineStr">
        <is>
          <t>L0182689</t>
        </is>
      </c>
      <c r="B11384" s="8" t="inlineStr">
        <is>
          <t>2025-12-17</t>
        </is>
      </c>
      <c r="C11384" s="8" t="n">
        <v>27</v>
      </c>
      <c r="D11384" s="8" t="inlineStr">
        <is>
          <t>IMP00156</t>
        </is>
      </c>
      <c r="F11384" s="8" t="inlineStr">
        <is>
          <t>home_use</t>
        </is>
      </c>
      <c r="G11384" s="11" t="n">
        <v>2263550.66</v>
      </c>
      <c r="H11384" s="11" t="n">
        <v>294261.59</v>
      </c>
    </row>
    <row r="11385">
      <c r="A11385" s="8" t="inlineStr">
        <is>
          <t>L0182690</t>
        </is>
      </c>
      <c r="B11385" s="8" t="inlineStr">
        <is>
          <t>2025-12-17</t>
        </is>
      </c>
      <c r="C11385" s="8" t="n">
        <v>27</v>
      </c>
      <c r="D11385" s="8" t="inlineStr">
        <is>
          <t>IMP00156</t>
        </is>
      </c>
      <c r="F11385" s="8" t="inlineStr">
        <is>
          <t>home_use</t>
        </is>
      </c>
      <c r="G11385" s="11" t="n">
        <v>1804481.31</v>
      </c>
      <c r="H11385" s="11" t="n">
        <v>234582.57</v>
      </c>
    </row>
    <row r="11386">
      <c r="A11386" s="8" t="inlineStr">
        <is>
          <t>L0182931</t>
        </is>
      </c>
      <c r="B11386" s="8" t="inlineStr">
        <is>
          <t>2025-12-18</t>
        </is>
      </c>
      <c r="C11386" s="8" t="n">
        <v>27</v>
      </c>
      <c r="D11386" s="8" t="inlineStr">
        <is>
          <t>IMP00156</t>
        </is>
      </c>
      <c r="F11386" s="8" t="inlineStr">
        <is>
          <t>home_use</t>
        </is>
      </c>
      <c r="G11386" s="11" t="n">
        <v>653925.88</v>
      </c>
      <c r="H11386" s="11" t="n">
        <v>85010.36</v>
      </c>
    </row>
    <row r="11387">
      <c r="A11387" s="8" t="inlineStr">
        <is>
          <t>L0183834</t>
        </is>
      </c>
      <c r="B11387" s="8" t="inlineStr">
        <is>
          <t>2025-12-22</t>
        </is>
      </c>
      <c r="C11387" s="8" t="n">
        <v>27</v>
      </c>
      <c r="D11387" s="8" t="inlineStr">
        <is>
          <t>IMP00156</t>
        </is>
      </c>
      <c r="F11387" s="8" t="inlineStr">
        <is>
          <t>home_use</t>
        </is>
      </c>
      <c r="G11387" s="11" t="n">
        <v>1839848.56</v>
      </c>
      <c r="H11387" s="11" t="n">
        <v>239180.31</v>
      </c>
    </row>
    <row r="11388">
      <c r="A11388" s="8" t="inlineStr">
        <is>
          <t>L0184055</t>
        </is>
      </c>
      <c r="B11388" s="8" t="inlineStr">
        <is>
          <t>2025-12-23</t>
        </is>
      </c>
      <c r="C11388" s="8" t="n">
        <v>27</v>
      </c>
      <c r="D11388" s="8" t="inlineStr">
        <is>
          <t>IMP00156</t>
        </is>
      </c>
      <c r="F11388" s="8" t="inlineStr">
        <is>
          <t>home_use</t>
        </is>
      </c>
      <c r="G11388" s="11" t="n">
        <v>2085221.94</v>
      </c>
      <c r="H11388" s="11" t="n">
        <v>254397.08</v>
      </c>
    </row>
    <row r="11389">
      <c r="A11389" s="8" t="inlineStr">
        <is>
          <t>L0184548</t>
        </is>
      </c>
      <c r="B11389" s="8" t="inlineStr">
        <is>
          <t>2025-12-25</t>
        </is>
      </c>
      <c r="C11389" s="8" t="n">
        <v>27</v>
      </c>
      <c r="D11389" s="8" t="inlineStr">
        <is>
          <t>IMP00156</t>
        </is>
      </c>
      <c r="F11389" s="8" t="inlineStr">
        <is>
          <t>home_use</t>
        </is>
      </c>
      <c r="G11389" s="11" t="n">
        <v>906491.3199999999</v>
      </c>
      <c r="H11389" s="11" t="n">
        <v>117843.87</v>
      </c>
    </row>
    <row r="11390">
      <c r="A11390" s="8" t="inlineStr">
        <is>
          <t>L0184549</t>
        </is>
      </c>
      <c r="B11390" s="8" t="inlineStr">
        <is>
          <t>2025-12-25</t>
        </is>
      </c>
      <c r="C11390" s="8" t="n">
        <v>27</v>
      </c>
      <c r="D11390" s="8" t="inlineStr">
        <is>
          <t>IMP00156</t>
        </is>
      </c>
      <c r="F11390" s="8" t="inlineStr">
        <is>
          <t>home_use</t>
        </is>
      </c>
      <c r="G11390" s="11" t="n">
        <v>966528.0699999999</v>
      </c>
      <c r="H11390" s="11" t="n">
        <v>125648.65</v>
      </c>
    </row>
    <row r="11391">
      <c r="A11391" s="8" t="inlineStr">
        <is>
          <t>L0184979</t>
        </is>
      </c>
      <c r="B11391" s="8" t="inlineStr">
        <is>
          <t>2025-12-27</t>
        </is>
      </c>
      <c r="C11391" s="8" t="n">
        <v>27</v>
      </c>
      <c r="D11391" s="8" t="inlineStr">
        <is>
          <t>IMP00156</t>
        </is>
      </c>
      <c r="F11391" s="8" t="inlineStr">
        <is>
          <t>home_use</t>
        </is>
      </c>
      <c r="G11391" s="11" t="n">
        <v>3158662.41</v>
      </c>
      <c r="H11391" s="11" t="n">
        <v>410626.11</v>
      </c>
    </row>
    <row r="11392">
      <c r="A11392" s="8" t="inlineStr">
        <is>
          <t>L0185426</t>
        </is>
      </c>
      <c r="B11392" s="8" t="inlineStr">
        <is>
          <t>2026-01-01</t>
        </is>
      </c>
      <c r="C11392" s="8" t="n">
        <v>28</v>
      </c>
      <c r="D11392" s="8" t="inlineStr">
        <is>
          <t>IMP00156</t>
        </is>
      </c>
      <c r="F11392" s="8" t="inlineStr">
        <is>
          <t>home_use</t>
        </is>
      </c>
      <c r="G11392" s="11" t="n">
        <v>2855620.33</v>
      </c>
      <c r="H11392" s="11" t="n">
        <v>371230.64</v>
      </c>
    </row>
    <row r="11393">
      <c r="A11393" s="8" t="inlineStr">
        <is>
          <t>L0187223</t>
        </is>
      </c>
      <c r="B11393" s="8" t="inlineStr">
        <is>
          <t>2026-01-08</t>
        </is>
      </c>
      <c r="C11393" s="8" t="n">
        <v>28</v>
      </c>
      <c r="D11393" s="8" t="inlineStr">
        <is>
          <t>IMP00156</t>
        </is>
      </c>
      <c r="F11393" s="8" t="inlineStr">
        <is>
          <t>home_use</t>
        </is>
      </c>
      <c r="G11393" s="11" t="n">
        <v>823036.79</v>
      </c>
      <c r="H11393" s="11" t="n">
        <v>106994.78</v>
      </c>
    </row>
    <row r="11394">
      <c r="A11394" s="8" t="inlineStr">
        <is>
          <t>L0187224</t>
        </is>
      </c>
      <c r="B11394" s="8" t="inlineStr">
        <is>
          <t>2026-01-08</t>
        </is>
      </c>
      <c r="C11394" s="8" t="n">
        <v>28</v>
      </c>
      <c r="D11394" s="8" t="inlineStr">
        <is>
          <t>IMP00156</t>
        </is>
      </c>
      <c r="F11394" s="8" t="inlineStr">
        <is>
          <t>home_use</t>
        </is>
      </c>
      <c r="G11394" s="11" t="n">
        <v>1649648.63</v>
      </c>
      <c r="H11394" s="11" t="n">
        <v>214454.32</v>
      </c>
    </row>
    <row r="11395">
      <c r="A11395" s="8" t="inlineStr">
        <is>
          <t>L0187478</t>
        </is>
      </c>
      <c r="B11395" s="8" t="inlineStr">
        <is>
          <t>2026-01-09</t>
        </is>
      </c>
      <c r="C11395" s="8" t="n">
        <v>28</v>
      </c>
      <c r="D11395" s="8" t="inlineStr">
        <is>
          <t>IMP00156</t>
        </is>
      </c>
      <c r="F11395" s="8" t="inlineStr">
        <is>
          <t>home_use</t>
        </is>
      </c>
      <c r="G11395" s="11" t="n">
        <v>3822475.68</v>
      </c>
      <c r="H11395" s="11" t="n">
        <v>496921.84</v>
      </c>
    </row>
    <row r="11396">
      <c r="A11396" s="8" t="inlineStr">
        <is>
          <t>L0187479</t>
        </is>
      </c>
      <c r="B11396" s="8" t="inlineStr">
        <is>
          <t>2026-01-09</t>
        </is>
      </c>
      <c r="C11396" s="8" t="n">
        <v>28</v>
      </c>
      <c r="D11396" s="8" t="inlineStr">
        <is>
          <t>IMP00156</t>
        </is>
      </c>
      <c r="F11396" s="8" t="inlineStr">
        <is>
          <t>home_use</t>
        </is>
      </c>
      <c r="G11396" s="11" t="n">
        <v>2463009.88</v>
      </c>
      <c r="H11396" s="11" t="n">
        <v>320191.28</v>
      </c>
    </row>
    <row r="11397">
      <c r="A11397" s="8" t="inlineStr">
        <is>
          <t>L0187480</t>
        </is>
      </c>
      <c r="B11397" s="8" t="inlineStr">
        <is>
          <t>2026-01-09</t>
        </is>
      </c>
      <c r="C11397" s="8" t="n">
        <v>28</v>
      </c>
      <c r="D11397" s="8" t="inlineStr">
        <is>
          <t>IMP00156</t>
        </is>
      </c>
      <c r="F11397" s="8" t="inlineStr">
        <is>
          <t>home_use</t>
        </is>
      </c>
      <c r="G11397" s="11" t="n">
        <v>622874.92</v>
      </c>
      <c r="H11397" s="11" t="n">
        <v>80973.74000000001</v>
      </c>
    </row>
    <row r="11398">
      <c r="A11398" s="8" t="inlineStr">
        <is>
          <t>L0187744</t>
        </is>
      </c>
      <c r="B11398" s="8" t="inlineStr">
        <is>
          <t>2026-01-10</t>
        </is>
      </c>
      <c r="C11398" s="8" t="n">
        <v>28</v>
      </c>
      <c r="D11398" s="8" t="inlineStr">
        <is>
          <t>IMP00156</t>
        </is>
      </c>
      <c r="F11398" s="8" t="inlineStr">
        <is>
          <t>home_use</t>
        </is>
      </c>
      <c r="G11398" s="11" t="n">
        <v>1874420.4</v>
      </c>
      <c r="H11398" s="11" t="n">
        <v>228679.29</v>
      </c>
    </row>
    <row r="11399">
      <c r="A11399" s="8" t="inlineStr">
        <is>
          <t>L0188015</t>
        </is>
      </c>
      <c r="B11399" s="8" t="inlineStr">
        <is>
          <t>2026-01-11</t>
        </is>
      </c>
      <c r="C11399" s="8" t="n">
        <v>28</v>
      </c>
      <c r="D11399" s="8" t="inlineStr">
        <is>
          <t>IMP00156</t>
        </is>
      </c>
      <c r="F11399" s="8" t="inlineStr">
        <is>
          <t>home_use</t>
        </is>
      </c>
      <c r="G11399" s="11" t="n">
        <v>2314091.95</v>
      </c>
      <c r="H11399" s="11" t="n">
        <v>300831.95</v>
      </c>
    </row>
    <row r="11400">
      <c r="A11400" s="8" t="inlineStr">
        <is>
          <t>L0188516</t>
        </is>
      </c>
      <c r="B11400" s="8" t="inlineStr">
        <is>
          <t>2026-01-13</t>
        </is>
      </c>
      <c r="C11400" s="8" t="n">
        <v>28</v>
      </c>
      <c r="D11400" s="8" t="inlineStr">
        <is>
          <t>IMP00156</t>
        </is>
      </c>
      <c r="F11400" s="8" t="inlineStr">
        <is>
          <t>home_use</t>
        </is>
      </c>
      <c r="G11400" s="11" t="n">
        <v>453087.36</v>
      </c>
      <c r="H11400" s="11" t="n">
        <v>58901.36</v>
      </c>
    </row>
    <row r="11401">
      <c r="A11401" s="8" t="inlineStr">
        <is>
          <t>L0189289</t>
        </is>
      </c>
      <c r="B11401" s="8" t="inlineStr">
        <is>
          <t>2026-01-16</t>
        </is>
      </c>
      <c r="C11401" s="8" t="n">
        <v>28</v>
      </c>
      <c r="D11401" s="8" t="inlineStr">
        <is>
          <t>IMP00156</t>
        </is>
      </c>
      <c r="F11401" s="8" t="inlineStr">
        <is>
          <t>home_use</t>
        </is>
      </c>
      <c r="G11401" s="11" t="n">
        <v>1747656.14</v>
      </c>
      <c r="H11401" s="11" t="n">
        <v>227195.3</v>
      </c>
    </row>
    <row r="11402">
      <c r="A11402" s="8" t="inlineStr">
        <is>
          <t>L0189290</t>
        </is>
      </c>
      <c r="B11402" s="8" t="inlineStr">
        <is>
          <t>2026-01-16</t>
        </is>
      </c>
      <c r="C11402" s="8" t="n">
        <v>28</v>
      </c>
      <c r="D11402" s="8" t="inlineStr">
        <is>
          <t>IMP00156</t>
        </is>
      </c>
      <c r="F11402" s="8" t="inlineStr">
        <is>
          <t>home_use</t>
        </is>
      </c>
      <c r="G11402" s="11" t="n">
        <v>779123.74</v>
      </c>
      <c r="H11402" s="11" t="n">
        <v>101286.09</v>
      </c>
    </row>
    <row r="11403">
      <c r="A11403" s="8" t="inlineStr">
        <is>
          <t>L0190056</t>
        </is>
      </c>
      <c r="B11403" s="8" t="inlineStr">
        <is>
          <t>2026-01-19</t>
        </is>
      </c>
      <c r="C11403" s="8" t="n">
        <v>28</v>
      </c>
      <c r="D11403" s="8" t="inlineStr">
        <is>
          <t>IMP00156</t>
        </is>
      </c>
      <c r="F11403" s="8" t="inlineStr">
        <is>
          <t>home_use</t>
        </is>
      </c>
      <c r="G11403" s="11" t="n">
        <v>7487663.49</v>
      </c>
      <c r="H11403" s="11" t="n">
        <v>973396.25</v>
      </c>
    </row>
    <row r="11404">
      <c r="A11404" s="8" t="inlineStr">
        <is>
          <t>L0190057</t>
        </is>
      </c>
      <c r="B11404" s="8" t="inlineStr">
        <is>
          <t>2026-01-19</t>
        </is>
      </c>
      <c r="C11404" s="8" t="n">
        <v>28</v>
      </c>
      <c r="D11404" s="8" t="inlineStr">
        <is>
          <t>IMP00156</t>
        </is>
      </c>
      <c r="F11404" s="8" t="inlineStr">
        <is>
          <t>home_use</t>
        </is>
      </c>
      <c r="G11404" s="11" t="n">
        <v>1349863.33</v>
      </c>
      <c r="H11404" s="11" t="n">
        <v>175482.23</v>
      </c>
    </row>
    <row r="11405">
      <c r="A11405" s="8" t="inlineStr">
        <is>
          <t>L0190058</t>
        </is>
      </c>
      <c r="B11405" s="8" t="inlineStr">
        <is>
          <t>2026-01-19</t>
        </is>
      </c>
      <c r="C11405" s="8" t="n">
        <v>28</v>
      </c>
      <c r="D11405" s="8" t="inlineStr">
        <is>
          <t>IMP00156</t>
        </is>
      </c>
      <c r="F11405" s="8" t="inlineStr">
        <is>
          <t>home_use</t>
        </is>
      </c>
      <c r="G11405" s="11" t="n">
        <v>1336510.04</v>
      </c>
      <c r="H11405" s="11" t="n">
        <v>173746.31</v>
      </c>
    </row>
    <row r="11406">
      <c r="A11406" s="8" t="inlineStr">
        <is>
          <t>L0190568</t>
        </is>
      </c>
      <c r="B11406" s="8" t="inlineStr">
        <is>
          <t>2026-01-21</t>
        </is>
      </c>
      <c r="C11406" s="8" t="n">
        <v>28</v>
      </c>
      <c r="D11406" s="8" t="inlineStr">
        <is>
          <t>IMP00156</t>
        </is>
      </c>
      <c r="F11406" s="8" t="inlineStr">
        <is>
          <t>home_use</t>
        </is>
      </c>
      <c r="G11406" s="11" t="n">
        <v>2055431.53</v>
      </c>
      <c r="H11406" s="11" t="n">
        <v>267206.1</v>
      </c>
    </row>
    <row r="11407">
      <c r="A11407" s="8" t="inlineStr">
        <is>
          <t>L0191075</t>
        </is>
      </c>
      <c r="B11407" s="8" t="inlineStr">
        <is>
          <t>2026-01-23</t>
        </is>
      </c>
      <c r="C11407" s="8" t="n">
        <v>28</v>
      </c>
      <c r="D11407" s="8" t="inlineStr">
        <is>
          <t>IMP00156</t>
        </is>
      </c>
      <c r="F11407" s="8" t="inlineStr">
        <is>
          <t>home_use</t>
        </is>
      </c>
      <c r="G11407" s="11" t="n">
        <v>885547.29</v>
      </c>
      <c r="H11407" s="11" t="n">
        <v>115121.15</v>
      </c>
    </row>
    <row r="11408">
      <c r="A11408" s="8" t="inlineStr">
        <is>
          <t>L0191333</t>
        </is>
      </c>
      <c r="B11408" s="8" t="inlineStr">
        <is>
          <t>2026-01-24</t>
        </is>
      </c>
      <c r="C11408" s="8" t="n">
        <v>28</v>
      </c>
      <c r="D11408" s="8" t="inlineStr">
        <is>
          <t>IMP00156</t>
        </is>
      </c>
      <c r="F11408" s="8" t="inlineStr">
        <is>
          <t>home_use</t>
        </is>
      </c>
      <c r="G11408" s="11" t="n">
        <v>800618.52</v>
      </c>
      <c r="H11408" s="11" t="n">
        <v>104080.41</v>
      </c>
    </row>
    <row r="11409">
      <c r="A11409" s="8" t="inlineStr">
        <is>
          <t>L0193592</t>
        </is>
      </c>
      <c r="B11409" s="8" t="inlineStr">
        <is>
          <t>2026-02-05</t>
        </is>
      </c>
      <c r="C11409" s="8" t="n">
        <v>29</v>
      </c>
      <c r="D11409" s="8" t="inlineStr">
        <is>
          <t>IMP00156</t>
        </is>
      </c>
      <c r="F11409" s="8" t="inlineStr">
        <is>
          <t>home_use</t>
        </is>
      </c>
      <c r="G11409" s="11" t="n">
        <v>990695.23</v>
      </c>
      <c r="H11409" s="11" t="n">
        <v>128790.38</v>
      </c>
    </row>
    <row r="11410">
      <c r="A11410" s="8" t="inlineStr">
        <is>
          <t>L0193864</t>
        </is>
      </c>
      <c r="B11410" s="8" t="inlineStr">
        <is>
          <t>2026-02-06</t>
        </is>
      </c>
      <c r="C11410" s="8" t="n">
        <v>29</v>
      </c>
      <c r="D11410" s="8" t="inlineStr">
        <is>
          <t>IMP00156</t>
        </is>
      </c>
      <c r="F11410" s="8" t="inlineStr">
        <is>
          <t>home_use</t>
        </is>
      </c>
      <c r="G11410" s="11" t="n">
        <v>1521214.44</v>
      </c>
      <c r="H11410" s="11" t="n">
        <v>197757.88</v>
      </c>
    </row>
    <row r="11411">
      <c r="A11411" s="8" t="inlineStr">
        <is>
          <t>L0193866</t>
        </is>
      </c>
      <c r="B11411" s="8" t="inlineStr">
        <is>
          <t>2026-02-06</t>
        </is>
      </c>
      <c r="C11411" s="8" t="n">
        <v>29</v>
      </c>
      <c r="D11411" s="8" t="inlineStr">
        <is>
          <t>IMP00156</t>
        </is>
      </c>
      <c r="F11411" s="8" t="inlineStr">
        <is>
          <t>home_use</t>
        </is>
      </c>
      <c r="G11411" s="11" t="n">
        <v>1361349.64</v>
      </c>
      <c r="H11411" s="11" t="n">
        <v>176975.45</v>
      </c>
    </row>
    <row r="11412">
      <c r="A11412" s="8" t="inlineStr">
        <is>
          <t>L0193867</t>
        </is>
      </c>
      <c r="B11412" s="8" t="inlineStr">
        <is>
          <t>2026-02-06</t>
        </is>
      </c>
      <c r="C11412" s="8" t="n">
        <v>29</v>
      </c>
      <c r="D11412" s="8" t="inlineStr">
        <is>
          <t>IMP00156</t>
        </is>
      </c>
      <c r="F11412" s="8" t="inlineStr">
        <is>
          <t>home_use</t>
        </is>
      </c>
      <c r="G11412" s="11" t="n">
        <v>673500.64</v>
      </c>
      <c r="H11412" s="11" t="n">
        <v>87555.08</v>
      </c>
    </row>
    <row r="11413">
      <c r="A11413" s="8" t="inlineStr">
        <is>
          <t>L0194654</t>
        </is>
      </c>
      <c r="B11413" s="8" t="inlineStr">
        <is>
          <t>2026-02-09</t>
        </is>
      </c>
      <c r="C11413" s="8" t="n">
        <v>29</v>
      </c>
      <c r="D11413" s="8" t="inlineStr">
        <is>
          <t>IMP00156</t>
        </is>
      </c>
      <c r="F11413" s="8" t="inlineStr">
        <is>
          <t>home_use</t>
        </is>
      </c>
      <c r="G11413" s="11" t="n">
        <v>2411563.48</v>
      </c>
      <c r="H11413" s="11" t="n">
        <v>313503.25</v>
      </c>
    </row>
    <row r="11414">
      <c r="A11414" s="8" t="inlineStr">
        <is>
          <t>L0194655</t>
        </is>
      </c>
      <c r="B11414" s="8" t="inlineStr">
        <is>
          <t>2026-02-09</t>
        </is>
      </c>
      <c r="C11414" s="8" t="n">
        <v>29</v>
      </c>
      <c r="D11414" s="8" t="inlineStr">
        <is>
          <t>IMP00156</t>
        </is>
      </c>
      <c r="F11414" s="8" t="inlineStr">
        <is>
          <t>home_use</t>
        </is>
      </c>
      <c r="G11414" s="11" t="n">
        <v>1049967.95</v>
      </c>
      <c r="H11414" s="11" t="n">
        <v>136495.83</v>
      </c>
    </row>
    <row r="11415">
      <c r="A11415" s="8" t="inlineStr">
        <is>
          <t>L0194656</t>
        </is>
      </c>
      <c r="B11415" s="8" t="inlineStr">
        <is>
          <t>2026-02-09</t>
        </is>
      </c>
      <c r="C11415" s="8" t="n">
        <v>29</v>
      </c>
      <c r="D11415" s="8" t="inlineStr">
        <is>
          <t>IMP00156</t>
        </is>
      </c>
      <c r="F11415" s="8" t="inlineStr">
        <is>
          <t>warehouse_out</t>
        </is>
      </c>
      <c r="G11415" s="11" t="n">
        <v>471113.03</v>
      </c>
      <c r="H11415" s="11" t="n">
        <v>61244.69</v>
      </c>
    </row>
    <row r="11416">
      <c r="A11416" s="8" t="inlineStr">
        <is>
          <t>L0195219</t>
        </is>
      </c>
      <c r="B11416" s="8" t="inlineStr">
        <is>
          <t>2026-02-11</t>
        </is>
      </c>
      <c r="C11416" s="8" t="n">
        <v>29</v>
      </c>
      <c r="D11416" s="8" t="inlineStr">
        <is>
          <t>IMP00156</t>
        </is>
      </c>
      <c r="F11416" s="8" t="inlineStr">
        <is>
          <t>home_use</t>
        </is>
      </c>
      <c r="G11416" s="11" t="n">
        <v>3560067.35</v>
      </c>
      <c r="H11416" s="11" t="n">
        <v>462808.76</v>
      </c>
    </row>
    <row r="11417">
      <c r="A11417" s="8" t="inlineStr">
        <is>
          <t>L0195220</t>
        </is>
      </c>
      <c r="B11417" s="8" t="inlineStr">
        <is>
          <t>2026-02-11</t>
        </is>
      </c>
      <c r="C11417" s="8" t="n">
        <v>29</v>
      </c>
      <c r="D11417" s="8" t="inlineStr">
        <is>
          <t>IMP00156</t>
        </is>
      </c>
      <c r="F11417" s="8" t="inlineStr">
        <is>
          <t>home_use</t>
        </is>
      </c>
      <c r="G11417" s="11" t="n">
        <v>1899528.18</v>
      </c>
      <c r="H11417" s="11" t="n">
        <v>246938.66</v>
      </c>
    </row>
    <row r="11418">
      <c r="A11418" s="8" t="inlineStr">
        <is>
          <t>L0195477</t>
        </is>
      </c>
      <c r="B11418" s="8" t="inlineStr">
        <is>
          <t>2026-02-12</t>
        </is>
      </c>
      <c r="C11418" s="8" t="n">
        <v>29</v>
      </c>
      <c r="D11418" s="8" t="inlineStr">
        <is>
          <t>IMP00156</t>
        </is>
      </c>
      <c r="F11418" s="8" t="inlineStr">
        <is>
          <t>home_use</t>
        </is>
      </c>
      <c r="G11418" s="11" t="n">
        <v>1544735.65</v>
      </c>
      <c r="H11418" s="11" t="n">
        <v>188457.75</v>
      </c>
    </row>
    <row r="11419">
      <c r="A11419" s="8" t="inlineStr">
        <is>
          <t>L0196256</t>
        </is>
      </c>
      <c r="B11419" s="8" t="inlineStr">
        <is>
          <t>2026-02-15</t>
        </is>
      </c>
      <c r="C11419" s="8" t="n">
        <v>29</v>
      </c>
      <c r="D11419" s="8" t="inlineStr">
        <is>
          <t>IMP00156</t>
        </is>
      </c>
      <c r="F11419" s="8" t="inlineStr">
        <is>
          <t>home_use</t>
        </is>
      </c>
      <c r="G11419" s="11" t="n">
        <v>1606529.61</v>
      </c>
      <c r="H11419" s="11" t="n">
        <v>208848.85</v>
      </c>
    </row>
    <row r="11420">
      <c r="A11420" s="8" t="inlineStr">
        <is>
          <t>L0196755</t>
        </is>
      </c>
      <c r="B11420" s="8" t="inlineStr">
        <is>
          <t>2026-02-17</t>
        </is>
      </c>
      <c r="C11420" s="8" t="n">
        <v>29</v>
      </c>
      <c r="D11420" s="8" t="inlineStr">
        <is>
          <t>IMP00156</t>
        </is>
      </c>
      <c r="F11420" s="8" t="inlineStr">
        <is>
          <t>home_use</t>
        </is>
      </c>
      <c r="G11420" s="11" t="n">
        <v>511855.77</v>
      </c>
      <c r="H11420" s="11" t="n">
        <v>66541.25</v>
      </c>
    </row>
    <row r="11421">
      <c r="A11421" s="8" t="inlineStr">
        <is>
          <t>L0198081</t>
        </is>
      </c>
      <c r="B11421" s="8" t="inlineStr">
        <is>
          <t>2026-02-22</t>
        </is>
      </c>
      <c r="C11421" s="8" t="n">
        <v>29</v>
      </c>
      <c r="D11421" s="8" t="inlineStr">
        <is>
          <t>IMP00156</t>
        </is>
      </c>
      <c r="F11421" s="8" t="inlineStr">
        <is>
          <t>home_use</t>
        </is>
      </c>
      <c r="G11421" s="11" t="n">
        <v>2429125.7</v>
      </c>
      <c r="H11421" s="11" t="n">
        <v>315786.34</v>
      </c>
    </row>
    <row r="11422">
      <c r="A11422" s="8" t="inlineStr">
        <is>
          <t>L0198082</t>
        </is>
      </c>
      <c r="B11422" s="8" t="inlineStr">
        <is>
          <t>2026-02-22</t>
        </is>
      </c>
      <c r="C11422" s="8" t="n">
        <v>29</v>
      </c>
      <c r="D11422" s="8" t="inlineStr">
        <is>
          <t>IMP00156</t>
        </is>
      </c>
      <c r="F11422" s="8" t="inlineStr">
        <is>
          <t>home_use</t>
        </is>
      </c>
      <c r="G11422" s="11" t="n">
        <v>2414429.59</v>
      </c>
      <c r="H11422" s="11" t="n">
        <v>313875.85</v>
      </c>
    </row>
    <row r="11423">
      <c r="A11423" s="8" t="inlineStr">
        <is>
          <t>L0198370</t>
        </is>
      </c>
      <c r="B11423" s="8" t="inlineStr">
        <is>
          <t>2026-02-23</t>
        </is>
      </c>
      <c r="C11423" s="8" t="n">
        <v>29</v>
      </c>
      <c r="D11423" s="8" t="inlineStr">
        <is>
          <t>IMP00156</t>
        </is>
      </c>
      <c r="F11423" s="8" t="inlineStr">
        <is>
          <t>home_use</t>
        </is>
      </c>
      <c r="G11423" s="11" t="n">
        <v>473377.84</v>
      </c>
      <c r="H11423" s="11" t="n">
        <v>61539.12</v>
      </c>
    </row>
    <row r="11424">
      <c r="A11424" s="8" t="inlineStr">
        <is>
          <t>L0198371</t>
        </is>
      </c>
      <c r="B11424" s="8" t="inlineStr">
        <is>
          <t>2026-02-23</t>
        </is>
      </c>
      <c r="C11424" s="8" t="n">
        <v>29</v>
      </c>
      <c r="D11424" s="8" t="inlineStr">
        <is>
          <t>IMP00156</t>
        </is>
      </c>
      <c r="F11424" s="8" t="inlineStr">
        <is>
          <t>warehouse_out</t>
        </is>
      </c>
      <c r="G11424" s="11" t="n">
        <v>1668587.8</v>
      </c>
      <c r="H11424" s="11" t="n">
        <v>216916.41</v>
      </c>
    </row>
    <row r="11425">
      <c r="A11425" s="8" t="inlineStr">
        <is>
          <t>L0198627</t>
        </is>
      </c>
      <c r="B11425" s="8" t="inlineStr">
        <is>
          <t>2026-02-24</t>
        </is>
      </c>
      <c r="C11425" s="8" t="n">
        <v>29</v>
      </c>
      <c r="D11425" s="8" t="inlineStr">
        <is>
          <t>IMP00156</t>
        </is>
      </c>
      <c r="F11425" s="8" t="inlineStr">
        <is>
          <t>home_use</t>
        </is>
      </c>
      <c r="G11425" s="11" t="n">
        <v>752427.38</v>
      </c>
      <c r="H11425" s="11" t="n">
        <v>91796.14</v>
      </c>
    </row>
    <row r="11426">
      <c r="A11426" s="8" t="inlineStr">
        <is>
          <t>L0199926</t>
        </is>
      </c>
      <c r="B11426" s="8" t="inlineStr">
        <is>
          <t>2026-03-01</t>
        </is>
      </c>
      <c r="C11426" s="8" t="n">
        <v>30</v>
      </c>
      <c r="D11426" s="8" t="inlineStr">
        <is>
          <t>IMP00156</t>
        </is>
      </c>
      <c r="F11426" s="8" t="inlineStr">
        <is>
          <t>home_use</t>
        </is>
      </c>
      <c r="G11426" s="11" t="n">
        <v>483162.4</v>
      </c>
      <c r="H11426" s="11" t="n">
        <v>60395.3</v>
      </c>
    </row>
    <row r="11427">
      <c r="A11427" s="8" t="inlineStr">
        <is>
          <t>L0200707</t>
        </is>
      </c>
      <c r="B11427" s="8" t="inlineStr">
        <is>
          <t>2026-03-04</t>
        </is>
      </c>
      <c r="C11427" s="8" t="n">
        <v>30</v>
      </c>
      <c r="D11427" s="8" t="inlineStr">
        <is>
          <t>IMP00156</t>
        </is>
      </c>
      <c r="F11427" s="8" t="inlineStr">
        <is>
          <t>home_use</t>
        </is>
      </c>
      <c r="G11427" s="11" t="n">
        <v>894627.8100000001</v>
      </c>
      <c r="H11427" s="11" t="n">
        <v>116301.62</v>
      </c>
    </row>
    <row r="11428">
      <c r="A11428" s="8" t="inlineStr">
        <is>
          <t>L0200708</t>
        </is>
      </c>
      <c r="B11428" s="8" t="inlineStr">
        <is>
          <t>2026-03-04</t>
        </is>
      </c>
      <c r="C11428" s="8" t="n">
        <v>30</v>
      </c>
      <c r="D11428" s="8" t="inlineStr">
        <is>
          <t>IMP00156</t>
        </is>
      </c>
      <c r="F11428" s="8" t="inlineStr">
        <is>
          <t>home_use</t>
        </is>
      </c>
      <c r="G11428" s="11" t="n">
        <v>803107.41</v>
      </c>
      <c r="H11428" s="11" t="n">
        <v>104403.96</v>
      </c>
    </row>
    <row r="11429">
      <c r="A11429" s="8" t="inlineStr">
        <is>
          <t>L0200996</t>
        </is>
      </c>
      <c r="B11429" s="8" t="inlineStr">
        <is>
          <t>2026-03-05</t>
        </is>
      </c>
      <c r="C11429" s="8" t="n">
        <v>30</v>
      </c>
      <c r="D11429" s="8" t="inlineStr">
        <is>
          <t>IMP00156</t>
        </is>
      </c>
      <c r="F11429" s="8" t="inlineStr">
        <is>
          <t>home_use</t>
        </is>
      </c>
      <c r="G11429" s="11" t="n">
        <v>574697.37</v>
      </c>
      <c r="H11429" s="11" t="n">
        <v>74710.66</v>
      </c>
    </row>
    <row r="11430">
      <c r="A11430" s="8" t="inlineStr">
        <is>
          <t>L0201252</t>
        </is>
      </c>
      <c r="B11430" s="8" t="inlineStr">
        <is>
          <t>2026-03-06</t>
        </is>
      </c>
      <c r="C11430" s="8" t="n">
        <v>30</v>
      </c>
      <c r="D11430" s="8" t="inlineStr">
        <is>
          <t>IMP00156</t>
        </is>
      </c>
      <c r="F11430" s="8" t="inlineStr">
        <is>
          <t>home_use</t>
        </is>
      </c>
      <c r="G11430" s="11" t="n">
        <v>1420988.85</v>
      </c>
      <c r="H11430" s="11" t="n">
        <v>184728.55</v>
      </c>
    </row>
    <row r="11431">
      <c r="A11431" s="8" t="inlineStr">
        <is>
          <t>L0201519</t>
        </is>
      </c>
      <c r="B11431" s="8" t="inlineStr">
        <is>
          <t>2026-03-07</t>
        </is>
      </c>
      <c r="C11431" s="8" t="n">
        <v>30</v>
      </c>
      <c r="D11431" s="8" t="inlineStr">
        <is>
          <t>IMP00156</t>
        </is>
      </c>
      <c r="F11431" s="8" t="inlineStr">
        <is>
          <t>home_use</t>
        </is>
      </c>
      <c r="G11431" s="11" t="n">
        <v>2970277.67</v>
      </c>
      <c r="H11431" s="11" t="n">
        <v>386136.1</v>
      </c>
    </row>
    <row r="11432">
      <c r="A11432" s="8" t="inlineStr">
        <is>
          <t>L0201773</t>
        </is>
      </c>
      <c r="B11432" s="8" t="inlineStr">
        <is>
          <t>2026-03-08</t>
        </is>
      </c>
      <c r="C11432" s="8" t="n">
        <v>30</v>
      </c>
      <c r="D11432" s="8" t="inlineStr">
        <is>
          <t>IMP00156</t>
        </is>
      </c>
      <c r="F11432" s="8" t="inlineStr">
        <is>
          <t>home_use</t>
        </is>
      </c>
      <c r="G11432" s="11" t="n">
        <v>1317780.88</v>
      </c>
      <c r="H11432" s="11" t="n">
        <v>164722.61</v>
      </c>
    </row>
    <row r="11433">
      <c r="A11433" s="8" t="inlineStr">
        <is>
          <t>L0201774</t>
        </is>
      </c>
      <c r="B11433" s="8" t="inlineStr">
        <is>
          <t>2026-03-08</t>
        </is>
      </c>
      <c r="C11433" s="8" t="n">
        <v>30</v>
      </c>
      <c r="D11433" s="8" t="inlineStr">
        <is>
          <t>IMP00156</t>
        </is>
      </c>
      <c r="F11433" s="8" t="inlineStr">
        <is>
          <t>home_use</t>
        </is>
      </c>
      <c r="G11433" s="11" t="n">
        <v>1512014.55</v>
      </c>
      <c r="H11433" s="11" t="n">
        <v>196561.89</v>
      </c>
    </row>
    <row r="11434">
      <c r="A11434" s="8" t="inlineStr">
        <is>
          <t>L0202308</t>
        </is>
      </c>
      <c r="B11434" s="8" t="inlineStr">
        <is>
          <t>2026-03-10</t>
        </is>
      </c>
      <c r="C11434" s="8" t="n">
        <v>30</v>
      </c>
      <c r="D11434" s="8" t="inlineStr">
        <is>
          <t>IMP00156</t>
        </is>
      </c>
      <c r="F11434" s="8" t="inlineStr">
        <is>
          <t>home_use</t>
        </is>
      </c>
      <c r="G11434" s="11" t="n">
        <v>1411653.58</v>
      </c>
      <c r="H11434" s="11" t="n">
        <v>183514.97</v>
      </c>
    </row>
    <row r="11435">
      <c r="A11435" s="8" t="inlineStr">
        <is>
          <t>L0202309</t>
        </is>
      </c>
      <c r="B11435" s="8" t="inlineStr">
        <is>
          <t>2026-03-10</t>
        </is>
      </c>
      <c r="C11435" s="8" t="n">
        <v>30</v>
      </c>
      <c r="D11435" s="8" t="inlineStr">
        <is>
          <t>IMP00156</t>
        </is>
      </c>
      <c r="F11435" s="8" t="inlineStr">
        <is>
          <t>home_use</t>
        </is>
      </c>
      <c r="G11435" s="11" t="n">
        <v>2200281.92</v>
      </c>
      <c r="H11435" s="11" t="n">
        <v>286036.65</v>
      </c>
    </row>
    <row r="11436">
      <c r="A11436" s="8" t="inlineStr">
        <is>
          <t>L0203407</t>
        </is>
      </c>
      <c r="B11436" s="8" t="inlineStr">
        <is>
          <t>2026-03-14</t>
        </is>
      </c>
      <c r="C11436" s="8" t="n">
        <v>30</v>
      </c>
      <c r="D11436" s="8" t="inlineStr">
        <is>
          <t>IMP00156</t>
        </is>
      </c>
      <c r="F11436" s="8" t="inlineStr">
        <is>
          <t>home_use</t>
        </is>
      </c>
      <c r="G11436" s="11" t="n">
        <v>859232.4300000001</v>
      </c>
      <c r="H11436" s="11" t="n">
        <v>104826.36</v>
      </c>
    </row>
    <row r="11437">
      <c r="A11437" s="8" t="inlineStr">
        <is>
          <t>L0203913</t>
        </is>
      </c>
      <c r="B11437" s="8" t="inlineStr">
        <is>
          <t>2026-03-16</t>
        </is>
      </c>
      <c r="C11437" s="8" t="n">
        <v>30</v>
      </c>
      <c r="D11437" s="8" t="inlineStr">
        <is>
          <t>IMP00156</t>
        </is>
      </c>
      <c r="F11437" s="8" t="inlineStr">
        <is>
          <t>home_use</t>
        </is>
      </c>
      <c r="G11437" s="11" t="n">
        <v>540955.85</v>
      </c>
      <c r="H11437" s="11" t="n">
        <v>70324.25999999999</v>
      </c>
    </row>
    <row r="11438">
      <c r="A11438" s="8" t="inlineStr">
        <is>
          <t>L0204680</t>
        </is>
      </c>
      <c r="B11438" s="8" t="inlineStr">
        <is>
          <t>2026-03-19</t>
        </is>
      </c>
      <c r="C11438" s="8" t="n">
        <v>30</v>
      </c>
      <c r="D11438" s="8" t="inlineStr">
        <is>
          <t>IMP00156</t>
        </is>
      </c>
      <c r="F11438" s="8" t="inlineStr">
        <is>
          <t>home_use</t>
        </is>
      </c>
      <c r="G11438" s="11" t="n">
        <v>628970.84</v>
      </c>
      <c r="H11438" s="11" t="n">
        <v>81766.21000000001</v>
      </c>
    </row>
    <row r="11439">
      <c r="A11439" s="8" t="inlineStr">
        <is>
          <t>L0204926</t>
        </is>
      </c>
      <c r="B11439" s="8" t="inlineStr">
        <is>
          <t>2026-03-20</t>
        </is>
      </c>
      <c r="C11439" s="8" t="n">
        <v>30</v>
      </c>
      <c r="D11439" s="8" t="inlineStr">
        <is>
          <t>IMP00156</t>
        </is>
      </c>
      <c r="F11439" s="8" t="inlineStr">
        <is>
          <t>home_use</t>
        </is>
      </c>
      <c r="G11439" s="11" t="n">
        <v>645339.62</v>
      </c>
      <c r="H11439" s="11" t="n">
        <v>83894.14999999999</v>
      </c>
    </row>
    <row r="11440">
      <c r="A11440" s="8" t="inlineStr">
        <is>
          <t>L0206316</t>
        </is>
      </c>
      <c r="B11440" s="8" t="inlineStr">
        <is>
          <t>2026-03-25</t>
        </is>
      </c>
      <c r="C11440" s="8" t="n">
        <v>30</v>
      </c>
      <c r="D11440" s="8" t="inlineStr">
        <is>
          <t>IMP00156</t>
        </is>
      </c>
      <c r="F11440" s="8" t="inlineStr">
        <is>
          <t>home_use</t>
        </is>
      </c>
      <c r="G11440" s="11" t="n">
        <v>1642125.16</v>
      </c>
      <c r="H11440" s="11" t="n">
        <v>213476.27</v>
      </c>
    </row>
    <row r="11441">
      <c r="A11441" s="8" t="inlineStr">
        <is>
          <t>L0207138</t>
        </is>
      </c>
      <c r="B11441" s="8" t="inlineStr">
        <is>
          <t>2026-03-28</t>
        </is>
      </c>
      <c r="C11441" s="8" t="n">
        <v>30</v>
      </c>
      <c r="D11441" s="8" t="inlineStr">
        <is>
          <t>IMP00156</t>
        </is>
      </c>
      <c r="F11441" s="8" t="inlineStr">
        <is>
          <t>home_use</t>
        </is>
      </c>
      <c r="G11441" s="11" t="n">
        <v>1442653.99</v>
      </c>
      <c r="H11441" s="11" t="n">
        <v>187545.02</v>
      </c>
    </row>
    <row r="11442">
      <c r="A11442" s="8" t="inlineStr">
        <is>
          <t>L0208314</t>
        </is>
      </c>
      <c r="B11442" s="8" t="inlineStr">
        <is>
          <t>2026-04-04</t>
        </is>
      </c>
      <c r="C11442" s="8" t="n">
        <v>31</v>
      </c>
      <c r="D11442" s="8" t="inlineStr">
        <is>
          <t>IMP00156</t>
        </is>
      </c>
      <c r="F11442" s="8" t="inlineStr">
        <is>
          <t>home_use</t>
        </is>
      </c>
      <c r="G11442" s="11" t="n">
        <v>2990982.7</v>
      </c>
      <c r="H11442" s="11" t="n">
        <v>388827.75</v>
      </c>
    </row>
    <row r="11443">
      <c r="A11443" s="8" t="inlineStr">
        <is>
          <t>L0208876</t>
        </is>
      </c>
      <c r="B11443" s="8" t="inlineStr">
        <is>
          <t>2026-04-06</t>
        </is>
      </c>
      <c r="C11443" s="8" t="n">
        <v>31</v>
      </c>
      <c r="D11443" s="8" t="inlineStr">
        <is>
          <t>IMP00156</t>
        </is>
      </c>
      <c r="F11443" s="8" t="inlineStr">
        <is>
          <t>home_use</t>
        </is>
      </c>
      <c r="G11443" s="11" t="n">
        <v>4819844.42</v>
      </c>
      <c r="H11443" s="11" t="n">
        <v>626579.78</v>
      </c>
    </row>
    <row r="11444">
      <c r="A11444" s="8" t="inlineStr">
        <is>
          <t>L0209406</t>
        </is>
      </c>
      <c r="B11444" s="8" t="inlineStr">
        <is>
          <t>2026-04-08</t>
        </is>
      </c>
      <c r="C11444" s="8" t="n">
        <v>31</v>
      </c>
      <c r="D11444" s="8" t="inlineStr">
        <is>
          <t>IMP00156</t>
        </is>
      </c>
      <c r="F11444" s="8" t="inlineStr">
        <is>
          <t>home_use</t>
        </is>
      </c>
      <c r="G11444" s="11" t="n">
        <v>1068325.49</v>
      </c>
      <c r="H11444" s="11" t="n">
        <v>138882.31</v>
      </c>
    </row>
    <row r="11445">
      <c r="A11445" s="8" t="inlineStr">
        <is>
          <t>L0209408</t>
        </is>
      </c>
      <c r="B11445" s="8" t="inlineStr">
        <is>
          <t>2026-04-08</t>
        </is>
      </c>
      <c r="C11445" s="8" t="n">
        <v>31</v>
      </c>
      <c r="D11445" s="8" t="inlineStr">
        <is>
          <t>IMP00156</t>
        </is>
      </c>
      <c r="F11445" s="8" t="inlineStr">
        <is>
          <t>home_use</t>
        </is>
      </c>
      <c r="G11445" s="11" t="n">
        <v>1798817.77</v>
      </c>
      <c r="H11445" s="11" t="n">
        <v>233846.31</v>
      </c>
    </row>
    <row r="11446">
      <c r="A11446" s="8" t="inlineStr">
        <is>
          <t>L0209662</t>
        </is>
      </c>
      <c r="B11446" s="8" t="inlineStr">
        <is>
          <t>2026-04-09</t>
        </is>
      </c>
      <c r="C11446" s="8" t="n">
        <v>31</v>
      </c>
      <c r="D11446" s="8" t="inlineStr">
        <is>
          <t>IMP00156</t>
        </is>
      </c>
      <c r="F11446" s="8" t="inlineStr">
        <is>
          <t>home_use</t>
        </is>
      </c>
      <c r="G11446" s="11" t="n">
        <v>1150373.22</v>
      </c>
      <c r="H11446" s="11" t="n">
        <v>149548.52</v>
      </c>
    </row>
    <row r="11447">
      <c r="A11447" s="8" t="inlineStr">
        <is>
          <t>L0210473</t>
        </is>
      </c>
      <c r="B11447" s="8" t="inlineStr">
        <is>
          <t>2026-04-12</t>
        </is>
      </c>
      <c r="C11447" s="8" t="n">
        <v>31</v>
      </c>
      <c r="D11447" s="8" t="inlineStr">
        <is>
          <t>IMP00156</t>
        </is>
      </c>
      <c r="F11447" s="8" t="inlineStr">
        <is>
          <t>home_use</t>
        </is>
      </c>
      <c r="G11447" s="11" t="n">
        <v>1026436.48</v>
      </c>
      <c r="H11447" s="11" t="n">
        <v>133436.74</v>
      </c>
    </row>
    <row r="11448">
      <c r="A11448" s="8" t="inlineStr">
        <is>
          <t>L0210474</t>
        </is>
      </c>
      <c r="B11448" s="8" t="inlineStr">
        <is>
          <t>2026-04-12</t>
        </is>
      </c>
      <c r="C11448" s="8" t="n">
        <v>31</v>
      </c>
      <c r="D11448" s="8" t="inlineStr">
        <is>
          <t>IMP00156</t>
        </is>
      </c>
      <c r="F11448" s="8" t="inlineStr">
        <is>
          <t>home_use</t>
        </is>
      </c>
      <c r="G11448" s="11" t="n">
        <v>617053.84</v>
      </c>
      <c r="H11448" s="11" t="n">
        <v>80217</v>
      </c>
    </row>
    <row r="11449">
      <c r="A11449" s="8" t="inlineStr">
        <is>
          <t>L0210475</t>
        </is>
      </c>
      <c r="B11449" s="8" t="inlineStr">
        <is>
          <t>2026-04-12</t>
        </is>
      </c>
      <c r="C11449" s="8" t="n">
        <v>31</v>
      </c>
      <c r="D11449" s="8" t="inlineStr">
        <is>
          <t>IMP00156</t>
        </is>
      </c>
      <c r="F11449" s="8" t="inlineStr">
        <is>
          <t>home_use</t>
        </is>
      </c>
      <c r="G11449" s="11" t="n">
        <v>2959587.58</v>
      </c>
      <c r="H11449" s="11" t="n">
        <v>384746.39</v>
      </c>
    </row>
    <row r="11450">
      <c r="A11450" s="8" t="inlineStr">
        <is>
          <t>L0210476</t>
        </is>
      </c>
      <c r="B11450" s="8" t="inlineStr">
        <is>
          <t>2026-04-12</t>
        </is>
      </c>
      <c r="C11450" s="8" t="n">
        <v>31</v>
      </c>
      <c r="D11450" s="8" t="inlineStr">
        <is>
          <t>IMP00156</t>
        </is>
      </c>
      <c r="F11450" s="8" t="inlineStr">
        <is>
          <t>home_use</t>
        </is>
      </c>
      <c r="G11450" s="11" t="n">
        <v>273663.62</v>
      </c>
      <c r="H11450" s="11" t="n">
        <v>34207.95</v>
      </c>
    </row>
    <row r="11451">
      <c r="A11451" s="8" t="inlineStr">
        <is>
          <t>L0211851</t>
        </is>
      </c>
      <c r="B11451" s="8" t="inlineStr">
        <is>
          <t>2026-04-17</t>
        </is>
      </c>
      <c r="C11451" s="8" t="n">
        <v>31</v>
      </c>
      <c r="D11451" s="8" t="inlineStr">
        <is>
          <t>IMP00156</t>
        </is>
      </c>
      <c r="F11451" s="8" t="inlineStr">
        <is>
          <t>home_use</t>
        </is>
      </c>
      <c r="G11451" s="11" t="n">
        <v>1115777.71</v>
      </c>
      <c r="H11451" s="11" t="n">
        <v>145051.1</v>
      </c>
    </row>
    <row r="11452">
      <c r="A11452" s="8" t="inlineStr">
        <is>
          <t>L0211852</t>
        </is>
      </c>
      <c r="B11452" s="8" t="inlineStr">
        <is>
          <t>2026-04-17</t>
        </is>
      </c>
      <c r="C11452" s="8" t="n">
        <v>31</v>
      </c>
      <c r="D11452" s="8" t="inlineStr">
        <is>
          <t>IMP00156</t>
        </is>
      </c>
      <c r="F11452" s="8" t="inlineStr">
        <is>
          <t>home_use</t>
        </is>
      </c>
      <c r="G11452" s="11" t="n">
        <v>1816641.18</v>
      </c>
      <c r="H11452" s="11" t="n">
        <v>236163.35</v>
      </c>
    </row>
    <row r="11453">
      <c r="A11453" s="8" t="inlineStr">
        <is>
          <t>L0212125</t>
        </is>
      </c>
      <c r="B11453" s="8" t="inlineStr">
        <is>
          <t>2026-04-18</t>
        </is>
      </c>
      <c r="C11453" s="8" t="n">
        <v>31</v>
      </c>
      <c r="D11453" s="8" t="inlineStr">
        <is>
          <t>IMP00156</t>
        </is>
      </c>
      <c r="F11453" s="8" t="inlineStr">
        <is>
          <t>home_use</t>
        </is>
      </c>
      <c r="G11453" s="11" t="n">
        <v>1281244.27</v>
      </c>
      <c r="H11453" s="11" t="n">
        <v>166561.76</v>
      </c>
    </row>
    <row r="11454">
      <c r="A11454" s="8" t="inlineStr">
        <is>
          <t>L0212126</t>
        </is>
      </c>
      <c r="B11454" s="8" t="inlineStr">
        <is>
          <t>2026-04-18</t>
        </is>
      </c>
      <c r="C11454" s="8" t="n">
        <v>31</v>
      </c>
      <c r="D11454" s="8" t="inlineStr">
        <is>
          <t>IMP00156</t>
        </is>
      </c>
      <c r="F11454" s="8" t="inlineStr">
        <is>
          <t>home_use</t>
        </is>
      </c>
      <c r="G11454" s="11" t="n">
        <v>5134044.23</v>
      </c>
      <c r="H11454" s="11" t="n">
        <v>667425.75</v>
      </c>
    </row>
    <row r="11455">
      <c r="A11455" s="8" t="inlineStr">
        <is>
          <t>L0212391</t>
        </is>
      </c>
      <c r="B11455" s="8" t="inlineStr">
        <is>
          <t>2026-04-19</t>
        </is>
      </c>
      <c r="C11455" s="8" t="n">
        <v>31</v>
      </c>
      <c r="D11455" s="8" t="inlineStr">
        <is>
          <t>IMP00156</t>
        </is>
      </c>
      <c r="F11455" s="8" t="inlineStr">
        <is>
          <t>home_use</t>
        </is>
      </c>
      <c r="G11455" s="11" t="n">
        <v>2921386.67</v>
      </c>
      <c r="H11455" s="11" t="n">
        <v>379780.27</v>
      </c>
    </row>
    <row r="11456">
      <c r="A11456" s="8" t="inlineStr">
        <is>
          <t>L0212392</t>
        </is>
      </c>
      <c r="B11456" s="8" t="inlineStr">
        <is>
          <t>2026-04-19</t>
        </is>
      </c>
      <c r="C11456" s="8" t="n">
        <v>31</v>
      </c>
      <c r="D11456" s="8" t="inlineStr">
        <is>
          <t>IMP00156</t>
        </is>
      </c>
      <c r="F11456" s="8" t="inlineStr">
        <is>
          <t>home_use</t>
        </is>
      </c>
      <c r="G11456" s="11" t="n">
        <v>2333737.98</v>
      </c>
      <c r="H11456" s="11" t="n">
        <v>303385.94</v>
      </c>
    </row>
    <row r="11457">
      <c r="A11457" s="8" t="inlineStr">
        <is>
          <t>L0213192</t>
        </is>
      </c>
      <c r="B11457" s="8" t="inlineStr">
        <is>
          <t>2026-04-22</t>
        </is>
      </c>
      <c r="C11457" s="8" t="n">
        <v>31</v>
      </c>
      <c r="D11457" s="8" t="inlineStr">
        <is>
          <t>IMP00156</t>
        </is>
      </c>
      <c r="F11457" s="8" t="inlineStr">
        <is>
          <t>home_use</t>
        </is>
      </c>
      <c r="G11457" s="11" t="n">
        <v>971153.54</v>
      </c>
      <c r="H11457" s="11" t="n">
        <v>126249.96</v>
      </c>
    </row>
    <row r="11458">
      <c r="A11458" s="8" t="inlineStr">
        <is>
          <t>L0213492</t>
        </is>
      </c>
      <c r="B11458" s="8" t="inlineStr">
        <is>
          <t>2026-04-23</t>
        </is>
      </c>
      <c r="C11458" s="8" t="n">
        <v>31</v>
      </c>
      <c r="D11458" s="8" t="inlineStr">
        <is>
          <t>IMP00156</t>
        </is>
      </c>
      <c r="F11458" s="8" t="inlineStr">
        <is>
          <t>home_use</t>
        </is>
      </c>
      <c r="G11458" s="11" t="n">
        <v>540602.41</v>
      </c>
      <c r="H11458" s="11" t="n">
        <v>70278.31</v>
      </c>
    </row>
    <row r="11459">
      <c r="A11459" s="8" t="inlineStr">
        <is>
          <t>L0214314</t>
        </is>
      </c>
      <c r="B11459" s="8" t="inlineStr">
        <is>
          <t>2026-04-26</t>
        </is>
      </c>
      <c r="C11459" s="8" t="n">
        <v>31</v>
      </c>
      <c r="D11459" s="8" t="inlineStr">
        <is>
          <t>IMP00156</t>
        </is>
      </c>
      <c r="F11459" s="8" t="inlineStr">
        <is>
          <t>home_use</t>
        </is>
      </c>
      <c r="G11459" s="11" t="n">
        <v>538467.3100000001</v>
      </c>
      <c r="H11459" s="11" t="n">
        <v>70000.75</v>
      </c>
    </row>
    <row r="11460">
      <c r="A11460" s="8" t="inlineStr">
        <is>
          <t>L0214840</t>
        </is>
      </c>
      <c r="B11460" s="8" t="inlineStr">
        <is>
          <t>2026-04-28</t>
        </is>
      </c>
      <c r="C11460" s="8" t="n">
        <v>31</v>
      </c>
      <c r="D11460" s="8" t="inlineStr">
        <is>
          <t>IMP00156</t>
        </is>
      </c>
      <c r="F11460" s="8" t="inlineStr">
        <is>
          <t>home_use</t>
        </is>
      </c>
      <c r="G11460" s="11" t="n">
        <v>1071843.37</v>
      </c>
      <c r="H11460" s="11" t="n">
        <v>139339.64</v>
      </c>
    </row>
    <row r="11461">
      <c r="A11461" s="8" t="inlineStr">
        <is>
          <t>L0215142</t>
        </is>
      </c>
      <c r="B11461" s="8" t="inlineStr">
        <is>
          <t>2026-05-01</t>
        </is>
      </c>
      <c r="C11461" s="8" t="n">
        <v>32</v>
      </c>
      <c r="D11461" s="8" t="inlineStr">
        <is>
          <t>IMP00156</t>
        </is>
      </c>
      <c r="F11461" s="8" t="inlineStr">
        <is>
          <t>home_use</t>
        </is>
      </c>
      <c r="G11461" s="11" t="n">
        <v>1366297.41</v>
      </c>
      <c r="H11461" s="11" t="n">
        <v>177618.66</v>
      </c>
    </row>
    <row r="11462">
      <c r="A11462" s="8" t="inlineStr">
        <is>
          <t>L0215393</t>
        </is>
      </c>
      <c r="B11462" s="8" t="inlineStr">
        <is>
          <t>2026-05-02</t>
        </is>
      </c>
      <c r="C11462" s="8" t="n">
        <v>32</v>
      </c>
      <c r="D11462" s="8" t="inlineStr">
        <is>
          <t>IMP00156</t>
        </is>
      </c>
      <c r="F11462" s="8" t="inlineStr">
        <is>
          <t>home_use</t>
        </is>
      </c>
      <c r="G11462" s="11" t="n">
        <v>1037720.61</v>
      </c>
      <c r="H11462" s="11" t="n">
        <v>134903.68</v>
      </c>
    </row>
    <row r="11463">
      <c r="A11463" s="8" t="inlineStr">
        <is>
          <t>L0215666</t>
        </is>
      </c>
      <c r="B11463" s="8" t="inlineStr">
        <is>
          <t>2026-05-03</t>
        </is>
      </c>
      <c r="C11463" s="8" t="n">
        <v>32</v>
      </c>
      <c r="D11463" s="8" t="inlineStr">
        <is>
          <t>IMP00156</t>
        </is>
      </c>
      <c r="F11463" s="8" t="inlineStr">
        <is>
          <t>home_use</t>
        </is>
      </c>
      <c r="G11463" s="11" t="n">
        <v>1781046.96</v>
      </c>
      <c r="H11463" s="11" t="n">
        <v>231536.1</v>
      </c>
    </row>
    <row r="11464">
      <c r="A11464" s="8" t="inlineStr">
        <is>
          <t>L0216506</t>
        </is>
      </c>
      <c r="B11464" s="8" t="inlineStr">
        <is>
          <t>2026-05-06</t>
        </is>
      </c>
      <c r="C11464" s="8" t="n">
        <v>32</v>
      </c>
      <c r="D11464" s="8" t="inlineStr">
        <is>
          <t>IMP00156</t>
        </is>
      </c>
      <c r="F11464" s="8" t="inlineStr">
        <is>
          <t>home_use</t>
        </is>
      </c>
      <c r="G11464" s="11" t="n">
        <v>695245.58</v>
      </c>
      <c r="H11464" s="11" t="n">
        <v>90381.92999999999</v>
      </c>
    </row>
    <row r="11465">
      <c r="A11465" s="8" t="inlineStr">
        <is>
          <t>L0217359</t>
        </is>
      </c>
      <c r="B11465" s="8" t="inlineStr">
        <is>
          <t>2026-05-09</t>
        </is>
      </c>
      <c r="C11465" s="8" t="n">
        <v>32</v>
      </c>
      <c r="D11465" s="8" t="inlineStr">
        <is>
          <t>IMP00156</t>
        </is>
      </c>
      <c r="F11465" s="8" t="inlineStr">
        <is>
          <t>home_use</t>
        </is>
      </c>
      <c r="G11465" s="11" t="n">
        <v>775613.79</v>
      </c>
      <c r="H11465" s="11" t="n">
        <v>100829.79</v>
      </c>
    </row>
    <row r="11466">
      <c r="A11466" s="8" t="inlineStr">
        <is>
          <t>L0217360</t>
        </is>
      </c>
      <c r="B11466" s="8" t="inlineStr">
        <is>
          <t>2026-05-09</t>
        </is>
      </c>
      <c r="C11466" s="8" t="n">
        <v>32</v>
      </c>
      <c r="D11466" s="8" t="inlineStr">
        <is>
          <t>IMP00156</t>
        </is>
      </c>
      <c r="F11466" s="8" t="inlineStr">
        <is>
          <t>home_use</t>
        </is>
      </c>
      <c r="G11466" s="11" t="n">
        <v>1408981.53</v>
      </c>
      <c r="H11466" s="11" t="n">
        <v>183167.6</v>
      </c>
    </row>
    <row r="11467">
      <c r="A11467" s="8" t="inlineStr">
        <is>
          <t>L0218694</t>
        </is>
      </c>
      <c r="B11467" s="8" t="inlineStr">
        <is>
          <t>2026-05-14</t>
        </is>
      </c>
      <c r="C11467" s="8" t="n">
        <v>32</v>
      </c>
      <c r="D11467" s="8" t="inlineStr">
        <is>
          <t>IMP00156</t>
        </is>
      </c>
      <c r="F11467" s="8" t="inlineStr">
        <is>
          <t>home_use</t>
        </is>
      </c>
      <c r="G11467" s="11" t="n">
        <v>889179.42</v>
      </c>
      <c r="H11467" s="11" t="n">
        <v>115593.33</v>
      </c>
    </row>
    <row r="11468">
      <c r="A11468" s="8" t="inlineStr">
        <is>
          <t>L0218969</t>
        </is>
      </c>
      <c r="B11468" s="8" t="inlineStr">
        <is>
          <t>2026-05-15</t>
        </is>
      </c>
      <c r="C11468" s="8" t="n">
        <v>32</v>
      </c>
      <c r="D11468" s="8" t="inlineStr">
        <is>
          <t>IMP00156</t>
        </is>
      </c>
      <c r="F11468" s="8" t="inlineStr">
        <is>
          <t>home_use</t>
        </is>
      </c>
      <c r="G11468" s="11" t="n">
        <v>528941.0699999999</v>
      </c>
      <c r="H11468" s="11" t="n">
        <v>68762.34</v>
      </c>
    </row>
    <row r="11469">
      <c r="A11469" s="8" t="inlineStr">
        <is>
          <t>L0219253</t>
        </is>
      </c>
      <c r="B11469" s="8" t="inlineStr">
        <is>
          <t>2026-05-16</t>
        </is>
      </c>
      <c r="C11469" s="8" t="n">
        <v>32</v>
      </c>
      <c r="D11469" s="8" t="inlineStr">
        <is>
          <t>IMP00156</t>
        </is>
      </c>
      <c r="F11469" s="8" t="inlineStr">
        <is>
          <t>home_use</t>
        </is>
      </c>
      <c r="G11469" s="11" t="n">
        <v>1779858.12</v>
      </c>
      <c r="H11469" s="11" t="n">
        <v>231381.56</v>
      </c>
    </row>
    <row r="11470">
      <c r="A11470" s="8" t="inlineStr">
        <is>
          <t>L0219498</t>
        </is>
      </c>
      <c r="B11470" s="8" t="inlineStr">
        <is>
          <t>2026-05-17</t>
        </is>
      </c>
      <c r="C11470" s="8" t="n">
        <v>32</v>
      </c>
      <c r="D11470" s="8" t="inlineStr">
        <is>
          <t>IMP00156</t>
        </is>
      </c>
      <c r="F11470" s="8" t="inlineStr">
        <is>
          <t>home_use</t>
        </is>
      </c>
      <c r="G11470" s="11" t="n">
        <v>1828422.06</v>
      </c>
      <c r="H11470" s="11" t="n">
        <v>237694.87</v>
      </c>
    </row>
    <row r="11471">
      <c r="A11471" s="8" t="inlineStr">
        <is>
          <t>L0219782</t>
        </is>
      </c>
      <c r="B11471" s="8" t="inlineStr">
        <is>
          <t>2026-05-18</t>
        </is>
      </c>
      <c r="C11471" s="8" t="n">
        <v>32</v>
      </c>
      <c r="D11471" s="8" t="inlineStr">
        <is>
          <t>IMP00156</t>
        </is>
      </c>
      <c r="F11471" s="8" t="inlineStr">
        <is>
          <t>home_use</t>
        </is>
      </c>
      <c r="G11471" s="11" t="n">
        <v>867984</v>
      </c>
      <c r="H11471" s="11" t="n">
        <v>112837.92</v>
      </c>
    </row>
    <row r="11472">
      <c r="A11472" s="8" t="inlineStr">
        <is>
          <t>L0219783</t>
        </is>
      </c>
      <c r="B11472" s="8" t="inlineStr">
        <is>
          <t>2026-05-18</t>
        </is>
      </c>
      <c r="C11472" s="8" t="n">
        <v>32</v>
      </c>
      <c r="D11472" s="8" t="inlineStr">
        <is>
          <t>IMP00156</t>
        </is>
      </c>
      <c r="F11472" s="8" t="inlineStr">
        <is>
          <t>home_use</t>
        </is>
      </c>
      <c r="G11472" s="11" t="n">
        <v>1209902.98</v>
      </c>
      <c r="H11472" s="11" t="n">
        <v>157287.39</v>
      </c>
    </row>
    <row r="11473">
      <c r="A11473" s="8" t="inlineStr">
        <is>
          <t>L0220331</t>
        </is>
      </c>
      <c r="B11473" s="8" t="inlineStr">
        <is>
          <t>2026-05-20</t>
        </is>
      </c>
      <c r="C11473" s="8" t="n">
        <v>32</v>
      </c>
      <c r="D11473" s="8" t="inlineStr">
        <is>
          <t>IMP00156</t>
        </is>
      </c>
      <c r="F11473" s="8" t="inlineStr">
        <is>
          <t>home_use</t>
        </is>
      </c>
      <c r="G11473" s="11" t="n">
        <v>1184378.95</v>
      </c>
      <c r="H11473" s="11" t="n">
        <v>153969.26</v>
      </c>
    </row>
    <row r="11474">
      <c r="A11474" s="8" t="inlineStr">
        <is>
          <t>L0220588</t>
        </is>
      </c>
      <c r="B11474" s="8" t="inlineStr">
        <is>
          <t>2026-05-21</t>
        </is>
      </c>
      <c r="C11474" s="8" t="n">
        <v>32</v>
      </c>
      <c r="D11474" s="8" t="inlineStr">
        <is>
          <t>IMP00156</t>
        </is>
      </c>
      <c r="F11474" s="8" t="inlineStr">
        <is>
          <t>home_use</t>
        </is>
      </c>
      <c r="G11474" s="11" t="n">
        <v>826845.21</v>
      </c>
      <c r="H11474" s="11" t="n">
        <v>107489.88</v>
      </c>
    </row>
    <row r="11475">
      <c r="A11475" s="8" t="inlineStr">
        <is>
          <t>L0220856</t>
        </is>
      </c>
      <c r="B11475" s="8" t="inlineStr">
        <is>
          <t>2026-05-22</t>
        </is>
      </c>
      <c r="C11475" s="8" t="n">
        <v>32</v>
      </c>
      <c r="D11475" s="8" t="inlineStr">
        <is>
          <t>IMP00156</t>
        </is>
      </c>
      <c r="F11475" s="8" t="inlineStr">
        <is>
          <t>home_use</t>
        </is>
      </c>
      <c r="G11475" s="11" t="n">
        <v>1709444.16</v>
      </c>
      <c r="H11475" s="11" t="n">
        <v>222227.74</v>
      </c>
    </row>
    <row r="11476">
      <c r="A11476" s="8" t="inlineStr">
        <is>
          <t>L0220857</t>
        </is>
      </c>
      <c r="B11476" s="8" t="inlineStr">
        <is>
          <t>2026-05-22</t>
        </is>
      </c>
      <c r="C11476" s="8" t="n">
        <v>32</v>
      </c>
      <c r="D11476" s="8" t="inlineStr">
        <is>
          <t>IMP00156</t>
        </is>
      </c>
      <c r="F11476" s="8" t="inlineStr">
        <is>
          <t>home_use</t>
        </is>
      </c>
      <c r="G11476" s="11" t="n">
        <v>1332324.9</v>
      </c>
      <c r="H11476" s="11" t="n">
        <v>173202.24</v>
      </c>
    </row>
    <row r="11477">
      <c r="A11477" s="8" t="inlineStr">
        <is>
          <t>L0221395</t>
        </is>
      </c>
      <c r="B11477" s="8" t="inlineStr">
        <is>
          <t>2026-05-24</t>
        </is>
      </c>
      <c r="C11477" s="8" t="n">
        <v>32</v>
      </c>
      <c r="D11477" s="8" t="inlineStr">
        <is>
          <t>IMP00156</t>
        </is>
      </c>
      <c r="F11477" s="8" t="inlineStr">
        <is>
          <t>home_use</t>
        </is>
      </c>
      <c r="G11477" s="11" t="n">
        <v>1170232.55</v>
      </c>
      <c r="H11477" s="11" t="n">
        <v>152130.23</v>
      </c>
    </row>
    <row r="11478">
      <c r="A11478" s="8" t="inlineStr">
        <is>
          <t>L0221646</t>
        </is>
      </c>
      <c r="B11478" s="8" t="inlineStr">
        <is>
          <t>2026-05-25</t>
        </is>
      </c>
      <c r="C11478" s="8" t="n">
        <v>32</v>
      </c>
      <c r="D11478" s="8" t="inlineStr">
        <is>
          <t>IMP00156</t>
        </is>
      </c>
      <c r="F11478" s="8" t="inlineStr">
        <is>
          <t>home_use</t>
        </is>
      </c>
      <c r="G11478" s="11" t="n">
        <v>2440021.22</v>
      </c>
      <c r="H11478" s="11" t="n">
        <v>317202.76</v>
      </c>
    </row>
    <row r="11479">
      <c r="A11479" s="8" t="inlineStr">
        <is>
          <t>L0221935</t>
        </is>
      </c>
      <c r="B11479" s="8" t="inlineStr">
        <is>
          <t>2026-05-26</t>
        </is>
      </c>
      <c r="C11479" s="8" t="n">
        <v>32</v>
      </c>
      <c r="D11479" s="8" t="inlineStr">
        <is>
          <t>IMP00156</t>
        </is>
      </c>
      <c r="F11479" s="8" t="inlineStr">
        <is>
          <t>home_use</t>
        </is>
      </c>
      <c r="G11479" s="11" t="n">
        <v>424834.7</v>
      </c>
      <c r="H11479" s="11" t="n">
        <v>55228.51</v>
      </c>
    </row>
    <row r="11480">
      <c r="A11480" s="8" t="inlineStr">
        <is>
          <t>L0222235</t>
        </is>
      </c>
      <c r="B11480" s="8" t="inlineStr">
        <is>
          <t>2026-05-27</t>
        </is>
      </c>
      <c r="C11480" s="8" t="n">
        <v>32</v>
      </c>
      <c r="D11480" s="8" t="inlineStr">
        <is>
          <t>IMP00156</t>
        </is>
      </c>
      <c r="F11480" s="8" t="inlineStr">
        <is>
          <t>home_use</t>
        </is>
      </c>
      <c r="G11480" s="11" t="n">
        <v>1453902.55</v>
      </c>
      <c r="H11480" s="11" t="n">
        <v>177376.11</v>
      </c>
    </row>
    <row r="11481">
      <c r="A11481" s="8" t="inlineStr">
        <is>
          <t>L0222733</t>
        </is>
      </c>
      <c r="B11481" s="8" t="inlineStr">
        <is>
          <t>2026-06-01</t>
        </is>
      </c>
      <c r="C11481" s="8" t="n">
        <v>33</v>
      </c>
      <c r="D11481" s="8" t="inlineStr">
        <is>
          <t>IMP00156</t>
        </is>
      </c>
      <c r="F11481" s="8" t="inlineStr">
        <is>
          <t>home_use</t>
        </is>
      </c>
      <c r="G11481" s="11" t="n">
        <v>1932037.25</v>
      </c>
      <c r="H11481" s="11" t="n">
        <v>251164.84</v>
      </c>
    </row>
    <row r="11482">
      <c r="A11482" s="8" t="inlineStr">
        <is>
          <t>L0223769</t>
        </is>
      </c>
      <c r="B11482" s="8" t="inlineStr">
        <is>
          <t>2026-06-05</t>
        </is>
      </c>
      <c r="C11482" s="8" t="n">
        <v>33</v>
      </c>
      <c r="D11482" s="8" t="inlineStr">
        <is>
          <t>IMP00156</t>
        </is>
      </c>
      <c r="F11482" s="8" t="inlineStr">
        <is>
          <t>home_use</t>
        </is>
      </c>
      <c r="G11482" s="11" t="n">
        <v>669400.8</v>
      </c>
      <c r="H11482" s="11" t="n">
        <v>87022.10000000001</v>
      </c>
    </row>
    <row r="11483">
      <c r="A11483" s="8" t="inlineStr">
        <is>
          <t>L0223770</t>
        </is>
      </c>
      <c r="B11483" s="8" t="inlineStr">
        <is>
          <t>2026-06-05</t>
        </is>
      </c>
      <c r="C11483" s="8" t="n">
        <v>33</v>
      </c>
      <c r="D11483" s="8" t="inlineStr">
        <is>
          <t>IMP00156</t>
        </is>
      </c>
      <c r="F11483" s="8" t="inlineStr">
        <is>
          <t>warehouse_out</t>
        </is>
      </c>
      <c r="G11483" s="11" t="n">
        <v>2442321.17</v>
      </c>
      <c r="H11483" s="11" t="n">
        <v>317501.75</v>
      </c>
    </row>
    <row r="11484">
      <c r="A11484" s="8" t="inlineStr">
        <is>
          <t>L0224344</t>
        </is>
      </c>
      <c r="B11484" s="8" t="inlineStr">
        <is>
          <t>2026-06-07</t>
        </is>
      </c>
      <c r="C11484" s="8" t="n">
        <v>33</v>
      </c>
      <c r="D11484" s="8" t="inlineStr">
        <is>
          <t>IMP00156</t>
        </is>
      </c>
      <c r="F11484" s="8" t="inlineStr">
        <is>
          <t>home_use</t>
        </is>
      </c>
      <c r="G11484" s="11" t="n">
        <v>2282208.78</v>
      </c>
      <c r="H11484" s="11" t="n">
        <v>296687.14</v>
      </c>
    </row>
    <row r="11485">
      <c r="A11485" s="8" t="inlineStr">
        <is>
          <t>L0224345</t>
        </is>
      </c>
      <c r="B11485" s="8" t="inlineStr">
        <is>
          <t>2026-06-07</t>
        </is>
      </c>
      <c r="C11485" s="8" t="n">
        <v>33</v>
      </c>
      <c r="D11485" s="8" t="inlineStr">
        <is>
          <t>IMP00156</t>
        </is>
      </c>
      <c r="F11485" s="8" t="inlineStr">
        <is>
          <t>home_use</t>
        </is>
      </c>
      <c r="G11485" s="11" t="n">
        <v>2788521.91</v>
      </c>
      <c r="H11485" s="11" t="n">
        <v>362507.85</v>
      </c>
    </row>
    <row r="11486">
      <c r="A11486" s="8" t="inlineStr">
        <is>
          <t>L0224598</t>
        </is>
      </c>
      <c r="B11486" s="8" t="inlineStr">
        <is>
          <t>2026-06-08</t>
        </is>
      </c>
      <c r="C11486" s="8" t="n">
        <v>33</v>
      </c>
      <c r="D11486" s="8" t="inlineStr">
        <is>
          <t>IMP00156</t>
        </is>
      </c>
      <c r="F11486" s="8" t="inlineStr">
        <is>
          <t>home_use</t>
        </is>
      </c>
      <c r="G11486" s="11" t="n">
        <v>761076.41</v>
      </c>
      <c r="H11486" s="11" t="n">
        <v>98939.92999999999</v>
      </c>
    </row>
    <row r="11487">
      <c r="A11487" s="8" t="inlineStr">
        <is>
          <t>L0224855</t>
        </is>
      </c>
      <c r="B11487" s="8" t="inlineStr">
        <is>
          <t>2026-06-09</t>
        </is>
      </c>
      <c r="C11487" s="8" t="n">
        <v>33</v>
      </c>
      <c r="D11487" s="8" t="inlineStr">
        <is>
          <t>IMP00156</t>
        </is>
      </c>
      <c r="F11487" s="8" t="inlineStr">
        <is>
          <t>home_use</t>
        </is>
      </c>
      <c r="G11487" s="11" t="n">
        <v>548639.4</v>
      </c>
      <c r="H11487" s="11" t="n">
        <v>71323.12</v>
      </c>
    </row>
    <row r="11488">
      <c r="A11488" s="8" t="inlineStr">
        <is>
          <t>L0224856</t>
        </is>
      </c>
      <c r="B11488" s="8" t="inlineStr">
        <is>
          <t>2026-06-09</t>
        </is>
      </c>
      <c r="C11488" s="8" t="n">
        <v>33</v>
      </c>
      <c r="D11488" s="8" t="inlineStr">
        <is>
          <t>IMP00156</t>
        </is>
      </c>
      <c r="F11488" s="8" t="inlineStr">
        <is>
          <t>home_use</t>
        </is>
      </c>
      <c r="G11488" s="11" t="n">
        <v>1514954.6</v>
      </c>
      <c r="H11488" s="11" t="n">
        <v>196944.1</v>
      </c>
    </row>
    <row r="11489">
      <c r="A11489" s="8" t="inlineStr">
        <is>
          <t>L0225411</t>
        </is>
      </c>
      <c r="B11489" s="8" t="inlineStr">
        <is>
          <t>2026-06-11</t>
        </is>
      </c>
      <c r="C11489" s="8" t="n">
        <v>33</v>
      </c>
      <c r="D11489" s="8" t="inlineStr">
        <is>
          <t>IMP00156</t>
        </is>
      </c>
      <c r="F11489" s="8" t="inlineStr">
        <is>
          <t>home_use</t>
        </is>
      </c>
      <c r="G11489" s="11" t="n">
        <v>3410709.11</v>
      </c>
      <c r="H11489" s="11" t="n">
        <v>443392.18</v>
      </c>
    </row>
    <row r="11490">
      <c r="A11490" s="8" t="inlineStr">
        <is>
          <t>L0225412</t>
        </is>
      </c>
      <c r="B11490" s="8" t="inlineStr">
        <is>
          <t>2026-06-11</t>
        </is>
      </c>
      <c r="C11490" s="8" t="n">
        <v>33</v>
      </c>
      <c r="D11490" s="8" t="inlineStr">
        <is>
          <t>IMP00156</t>
        </is>
      </c>
      <c r="F11490" s="8" t="inlineStr">
        <is>
          <t>home_use</t>
        </is>
      </c>
      <c r="G11490" s="11" t="n">
        <v>544531.54</v>
      </c>
      <c r="H11490" s="11" t="n">
        <v>68066.44</v>
      </c>
    </row>
    <row r="11491">
      <c r="A11491" s="8" t="inlineStr">
        <is>
          <t>L0225925</t>
        </is>
      </c>
      <c r="B11491" s="8" t="inlineStr">
        <is>
          <t>2026-06-13</t>
        </is>
      </c>
      <c r="C11491" s="8" t="n">
        <v>33</v>
      </c>
      <c r="D11491" s="8" t="inlineStr">
        <is>
          <t>IMP00156</t>
        </is>
      </c>
      <c r="F11491" s="8" t="inlineStr">
        <is>
          <t>home_use</t>
        </is>
      </c>
      <c r="G11491" s="11" t="n">
        <v>608028.85</v>
      </c>
      <c r="H11491" s="11" t="n">
        <v>79043.75</v>
      </c>
    </row>
    <row r="11492">
      <c r="A11492" s="8" t="inlineStr">
        <is>
          <t>L0226170</t>
        </is>
      </c>
      <c r="B11492" s="8" t="inlineStr">
        <is>
          <t>2026-06-14</t>
        </is>
      </c>
      <c r="C11492" s="8" t="n">
        <v>33</v>
      </c>
      <c r="D11492" s="8" t="inlineStr">
        <is>
          <t>IMP00156</t>
        </is>
      </c>
      <c r="F11492" s="8" t="inlineStr">
        <is>
          <t>home_use</t>
        </is>
      </c>
      <c r="G11492" s="11" t="n">
        <v>972528.28</v>
      </c>
      <c r="H11492" s="11" t="n">
        <v>126428.68</v>
      </c>
    </row>
    <row r="11493">
      <c r="A11493" s="8" t="inlineStr">
        <is>
          <t>L0226171</t>
        </is>
      </c>
      <c r="B11493" s="8" t="inlineStr">
        <is>
          <t>2026-06-14</t>
        </is>
      </c>
      <c r="C11493" s="8" t="n">
        <v>33</v>
      </c>
      <c r="D11493" s="8" t="inlineStr">
        <is>
          <t>IMP00156</t>
        </is>
      </c>
      <c r="F11493" s="8" t="inlineStr">
        <is>
          <t>home_use</t>
        </is>
      </c>
      <c r="G11493" s="11" t="n">
        <v>430640.19</v>
      </c>
      <c r="H11493" s="11" t="n">
        <v>55983.22</v>
      </c>
    </row>
    <row r="11494">
      <c r="A11494" s="8" t="inlineStr">
        <is>
          <t>L0226691</t>
        </is>
      </c>
      <c r="B11494" s="8" t="inlineStr">
        <is>
          <t>2026-06-16</t>
        </is>
      </c>
      <c r="C11494" s="8" t="n">
        <v>33</v>
      </c>
      <c r="D11494" s="8" t="inlineStr">
        <is>
          <t>IMP00156</t>
        </is>
      </c>
      <c r="F11494" s="8" t="inlineStr">
        <is>
          <t>home_use</t>
        </is>
      </c>
      <c r="G11494" s="11" t="n">
        <v>695209.5</v>
      </c>
      <c r="H11494" s="11" t="n">
        <v>90377.23</v>
      </c>
    </row>
    <row r="11495">
      <c r="A11495" s="8" t="inlineStr">
        <is>
          <t>L0227195</t>
        </is>
      </c>
      <c r="B11495" s="8" t="inlineStr">
        <is>
          <t>2026-06-18</t>
        </is>
      </c>
      <c r="C11495" s="8" t="n">
        <v>33</v>
      </c>
      <c r="D11495" s="8" t="inlineStr">
        <is>
          <t>IMP00156</t>
        </is>
      </c>
      <c r="F11495" s="8" t="inlineStr">
        <is>
          <t>home_use</t>
        </is>
      </c>
      <c r="G11495" s="11" t="n">
        <v>1332975.45</v>
      </c>
      <c r="H11495" s="11" t="n">
        <v>173286.81</v>
      </c>
    </row>
    <row r="11496">
      <c r="A11496" s="8" t="inlineStr">
        <is>
          <t>L0227196</t>
        </is>
      </c>
      <c r="B11496" s="8" t="inlineStr">
        <is>
          <t>2026-06-18</t>
        </is>
      </c>
      <c r="C11496" s="8" t="n">
        <v>33</v>
      </c>
      <c r="D11496" s="8" t="inlineStr">
        <is>
          <t>IMP00156</t>
        </is>
      </c>
      <c r="F11496" s="8" t="inlineStr">
        <is>
          <t>home_use</t>
        </is>
      </c>
      <c r="G11496" s="11" t="n">
        <v>473428.83</v>
      </c>
      <c r="H11496" s="11" t="n">
        <v>59178.6</v>
      </c>
    </row>
    <row r="11497">
      <c r="A11497" s="8" t="inlineStr">
        <is>
          <t>L0227461</t>
        </is>
      </c>
      <c r="B11497" s="8" t="inlineStr">
        <is>
          <t>2026-06-19</t>
        </is>
      </c>
      <c r="C11497" s="8" t="n">
        <v>33</v>
      </c>
      <c r="D11497" s="8" t="inlineStr">
        <is>
          <t>IMP00156</t>
        </is>
      </c>
      <c r="F11497" s="8" t="inlineStr">
        <is>
          <t>home_use</t>
        </is>
      </c>
      <c r="G11497" s="11" t="n">
        <v>1728160.28</v>
      </c>
      <c r="H11497" s="11" t="n">
        <v>224660.84</v>
      </c>
    </row>
    <row r="11498">
      <c r="A11498" s="8" t="inlineStr">
        <is>
          <t>L0228002</t>
        </is>
      </c>
      <c r="B11498" s="8" t="inlineStr">
        <is>
          <t>2026-06-21</t>
        </is>
      </c>
      <c r="C11498" s="8" t="n">
        <v>33</v>
      </c>
      <c r="D11498" s="8" t="inlineStr">
        <is>
          <t>IMP00156</t>
        </is>
      </c>
      <c r="F11498" s="8" t="inlineStr">
        <is>
          <t>home_use</t>
        </is>
      </c>
      <c r="G11498" s="11" t="n">
        <v>254825.05</v>
      </c>
      <c r="H11498" s="11" t="n">
        <v>33127.26</v>
      </c>
    </row>
    <row r="11499">
      <c r="A11499" s="8" t="inlineStr">
        <is>
          <t>L0228550</t>
        </is>
      </c>
      <c r="B11499" s="8" t="inlineStr">
        <is>
          <t>2026-06-23</t>
        </is>
      </c>
      <c r="C11499" s="8" t="n">
        <v>33</v>
      </c>
      <c r="D11499" s="8" t="inlineStr">
        <is>
          <t>IMP00156</t>
        </is>
      </c>
      <c r="F11499" s="8" t="inlineStr">
        <is>
          <t>home_use</t>
        </is>
      </c>
      <c r="G11499" s="11" t="n">
        <v>559313.5</v>
      </c>
      <c r="H11499" s="11" t="n">
        <v>72710.75999999999</v>
      </c>
    </row>
    <row r="11500">
      <c r="A11500" s="8" t="inlineStr">
        <is>
          <t>L0228809</t>
        </is>
      </c>
      <c r="B11500" s="8" t="inlineStr">
        <is>
          <t>2026-06-24</t>
        </is>
      </c>
      <c r="C11500" s="8" t="n">
        <v>33</v>
      </c>
      <c r="D11500" s="8" t="inlineStr">
        <is>
          <t>IMP00156</t>
        </is>
      </c>
      <c r="F11500" s="8" t="inlineStr">
        <is>
          <t>warehouse_out</t>
        </is>
      </c>
      <c r="G11500" s="11" t="n">
        <v>1248118.17</v>
      </c>
      <c r="H11500" s="11" t="n">
        <v>162255.36</v>
      </c>
    </row>
    <row r="11501">
      <c r="A11501" s="8" t="inlineStr">
        <is>
          <t>L0228810</t>
        </is>
      </c>
      <c r="B11501" s="8" t="inlineStr">
        <is>
          <t>2026-06-24</t>
        </is>
      </c>
      <c r="C11501" s="8" t="n">
        <v>33</v>
      </c>
      <c r="D11501" s="8" t="inlineStr">
        <is>
          <t>IMP00156</t>
        </is>
      </c>
      <c r="F11501" s="8" t="inlineStr">
        <is>
          <t>home_use</t>
        </is>
      </c>
      <c r="G11501" s="11" t="n">
        <v>582132.17</v>
      </c>
      <c r="H11501" s="11" t="n">
        <v>75677.17999999999</v>
      </c>
    </row>
    <row r="11502">
      <c r="A11502" s="8" t="inlineStr">
        <is>
          <t>L0228811</t>
        </is>
      </c>
      <c r="B11502" s="8" t="inlineStr">
        <is>
          <t>2026-06-24</t>
        </is>
      </c>
      <c r="C11502" s="8" t="n">
        <v>33</v>
      </c>
      <c r="D11502" s="8" t="inlineStr">
        <is>
          <t>IMP00156</t>
        </is>
      </c>
      <c r="F11502" s="8" t="inlineStr">
        <is>
          <t>home_use</t>
        </is>
      </c>
      <c r="G11502" s="11" t="n">
        <v>1369319.38</v>
      </c>
      <c r="H11502" s="11" t="n">
        <v>178011.52</v>
      </c>
    </row>
    <row r="11503">
      <c r="A11503" s="8" t="inlineStr">
        <is>
          <t>L0229080</t>
        </is>
      </c>
      <c r="B11503" s="8" t="inlineStr">
        <is>
          <t>2026-06-25</t>
        </is>
      </c>
      <c r="C11503" s="8" t="n">
        <v>33</v>
      </c>
      <c r="D11503" s="8" t="inlineStr">
        <is>
          <t>IMP00156</t>
        </is>
      </c>
      <c r="F11503" s="8" t="inlineStr">
        <is>
          <t>home_use</t>
        </is>
      </c>
      <c r="G11503" s="11" t="n">
        <v>448598.08</v>
      </c>
      <c r="H11503" s="11" t="n">
        <v>58317.75</v>
      </c>
    </row>
    <row r="11504">
      <c r="A11504" s="8" t="inlineStr">
        <is>
          <t>L0229337</t>
        </is>
      </c>
      <c r="B11504" s="8" t="inlineStr">
        <is>
          <t>2026-06-26</t>
        </is>
      </c>
      <c r="C11504" s="8" t="n">
        <v>33</v>
      </c>
      <c r="D11504" s="8" t="inlineStr">
        <is>
          <t>IMP00156</t>
        </is>
      </c>
      <c r="F11504" s="8" t="inlineStr">
        <is>
          <t>home_use</t>
        </is>
      </c>
      <c r="G11504" s="11" t="n">
        <v>4577751.93</v>
      </c>
      <c r="H11504" s="11" t="n">
        <v>595107.75</v>
      </c>
    </row>
    <row r="11505">
      <c r="A11505" s="8" t="inlineStr">
        <is>
          <t>L0229607</t>
        </is>
      </c>
      <c r="B11505" s="8" t="inlineStr">
        <is>
          <t>2026-06-27</t>
        </is>
      </c>
      <c r="C11505" s="8" t="n">
        <v>33</v>
      </c>
      <c r="D11505" s="8" t="inlineStr">
        <is>
          <t>IMP00156</t>
        </is>
      </c>
      <c r="F11505" s="8" t="inlineStr">
        <is>
          <t>home_use</t>
        </is>
      </c>
      <c r="G11505" s="11" t="n">
        <v>1803408.5</v>
      </c>
      <c r="H11505" s="11" t="n">
        <v>234443.11</v>
      </c>
    </row>
    <row r="11506">
      <c r="A11506" s="8" t="inlineStr">
        <is>
          <t>L0229608</t>
        </is>
      </c>
      <c r="B11506" s="8" t="inlineStr">
        <is>
          <t>2026-06-27</t>
        </is>
      </c>
      <c r="C11506" s="8" t="n">
        <v>33</v>
      </c>
      <c r="D11506" s="8" t="inlineStr">
        <is>
          <t>IMP00156</t>
        </is>
      </c>
      <c r="F11506" s="8" t="inlineStr">
        <is>
          <t>home_use</t>
        </is>
      </c>
      <c r="G11506" s="11" t="n">
        <v>306601.37</v>
      </c>
      <c r="H11506" s="11" t="n">
        <v>39858.18</v>
      </c>
    </row>
    <row r="11507">
      <c r="A11507" s="8" t="inlineStr">
        <is>
          <t>L0229880</t>
        </is>
      </c>
      <c r="B11507" s="8" t="inlineStr">
        <is>
          <t>2026-06-28</t>
        </is>
      </c>
      <c r="C11507" s="8" t="n">
        <v>33</v>
      </c>
      <c r="D11507" s="8" t="inlineStr">
        <is>
          <t>IMP00156</t>
        </is>
      </c>
      <c r="F11507" s="8" t="inlineStr">
        <is>
          <t>home_use</t>
        </is>
      </c>
      <c r="G11507" s="11" t="n">
        <v>2981397.23</v>
      </c>
      <c r="H11507" s="11" t="n">
        <v>387581.64</v>
      </c>
    </row>
    <row r="11508">
      <c r="A11508" s="8" t="inlineStr">
        <is>
          <t>L0230355</t>
        </is>
      </c>
      <c r="B11508" s="8" t="inlineStr">
        <is>
          <t>2026-07-02</t>
        </is>
      </c>
      <c r="C11508" s="8" t="n">
        <v>34</v>
      </c>
      <c r="D11508" s="8" t="inlineStr">
        <is>
          <t>IMP00156</t>
        </is>
      </c>
      <c r="F11508" s="8" t="inlineStr">
        <is>
          <t>home_use</t>
        </is>
      </c>
      <c r="G11508" s="11" t="n">
        <v>4015948.7</v>
      </c>
      <c r="H11508" s="11" t="n">
        <v>522073.33</v>
      </c>
    </row>
    <row r="11509">
      <c r="A11509" s="8" t="inlineStr">
        <is>
          <t>L0230855</t>
        </is>
      </c>
      <c r="B11509" s="8" t="inlineStr">
        <is>
          <t>2026-07-04</t>
        </is>
      </c>
      <c r="C11509" s="8" t="n">
        <v>34</v>
      </c>
      <c r="D11509" s="8" t="inlineStr">
        <is>
          <t>IMP00156</t>
        </is>
      </c>
      <c r="F11509" s="8" t="inlineStr">
        <is>
          <t>home_use</t>
        </is>
      </c>
      <c r="G11509" s="11" t="n">
        <v>994468.12</v>
      </c>
      <c r="H11509" s="11" t="n">
        <v>129280.86</v>
      </c>
    </row>
    <row r="11510">
      <c r="A11510" s="8" t="inlineStr">
        <is>
          <t>L0231089</t>
        </is>
      </c>
      <c r="B11510" s="8" t="inlineStr">
        <is>
          <t>2026-07-05</t>
        </is>
      </c>
      <c r="C11510" s="8" t="n">
        <v>34</v>
      </c>
      <c r="D11510" s="8" t="inlineStr">
        <is>
          <t>IMP00156</t>
        </is>
      </c>
      <c r="F11510" s="8" t="inlineStr">
        <is>
          <t>home_use</t>
        </is>
      </c>
      <c r="G11510" s="11" t="n">
        <v>911615.75</v>
      </c>
      <c r="H11510" s="11" t="n">
        <v>118510.05</v>
      </c>
    </row>
    <row r="11511">
      <c r="A11511" s="8" t="inlineStr">
        <is>
          <t>L0232071</t>
        </is>
      </c>
      <c r="B11511" s="8" t="inlineStr">
        <is>
          <t>2026-07-09</t>
        </is>
      </c>
      <c r="C11511" s="8" t="n">
        <v>34</v>
      </c>
      <c r="D11511" s="8" t="inlineStr">
        <is>
          <t>IMP00156</t>
        </is>
      </c>
      <c r="F11511" s="8" t="inlineStr">
        <is>
          <t>home_use</t>
        </is>
      </c>
      <c r="G11511" s="11" t="n">
        <v>915328.25</v>
      </c>
      <c r="H11511" s="11" t="n">
        <v>118992.67</v>
      </c>
    </row>
    <row r="11512">
      <c r="A11512" s="8" t="inlineStr">
        <is>
          <t>L0232339</t>
        </is>
      </c>
      <c r="B11512" s="8" t="inlineStr">
        <is>
          <t>2026-07-10</t>
        </is>
      </c>
      <c r="C11512" s="8" t="n">
        <v>34</v>
      </c>
      <c r="D11512" s="8" t="inlineStr">
        <is>
          <t>IMP00156</t>
        </is>
      </c>
      <c r="F11512" s="8" t="inlineStr">
        <is>
          <t>home_use</t>
        </is>
      </c>
      <c r="G11512" s="11" t="n">
        <v>518891.75</v>
      </c>
      <c r="H11512" s="11" t="n">
        <v>64861.47</v>
      </c>
    </row>
    <row r="11513">
      <c r="A11513" s="8" t="inlineStr">
        <is>
          <t>L0232616</t>
        </is>
      </c>
      <c r="B11513" s="8" t="inlineStr">
        <is>
          <t>2026-07-11</t>
        </is>
      </c>
      <c r="C11513" s="8" t="n">
        <v>34</v>
      </c>
      <c r="D11513" s="8" t="inlineStr">
        <is>
          <t>IMP00156</t>
        </is>
      </c>
      <c r="F11513" s="8" t="inlineStr">
        <is>
          <t>home_use</t>
        </is>
      </c>
      <c r="G11513" s="11" t="n">
        <v>1208693.05</v>
      </c>
      <c r="H11513" s="11" t="n">
        <v>157130.1</v>
      </c>
    </row>
    <row r="11514">
      <c r="A11514" s="8" t="inlineStr">
        <is>
          <t>L0232856</t>
        </is>
      </c>
      <c r="B11514" s="8" t="inlineStr">
        <is>
          <t>2026-07-12</t>
        </is>
      </c>
      <c r="C11514" s="8" t="n">
        <v>34</v>
      </c>
      <c r="D11514" s="8" t="inlineStr">
        <is>
          <t>IMP00156</t>
        </is>
      </c>
      <c r="F11514" s="8" t="inlineStr">
        <is>
          <t>home_use</t>
        </is>
      </c>
      <c r="G11514" s="11" t="n">
        <v>2308584.11</v>
      </c>
      <c r="H11514" s="11" t="n">
        <v>300115.93</v>
      </c>
    </row>
    <row r="11515">
      <c r="A11515" s="8" t="inlineStr">
        <is>
          <t>L0233117</t>
        </is>
      </c>
      <c r="B11515" s="8" t="inlineStr">
        <is>
          <t>2026-07-13</t>
        </is>
      </c>
      <c r="C11515" s="8" t="n">
        <v>34</v>
      </c>
      <c r="D11515" s="8" t="inlineStr">
        <is>
          <t>IMP00156</t>
        </is>
      </c>
      <c r="F11515" s="8" t="inlineStr">
        <is>
          <t>home_use</t>
        </is>
      </c>
      <c r="G11515" s="11" t="n">
        <v>665700.91</v>
      </c>
      <c r="H11515" s="11" t="n">
        <v>86541.12</v>
      </c>
    </row>
    <row r="11516">
      <c r="A11516" s="8" t="inlineStr">
        <is>
          <t>L0233364</t>
        </is>
      </c>
      <c r="B11516" s="8" t="inlineStr">
        <is>
          <t>2026-07-14</t>
        </is>
      </c>
      <c r="C11516" s="8" t="n">
        <v>34</v>
      </c>
      <c r="D11516" s="8" t="inlineStr">
        <is>
          <t>IMP00156</t>
        </is>
      </c>
      <c r="F11516" s="8" t="inlineStr">
        <is>
          <t>home_use</t>
        </is>
      </c>
      <c r="G11516" s="11" t="n">
        <v>4488966.44</v>
      </c>
      <c r="H11516" s="11" t="n">
        <v>583565.64</v>
      </c>
    </row>
    <row r="11517">
      <c r="A11517" s="8" t="inlineStr">
        <is>
          <t>L0233611</t>
        </is>
      </c>
      <c r="B11517" s="8" t="inlineStr">
        <is>
          <t>2026-07-15</t>
        </is>
      </c>
      <c r="C11517" s="8" t="n">
        <v>34</v>
      </c>
      <c r="D11517" s="8" t="inlineStr">
        <is>
          <t>IMP00156</t>
        </is>
      </c>
      <c r="F11517" s="8" t="inlineStr">
        <is>
          <t>home_use</t>
        </is>
      </c>
      <c r="G11517" s="11" t="n">
        <v>729698.52</v>
      </c>
      <c r="H11517" s="11" t="n">
        <v>94860.81</v>
      </c>
    </row>
    <row r="11518">
      <c r="A11518" s="8" t="inlineStr">
        <is>
          <t>L0233612</t>
        </is>
      </c>
      <c r="B11518" s="8" t="inlineStr">
        <is>
          <t>2026-07-15</t>
        </is>
      </c>
      <c r="C11518" s="8" t="n">
        <v>34</v>
      </c>
      <c r="D11518" s="8" t="inlineStr">
        <is>
          <t>IMP00156</t>
        </is>
      </c>
      <c r="F11518" s="8" t="inlineStr">
        <is>
          <t>home_use</t>
        </is>
      </c>
      <c r="G11518" s="11" t="n">
        <v>1844714.38</v>
      </c>
      <c r="H11518" s="11" t="n">
        <v>239812.87</v>
      </c>
    </row>
    <row r="11519">
      <c r="A11519" s="8" t="inlineStr">
        <is>
          <t>L0234108</t>
        </is>
      </c>
      <c r="B11519" s="8" t="inlineStr">
        <is>
          <t>2026-07-17</t>
        </is>
      </c>
      <c r="C11519" s="8" t="n">
        <v>34</v>
      </c>
      <c r="D11519" s="8" t="inlineStr">
        <is>
          <t>IMP00156</t>
        </is>
      </c>
      <c r="F11519" s="8" t="inlineStr">
        <is>
          <t>home_use</t>
        </is>
      </c>
      <c r="G11519" s="11" t="n">
        <v>735474.4</v>
      </c>
      <c r="H11519" s="11" t="n">
        <v>95611.67</v>
      </c>
    </row>
    <row r="11520">
      <c r="A11520" s="8" t="inlineStr">
        <is>
          <t>L0235614</t>
        </is>
      </c>
      <c r="B11520" s="8" t="inlineStr">
        <is>
          <t>2026-07-23</t>
        </is>
      </c>
      <c r="C11520" s="8" t="n">
        <v>34</v>
      </c>
      <c r="D11520" s="8" t="inlineStr">
        <is>
          <t>IMP00156</t>
        </is>
      </c>
      <c r="F11520" s="8" t="inlineStr">
        <is>
          <t>home_use</t>
        </is>
      </c>
      <c r="G11520" s="11" t="n">
        <v>492952.38</v>
      </c>
      <c r="H11520" s="11" t="n">
        <v>64083.81</v>
      </c>
    </row>
    <row r="11521">
      <c r="A11521" s="8" t="inlineStr">
        <is>
          <t>L0235615</t>
        </is>
      </c>
      <c r="B11521" s="8" t="inlineStr">
        <is>
          <t>2026-07-23</t>
        </is>
      </c>
      <c r="C11521" s="8" t="n">
        <v>34</v>
      </c>
      <c r="D11521" s="8" t="inlineStr">
        <is>
          <t>IMP00156</t>
        </is>
      </c>
      <c r="F11521" s="8" t="inlineStr">
        <is>
          <t>home_use</t>
        </is>
      </c>
      <c r="G11521" s="11" t="n">
        <v>438615.55</v>
      </c>
      <c r="H11521" s="11" t="n">
        <v>57020.02</v>
      </c>
    </row>
    <row r="11522">
      <c r="A11522" s="8" t="inlineStr">
        <is>
          <t>L0235616</t>
        </is>
      </c>
      <c r="B11522" s="8" t="inlineStr">
        <is>
          <t>2026-07-23</t>
        </is>
      </c>
      <c r="C11522" s="8" t="n">
        <v>34</v>
      </c>
      <c r="D11522" s="8" t="inlineStr">
        <is>
          <t>IMP00156</t>
        </is>
      </c>
      <c r="F11522" s="8" t="inlineStr">
        <is>
          <t>home_use</t>
        </is>
      </c>
      <c r="G11522" s="11" t="n">
        <v>788222.4399999999</v>
      </c>
      <c r="H11522" s="11" t="n">
        <v>102468.92</v>
      </c>
    </row>
    <row r="11523">
      <c r="A11523" s="8" t="inlineStr">
        <is>
          <t>L0236382</t>
        </is>
      </c>
      <c r="B11523" s="8" t="inlineStr">
        <is>
          <t>2026-07-26</t>
        </is>
      </c>
      <c r="C11523" s="8" t="n">
        <v>34</v>
      </c>
      <c r="D11523" s="8" t="inlineStr">
        <is>
          <t>IMP00156</t>
        </is>
      </c>
      <c r="F11523" s="8" t="inlineStr">
        <is>
          <t>home_use</t>
        </is>
      </c>
      <c r="G11523" s="11" t="n">
        <v>392993.44</v>
      </c>
      <c r="H11523" s="11" t="n">
        <v>51089.15</v>
      </c>
    </row>
    <row r="11524">
      <c r="A11524" s="8" t="inlineStr">
        <is>
          <t>L0236908</t>
        </is>
      </c>
      <c r="B11524" s="8" t="inlineStr">
        <is>
          <t>2026-07-28</t>
        </is>
      </c>
      <c r="C11524" s="8" t="n">
        <v>34</v>
      </c>
      <c r="D11524" s="8" t="inlineStr">
        <is>
          <t>IMP00156</t>
        </is>
      </c>
      <c r="F11524" s="8" t="inlineStr">
        <is>
          <t>home_use</t>
        </is>
      </c>
      <c r="G11524" s="11" t="n">
        <v>385722.46</v>
      </c>
      <c r="H11524" s="11" t="n">
        <v>50143.92</v>
      </c>
    </row>
    <row r="11525">
      <c r="A11525" s="8" t="inlineStr">
        <is>
          <t>L0236909</t>
        </is>
      </c>
      <c r="B11525" s="8" t="inlineStr">
        <is>
          <t>2026-07-28</t>
        </is>
      </c>
      <c r="C11525" s="8" t="n">
        <v>34</v>
      </c>
      <c r="D11525" s="8" t="inlineStr">
        <is>
          <t>IMP00156</t>
        </is>
      </c>
      <c r="F11525" s="8" t="inlineStr">
        <is>
          <t>home_use</t>
        </is>
      </c>
      <c r="G11525" s="11" t="n">
        <v>625320.16</v>
      </c>
      <c r="H11525" s="11" t="n">
        <v>81291.62</v>
      </c>
    </row>
    <row r="11526">
      <c r="A11526" s="8" t="inlineStr">
        <is>
          <t>L0237369</t>
        </is>
      </c>
      <c r="B11526" s="8" t="inlineStr">
        <is>
          <t>2026-08-02</t>
        </is>
      </c>
      <c r="C11526" s="8" t="n">
        <v>35</v>
      </c>
      <c r="D11526" s="8" t="inlineStr">
        <is>
          <t>IMP00156</t>
        </is>
      </c>
      <c r="F11526" s="8" t="inlineStr">
        <is>
          <t>home_use</t>
        </is>
      </c>
      <c r="G11526" s="11" t="n">
        <v>1557608.69</v>
      </c>
      <c r="H11526" s="11" t="n">
        <v>202489.13</v>
      </c>
    </row>
    <row r="11527">
      <c r="A11527" s="8" t="inlineStr">
        <is>
          <t>L0237819</t>
        </is>
      </c>
      <c r="B11527" s="8" t="inlineStr">
        <is>
          <t>2026-08-04</t>
        </is>
      </c>
      <c r="C11527" s="8" t="n">
        <v>35</v>
      </c>
      <c r="D11527" s="8" t="inlineStr">
        <is>
          <t>IMP00156</t>
        </is>
      </c>
      <c r="F11527" s="8" t="inlineStr">
        <is>
          <t>home_use</t>
        </is>
      </c>
      <c r="G11527" s="11" t="n">
        <v>2167215.39</v>
      </c>
      <c r="H11527" s="11" t="n">
        <v>264400.28</v>
      </c>
    </row>
    <row r="11528">
      <c r="A11528" s="8" t="inlineStr">
        <is>
          <t>L0238038</t>
        </is>
      </c>
      <c r="B11528" s="8" t="inlineStr">
        <is>
          <t>2026-08-05</t>
        </is>
      </c>
      <c r="C11528" s="8" t="n">
        <v>35</v>
      </c>
      <c r="D11528" s="8" t="inlineStr">
        <is>
          <t>IMP00156</t>
        </is>
      </c>
      <c r="F11528" s="8" t="inlineStr">
        <is>
          <t>home_use</t>
        </is>
      </c>
      <c r="G11528" s="11" t="n">
        <v>818886.76</v>
      </c>
      <c r="H11528" s="11" t="n">
        <v>102360.84</v>
      </c>
    </row>
    <row r="11529">
      <c r="A11529" s="8" t="inlineStr">
        <is>
          <t>L0238039</t>
        </is>
      </c>
      <c r="B11529" s="8" t="inlineStr">
        <is>
          <t>2026-08-05</t>
        </is>
      </c>
      <c r="C11529" s="8" t="n">
        <v>35</v>
      </c>
      <c r="D11529" s="8" t="inlineStr">
        <is>
          <t>IMP00156</t>
        </is>
      </c>
      <c r="F11529" s="8" t="inlineStr">
        <is>
          <t>home_use</t>
        </is>
      </c>
      <c r="G11529" s="11" t="n">
        <v>2221077.61</v>
      </c>
      <c r="H11529" s="11" t="n">
        <v>288740.09</v>
      </c>
    </row>
    <row r="11530">
      <c r="A11530" s="8" t="inlineStr">
        <is>
          <t>L0238273</t>
        </is>
      </c>
      <c r="B11530" s="8" t="inlineStr">
        <is>
          <t>2026-08-06</t>
        </is>
      </c>
      <c r="C11530" s="8" t="n">
        <v>35</v>
      </c>
      <c r="D11530" s="8" t="inlineStr">
        <is>
          <t>IMP00156</t>
        </is>
      </c>
      <c r="F11530" s="8" t="inlineStr">
        <is>
          <t>home_use</t>
        </is>
      </c>
      <c r="G11530" s="11" t="n">
        <v>2413923.11</v>
      </c>
      <c r="H11530" s="11" t="n">
        <v>313810</v>
      </c>
    </row>
    <row r="11531">
      <c r="A11531" s="8" t="inlineStr">
        <is>
          <t>L0238513</t>
        </is>
      </c>
      <c r="B11531" s="8" t="inlineStr">
        <is>
          <t>2026-08-07</t>
        </is>
      </c>
      <c r="C11531" s="8" t="n">
        <v>35</v>
      </c>
      <c r="D11531" s="8" t="inlineStr">
        <is>
          <t>IMP00156</t>
        </is>
      </c>
      <c r="F11531" s="8" t="inlineStr">
        <is>
          <t>home_use</t>
        </is>
      </c>
      <c r="G11531" s="11" t="n">
        <v>2614490.5</v>
      </c>
      <c r="H11531" s="11" t="n">
        <v>339883.77</v>
      </c>
    </row>
    <row r="11532">
      <c r="A11532" s="8" t="inlineStr">
        <is>
          <t>L0238768</t>
        </is>
      </c>
      <c r="B11532" s="8" t="inlineStr">
        <is>
          <t>2026-08-08</t>
        </is>
      </c>
      <c r="C11532" s="8" t="n">
        <v>35</v>
      </c>
      <c r="D11532" s="8" t="inlineStr">
        <is>
          <t>IMP00156</t>
        </is>
      </c>
      <c r="F11532" s="8" t="inlineStr">
        <is>
          <t>home_use</t>
        </is>
      </c>
      <c r="G11532" s="11" t="n">
        <v>3971754.32</v>
      </c>
      <c r="H11532" s="11" t="n">
        <v>516328.06</v>
      </c>
    </row>
    <row r="11533">
      <c r="A11533" s="8" t="inlineStr">
        <is>
          <t>L0239256</t>
        </is>
      </c>
      <c r="B11533" s="8" t="inlineStr">
        <is>
          <t>2026-08-10</t>
        </is>
      </c>
      <c r="C11533" s="8" t="n">
        <v>35</v>
      </c>
      <c r="D11533" s="8" t="inlineStr">
        <is>
          <t>IMP00156</t>
        </is>
      </c>
      <c r="F11533" s="8" t="inlineStr">
        <is>
          <t>home_use</t>
        </is>
      </c>
      <c r="G11533" s="11" t="n">
        <v>651837.77</v>
      </c>
      <c r="H11533" s="11" t="n">
        <v>84738.91</v>
      </c>
    </row>
    <row r="11534">
      <c r="A11534" s="8" t="inlineStr">
        <is>
          <t>L0239703</t>
        </is>
      </c>
      <c r="B11534" s="8" t="inlineStr">
        <is>
          <t>2026-08-12</t>
        </is>
      </c>
      <c r="C11534" s="8" t="n">
        <v>35</v>
      </c>
      <c r="D11534" s="8" t="inlineStr">
        <is>
          <t>IMP00156</t>
        </is>
      </c>
      <c r="F11534" s="8" t="inlineStr">
        <is>
          <t>home_use</t>
        </is>
      </c>
      <c r="G11534" s="11" t="n">
        <v>423330.4</v>
      </c>
      <c r="H11534" s="11" t="n">
        <v>55032.95</v>
      </c>
    </row>
    <row r="11535">
      <c r="A11535" s="8" t="inlineStr">
        <is>
          <t>L0239704</t>
        </is>
      </c>
      <c r="B11535" s="8" t="inlineStr">
        <is>
          <t>2026-08-12</t>
        </is>
      </c>
      <c r="C11535" s="8" t="n">
        <v>35</v>
      </c>
      <c r="D11535" s="8" t="inlineStr">
        <is>
          <t>IMP00156</t>
        </is>
      </c>
      <c r="F11535" s="8" t="inlineStr">
        <is>
          <t>home_use</t>
        </is>
      </c>
      <c r="G11535" s="11" t="n">
        <v>684393.48</v>
      </c>
      <c r="H11535" s="11" t="n">
        <v>88971.14999999999</v>
      </c>
    </row>
    <row r="11536">
      <c r="A11536" s="8" t="inlineStr">
        <is>
          <t>L0240192</t>
        </is>
      </c>
      <c r="B11536" s="8" t="inlineStr">
        <is>
          <t>2026-08-14</t>
        </is>
      </c>
      <c r="C11536" s="8" t="n">
        <v>35</v>
      </c>
      <c r="D11536" s="8" t="inlineStr">
        <is>
          <t>IMP00156</t>
        </is>
      </c>
      <c r="F11536" s="8" t="inlineStr">
        <is>
          <t>home_use</t>
        </is>
      </c>
      <c r="G11536" s="11" t="n">
        <v>4784502.84</v>
      </c>
      <c r="H11536" s="11" t="n">
        <v>621985.37</v>
      </c>
    </row>
    <row r="11537">
      <c r="A11537" s="8" t="inlineStr">
        <is>
          <t>L0240442</t>
        </is>
      </c>
      <c r="B11537" s="8" t="inlineStr">
        <is>
          <t>2026-08-15</t>
        </is>
      </c>
      <c r="C11537" s="8" t="n">
        <v>35</v>
      </c>
      <c r="D11537" s="8" t="inlineStr">
        <is>
          <t>IMP00156</t>
        </is>
      </c>
      <c r="F11537" s="8" t="inlineStr">
        <is>
          <t>home_use</t>
        </is>
      </c>
      <c r="G11537" s="11" t="n">
        <v>1820573.58</v>
      </c>
      <c r="H11537" s="11" t="n">
        <v>236674.57</v>
      </c>
    </row>
    <row r="11538">
      <c r="A11538" s="8" t="inlineStr">
        <is>
          <t>L0240876</t>
        </is>
      </c>
      <c r="B11538" s="8" t="inlineStr">
        <is>
          <t>2026-08-17</t>
        </is>
      </c>
      <c r="C11538" s="8" t="n">
        <v>35</v>
      </c>
      <c r="D11538" s="8" t="inlineStr">
        <is>
          <t>IMP00156</t>
        </is>
      </c>
      <c r="F11538" s="8" t="inlineStr">
        <is>
          <t>home_use</t>
        </is>
      </c>
      <c r="G11538" s="11" t="n">
        <v>1426317.56</v>
      </c>
      <c r="H11538" s="11" t="n">
        <v>185421.28</v>
      </c>
    </row>
    <row r="11539">
      <c r="A11539" s="8" t="inlineStr">
        <is>
          <t>L0241115</t>
        </is>
      </c>
      <c r="B11539" s="8" t="inlineStr">
        <is>
          <t>2026-08-18</t>
        </is>
      </c>
      <c r="C11539" s="8" t="n">
        <v>35</v>
      </c>
      <c r="D11539" s="8" t="inlineStr">
        <is>
          <t>IMP00156</t>
        </is>
      </c>
      <c r="F11539" s="8" t="inlineStr">
        <is>
          <t>home_use</t>
        </is>
      </c>
      <c r="G11539" s="11" t="n">
        <v>426349.81</v>
      </c>
      <c r="H11539" s="11" t="n">
        <v>55425.48</v>
      </c>
    </row>
    <row r="11540">
      <c r="A11540" s="8" t="inlineStr">
        <is>
          <t>L0241900</t>
        </is>
      </c>
      <c r="B11540" s="8" t="inlineStr">
        <is>
          <t>2026-08-21</t>
        </is>
      </c>
      <c r="C11540" s="8" t="n">
        <v>35</v>
      </c>
      <c r="D11540" s="8" t="inlineStr">
        <is>
          <t>IMP00156</t>
        </is>
      </c>
      <c r="F11540" s="8" t="inlineStr">
        <is>
          <t>home_use</t>
        </is>
      </c>
      <c r="G11540" s="11" t="n">
        <v>2666799.75</v>
      </c>
      <c r="H11540" s="11" t="n">
        <v>346683.97</v>
      </c>
    </row>
    <row r="11541">
      <c r="A11541" s="8" t="inlineStr">
        <is>
          <t>L0242627</t>
        </is>
      </c>
      <c r="B11541" s="8" t="inlineStr">
        <is>
          <t>2026-08-24</t>
        </is>
      </c>
      <c r="C11541" s="8" t="n">
        <v>35</v>
      </c>
      <c r="D11541" s="8" t="inlineStr">
        <is>
          <t>IMP00156</t>
        </is>
      </c>
      <c r="F11541" s="8" t="inlineStr">
        <is>
          <t>home_use</t>
        </is>
      </c>
      <c r="G11541" s="11" t="n">
        <v>2415903.99</v>
      </c>
      <c r="H11541" s="11" t="n">
        <v>314067.52</v>
      </c>
    </row>
    <row r="11542">
      <c r="A11542" s="8" t="inlineStr">
        <is>
          <t>L0242628</t>
        </is>
      </c>
      <c r="B11542" s="8" t="inlineStr">
        <is>
          <t>2026-08-24</t>
        </is>
      </c>
      <c r="C11542" s="8" t="n">
        <v>35</v>
      </c>
      <c r="D11542" s="8" t="inlineStr">
        <is>
          <t>IMP00156</t>
        </is>
      </c>
      <c r="F11542" s="8" t="inlineStr">
        <is>
          <t>home_use</t>
        </is>
      </c>
      <c r="G11542" s="11" t="n">
        <v>895005.89</v>
      </c>
      <c r="H11542" s="11" t="n">
        <v>116350.77</v>
      </c>
    </row>
    <row r="11543">
      <c r="A11543" s="8" t="inlineStr">
        <is>
          <t>L0242841</t>
        </is>
      </c>
      <c r="B11543" s="8" t="inlineStr">
        <is>
          <t>2026-08-25</t>
        </is>
      </c>
      <c r="C11543" s="8" t="n">
        <v>35</v>
      </c>
      <c r="D11543" s="8" t="inlineStr">
        <is>
          <t>IMP00156</t>
        </is>
      </c>
      <c r="F11543" s="8" t="inlineStr">
        <is>
          <t>home_use</t>
        </is>
      </c>
      <c r="G11543" s="11" t="n">
        <v>648768</v>
      </c>
      <c r="H11543" s="11" t="n">
        <v>84339.84</v>
      </c>
    </row>
    <row r="11544">
      <c r="A11544" s="8" t="inlineStr">
        <is>
          <t>L0243531</t>
        </is>
      </c>
      <c r="B11544" s="8" t="inlineStr">
        <is>
          <t>2026-08-28</t>
        </is>
      </c>
      <c r="C11544" s="8" t="n">
        <v>35</v>
      </c>
      <c r="D11544" s="8" t="inlineStr">
        <is>
          <t>IMP00156</t>
        </is>
      </c>
      <c r="F11544" s="8" t="inlineStr">
        <is>
          <t>home_use</t>
        </is>
      </c>
      <c r="G11544" s="11" t="n">
        <v>744733.3199999999</v>
      </c>
      <c r="H11544" s="11" t="n">
        <v>96815.33</v>
      </c>
    </row>
    <row r="11545">
      <c r="A11545" s="8" t="inlineStr">
        <is>
          <t>L0243769</t>
        </is>
      </c>
      <c r="B11545" s="8" t="inlineStr">
        <is>
          <t>2026-09-01</t>
        </is>
      </c>
      <c r="C11545" s="8" t="n">
        <v>36</v>
      </c>
      <c r="D11545" s="8" t="inlineStr">
        <is>
          <t>IMP00156</t>
        </is>
      </c>
      <c r="F11545" s="8" t="inlineStr">
        <is>
          <t>home_use</t>
        </is>
      </c>
      <c r="G11545" s="11" t="n">
        <v>764724.48</v>
      </c>
      <c r="H11545" s="11" t="n">
        <v>99414.17999999999</v>
      </c>
    </row>
    <row r="11546">
      <c r="A11546" s="8" t="inlineStr">
        <is>
          <t>L0244007</t>
        </is>
      </c>
      <c r="B11546" s="8" t="inlineStr">
        <is>
          <t>2026-09-02</t>
        </is>
      </c>
      <c r="C11546" s="8" t="n">
        <v>36</v>
      </c>
      <c r="D11546" s="8" t="inlineStr">
        <is>
          <t>IMP00156</t>
        </is>
      </c>
      <c r="F11546" s="8" t="inlineStr">
        <is>
          <t>home_use</t>
        </is>
      </c>
      <c r="G11546" s="11" t="n">
        <v>1822886.06</v>
      </c>
      <c r="H11546" s="11" t="n">
        <v>236975.19</v>
      </c>
    </row>
    <row r="11547">
      <c r="A11547" s="8" t="inlineStr">
        <is>
          <t>L0244247</t>
        </is>
      </c>
      <c r="B11547" s="8" t="inlineStr">
        <is>
          <t>2026-09-03</t>
        </is>
      </c>
      <c r="C11547" s="8" t="n">
        <v>36</v>
      </c>
      <c r="D11547" s="8" t="inlineStr">
        <is>
          <t>IMP00156</t>
        </is>
      </c>
      <c r="F11547" s="8" t="inlineStr">
        <is>
          <t>home_use</t>
        </is>
      </c>
      <c r="G11547" s="11" t="n">
        <v>1238550.68</v>
      </c>
      <c r="H11547" s="11" t="n">
        <v>161011.59</v>
      </c>
    </row>
    <row r="11548">
      <c r="A11548" s="8" t="inlineStr">
        <is>
          <t>L0244248</t>
        </is>
      </c>
      <c r="B11548" s="8" t="inlineStr">
        <is>
          <t>2026-09-03</t>
        </is>
      </c>
      <c r="C11548" s="8" t="n">
        <v>36</v>
      </c>
      <c r="D11548" s="8" t="inlineStr">
        <is>
          <t>IMP00156</t>
        </is>
      </c>
      <c r="F11548" s="8" t="inlineStr">
        <is>
          <t>home_use</t>
        </is>
      </c>
      <c r="G11548" s="11" t="n">
        <v>4415760.3</v>
      </c>
      <c r="H11548" s="11" t="n">
        <v>574048.84</v>
      </c>
    </row>
    <row r="11549">
      <c r="A11549" s="8" t="inlineStr">
        <is>
          <t>L0244711</t>
        </is>
      </c>
      <c r="B11549" s="8" t="inlineStr">
        <is>
          <t>2026-09-05</t>
        </is>
      </c>
      <c r="C11549" s="8" t="n">
        <v>36</v>
      </c>
      <c r="D11549" s="8" t="inlineStr">
        <is>
          <t>IMP00156</t>
        </is>
      </c>
      <c r="F11549" s="8" t="inlineStr">
        <is>
          <t>home_use</t>
        </is>
      </c>
      <c r="G11549" s="11" t="n">
        <v>1476831.55</v>
      </c>
      <c r="H11549" s="11" t="n">
        <v>191988.1</v>
      </c>
    </row>
    <row r="11550">
      <c r="A11550" s="8" t="inlineStr">
        <is>
          <t>L0244953</t>
        </is>
      </c>
      <c r="B11550" s="8" t="inlineStr">
        <is>
          <t>2026-09-06</t>
        </is>
      </c>
      <c r="C11550" s="8" t="n">
        <v>36</v>
      </c>
      <c r="D11550" s="8" t="inlineStr">
        <is>
          <t>IMP00156</t>
        </is>
      </c>
      <c r="F11550" s="8" t="inlineStr">
        <is>
          <t>home_use</t>
        </is>
      </c>
      <c r="G11550" s="11" t="n">
        <v>872216.7</v>
      </c>
      <c r="H11550" s="11" t="n">
        <v>113388.17</v>
      </c>
    </row>
    <row r="11551">
      <c r="A11551" s="8" t="inlineStr">
        <is>
          <t>L0245180</t>
        </is>
      </c>
      <c r="B11551" s="8" t="inlineStr">
        <is>
          <t>2026-09-07</t>
        </is>
      </c>
      <c r="C11551" s="8" t="n">
        <v>36</v>
      </c>
      <c r="D11551" s="8" t="inlineStr">
        <is>
          <t>IMP00156</t>
        </is>
      </c>
      <c r="F11551" s="8" t="inlineStr">
        <is>
          <t>home_use</t>
        </is>
      </c>
      <c r="G11551" s="11" t="n">
        <v>3242082.73</v>
      </c>
      <c r="H11551" s="11" t="n">
        <v>421470.75</v>
      </c>
    </row>
    <row r="11552">
      <c r="A11552" s="8" t="inlineStr">
        <is>
          <t>L0245413</t>
        </is>
      </c>
      <c r="B11552" s="8" t="inlineStr">
        <is>
          <t>2026-09-08</t>
        </is>
      </c>
      <c r="C11552" s="8" t="n">
        <v>36</v>
      </c>
      <c r="D11552" s="8" t="inlineStr">
        <is>
          <t>IMP00156</t>
        </is>
      </c>
      <c r="F11552" s="8" t="inlineStr">
        <is>
          <t>home_use</t>
        </is>
      </c>
      <c r="G11552" s="11" t="n">
        <v>352896.42</v>
      </c>
      <c r="H11552" s="11" t="n">
        <v>39524.4</v>
      </c>
    </row>
    <row r="11553">
      <c r="A11553" s="8" t="inlineStr">
        <is>
          <t>L0245414</t>
        </is>
      </c>
      <c r="B11553" s="8" t="inlineStr">
        <is>
          <t>2026-09-08</t>
        </is>
      </c>
      <c r="C11553" s="8" t="n">
        <v>36</v>
      </c>
      <c r="D11553" s="8" t="inlineStr">
        <is>
          <t>IMP00156</t>
        </is>
      </c>
      <c r="F11553" s="8" t="inlineStr">
        <is>
          <t>home_use</t>
        </is>
      </c>
      <c r="G11553" s="11" t="n">
        <v>803504.04</v>
      </c>
      <c r="H11553" s="11" t="n">
        <v>104455.52</v>
      </c>
    </row>
    <row r="11554">
      <c r="A11554" s="8" t="inlineStr">
        <is>
          <t>L0245415</t>
        </is>
      </c>
      <c r="B11554" s="8" t="inlineStr">
        <is>
          <t>2026-09-08</t>
        </is>
      </c>
      <c r="C11554" s="8" t="n">
        <v>36</v>
      </c>
      <c r="D11554" s="8" t="inlineStr">
        <is>
          <t>IMP00156</t>
        </is>
      </c>
      <c r="F11554" s="8" t="inlineStr">
        <is>
          <t>home_use</t>
        </is>
      </c>
      <c r="G11554" s="11" t="n">
        <v>2341541.22</v>
      </c>
      <c r="H11554" s="11" t="n">
        <v>304400.36</v>
      </c>
    </row>
    <row r="11555">
      <c r="A11555" s="8" t="inlineStr">
        <is>
          <t>L0245892</t>
        </is>
      </c>
      <c r="B11555" s="8" t="inlineStr">
        <is>
          <t>2026-09-10</t>
        </is>
      </c>
      <c r="C11555" s="8" t="n">
        <v>36</v>
      </c>
      <c r="D11555" s="8" t="inlineStr">
        <is>
          <t>IMP00156</t>
        </is>
      </c>
      <c r="F11555" s="8" t="inlineStr">
        <is>
          <t>home_use</t>
        </is>
      </c>
      <c r="G11555" s="11" t="n">
        <v>505132.68</v>
      </c>
      <c r="H11555" s="11" t="n">
        <v>65667.25</v>
      </c>
    </row>
    <row r="11556">
      <c r="A11556" s="8" t="inlineStr">
        <is>
          <t>L0246324</t>
        </is>
      </c>
      <c r="B11556" s="8" t="inlineStr">
        <is>
          <t>2026-09-12</t>
        </is>
      </c>
      <c r="C11556" s="8" t="n">
        <v>36</v>
      </c>
      <c r="D11556" s="8" t="inlineStr">
        <is>
          <t>IMP00156</t>
        </is>
      </c>
      <c r="F11556" s="8" t="inlineStr">
        <is>
          <t>home_use</t>
        </is>
      </c>
      <c r="G11556" s="11" t="n">
        <v>1420142.91</v>
      </c>
      <c r="H11556" s="11" t="n">
        <v>184618.58</v>
      </c>
    </row>
    <row r="11557">
      <c r="A11557" s="8" t="inlineStr">
        <is>
          <t>L0246325</t>
        </is>
      </c>
      <c r="B11557" s="8" t="inlineStr">
        <is>
          <t>2026-09-12</t>
        </is>
      </c>
      <c r="C11557" s="8" t="n">
        <v>36</v>
      </c>
      <c r="D11557" s="8" t="inlineStr">
        <is>
          <t>IMP00156</t>
        </is>
      </c>
      <c r="F11557" s="8" t="inlineStr">
        <is>
          <t>home_use</t>
        </is>
      </c>
      <c r="G11557" s="11" t="n">
        <v>1529173.64</v>
      </c>
      <c r="H11557" s="11" t="n">
        <v>198792.57</v>
      </c>
    </row>
    <row r="11558">
      <c r="A11558" s="8" t="inlineStr">
        <is>
          <t>L0247236</t>
        </is>
      </c>
      <c r="B11558" s="8" t="inlineStr">
        <is>
          <t>2026-09-16</t>
        </is>
      </c>
      <c r="C11558" s="8" t="n">
        <v>36</v>
      </c>
      <c r="D11558" s="8" t="inlineStr">
        <is>
          <t>IMP00156</t>
        </is>
      </c>
      <c r="F11558" s="8" t="inlineStr">
        <is>
          <t>home_use</t>
        </is>
      </c>
      <c r="G11558" s="11" t="n">
        <v>3060615.72</v>
      </c>
      <c r="H11558" s="11" t="n">
        <v>397880.04</v>
      </c>
    </row>
    <row r="11559">
      <c r="A11559" s="8" t="inlineStr">
        <is>
          <t>L0247449</t>
        </is>
      </c>
      <c r="B11559" s="8" t="inlineStr">
        <is>
          <t>2026-09-17</t>
        </is>
      </c>
      <c r="C11559" s="8" t="n">
        <v>36</v>
      </c>
      <c r="D11559" s="8" t="inlineStr">
        <is>
          <t>IMP00156</t>
        </is>
      </c>
      <c r="F11559" s="8" t="inlineStr">
        <is>
          <t>home_use</t>
        </is>
      </c>
      <c r="G11559" s="11" t="n">
        <v>1389955.87</v>
      </c>
      <c r="H11559" s="11" t="n">
        <v>180694.26</v>
      </c>
    </row>
    <row r="11560">
      <c r="A11560" s="8" t="inlineStr">
        <is>
          <t>L0247891</t>
        </is>
      </c>
      <c r="B11560" s="8" t="inlineStr">
        <is>
          <t>2026-09-19</t>
        </is>
      </c>
      <c r="C11560" s="8" t="n">
        <v>36</v>
      </c>
      <c r="D11560" s="8" t="inlineStr">
        <is>
          <t>IMP00156</t>
        </is>
      </c>
      <c r="F11560" s="8" t="inlineStr">
        <is>
          <t>home_use</t>
        </is>
      </c>
      <c r="G11560" s="11" t="n">
        <v>1490695.85</v>
      </c>
      <c r="H11560" s="11" t="n">
        <v>193790.46</v>
      </c>
    </row>
    <row r="11561">
      <c r="A11561" s="8" t="inlineStr">
        <is>
          <t>L0248123</t>
        </is>
      </c>
      <c r="B11561" s="8" t="inlineStr">
        <is>
          <t>2026-09-20</t>
        </is>
      </c>
      <c r="C11561" s="8" t="n">
        <v>36</v>
      </c>
      <c r="D11561" s="8" t="inlineStr">
        <is>
          <t>IMP00156</t>
        </is>
      </c>
      <c r="F11561" s="8" t="inlineStr">
        <is>
          <t>home_use</t>
        </is>
      </c>
      <c r="G11561" s="11" t="n">
        <v>952013.78</v>
      </c>
      <c r="H11561" s="11" t="n">
        <v>123761.79</v>
      </c>
    </row>
    <row r="11562">
      <c r="A11562" s="8" t="inlineStr">
        <is>
          <t>L0248124</t>
        </is>
      </c>
      <c r="B11562" s="8" t="inlineStr">
        <is>
          <t>2026-09-20</t>
        </is>
      </c>
      <c r="C11562" s="8" t="n">
        <v>36</v>
      </c>
      <c r="D11562" s="8" t="inlineStr">
        <is>
          <t>IMP00156</t>
        </is>
      </c>
      <c r="F11562" s="8" t="inlineStr">
        <is>
          <t>home_use</t>
        </is>
      </c>
      <c r="G11562" s="11" t="n">
        <v>1343304.66</v>
      </c>
      <c r="H11562" s="11" t="n">
        <v>174629.61</v>
      </c>
    </row>
    <row r="11563">
      <c r="A11563" s="8" t="inlineStr">
        <is>
          <t>L0248552</t>
        </is>
      </c>
      <c r="B11563" s="8" t="inlineStr">
        <is>
          <t>2026-09-22</t>
        </is>
      </c>
      <c r="C11563" s="8" t="n">
        <v>36</v>
      </c>
      <c r="D11563" s="8" t="inlineStr">
        <is>
          <t>IMP00156</t>
        </is>
      </c>
      <c r="F11563" s="8" t="inlineStr">
        <is>
          <t>home_use</t>
        </is>
      </c>
      <c r="G11563" s="11" t="n">
        <v>3446734.24</v>
      </c>
      <c r="H11563" s="11" t="n">
        <v>448075.45</v>
      </c>
    </row>
    <row r="11564">
      <c r="A11564" s="8" t="inlineStr">
        <is>
          <t>L0249510</t>
        </is>
      </c>
      <c r="B11564" s="8" t="inlineStr">
        <is>
          <t>2026-09-26</t>
        </is>
      </c>
      <c r="C11564" s="8" t="n">
        <v>36</v>
      </c>
      <c r="D11564" s="8" t="inlineStr">
        <is>
          <t>IMP00156</t>
        </is>
      </c>
      <c r="F11564" s="8" t="inlineStr">
        <is>
          <t>home_use</t>
        </is>
      </c>
      <c r="G11564" s="11" t="n">
        <v>2573083.67</v>
      </c>
      <c r="H11564" s="11" t="n">
        <v>334500.88</v>
      </c>
    </row>
    <row r="11565">
      <c r="A11565" s="8" t="inlineStr">
        <is>
          <t>L0174720</t>
        </is>
      </c>
      <c r="B11565" s="8" t="inlineStr">
        <is>
          <t>2025-11-10</t>
        </is>
      </c>
      <c r="C11565" s="8" t="n">
        <v>26</v>
      </c>
      <c r="D11565" s="8" t="inlineStr">
        <is>
          <t>IMP00721</t>
        </is>
      </c>
      <c r="F11565" s="8" t="inlineStr">
        <is>
          <t>home_use</t>
        </is>
      </c>
      <c r="G11565" s="11" t="n">
        <v>8077532.72</v>
      </c>
      <c r="H11565" s="11" t="n">
        <v>848140.9399999999</v>
      </c>
    </row>
    <row r="11566">
      <c r="A11566" s="8" t="inlineStr">
        <is>
          <t>L0190905</t>
        </is>
      </c>
      <c r="B11566" s="8" t="inlineStr">
        <is>
          <t>2026-01-22</t>
        </is>
      </c>
      <c r="C11566" s="8" t="n">
        <v>28</v>
      </c>
      <c r="D11566" s="8" t="inlineStr">
        <is>
          <t>IMP00721</t>
        </is>
      </c>
      <c r="F11566" s="8" t="inlineStr">
        <is>
          <t>home_use</t>
        </is>
      </c>
      <c r="G11566" s="11" t="n">
        <v>1366424.15</v>
      </c>
      <c r="H11566" s="11" t="n">
        <v>143474.54</v>
      </c>
    </row>
    <row r="11567">
      <c r="A11567" s="8" t="inlineStr">
        <is>
          <t>L0201095</t>
        </is>
      </c>
      <c r="B11567" s="8" t="inlineStr">
        <is>
          <t>2026-03-05</t>
        </is>
      </c>
      <c r="C11567" s="8" t="n">
        <v>30</v>
      </c>
      <c r="D11567" s="8" t="inlineStr">
        <is>
          <t>IMP00721</t>
        </is>
      </c>
      <c r="F11567" s="8" t="inlineStr">
        <is>
          <t>home_use</t>
        </is>
      </c>
      <c r="G11567" s="11" t="n">
        <v>10922806.88</v>
      </c>
      <c r="H11567" s="11" t="n">
        <v>1146894.72</v>
      </c>
    </row>
    <row r="11568">
      <c r="A11568" s="8" t="inlineStr">
        <is>
          <t>L0201358</t>
        </is>
      </c>
      <c r="B11568" s="8" t="inlineStr">
        <is>
          <t>2026-03-06</t>
        </is>
      </c>
      <c r="C11568" s="8" t="n">
        <v>30</v>
      </c>
      <c r="D11568" s="8" t="inlineStr">
        <is>
          <t>IMP00721</t>
        </is>
      </c>
      <c r="F11568" s="8" t="inlineStr">
        <is>
          <t>home_use</t>
        </is>
      </c>
      <c r="G11568" s="11" t="n">
        <v>2674808.64</v>
      </c>
      <c r="H11568" s="11" t="n">
        <v>280854.91</v>
      </c>
    </row>
    <row r="11569">
      <c r="A11569" s="8" t="inlineStr">
        <is>
          <t>L0204505</t>
        </is>
      </c>
      <c r="B11569" s="8" t="inlineStr">
        <is>
          <t>2026-03-18</t>
        </is>
      </c>
      <c r="C11569" s="8" t="n">
        <v>30</v>
      </c>
      <c r="D11569" s="8" t="inlineStr">
        <is>
          <t>IMP00721</t>
        </is>
      </c>
      <c r="F11569" s="8" t="inlineStr">
        <is>
          <t>home_use</t>
        </is>
      </c>
      <c r="G11569" s="11" t="n">
        <v>8023564.76</v>
      </c>
      <c r="H11569" s="11" t="n">
        <v>842474.3</v>
      </c>
    </row>
    <row r="11570">
      <c r="A11570" s="8" t="inlineStr">
        <is>
          <t>L0207821</t>
        </is>
      </c>
      <c r="B11570" s="8" t="inlineStr">
        <is>
          <t>2026-04-02</t>
        </is>
      </c>
      <c r="C11570" s="8" t="n">
        <v>31</v>
      </c>
      <c r="D11570" s="8" t="inlineStr">
        <is>
          <t>IMP00721</t>
        </is>
      </c>
      <c r="F11570" s="8" t="inlineStr">
        <is>
          <t>home_use</t>
        </is>
      </c>
      <c r="G11570" s="11" t="n">
        <v>2835476</v>
      </c>
      <c r="H11570" s="11" t="n">
        <v>297724.98</v>
      </c>
    </row>
    <row r="11571">
      <c r="A11571" s="8" t="inlineStr">
        <is>
          <t>L0208700</t>
        </is>
      </c>
      <c r="B11571" s="8" t="inlineStr">
        <is>
          <t>2026-04-05</t>
        </is>
      </c>
      <c r="C11571" s="8" t="n">
        <v>31</v>
      </c>
      <c r="D11571" s="8" t="inlineStr">
        <is>
          <t>IMP00721</t>
        </is>
      </c>
      <c r="F11571" s="8" t="inlineStr">
        <is>
          <t>home_use</t>
        </is>
      </c>
      <c r="G11571" s="11" t="n">
        <v>12087849.88</v>
      </c>
      <c r="H11571" s="11" t="n">
        <v>1269224.24</v>
      </c>
    </row>
    <row r="11572">
      <c r="A11572" s="8" t="inlineStr">
        <is>
          <t>L0227288</t>
        </is>
      </c>
      <c r="B11572" s="8" t="inlineStr">
        <is>
          <t>2026-06-18</t>
        </is>
      </c>
      <c r="C11572" s="8" t="n">
        <v>33</v>
      </c>
      <c r="D11572" s="8" t="inlineStr">
        <is>
          <t>IMP00721</t>
        </is>
      </c>
      <c r="F11572" s="8" t="inlineStr">
        <is>
          <t>home_use</t>
        </is>
      </c>
      <c r="G11572" s="11" t="n">
        <v>1161899.65</v>
      </c>
      <c r="H11572" s="11" t="n">
        <v>121999.46</v>
      </c>
    </row>
    <row r="11573">
      <c r="A11573" s="8" t="inlineStr">
        <is>
          <t>L0235714</t>
        </is>
      </c>
      <c r="B11573" s="8" t="inlineStr">
        <is>
          <t>2026-07-23</t>
        </is>
      </c>
      <c r="C11573" s="8" t="n">
        <v>34</v>
      </c>
      <c r="D11573" s="8" t="inlineStr">
        <is>
          <t>IMP00721</t>
        </is>
      </c>
      <c r="F11573" s="8" t="inlineStr">
        <is>
          <t>home_use</t>
        </is>
      </c>
      <c r="G11573" s="11" t="n">
        <v>3549564.55</v>
      </c>
      <c r="H11573" s="11" t="n">
        <v>372704.28</v>
      </c>
    </row>
    <row r="11574">
      <c r="A11574" s="8" t="inlineStr">
        <is>
          <t>L0236729</t>
        </is>
      </c>
      <c r="B11574" s="8" t="inlineStr">
        <is>
          <t>2026-07-27</t>
        </is>
      </c>
      <c r="C11574" s="8" t="n">
        <v>34</v>
      </c>
      <c r="D11574" s="8" t="inlineStr">
        <is>
          <t>IMP00721</t>
        </is>
      </c>
      <c r="F11574" s="8" t="inlineStr">
        <is>
          <t>home_use</t>
        </is>
      </c>
      <c r="G11574" s="11" t="n">
        <v>3043000.19</v>
      </c>
      <c r="H11574" s="11" t="n">
        <v>319515.02</v>
      </c>
    </row>
    <row r="11575">
      <c r="A11575" s="8" t="inlineStr">
        <is>
          <t>L0239778</t>
        </is>
      </c>
      <c r="B11575" s="8" t="inlineStr">
        <is>
          <t>2026-08-12</t>
        </is>
      </c>
      <c r="C11575" s="8" t="n">
        <v>35</v>
      </c>
      <c r="D11575" s="8" t="inlineStr">
        <is>
          <t>IMP00721</t>
        </is>
      </c>
      <c r="F11575" s="8" t="inlineStr">
        <is>
          <t>home_use</t>
        </is>
      </c>
      <c r="G11575" s="11" t="n">
        <v>954039.04</v>
      </c>
      <c r="H11575" s="11" t="n">
        <v>100174.1</v>
      </c>
    </row>
    <row r="11576">
      <c r="A11576" s="8" t="inlineStr">
        <is>
          <t>L0246853</t>
        </is>
      </c>
      <c r="B11576" s="8" t="inlineStr">
        <is>
          <t>2026-09-14</t>
        </is>
      </c>
      <c r="C11576" s="8" t="n">
        <v>36</v>
      </c>
      <c r="D11576" s="8" t="inlineStr">
        <is>
          <t>IMP00721</t>
        </is>
      </c>
      <c r="F11576" s="8" t="inlineStr">
        <is>
          <t>warehouse_out</t>
        </is>
      </c>
      <c r="G11576" s="11" t="n">
        <v>1365465.09</v>
      </c>
      <c r="H11576" s="11" t="n">
        <v>143373.83</v>
      </c>
    </row>
    <row r="11577">
      <c r="A11577" s="8" t="inlineStr">
        <is>
          <t>L0166645</t>
        </is>
      </c>
      <c r="B11577" s="8" t="inlineStr">
        <is>
          <t>2025-10-01</t>
        </is>
      </c>
      <c r="C11577" s="8" t="n">
        <v>25</v>
      </c>
      <c r="D11577" s="8" t="inlineStr">
        <is>
          <t>IMP00950</t>
        </is>
      </c>
      <c r="F11577" s="8" t="inlineStr">
        <is>
          <t>home_use</t>
        </is>
      </c>
      <c r="G11577" s="11" t="n">
        <v>4186259.38</v>
      </c>
      <c r="H11577" s="11" t="n">
        <v>544213.72</v>
      </c>
    </row>
    <row r="11578">
      <c r="A11578" s="8" t="inlineStr">
        <is>
          <t>L0166874</t>
        </is>
      </c>
      <c r="B11578" s="8" t="inlineStr">
        <is>
          <t>2025-10-02</t>
        </is>
      </c>
      <c r="C11578" s="8" t="n">
        <v>25</v>
      </c>
      <c r="D11578" s="8" t="inlineStr">
        <is>
          <t>IMP00950</t>
        </is>
      </c>
      <c r="F11578" s="8" t="inlineStr">
        <is>
          <t>warehouse_out</t>
        </is>
      </c>
      <c r="G11578" s="11" t="n">
        <v>320422.14</v>
      </c>
      <c r="H11578" s="11" t="n">
        <v>37489.39</v>
      </c>
    </row>
    <row r="11579">
      <c r="A11579" s="8" t="inlineStr">
        <is>
          <t>L0166875</t>
        </is>
      </c>
      <c r="B11579" s="8" t="inlineStr">
        <is>
          <t>2025-10-02</t>
        </is>
      </c>
      <c r="C11579" s="8" t="n">
        <v>25</v>
      </c>
      <c r="D11579" s="8" t="inlineStr">
        <is>
          <t>IMP00950</t>
        </is>
      </c>
      <c r="F11579" s="8" t="inlineStr">
        <is>
          <t>home_use</t>
        </is>
      </c>
      <c r="G11579" s="11" t="n">
        <v>4555815.01</v>
      </c>
      <c r="H11579" s="11" t="n">
        <v>592255.95</v>
      </c>
    </row>
    <row r="11580">
      <c r="A11580" s="8" t="inlineStr">
        <is>
          <t>L0166877</t>
        </is>
      </c>
      <c r="B11580" s="8" t="inlineStr">
        <is>
          <t>2025-10-02</t>
        </is>
      </c>
      <c r="C11580" s="8" t="n">
        <v>25</v>
      </c>
      <c r="D11580" s="8" t="inlineStr">
        <is>
          <t>IMP00950</t>
        </is>
      </c>
      <c r="F11580" s="8" t="inlineStr">
        <is>
          <t>home_use</t>
        </is>
      </c>
      <c r="G11580" s="11" t="n">
        <v>1785549.19</v>
      </c>
      <c r="H11580" s="11" t="n">
        <v>232121.39</v>
      </c>
    </row>
    <row r="11581">
      <c r="A11581" s="8" t="inlineStr">
        <is>
          <t>L0166878</t>
        </is>
      </c>
      <c r="B11581" s="8" t="inlineStr">
        <is>
          <t>2025-10-02</t>
        </is>
      </c>
      <c r="C11581" s="8" t="n">
        <v>25</v>
      </c>
      <c r="D11581" s="8" t="inlineStr">
        <is>
          <t>IMP00950</t>
        </is>
      </c>
      <c r="F11581" s="8" t="inlineStr">
        <is>
          <t>home_use</t>
        </is>
      </c>
      <c r="G11581" s="11" t="n">
        <v>662184.34</v>
      </c>
      <c r="H11581" s="11" t="n">
        <v>86083.96000000001</v>
      </c>
    </row>
    <row r="11582">
      <c r="A11582" s="8" t="inlineStr">
        <is>
          <t>L0167302</t>
        </is>
      </c>
      <c r="B11582" s="8" t="inlineStr">
        <is>
          <t>2025-10-04</t>
        </is>
      </c>
      <c r="C11582" s="8" t="n">
        <v>25</v>
      </c>
      <c r="D11582" s="8" t="inlineStr">
        <is>
          <t>IMP00950</t>
        </is>
      </c>
      <c r="F11582" s="8" t="inlineStr">
        <is>
          <t>home_use</t>
        </is>
      </c>
      <c r="G11582" s="11" t="n">
        <v>1883409.57</v>
      </c>
      <c r="H11582" s="11" t="n">
        <v>244843.24</v>
      </c>
    </row>
    <row r="11583">
      <c r="A11583" s="8" t="inlineStr">
        <is>
          <t>L0167303</t>
        </is>
      </c>
      <c r="B11583" s="8" t="inlineStr">
        <is>
          <t>2025-10-04</t>
        </is>
      </c>
      <c r="C11583" s="8" t="n">
        <v>25</v>
      </c>
      <c r="D11583" s="8" t="inlineStr">
        <is>
          <t>IMP00950</t>
        </is>
      </c>
      <c r="F11583" s="8" t="inlineStr">
        <is>
          <t>home_use</t>
        </is>
      </c>
      <c r="G11583" s="11" t="n">
        <v>1573576.09</v>
      </c>
      <c r="H11583" s="11" t="n">
        <v>204564.89</v>
      </c>
    </row>
    <row r="11584">
      <c r="A11584" s="8" t="inlineStr">
        <is>
          <t>L0167495</t>
        </is>
      </c>
      <c r="B11584" s="8" t="inlineStr">
        <is>
          <t>2025-10-05</t>
        </is>
      </c>
      <c r="C11584" s="8" t="n">
        <v>25</v>
      </c>
      <c r="D11584" s="8" t="inlineStr">
        <is>
          <t>IMP00950</t>
        </is>
      </c>
      <c r="F11584" s="8" t="inlineStr">
        <is>
          <t>home_use</t>
        </is>
      </c>
      <c r="G11584" s="11" t="n">
        <v>969879.61</v>
      </c>
      <c r="H11584" s="11" t="n">
        <v>126084.35</v>
      </c>
    </row>
    <row r="11585">
      <c r="A11585" s="8" t="inlineStr">
        <is>
          <t>L0167711</t>
        </is>
      </c>
      <c r="B11585" s="8" t="inlineStr">
        <is>
          <t>2025-10-06</t>
        </is>
      </c>
      <c r="C11585" s="8" t="n">
        <v>25</v>
      </c>
      <c r="D11585" s="8" t="inlineStr">
        <is>
          <t>IMP00950</t>
        </is>
      </c>
      <c r="F11585" s="8" t="inlineStr">
        <is>
          <t>home_use</t>
        </is>
      </c>
      <c r="G11585" s="11" t="n">
        <v>399601.39</v>
      </c>
      <c r="H11585" s="11" t="n">
        <v>46753.36</v>
      </c>
    </row>
    <row r="11586">
      <c r="A11586" s="8" t="inlineStr">
        <is>
          <t>L0167712</t>
        </is>
      </c>
      <c r="B11586" s="8" t="inlineStr">
        <is>
          <t>2025-10-06</t>
        </is>
      </c>
      <c r="C11586" s="8" t="n">
        <v>25</v>
      </c>
      <c r="D11586" s="8" t="inlineStr">
        <is>
          <t>IMP00950</t>
        </is>
      </c>
      <c r="F11586" s="8" t="inlineStr">
        <is>
          <t>home_use</t>
        </is>
      </c>
      <c r="G11586" s="11" t="n">
        <v>2891295.8</v>
      </c>
      <c r="H11586" s="11" t="n">
        <v>375868.45</v>
      </c>
    </row>
    <row r="11587">
      <c r="A11587" s="8" t="inlineStr">
        <is>
          <t>L0167926</t>
        </is>
      </c>
      <c r="B11587" s="8" t="inlineStr">
        <is>
          <t>2025-10-07</t>
        </is>
      </c>
      <c r="C11587" s="8" t="n">
        <v>25</v>
      </c>
      <c r="D11587" s="8" t="inlineStr">
        <is>
          <t>IMP00950</t>
        </is>
      </c>
      <c r="F11587" s="8" t="inlineStr">
        <is>
          <t>warehouse_out</t>
        </is>
      </c>
      <c r="G11587" s="11" t="n">
        <v>760028.48</v>
      </c>
      <c r="H11587" s="11" t="n">
        <v>88923.33</v>
      </c>
    </row>
    <row r="11588">
      <c r="A11588" s="8" t="inlineStr">
        <is>
          <t>L0167927</t>
        </is>
      </c>
      <c r="B11588" s="8" t="inlineStr">
        <is>
          <t>2025-10-07</t>
        </is>
      </c>
      <c r="C11588" s="8" t="n">
        <v>25</v>
      </c>
      <c r="D11588" s="8" t="inlineStr">
        <is>
          <t>IMP00950</t>
        </is>
      </c>
      <c r="F11588" s="8" t="inlineStr">
        <is>
          <t>home_use</t>
        </is>
      </c>
      <c r="G11588" s="11" t="n">
        <v>2215362.96</v>
      </c>
      <c r="H11588" s="11" t="n">
        <v>287997.19</v>
      </c>
    </row>
    <row r="11589">
      <c r="A11589" s="8" t="inlineStr">
        <is>
          <t>L0168357</t>
        </is>
      </c>
      <c r="B11589" s="8" t="inlineStr">
        <is>
          <t>2025-10-09</t>
        </is>
      </c>
      <c r="C11589" s="8" t="n">
        <v>25</v>
      </c>
      <c r="D11589" s="8" t="inlineStr">
        <is>
          <t>IMP00950</t>
        </is>
      </c>
      <c r="F11589" s="8" t="inlineStr">
        <is>
          <t>home_use</t>
        </is>
      </c>
      <c r="G11589" s="11" t="n">
        <v>5557031.13</v>
      </c>
      <c r="H11589" s="11" t="n">
        <v>677957.8</v>
      </c>
    </row>
    <row r="11590">
      <c r="A11590" s="8" t="inlineStr">
        <is>
          <t>L0168358</t>
        </is>
      </c>
      <c r="B11590" s="8" t="inlineStr">
        <is>
          <t>2025-10-09</t>
        </is>
      </c>
      <c r="C11590" s="8" t="n">
        <v>25</v>
      </c>
      <c r="D11590" s="8" t="inlineStr">
        <is>
          <t>IMP00950</t>
        </is>
      </c>
      <c r="F11590" s="8" t="inlineStr">
        <is>
          <t>home_use</t>
        </is>
      </c>
      <c r="G11590" s="11" t="n">
        <v>2874178.53</v>
      </c>
      <c r="H11590" s="11" t="n">
        <v>373643.21</v>
      </c>
    </row>
    <row r="11591">
      <c r="A11591" s="8" t="inlineStr">
        <is>
          <t>L0168359</t>
        </is>
      </c>
      <c r="B11591" s="8" t="inlineStr">
        <is>
          <t>2025-10-09</t>
        </is>
      </c>
      <c r="C11591" s="8" t="n">
        <v>25</v>
      </c>
      <c r="D11591" s="8" t="inlineStr">
        <is>
          <t>IMP00950</t>
        </is>
      </c>
      <c r="F11591" s="8" t="inlineStr">
        <is>
          <t>home_use</t>
        </is>
      </c>
      <c r="G11591" s="11" t="n">
        <v>405018.89</v>
      </c>
      <c r="H11591" s="11" t="n">
        <v>50627.36</v>
      </c>
    </row>
    <row r="11592">
      <c r="A11592" s="8" t="inlineStr">
        <is>
          <t>L0168766</t>
        </is>
      </c>
      <c r="B11592" s="8" t="inlineStr">
        <is>
          <t>2025-10-11</t>
        </is>
      </c>
      <c r="C11592" s="8" t="n">
        <v>25</v>
      </c>
      <c r="D11592" s="8" t="inlineStr">
        <is>
          <t>IMP00950</t>
        </is>
      </c>
      <c r="F11592" s="8" t="inlineStr">
        <is>
          <t>home_use</t>
        </is>
      </c>
      <c r="G11592" s="11" t="n">
        <v>217354.84</v>
      </c>
      <c r="H11592" s="11" t="n">
        <v>25430.52</v>
      </c>
    </row>
    <row r="11593">
      <c r="A11593" s="8" t="inlineStr">
        <is>
          <t>L0168767</t>
        </is>
      </c>
      <c r="B11593" s="8" t="inlineStr">
        <is>
          <t>2025-10-11</t>
        </is>
      </c>
      <c r="C11593" s="8" t="n">
        <v>25</v>
      </c>
      <c r="D11593" s="8" t="inlineStr">
        <is>
          <t>IMP00950</t>
        </is>
      </c>
      <c r="F11593" s="8" t="inlineStr">
        <is>
          <t>home_use</t>
        </is>
      </c>
      <c r="G11593" s="11" t="n">
        <v>699559.09</v>
      </c>
      <c r="H11593" s="11" t="n">
        <v>81848.41</v>
      </c>
    </row>
    <row r="11594">
      <c r="A11594" s="8" t="inlineStr">
        <is>
          <t>L0168768</t>
        </is>
      </c>
      <c r="B11594" s="8" t="inlineStr">
        <is>
          <t>2025-10-11</t>
        </is>
      </c>
      <c r="C11594" s="8" t="n">
        <v>25</v>
      </c>
      <c r="D11594" s="8" t="inlineStr">
        <is>
          <t>IMP00950</t>
        </is>
      </c>
      <c r="F11594" s="8" t="inlineStr">
        <is>
          <t>home_use</t>
        </is>
      </c>
      <c r="G11594" s="11" t="n">
        <v>2807767.41</v>
      </c>
      <c r="H11594" s="11" t="n">
        <v>365009.76</v>
      </c>
    </row>
    <row r="11595">
      <c r="A11595" s="8" t="inlineStr">
        <is>
          <t>L0168989</t>
        </is>
      </c>
      <c r="B11595" s="8" t="inlineStr">
        <is>
          <t>2025-10-12</t>
        </is>
      </c>
      <c r="C11595" s="8" t="n">
        <v>25</v>
      </c>
      <c r="D11595" s="8" t="inlineStr">
        <is>
          <t>IMP00950</t>
        </is>
      </c>
      <c r="F11595" s="8" t="inlineStr">
        <is>
          <t>home_use</t>
        </is>
      </c>
      <c r="G11595" s="11" t="n">
        <v>1327915.49</v>
      </c>
      <c r="H11595" s="11" t="n">
        <v>172629.01</v>
      </c>
    </row>
    <row r="11596">
      <c r="A11596" s="8" t="inlineStr">
        <is>
          <t>L0168990</t>
        </is>
      </c>
      <c r="B11596" s="8" t="inlineStr">
        <is>
          <t>2025-10-12</t>
        </is>
      </c>
      <c r="C11596" s="8" t="n">
        <v>25</v>
      </c>
      <c r="D11596" s="8" t="inlineStr">
        <is>
          <t>IMP00950</t>
        </is>
      </c>
      <c r="F11596" s="8" t="inlineStr">
        <is>
          <t>home_use</t>
        </is>
      </c>
      <c r="G11596" s="11" t="n">
        <v>971065.48</v>
      </c>
      <c r="H11596" s="11" t="n">
        <v>126238.51</v>
      </c>
    </row>
    <row r="11597">
      <c r="A11597" s="8" t="inlineStr">
        <is>
          <t>L0168991</t>
        </is>
      </c>
      <c r="B11597" s="8" t="inlineStr">
        <is>
          <t>2025-10-12</t>
        </is>
      </c>
      <c r="C11597" s="8" t="n">
        <v>25</v>
      </c>
      <c r="D11597" s="8" t="inlineStr">
        <is>
          <t>IMP00950</t>
        </is>
      </c>
      <c r="F11597" s="8" t="inlineStr">
        <is>
          <t>home_use</t>
        </is>
      </c>
      <c r="G11597" s="11" t="n">
        <v>403864.96</v>
      </c>
      <c r="H11597" s="11" t="n">
        <v>47252.2</v>
      </c>
    </row>
    <row r="11598">
      <c r="A11598" s="8" t="inlineStr">
        <is>
          <t>L0169213</t>
        </is>
      </c>
      <c r="B11598" s="8" t="inlineStr">
        <is>
          <t>2025-10-13</t>
        </is>
      </c>
      <c r="C11598" s="8" t="n">
        <v>25</v>
      </c>
      <c r="D11598" s="8" t="inlineStr">
        <is>
          <t>IMP00950</t>
        </is>
      </c>
      <c r="F11598" s="8" t="inlineStr">
        <is>
          <t>home_use</t>
        </is>
      </c>
      <c r="G11598" s="11" t="n">
        <v>573944.28</v>
      </c>
      <c r="H11598" s="11" t="n">
        <v>67151.48</v>
      </c>
    </row>
    <row r="11599">
      <c r="A11599" s="8" t="inlineStr">
        <is>
          <t>L0169215</t>
        </is>
      </c>
      <c r="B11599" s="8" t="inlineStr">
        <is>
          <t>2025-10-13</t>
        </is>
      </c>
      <c r="C11599" s="8" t="n">
        <v>25</v>
      </c>
      <c r="D11599" s="8" t="inlineStr">
        <is>
          <t>IMP00950</t>
        </is>
      </c>
      <c r="F11599" s="8" t="inlineStr">
        <is>
          <t>home_use</t>
        </is>
      </c>
      <c r="G11599" s="11" t="n">
        <v>2494181.33</v>
      </c>
      <c r="H11599" s="11" t="n">
        <v>324243.57</v>
      </c>
    </row>
    <row r="11600">
      <c r="A11600" s="8" t="inlineStr">
        <is>
          <t>L0169447</t>
        </is>
      </c>
      <c r="B11600" s="8" t="inlineStr">
        <is>
          <t>2025-10-14</t>
        </is>
      </c>
      <c r="C11600" s="8" t="n">
        <v>25</v>
      </c>
      <c r="D11600" s="8" t="inlineStr">
        <is>
          <t>IMP00950</t>
        </is>
      </c>
      <c r="F11600" s="8" t="inlineStr">
        <is>
          <t>home_use</t>
        </is>
      </c>
      <c r="G11600" s="11" t="n">
        <v>3297982.27</v>
      </c>
      <c r="H11600" s="11" t="n">
        <v>428737.69</v>
      </c>
    </row>
    <row r="11601">
      <c r="A11601" s="8" t="inlineStr">
        <is>
          <t>L0169654</t>
        </is>
      </c>
      <c r="B11601" s="8" t="inlineStr">
        <is>
          <t>2025-10-15</t>
        </is>
      </c>
      <c r="C11601" s="8" t="n">
        <v>25</v>
      </c>
      <c r="D11601" s="8" t="inlineStr">
        <is>
          <t>IMP00950</t>
        </is>
      </c>
      <c r="F11601" s="8" t="inlineStr">
        <is>
          <t>home_use</t>
        </is>
      </c>
      <c r="G11601" s="11" t="n">
        <v>1059178.83</v>
      </c>
      <c r="H11601" s="11" t="n">
        <v>137693.25</v>
      </c>
    </row>
    <row r="11602">
      <c r="A11602" s="8" t="inlineStr">
        <is>
          <t>L0169655</t>
        </is>
      </c>
      <c r="B11602" s="8" t="inlineStr">
        <is>
          <t>2025-10-15</t>
        </is>
      </c>
      <c r="C11602" s="8" t="n">
        <v>25</v>
      </c>
      <c r="D11602" s="8" t="inlineStr">
        <is>
          <t>IMP00950</t>
        </is>
      </c>
      <c r="F11602" s="8" t="inlineStr">
        <is>
          <t>home_use</t>
        </is>
      </c>
      <c r="G11602" s="11" t="n">
        <v>109310.84</v>
      </c>
      <c r="H11602" s="11" t="n">
        <v>12789.37</v>
      </c>
    </row>
    <row r="11603">
      <c r="A11603" s="8" t="inlineStr">
        <is>
          <t>L0169656</t>
        </is>
      </c>
      <c r="B11603" s="8" t="inlineStr">
        <is>
          <t>2025-10-15</t>
        </is>
      </c>
      <c r="C11603" s="8" t="n">
        <v>25</v>
      </c>
      <c r="D11603" s="8" t="inlineStr">
        <is>
          <t>IMP00950</t>
        </is>
      </c>
      <c r="F11603" s="8" t="inlineStr">
        <is>
          <t>home_use</t>
        </is>
      </c>
      <c r="G11603" s="11" t="n">
        <v>1109821.56</v>
      </c>
      <c r="H11603" s="11" t="n">
        <v>144276.8</v>
      </c>
    </row>
    <row r="11604">
      <c r="A11604" s="8" t="inlineStr">
        <is>
          <t>L0169873</t>
        </is>
      </c>
      <c r="B11604" s="8" t="inlineStr">
        <is>
          <t>2025-10-16</t>
        </is>
      </c>
      <c r="C11604" s="8" t="n">
        <v>25</v>
      </c>
      <c r="D11604" s="8" t="inlineStr">
        <is>
          <t>IMP00950</t>
        </is>
      </c>
      <c r="F11604" s="8" t="inlineStr">
        <is>
          <t>home_use</t>
        </is>
      </c>
      <c r="G11604" s="11" t="n">
        <v>6714824.5</v>
      </c>
      <c r="H11604" s="11" t="n">
        <v>872927.1899999999</v>
      </c>
    </row>
    <row r="11605">
      <c r="A11605" s="8" t="inlineStr">
        <is>
          <t>L0169874</t>
        </is>
      </c>
      <c r="B11605" s="8" t="inlineStr">
        <is>
          <t>2025-10-16</t>
        </is>
      </c>
      <c r="C11605" s="8" t="n">
        <v>25</v>
      </c>
      <c r="D11605" s="8" t="inlineStr">
        <is>
          <t>IMP00950</t>
        </is>
      </c>
      <c r="F11605" s="8" t="inlineStr">
        <is>
          <t>home_use</t>
        </is>
      </c>
      <c r="G11605" s="11" t="n">
        <v>2808750.52</v>
      </c>
      <c r="H11605" s="11" t="n">
        <v>365137.57</v>
      </c>
    </row>
    <row r="11606">
      <c r="A11606" s="8" t="inlineStr">
        <is>
          <t>L0169875</t>
        </is>
      </c>
      <c r="B11606" s="8" t="inlineStr">
        <is>
          <t>2025-10-16</t>
        </is>
      </c>
      <c r="C11606" s="8" t="n">
        <v>25</v>
      </c>
      <c r="D11606" s="8" t="inlineStr">
        <is>
          <t>IMP00950</t>
        </is>
      </c>
      <c r="F11606" s="8" t="inlineStr">
        <is>
          <t>home_use</t>
        </is>
      </c>
      <c r="G11606" s="11" t="n">
        <v>1278718.91</v>
      </c>
      <c r="H11606" s="11" t="n">
        <v>166233.46</v>
      </c>
    </row>
    <row r="11607">
      <c r="A11607" s="8" t="inlineStr">
        <is>
          <t>L0170110</t>
        </is>
      </c>
      <c r="B11607" s="8" t="inlineStr">
        <is>
          <t>2025-10-17</t>
        </is>
      </c>
      <c r="C11607" s="8" t="n">
        <v>25</v>
      </c>
      <c r="D11607" s="8" t="inlineStr">
        <is>
          <t>IMP00950</t>
        </is>
      </c>
      <c r="F11607" s="8" t="inlineStr">
        <is>
          <t>home_use</t>
        </is>
      </c>
      <c r="G11607" s="11" t="n">
        <v>720159.14</v>
      </c>
      <c r="H11607" s="11" t="n">
        <v>90019.89</v>
      </c>
    </row>
    <row r="11608">
      <c r="A11608" s="8" t="inlineStr">
        <is>
          <t>L0170334</t>
        </is>
      </c>
      <c r="B11608" s="8" t="inlineStr">
        <is>
          <t>2025-10-18</t>
        </is>
      </c>
      <c r="C11608" s="8" t="n">
        <v>25</v>
      </c>
      <c r="D11608" s="8" t="inlineStr">
        <is>
          <t>IMP00950</t>
        </is>
      </c>
      <c r="F11608" s="8" t="inlineStr">
        <is>
          <t>warehouse_out</t>
        </is>
      </c>
      <c r="G11608" s="11" t="n">
        <v>605677.55</v>
      </c>
      <c r="H11608" s="11" t="n">
        <v>70864.27</v>
      </c>
    </row>
    <row r="11609">
      <c r="A11609" s="8" t="inlineStr">
        <is>
          <t>L0170336</t>
        </is>
      </c>
      <c r="B11609" s="8" t="inlineStr">
        <is>
          <t>2025-10-18</t>
        </is>
      </c>
      <c r="C11609" s="8" t="n">
        <v>25</v>
      </c>
      <c r="D11609" s="8" t="inlineStr">
        <is>
          <t>IMP00950</t>
        </is>
      </c>
      <c r="F11609" s="8" t="inlineStr">
        <is>
          <t>home_use</t>
        </is>
      </c>
      <c r="G11609" s="11" t="n">
        <v>321124.85</v>
      </c>
      <c r="H11609" s="11" t="n">
        <v>41746.23</v>
      </c>
    </row>
    <row r="11610">
      <c r="A11610" s="8" t="inlineStr">
        <is>
          <t>L0170337</t>
        </is>
      </c>
      <c r="B11610" s="8" t="inlineStr">
        <is>
          <t>2025-10-18</t>
        </is>
      </c>
      <c r="C11610" s="8" t="n">
        <v>25</v>
      </c>
      <c r="D11610" s="8" t="inlineStr">
        <is>
          <t>IMP00950</t>
        </is>
      </c>
      <c r="F11610" s="8" t="inlineStr">
        <is>
          <t>home_use</t>
        </is>
      </c>
      <c r="G11610" s="11" t="n">
        <v>329234.88</v>
      </c>
      <c r="H11610" s="11" t="n">
        <v>41154.36</v>
      </c>
    </row>
    <row r="11611">
      <c r="A11611" s="8" t="inlineStr">
        <is>
          <t>L0170556</t>
        </is>
      </c>
      <c r="B11611" s="8" t="inlineStr">
        <is>
          <t>2025-10-19</t>
        </is>
      </c>
      <c r="C11611" s="8" t="n">
        <v>25</v>
      </c>
      <c r="D11611" s="8" t="inlineStr">
        <is>
          <t>IMP00950</t>
        </is>
      </c>
      <c r="F11611" s="8" t="inlineStr">
        <is>
          <t>home_use</t>
        </is>
      </c>
      <c r="G11611" s="11" t="n">
        <v>1520872.75</v>
      </c>
      <c r="H11611" s="11" t="n">
        <v>197713.46</v>
      </c>
    </row>
    <row r="11612">
      <c r="A11612" s="8" t="inlineStr">
        <is>
          <t>L0170557</t>
        </is>
      </c>
      <c r="B11612" s="8" t="inlineStr">
        <is>
          <t>2025-10-19</t>
        </is>
      </c>
      <c r="C11612" s="8" t="n">
        <v>25</v>
      </c>
      <c r="D11612" s="8" t="inlineStr">
        <is>
          <t>IMP00950</t>
        </is>
      </c>
      <c r="F11612" s="8" t="inlineStr">
        <is>
          <t>home_use</t>
        </is>
      </c>
      <c r="G11612" s="11" t="n">
        <v>1789608.22</v>
      </c>
      <c r="H11612" s="11" t="n">
        <v>232649.07</v>
      </c>
    </row>
    <row r="11613">
      <c r="A11613" s="8" t="inlineStr">
        <is>
          <t>L0170770</t>
        </is>
      </c>
      <c r="B11613" s="8" t="inlineStr">
        <is>
          <t>2025-10-20</t>
        </is>
      </c>
      <c r="C11613" s="8" t="n">
        <v>25</v>
      </c>
      <c r="D11613" s="8" t="inlineStr">
        <is>
          <t>IMP00950</t>
        </is>
      </c>
      <c r="F11613" s="8" t="inlineStr">
        <is>
          <t>home_use</t>
        </is>
      </c>
      <c r="G11613" s="11" t="n">
        <v>942707.59</v>
      </c>
      <c r="H11613" s="11" t="n">
        <v>110296.79</v>
      </c>
    </row>
    <row r="11614">
      <c r="A11614" s="8" t="inlineStr">
        <is>
          <t>L0170990</t>
        </is>
      </c>
      <c r="B11614" s="8" t="inlineStr">
        <is>
          <t>2025-10-21</t>
        </is>
      </c>
      <c r="C11614" s="8" t="n">
        <v>25</v>
      </c>
      <c r="D11614" s="8" t="inlineStr">
        <is>
          <t>IMP00950</t>
        </is>
      </c>
      <c r="F11614" s="8" t="inlineStr">
        <is>
          <t>home_use</t>
        </is>
      </c>
      <c r="G11614" s="11" t="n">
        <v>741568.75</v>
      </c>
      <c r="H11614" s="11" t="n">
        <v>86763.53999999999</v>
      </c>
    </row>
    <row r="11615">
      <c r="A11615" s="8" t="inlineStr">
        <is>
          <t>L0170991</t>
        </is>
      </c>
      <c r="B11615" s="8" t="inlineStr">
        <is>
          <t>2025-10-21</t>
        </is>
      </c>
      <c r="C11615" s="8" t="n">
        <v>25</v>
      </c>
      <c r="D11615" s="8" t="inlineStr">
        <is>
          <t>IMP00950</t>
        </is>
      </c>
      <c r="F11615" s="8" t="inlineStr">
        <is>
          <t>home_use</t>
        </is>
      </c>
      <c r="G11615" s="11" t="n">
        <v>1760614.56</v>
      </c>
      <c r="H11615" s="11" t="n">
        <v>228879.89</v>
      </c>
    </row>
    <row r="11616">
      <c r="A11616" s="8" t="inlineStr">
        <is>
          <t>L0171229</t>
        </is>
      </c>
      <c r="B11616" s="8" t="inlineStr">
        <is>
          <t>2025-10-22</t>
        </is>
      </c>
      <c r="C11616" s="8" t="n">
        <v>25</v>
      </c>
      <c r="D11616" s="8" t="inlineStr">
        <is>
          <t>IMP00950</t>
        </is>
      </c>
      <c r="F11616" s="8" t="inlineStr">
        <is>
          <t>home_use</t>
        </is>
      </c>
      <c r="G11616" s="11" t="n">
        <v>746455.64</v>
      </c>
      <c r="H11616" s="11" t="n">
        <v>97039.23</v>
      </c>
    </row>
    <row r="11617">
      <c r="A11617" s="8" t="inlineStr">
        <is>
          <t>L0171230</t>
        </is>
      </c>
      <c r="B11617" s="8" t="inlineStr">
        <is>
          <t>2025-10-22</t>
        </is>
      </c>
      <c r="C11617" s="8" t="n">
        <v>25</v>
      </c>
      <c r="D11617" s="8" t="inlineStr">
        <is>
          <t>IMP00950</t>
        </is>
      </c>
      <c r="F11617" s="8" t="inlineStr">
        <is>
          <t>home_use</t>
        </is>
      </c>
      <c r="G11617" s="11" t="n">
        <v>533370.1800000001</v>
      </c>
      <c r="H11617" s="11" t="n">
        <v>66671.27</v>
      </c>
    </row>
    <row r="11618">
      <c r="A11618" s="8" t="inlineStr">
        <is>
          <t>L0171434</t>
        </is>
      </c>
      <c r="B11618" s="8" t="inlineStr">
        <is>
          <t>2025-10-23</t>
        </is>
      </c>
      <c r="C11618" s="8" t="n">
        <v>25</v>
      </c>
      <c r="D11618" s="8" t="inlineStr">
        <is>
          <t>IMP00950</t>
        </is>
      </c>
      <c r="F11618" s="8" t="inlineStr">
        <is>
          <t>home_use</t>
        </is>
      </c>
      <c r="G11618" s="11" t="n">
        <v>7870980</v>
      </c>
      <c r="H11618" s="11" t="n">
        <v>960259.5600000001</v>
      </c>
    </row>
    <row r="11619">
      <c r="A11619" s="8" t="inlineStr">
        <is>
          <t>L0171435</t>
        </is>
      </c>
      <c r="B11619" s="8" t="inlineStr">
        <is>
          <t>2025-10-23</t>
        </is>
      </c>
      <c r="C11619" s="8" t="n">
        <v>25</v>
      </c>
      <c r="D11619" s="8" t="inlineStr">
        <is>
          <t>IMP00950</t>
        </is>
      </c>
      <c r="F11619" s="8" t="inlineStr">
        <is>
          <t>home_use</t>
        </is>
      </c>
      <c r="G11619" s="11" t="n">
        <v>5391724.23</v>
      </c>
      <c r="H11619" s="11" t="n">
        <v>700924.15</v>
      </c>
    </row>
    <row r="11620">
      <c r="A11620" s="8" t="inlineStr">
        <is>
          <t>L0171648</t>
        </is>
      </c>
      <c r="B11620" s="8" t="inlineStr">
        <is>
          <t>2025-10-24</t>
        </is>
      </c>
      <c r="C11620" s="8" t="n">
        <v>25</v>
      </c>
      <c r="D11620" s="8" t="inlineStr">
        <is>
          <t>IMP00950</t>
        </is>
      </c>
      <c r="F11620" s="8" t="inlineStr">
        <is>
          <t>home_use</t>
        </is>
      </c>
      <c r="G11620" s="11" t="n">
        <v>1775252.03</v>
      </c>
      <c r="H11620" s="11" t="n">
        <v>230782.76</v>
      </c>
    </row>
    <row r="11621">
      <c r="A11621" s="8" t="inlineStr">
        <is>
          <t>L0171875</t>
        </is>
      </c>
      <c r="B11621" s="8" t="inlineStr">
        <is>
          <t>2025-10-25</t>
        </is>
      </c>
      <c r="C11621" s="8" t="n">
        <v>25</v>
      </c>
      <c r="D11621" s="8" t="inlineStr">
        <is>
          <t>IMP00950</t>
        </is>
      </c>
      <c r="F11621" s="8" t="inlineStr">
        <is>
          <t>home_use</t>
        </is>
      </c>
      <c r="G11621" s="11" t="n">
        <v>262769.89</v>
      </c>
      <c r="H11621" s="11" t="n">
        <v>32846.24</v>
      </c>
    </row>
    <row r="11622">
      <c r="A11622" s="8" t="inlineStr">
        <is>
          <t>L0171876</t>
        </is>
      </c>
      <c r="B11622" s="8" t="inlineStr">
        <is>
          <t>2025-10-25</t>
        </is>
      </c>
      <c r="C11622" s="8" t="n">
        <v>25</v>
      </c>
      <c r="D11622" s="8" t="inlineStr">
        <is>
          <t>IMP00950</t>
        </is>
      </c>
      <c r="F11622" s="8" t="inlineStr">
        <is>
          <t>home_use</t>
        </is>
      </c>
      <c r="G11622" s="11" t="n">
        <v>955547.6</v>
      </c>
      <c r="H11622" s="11" t="n">
        <v>124221.19</v>
      </c>
    </row>
    <row r="11623">
      <c r="A11623" s="8" t="inlineStr">
        <is>
          <t>L0171879</t>
        </is>
      </c>
      <c r="B11623" s="8" t="inlineStr">
        <is>
          <t>2025-10-25</t>
        </is>
      </c>
      <c r="C11623" s="8" t="n">
        <v>25</v>
      </c>
      <c r="D11623" s="8" t="inlineStr">
        <is>
          <t>IMP00950</t>
        </is>
      </c>
      <c r="F11623" s="8" t="inlineStr">
        <is>
          <t>home_use</t>
        </is>
      </c>
      <c r="G11623" s="11" t="n">
        <v>254955.6</v>
      </c>
      <c r="H11623" s="11" t="n">
        <v>29829.81</v>
      </c>
    </row>
    <row r="11624">
      <c r="A11624" s="8" t="inlineStr">
        <is>
          <t>L0172276</t>
        </is>
      </c>
      <c r="B11624" s="8" t="inlineStr">
        <is>
          <t>2025-10-27</t>
        </is>
      </c>
      <c r="C11624" s="8" t="n">
        <v>25</v>
      </c>
      <c r="D11624" s="8" t="inlineStr">
        <is>
          <t>IMP00950</t>
        </is>
      </c>
      <c r="F11624" s="8" t="inlineStr">
        <is>
          <t>home_use</t>
        </is>
      </c>
      <c r="G11624" s="11" t="n">
        <v>212332.37</v>
      </c>
      <c r="H11624" s="11" t="n">
        <v>24842.89</v>
      </c>
    </row>
    <row r="11625">
      <c r="A11625" s="8" t="inlineStr">
        <is>
          <t>L0172277</t>
        </is>
      </c>
      <c r="B11625" s="8" t="inlineStr">
        <is>
          <t>2025-10-27</t>
        </is>
      </c>
      <c r="C11625" s="8" t="n">
        <v>25</v>
      </c>
      <c r="D11625" s="8" t="inlineStr">
        <is>
          <t>IMP00950</t>
        </is>
      </c>
      <c r="F11625" s="8" t="inlineStr">
        <is>
          <t>home_use</t>
        </is>
      </c>
      <c r="G11625" s="11" t="n">
        <v>370191.24</v>
      </c>
      <c r="H11625" s="11" t="n">
        <v>48124.86</v>
      </c>
    </row>
    <row r="11626">
      <c r="A11626" s="8" t="inlineStr">
        <is>
          <t>L0172486</t>
        </is>
      </c>
      <c r="B11626" s="8" t="inlineStr">
        <is>
          <t>2025-10-28</t>
        </is>
      </c>
      <c r="C11626" s="8" t="n">
        <v>25</v>
      </c>
      <c r="D11626" s="8" t="inlineStr">
        <is>
          <t>IMP00950</t>
        </is>
      </c>
      <c r="F11626" s="8" t="inlineStr">
        <is>
          <t>home_use</t>
        </is>
      </c>
      <c r="G11626" s="11" t="n">
        <v>765970.3</v>
      </c>
      <c r="H11626" s="11" t="n">
        <v>99576.14</v>
      </c>
    </row>
    <row r="11627">
      <c r="A11627" s="8" t="inlineStr">
        <is>
          <t>L0172487</t>
        </is>
      </c>
      <c r="B11627" s="8" t="inlineStr">
        <is>
          <t>2025-10-28</t>
        </is>
      </c>
      <c r="C11627" s="8" t="n">
        <v>25</v>
      </c>
      <c r="D11627" s="8" t="inlineStr">
        <is>
          <t>IMP00950</t>
        </is>
      </c>
      <c r="F11627" s="8" t="inlineStr">
        <is>
          <t>home_use</t>
        </is>
      </c>
      <c r="G11627" s="11" t="n">
        <v>322716.79</v>
      </c>
      <c r="H11627" s="11" t="n">
        <v>37757.86</v>
      </c>
    </row>
    <row r="11628">
      <c r="A11628" s="8" t="inlineStr">
        <is>
          <t>L0172695</t>
        </is>
      </c>
      <c r="B11628" s="8" t="inlineStr">
        <is>
          <t>2025-11-01</t>
        </is>
      </c>
      <c r="C11628" s="8" t="n">
        <v>26</v>
      </c>
      <c r="D11628" s="8" t="inlineStr">
        <is>
          <t>IMP00950</t>
        </is>
      </c>
      <c r="F11628" s="8" t="inlineStr">
        <is>
          <t>home_use</t>
        </is>
      </c>
      <c r="G11628" s="11" t="n">
        <v>756719.91</v>
      </c>
      <c r="H11628" s="11" t="n">
        <v>88536.23</v>
      </c>
    </row>
    <row r="11629">
      <c r="A11629" s="8" t="inlineStr">
        <is>
          <t>L0173172</t>
        </is>
      </c>
      <c r="B11629" s="8" t="inlineStr">
        <is>
          <t>2025-11-03</t>
        </is>
      </c>
      <c r="C11629" s="8" t="n">
        <v>26</v>
      </c>
      <c r="D11629" s="8" t="inlineStr">
        <is>
          <t>IMP00950</t>
        </is>
      </c>
      <c r="F11629" s="8" t="inlineStr">
        <is>
          <t>home_use</t>
        </is>
      </c>
      <c r="G11629" s="11" t="n">
        <v>1592565.76</v>
      </c>
      <c r="H11629" s="11" t="n">
        <v>207033.55</v>
      </c>
    </row>
    <row r="11630">
      <c r="A11630" s="8" t="inlineStr">
        <is>
          <t>L0173173</t>
        </is>
      </c>
      <c r="B11630" s="8" t="inlineStr">
        <is>
          <t>2025-11-03</t>
        </is>
      </c>
      <c r="C11630" s="8" t="n">
        <v>26</v>
      </c>
      <c r="D11630" s="8" t="inlineStr">
        <is>
          <t>IMP00950</t>
        </is>
      </c>
      <c r="F11630" s="8" t="inlineStr">
        <is>
          <t>home_use</t>
        </is>
      </c>
      <c r="G11630" s="11" t="n">
        <v>1471383.42</v>
      </c>
      <c r="H11630" s="11" t="n">
        <v>191279.85</v>
      </c>
    </row>
    <row r="11631">
      <c r="A11631" s="8" t="inlineStr">
        <is>
          <t>L0173174</t>
        </is>
      </c>
      <c r="B11631" s="8" t="inlineStr">
        <is>
          <t>2025-11-03</t>
        </is>
      </c>
      <c r="C11631" s="8" t="n">
        <v>26</v>
      </c>
      <c r="D11631" s="8" t="inlineStr">
        <is>
          <t>IMP00950</t>
        </is>
      </c>
      <c r="F11631" s="8" t="inlineStr">
        <is>
          <t>warehouse_out</t>
        </is>
      </c>
      <c r="G11631" s="11" t="n">
        <v>1257985.24</v>
      </c>
      <c r="H11631" s="11" t="n">
        <v>147184.27</v>
      </c>
    </row>
    <row r="11632">
      <c r="A11632" s="8" t="inlineStr">
        <is>
          <t>L0173175</t>
        </is>
      </c>
      <c r="B11632" s="8" t="inlineStr">
        <is>
          <t>2025-11-03</t>
        </is>
      </c>
      <c r="C11632" s="8" t="n">
        <v>26</v>
      </c>
      <c r="D11632" s="8" t="inlineStr">
        <is>
          <t>IMP00950</t>
        </is>
      </c>
      <c r="F11632" s="8" t="inlineStr">
        <is>
          <t>home_use</t>
        </is>
      </c>
      <c r="G11632" s="11" t="n">
        <v>114735.37</v>
      </c>
      <c r="H11632" s="11" t="n">
        <v>13424.04</v>
      </c>
    </row>
    <row r="11633">
      <c r="A11633" s="8" t="inlineStr">
        <is>
          <t>L0173176</t>
        </is>
      </c>
      <c r="B11633" s="8" t="inlineStr">
        <is>
          <t>2025-11-03</t>
        </is>
      </c>
      <c r="C11633" s="8" t="n">
        <v>26</v>
      </c>
      <c r="D11633" s="8" t="inlineStr">
        <is>
          <t>IMP00950</t>
        </is>
      </c>
      <c r="F11633" s="8" t="inlineStr">
        <is>
          <t>home_use</t>
        </is>
      </c>
      <c r="G11633" s="11" t="n">
        <v>206042.93</v>
      </c>
      <c r="H11633" s="11" t="n">
        <v>24107.02</v>
      </c>
    </row>
    <row r="11634">
      <c r="A11634" s="8" t="inlineStr">
        <is>
          <t>L0173406</t>
        </is>
      </c>
      <c r="B11634" s="8" t="inlineStr">
        <is>
          <t>2025-11-04</t>
        </is>
      </c>
      <c r="C11634" s="8" t="n">
        <v>26</v>
      </c>
      <c r="D11634" s="8" t="inlineStr">
        <is>
          <t>IMP00950</t>
        </is>
      </c>
      <c r="F11634" s="8" t="inlineStr">
        <is>
          <t>home_use</t>
        </is>
      </c>
      <c r="G11634" s="11" t="n">
        <v>728170.02</v>
      </c>
      <c r="H11634" s="11" t="n">
        <v>91021.25</v>
      </c>
    </row>
    <row r="11635">
      <c r="A11635" s="8" t="inlineStr">
        <is>
          <t>L0173407</t>
        </is>
      </c>
      <c r="B11635" s="8" t="inlineStr">
        <is>
          <t>2025-11-04</t>
        </is>
      </c>
      <c r="C11635" s="8" t="n">
        <v>26</v>
      </c>
      <c r="D11635" s="8" t="inlineStr">
        <is>
          <t>IMP00950</t>
        </is>
      </c>
      <c r="F11635" s="8" t="inlineStr">
        <is>
          <t>home_use</t>
        </is>
      </c>
      <c r="G11635" s="11" t="n">
        <v>2266092.69</v>
      </c>
      <c r="H11635" s="11" t="n">
        <v>294592.05</v>
      </c>
    </row>
    <row r="11636">
      <c r="A11636" s="8" t="inlineStr">
        <is>
          <t>L0173408</t>
        </is>
      </c>
      <c r="B11636" s="8" t="inlineStr">
        <is>
          <t>2025-11-04</t>
        </is>
      </c>
      <c r="C11636" s="8" t="n">
        <v>26</v>
      </c>
      <c r="D11636" s="8" t="inlineStr">
        <is>
          <t>IMP00950</t>
        </is>
      </c>
      <c r="F11636" s="8" t="inlineStr">
        <is>
          <t>home_use</t>
        </is>
      </c>
      <c r="G11636" s="11" t="n">
        <v>440561.78</v>
      </c>
      <c r="H11636" s="11" t="n">
        <v>51545.73</v>
      </c>
    </row>
    <row r="11637">
      <c r="A11637" s="8" t="inlineStr">
        <is>
          <t>L0173409</t>
        </is>
      </c>
      <c r="B11637" s="8" t="inlineStr">
        <is>
          <t>2025-11-04</t>
        </is>
      </c>
      <c r="C11637" s="8" t="n">
        <v>26</v>
      </c>
      <c r="D11637" s="8" t="inlineStr">
        <is>
          <t>IMP00950</t>
        </is>
      </c>
      <c r="F11637" s="8" t="inlineStr">
        <is>
          <t>home_use</t>
        </is>
      </c>
      <c r="G11637" s="11" t="n">
        <v>8225437.69</v>
      </c>
      <c r="H11637" s="11" t="n">
        <v>1069306.9</v>
      </c>
    </row>
    <row r="11638">
      <c r="A11638" s="8" t="inlineStr">
        <is>
          <t>L0173610</t>
        </is>
      </c>
      <c r="B11638" s="8" t="inlineStr">
        <is>
          <t>2025-11-05</t>
        </is>
      </c>
      <c r="C11638" s="8" t="n">
        <v>26</v>
      </c>
      <c r="D11638" s="8" t="inlineStr">
        <is>
          <t>IMP00950</t>
        </is>
      </c>
      <c r="F11638" s="8" t="inlineStr">
        <is>
          <t>warehouse_out</t>
        </is>
      </c>
      <c r="G11638" s="11" t="n">
        <v>4606066.4</v>
      </c>
      <c r="H11638" s="11" t="n">
        <v>598788.63</v>
      </c>
    </row>
    <row r="11639">
      <c r="A11639" s="8" t="inlineStr">
        <is>
          <t>L0173846</t>
        </is>
      </c>
      <c r="B11639" s="8" t="inlineStr">
        <is>
          <t>2025-11-06</t>
        </is>
      </c>
      <c r="C11639" s="8" t="n">
        <v>26</v>
      </c>
      <c r="D11639" s="8" t="inlineStr">
        <is>
          <t>IMP00950</t>
        </is>
      </c>
      <c r="F11639" s="8" t="inlineStr">
        <is>
          <t>home_use</t>
        </is>
      </c>
      <c r="G11639" s="11" t="n">
        <v>265467.14</v>
      </c>
      <c r="H11639" s="11" t="n">
        <v>31059.66</v>
      </c>
    </row>
    <row r="11640">
      <c r="A11640" s="8" t="inlineStr">
        <is>
          <t>L0173847</t>
        </is>
      </c>
      <c r="B11640" s="8" t="inlineStr">
        <is>
          <t>2025-11-06</t>
        </is>
      </c>
      <c r="C11640" s="8" t="n">
        <v>26</v>
      </c>
      <c r="D11640" s="8" t="inlineStr">
        <is>
          <t>IMP00950</t>
        </is>
      </c>
      <c r="F11640" s="8" t="inlineStr">
        <is>
          <t>home_use</t>
        </is>
      </c>
      <c r="G11640" s="11" t="n">
        <v>393440.46</v>
      </c>
      <c r="H11640" s="11" t="n">
        <v>46032.53</v>
      </c>
    </row>
    <row r="11641">
      <c r="A11641" s="8" t="inlineStr">
        <is>
          <t>L0174084</t>
        </is>
      </c>
      <c r="B11641" s="8" t="inlineStr">
        <is>
          <t>2025-11-07</t>
        </is>
      </c>
      <c r="C11641" s="8" t="n">
        <v>26</v>
      </c>
      <c r="D11641" s="8" t="inlineStr">
        <is>
          <t>IMP00950</t>
        </is>
      </c>
      <c r="F11641" s="8" t="inlineStr">
        <is>
          <t>home_use</t>
        </is>
      </c>
      <c r="G11641" s="11" t="n">
        <v>752687.28</v>
      </c>
      <c r="H11641" s="11" t="n">
        <v>97849.35000000001</v>
      </c>
    </row>
    <row r="11642">
      <c r="A11642" s="8" t="inlineStr">
        <is>
          <t>L0174085</t>
        </is>
      </c>
      <c r="B11642" s="8" t="inlineStr">
        <is>
          <t>2025-11-07</t>
        </is>
      </c>
      <c r="C11642" s="8" t="n">
        <v>26</v>
      </c>
      <c r="D11642" s="8" t="inlineStr">
        <is>
          <t>IMP00950</t>
        </is>
      </c>
      <c r="F11642" s="8" t="inlineStr">
        <is>
          <t>home_use</t>
        </is>
      </c>
      <c r="G11642" s="11" t="n">
        <v>4137997.18</v>
      </c>
      <c r="H11642" s="11" t="n">
        <v>537939.63</v>
      </c>
    </row>
    <row r="11643">
      <c r="A11643" s="8" t="inlineStr">
        <is>
          <t>L0174086</t>
        </is>
      </c>
      <c r="B11643" s="8" t="inlineStr">
        <is>
          <t>2025-11-07</t>
        </is>
      </c>
      <c r="C11643" s="8" t="n">
        <v>26</v>
      </c>
      <c r="D11643" s="8" t="inlineStr">
        <is>
          <t>IMP00950</t>
        </is>
      </c>
      <c r="F11643" s="8" t="inlineStr">
        <is>
          <t>home_use</t>
        </is>
      </c>
      <c r="G11643" s="11" t="n">
        <v>2338357.85</v>
      </c>
      <c r="H11643" s="11" t="n">
        <v>303986.52</v>
      </c>
    </row>
    <row r="11644">
      <c r="A11644" s="8" t="inlineStr">
        <is>
          <t>L0174087</t>
        </is>
      </c>
      <c r="B11644" s="8" t="inlineStr">
        <is>
          <t>2025-11-07</t>
        </is>
      </c>
      <c r="C11644" s="8" t="n">
        <v>26</v>
      </c>
      <c r="D11644" s="8" t="inlineStr">
        <is>
          <t>IMP00950</t>
        </is>
      </c>
      <c r="F11644" s="8" t="inlineStr">
        <is>
          <t>home_use</t>
        </is>
      </c>
      <c r="G11644" s="11" t="n">
        <v>424708.83</v>
      </c>
      <c r="H11644" s="11" t="n">
        <v>49690.93</v>
      </c>
    </row>
    <row r="11645">
      <c r="A11645" s="8" t="inlineStr">
        <is>
          <t>L0174318</t>
        </is>
      </c>
      <c r="B11645" s="8" t="inlineStr">
        <is>
          <t>2025-11-08</t>
        </is>
      </c>
      <c r="C11645" s="8" t="n">
        <v>26</v>
      </c>
      <c r="D11645" s="8" t="inlineStr">
        <is>
          <t>IMP00950</t>
        </is>
      </c>
      <c r="F11645" s="8" t="inlineStr">
        <is>
          <t>home_use</t>
        </is>
      </c>
      <c r="G11645" s="11" t="n">
        <v>643420.22</v>
      </c>
      <c r="H11645" s="11" t="n">
        <v>80427.53</v>
      </c>
    </row>
    <row r="11646">
      <c r="A11646" s="8" t="inlineStr">
        <is>
          <t>L0174319</t>
        </is>
      </c>
      <c r="B11646" s="8" t="inlineStr">
        <is>
          <t>2025-11-08</t>
        </is>
      </c>
      <c r="C11646" s="8" t="n">
        <v>26</v>
      </c>
      <c r="D11646" s="8" t="inlineStr">
        <is>
          <t>IMP00950</t>
        </is>
      </c>
      <c r="F11646" s="8" t="inlineStr">
        <is>
          <t>home_use</t>
        </is>
      </c>
      <c r="G11646" s="11" t="n">
        <v>3510534.36</v>
      </c>
      <c r="H11646" s="11" t="n">
        <v>456369.47</v>
      </c>
    </row>
    <row r="11647">
      <c r="A11647" s="8" t="inlineStr">
        <is>
          <t>L0174538</t>
        </is>
      </c>
      <c r="B11647" s="8" t="inlineStr">
        <is>
          <t>2025-11-09</t>
        </is>
      </c>
      <c r="C11647" s="8" t="n">
        <v>26</v>
      </c>
      <c r="D11647" s="8" t="inlineStr">
        <is>
          <t>IMP00950</t>
        </is>
      </c>
      <c r="F11647" s="8" t="inlineStr">
        <is>
          <t>home_use</t>
        </is>
      </c>
      <c r="G11647" s="11" t="n">
        <v>520245.4</v>
      </c>
      <c r="H11647" s="11" t="n">
        <v>60868.71</v>
      </c>
    </row>
    <row r="11648">
      <c r="A11648" s="8" t="inlineStr">
        <is>
          <t>L0174540</t>
        </is>
      </c>
      <c r="B11648" s="8" t="inlineStr">
        <is>
          <t>2025-11-09</t>
        </is>
      </c>
      <c r="C11648" s="8" t="n">
        <v>26</v>
      </c>
      <c r="D11648" s="8" t="inlineStr">
        <is>
          <t>IMP00950</t>
        </is>
      </c>
      <c r="F11648" s="8" t="inlineStr">
        <is>
          <t>home_use</t>
        </is>
      </c>
      <c r="G11648" s="11" t="n">
        <v>251114.5</v>
      </c>
      <c r="H11648" s="11" t="n">
        <v>31389.31</v>
      </c>
    </row>
    <row r="11649">
      <c r="A11649" s="8" t="inlineStr">
        <is>
          <t>L0174997</t>
        </is>
      </c>
      <c r="B11649" s="8" t="inlineStr">
        <is>
          <t>2025-11-11</t>
        </is>
      </c>
      <c r="C11649" s="8" t="n">
        <v>26</v>
      </c>
      <c r="D11649" s="8" t="inlineStr">
        <is>
          <t>IMP00950</t>
        </is>
      </c>
      <c r="F11649" s="8" t="inlineStr">
        <is>
          <t>home_use</t>
        </is>
      </c>
      <c r="G11649" s="11" t="n">
        <v>2064858.25</v>
      </c>
      <c r="H11649" s="11" t="n">
        <v>268431.57</v>
      </c>
    </row>
    <row r="11650">
      <c r="A11650" s="8" t="inlineStr">
        <is>
          <t>L0174998</t>
        </is>
      </c>
      <c r="B11650" s="8" t="inlineStr">
        <is>
          <t>2025-11-11</t>
        </is>
      </c>
      <c r="C11650" s="8" t="n">
        <v>26</v>
      </c>
      <c r="D11650" s="8" t="inlineStr">
        <is>
          <t>IMP00950</t>
        </is>
      </c>
      <c r="F11650" s="8" t="inlineStr">
        <is>
          <t>home_use</t>
        </is>
      </c>
      <c r="G11650" s="11" t="n">
        <v>427465.71</v>
      </c>
      <c r="H11650" s="11" t="n">
        <v>50013.49</v>
      </c>
    </row>
    <row r="11651">
      <c r="A11651" s="8" t="inlineStr">
        <is>
          <t>L0174999</t>
        </is>
      </c>
      <c r="B11651" s="8" t="inlineStr">
        <is>
          <t>2025-11-11</t>
        </is>
      </c>
      <c r="C11651" s="8" t="n">
        <v>26</v>
      </c>
      <c r="D11651" s="8" t="inlineStr">
        <is>
          <t>IMP00950</t>
        </is>
      </c>
      <c r="F11651" s="8" t="inlineStr">
        <is>
          <t>home_use</t>
        </is>
      </c>
      <c r="G11651" s="11" t="n">
        <v>3414206.61</v>
      </c>
      <c r="H11651" s="11" t="n">
        <v>443846.86</v>
      </c>
    </row>
    <row r="11652">
      <c r="A11652" s="8" t="inlineStr">
        <is>
          <t>L0175459</t>
        </is>
      </c>
      <c r="B11652" s="8" t="inlineStr">
        <is>
          <t>2025-11-13</t>
        </is>
      </c>
      <c r="C11652" s="8" t="n">
        <v>26</v>
      </c>
      <c r="D11652" s="8" t="inlineStr">
        <is>
          <t>IMP00950</t>
        </is>
      </c>
      <c r="F11652" s="8" t="inlineStr">
        <is>
          <t>home_use</t>
        </is>
      </c>
      <c r="G11652" s="11" t="n">
        <v>644650.22</v>
      </c>
      <c r="H11652" s="11" t="n">
        <v>83804.53</v>
      </c>
    </row>
    <row r="11653">
      <c r="A11653" s="8" t="inlineStr">
        <is>
          <t>L0175460</t>
        </is>
      </c>
      <c r="B11653" s="8" t="inlineStr">
        <is>
          <t>2025-11-13</t>
        </is>
      </c>
      <c r="C11653" s="8" t="n">
        <v>26</v>
      </c>
      <c r="D11653" s="8" t="inlineStr">
        <is>
          <t>IMP00950</t>
        </is>
      </c>
      <c r="F11653" s="8" t="inlineStr">
        <is>
          <t>home_use</t>
        </is>
      </c>
      <c r="G11653" s="11" t="n">
        <v>271822.14</v>
      </c>
      <c r="H11653" s="11" t="n">
        <v>33977.77</v>
      </c>
    </row>
    <row r="11654">
      <c r="A11654" s="8" t="inlineStr">
        <is>
          <t>L0175686</t>
        </is>
      </c>
      <c r="B11654" s="8" t="inlineStr">
        <is>
          <t>2025-11-14</t>
        </is>
      </c>
      <c r="C11654" s="8" t="n">
        <v>26</v>
      </c>
      <c r="D11654" s="8" t="inlineStr">
        <is>
          <t>IMP00950</t>
        </is>
      </c>
      <c r="F11654" s="8" t="inlineStr">
        <is>
          <t>home_use</t>
        </is>
      </c>
      <c r="G11654" s="11" t="n">
        <v>168891.57</v>
      </c>
      <c r="H11654" s="11" t="n">
        <v>21111.45</v>
      </c>
    </row>
    <row r="11655">
      <c r="A11655" s="8" t="inlineStr">
        <is>
          <t>L0175687</t>
        </is>
      </c>
      <c r="B11655" s="8" t="inlineStr">
        <is>
          <t>2025-11-14</t>
        </is>
      </c>
      <c r="C11655" s="8" t="n">
        <v>26</v>
      </c>
      <c r="D11655" s="8" t="inlineStr">
        <is>
          <t>IMP00950</t>
        </is>
      </c>
      <c r="F11655" s="8" t="inlineStr">
        <is>
          <t>home_use</t>
        </is>
      </c>
      <c r="G11655" s="11" t="n">
        <v>820181.45</v>
      </c>
      <c r="H11655" s="11" t="n">
        <v>95961.23</v>
      </c>
    </row>
    <row r="11656">
      <c r="A11656" s="8" t="inlineStr">
        <is>
          <t>L0175688</t>
        </is>
      </c>
      <c r="B11656" s="8" t="inlineStr">
        <is>
          <t>2025-11-14</t>
        </is>
      </c>
      <c r="C11656" s="8" t="n">
        <v>26</v>
      </c>
      <c r="D11656" s="8" t="inlineStr">
        <is>
          <t>IMP00950</t>
        </is>
      </c>
      <c r="F11656" s="8" t="inlineStr">
        <is>
          <t>home_use</t>
        </is>
      </c>
      <c r="G11656" s="11" t="n">
        <v>1121871.74</v>
      </c>
      <c r="H11656" s="11" t="n">
        <v>145843.33</v>
      </c>
    </row>
    <row r="11657">
      <c r="A11657" s="8" t="inlineStr">
        <is>
          <t>L0175917</t>
        </is>
      </c>
      <c r="B11657" s="8" t="inlineStr">
        <is>
          <t>2025-11-15</t>
        </is>
      </c>
      <c r="C11657" s="8" t="n">
        <v>26</v>
      </c>
      <c r="D11657" s="8" t="inlineStr">
        <is>
          <t>IMP00950</t>
        </is>
      </c>
      <c r="F11657" s="8" t="inlineStr">
        <is>
          <t>home_use</t>
        </is>
      </c>
      <c r="G11657" s="11" t="n">
        <v>264579.27</v>
      </c>
      <c r="H11657" s="11" t="n">
        <v>33072.41</v>
      </c>
    </row>
    <row r="11658">
      <c r="A11658" s="8" t="inlineStr">
        <is>
          <t>L0175918</t>
        </is>
      </c>
      <c r="B11658" s="8" t="inlineStr">
        <is>
          <t>2025-11-15</t>
        </is>
      </c>
      <c r="C11658" s="8" t="n">
        <v>26</v>
      </c>
      <c r="D11658" s="8" t="inlineStr">
        <is>
          <t>IMP00950</t>
        </is>
      </c>
      <c r="F11658" s="8" t="inlineStr">
        <is>
          <t>home_use</t>
        </is>
      </c>
      <c r="G11658" s="11" t="n">
        <v>299975.09</v>
      </c>
      <c r="H11658" s="11" t="n">
        <v>35097.09</v>
      </c>
    </row>
    <row r="11659">
      <c r="A11659" s="8" t="inlineStr">
        <is>
          <t>L0175919</t>
        </is>
      </c>
      <c r="B11659" s="8" t="inlineStr">
        <is>
          <t>2025-11-15</t>
        </is>
      </c>
      <c r="C11659" s="8" t="n">
        <v>26</v>
      </c>
      <c r="D11659" s="8" t="inlineStr">
        <is>
          <t>IMP00950</t>
        </is>
      </c>
      <c r="F11659" s="8" t="inlineStr">
        <is>
          <t>home_use</t>
        </is>
      </c>
      <c r="G11659" s="11" t="n">
        <v>1061155.38</v>
      </c>
      <c r="H11659" s="11" t="n">
        <v>137950.2</v>
      </c>
    </row>
    <row r="11660">
      <c r="A11660" s="8" t="inlineStr">
        <is>
          <t>L0176112</t>
        </is>
      </c>
      <c r="B11660" s="8" t="inlineStr">
        <is>
          <t>2025-11-16</t>
        </is>
      </c>
      <c r="C11660" s="8" t="n">
        <v>26</v>
      </c>
      <c r="D11660" s="8" t="inlineStr">
        <is>
          <t>IMP00950</t>
        </is>
      </c>
      <c r="F11660" s="8" t="inlineStr">
        <is>
          <t>home_use</t>
        </is>
      </c>
      <c r="G11660" s="11" t="n">
        <v>1040988.25</v>
      </c>
      <c r="H11660" s="11" t="n">
        <v>135328.47</v>
      </c>
    </row>
    <row r="11661">
      <c r="A11661" s="8" t="inlineStr">
        <is>
          <t>L0176113</t>
        </is>
      </c>
      <c r="B11661" s="8" t="inlineStr">
        <is>
          <t>2025-11-16</t>
        </is>
      </c>
      <c r="C11661" s="8" t="n">
        <v>26</v>
      </c>
      <c r="D11661" s="8" t="inlineStr">
        <is>
          <t>IMP00950</t>
        </is>
      </c>
      <c r="F11661" s="8" t="inlineStr">
        <is>
          <t>home_use</t>
        </is>
      </c>
      <c r="G11661" s="11" t="n">
        <v>2762099.61</v>
      </c>
      <c r="H11661" s="11" t="n">
        <v>359072.95</v>
      </c>
    </row>
    <row r="11662">
      <c r="A11662" s="8" t="inlineStr">
        <is>
          <t>L0176114</t>
        </is>
      </c>
      <c r="B11662" s="8" t="inlineStr">
        <is>
          <t>2025-11-16</t>
        </is>
      </c>
      <c r="C11662" s="8" t="n">
        <v>26</v>
      </c>
      <c r="D11662" s="8" t="inlineStr">
        <is>
          <t>IMP00950</t>
        </is>
      </c>
      <c r="F11662" s="8" t="inlineStr">
        <is>
          <t>home_use</t>
        </is>
      </c>
      <c r="G11662" s="11" t="n">
        <v>2997490.15</v>
      </c>
      <c r="H11662" s="11" t="n">
        <v>389673.72</v>
      </c>
    </row>
    <row r="11663">
      <c r="A11663" s="8" t="inlineStr">
        <is>
          <t>L0176594</t>
        </is>
      </c>
      <c r="B11663" s="8" t="inlineStr">
        <is>
          <t>2025-11-18</t>
        </is>
      </c>
      <c r="C11663" s="8" t="n">
        <v>26</v>
      </c>
      <c r="D11663" s="8" t="inlineStr">
        <is>
          <t>IMP00950</t>
        </is>
      </c>
      <c r="F11663" s="8" t="inlineStr">
        <is>
          <t>home_use</t>
        </is>
      </c>
      <c r="G11663" s="11" t="n">
        <v>2844690.09</v>
      </c>
      <c r="H11663" s="11" t="n">
        <v>369809.71</v>
      </c>
    </row>
    <row r="11664">
      <c r="A11664" s="8" t="inlineStr">
        <is>
          <t>L0176791</t>
        </is>
      </c>
      <c r="B11664" s="8" t="inlineStr">
        <is>
          <t>2025-11-19</t>
        </is>
      </c>
      <c r="C11664" s="8" t="n">
        <v>26</v>
      </c>
      <c r="D11664" s="8" t="inlineStr">
        <is>
          <t>IMP00950</t>
        </is>
      </c>
      <c r="F11664" s="8" t="inlineStr">
        <is>
          <t>home_use</t>
        </is>
      </c>
      <c r="G11664" s="11" t="n">
        <v>1590548.28</v>
      </c>
      <c r="H11664" s="11" t="n">
        <v>206771.28</v>
      </c>
    </row>
    <row r="11665">
      <c r="A11665" s="8" t="inlineStr">
        <is>
          <t>L0176792</t>
        </is>
      </c>
      <c r="B11665" s="8" t="inlineStr">
        <is>
          <t>2025-11-19</t>
        </is>
      </c>
      <c r="C11665" s="8" t="n">
        <v>26</v>
      </c>
      <c r="D11665" s="8" t="inlineStr">
        <is>
          <t>IMP00950</t>
        </is>
      </c>
      <c r="F11665" s="8" t="inlineStr">
        <is>
          <t>home_use</t>
        </is>
      </c>
      <c r="G11665" s="11" t="n">
        <v>410091.88</v>
      </c>
      <c r="H11665" s="11" t="n">
        <v>53311.94</v>
      </c>
    </row>
    <row r="11666">
      <c r="A11666" s="8" t="inlineStr">
        <is>
          <t>L0176793</t>
        </is>
      </c>
      <c r="B11666" s="8" t="inlineStr">
        <is>
          <t>2025-11-19</t>
        </is>
      </c>
      <c r="C11666" s="8" t="n">
        <v>26</v>
      </c>
      <c r="D11666" s="8" t="inlineStr">
        <is>
          <t>IMP00950</t>
        </is>
      </c>
      <c r="F11666" s="8" t="inlineStr">
        <is>
          <t>home_use</t>
        </is>
      </c>
      <c r="G11666" s="11" t="n">
        <v>1083318.59</v>
      </c>
      <c r="H11666" s="11" t="n">
        <v>126748.28</v>
      </c>
    </row>
    <row r="11667">
      <c r="A11667" s="8" t="inlineStr">
        <is>
          <t>L0177003</t>
        </is>
      </c>
      <c r="B11667" s="8" t="inlineStr">
        <is>
          <t>2025-11-20</t>
        </is>
      </c>
      <c r="C11667" s="8" t="n">
        <v>26</v>
      </c>
      <c r="D11667" s="8" t="inlineStr">
        <is>
          <t>IMP00950</t>
        </is>
      </c>
      <c r="F11667" s="8" t="inlineStr">
        <is>
          <t>home_use</t>
        </is>
      </c>
      <c r="G11667" s="11" t="n">
        <v>577014.17</v>
      </c>
      <c r="H11667" s="11" t="n">
        <v>75011.84</v>
      </c>
    </row>
    <row r="11668">
      <c r="A11668" s="8" t="inlineStr">
        <is>
          <t>L0177004</t>
        </is>
      </c>
      <c r="B11668" s="8" t="inlineStr">
        <is>
          <t>2025-11-20</t>
        </is>
      </c>
      <c r="C11668" s="8" t="n">
        <v>26</v>
      </c>
      <c r="D11668" s="8" t="inlineStr">
        <is>
          <t>IMP00950</t>
        </is>
      </c>
      <c r="F11668" s="8" t="inlineStr">
        <is>
          <t>home_use</t>
        </is>
      </c>
      <c r="G11668" s="11" t="n">
        <v>2442438.11</v>
      </c>
      <c r="H11668" s="11" t="n">
        <v>317516.95</v>
      </c>
    </row>
    <row r="11669">
      <c r="A11669" s="8" t="inlineStr">
        <is>
          <t>L0177005</t>
        </is>
      </c>
      <c r="B11669" s="8" t="inlineStr">
        <is>
          <t>2025-11-20</t>
        </is>
      </c>
      <c r="C11669" s="8" t="n">
        <v>26</v>
      </c>
      <c r="D11669" s="8" t="inlineStr">
        <is>
          <t>IMP00950</t>
        </is>
      </c>
      <c r="F11669" s="8" t="inlineStr">
        <is>
          <t>home_use</t>
        </is>
      </c>
      <c r="G11669" s="11" t="n">
        <v>1131064.36</v>
      </c>
      <c r="H11669" s="11" t="n">
        <v>141383.05</v>
      </c>
    </row>
    <row r="11670">
      <c r="A11670" s="8" t="inlineStr">
        <is>
          <t>L0177222</t>
        </is>
      </c>
      <c r="B11670" s="8" t="inlineStr">
        <is>
          <t>2025-11-21</t>
        </is>
      </c>
      <c r="C11670" s="8" t="n">
        <v>26</v>
      </c>
      <c r="D11670" s="8" t="inlineStr">
        <is>
          <t>IMP00950</t>
        </is>
      </c>
      <c r="F11670" s="8" t="inlineStr">
        <is>
          <t>home_use</t>
        </is>
      </c>
      <c r="G11670" s="11" t="n">
        <v>1069029.34</v>
      </c>
      <c r="H11670" s="11" t="n">
        <v>138973.81</v>
      </c>
    </row>
    <row r="11671">
      <c r="A11671" s="8" t="inlineStr">
        <is>
          <t>L0177223</t>
        </is>
      </c>
      <c r="B11671" s="8" t="inlineStr">
        <is>
          <t>2025-11-21</t>
        </is>
      </c>
      <c r="C11671" s="8" t="n">
        <v>26</v>
      </c>
      <c r="D11671" s="8" t="inlineStr">
        <is>
          <t>IMP00950</t>
        </is>
      </c>
      <c r="F11671" s="8" t="inlineStr">
        <is>
          <t>home_use</t>
        </is>
      </c>
      <c r="G11671" s="11" t="n">
        <v>1553060.78</v>
      </c>
      <c r="H11671" s="11" t="n">
        <v>201897.9</v>
      </c>
    </row>
    <row r="11672">
      <c r="A11672" s="8" t="inlineStr">
        <is>
          <t>L0177224</t>
        </is>
      </c>
      <c r="B11672" s="8" t="inlineStr">
        <is>
          <t>2025-11-21</t>
        </is>
      </c>
      <c r="C11672" s="8" t="n">
        <v>26</v>
      </c>
      <c r="D11672" s="8" t="inlineStr">
        <is>
          <t>IMP00950</t>
        </is>
      </c>
      <c r="F11672" s="8" t="inlineStr">
        <is>
          <t>home_use</t>
        </is>
      </c>
      <c r="G11672" s="11" t="n">
        <v>494801.31</v>
      </c>
      <c r="H11672" s="11" t="n">
        <v>57891.75</v>
      </c>
    </row>
    <row r="11673">
      <c r="A11673" s="8" t="inlineStr">
        <is>
          <t>L0177225</t>
        </is>
      </c>
      <c r="B11673" s="8" t="inlineStr">
        <is>
          <t>2025-11-21</t>
        </is>
      </c>
      <c r="C11673" s="8" t="n">
        <v>26</v>
      </c>
      <c r="D11673" s="8" t="inlineStr">
        <is>
          <t>IMP00950</t>
        </is>
      </c>
      <c r="F11673" s="8" t="inlineStr">
        <is>
          <t>home_use</t>
        </is>
      </c>
      <c r="G11673" s="11" t="n">
        <v>1259565.37</v>
      </c>
      <c r="H11673" s="11" t="n">
        <v>163743.5</v>
      </c>
    </row>
    <row r="11674">
      <c r="A11674" s="8" t="inlineStr">
        <is>
          <t>L0177226</t>
        </is>
      </c>
      <c r="B11674" s="8" t="inlineStr">
        <is>
          <t>2025-11-21</t>
        </is>
      </c>
      <c r="C11674" s="8" t="n">
        <v>26</v>
      </c>
      <c r="D11674" s="8" t="inlineStr">
        <is>
          <t>IMP00950</t>
        </is>
      </c>
      <c r="F11674" s="8" t="inlineStr">
        <is>
          <t>home_use</t>
        </is>
      </c>
      <c r="G11674" s="11" t="n">
        <v>2452109.37</v>
      </c>
      <c r="H11674" s="11" t="n">
        <v>318774.22</v>
      </c>
    </row>
    <row r="11675">
      <c r="A11675" s="8" t="inlineStr">
        <is>
          <t>L0177427</t>
        </is>
      </c>
      <c r="B11675" s="8" t="inlineStr">
        <is>
          <t>2025-11-22</t>
        </is>
      </c>
      <c r="C11675" s="8" t="n">
        <v>26</v>
      </c>
      <c r="D11675" s="8" t="inlineStr">
        <is>
          <t>IMP00950</t>
        </is>
      </c>
      <c r="F11675" s="8" t="inlineStr">
        <is>
          <t>home_use</t>
        </is>
      </c>
      <c r="G11675" s="11" t="n">
        <v>2437394.2</v>
      </c>
      <c r="H11675" s="11" t="n">
        <v>316861.25</v>
      </c>
    </row>
    <row r="11676">
      <c r="A11676" s="8" t="inlineStr">
        <is>
          <t>L0177429</t>
        </is>
      </c>
      <c r="B11676" s="8" t="inlineStr">
        <is>
          <t>2025-11-22</t>
        </is>
      </c>
      <c r="C11676" s="8" t="n">
        <v>26</v>
      </c>
      <c r="D11676" s="8" t="inlineStr">
        <is>
          <t>IMP00950</t>
        </is>
      </c>
      <c r="F11676" s="8" t="inlineStr">
        <is>
          <t>home_use</t>
        </is>
      </c>
      <c r="G11676" s="11" t="n">
        <v>760408.58</v>
      </c>
      <c r="H11676" s="11" t="n">
        <v>88967.8</v>
      </c>
    </row>
    <row r="11677">
      <c r="A11677" s="8" t="inlineStr">
        <is>
          <t>L0177879</t>
        </is>
      </c>
      <c r="B11677" s="8" t="inlineStr">
        <is>
          <t>2025-11-24</t>
        </is>
      </c>
      <c r="C11677" s="8" t="n">
        <v>26</v>
      </c>
      <c r="D11677" s="8" t="inlineStr">
        <is>
          <t>IMP00950</t>
        </is>
      </c>
      <c r="F11677" s="8" t="inlineStr">
        <is>
          <t>home_use</t>
        </is>
      </c>
      <c r="G11677" s="11" t="n">
        <v>1726141.49</v>
      </c>
      <c r="H11677" s="11" t="n">
        <v>224398.39</v>
      </c>
    </row>
    <row r="11678">
      <c r="A11678" s="8" t="inlineStr">
        <is>
          <t>L0178347</t>
        </is>
      </c>
      <c r="B11678" s="8" t="inlineStr">
        <is>
          <t>2025-11-26</t>
        </is>
      </c>
      <c r="C11678" s="8" t="n">
        <v>26</v>
      </c>
      <c r="D11678" s="8" t="inlineStr">
        <is>
          <t>IMP00950</t>
        </is>
      </c>
      <c r="F11678" s="8" t="inlineStr">
        <is>
          <t>home_use</t>
        </is>
      </c>
      <c r="G11678" s="11" t="n">
        <v>523528.36</v>
      </c>
      <c r="H11678" s="11" t="n">
        <v>68058.69</v>
      </c>
    </row>
    <row r="11679">
      <c r="A11679" s="8" t="inlineStr">
        <is>
          <t>L0178802</t>
        </is>
      </c>
      <c r="B11679" s="8" t="inlineStr">
        <is>
          <t>2025-11-28</t>
        </is>
      </c>
      <c r="C11679" s="8" t="n">
        <v>26</v>
      </c>
      <c r="D11679" s="8" t="inlineStr">
        <is>
          <t>IMP00950</t>
        </is>
      </c>
      <c r="F11679" s="8" t="inlineStr">
        <is>
          <t>home_use</t>
        </is>
      </c>
      <c r="G11679" s="11" t="n">
        <v>288895.71</v>
      </c>
      <c r="H11679" s="11" t="n">
        <v>36111.96</v>
      </c>
    </row>
    <row r="11680">
      <c r="A11680" s="8" t="inlineStr">
        <is>
          <t>L0178803</t>
        </is>
      </c>
      <c r="B11680" s="8" t="inlineStr">
        <is>
          <t>2025-11-28</t>
        </is>
      </c>
      <c r="C11680" s="8" t="n">
        <v>26</v>
      </c>
      <c r="D11680" s="8" t="inlineStr">
        <is>
          <t>IMP00950</t>
        </is>
      </c>
      <c r="F11680" s="8" t="inlineStr">
        <is>
          <t>home_use</t>
        </is>
      </c>
      <c r="G11680" s="11" t="n">
        <v>706235.74</v>
      </c>
      <c r="H11680" s="11" t="n">
        <v>91810.64999999999</v>
      </c>
    </row>
    <row r="11681">
      <c r="A11681" s="8" t="inlineStr">
        <is>
          <t>L0178804</t>
        </is>
      </c>
      <c r="B11681" s="8" t="inlineStr">
        <is>
          <t>2025-11-28</t>
        </is>
      </c>
      <c r="C11681" s="8" t="n">
        <v>26</v>
      </c>
      <c r="D11681" s="8" t="inlineStr">
        <is>
          <t>IMP00950</t>
        </is>
      </c>
      <c r="F11681" s="8" t="inlineStr">
        <is>
          <t>home_use</t>
        </is>
      </c>
      <c r="G11681" s="11" t="n">
        <v>168585.68</v>
      </c>
      <c r="H11681" s="11" t="n">
        <v>19724.52</v>
      </c>
    </row>
    <row r="11682">
      <c r="A11682" s="8" t="inlineStr">
        <is>
          <t>L0179049</t>
        </is>
      </c>
      <c r="B11682" s="8" t="inlineStr">
        <is>
          <t>2025-12-01</t>
        </is>
      </c>
      <c r="C11682" s="8" t="n">
        <v>27</v>
      </c>
      <c r="D11682" s="8" t="inlineStr">
        <is>
          <t>IMP00950</t>
        </is>
      </c>
      <c r="F11682" s="8" t="inlineStr">
        <is>
          <t>home_use</t>
        </is>
      </c>
      <c r="G11682" s="11" t="n">
        <v>2043977.43</v>
      </c>
      <c r="H11682" s="11" t="n">
        <v>249365.25</v>
      </c>
    </row>
    <row r="11683">
      <c r="A11683" s="8" t="inlineStr">
        <is>
          <t>L0179274</t>
        </is>
      </c>
      <c r="B11683" s="8" t="inlineStr">
        <is>
          <t>2025-12-02</t>
        </is>
      </c>
      <c r="C11683" s="8" t="n">
        <v>27</v>
      </c>
      <c r="D11683" s="8" t="inlineStr">
        <is>
          <t>IMP00950</t>
        </is>
      </c>
      <c r="F11683" s="8" t="inlineStr">
        <is>
          <t>home_use</t>
        </is>
      </c>
      <c r="G11683" s="11" t="n">
        <v>314228.58</v>
      </c>
      <c r="H11683" s="11" t="n">
        <v>36764.74</v>
      </c>
    </row>
    <row r="11684">
      <c r="A11684" s="8" t="inlineStr">
        <is>
          <t>L0179530</t>
        </is>
      </c>
      <c r="B11684" s="8" t="inlineStr">
        <is>
          <t>2025-12-03</t>
        </is>
      </c>
      <c r="C11684" s="8" t="n">
        <v>27</v>
      </c>
      <c r="D11684" s="8" t="inlineStr">
        <is>
          <t>IMP00950</t>
        </is>
      </c>
      <c r="F11684" s="8" t="inlineStr">
        <is>
          <t>home_use</t>
        </is>
      </c>
      <c r="G11684" s="11" t="n">
        <v>270998.6</v>
      </c>
      <c r="H11684" s="11" t="n">
        <v>31706.84</v>
      </c>
    </row>
    <row r="11685">
      <c r="A11685" s="8" t="inlineStr">
        <is>
          <t>L0179531</t>
        </is>
      </c>
      <c r="B11685" s="8" t="inlineStr">
        <is>
          <t>2025-12-03</t>
        </is>
      </c>
      <c r="C11685" s="8" t="n">
        <v>27</v>
      </c>
      <c r="D11685" s="8" t="inlineStr">
        <is>
          <t>IMP00950</t>
        </is>
      </c>
      <c r="F11685" s="8" t="inlineStr">
        <is>
          <t>home_use</t>
        </is>
      </c>
      <c r="G11685" s="11" t="n">
        <v>1016577.38</v>
      </c>
      <c r="H11685" s="11" t="n">
        <v>132155.06</v>
      </c>
    </row>
    <row r="11686">
      <c r="A11686" s="8" t="inlineStr">
        <is>
          <t>L0179776</t>
        </is>
      </c>
      <c r="B11686" s="8" t="inlineStr">
        <is>
          <t>2025-12-04</t>
        </is>
      </c>
      <c r="C11686" s="8" t="n">
        <v>27</v>
      </c>
      <c r="D11686" s="8" t="inlineStr">
        <is>
          <t>IMP00950</t>
        </is>
      </c>
      <c r="F11686" s="8" t="inlineStr">
        <is>
          <t>home_use</t>
        </is>
      </c>
      <c r="G11686" s="11" t="n">
        <v>1867415.5</v>
      </c>
      <c r="H11686" s="11" t="n">
        <v>242764.01</v>
      </c>
    </row>
    <row r="11687">
      <c r="A11687" s="8" t="inlineStr">
        <is>
          <t>L0179777</t>
        </is>
      </c>
      <c r="B11687" s="8" t="inlineStr">
        <is>
          <t>2025-12-04</t>
        </is>
      </c>
      <c r="C11687" s="8" t="n">
        <v>27</v>
      </c>
      <c r="D11687" s="8" t="inlineStr">
        <is>
          <t>IMP00950</t>
        </is>
      </c>
      <c r="F11687" s="8" t="inlineStr">
        <is>
          <t>home_use</t>
        </is>
      </c>
      <c r="G11687" s="11" t="n">
        <v>475300.46</v>
      </c>
      <c r="H11687" s="11" t="n">
        <v>55610.15</v>
      </c>
    </row>
    <row r="11688">
      <c r="A11688" s="8" t="inlineStr">
        <is>
          <t>L0180012</t>
        </is>
      </c>
      <c r="B11688" s="8" t="inlineStr">
        <is>
          <t>2025-12-05</t>
        </is>
      </c>
      <c r="C11688" s="8" t="n">
        <v>27</v>
      </c>
      <c r="D11688" s="8" t="inlineStr">
        <is>
          <t>IMP00950</t>
        </is>
      </c>
      <c r="F11688" s="8" t="inlineStr">
        <is>
          <t>home_use</t>
        </is>
      </c>
      <c r="G11688" s="11" t="n">
        <v>6490515.61</v>
      </c>
      <c r="H11688" s="11" t="n">
        <v>843767.03</v>
      </c>
    </row>
    <row r="11689">
      <c r="A11689" s="8" t="inlineStr">
        <is>
          <t>L0180013</t>
        </is>
      </c>
      <c r="B11689" s="8" t="inlineStr">
        <is>
          <t>2025-12-05</t>
        </is>
      </c>
      <c r="C11689" s="8" t="n">
        <v>27</v>
      </c>
      <c r="D11689" s="8" t="inlineStr">
        <is>
          <t>IMP00950</t>
        </is>
      </c>
      <c r="F11689" s="8" t="inlineStr">
        <is>
          <t>home_use</t>
        </is>
      </c>
      <c r="G11689" s="11" t="n">
        <v>1294746.85</v>
      </c>
      <c r="H11689" s="11" t="n">
        <v>157959.12</v>
      </c>
    </row>
    <row r="11690">
      <c r="A11690" s="8" t="inlineStr">
        <is>
          <t>L0180250</t>
        </is>
      </c>
      <c r="B11690" s="8" t="inlineStr">
        <is>
          <t>2025-12-06</t>
        </is>
      </c>
      <c r="C11690" s="8" t="n">
        <v>27</v>
      </c>
      <c r="D11690" s="8" t="inlineStr">
        <is>
          <t>IMP00950</t>
        </is>
      </c>
      <c r="F11690" s="8" t="inlineStr">
        <is>
          <t>home_use</t>
        </is>
      </c>
      <c r="G11690" s="11" t="n">
        <v>1072728</v>
      </c>
      <c r="H11690" s="11" t="n">
        <v>134091</v>
      </c>
    </row>
    <row r="11691">
      <c r="A11691" s="8" t="inlineStr">
        <is>
          <t>L0180251</t>
        </is>
      </c>
      <c r="B11691" s="8" t="inlineStr">
        <is>
          <t>2025-12-06</t>
        </is>
      </c>
      <c r="C11691" s="8" t="n">
        <v>27</v>
      </c>
      <c r="D11691" s="8" t="inlineStr">
        <is>
          <t>IMP00950</t>
        </is>
      </c>
      <c r="F11691" s="8" t="inlineStr">
        <is>
          <t>warehouse_out</t>
        </is>
      </c>
      <c r="G11691" s="11" t="n">
        <v>6439820.35</v>
      </c>
      <c r="H11691" s="11" t="n">
        <v>785658.08</v>
      </c>
    </row>
    <row r="11692">
      <c r="A11692" s="8" t="inlineStr">
        <is>
          <t>L0180252</t>
        </is>
      </c>
      <c r="B11692" s="8" t="inlineStr">
        <is>
          <t>2025-12-06</t>
        </is>
      </c>
      <c r="C11692" s="8" t="n">
        <v>27</v>
      </c>
      <c r="D11692" s="8" t="inlineStr">
        <is>
          <t>IMP00950</t>
        </is>
      </c>
      <c r="F11692" s="8" t="inlineStr">
        <is>
          <t>home_use</t>
        </is>
      </c>
      <c r="G11692" s="11" t="n">
        <v>1645214.24</v>
      </c>
      <c r="H11692" s="11" t="n">
        <v>213877.85</v>
      </c>
    </row>
    <row r="11693">
      <c r="A11693" s="8" t="inlineStr">
        <is>
          <t>L0180511</t>
        </is>
      </c>
      <c r="B11693" s="8" t="inlineStr">
        <is>
          <t>2025-12-07</t>
        </is>
      </c>
      <c r="C11693" s="8" t="n">
        <v>27</v>
      </c>
      <c r="D11693" s="8" t="inlineStr">
        <is>
          <t>IMP00950</t>
        </is>
      </c>
      <c r="F11693" s="8" t="inlineStr">
        <is>
          <t>home_use</t>
        </is>
      </c>
      <c r="G11693" s="11" t="n">
        <v>420788.6</v>
      </c>
      <c r="H11693" s="11" t="n">
        <v>54702.52</v>
      </c>
    </row>
    <row r="11694">
      <c r="A11694" s="8" t="inlineStr">
        <is>
          <t>L0180512</t>
        </is>
      </c>
      <c r="B11694" s="8" t="inlineStr">
        <is>
          <t>2025-12-07</t>
        </is>
      </c>
      <c r="C11694" s="8" t="n">
        <v>27</v>
      </c>
      <c r="D11694" s="8" t="inlineStr">
        <is>
          <t>IMP00950</t>
        </is>
      </c>
      <c r="F11694" s="8" t="inlineStr">
        <is>
          <t>home_use</t>
        </is>
      </c>
      <c r="G11694" s="11" t="n">
        <v>402418.83</v>
      </c>
      <c r="H11694" s="11" t="n">
        <v>50302.35</v>
      </c>
    </row>
    <row r="11695">
      <c r="A11695" s="8" t="inlineStr">
        <is>
          <t>L0180513</t>
        </is>
      </c>
      <c r="B11695" s="8" t="inlineStr">
        <is>
          <t>2025-12-07</t>
        </is>
      </c>
      <c r="C11695" s="8" t="n">
        <v>27</v>
      </c>
      <c r="D11695" s="8" t="inlineStr">
        <is>
          <t>IMP00950</t>
        </is>
      </c>
      <c r="F11695" s="8" t="inlineStr">
        <is>
          <t>home_use</t>
        </is>
      </c>
      <c r="G11695" s="11" t="n">
        <v>1015962.44</v>
      </c>
      <c r="H11695" s="11" t="n">
        <v>123947.42</v>
      </c>
    </row>
    <row r="11696">
      <c r="A11696" s="8" t="inlineStr">
        <is>
          <t>L0180514</t>
        </is>
      </c>
      <c r="B11696" s="8" t="inlineStr">
        <is>
          <t>2025-12-07</t>
        </is>
      </c>
      <c r="C11696" s="8" t="n">
        <v>27</v>
      </c>
      <c r="D11696" s="8" t="inlineStr">
        <is>
          <t>IMP00950</t>
        </is>
      </c>
      <c r="F11696" s="8" t="inlineStr">
        <is>
          <t>home_use</t>
        </is>
      </c>
      <c r="G11696" s="11" t="n">
        <v>786727.17</v>
      </c>
      <c r="H11696" s="11" t="n">
        <v>102274.53</v>
      </c>
    </row>
    <row r="11697">
      <c r="A11697" s="8" t="inlineStr">
        <is>
          <t>L0180737</t>
        </is>
      </c>
      <c r="B11697" s="8" t="inlineStr">
        <is>
          <t>2025-12-08</t>
        </is>
      </c>
      <c r="C11697" s="8" t="n">
        <v>27</v>
      </c>
      <c r="D11697" s="8" t="inlineStr">
        <is>
          <t>IMP00950</t>
        </is>
      </c>
      <c r="F11697" s="8" t="inlineStr">
        <is>
          <t>home_use</t>
        </is>
      </c>
      <c r="G11697" s="11" t="n">
        <v>390905.6</v>
      </c>
      <c r="H11697" s="11" t="n">
        <v>45735.96</v>
      </c>
    </row>
    <row r="11698">
      <c r="A11698" s="8" t="inlineStr">
        <is>
          <t>L0180738</t>
        </is>
      </c>
      <c r="B11698" s="8" t="inlineStr">
        <is>
          <t>2025-12-08</t>
        </is>
      </c>
      <c r="C11698" s="8" t="n">
        <v>27</v>
      </c>
      <c r="D11698" s="8" t="inlineStr">
        <is>
          <t>IMP00950</t>
        </is>
      </c>
      <c r="F11698" s="8" t="inlineStr">
        <is>
          <t>home_use</t>
        </is>
      </c>
      <c r="G11698" s="11" t="n">
        <v>1104334.91</v>
      </c>
      <c r="H11698" s="11" t="n">
        <v>143563.54</v>
      </c>
    </row>
    <row r="11699">
      <c r="A11699" s="8" t="inlineStr">
        <is>
          <t>L0180986</t>
        </is>
      </c>
      <c r="B11699" s="8" t="inlineStr">
        <is>
          <t>2025-12-09</t>
        </is>
      </c>
      <c r="C11699" s="8" t="n">
        <v>27</v>
      </c>
      <c r="D11699" s="8" t="inlineStr">
        <is>
          <t>IMP00950</t>
        </is>
      </c>
      <c r="F11699" s="8" t="inlineStr">
        <is>
          <t>home_use</t>
        </is>
      </c>
      <c r="G11699" s="11" t="n">
        <v>311828.17</v>
      </c>
      <c r="H11699" s="11" t="n">
        <v>38978.52</v>
      </c>
    </row>
    <row r="11700">
      <c r="A11700" s="8" t="inlineStr">
        <is>
          <t>L0180987</t>
        </is>
      </c>
      <c r="B11700" s="8" t="inlineStr">
        <is>
          <t>2025-12-09</t>
        </is>
      </c>
      <c r="C11700" s="8" t="n">
        <v>27</v>
      </c>
      <c r="D11700" s="8" t="inlineStr">
        <is>
          <t>IMP00950</t>
        </is>
      </c>
      <c r="F11700" s="8" t="inlineStr">
        <is>
          <t>home_use</t>
        </is>
      </c>
      <c r="G11700" s="11" t="n">
        <v>2295263.4</v>
      </c>
      <c r="H11700" s="11" t="n">
        <v>298384.24</v>
      </c>
    </row>
    <row r="11701">
      <c r="A11701" s="8" t="inlineStr">
        <is>
          <t>L0181227</t>
        </is>
      </c>
      <c r="B11701" s="8" t="inlineStr">
        <is>
          <t>2025-12-10</t>
        </is>
      </c>
      <c r="C11701" s="8" t="n">
        <v>27</v>
      </c>
      <c r="D11701" s="8" t="inlineStr">
        <is>
          <t>IMP00950</t>
        </is>
      </c>
      <c r="F11701" s="8" t="inlineStr">
        <is>
          <t>home_use</t>
        </is>
      </c>
      <c r="G11701" s="11" t="n">
        <v>1529566.67</v>
      </c>
      <c r="H11701" s="11" t="n">
        <v>198843.67</v>
      </c>
    </row>
    <row r="11702">
      <c r="A11702" s="8" t="inlineStr">
        <is>
          <t>L0181443</t>
        </is>
      </c>
      <c r="B11702" s="8" t="inlineStr">
        <is>
          <t>2025-12-11</t>
        </is>
      </c>
      <c r="C11702" s="8" t="n">
        <v>27</v>
      </c>
      <c r="D11702" s="8" t="inlineStr">
        <is>
          <t>IMP00950</t>
        </is>
      </c>
      <c r="F11702" s="8" t="inlineStr">
        <is>
          <t>home_use</t>
        </is>
      </c>
      <c r="G11702" s="11" t="n">
        <v>2606898.16</v>
      </c>
      <c r="H11702" s="11" t="n">
        <v>338896.76</v>
      </c>
    </row>
    <row r="11703">
      <c r="A11703" s="8" t="inlineStr">
        <is>
          <t>L0181444</t>
        </is>
      </c>
      <c r="B11703" s="8" t="inlineStr">
        <is>
          <t>2025-12-11</t>
        </is>
      </c>
      <c r="C11703" s="8" t="n">
        <v>27</v>
      </c>
      <c r="D11703" s="8" t="inlineStr">
        <is>
          <t>IMP00950</t>
        </is>
      </c>
      <c r="F11703" s="8" t="inlineStr">
        <is>
          <t>home_use</t>
        </is>
      </c>
      <c r="G11703" s="11" t="n">
        <v>2465259.84</v>
      </c>
      <c r="H11703" s="11" t="n">
        <v>320483.78</v>
      </c>
    </row>
    <row r="11704">
      <c r="A11704" s="8" t="inlineStr">
        <is>
          <t>L0181445</t>
        </is>
      </c>
      <c r="B11704" s="8" t="inlineStr">
        <is>
          <t>2025-12-11</t>
        </is>
      </c>
      <c r="C11704" s="8" t="n">
        <v>27</v>
      </c>
      <c r="D11704" s="8" t="inlineStr">
        <is>
          <t>IMP00950</t>
        </is>
      </c>
      <c r="F11704" s="8" t="inlineStr">
        <is>
          <t>home_use</t>
        </is>
      </c>
      <c r="G11704" s="11" t="n">
        <v>3896438.26</v>
      </c>
      <c r="H11704" s="11" t="n">
        <v>506536.97</v>
      </c>
    </row>
    <row r="11705">
      <c r="A11705" s="8" t="inlineStr">
        <is>
          <t>L0181446</t>
        </is>
      </c>
      <c r="B11705" s="8" t="inlineStr">
        <is>
          <t>2025-12-11</t>
        </is>
      </c>
      <c r="C11705" s="8" t="n">
        <v>27</v>
      </c>
      <c r="D11705" s="8" t="inlineStr">
        <is>
          <t>IMP00950</t>
        </is>
      </c>
      <c r="F11705" s="8" t="inlineStr">
        <is>
          <t>home_use</t>
        </is>
      </c>
      <c r="G11705" s="11" t="n">
        <v>197047.65</v>
      </c>
      <c r="H11705" s="11" t="n">
        <v>24630.96</v>
      </c>
    </row>
    <row r="11706">
      <c r="A11706" s="8" t="inlineStr">
        <is>
          <t>L0181676</t>
        </is>
      </c>
      <c r="B11706" s="8" t="inlineStr">
        <is>
          <t>2025-12-12</t>
        </is>
      </c>
      <c r="C11706" s="8" t="n">
        <v>27</v>
      </c>
      <c r="D11706" s="8" t="inlineStr">
        <is>
          <t>IMP00950</t>
        </is>
      </c>
      <c r="F11706" s="8" t="inlineStr">
        <is>
          <t>home_use</t>
        </is>
      </c>
      <c r="G11706" s="11" t="n">
        <v>1649989.59</v>
      </c>
      <c r="H11706" s="11" t="n">
        <v>193048.78</v>
      </c>
    </row>
    <row r="11707">
      <c r="A11707" s="8" t="inlineStr">
        <is>
          <t>L0181677</t>
        </is>
      </c>
      <c r="B11707" s="8" t="inlineStr">
        <is>
          <t>2025-12-12</t>
        </is>
      </c>
      <c r="C11707" s="8" t="n">
        <v>27</v>
      </c>
      <c r="D11707" s="8" t="inlineStr">
        <is>
          <t>IMP00950</t>
        </is>
      </c>
      <c r="F11707" s="8" t="inlineStr">
        <is>
          <t>home_use</t>
        </is>
      </c>
      <c r="G11707" s="11" t="n">
        <v>767426.9300000001</v>
      </c>
      <c r="H11707" s="11" t="n">
        <v>99765.5</v>
      </c>
    </row>
    <row r="11708">
      <c r="A11708" s="8" t="inlineStr">
        <is>
          <t>L0181678</t>
        </is>
      </c>
      <c r="B11708" s="8" t="inlineStr">
        <is>
          <t>2025-12-12</t>
        </is>
      </c>
      <c r="C11708" s="8" t="n">
        <v>27</v>
      </c>
      <c r="D11708" s="8" t="inlineStr">
        <is>
          <t>IMP00950</t>
        </is>
      </c>
      <c r="F11708" s="8" t="inlineStr">
        <is>
          <t>home_use</t>
        </is>
      </c>
      <c r="G11708" s="11" t="n">
        <v>3265332.12</v>
      </c>
      <c r="H11708" s="11" t="n">
        <v>424493.17</v>
      </c>
    </row>
    <row r="11709">
      <c r="A11709" s="8" t="inlineStr">
        <is>
          <t>L0181679</t>
        </is>
      </c>
      <c r="B11709" s="8" t="inlineStr">
        <is>
          <t>2025-12-12</t>
        </is>
      </c>
      <c r="C11709" s="8" t="n">
        <v>27</v>
      </c>
      <c r="D11709" s="8" t="inlineStr">
        <is>
          <t>IMP00950</t>
        </is>
      </c>
      <c r="F11709" s="8" t="inlineStr">
        <is>
          <t>home_use</t>
        </is>
      </c>
      <c r="G11709" s="11" t="n">
        <v>353652.21</v>
      </c>
      <c r="H11709" s="11" t="n">
        <v>45974.79</v>
      </c>
    </row>
    <row r="11710">
      <c r="A11710" s="8" t="inlineStr">
        <is>
          <t>L0181680</t>
        </is>
      </c>
      <c r="B11710" s="8" t="inlineStr">
        <is>
          <t>2025-12-12</t>
        </is>
      </c>
      <c r="C11710" s="8" t="n">
        <v>27</v>
      </c>
      <c r="D11710" s="8" t="inlineStr">
        <is>
          <t>IMP00950</t>
        </is>
      </c>
      <c r="F11710" s="8" t="inlineStr">
        <is>
          <t>home_use</t>
        </is>
      </c>
      <c r="G11710" s="11" t="n">
        <v>2059597.09</v>
      </c>
      <c r="H11710" s="11" t="n">
        <v>267747.62</v>
      </c>
    </row>
    <row r="11711">
      <c r="A11711" s="8" t="inlineStr">
        <is>
          <t>L0181681</t>
        </is>
      </c>
      <c r="B11711" s="8" t="inlineStr">
        <is>
          <t>2025-12-12</t>
        </is>
      </c>
      <c r="C11711" s="8" t="n">
        <v>27</v>
      </c>
      <c r="D11711" s="8" t="inlineStr">
        <is>
          <t>IMP00950</t>
        </is>
      </c>
      <c r="F11711" s="8" t="inlineStr">
        <is>
          <t>home_use</t>
        </is>
      </c>
      <c r="G11711" s="11" t="n">
        <v>840299.5699999999</v>
      </c>
      <c r="H11711" s="11" t="n">
        <v>105037.45</v>
      </c>
    </row>
    <row r="11712">
      <c r="A11712" s="8" t="inlineStr">
        <is>
          <t>L0182139</t>
        </is>
      </c>
      <c r="B11712" s="8" t="inlineStr">
        <is>
          <t>2025-12-14</t>
        </is>
      </c>
      <c r="C11712" s="8" t="n">
        <v>27</v>
      </c>
      <c r="D11712" s="8" t="inlineStr">
        <is>
          <t>IMP00950</t>
        </is>
      </c>
      <c r="F11712" s="8" t="inlineStr">
        <is>
          <t>home_use</t>
        </is>
      </c>
      <c r="G11712" s="11" t="n">
        <v>220727.78</v>
      </c>
      <c r="H11712" s="11" t="n">
        <v>27590.97</v>
      </c>
    </row>
    <row r="11713">
      <c r="A11713" s="8" t="inlineStr">
        <is>
          <t>L0182141</t>
        </is>
      </c>
      <c r="B11713" s="8" t="inlineStr">
        <is>
          <t>2025-12-14</t>
        </is>
      </c>
      <c r="C11713" s="8" t="n">
        <v>27</v>
      </c>
      <c r="D11713" s="8" t="inlineStr">
        <is>
          <t>IMP00950</t>
        </is>
      </c>
      <c r="F11713" s="8" t="inlineStr">
        <is>
          <t>home_use</t>
        </is>
      </c>
      <c r="G11713" s="11" t="n">
        <v>1414753.72</v>
      </c>
      <c r="H11713" s="11" t="n">
        <v>183917.98</v>
      </c>
    </row>
    <row r="11714">
      <c r="A11714" s="8" t="inlineStr">
        <is>
          <t>L0182366</t>
        </is>
      </c>
      <c r="B11714" s="8" t="inlineStr">
        <is>
          <t>2025-12-15</t>
        </is>
      </c>
      <c r="C11714" s="8" t="n">
        <v>27</v>
      </c>
      <c r="D11714" s="8" t="inlineStr">
        <is>
          <t>IMP00950</t>
        </is>
      </c>
      <c r="F11714" s="8" t="inlineStr">
        <is>
          <t>home_use</t>
        </is>
      </c>
      <c r="G11714" s="11" t="n">
        <v>3353481.25</v>
      </c>
      <c r="H11714" s="11" t="n">
        <v>435952.56</v>
      </c>
    </row>
    <row r="11715">
      <c r="A11715" s="8" t="inlineStr">
        <is>
          <t>L0182367</t>
        </is>
      </c>
      <c r="B11715" s="8" t="inlineStr">
        <is>
          <t>2025-12-15</t>
        </is>
      </c>
      <c r="C11715" s="8" t="n">
        <v>27</v>
      </c>
      <c r="D11715" s="8" t="inlineStr">
        <is>
          <t>IMP00950</t>
        </is>
      </c>
      <c r="F11715" s="8" t="inlineStr">
        <is>
          <t>home_use</t>
        </is>
      </c>
      <c r="G11715" s="11" t="n">
        <v>1924631.98</v>
      </c>
      <c r="H11715" s="11" t="n">
        <v>250202.16</v>
      </c>
    </row>
    <row r="11716">
      <c r="A11716" s="8" t="inlineStr">
        <is>
          <t>L0182368</t>
        </is>
      </c>
      <c r="B11716" s="8" t="inlineStr">
        <is>
          <t>2025-12-15</t>
        </is>
      </c>
      <c r="C11716" s="8" t="n">
        <v>27</v>
      </c>
      <c r="D11716" s="8" t="inlineStr">
        <is>
          <t>IMP00950</t>
        </is>
      </c>
      <c r="F11716" s="8" t="inlineStr">
        <is>
          <t>home_use</t>
        </is>
      </c>
      <c r="G11716" s="11" t="n">
        <v>3052488.17</v>
      </c>
      <c r="H11716" s="11" t="n">
        <v>396823.46</v>
      </c>
    </row>
    <row r="11717">
      <c r="A11717" s="8" t="inlineStr">
        <is>
          <t>L0182369</t>
        </is>
      </c>
      <c r="B11717" s="8" t="inlineStr">
        <is>
          <t>2025-12-15</t>
        </is>
      </c>
      <c r="C11717" s="8" t="n">
        <v>27</v>
      </c>
      <c r="D11717" s="8" t="inlineStr">
        <is>
          <t>IMP00950</t>
        </is>
      </c>
      <c r="F11717" s="8" t="inlineStr">
        <is>
          <t>home_use</t>
        </is>
      </c>
      <c r="G11717" s="11" t="n">
        <v>1858885.11</v>
      </c>
      <c r="H11717" s="11" t="n">
        <v>241655.06</v>
      </c>
    </row>
    <row r="11718">
      <c r="A11718" s="8" t="inlineStr">
        <is>
          <t>L0182579</t>
        </is>
      </c>
      <c r="B11718" s="8" t="inlineStr">
        <is>
          <t>2025-12-16</t>
        </is>
      </c>
      <c r="C11718" s="8" t="n">
        <v>27</v>
      </c>
      <c r="D11718" s="8" t="inlineStr">
        <is>
          <t>IMP00950</t>
        </is>
      </c>
      <c r="F11718" s="8" t="inlineStr">
        <is>
          <t>home_use</t>
        </is>
      </c>
      <c r="G11718" s="11" t="n">
        <v>17690244.36</v>
      </c>
      <c r="H11718" s="11" t="n">
        <v>2299731.77</v>
      </c>
    </row>
    <row r="11719">
      <c r="A11719" s="8" t="inlineStr">
        <is>
          <t>L0182810</t>
        </is>
      </c>
      <c r="B11719" s="8" t="inlineStr">
        <is>
          <t>2025-12-17</t>
        </is>
      </c>
      <c r="C11719" s="8" t="n">
        <v>27</v>
      </c>
      <c r="D11719" s="8" t="inlineStr">
        <is>
          <t>IMP00950</t>
        </is>
      </c>
      <c r="F11719" s="8" t="inlineStr">
        <is>
          <t>home_use</t>
        </is>
      </c>
      <c r="G11719" s="11" t="n">
        <v>386949.08</v>
      </c>
      <c r="H11719" s="11" t="n">
        <v>45273.04</v>
      </c>
    </row>
    <row r="11720">
      <c r="A11720" s="8" t="inlineStr">
        <is>
          <t>L0182813</t>
        </is>
      </c>
      <c r="B11720" s="8" t="inlineStr">
        <is>
          <t>2025-12-17</t>
        </is>
      </c>
      <c r="C11720" s="8" t="n">
        <v>27</v>
      </c>
      <c r="D11720" s="8" t="inlineStr">
        <is>
          <t>IMP00950</t>
        </is>
      </c>
      <c r="F11720" s="8" t="inlineStr">
        <is>
          <t>home_use</t>
        </is>
      </c>
      <c r="G11720" s="11" t="n">
        <v>462534.01</v>
      </c>
      <c r="H11720" s="11" t="n">
        <v>54116.48</v>
      </c>
    </row>
    <row r="11721">
      <c r="A11721" s="8" t="inlineStr">
        <is>
          <t>L0183054</t>
        </is>
      </c>
      <c r="B11721" s="8" t="inlineStr">
        <is>
          <t>2025-12-18</t>
        </is>
      </c>
      <c r="C11721" s="8" t="n">
        <v>27</v>
      </c>
      <c r="D11721" s="8" t="inlineStr">
        <is>
          <t>IMP00950</t>
        </is>
      </c>
      <c r="F11721" s="8" t="inlineStr">
        <is>
          <t>warehouse_out</t>
        </is>
      </c>
      <c r="G11721" s="11" t="n">
        <v>2207648.6</v>
      </c>
      <c r="H11721" s="11" t="n">
        <v>286994.32</v>
      </c>
    </row>
    <row r="11722">
      <c r="A11722" s="8" t="inlineStr">
        <is>
          <t>L0183055</t>
        </is>
      </c>
      <c r="B11722" s="8" t="inlineStr">
        <is>
          <t>2025-12-18</t>
        </is>
      </c>
      <c r="C11722" s="8" t="n">
        <v>27</v>
      </c>
      <c r="D11722" s="8" t="inlineStr">
        <is>
          <t>IMP00950</t>
        </is>
      </c>
      <c r="F11722" s="8" t="inlineStr">
        <is>
          <t>home_use</t>
        </is>
      </c>
      <c r="G11722" s="11" t="n">
        <v>437587.63</v>
      </c>
      <c r="H11722" s="11" t="n">
        <v>51197.75</v>
      </c>
    </row>
    <row r="11723">
      <c r="A11723" s="8" t="inlineStr">
        <is>
          <t>L0183472</t>
        </is>
      </c>
      <c r="B11723" s="8" t="inlineStr">
        <is>
          <t>2025-12-20</t>
        </is>
      </c>
      <c r="C11723" s="8" t="n">
        <v>27</v>
      </c>
      <c r="D11723" s="8" t="inlineStr">
        <is>
          <t>IMP00950</t>
        </is>
      </c>
      <c r="F11723" s="8" t="inlineStr">
        <is>
          <t>home_use</t>
        </is>
      </c>
      <c r="G11723" s="11" t="n">
        <v>868794.38</v>
      </c>
      <c r="H11723" s="11" t="n">
        <v>112943.27</v>
      </c>
    </row>
    <row r="11724">
      <c r="A11724" s="8" t="inlineStr">
        <is>
          <t>L0183473</t>
        </is>
      </c>
      <c r="B11724" s="8" t="inlineStr">
        <is>
          <t>2025-12-20</t>
        </is>
      </c>
      <c r="C11724" s="8" t="n">
        <v>27</v>
      </c>
      <c r="D11724" s="8" t="inlineStr">
        <is>
          <t>IMP00950</t>
        </is>
      </c>
      <c r="F11724" s="8" t="inlineStr">
        <is>
          <t>home_use</t>
        </is>
      </c>
      <c r="G11724" s="11" t="n">
        <v>1471879.46</v>
      </c>
      <c r="H11724" s="11" t="n">
        <v>191344.33</v>
      </c>
    </row>
    <row r="11725">
      <c r="A11725" s="8" t="inlineStr">
        <is>
          <t>L0183474</t>
        </is>
      </c>
      <c r="B11725" s="8" t="inlineStr">
        <is>
          <t>2025-12-20</t>
        </is>
      </c>
      <c r="C11725" s="8" t="n">
        <v>27</v>
      </c>
      <c r="D11725" s="8" t="inlineStr">
        <is>
          <t>IMP00950</t>
        </is>
      </c>
      <c r="F11725" s="8" t="inlineStr">
        <is>
          <t>home_use</t>
        </is>
      </c>
      <c r="G11725" s="11" t="n">
        <v>1315540.1</v>
      </c>
      <c r="H11725" s="11" t="n">
        <v>171020.21</v>
      </c>
    </row>
    <row r="11726">
      <c r="A11726" s="8" t="inlineStr">
        <is>
          <t>L0183721</t>
        </is>
      </c>
      <c r="B11726" s="8" t="inlineStr">
        <is>
          <t>2025-12-21</t>
        </is>
      </c>
      <c r="C11726" s="8" t="n">
        <v>27</v>
      </c>
      <c r="D11726" s="8" t="inlineStr">
        <is>
          <t>IMP00950</t>
        </is>
      </c>
      <c r="F11726" s="8" t="inlineStr">
        <is>
          <t>home_use</t>
        </is>
      </c>
      <c r="G11726" s="11" t="n">
        <v>133102.81</v>
      </c>
      <c r="H11726" s="11" t="n">
        <v>15573.03</v>
      </c>
    </row>
    <row r="11727">
      <c r="A11727" s="8" t="inlineStr">
        <is>
          <t>L0183722</t>
        </is>
      </c>
      <c r="B11727" s="8" t="inlineStr">
        <is>
          <t>2025-12-21</t>
        </is>
      </c>
      <c r="C11727" s="8" t="n">
        <v>27</v>
      </c>
      <c r="D11727" s="8" t="inlineStr">
        <is>
          <t>IMP00950</t>
        </is>
      </c>
      <c r="F11727" s="8" t="inlineStr">
        <is>
          <t>home_use</t>
        </is>
      </c>
      <c r="G11727" s="11" t="n">
        <v>1225674.49</v>
      </c>
      <c r="H11727" s="11" t="n">
        <v>159337.68</v>
      </c>
    </row>
    <row r="11728">
      <c r="A11728" s="8" t="inlineStr">
        <is>
          <t>L0183723</t>
        </is>
      </c>
      <c r="B11728" s="8" t="inlineStr">
        <is>
          <t>2025-12-21</t>
        </is>
      </c>
      <c r="C11728" s="8" t="n">
        <v>27</v>
      </c>
      <c r="D11728" s="8" t="inlineStr">
        <is>
          <t>IMP00950</t>
        </is>
      </c>
      <c r="F11728" s="8" t="inlineStr">
        <is>
          <t>home_use</t>
        </is>
      </c>
      <c r="G11728" s="11" t="n">
        <v>1510912.14</v>
      </c>
      <c r="H11728" s="11" t="n">
        <v>196418.58</v>
      </c>
    </row>
    <row r="11729">
      <c r="A11729" s="8" t="inlineStr">
        <is>
          <t>L0183725</t>
        </is>
      </c>
      <c r="B11729" s="8" t="inlineStr">
        <is>
          <t>2025-12-21</t>
        </is>
      </c>
      <c r="C11729" s="8" t="n">
        <v>27</v>
      </c>
      <c r="D11729" s="8" t="inlineStr">
        <is>
          <t>IMP00950</t>
        </is>
      </c>
      <c r="F11729" s="8" t="inlineStr">
        <is>
          <t>warehouse_out</t>
        </is>
      </c>
      <c r="G11729" s="11" t="n">
        <v>1672374.58</v>
      </c>
      <c r="H11729" s="11" t="n">
        <v>217408.7</v>
      </c>
    </row>
    <row r="11730">
      <c r="A11730" s="8" t="inlineStr">
        <is>
          <t>L0183944</t>
        </is>
      </c>
      <c r="B11730" s="8" t="inlineStr">
        <is>
          <t>2025-12-22</t>
        </is>
      </c>
      <c r="C11730" s="8" t="n">
        <v>27</v>
      </c>
      <c r="D11730" s="8" t="inlineStr">
        <is>
          <t>IMP00950</t>
        </is>
      </c>
      <c r="F11730" s="8" t="inlineStr">
        <is>
          <t>home_use</t>
        </is>
      </c>
      <c r="G11730" s="11" t="n">
        <v>1046821.26</v>
      </c>
      <c r="H11730" s="11" t="n">
        <v>136086.76</v>
      </c>
    </row>
    <row r="11731">
      <c r="A11731" s="8" t="inlineStr">
        <is>
          <t>L0183946</t>
        </is>
      </c>
      <c r="B11731" s="8" t="inlineStr">
        <is>
          <t>2025-12-22</t>
        </is>
      </c>
      <c r="C11731" s="8" t="n">
        <v>27</v>
      </c>
      <c r="D11731" s="8" t="inlineStr">
        <is>
          <t>IMP00950</t>
        </is>
      </c>
      <c r="F11731" s="8" t="inlineStr">
        <is>
          <t>home_use</t>
        </is>
      </c>
      <c r="G11731" s="11" t="n">
        <v>1643061.07</v>
      </c>
      <c r="H11731" s="11" t="n">
        <v>213597.94</v>
      </c>
    </row>
    <row r="11732">
      <c r="A11732" s="8" t="inlineStr">
        <is>
          <t>L0183947</t>
        </is>
      </c>
      <c r="B11732" s="8" t="inlineStr">
        <is>
          <t>2025-12-22</t>
        </is>
      </c>
      <c r="C11732" s="8" t="n">
        <v>27</v>
      </c>
      <c r="D11732" s="8" t="inlineStr">
        <is>
          <t>IMP00950</t>
        </is>
      </c>
      <c r="F11732" s="8" t="inlineStr">
        <is>
          <t>home_use</t>
        </is>
      </c>
      <c r="G11732" s="11" t="n">
        <v>1738399.64</v>
      </c>
      <c r="H11732" s="11" t="n">
        <v>225991.95</v>
      </c>
    </row>
    <row r="11733">
      <c r="A11733" s="8" t="inlineStr">
        <is>
          <t>L0183948</t>
        </is>
      </c>
      <c r="B11733" s="8" t="inlineStr">
        <is>
          <t>2025-12-22</t>
        </is>
      </c>
      <c r="C11733" s="8" t="n">
        <v>27</v>
      </c>
      <c r="D11733" s="8" t="inlineStr">
        <is>
          <t>IMP00950</t>
        </is>
      </c>
      <c r="F11733" s="8" t="inlineStr">
        <is>
          <t>home_use</t>
        </is>
      </c>
      <c r="G11733" s="11" t="n">
        <v>759561.3100000001</v>
      </c>
      <c r="H11733" s="11" t="n">
        <v>98742.97</v>
      </c>
    </row>
    <row r="11734">
      <c r="A11734" s="8" t="inlineStr">
        <is>
          <t>L0183950</t>
        </is>
      </c>
      <c r="B11734" s="8" t="inlineStr">
        <is>
          <t>2025-12-22</t>
        </is>
      </c>
      <c r="C11734" s="8" t="n">
        <v>27</v>
      </c>
      <c r="D11734" s="8" t="inlineStr">
        <is>
          <t>IMP00950</t>
        </is>
      </c>
      <c r="F11734" s="8" t="inlineStr">
        <is>
          <t>home_use</t>
        </is>
      </c>
      <c r="G11734" s="11" t="n">
        <v>1410713.65</v>
      </c>
      <c r="H11734" s="11" t="n">
        <v>183392.77</v>
      </c>
    </row>
    <row r="11735">
      <c r="A11735" s="8" t="inlineStr">
        <is>
          <t>L0184186</t>
        </is>
      </c>
      <c r="B11735" s="8" t="inlineStr">
        <is>
          <t>2025-12-23</t>
        </is>
      </c>
      <c r="C11735" s="8" t="n">
        <v>27</v>
      </c>
      <c r="D11735" s="8" t="inlineStr">
        <is>
          <t>IMP00950</t>
        </is>
      </c>
      <c r="F11735" s="8" t="inlineStr">
        <is>
          <t>home_use</t>
        </is>
      </c>
      <c r="G11735" s="11" t="n">
        <v>3743158.44</v>
      </c>
      <c r="H11735" s="11" t="n">
        <v>486610.6</v>
      </c>
    </row>
    <row r="11736">
      <c r="A11736" s="8" t="inlineStr">
        <is>
          <t>L0184187</t>
        </is>
      </c>
      <c r="B11736" s="8" t="inlineStr">
        <is>
          <t>2025-12-23</t>
        </is>
      </c>
      <c r="C11736" s="8" t="n">
        <v>27</v>
      </c>
      <c r="D11736" s="8" t="inlineStr">
        <is>
          <t>IMP00950</t>
        </is>
      </c>
      <c r="F11736" s="8" t="inlineStr">
        <is>
          <t>warehouse_out</t>
        </is>
      </c>
      <c r="G11736" s="11" t="n">
        <v>1708362.78</v>
      </c>
      <c r="H11736" s="11" t="n">
        <v>222087.16</v>
      </c>
    </row>
    <row r="11737">
      <c r="A11737" s="8" t="inlineStr">
        <is>
          <t>L0184412</t>
        </is>
      </c>
      <c r="B11737" s="8" t="inlineStr">
        <is>
          <t>2025-12-24</t>
        </is>
      </c>
      <c r="C11737" s="8" t="n">
        <v>27</v>
      </c>
      <c r="D11737" s="8" t="inlineStr">
        <is>
          <t>IMP00950</t>
        </is>
      </c>
      <c r="F11737" s="8" t="inlineStr">
        <is>
          <t>home_use</t>
        </is>
      </c>
      <c r="G11737" s="11" t="n">
        <v>3581105.88</v>
      </c>
      <c r="H11737" s="11" t="n">
        <v>465543.76</v>
      </c>
    </row>
    <row r="11738">
      <c r="A11738" s="8" t="inlineStr">
        <is>
          <t>L0184413</t>
        </is>
      </c>
      <c r="B11738" s="8" t="inlineStr">
        <is>
          <t>2025-12-24</t>
        </is>
      </c>
      <c r="C11738" s="8" t="n">
        <v>27</v>
      </c>
      <c r="D11738" s="8" t="inlineStr">
        <is>
          <t>IMP00950</t>
        </is>
      </c>
      <c r="F11738" s="8" t="inlineStr">
        <is>
          <t>home_use</t>
        </is>
      </c>
      <c r="G11738" s="11" t="n">
        <v>3465971.36</v>
      </c>
      <c r="H11738" s="11" t="n">
        <v>450576.28</v>
      </c>
    </row>
    <row r="11739">
      <c r="A11739" s="8" t="inlineStr">
        <is>
          <t>L0184660</t>
        </is>
      </c>
      <c r="B11739" s="8" t="inlineStr">
        <is>
          <t>2025-12-25</t>
        </is>
      </c>
      <c r="C11739" s="8" t="n">
        <v>27</v>
      </c>
      <c r="D11739" s="8" t="inlineStr">
        <is>
          <t>IMP00950</t>
        </is>
      </c>
      <c r="F11739" s="8" t="inlineStr">
        <is>
          <t>home_use</t>
        </is>
      </c>
      <c r="G11739" s="11" t="n">
        <v>378006.55</v>
      </c>
      <c r="H11739" s="11" t="n">
        <v>44226.77</v>
      </c>
    </row>
    <row r="11740">
      <c r="A11740" s="8" t="inlineStr">
        <is>
          <t>L0184661</t>
        </is>
      </c>
      <c r="B11740" s="8" t="inlineStr">
        <is>
          <t>2025-12-25</t>
        </is>
      </c>
      <c r="C11740" s="8" t="n">
        <v>27</v>
      </c>
      <c r="D11740" s="8" t="inlineStr">
        <is>
          <t>IMP00950</t>
        </is>
      </c>
      <c r="F11740" s="8" t="inlineStr">
        <is>
          <t>home_use</t>
        </is>
      </c>
      <c r="G11740" s="11" t="n">
        <v>958977.33</v>
      </c>
      <c r="H11740" s="11" t="n">
        <v>124667.05</v>
      </c>
    </row>
    <row r="11741">
      <c r="A11741" s="8" t="inlineStr">
        <is>
          <t>L0184872</t>
        </is>
      </c>
      <c r="B11741" s="8" t="inlineStr">
        <is>
          <t>2025-12-26</t>
        </is>
      </c>
      <c r="C11741" s="8" t="n">
        <v>27</v>
      </c>
      <c r="D11741" s="8" t="inlineStr">
        <is>
          <t>IMP00950</t>
        </is>
      </c>
      <c r="F11741" s="8" t="inlineStr">
        <is>
          <t>home_use</t>
        </is>
      </c>
      <c r="G11741" s="11" t="n">
        <v>1522955.28</v>
      </c>
      <c r="H11741" s="11" t="n">
        <v>197984.19</v>
      </c>
    </row>
    <row r="11742">
      <c r="A11742" s="8" t="inlineStr">
        <is>
          <t>L0185097</t>
        </is>
      </c>
      <c r="B11742" s="8" t="inlineStr">
        <is>
          <t>2025-12-27</t>
        </is>
      </c>
      <c r="C11742" s="8" t="n">
        <v>27</v>
      </c>
      <c r="D11742" s="8" t="inlineStr">
        <is>
          <t>IMP00950</t>
        </is>
      </c>
      <c r="F11742" s="8" t="inlineStr">
        <is>
          <t>home_use</t>
        </is>
      </c>
      <c r="G11742" s="11" t="n">
        <v>374217.53</v>
      </c>
      <c r="H11742" s="11" t="n">
        <v>46777.19</v>
      </c>
    </row>
    <row r="11743">
      <c r="A11743" s="8" t="inlineStr">
        <is>
          <t>L0185098</t>
        </is>
      </c>
      <c r="B11743" s="8" t="inlineStr">
        <is>
          <t>2025-12-27</t>
        </is>
      </c>
      <c r="C11743" s="8" t="n">
        <v>27</v>
      </c>
      <c r="D11743" s="8" t="inlineStr">
        <is>
          <t>IMP00950</t>
        </is>
      </c>
      <c r="F11743" s="8" t="inlineStr">
        <is>
          <t>home_use</t>
        </is>
      </c>
      <c r="G11743" s="11" t="n">
        <v>490260.69</v>
      </c>
      <c r="H11743" s="11" t="n">
        <v>57360.5</v>
      </c>
    </row>
    <row r="11744">
      <c r="A11744" s="8" t="inlineStr">
        <is>
          <t>L0185560</t>
        </is>
      </c>
      <c r="B11744" s="8" t="inlineStr">
        <is>
          <t>2026-01-01</t>
        </is>
      </c>
      <c r="C11744" s="8" t="n">
        <v>28</v>
      </c>
      <c r="D11744" s="8" t="inlineStr">
        <is>
          <t>IMP00950</t>
        </is>
      </c>
      <c r="F11744" s="8" t="inlineStr">
        <is>
          <t>home_use</t>
        </is>
      </c>
      <c r="G11744" s="11" t="n">
        <v>793321.41</v>
      </c>
      <c r="H11744" s="11" t="n">
        <v>92818.61</v>
      </c>
    </row>
    <row r="11745">
      <c r="A11745" s="8" t="inlineStr">
        <is>
          <t>L0185561</t>
        </is>
      </c>
      <c r="B11745" s="8" t="inlineStr">
        <is>
          <t>2026-01-01</t>
        </is>
      </c>
      <c r="C11745" s="8" t="n">
        <v>28</v>
      </c>
      <c r="D11745" s="8" t="inlineStr">
        <is>
          <t>IMP00950</t>
        </is>
      </c>
      <c r="F11745" s="8" t="inlineStr">
        <is>
          <t>home_use</t>
        </is>
      </c>
      <c r="G11745" s="11" t="n">
        <v>771030.98</v>
      </c>
      <c r="H11745" s="11" t="n">
        <v>90210.63</v>
      </c>
    </row>
    <row r="11746">
      <c r="A11746" s="8" t="inlineStr">
        <is>
          <t>L0185824</t>
        </is>
      </c>
      <c r="B11746" s="8" t="inlineStr">
        <is>
          <t>2026-01-02</t>
        </is>
      </c>
      <c r="C11746" s="8" t="n">
        <v>28</v>
      </c>
      <c r="D11746" s="8" t="inlineStr">
        <is>
          <t>IMP00950</t>
        </is>
      </c>
      <c r="F11746" s="8" t="inlineStr">
        <is>
          <t>home_use</t>
        </is>
      </c>
      <c r="G11746" s="11" t="n">
        <v>749990.49</v>
      </c>
      <c r="H11746" s="11" t="n">
        <v>97498.75999999999</v>
      </c>
    </row>
    <row r="11747">
      <c r="A11747" s="8" t="inlineStr">
        <is>
          <t>L0185825</t>
        </is>
      </c>
      <c r="B11747" s="8" t="inlineStr">
        <is>
          <t>2026-01-02</t>
        </is>
      </c>
      <c r="C11747" s="8" t="n">
        <v>28</v>
      </c>
      <c r="D11747" s="8" t="inlineStr">
        <is>
          <t>IMP00950</t>
        </is>
      </c>
      <c r="F11747" s="8" t="inlineStr">
        <is>
          <t>home_use</t>
        </is>
      </c>
      <c r="G11747" s="11" t="n">
        <v>809099.36</v>
      </c>
      <c r="H11747" s="11" t="n">
        <v>105182.92</v>
      </c>
    </row>
    <row r="11748">
      <c r="A11748" s="8" t="inlineStr">
        <is>
          <t>L0185826</t>
        </is>
      </c>
      <c r="B11748" s="8" t="inlineStr">
        <is>
          <t>2026-01-02</t>
        </is>
      </c>
      <c r="C11748" s="8" t="n">
        <v>28</v>
      </c>
      <c r="D11748" s="8" t="inlineStr">
        <is>
          <t>IMP00950</t>
        </is>
      </c>
      <c r="F11748" s="8" t="inlineStr">
        <is>
          <t>home_use</t>
        </is>
      </c>
      <c r="G11748" s="11" t="n">
        <v>1445692.91</v>
      </c>
      <c r="H11748" s="11" t="n">
        <v>180711.61</v>
      </c>
    </row>
    <row r="11749">
      <c r="A11749" s="8" t="inlineStr">
        <is>
          <t>L0186320</t>
        </is>
      </c>
      <c r="B11749" s="8" t="inlineStr">
        <is>
          <t>2026-01-04</t>
        </is>
      </c>
      <c r="C11749" s="8" t="n">
        <v>28</v>
      </c>
      <c r="D11749" s="8" t="inlineStr">
        <is>
          <t>IMP00950</t>
        </is>
      </c>
      <c r="F11749" s="8" t="inlineStr">
        <is>
          <t>home_use</t>
        </is>
      </c>
      <c r="G11749" s="11" t="n">
        <v>1351022</v>
      </c>
      <c r="H11749" s="11" t="n">
        <v>175632.86</v>
      </c>
    </row>
    <row r="11750">
      <c r="A11750" s="8" t="inlineStr">
        <is>
          <t>L0186589</t>
        </is>
      </c>
      <c r="B11750" s="8" t="inlineStr">
        <is>
          <t>2026-01-05</t>
        </is>
      </c>
      <c r="C11750" s="8" t="n">
        <v>28</v>
      </c>
      <c r="D11750" s="8" t="inlineStr">
        <is>
          <t>IMP00950</t>
        </is>
      </c>
      <c r="F11750" s="8" t="inlineStr">
        <is>
          <t>home_use</t>
        </is>
      </c>
      <c r="G11750" s="11" t="n">
        <v>743135.84</v>
      </c>
      <c r="H11750" s="11" t="n">
        <v>92891.98</v>
      </c>
    </row>
    <row r="11751">
      <c r="A11751" s="8" t="inlineStr">
        <is>
          <t>L0186590</t>
        </is>
      </c>
      <c r="B11751" s="8" t="inlineStr">
        <is>
          <t>2026-01-05</t>
        </is>
      </c>
      <c r="C11751" s="8" t="n">
        <v>28</v>
      </c>
      <c r="D11751" s="8" t="inlineStr">
        <is>
          <t>IMP00950</t>
        </is>
      </c>
      <c r="F11751" s="8" t="inlineStr">
        <is>
          <t>home_use</t>
        </is>
      </c>
      <c r="G11751" s="11" t="n">
        <v>745854.26</v>
      </c>
      <c r="H11751" s="11" t="n">
        <v>96961.05</v>
      </c>
    </row>
    <row r="11752">
      <c r="A11752" s="8" t="inlineStr">
        <is>
          <t>L0186592</t>
        </is>
      </c>
      <c r="B11752" s="8" t="inlineStr">
        <is>
          <t>2026-01-05</t>
        </is>
      </c>
      <c r="C11752" s="8" t="n">
        <v>28</v>
      </c>
      <c r="D11752" s="8" t="inlineStr">
        <is>
          <t>IMP00950</t>
        </is>
      </c>
      <c r="F11752" s="8" t="inlineStr">
        <is>
          <t>home_use</t>
        </is>
      </c>
      <c r="G11752" s="11" t="n">
        <v>1618872.88</v>
      </c>
      <c r="H11752" s="11" t="n">
        <v>210453.47</v>
      </c>
    </row>
    <row r="11753">
      <c r="A11753" s="8" t="inlineStr">
        <is>
          <t>L0186593</t>
        </is>
      </c>
      <c r="B11753" s="8" t="inlineStr">
        <is>
          <t>2026-01-05</t>
        </is>
      </c>
      <c r="C11753" s="8" t="n">
        <v>28</v>
      </c>
      <c r="D11753" s="8" t="inlineStr">
        <is>
          <t>IMP00950</t>
        </is>
      </c>
      <c r="F11753" s="8" t="inlineStr">
        <is>
          <t>home_use</t>
        </is>
      </c>
      <c r="G11753" s="11" t="n">
        <v>2945350.57</v>
      </c>
      <c r="H11753" s="11" t="n">
        <v>359332.77</v>
      </c>
    </row>
    <row r="11754">
      <c r="A11754" s="8" t="inlineStr">
        <is>
          <t>L0186594</t>
        </is>
      </c>
      <c r="B11754" s="8" t="inlineStr">
        <is>
          <t>2026-01-05</t>
        </is>
      </c>
      <c r="C11754" s="8" t="n">
        <v>28</v>
      </c>
      <c r="D11754" s="8" t="inlineStr">
        <is>
          <t>IMP00950</t>
        </is>
      </c>
      <c r="F11754" s="8" t="inlineStr">
        <is>
          <t>home_use</t>
        </is>
      </c>
      <c r="G11754" s="11" t="n">
        <v>1725660.37</v>
      </c>
      <c r="H11754" s="11" t="n">
        <v>224335.85</v>
      </c>
    </row>
    <row r="11755">
      <c r="A11755" s="8" t="inlineStr">
        <is>
          <t>L0186595</t>
        </is>
      </c>
      <c r="B11755" s="8" t="inlineStr">
        <is>
          <t>2026-01-05</t>
        </is>
      </c>
      <c r="C11755" s="8" t="n">
        <v>28</v>
      </c>
      <c r="D11755" s="8" t="inlineStr">
        <is>
          <t>IMP00950</t>
        </is>
      </c>
      <c r="F11755" s="8" t="inlineStr">
        <is>
          <t>home_use</t>
        </is>
      </c>
      <c r="G11755" s="11" t="n">
        <v>1026194.55</v>
      </c>
      <c r="H11755" s="11" t="n">
        <v>120064.76</v>
      </c>
    </row>
    <row r="11756">
      <c r="A11756" s="8" t="inlineStr">
        <is>
          <t>L0186832</t>
        </is>
      </c>
      <c r="B11756" s="8" t="inlineStr">
        <is>
          <t>2026-01-06</t>
        </is>
      </c>
      <c r="C11756" s="8" t="n">
        <v>28</v>
      </c>
      <c r="D11756" s="8" t="inlineStr">
        <is>
          <t>IMP00950</t>
        </is>
      </c>
      <c r="F11756" s="8" t="inlineStr">
        <is>
          <t>home_use</t>
        </is>
      </c>
      <c r="G11756" s="11" t="n">
        <v>479194.28</v>
      </c>
      <c r="H11756" s="11" t="n">
        <v>59899.29</v>
      </c>
    </row>
    <row r="11757">
      <c r="A11757" s="8" t="inlineStr">
        <is>
          <t>L0187079</t>
        </is>
      </c>
      <c r="B11757" s="8" t="inlineStr">
        <is>
          <t>2026-01-07</t>
        </is>
      </c>
      <c r="C11757" s="8" t="n">
        <v>28</v>
      </c>
      <c r="D11757" s="8" t="inlineStr">
        <is>
          <t>IMP00950</t>
        </is>
      </c>
      <c r="F11757" s="8" t="inlineStr">
        <is>
          <t>home_use</t>
        </is>
      </c>
      <c r="G11757" s="11" t="n">
        <v>659290.4</v>
      </c>
      <c r="H11757" s="11" t="n">
        <v>82411.3</v>
      </c>
    </row>
    <row r="11758">
      <c r="A11758" s="8" t="inlineStr">
        <is>
          <t>L0187081</t>
        </is>
      </c>
      <c r="B11758" s="8" t="inlineStr">
        <is>
          <t>2026-01-07</t>
        </is>
      </c>
      <c r="C11758" s="8" t="n">
        <v>28</v>
      </c>
      <c r="D11758" s="8" t="inlineStr">
        <is>
          <t>IMP00950</t>
        </is>
      </c>
      <c r="F11758" s="8" t="inlineStr">
        <is>
          <t>home_use</t>
        </is>
      </c>
      <c r="G11758" s="11" t="n">
        <v>180732.65</v>
      </c>
      <c r="H11758" s="11" t="n">
        <v>21145.72</v>
      </c>
    </row>
    <row r="11759">
      <c r="A11759" s="8" t="inlineStr">
        <is>
          <t>L0187345</t>
        </is>
      </c>
      <c r="B11759" s="8" t="inlineStr">
        <is>
          <t>2026-01-08</t>
        </is>
      </c>
      <c r="C11759" s="8" t="n">
        <v>28</v>
      </c>
      <c r="D11759" s="8" t="inlineStr">
        <is>
          <t>IMP00950</t>
        </is>
      </c>
      <c r="F11759" s="8" t="inlineStr">
        <is>
          <t>home_use</t>
        </is>
      </c>
      <c r="G11759" s="11" t="n">
        <v>777836.88</v>
      </c>
      <c r="H11759" s="11" t="n">
        <v>101118.79</v>
      </c>
    </row>
    <row r="11760">
      <c r="A11760" s="8" t="inlineStr">
        <is>
          <t>L0187346</t>
        </is>
      </c>
      <c r="B11760" s="8" t="inlineStr">
        <is>
          <t>2026-01-08</t>
        </is>
      </c>
      <c r="C11760" s="8" t="n">
        <v>28</v>
      </c>
      <c r="D11760" s="8" t="inlineStr">
        <is>
          <t>IMP00950</t>
        </is>
      </c>
      <c r="F11760" s="8" t="inlineStr">
        <is>
          <t>home_use</t>
        </is>
      </c>
      <c r="G11760" s="11" t="n">
        <v>824031.59</v>
      </c>
      <c r="H11760" s="11" t="n">
        <v>107124.11</v>
      </c>
    </row>
    <row r="11761">
      <c r="A11761" s="8" t="inlineStr">
        <is>
          <t>L0187347</t>
        </is>
      </c>
      <c r="B11761" s="8" t="inlineStr">
        <is>
          <t>2026-01-08</t>
        </is>
      </c>
      <c r="C11761" s="8" t="n">
        <v>28</v>
      </c>
      <c r="D11761" s="8" t="inlineStr">
        <is>
          <t>IMP00950</t>
        </is>
      </c>
      <c r="F11761" s="8" t="inlineStr">
        <is>
          <t>home_use</t>
        </is>
      </c>
      <c r="G11761" s="11" t="n">
        <v>2938515.77</v>
      </c>
      <c r="H11761" s="11" t="n">
        <v>382007.05</v>
      </c>
    </row>
    <row r="11762">
      <c r="A11762" s="8" t="inlineStr">
        <is>
          <t>L0187348</t>
        </is>
      </c>
      <c r="B11762" s="8" t="inlineStr">
        <is>
          <t>2026-01-08</t>
        </is>
      </c>
      <c r="C11762" s="8" t="n">
        <v>28</v>
      </c>
      <c r="D11762" s="8" t="inlineStr">
        <is>
          <t>IMP00950</t>
        </is>
      </c>
      <c r="F11762" s="8" t="inlineStr">
        <is>
          <t>home_use</t>
        </is>
      </c>
      <c r="G11762" s="11" t="n">
        <v>2190736.47</v>
      </c>
      <c r="H11762" s="11" t="n">
        <v>267269.85</v>
      </c>
    </row>
    <row r="11763">
      <c r="A11763" s="8" t="inlineStr">
        <is>
          <t>L0187349</t>
        </is>
      </c>
      <c r="B11763" s="8" t="inlineStr">
        <is>
          <t>2026-01-08</t>
        </is>
      </c>
      <c r="C11763" s="8" t="n">
        <v>28</v>
      </c>
      <c r="D11763" s="8" t="inlineStr">
        <is>
          <t>IMP00950</t>
        </is>
      </c>
      <c r="F11763" s="8" t="inlineStr">
        <is>
          <t>home_use</t>
        </is>
      </c>
      <c r="G11763" s="11" t="n">
        <v>1857291.6</v>
      </c>
      <c r="H11763" s="11" t="n">
        <v>241447.91</v>
      </c>
    </row>
    <row r="11764">
      <c r="A11764" s="8" t="inlineStr">
        <is>
          <t>L0187605</t>
        </is>
      </c>
      <c r="B11764" s="8" t="inlineStr">
        <is>
          <t>2026-01-09</t>
        </is>
      </c>
      <c r="C11764" s="8" t="n">
        <v>28</v>
      </c>
      <c r="D11764" s="8" t="inlineStr">
        <is>
          <t>IMP00950</t>
        </is>
      </c>
      <c r="F11764" s="8" t="inlineStr">
        <is>
          <t>home_use</t>
        </is>
      </c>
      <c r="G11764" s="11" t="n">
        <v>860713.48</v>
      </c>
      <c r="H11764" s="11" t="n">
        <v>111892.75</v>
      </c>
    </row>
    <row r="11765">
      <c r="A11765" s="8" t="inlineStr">
        <is>
          <t>L0187606</t>
        </is>
      </c>
      <c r="B11765" s="8" t="inlineStr">
        <is>
          <t>2026-01-09</t>
        </is>
      </c>
      <c r="C11765" s="8" t="n">
        <v>28</v>
      </c>
      <c r="D11765" s="8" t="inlineStr">
        <is>
          <t>IMP00950</t>
        </is>
      </c>
      <c r="F11765" s="8" t="inlineStr">
        <is>
          <t>home_use</t>
        </is>
      </c>
      <c r="G11765" s="11" t="n">
        <v>1684050.53</v>
      </c>
      <c r="H11765" s="11" t="n">
        <v>218926.57</v>
      </c>
    </row>
    <row r="11766">
      <c r="A11766" s="8" t="inlineStr">
        <is>
          <t>L0187888</t>
        </is>
      </c>
      <c r="B11766" s="8" t="inlineStr">
        <is>
          <t>2026-01-10</t>
        </is>
      </c>
      <c r="C11766" s="8" t="n">
        <v>28</v>
      </c>
      <c r="D11766" s="8" t="inlineStr">
        <is>
          <t>IMP00950</t>
        </is>
      </c>
      <c r="F11766" s="8" t="inlineStr">
        <is>
          <t>home_use</t>
        </is>
      </c>
      <c r="G11766" s="11" t="n">
        <v>1598397.29</v>
      </c>
      <c r="H11766" s="11" t="n">
        <v>207791.65</v>
      </c>
    </row>
    <row r="11767">
      <c r="A11767" s="8" t="inlineStr">
        <is>
          <t>L0187889</t>
        </is>
      </c>
      <c r="B11767" s="8" t="inlineStr">
        <is>
          <t>2026-01-10</t>
        </is>
      </c>
      <c r="C11767" s="8" t="n">
        <v>28</v>
      </c>
      <c r="D11767" s="8" t="inlineStr">
        <is>
          <t>IMP00950</t>
        </is>
      </c>
      <c r="F11767" s="8" t="inlineStr">
        <is>
          <t>home_use</t>
        </is>
      </c>
      <c r="G11767" s="11" t="n">
        <v>647916.36</v>
      </c>
      <c r="H11767" s="11" t="n">
        <v>75806.21000000001</v>
      </c>
    </row>
    <row r="11768">
      <c r="A11768" s="8" t="inlineStr">
        <is>
          <t>L0188143</t>
        </is>
      </c>
      <c r="B11768" s="8" t="inlineStr">
        <is>
          <t>2026-01-11</t>
        </is>
      </c>
      <c r="C11768" s="8" t="n">
        <v>28</v>
      </c>
      <c r="D11768" s="8" t="inlineStr">
        <is>
          <t>IMP00950</t>
        </is>
      </c>
      <c r="F11768" s="8" t="inlineStr">
        <is>
          <t>home_use</t>
        </is>
      </c>
      <c r="G11768" s="11" t="n">
        <v>1251725.77</v>
      </c>
      <c r="H11768" s="11" t="n">
        <v>146451.91</v>
      </c>
    </row>
    <row r="11769">
      <c r="A11769" s="8" t="inlineStr">
        <is>
          <t>L0188144</t>
        </is>
      </c>
      <c r="B11769" s="8" t="inlineStr">
        <is>
          <t>2026-01-11</t>
        </is>
      </c>
      <c r="C11769" s="8" t="n">
        <v>28</v>
      </c>
      <c r="D11769" s="8" t="inlineStr">
        <is>
          <t>IMP00950</t>
        </is>
      </c>
      <c r="F11769" s="8" t="inlineStr">
        <is>
          <t>home_use</t>
        </is>
      </c>
      <c r="G11769" s="11" t="n">
        <v>350480.46</v>
      </c>
      <c r="H11769" s="11" t="n">
        <v>43810.06</v>
      </c>
    </row>
    <row r="11770">
      <c r="A11770" s="8" t="inlineStr">
        <is>
          <t>L0188145</t>
        </is>
      </c>
      <c r="B11770" s="8" t="inlineStr">
        <is>
          <t>2026-01-11</t>
        </is>
      </c>
      <c r="C11770" s="8" t="n">
        <v>28</v>
      </c>
      <c r="D11770" s="8" t="inlineStr">
        <is>
          <t>IMP00950</t>
        </is>
      </c>
      <c r="F11770" s="8" t="inlineStr">
        <is>
          <t>home_use</t>
        </is>
      </c>
      <c r="G11770" s="11" t="n">
        <v>920819.1800000001</v>
      </c>
      <c r="H11770" s="11" t="n">
        <v>107735.84</v>
      </c>
    </row>
    <row r="11771">
      <c r="A11771" s="8" t="inlineStr">
        <is>
          <t>L0188146</t>
        </is>
      </c>
      <c r="B11771" s="8" t="inlineStr">
        <is>
          <t>2026-01-11</t>
        </is>
      </c>
      <c r="C11771" s="8" t="n">
        <v>28</v>
      </c>
      <c r="D11771" s="8" t="inlineStr">
        <is>
          <t>IMP00950</t>
        </is>
      </c>
      <c r="F11771" s="8" t="inlineStr">
        <is>
          <t>home_use</t>
        </is>
      </c>
      <c r="G11771" s="11" t="n">
        <v>975902.13</v>
      </c>
      <c r="H11771" s="11" t="n">
        <v>114180.55</v>
      </c>
    </row>
    <row r="11772">
      <c r="A11772" s="8" t="inlineStr">
        <is>
          <t>L0188147</t>
        </is>
      </c>
      <c r="B11772" s="8" t="inlineStr">
        <is>
          <t>2026-01-11</t>
        </is>
      </c>
      <c r="C11772" s="8" t="n">
        <v>28</v>
      </c>
      <c r="D11772" s="8" t="inlineStr">
        <is>
          <t>IMP00950</t>
        </is>
      </c>
      <c r="F11772" s="8" t="inlineStr">
        <is>
          <t>home_use</t>
        </is>
      </c>
      <c r="G11772" s="11" t="n">
        <v>354746.51</v>
      </c>
      <c r="H11772" s="11" t="n">
        <v>41505.34</v>
      </c>
    </row>
    <row r="11773">
      <c r="A11773" s="8" t="inlineStr">
        <is>
          <t>L0188148</t>
        </is>
      </c>
      <c r="B11773" s="8" t="inlineStr">
        <is>
          <t>2026-01-11</t>
        </is>
      </c>
      <c r="C11773" s="8" t="n">
        <v>28</v>
      </c>
      <c r="D11773" s="8" t="inlineStr">
        <is>
          <t>IMP00950</t>
        </is>
      </c>
      <c r="F11773" s="8" t="inlineStr">
        <is>
          <t>home_use</t>
        </is>
      </c>
      <c r="G11773" s="11" t="n">
        <v>2415219.6</v>
      </c>
      <c r="H11773" s="11" t="n">
        <v>313978.55</v>
      </c>
    </row>
    <row r="11774">
      <c r="A11774" s="8" t="inlineStr">
        <is>
          <t>L0188149</t>
        </is>
      </c>
      <c r="B11774" s="8" t="inlineStr">
        <is>
          <t>2026-01-11</t>
        </is>
      </c>
      <c r="C11774" s="8" t="n">
        <v>28</v>
      </c>
      <c r="D11774" s="8" t="inlineStr">
        <is>
          <t>IMP00950</t>
        </is>
      </c>
      <c r="F11774" s="8" t="inlineStr">
        <is>
          <t>home_use</t>
        </is>
      </c>
      <c r="G11774" s="11" t="n">
        <v>837764.62</v>
      </c>
      <c r="H11774" s="11" t="n">
        <v>108909.4</v>
      </c>
    </row>
    <row r="11775">
      <c r="A11775" s="8" t="inlineStr">
        <is>
          <t>L0188392</t>
        </is>
      </c>
      <c r="B11775" s="8" t="inlineStr">
        <is>
          <t>2026-01-12</t>
        </is>
      </c>
      <c r="C11775" s="8" t="n">
        <v>28</v>
      </c>
      <c r="D11775" s="8" t="inlineStr">
        <is>
          <t>IMP00950</t>
        </is>
      </c>
      <c r="F11775" s="8" t="inlineStr">
        <is>
          <t>home_use</t>
        </is>
      </c>
      <c r="G11775" s="11" t="n">
        <v>214878.46</v>
      </c>
      <c r="H11775" s="11" t="n">
        <v>27934.2</v>
      </c>
    </row>
    <row r="11776">
      <c r="A11776" s="8" t="inlineStr">
        <is>
          <t>L0188393</t>
        </is>
      </c>
      <c r="B11776" s="8" t="inlineStr">
        <is>
          <t>2026-01-12</t>
        </is>
      </c>
      <c r="C11776" s="8" t="n">
        <v>28</v>
      </c>
      <c r="D11776" s="8" t="inlineStr">
        <is>
          <t>IMP00950</t>
        </is>
      </c>
      <c r="F11776" s="8" t="inlineStr">
        <is>
          <t>home_use</t>
        </is>
      </c>
      <c r="G11776" s="11" t="n">
        <v>337512.48</v>
      </c>
      <c r="H11776" s="11" t="n">
        <v>39488.96</v>
      </c>
    </row>
    <row r="11777">
      <c r="A11777" s="8" t="inlineStr">
        <is>
          <t>L0188394</t>
        </is>
      </c>
      <c r="B11777" s="8" t="inlineStr">
        <is>
          <t>2026-01-12</t>
        </is>
      </c>
      <c r="C11777" s="8" t="n">
        <v>28</v>
      </c>
      <c r="D11777" s="8" t="inlineStr">
        <is>
          <t>IMP00950</t>
        </is>
      </c>
      <c r="F11777" s="8" t="inlineStr">
        <is>
          <t>home_use</t>
        </is>
      </c>
      <c r="G11777" s="11" t="n">
        <v>352035.33</v>
      </c>
      <c r="H11777" s="11" t="n">
        <v>41188.13</v>
      </c>
    </row>
    <row r="11778">
      <c r="A11778" s="8" t="inlineStr">
        <is>
          <t>L0188649</t>
        </is>
      </c>
      <c r="B11778" s="8" t="inlineStr">
        <is>
          <t>2026-01-13</t>
        </is>
      </c>
      <c r="C11778" s="8" t="n">
        <v>28</v>
      </c>
      <c r="D11778" s="8" t="inlineStr">
        <is>
          <t>IMP00950</t>
        </is>
      </c>
      <c r="F11778" s="8" t="inlineStr">
        <is>
          <t>home_use</t>
        </is>
      </c>
      <c r="G11778" s="11" t="n">
        <v>1145289.23</v>
      </c>
      <c r="H11778" s="11" t="n">
        <v>148887.6</v>
      </c>
    </row>
    <row r="11779">
      <c r="A11779" s="8" t="inlineStr">
        <is>
          <t>L0188650</t>
        </is>
      </c>
      <c r="B11779" s="8" t="inlineStr">
        <is>
          <t>2026-01-13</t>
        </is>
      </c>
      <c r="C11779" s="8" t="n">
        <v>28</v>
      </c>
      <c r="D11779" s="8" t="inlineStr">
        <is>
          <t>IMP00950</t>
        </is>
      </c>
      <c r="F11779" s="8" t="inlineStr">
        <is>
          <t>home_use</t>
        </is>
      </c>
      <c r="G11779" s="11" t="n">
        <v>93566.67999999999</v>
      </c>
      <c r="H11779" s="11" t="n">
        <v>10947.3</v>
      </c>
    </row>
    <row r="11780">
      <c r="A11780" s="8" t="inlineStr">
        <is>
          <t>L0188893</t>
        </is>
      </c>
      <c r="B11780" s="8" t="inlineStr">
        <is>
          <t>2026-01-14</t>
        </is>
      </c>
      <c r="C11780" s="8" t="n">
        <v>28</v>
      </c>
      <c r="D11780" s="8" t="inlineStr">
        <is>
          <t>IMP00950</t>
        </is>
      </c>
      <c r="F11780" s="8" t="inlineStr">
        <is>
          <t>home_use</t>
        </is>
      </c>
      <c r="G11780" s="11" t="n">
        <v>2520105.67</v>
      </c>
      <c r="H11780" s="11" t="n">
        <v>307452.89</v>
      </c>
    </row>
    <row r="11781">
      <c r="A11781" s="8" t="inlineStr">
        <is>
          <t>L0188894</t>
        </is>
      </c>
      <c r="B11781" s="8" t="inlineStr">
        <is>
          <t>2026-01-14</t>
        </is>
      </c>
      <c r="C11781" s="8" t="n">
        <v>28</v>
      </c>
      <c r="D11781" s="8" t="inlineStr">
        <is>
          <t>IMP00950</t>
        </is>
      </c>
      <c r="F11781" s="8" t="inlineStr">
        <is>
          <t>home_use</t>
        </is>
      </c>
      <c r="G11781" s="11" t="n">
        <v>182179.75</v>
      </c>
      <c r="H11781" s="11" t="n">
        <v>22772.47</v>
      </c>
    </row>
    <row r="11782">
      <c r="A11782" s="8" t="inlineStr">
        <is>
          <t>L0188895</t>
        </is>
      </c>
      <c r="B11782" s="8" t="inlineStr">
        <is>
          <t>2026-01-14</t>
        </is>
      </c>
      <c r="C11782" s="8" t="n">
        <v>28</v>
      </c>
      <c r="D11782" s="8" t="inlineStr">
        <is>
          <t>IMP00950</t>
        </is>
      </c>
      <c r="F11782" s="8" t="inlineStr">
        <is>
          <t>home_use</t>
        </is>
      </c>
      <c r="G11782" s="11" t="n">
        <v>6613390.73</v>
      </c>
      <c r="H11782" s="11" t="n">
        <v>859740.8</v>
      </c>
    </row>
    <row r="11783">
      <c r="A11783" s="8" t="inlineStr">
        <is>
          <t>L0189422</t>
        </is>
      </c>
      <c r="B11783" s="8" t="inlineStr">
        <is>
          <t>2026-01-16</t>
        </is>
      </c>
      <c r="C11783" s="8" t="n">
        <v>28</v>
      </c>
      <c r="D11783" s="8" t="inlineStr">
        <is>
          <t>IMP00950</t>
        </is>
      </c>
      <c r="F11783" s="8" t="inlineStr">
        <is>
          <t>home_use</t>
        </is>
      </c>
      <c r="G11783" s="11" t="n">
        <v>732480.62</v>
      </c>
      <c r="H11783" s="11" t="n">
        <v>95222.48</v>
      </c>
    </row>
    <row r="11784">
      <c r="A11784" s="8" t="inlineStr">
        <is>
          <t>L0189423</t>
        </is>
      </c>
      <c r="B11784" s="8" t="inlineStr">
        <is>
          <t>2026-01-16</t>
        </is>
      </c>
      <c r="C11784" s="8" t="n">
        <v>28</v>
      </c>
      <c r="D11784" s="8" t="inlineStr">
        <is>
          <t>IMP00950</t>
        </is>
      </c>
      <c r="F11784" s="8" t="inlineStr">
        <is>
          <t>home_use</t>
        </is>
      </c>
      <c r="G11784" s="11" t="n">
        <v>664085.3</v>
      </c>
      <c r="H11784" s="11" t="n">
        <v>77697.98</v>
      </c>
    </row>
    <row r="11785">
      <c r="A11785" s="8" t="inlineStr">
        <is>
          <t>L0189424</t>
        </is>
      </c>
      <c r="B11785" s="8" t="inlineStr">
        <is>
          <t>2026-01-16</t>
        </is>
      </c>
      <c r="C11785" s="8" t="n">
        <v>28</v>
      </c>
      <c r="D11785" s="8" t="inlineStr">
        <is>
          <t>IMP00950</t>
        </is>
      </c>
      <c r="F11785" s="8" t="inlineStr">
        <is>
          <t>home_use</t>
        </is>
      </c>
      <c r="G11785" s="11" t="n">
        <v>2106799.51</v>
      </c>
      <c r="H11785" s="11" t="n">
        <v>273883.94</v>
      </c>
    </row>
    <row r="11786">
      <c r="A11786" s="8" t="inlineStr">
        <is>
          <t>L0189425</t>
        </is>
      </c>
      <c r="B11786" s="8" t="inlineStr">
        <is>
          <t>2026-01-16</t>
        </is>
      </c>
      <c r="C11786" s="8" t="n">
        <v>28</v>
      </c>
      <c r="D11786" s="8" t="inlineStr">
        <is>
          <t>IMP00950</t>
        </is>
      </c>
      <c r="F11786" s="8" t="inlineStr">
        <is>
          <t>home_use</t>
        </is>
      </c>
      <c r="G11786" s="11" t="n">
        <v>1117522.74</v>
      </c>
      <c r="H11786" s="11" t="n">
        <v>145277.96</v>
      </c>
    </row>
    <row r="11787">
      <c r="A11787" s="8" t="inlineStr">
        <is>
          <t>L0189682</t>
        </is>
      </c>
      <c r="B11787" s="8" t="inlineStr">
        <is>
          <t>2026-01-17</t>
        </is>
      </c>
      <c r="C11787" s="8" t="n">
        <v>28</v>
      </c>
      <c r="D11787" s="8" t="inlineStr">
        <is>
          <t>IMP00950</t>
        </is>
      </c>
      <c r="F11787" s="8" t="inlineStr">
        <is>
          <t>home_use</t>
        </is>
      </c>
      <c r="G11787" s="11" t="n">
        <v>3002026.66</v>
      </c>
      <c r="H11787" s="11" t="n">
        <v>390263.47</v>
      </c>
    </row>
    <row r="11788">
      <c r="A11788" s="8" t="inlineStr">
        <is>
          <t>L0189683</t>
        </is>
      </c>
      <c r="B11788" s="8" t="inlineStr">
        <is>
          <t>2026-01-17</t>
        </is>
      </c>
      <c r="C11788" s="8" t="n">
        <v>28</v>
      </c>
      <c r="D11788" s="8" t="inlineStr">
        <is>
          <t>IMP00950</t>
        </is>
      </c>
      <c r="F11788" s="8" t="inlineStr">
        <is>
          <t>home_use</t>
        </is>
      </c>
      <c r="G11788" s="11" t="n">
        <v>1013161.26</v>
      </c>
      <c r="H11788" s="11" t="n">
        <v>126645.16</v>
      </c>
    </row>
    <row r="11789">
      <c r="A11789" s="8" t="inlineStr">
        <is>
          <t>L0189684</t>
        </is>
      </c>
      <c r="B11789" s="8" t="inlineStr">
        <is>
          <t>2026-01-17</t>
        </is>
      </c>
      <c r="C11789" s="8" t="n">
        <v>28</v>
      </c>
      <c r="D11789" s="8" t="inlineStr">
        <is>
          <t>IMP00950</t>
        </is>
      </c>
      <c r="F11789" s="8" t="inlineStr">
        <is>
          <t>home_use</t>
        </is>
      </c>
      <c r="G11789" s="11" t="n">
        <v>2495382.44</v>
      </c>
      <c r="H11789" s="11" t="n">
        <v>324399.72</v>
      </c>
    </row>
    <row r="11790">
      <c r="A11790" s="8" t="inlineStr">
        <is>
          <t>L0189685</t>
        </is>
      </c>
      <c r="B11790" s="8" t="inlineStr">
        <is>
          <t>2026-01-17</t>
        </is>
      </c>
      <c r="C11790" s="8" t="n">
        <v>28</v>
      </c>
      <c r="D11790" s="8" t="inlineStr">
        <is>
          <t>IMP00950</t>
        </is>
      </c>
      <c r="F11790" s="8" t="inlineStr">
        <is>
          <t>home_use</t>
        </is>
      </c>
      <c r="G11790" s="11" t="n">
        <v>748257.25</v>
      </c>
      <c r="H11790" s="11" t="n">
        <v>87546.10000000001</v>
      </c>
    </row>
    <row r="11791">
      <c r="A11791" s="8" t="inlineStr">
        <is>
          <t>L0189937</t>
        </is>
      </c>
      <c r="B11791" s="8" t="inlineStr">
        <is>
          <t>2026-01-18</t>
        </is>
      </c>
      <c r="C11791" s="8" t="n">
        <v>28</v>
      </c>
      <c r="D11791" s="8" t="inlineStr">
        <is>
          <t>IMP00950</t>
        </is>
      </c>
      <c r="F11791" s="8" t="inlineStr">
        <is>
          <t>home_use</t>
        </is>
      </c>
      <c r="G11791" s="11" t="n">
        <v>479196.59</v>
      </c>
      <c r="H11791" s="11" t="n">
        <v>59899.57</v>
      </c>
    </row>
    <row r="11792">
      <c r="A11792" s="8" t="inlineStr">
        <is>
          <t>L0190191</t>
        </is>
      </c>
      <c r="B11792" s="8" t="inlineStr">
        <is>
          <t>2026-01-19</t>
        </is>
      </c>
      <c r="C11792" s="8" t="n">
        <v>28</v>
      </c>
      <c r="D11792" s="8" t="inlineStr">
        <is>
          <t>IMP00950</t>
        </is>
      </c>
      <c r="F11792" s="8" t="inlineStr">
        <is>
          <t>home_use</t>
        </is>
      </c>
      <c r="G11792" s="11" t="n">
        <v>634178.95</v>
      </c>
      <c r="H11792" s="11" t="n">
        <v>82443.25999999999</v>
      </c>
    </row>
    <row r="11793">
      <c r="A11793" s="8" t="inlineStr">
        <is>
          <t>L0190192</t>
        </is>
      </c>
      <c r="B11793" s="8" t="inlineStr">
        <is>
          <t>2026-01-19</t>
        </is>
      </c>
      <c r="C11793" s="8" t="n">
        <v>28</v>
      </c>
      <c r="D11793" s="8" t="inlineStr">
        <is>
          <t>IMP00950</t>
        </is>
      </c>
      <c r="F11793" s="8" t="inlineStr">
        <is>
          <t>home_use</t>
        </is>
      </c>
      <c r="G11793" s="11" t="n">
        <v>2830540.79</v>
      </c>
      <c r="H11793" s="11" t="n">
        <v>367970.3</v>
      </c>
    </row>
    <row r="11794">
      <c r="A11794" s="8" t="inlineStr">
        <is>
          <t>L0190193</t>
        </is>
      </c>
      <c r="B11794" s="8" t="inlineStr">
        <is>
          <t>2026-01-19</t>
        </is>
      </c>
      <c r="C11794" s="8" t="n">
        <v>28</v>
      </c>
      <c r="D11794" s="8" t="inlineStr">
        <is>
          <t>IMP00950</t>
        </is>
      </c>
      <c r="F11794" s="8" t="inlineStr">
        <is>
          <t>home_use</t>
        </is>
      </c>
      <c r="G11794" s="11" t="n">
        <v>3403884.1</v>
      </c>
      <c r="H11794" s="11" t="n">
        <v>442504.93</v>
      </c>
    </row>
    <row r="11795">
      <c r="A11795" s="8" t="inlineStr">
        <is>
          <t>L0190195</t>
        </is>
      </c>
      <c r="B11795" s="8" t="inlineStr">
        <is>
          <t>2026-01-19</t>
        </is>
      </c>
      <c r="C11795" s="8" t="n">
        <v>28</v>
      </c>
      <c r="D11795" s="8" t="inlineStr">
        <is>
          <t>IMP00950</t>
        </is>
      </c>
      <c r="F11795" s="8" t="inlineStr">
        <is>
          <t>home_use</t>
        </is>
      </c>
      <c r="G11795" s="11" t="n">
        <v>645107.35</v>
      </c>
      <c r="H11795" s="11" t="n">
        <v>75477.56</v>
      </c>
    </row>
    <row r="11796">
      <c r="A11796" s="8" t="inlineStr">
        <is>
          <t>L0190463</t>
        </is>
      </c>
      <c r="B11796" s="8" t="inlineStr">
        <is>
          <t>2026-01-20</t>
        </is>
      </c>
      <c r="C11796" s="8" t="n">
        <v>28</v>
      </c>
      <c r="D11796" s="8" t="inlineStr">
        <is>
          <t>IMP00950</t>
        </is>
      </c>
      <c r="F11796" s="8" t="inlineStr">
        <is>
          <t>home_use</t>
        </is>
      </c>
      <c r="G11796" s="11" t="n">
        <v>2505849.27</v>
      </c>
      <c r="H11796" s="11" t="n">
        <v>325760.41</v>
      </c>
    </row>
    <row r="11797">
      <c r="A11797" s="8" t="inlineStr">
        <is>
          <t>L0190464</t>
        </is>
      </c>
      <c r="B11797" s="8" t="inlineStr">
        <is>
          <t>2026-01-20</t>
        </is>
      </c>
      <c r="C11797" s="8" t="n">
        <v>28</v>
      </c>
      <c r="D11797" s="8" t="inlineStr">
        <is>
          <t>IMP00950</t>
        </is>
      </c>
      <c r="F11797" s="8" t="inlineStr">
        <is>
          <t>home_use</t>
        </is>
      </c>
      <c r="G11797" s="11" t="n">
        <v>546797.09</v>
      </c>
      <c r="H11797" s="11" t="n">
        <v>68349.64</v>
      </c>
    </row>
    <row r="11798">
      <c r="A11798" s="8" t="inlineStr">
        <is>
          <t>L0190465</t>
        </is>
      </c>
      <c r="B11798" s="8" t="inlineStr">
        <is>
          <t>2026-01-20</t>
        </is>
      </c>
      <c r="C11798" s="8" t="n">
        <v>28</v>
      </c>
      <c r="D11798" s="8" t="inlineStr">
        <is>
          <t>IMP00950</t>
        </is>
      </c>
      <c r="F11798" s="8" t="inlineStr">
        <is>
          <t>home_use</t>
        </is>
      </c>
      <c r="G11798" s="11" t="n">
        <v>1132301.69</v>
      </c>
      <c r="H11798" s="11" t="n">
        <v>147199.22</v>
      </c>
    </row>
    <row r="11799">
      <c r="A11799" s="8" t="inlineStr">
        <is>
          <t>L0190466</t>
        </is>
      </c>
      <c r="B11799" s="8" t="inlineStr">
        <is>
          <t>2026-01-20</t>
        </is>
      </c>
      <c r="C11799" s="8" t="n">
        <v>28</v>
      </c>
      <c r="D11799" s="8" t="inlineStr">
        <is>
          <t>IMP00950</t>
        </is>
      </c>
      <c r="F11799" s="8" t="inlineStr">
        <is>
          <t>home_use</t>
        </is>
      </c>
      <c r="G11799" s="11" t="n">
        <v>1208589.7</v>
      </c>
      <c r="H11799" s="11" t="n">
        <v>157116.66</v>
      </c>
    </row>
    <row r="11800">
      <c r="A11800" s="8" t="inlineStr">
        <is>
          <t>L0190675</t>
        </is>
      </c>
      <c r="B11800" s="8" t="inlineStr">
        <is>
          <t>2026-01-21</t>
        </is>
      </c>
      <c r="C11800" s="8" t="n">
        <v>28</v>
      </c>
      <c r="D11800" s="8" t="inlineStr">
        <is>
          <t>IMP00950</t>
        </is>
      </c>
      <c r="F11800" s="8" t="inlineStr">
        <is>
          <t>home_use</t>
        </is>
      </c>
      <c r="G11800" s="11" t="n">
        <v>2935346.35</v>
      </c>
      <c r="H11800" s="11" t="n">
        <v>381595.03</v>
      </c>
    </row>
    <row r="11801">
      <c r="A11801" s="8" t="inlineStr">
        <is>
          <t>L0190676</t>
        </is>
      </c>
      <c r="B11801" s="8" t="inlineStr">
        <is>
          <t>2026-01-21</t>
        </is>
      </c>
      <c r="C11801" s="8" t="n">
        <v>28</v>
      </c>
      <c r="D11801" s="8" t="inlineStr">
        <is>
          <t>IMP00950</t>
        </is>
      </c>
      <c r="F11801" s="8" t="inlineStr">
        <is>
          <t>home_use</t>
        </is>
      </c>
      <c r="G11801" s="11" t="n">
        <v>477979.38</v>
      </c>
      <c r="H11801" s="11" t="n">
        <v>55923.59</v>
      </c>
    </row>
    <row r="11802">
      <c r="A11802" s="8" t="inlineStr">
        <is>
          <t>L0190677</t>
        </is>
      </c>
      <c r="B11802" s="8" t="inlineStr">
        <is>
          <t>2026-01-21</t>
        </is>
      </c>
      <c r="C11802" s="8" t="n">
        <v>28</v>
      </c>
      <c r="D11802" s="8" t="inlineStr">
        <is>
          <t>IMP00950</t>
        </is>
      </c>
      <c r="F11802" s="8" t="inlineStr">
        <is>
          <t>home_use</t>
        </is>
      </c>
      <c r="G11802" s="11" t="n">
        <v>258174.21</v>
      </c>
      <c r="H11802" s="11" t="n">
        <v>30206.38</v>
      </c>
    </row>
    <row r="11803">
      <c r="A11803" s="8" t="inlineStr">
        <is>
          <t>L0190944</t>
        </is>
      </c>
      <c r="B11803" s="8" t="inlineStr">
        <is>
          <t>2026-01-22</t>
        </is>
      </c>
      <c r="C11803" s="8" t="n">
        <v>28</v>
      </c>
      <c r="D11803" s="8" t="inlineStr">
        <is>
          <t>IMP00950</t>
        </is>
      </c>
      <c r="F11803" s="8" t="inlineStr">
        <is>
          <t>home_use</t>
        </is>
      </c>
      <c r="G11803" s="11" t="n">
        <v>532096.59</v>
      </c>
      <c r="H11803" s="11" t="n">
        <v>66512.07000000001</v>
      </c>
    </row>
    <row r="11804">
      <c r="A11804" s="8" t="inlineStr">
        <is>
          <t>L0191475</t>
        </is>
      </c>
      <c r="B11804" s="8" t="inlineStr">
        <is>
          <t>2026-01-24</t>
        </is>
      </c>
      <c r="C11804" s="8" t="n">
        <v>28</v>
      </c>
      <c r="D11804" s="8" t="inlineStr">
        <is>
          <t>IMP00950</t>
        </is>
      </c>
      <c r="F11804" s="8" t="inlineStr">
        <is>
          <t>home_use</t>
        </is>
      </c>
      <c r="G11804" s="11" t="n">
        <v>4045993.49</v>
      </c>
      <c r="H11804" s="11" t="n">
        <v>525979.15</v>
      </c>
    </row>
    <row r="11805">
      <c r="A11805" s="8" t="inlineStr">
        <is>
          <t>L0191476</t>
        </is>
      </c>
      <c r="B11805" s="8" t="inlineStr">
        <is>
          <t>2026-01-24</t>
        </is>
      </c>
      <c r="C11805" s="8" t="n">
        <v>28</v>
      </c>
      <c r="D11805" s="8" t="inlineStr">
        <is>
          <t>IMP00950</t>
        </is>
      </c>
      <c r="F11805" s="8" t="inlineStr">
        <is>
          <t>home_use</t>
        </is>
      </c>
      <c r="G11805" s="11" t="n">
        <v>1204232.29</v>
      </c>
      <c r="H11805" s="11" t="n">
        <v>140895.18</v>
      </c>
    </row>
    <row r="11806">
      <c r="A11806" s="8" t="inlineStr">
        <is>
          <t>L0191477</t>
        </is>
      </c>
      <c r="B11806" s="8" t="inlineStr">
        <is>
          <t>2026-01-24</t>
        </is>
      </c>
      <c r="C11806" s="8" t="n">
        <v>28</v>
      </c>
      <c r="D11806" s="8" t="inlineStr">
        <is>
          <t>IMP00950</t>
        </is>
      </c>
      <c r="F11806" s="8" t="inlineStr">
        <is>
          <t>home_use</t>
        </is>
      </c>
      <c r="G11806" s="11" t="n">
        <v>4435151.39</v>
      </c>
      <c r="H11806" s="11" t="n">
        <v>576569.6800000001</v>
      </c>
    </row>
    <row r="11807">
      <c r="A11807" s="8" t="inlineStr">
        <is>
          <t>L0191940</t>
        </is>
      </c>
      <c r="B11807" s="8" t="inlineStr">
        <is>
          <t>2026-01-26</t>
        </is>
      </c>
      <c r="C11807" s="8" t="n">
        <v>28</v>
      </c>
      <c r="D11807" s="8" t="inlineStr">
        <is>
          <t>IMP00950</t>
        </is>
      </c>
      <c r="F11807" s="8" t="inlineStr">
        <is>
          <t>home_use</t>
        </is>
      </c>
      <c r="G11807" s="11" t="n">
        <v>4016629.63</v>
      </c>
      <c r="H11807" s="11" t="n">
        <v>522161.85</v>
      </c>
    </row>
    <row r="11808">
      <c r="A11808" s="8" t="inlineStr">
        <is>
          <t>L0191942</t>
        </is>
      </c>
      <c r="B11808" s="8" t="inlineStr">
        <is>
          <t>2026-01-26</t>
        </is>
      </c>
      <c r="C11808" s="8" t="n">
        <v>28</v>
      </c>
      <c r="D11808" s="8" t="inlineStr">
        <is>
          <t>IMP00950</t>
        </is>
      </c>
      <c r="F11808" s="8" t="inlineStr">
        <is>
          <t>home_use</t>
        </is>
      </c>
      <c r="G11808" s="11" t="n">
        <v>1232083.81</v>
      </c>
      <c r="H11808" s="11" t="n">
        <v>160170.9</v>
      </c>
    </row>
    <row r="11809">
      <c r="A11809" s="8" t="inlineStr">
        <is>
          <t>L0192188</t>
        </is>
      </c>
      <c r="B11809" s="8" t="inlineStr">
        <is>
          <t>2026-01-27</t>
        </is>
      </c>
      <c r="C11809" s="8" t="n">
        <v>28</v>
      </c>
      <c r="D11809" s="8" t="inlineStr">
        <is>
          <t>IMP00950</t>
        </is>
      </c>
      <c r="F11809" s="8" t="inlineStr">
        <is>
          <t>home_use</t>
        </is>
      </c>
      <c r="G11809" s="11" t="n">
        <v>4926088.04</v>
      </c>
      <c r="H11809" s="11" t="n">
        <v>640391.4399999999</v>
      </c>
    </row>
    <row r="11810">
      <c r="A11810" s="8" t="inlineStr">
        <is>
          <t>L0192189</t>
        </is>
      </c>
      <c r="B11810" s="8" t="inlineStr">
        <is>
          <t>2026-01-27</t>
        </is>
      </c>
      <c r="C11810" s="8" t="n">
        <v>28</v>
      </c>
      <c r="D11810" s="8" t="inlineStr">
        <is>
          <t>IMP00950</t>
        </is>
      </c>
      <c r="F11810" s="8" t="inlineStr">
        <is>
          <t>home_use</t>
        </is>
      </c>
      <c r="G11810" s="11" t="n">
        <v>1933245.98</v>
      </c>
      <c r="H11810" s="11" t="n">
        <v>251321.98</v>
      </c>
    </row>
    <row r="11811">
      <c r="A11811" s="8" t="inlineStr">
        <is>
          <t>L0192190</t>
        </is>
      </c>
      <c r="B11811" s="8" t="inlineStr">
        <is>
          <t>2026-01-27</t>
        </is>
      </c>
      <c r="C11811" s="8" t="n">
        <v>28</v>
      </c>
      <c r="D11811" s="8" t="inlineStr">
        <is>
          <t>IMP00950</t>
        </is>
      </c>
      <c r="F11811" s="8" t="inlineStr">
        <is>
          <t>warehouse_out</t>
        </is>
      </c>
      <c r="G11811" s="11" t="n">
        <v>428801.86</v>
      </c>
      <c r="H11811" s="11" t="n">
        <v>50169.82</v>
      </c>
    </row>
    <row r="11812">
      <c r="A11812" s="8" t="inlineStr">
        <is>
          <t>L0192448</t>
        </is>
      </c>
      <c r="B11812" s="8" t="inlineStr">
        <is>
          <t>2026-01-28</t>
        </is>
      </c>
      <c r="C11812" s="8" t="n">
        <v>28</v>
      </c>
      <c r="D11812" s="8" t="inlineStr">
        <is>
          <t>IMP00950</t>
        </is>
      </c>
      <c r="F11812" s="8" t="inlineStr">
        <is>
          <t>home_use</t>
        </is>
      </c>
      <c r="G11812" s="11" t="n">
        <v>2201878.48</v>
      </c>
      <c r="H11812" s="11" t="n">
        <v>286244.2</v>
      </c>
    </row>
    <row r="11813">
      <c r="A11813" s="8" t="inlineStr">
        <is>
          <t>L0192449</t>
        </is>
      </c>
      <c r="B11813" s="8" t="inlineStr">
        <is>
          <t>2026-01-28</t>
        </is>
      </c>
      <c r="C11813" s="8" t="n">
        <v>28</v>
      </c>
      <c r="D11813" s="8" t="inlineStr">
        <is>
          <t>IMP00950</t>
        </is>
      </c>
      <c r="F11813" s="8" t="inlineStr">
        <is>
          <t>home_use</t>
        </is>
      </c>
      <c r="G11813" s="11" t="n">
        <v>1665988.58</v>
      </c>
      <c r="H11813" s="11" t="n">
        <v>216578.52</v>
      </c>
    </row>
    <row r="11814">
      <c r="A11814" s="8" t="inlineStr">
        <is>
          <t>L0192450</t>
        </is>
      </c>
      <c r="B11814" s="8" t="inlineStr">
        <is>
          <t>2026-01-28</t>
        </is>
      </c>
      <c r="C11814" s="8" t="n">
        <v>28</v>
      </c>
      <c r="D11814" s="8" t="inlineStr">
        <is>
          <t>IMP00950</t>
        </is>
      </c>
      <c r="F11814" s="8" t="inlineStr">
        <is>
          <t>home_use</t>
        </is>
      </c>
      <c r="G11814" s="11" t="n">
        <v>821812.66</v>
      </c>
      <c r="H11814" s="11" t="n">
        <v>106835.65</v>
      </c>
    </row>
    <row r="11815">
      <c r="A11815" s="8" t="inlineStr">
        <is>
          <t>L0192711</t>
        </is>
      </c>
      <c r="B11815" s="8" t="inlineStr">
        <is>
          <t>2026-02-01</t>
        </is>
      </c>
      <c r="C11815" s="8" t="n">
        <v>29</v>
      </c>
      <c r="D11815" s="8" t="inlineStr">
        <is>
          <t>IMP00950</t>
        </is>
      </c>
      <c r="F11815" s="8" t="inlineStr">
        <is>
          <t>home_use</t>
        </is>
      </c>
      <c r="G11815" s="11" t="n">
        <v>602728.9</v>
      </c>
      <c r="H11815" s="11" t="n">
        <v>70519.28</v>
      </c>
    </row>
    <row r="11816">
      <c r="A11816" s="8" t="inlineStr">
        <is>
          <t>L0192712</t>
        </is>
      </c>
      <c r="B11816" s="8" t="inlineStr">
        <is>
          <t>2026-02-01</t>
        </is>
      </c>
      <c r="C11816" s="8" t="n">
        <v>29</v>
      </c>
      <c r="D11816" s="8" t="inlineStr">
        <is>
          <t>IMP00950</t>
        </is>
      </c>
      <c r="F11816" s="8" t="inlineStr">
        <is>
          <t>home_use</t>
        </is>
      </c>
      <c r="G11816" s="11" t="n">
        <v>1935217.38</v>
      </c>
      <c r="H11816" s="11" t="n">
        <v>241902.17</v>
      </c>
    </row>
    <row r="11817">
      <c r="A11817" s="8" t="inlineStr">
        <is>
          <t>L0192713</t>
        </is>
      </c>
      <c r="B11817" s="8" t="inlineStr">
        <is>
          <t>2026-02-01</t>
        </is>
      </c>
      <c r="C11817" s="8" t="n">
        <v>29</v>
      </c>
      <c r="D11817" s="8" t="inlineStr">
        <is>
          <t>IMP00950</t>
        </is>
      </c>
      <c r="F11817" s="8" t="inlineStr">
        <is>
          <t>home_use</t>
        </is>
      </c>
      <c r="G11817" s="11" t="n">
        <v>215562.28</v>
      </c>
      <c r="H11817" s="11" t="n">
        <v>25220.79</v>
      </c>
    </row>
    <row r="11818">
      <c r="A11818" s="8" t="inlineStr">
        <is>
          <t>L0192988</t>
        </is>
      </c>
      <c r="B11818" s="8" t="inlineStr">
        <is>
          <t>2026-02-02</t>
        </is>
      </c>
      <c r="C11818" s="8" t="n">
        <v>29</v>
      </c>
      <c r="D11818" s="8" t="inlineStr">
        <is>
          <t>IMP00950</t>
        </is>
      </c>
      <c r="F11818" s="8" t="inlineStr">
        <is>
          <t>home_use</t>
        </is>
      </c>
      <c r="G11818" s="11" t="n">
        <v>707353.8199999999</v>
      </c>
      <c r="H11818" s="11" t="n">
        <v>82760.39999999999</v>
      </c>
    </row>
    <row r="11819">
      <c r="A11819" s="8" t="inlineStr">
        <is>
          <t>L0193219</t>
        </is>
      </c>
      <c r="B11819" s="8" t="inlineStr">
        <is>
          <t>2026-02-03</t>
        </is>
      </c>
      <c r="C11819" s="8" t="n">
        <v>29</v>
      </c>
      <c r="D11819" s="8" t="inlineStr">
        <is>
          <t>IMP00950</t>
        </is>
      </c>
      <c r="F11819" s="8" t="inlineStr">
        <is>
          <t>home_use</t>
        </is>
      </c>
      <c r="G11819" s="11" t="n">
        <v>1117811.88</v>
      </c>
      <c r="H11819" s="11" t="n">
        <v>145315.54</v>
      </c>
    </row>
    <row r="11820">
      <c r="A11820" s="8" t="inlineStr">
        <is>
          <t>L0193220</t>
        </is>
      </c>
      <c r="B11820" s="8" t="inlineStr">
        <is>
          <t>2026-02-03</t>
        </is>
      </c>
      <c r="C11820" s="8" t="n">
        <v>29</v>
      </c>
      <c r="D11820" s="8" t="inlineStr">
        <is>
          <t>IMP00950</t>
        </is>
      </c>
      <c r="F11820" s="8" t="inlineStr">
        <is>
          <t>home_use</t>
        </is>
      </c>
      <c r="G11820" s="11" t="n">
        <v>3839249.55</v>
      </c>
      <c r="H11820" s="11" t="n">
        <v>499102.44</v>
      </c>
    </row>
    <row r="11821">
      <c r="A11821" s="8" t="inlineStr">
        <is>
          <t>L0193460</t>
        </is>
      </c>
      <c r="B11821" s="8" t="inlineStr">
        <is>
          <t>2026-02-04</t>
        </is>
      </c>
      <c r="C11821" s="8" t="n">
        <v>29</v>
      </c>
      <c r="D11821" s="8" t="inlineStr">
        <is>
          <t>IMP00950</t>
        </is>
      </c>
      <c r="F11821" s="8" t="inlineStr">
        <is>
          <t>home_use</t>
        </is>
      </c>
      <c r="G11821" s="11" t="n">
        <v>534165.2</v>
      </c>
      <c r="H11821" s="11" t="n">
        <v>66770.64999999999</v>
      </c>
    </row>
    <row r="11822">
      <c r="A11822" s="8" t="inlineStr">
        <is>
          <t>L0193461</t>
        </is>
      </c>
      <c r="B11822" s="8" t="inlineStr">
        <is>
          <t>2026-02-04</t>
        </is>
      </c>
      <c r="C11822" s="8" t="n">
        <v>29</v>
      </c>
      <c r="D11822" s="8" t="inlineStr">
        <is>
          <t>IMP00950</t>
        </is>
      </c>
      <c r="F11822" s="8" t="inlineStr">
        <is>
          <t>home_use</t>
        </is>
      </c>
      <c r="G11822" s="11" t="n">
        <v>891681.76</v>
      </c>
      <c r="H11822" s="11" t="n">
        <v>115918.63</v>
      </c>
    </row>
    <row r="11823">
      <c r="A11823" s="8" t="inlineStr">
        <is>
          <t>L0193462</t>
        </is>
      </c>
      <c r="B11823" s="8" t="inlineStr">
        <is>
          <t>2026-02-04</t>
        </is>
      </c>
      <c r="C11823" s="8" t="n">
        <v>29</v>
      </c>
      <c r="D11823" s="8" t="inlineStr">
        <is>
          <t>IMP00950</t>
        </is>
      </c>
      <c r="F11823" s="8" t="inlineStr">
        <is>
          <t>home_use</t>
        </is>
      </c>
      <c r="G11823" s="11" t="n">
        <v>2532238.7</v>
      </c>
      <c r="H11823" s="11" t="n">
        <v>329191.03</v>
      </c>
    </row>
    <row r="11824">
      <c r="A11824" s="8" t="inlineStr">
        <is>
          <t>L0193463</t>
        </is>
      </c>
      <c r="B11824" s="8" t="inlineStr">
        <is>
          <t>2026-02-04</t>
        </is>
      </c>
      <c r="C11824" s="8" t="n">
        <v>29</v>
      </c>
      <c r="D11824" s="8" t="inlineStr">
        <is>
          <t>IMP00950</t>
        </is>
      </c>
      <c r="F11824" s="8" t="inlineStr">
        <is>
          <t>home_use</t>
        </is>
      </c>
      <c r="G11824" s="11" t="n">
        <v>568335.45</v>
      </c>
      <c r="H11824" s="11" t="n">
        <v>73883.61</v>
      </c>
    </row>
    <row r="11825">
      <c r="A11825" s="8" t="inlineStr">
        <is>
          <t>L0193733</t>
        </is>
      </c>
      <c r="B11825" s="8" t="inlineStr">
        <is>
          <t>2026-02-05</t>
        </is>
      </c>
      <c r="C11825" s="8" t="n">
        <v>29</v>
      </c>
      <c r="D11825" s="8" t="inlineStr">
        <is>
          <t>IMP00950</t>
        </is>
      </c>
      <c r="F11825" s="8" t="inlineStr">
        <is>
          <t>home_use</t>
        </is>
      </c>
      <c r="G11825" s="11" t="n">
        <v>1712873.68</v>
      </c>
      <c r="H11825" s="11" t="n">
        <v>222673.58</v>
      </c>
    </row>
    <row r="11826">
      <c r="A11826" s="8" t="inlineStr">
        <is>
          <t>L0193735</t>
        </is>
      </c>
      <c r="B11826" s="8" t="inlineStr">
        <is>
          <t>2026-02-05</t>
        </is>
      </c>
      <c r="C11826" s="8" t="n">
        <v>29</v>
      </c>
      <c r="D11826" s="8" t="inlineStr">
        <is>
          <t>IMP00950</t>
        </is>
      </c>
      <c r="F11826" s="8" t="inlineStr">
        <is>
          <t>home_use</t>
        </is>
      </c>
      <c r="G11826" s="11" t="n">
        <v>893155.67</v>
      </c>
      <c r="H11826" s="11" t="n">
        <v>116110.24</v>
      </c>
    </row>
    <row r="11827">
      <c r="A11827" s="8" t="inlineStr">
        <is>
          <t>L0193736</t>
        </is>
      </c>
      <c r="B11827" s="8" t="inlineStr">
        <is>
          <t>2026-02-05</t>
        </is>
      </c>
      <c r="C11827" s="8" t="n">
        <v>29</v>
      </c>
      <c r="D11827" s="8" t="inlineStr">
        <is>
          <t>IMP00950</t>
        </is>
      </c>
      <c r="F11827" s="8" t="inlineStr">
        <is>
          <t>home_use</t>
        </is>
      </c>
      <c r="G11827" s="11" t="n">
        <v>2057691.11</v>
      </c>
      <c r="H11827" s="11" t="n">
        <v>267499.84</v>
      </c>
    </row>
    <row r="11828">
      <c r="A11828" s="8" t="inlineStr">
        <is>
          <t>L0193737</t>
        </is>
      </c>
      <c r="B11828" s="8" t="inlineStr">
        <is>
          <t>2026-02-05</t>
        </is>
      </c>
      <c r="C11828" s="8" t="n">
        <v>29</v>
      </c>
      <c r="D11828" s="8" t="inlineStr">
        <is>
          <t>IMP00950</t>
        </is>
      </c>
      <c r="F11828" s="8" t="inlineStr">
        <is>
          <t>warehouse_out</t>
        </is>
      </c>
      <c r="G11828" s="11" t="n">
        <v>2814780.39</v>
      </c>
      <c r="H11828" s="11" t="n">
        <v>365921.45</v>
      </c>
    </row>
    <row r="11829">
      <c r="A11829" s="8" t="inlineStr">
        <is>
          <t>L0194025</t>
        </is>
      </c>
      <c r="B11829" s="8" t="inlineStr">
        <is>
          <t>2026-02-06</t>
        </is>
      </c>
      <c r="C11829" s="8" t="n">
        <v>29</v>
      </c>
      <c r="D11829" s="8" t="inlineStr">
        <is>
          <t>IMP00950</t>
        </is>
      </c>
      <c r="F11829" s="8" t="inlineStr">
        <is>
          <t>home_use</t>
        </is>
      </c>
      <c r="G11829" s="11" t="n">
        <v>966144.41</v>
      </c>
      <c r="H11829" s="11" t="n">
        <v>113038.9</v>
      </c>
    </row>
    <row r="11830">
      <c r="A11830" s="8" t="inlineStr">
        <is>
          <t>L0194254</t>
        </is>
      </c>
      <c r="B11830" s="8" t="inlineStr">
        <is>
          <t>2026-02-07</t>
        </is>
      </c>
      <c r="C11830" s="8" t="n">
        <v>29</v>
      </c>
      <c r="D11830" s="8" t="inlineStr">
        <is>
          <t>IMP00950</t>
        </is>
      </c>
      <c r="F11830" s="8" t="inlineStr">
        <is>
          <t>home_use</t>
        </is>
      </c>
      <c r="G11830" s="11" t="n">
        <v>716415.35</v>
      </c>
      <c r="H11830" s="11" t="n">
        <v>83820.60000000001</v>
      </c>
    </row>
    <row r="11831">
      <c r="A11831" s="8" t="inlineStr">
        <is>
          <t>L0194514</t>
        </is>
      </c>
      <c r="B11831" s="8" t="inlineStr">
        <is>
          <t>2026-02-08</t>
        </is>
      </c>
      <c r="C11831" s="8" t="n">
        <v>29</v>
      </c>
      <c r="D11831" s="8" t="inlineStr">
        <is>
          <t>IMP00950</t>
        </is>
      </c>
      <c r="F11831" s="8" t="inlineStr">
        <is>
          <t>home_use</t>
        </is>
      </c>
      <c r="G11831" s="11" t="n">
        <v>3949711.06</v>
      </c>
      <c r="H11831" s="11" t="n">
        <v>513462.44</v>
      </c>
    </row>
    <row r="11832">
      <c r="A11832" s="8" t="inlineStr">
        <is>
          <t>L0194796</t>
        </is>
      </c>
      <c r="B11832" s="8" t="inlineStr">
        <is>
          <t>2026-02-09</t>
        </is>
      </c>
      <c r="C11832" s="8" t="n">
        <v>29</v>
      </c>
      <c r="D11832" s="8" t="inlineStr">
        <is>
          <t>IMP00950</t>
        </is>
      </c>
      <c r="F11832" s="8" t="inlineStr">
        <is>
          <t>home_use</t>
        </is>
      </c>
      <c r="G11832" s="11" t="n">
        <v>800796.79</v>
      </c>
      <c r="H11832" s="11" t="n">
        <v>104103.58</v>
      </c>
    </row>
    <row r="11833">
      <c r="A11833" s="8" t="inlineStr">
        <is>
          <t>L0194797</t>
        </is>
      </c>
      <c r="B11833" s="8" t="inlineStr">
        <is>
          <t>2026-02-09</t>
        </is>
      </c>
      <c r="C11833" s="8" t="n">
        <v>29</v>
      </c>
      <c r="D11833" s="8" t="inlineStr">
        <is>
          <t>IMP00950</t>
        </is>
      </c>
      <c r="F11833" s="8" t="inlineStr">
        <is>
          <t>home_use</t>
        </is>
      </c>
      <c r="G11833" s="11" t="n">
        <v>5561169.58</v>
      </c>
      <c r="H11833" s="11" t="n">
        <v>722952.05</v>
      </c>
    </row>
    <row r="11834">
      <c r="A11834" s="8" t="inlineStr">
        <is>
          <t>L0194798</t>
        </is>
      </c>
      <c r="B11834" s="8" t="inlineStr">
        <is>
          <t>2026-02-09</t>
        </is>
      </c>
      <c r="C11834" s="8" t="n">
        <v>29</v>
      </c>
      <c r="D11834" s="8" t="inlineStr">
        <is>
          <t>IMP00950</t>
        </is>
      </c>
      <c r="F11834" s="8" t="inlineStr">
        <is>
          <t>home_use</t>
        </is>
      </c>
      <c r="G11834" s="11" t="n">
        <v>984153.52</v>
      </c>
      <c r="H11834" s="11" t="n">
        <v>115145.96</v>
      </c>
    </row>
    <row r="11835">
      <c r="A11835" s="8" t="inlineStr">
        <is>
          <t>L0195091</t>
        </is>
      </c>
      <c r="B11835" s="8" t="inlineStr">
        <is>
          <t>2026-02-10</t>
        </is>
      </c>
      <c r="C11835" s="8" t="n">
        <v>29</v>
      </c>
      <c r="D11835" s="8" t="inlineStr">
        <is>
          <t>IMP00950</t>
        </is>
      </c>
      <c r="F11835" s="8" t="inlineStr">
        <is>
          <t>home_use</t>
        </is>
      </c>
      <c r="G11835" s="11" t="n">
        <v>175884.17</v>
      </c>
      <c r="H11835" s="11" t="n">
        <v>20578.45</v>
      </c>
    </row>
    <row r="11836">
      <c r="A11836" s="8" t="inlineStr">
        <is>
          <t>L0195092</t>
        </is>
      </c>
      <c r="B11836" s="8" t="inlineStr">
        <is>
          <t>2026-02-10</t>
        </is>
      </c>
      <c r="C11836" s="8" t="n">
        <v>29</v>
      </c>
      <c r="D11836" s="8" t="inlineStr">
        <is>
          <t>IMP00950</t>
        </is>
      </c>
      <c r="F11836" s="8" t="inlineStr">
        <is>
          <t>home_use</t>
        </is>
      </c>
      <c r="G11836" s="11" t="n">
        <v>1590165.37</v>
      </c>
      <c r="H11836" s="11" t="n">
        <v>186049.35</v>
      </c>
    </row>
    <row r="11837">
      <c r="A11837" s="8" t="inlineStr">
        <is>
          <t>L0195093</t>
        </is>
      </c>
      <c r="B11837" s="8" t="inlineStr">
        <is>
          <t>2026-02-10</t>
        </is>
      </c>
      <c r="C11837" s="8" t="n">
        <v>29</v>
      </c>
      <c r="D11837" s="8" t="inlineStr">
        <is>
          <t>IMP00950</t>
        </is>
      </c>
      <c r="F11837" s="8" t="inlineStr">
        <is>
          <t>home_use</t>
        </is>
      </c>
      <c r="G11837" s="11" t="n">
        <v>3723708.8</v>
      </c>
      <c r="H11837" s="11" t="n">
        <v>484082.14</v>
      </c>
    </row>
    <row r="11838">
      <c r="A11838" s="8" t="inlineStr">
        <is>
          <t>L0195356</t>
        </is>
      </c>
      <c r="B11838" s="8" t="inlineStr">
        <is>
          <t>2026-02-11</t>
        </is>
      </c>
      <c r="C11838" s="8" t="n">
        <v>29</v>
      </c>
      <c r="D11838" s="8" t="inlineStr">
        <is>
          <t>IMP00950</t>
        </is>
      </c>
      <c r="F11838" s="8" t="inlineStr">
        <is>
          <t>home_use</t>
        </is>
      </c>
      <c r="G11838" s="11" t="n">
        <v>545987.34</v>
      </c>
      <c r="H11838" s="11" t="n">
        <v>68248.42</v>
      </c>
    </row>
    <row r="11839">
      <c r="A11839" s="8" t="inlineStr">
        <is>
          <t>L0195593</t>
        </is>
      </c>
      <c r="B11839" s="8" t="inlineStr">
        <is>
          <t>2026-02-12</t>
        </is>
      </c>
      <c r="C11839" s="8" t="n">
        <v>29</v>
      </c>
      <c r="D11839" s="8" t="inlineStr">
        <is>
          <t>IMP00950</t>
        </is>
      </c>
      <c r="F11839" s="8" t="inlineStr">
        <is>
          <t>home_use</t>
        </is>
      </c>
      <c r="G11839" s="11" t="n">
        <v>1728344.76</v>
      </c>
      <c r="H11839" s="11" t="n">
        <v>224684.82</v>
      </c>
    </row>
    <row r="11840">
      <c r="A11840" s="8" t="inlineStr">
        <is>
          <t>L0195595</t>
        </is>
      </c>
      <c r="B11840" s="8" t="inlineStr">
        <is>
          <t>2026-02-12</t>
        </is>
      </c>
      <c r="C11840" s="8" t="n">
        <v>29</v>
      </c>
      <c r="D11840" s="8" t="inlineStr">
        <is>
          <t>IMP00950</t>
        </is>
      </c>
      <c r="F11840" s="8" t="inlineStr">
        <is>
          <t>home_use</t>
        </is>
      </c>
      <c r="G11840" s="11" t="n">
        <v>1851741.16</v>
      </c>
      <c r="H11840" s="11" t="n">
        <v>240726.35</v>
      </c>
    </row>
    <row r="11841">
      <c r="A11841" s="8" t="inlineStr">
        <is>
          <t>L0195596</t>
        </is>
      </c>
      <c r="B11841" s="8" t="inlineStr">
        <is>
          <t>2026-02-12</t>
        </is>
      </c>
      <c r="C11841" s="8" t="n">
        <v>29</v>
      </c>
      <c r="D11841" s="8" t="inlineStr">
        <is>
          <t>IMP00950</t>
        </is>
      </c>
      <c r="F11841" s="8" t="inlineStr">
        <is>
          <t>home_use</t>
        </is>
      </c>
      <c r="G11841" s="11" t="n">
        <v>589590.05</v>
      </c>
      <c r="H11841" s="11" t="n">
        <v>73698.75999999999</v>
      </c>
    </row>
    <row r="11842">
      <c r="A11842" s="8" t="inlineStr">
        <is>
          <t>L0195597</t>
        </is>
      </c>
      <c r="B11842" s="8" t="inlineStr">
        <is>
          <t>2026-02-12</t>
        </is>
      </c>
      <c r="C11842" s="8" t="n">
        <v>29</v>
      </c>
      <c r="D11842" s="8" t="inlineStr">
        <is>
          <t>IMP00950</t>
        </is>
      </c>
      <c r="F11842" s="8" t="inlineStr">
        <is>
          <t>home_use</t>
        </is>
      </c>
      <c r="G11842" s="11" t="n">
        <v>412126.9</v>
      </c>
      <c r="H11842" s="11" t="n">
        <v>48218.85</v>
      </c>
    </row>
    <row r="11843">
      <c r="A11843" s="8" t="inlineStr">
        <is>
          <t>L0195875</t>
        </is>
      </c>
      <c r="B11843" s="8" t="inlineStr">
        <is>
          <t>2026-02-13</t>
        </is>
      </c>
      <c r="C11843" s="8" t="n">
        <v>29</v>
      </c>
      <c r="D11843" s="8" t="inlineStr">
        <is>
          <t>IMP00950</t>
        </is>
      </c>
      <c r="F11843" s="8" t="inlineStr">
        <is>
          <t>home_use</t>
        </is>
      </c>
      <c r="G11843" s="11" t="n">
        <v>3417514.41</v>
      </c>
      <c r="H11843" s="11" t="n">
        <v>444276.87</v>
      </c>
    </row>
    <row r="11844">
      <c r="A11844" s="8" t="inlineStr">
        <is>
          <t>L0195878</t>
        </is>
      </c>
      <c r="B11844" s="8" t="inlineStr">
        <is>
          <t>2026-02-13</t>
        </is>
      </c>
      <c r="C11844" s="8" t="n">
        <v>29</v>
      </c>
      <c r="D11844" s="8" t="inlineStr">
        <is>
          <t>IMP00950</t>
        </is>
      </c>
      <c r="F11844" s="8" t="inlineStr">
        <is>
          <t>home_use</t>
        </is>
      </c>
      <c r="G11844" s="11" t="n">
        <v>559677.86</v>
      </c>
      <c r="H11844" s="11" t="n">
        <v>69959.73</v>
      </c>
    </row>
    <row r="11845">
      <c r="A11845" s="8" t="inlineStr">
        <is>
          <t>L0195879</t>
        </is>
      </c>
      <c r="B11845" s="8" t="inlineStr">
        <is>
          <t>2026-02-13</t>
        </is>
      </c>
      <c r="C11845" s="8" t="n">
        <v>29</v>
      </c>
      <c r="D11845" s="8" t="inlineStr">
        <is>
          <t>IMP00950</t>
        </is>
      </c>
      <c r="F11845" s="8" t="inlineStr">
        <is>
          <t>home_use</t>
        </is>
      </c>
      <c r="G11845" s="11" t="n">
        <v>779378.38</v>
      </c>
      <c r="H11845" s="11" t="n">
        <v>97422.3</v>
      </c>
    </row>
    <row r="11846">
      <c r="A11846" s="8" t="inlineStr">
        <is>
          <t>L0196125</t>
        </is>
      </c>
      <c r="B11846" s="8" t="inlineStr">
        <is>
          <t>2026-02-14</t>
        </is>
      </c>
      <c r="C11846" s="8" t="n">
        <v>29</v>
      </c>
      <c r="D11846" s="8" t="inlineStr">
        <is>
          <t>IMP00950</t>
        </is>
      </c>
      <c r="F11846" s="8" t="inlineStr">
        <is>
          <t>home_use</t>
        </is>
      </c>
      <c r="G11846" s="11" t="n">
        <v>1734406.37</v>
      </c>
      <c r="H11846" s="11" t="n">
        <v>225472.83</v>
      </c>
    </row>
    <row r="11847">
      <c r="A11847" s="8" t="inlineStr">
        <is>
          <t>L0196126</t>
        </is>
      </c>
      <c r="B11847" s="8" t="inlineStr">
        <is>
          <t>2026-02-14</t>
        </is>
      </c>
      <c r="C11847" s="8" t="n">
        <v>29</v>
      </c>
      <c r="D11847" s="8" t="inlineStr">
        <is>
          <t>IMP00950</t>
        </is>
      </c>
      <c r="F11847" s="8" t="inlineStr">
        <is>
          <t>home_use</t>
        </is>
      </c>
      <c r="G11847" s="11" t="n">
        <v>2655784.19</v>
      </c>
      <c r="H11847" s="11" t="n">
        <v>345251.94</v>
      </c>
    </row>
    <row r="11848">
      <c r="A11848" s="8" t="inlineStr">
        <is>
          <t>L0196396</t>
        </is>
      </c>
      <c r="B11848" s="8" t="inlineStr">
        <is>
          <t>2026-02-15</t>
        </is>
      </c>
      <c r="C11848" s="8" t="n">
        <v>29</v>
      </c>
      <c r="D11848" s="8" t="inlineStr">
        <is>
          <t>IMP00950</t>
        </is>
      </c>
      <c r="F11848" s="8" t="inlineStr">
        <is>
          <t>home_use</t>
        </is>
      </c>
      <c r="G11848" s="11" t="n">
        <v>3217531.59</v>
      </c>
      <c r="H11848" s="11" t="n">
        <v>418279.11</v>
      </c>
    </row>
    <row r="11849">
      <c r="A11849" s="8" t="inlineStr">
        <is>
          <t>L0196397</t>
        </is>
      </c>
      <c r="B11849" s="8" t="inlineStr">
        <is>
          <t>2026-02-15</t>
        </is>
      </c>
      <c r="C11849" s="8" t="n">
        <v>29</v>
      </c>
      <c r="D11849" s="8" t="inlineStr">
        <is>
          <t>IMP00950</t>
        </is>
      </c>
      <c r="F11849" s="8" t="inlineStr">
        <is>
          <t>home_use</t>
        </is>
      </c>
      <c r="G11849" s="11" t="n">
        <v>3476850.62</v>
      </c>
      <c r="H11849" s="11" t="n">
        <v>451990.58</v>
      </c>
    </row>
    <row r="11850">
      <c r="A11850" s="8" t="inlineStr">
        <is>
          <t>L0196632</t>
        </is>
      </c>
      <c r="B11850" s="8" t="inlineStr">
        <is>
          <t>2026-02-16</t>
        </is>
      </c>
      <c r="C11850" s="8" t="n">
        <v>29</v>
      </c>
      <c r="D11850" s="8" t="inlineStr">
        <is>
          <t>IMP00950</t>
        </is>
      </c>
      <c r="F11850" s="8" t="inlineStr">
        <is>
          <t>home_use</t>
        </is>
      </c>
      <c r="G11850" s="11" t="n">
        <v>924011.99</v>
      </c>
      <c r="H11850" s="11" t="n">
        <v>108109.4</v>
      </c>
    </row>
    <row r="11851">
      <c r="A11851" s="8" t="inlineStr">
        <is>
          <t>L0196633</t>
        </is>
      </c>
      <c r="B11851" s="8" t="inlineStr">
        <is>
          <t>2026-02-16</t>
        </is>
      </c>
      <c r="C11851" s="8" t="n">
        <v>29</v>
      </c>
      <c r="D11851" s="8" t="inlineStr">
        <is>
          <t>IMP00950</t>
        </is>
      </c>
      <c r="F11851" s="8" t="inlineStr">
        <is>
          <t>home_use</t>
        </is>
      </c>
      <c r="G11851" s="11" t="n">
        <v>3099940.58</v>
      </c>
      <c r="H11851" s="11" t="n">
        <v>402992.28</v>
      </c>
    </row>
    <row r="11852">
      <c r="A11852" s="8" t="inlineStr">
        <is>
          <t>L0196634</t>
        </is>
      </c>
      <c r="B11852" s="8" t="inlineStr">
        <is>
          <t>2026-02-16</t>
        </is>
      </c>
      <c r="C11852" s="8" t="n">
        <v>29</v>
      </c>
      <c r="D11852" s="8" t="inlineStr">
        <is>
          <t>IMP00950</t>
        </is>
      </c>
      <c r="F11852" s="8" t="inlineStr">
        <is>
          <t>home_use</t>
        </is>
      </c>
      <c r="G11852" s="11" t="n">
        <v>977956.1</v>
      </c>
      <c r="H11852" s="11" t="n">
        <v>127134.29</v>
      </c>
    </row>
    <row r="11853">
      <c r="A11853" s="8" t="inlineStr">
        <is>
          <t>L0196896</t>
        </is>
      </c>
      <c r="B11853" s="8" t="inlineStr">
        <is>
          <t>2026-02-17</t>
        </is>
      </c>
      <c r="C11853" s="8" t="n">
        <v>29</v>
      </c>
      <c r="D11853" s="8" t="inlineStr">
        <is>
          <t>IMP00950</t>
        </is>
      </c>
      <c r="F11853" s="8" t="inlineStr">
        <is>
          <t>home_use</t>
        </is>
      </c>
      <c r="G11853" s="11" t="n">
        <v>2601948.61</v>
      </c>
      <c r="H11853" s="11" t="n">
        <v>338253.32</v>
      </c>
    </row>
    <row r="11854">
      <c r="A11854" s="8" t="inlineStr">
        <is>
          <t>L0197164</t>
        </is>
      </c>
      <c r="B11854" s="8" t="inlineStr">
        <is>
          <t>2026-02-18</t>
        </is>
      </c>
      <c r="C11854" s="8" t="n">
        <v>29</v>
      </c>
      <c r="D11854" s="8" t="inlineStr">
        <is>
          <t>IMP00950</t>
        </is>
      </c>
      <c r="F11854" s="8" t="inlineStr">
        <is>
          <t>home_use</t>
        </is>
      </c>
      <c r="G11854" s="11" t="n">
        <v>3084140.87</v>
      </c>
      <c r="H11854" s="11" t="n">
        <v>400938.31</v>
      </c>
    </row>
    <row r="11855">
      <c r="A11855" s="8" t="inlineStr">
        <is>
          <t>L0197429</t>
        </is>
      </c>
      <c r="B11855" s="8" t="inlineStr">
        <is>
          <t>2026-02-19</t>
        </is>
      </c>
      <c r="C11855" s="8" t="n">
        <v>29</v>
      </c>
      <c r="D11855" s="8" t="inlineStr">
        <is>
          <t>IMP00950</t>
        </is>
      </c>
      <c r="F11855" s="8" t="inlineStr">
        <is>
          <t>home_use</t>
        </is>
      </c>
      <c r="G11855" s="11" t="n">
        <v>460309.43</v>
      </c>
      <c r="H11855" s="11" t="n">
        <v>53856.2</v>
      </c>
    </row>
    <row r="11856">
      <c r="A11856" s="8" t="inlineStr">
        <is>
          <t>L0197430</t>
        </is>
      </c>
      <c r="B11856" s="8" t="inlineStr">
        <is>
          <t>2026-02-19</t>
        </is>
      </c>
      <c r="C11856" s="8" t="n">
        <v>29</v>
      </c>
      <c r="D11856" s="8" t="inlineStr">
        <is>
          <t>IMP00950</t>
        </is>
      </c>
      <c r="F11856" s="8" t="inlineStr">
        <is>
          <t>home_use</t>
        </is>
      </c>
      <c r="G11856" s="11" t="n">
        <v>243966.69</v>
      </c>
      <c r="H11856" s="11" t="n">
        <v>30495.84</v>
      </c>
    </row>
    <row r="11857">
      <c r="A11857" s="8" t="inlineStr">
        <is>
          <t>L0197431</t>
        </is>
      </c>
      <c r="B11857" s="8" t="inlineStr">
        <is>
          <t>2026-02-19</t>
        </is>
      </c>
      <c r="C11857" s="8" t="n">
        <v>29</v>
      </c>
      <c r="D11857" s="8" t="inlineStr">
        <is>
          <t>IMP00950</t>
        </is>
      </c>
      <c r="F11857" s="8" t="inlineStr">
        <is>
          <t>home_use</t>
        </is>
      </c>
      <c r="G11857" s="11" t="n">
        <v>661217.51</v>
      </c>
      <c r="H11857" s="11" t="n">
        <v>85958.28</v>
      </c>
    </row>
    <row r="11858">
      <c r="A11858" s="8" t="inlineStr">
        <is>
          <t>L0197432</t>
        </is>
      </c>
      <c r="B11858" s="8" t="inlineStr">
        <is>
          <t>2026-02-19</t>
        </is>
      </c>
      <c r="C11858" s="8" t="n">
        <v>29</v>
      </c>
      <c r="D11858" s="8" t="inlineStr">
        <is>
          <t>IMP00950</t>
        </is>
      </c>
      <c r="F11858" s="8" t="inlineStr">
        <is>
          <t>home_use</t>
        </is>
      </c>
      <c r="G11858" s="11" t="n">
        <v>656850.99</v>
      </c>
      <c r="H11858" s="11" t="n">
        <v>76851.57000000001</v>
      </c>
    </row>
    <row r="11859">
      <c r="A11859" s="8" t="inlineStr">
        <is>
          <t>L0197936</t>
        </is>
      </c>
      <c r="B11859" s="8" t="inlineStr">
        <is>
          <t>2026-02-21</t>
        </is>
      </c>
      <c r="C11859" s="8" t="n">
        <v>29</v>
      </c>
      <c r="D11859" s="8" t="inlineStr">
        <is>
          <t>IMP00950</t>
        </is>
      </c>
      <c r="F11859" s="8" t="inlineStr">
        <is>
          <t>home_use</t>
        </is>
      </c>
      <c r="G11859" s="11" t="n">
        <v>259641.54</v>
      </c>
      <c r="H11859" s="11" t="n">
        <v>30378.06</v>
      </c>
    </row>
    <row r="11860">
      <c r="A11860" s="8" t="inlineStr">
        <is>
          <t>L0197937</t>
        </is>
      </c>
      <c r="B11860" s="8" t="inlineStr">
        <is>
          <t>2026-02-21</t>
        </is>
      </c>
      <c r="C11860" s="8" t="n">
        <v>29</v>
      </c>
      <c r="D11860" s="8" t="inlineStr">
        <is>
          <t>IMP00950</t>
        </is>
      </c>
      <c r="F11860" s="8" t="inlineStr">
        <is>
          <t>home_use</t>
        </is>
      </c>
      <c r="G11860" s="11" t="n">
        <v>2842310.29</v>
      </c>
      <c r="H11860" s="11" t="n">
        <v>369500.34</v>
      </c>
    </row>
    <row r="11861">
      <c r="A11861" s="8" t="inlineStr">
        <is>
          <t>L0197938</t>
        </is>
      </c>
      <c r="B11861" s="8" t="inlineStr">
        <is>
          <t>2026-02-21</t>
        </is>
      </c>
      <c r="C11861" s="8" t="n">
        <v>29</v>
      </c>
      <c r="D11861" s="8" t="inlineStr">
        <is>
          <t>IMP00950</t>
        </is>
      </c>
      <c r="F11861" s="8" t="inlineStr">
        <is>
          <t>home_use</t>
        </is>
      </c>
      <c r="G11861" s="11" t="n">
        <v>620404.11</v>
      </c>
      <c r="H11861" s="11" t="n">
        <v>72587.28</v>
      </c>
    </row>
    <row r="11862">
      <c r="A11862" s="8" t="inlineStr">
        <is>
          <t>L0198238</t>
        </is>
      </c>
      <c r="B11862" s="8" t="inlineStr">
        <is>
          <t>2026-02-22</t>
        </is>
      </c>
      <c r="C11862" s="8" t="n">
        <v>29</v>
      </c>
      <c r="D11862" s="8" t="inlineStr">
        <is>
          <t>IMP00950</t>
        </is>
      </c>
      <c r="F11862" s="8" t="inlineStr">
        <is>
          <t>home_use</t>
        </is>
      </c>
      <c r="G11862" s="11" t="n">
        <v>569767.23</v>
      </c>
      <c r="H11862" s="11" t="n">
        <v>66662.77</v>
      </c>
    </row>
    <row r="11863">
      <c r="A11863" s="8" t="inlineStr">
        <is>
          <t>L0198239</t>
        </is>
      </c>
      <c r="B11863" s="8" t="inlineStr">
        <is>
          <t>2026-02-22</t>
        </is>
      </c>
      <c r="C11863" s="8" t="n">
        <v>29</v>
      </c>
      <c r="D11863" s="8" t="inlineStr">
        <is>
          <t>IMP00950</t>
        </is>
      </c>
      <c r="F11863" s="8" t="inlineStr">
        <is>
          <t>home_use</t>
        </is>
      </c>
      <c r="G11863" s="11" t="n">
        <v>707356.8100000001</v>
      </c>
      <c r="H11863" s="11" t="n">
        <v>91956.39</v>
      </c>
    </row>
    <row r="11864">
      <c r="A11864" s="8" t="inlineStr">
        <is>
          <t>L0198240</t>
        </is>
      </c>
      <c r="B11864" s="8" t="inlineStr">
        <is>
          <t>2026-02-22</t>
        </is>
      </c>
      <c r="C11864" s="8" t="n">
        <v>29</v>
      </c>
      <c r="D11864" s="8" t="inlineStr">
        <is>
          <t>IMP00950</t>
        </is>
      </c>
      <c r="F11864" s="8" t="inlineStr">
        <is>
          <t>home_use</t>
        </is>
      </c>
      <c r="G11864" s="11" t="n">
        <v>1368491.22</v>
      </c>
      <c r="H11864" s="11" t="n">
        <v>166955.93</v>
      </c>
    </row>
    <row r="11865">
      <c r="A11865" s="8" t="inlineStr">
        <is>
          <t>L0198512</t>
        </is>
      </c>
      <c r="B11865" s="8" t="inlineStr">
        <is>
          <t>2026-02-23</t>
        </is>
      </c>
      <c r="C11865" s="8" t="n">
        <v>29</v>
      </c>
      <c r="D11865" s="8" t="inlineStr">
        <is>
          <t>IMP00950</t>
        </is>
      </c>
      <c r="F11865" s="8" t="inlineStr">
        <is>
          <t>home_use</t>
        </is>
      </c>
      <c r="G11865" s="11" t="n">
        <v>1755622.74</v>
      </c>
      <c r="H11865" s="11" t="n">
        <v>228230.96</v>
      </c>
    </row>
    <row r="11866">
      <c r="A11866" s="8" t="inlineStr">
        <is>
          <t>L0198513</t>
        </is>
      </c>
      <c r="B11866" s="8" t="inlineStr">
        <is>
          <t>2026-02-23</t>
        </is>
      </c>
      <c r="C11866" s="8" t="n">
        <v>29</v>
      </c>
      <c r="D11866" s="8" t="inlineStr">
        <is>
          <t>IMP00950</t>
        </is>
      </c>
      <c r="F11866" s="8" t="inlineStr">
        <is>
          <t>home_use</t>
        </is>
      </c>
      <c r="G11866" s="11" t="n">
        <v>1153136.67</v>
      </c>
      <c r="H11866" s="11" t="n">
        <v>149907.77</v>
      </c>
    </row>
    <row r="11867">
      <c r="A11867" s="8" t="inlineStr">
        <is>
          <t>L0198514</t>
        </is>
      </c>
      <c r="B11867" s="8" t="inlineStr">
        <is>
          <t>2026-02-23</t>
        </is>
      </c>
      <c r="C11867" s="8" t="n">
        <v>29</v>
      </c>
      <c r="D11867" s="8" t="inlineStr">
        <is>
          <t>IMP00950</t>
        </is>
      </c>
      <c r="F11867" s="8" t="inlineStr">
        <is>
          <t>home_use</t>
        </is>
      </c>
      <c r="G11867" s="11" t="n">
        <v>3213638.71</v>
      </c>
      <c r="H11867" s="11" t="n">
        <v>392063.92</v>
      </c>
    </row>
    <row r="11868">
      <c r="A11868" s="8" t="inlineStr">
        <is>
          <t>L0198778</t>
        </is>
      </c>
      <c r="B11868" s="8" t="inlineStr">
        <is>
          <t>2026-02-24</t>
        </is>
      </c>
      <c r="C11868" s="8" t="n">
        <v>29</v>
      </c>
      <c r="D11868" s="8" t="inlineStr">
        <is>
          <t>IMP00950</t>
        </is>
      </c>
      <c r="F11868" s="8" t="inlineStr">
        <is>
          <t>home_use</t>
        </is>
      </c>
      <c r="G11868" s="11" t="n">
        <v>1281937.34</v>
      </c>
      <c r="H11868" s="11" t="n">
        <v>166651.85</v>
      </c>
    </row>
    <row r="11869">
      <c r="A11869" s="8" t="inlineStr">
        <is>
          <t>L0198779</t>
        </is>
      </c>
      <c r="B11869" s="8" t="inlineStr">
        <is>
          <t>2026-02-24</t>
        </is>
      </c>
      <c r="C11869" s="8" t="n">
        <v>29</v>
      </c>
      <c r="D11869" s="8" t="inlineStr">
        <is>
          <t>IMP00950</t>
        </is>
      </c>
      <c r="F11869" s="8" t="inlineStr">
        <is>
          <t>home_use</t>
        </is>
      </c>
      <c r="G11869" s="11" t="n">
        <v>2386194.84</v>
      </c>
      <c r="H11869" s="11" t="n">
        <v>310205.33</v>
      </c>
    </row>
    <row r="11870">
      <c r="A11870" s="8" t="inlineStr">
        <is>
          <t>L0198781</t>
        </is>
      </c>
      <c r="B11870" s="8" t="inlineStr">
        <is>
          <t>2026-02-24</t>
        </is>
      </c>
      <c r="C11870" s="8" t="n">
        <v>29</v>
      </c>
      <c r="D11870" s="8" t="inlineStr">
        <is>
          <t>IMP00950</t>
        </is>
      </c>
      <c r="F11870" s="8" t="inlineStr">
        <is>
          <t>home_use</t>
        </is>
      </c>
      <c r="G11870" s="11" t="n">
        <v>1662112.17</v>
      </c>
      <c r="H11870" s="11" t="n">
        <v>216074.58</v>
      </c>
    </row>
    <row r="11871">
      <c r="A11871" s="8" t="inlineStr">
        <is>
          <t>L0198782</t>
        </is>
      </c>
      <c r="B11871" s="8" t="inlineStr">
        <is>
          <t>2026-02-24</t>
        </is>
      </c>
      <c r="C11871" s="8" t="n">
        <v>29</v>
      </c>
      <c r="D11871" s="8" t="inlineStr">
        <is>
          <t>IMP00950</t>
        </is>
      </c>
      <c r="F11871" s="8" t="inlineStr">
        <is>
          <t>home_use</t>
        </is>
      </c>
      <c r="G11871" s="11" t="n">
        <v>389440.18</v>
      </c>
      <c r="H11871" s="11" t="n">
        <v>50627.22</v>
      </c>
    </row>
    <row r="11872">
      <c r="A11872" s="8" t="inlineStr">
        <is>
          <t>L0199016</t>
        </is>
      </c>
      <c r="B11872" s="8" t="inlineStr">
        <is>
          <t>2026-02-25</t>
        </is>
      </c>
      <c r="C11872" s="8" t="n">
        <v>29</v>
      </c>
      <c r="D11872" s="8" t="inlineStr">
        <is>
          <t>IMP00950</t>
        </is>
      </c>
      <c r="F11872" s="8" t="inlineStr">
        <is>
          <t>home_use</t>
        </is>
      </c>
      <c r="G11872" s="11" t="n">
        <v>954332.97</v>
      </c>
      <c r="H11872" s="11" t="n">
        <v>124063.29</v>
      </c>
    </row>
    <row r="11873">
      <c r="A11873" s="8" t="inlineStr">
        <is>
          <t>L0199017</t>
        </is>
      </c>
      <c r="B11873" s="8" t="inlineStr">
        <is>
          <t>2026-02-25</t>
        </is>
      </c>
      <c r="C11873" s="8" t="n">
        <v>29</v>
      </c>
      <c r="D11873" s="8" t="inlineStr">
        <is>
          <t>IMP00950</t>
        </is>
      </c>
      <c r="F11873" s="8" t="inlineStr">
        <is>
          <t>home_use</t>
        </is>
      </c>
      <c r="G11873" s="11" t="n">
        <v>717271.01</v>
      </c>
      <c r="H11873" s="11" t="n">
        <v>93245.23</v>
      </c>
    </row>
    <row r="11874">
      <c r="A11874" s="8" t="inlineStr">
        <is>
          <t>L0199018</t>
        </is>
      </c>
      <c r="B11874" s="8" t="inlineStr">
        <is>
          <t>2026-02-25</t>
        </is>
      </c>
      <c r="C11874" s="8" t="n">
        <v>29</v>
      </c>
      <c r="D11874" s="8" t="inlineStr">
        <is>
          <t>IMP00950</t>
        </is>
      </c>
      <c r="F11874" s="8" t="inlineStr">
        <is>
          <t>home_use</t>
        </is>
      </c>
      <c r="G11874" s="11" t="n">
        <v>2154034.2</v>
      </c>
      <c r="H11874" s="11" t="n">
        <v>280024.45</v>
      </c>
    </row>
    <row r="11875">
      <c r="A11875" s="8" t="inlineStr">
        <is>
          <t>L0199274</t>
        </is>
      </c>
      <c r="B11875" s="8" t="inlineStr">
        <is>
          <t>2026-02-26</t>
        </is>
      </c>
      <c r="C11875" s="8" t="n">
        <v>29</v>
      </c>
      <c r="D11875" s="8" t="inlineStr">
        <is>
          <t>IMP00950</t>
        </is>
      </c>
      <c r="F11875" s="8" t="inlineStr">
        <is>
          <t>home_use</t>
        </is>
      </c>
      <c r="G11875" s="11" t="n">
        <v>4150431.06</v>
      </c>
      <c r="H11875" s="11" t="n">
        <v>539556.04</v>
      </c>
    </row>
    <row r="11876">
      <c r="A11876" s="8" t="inlineStr">
        <is>
          <t>L0199275</t>
        </is>
      </c>
      <c r="B11876" s="8" t="inlineStr">
        <is>
          <t>2026-02-26</t>
        </is>
      </c>
      <c r="C11876" s="8" t="n">
        <v>29</v>
      </c>
      <c r="D11876" s="8" t="inlineStr">
        <is>
          <t>IMP00950</t>
        </is>
      </c>
      <c r="F11876" s="8" t="inlineStr">
        <is>
          <t>home_use</t>
        </is>
      </c>
      <c r="G11876" s="11" t="n">
        <v>794131.45</v>
      </c>
      <c r="H11876" s="11" t="n">
        <v>103237.09</v>
      </c>
    </row>
    <row r="11877">
      <c r="A11877" s="8" t="inlineStr">
        <is>
          <t>L0199531</t>
        </is>
      </c>
      <c r="B11877" s="8" t="inlineStr">
        <is>
          <t>2026-02-27</t>
        </is>
      </c>
      <c r="C11877" s="8" t="n">
        <v>29</v>
      </c>
      <c r="D11877" s="8" t="inlineStr">
        <is>
          <t>IMP00950</t>
        </is>
      </c>
      <c r="F11877" s="8" t="inlineStr">
        <is>
          <t>home_use</t>
        </is>
      </c>
      <c r="G11877" s="11" t="n">
        <v>3244213.11</v>
      </c>
      <c r="H11877" s="11" t="n">
        <v>421747.7</v>
      </c>
    </row>
    <row r="11878">
      <c r="A11878" s="8" t="inlineStr">
        <is>
          <t>L0199532</t>
        </is>
      </c>
      <c r="B11878" s="8" t="inlineStr">
        <is>
          <t>2026-02-27</t>
        </is>
      </c>
      <c r="C11878" s="8" t="n">
        <v>29</v>
      </c>
      <c r="D11878" s="8" t="inlineStr">
        <is>
          <t>IMP00950</t>
        </is>
      </c>
      <c r="F11878" s="8" t="inlineStr">
        <is>
          <t>home_use</t>
        </is>
      </c>
      <c r="G11878" s="11" t="n">
        <v>738029.46</v>
      </c>
      <c r="H11878" s="11" t="n">
        <v>92253.67999999999</v>
      </c>
    </row>
    <row r="11879">
      <c r="A11879" s="8" t="inlineStr">
        <is>
          <t>L0199533</t>
        </is>
      </c>
      <c r="B11879" s="8" t="inlineStr">
        <is>
          <t>2026-02-27</t>
        </is>
      </c>
      <c r="C11879" s="8" t="n">
        <v>29</v>
      </c>
      <c r="D11879" s="8" t="inlineStr">
        <is>
          <t>IMP00950</t>
        </is>
      </c>
      <c r="F11879" s="8" t="inlineStr">
        <is>
          <t>home_use</t>
        </is>
      </c>
      <c r="G11879" s="11" t="n">
        <v>1150060.33</v>
      </c>
      <c r="H11879" s="11" t="n">
        <v>149507.84</v>
      </c>
    </row>
    <row r="11880">
      <c r="A11880" s="8" t="inlineStr">
        <is>
          <t>L0199793</t>
        </is>
      </c>
      <c r="B11880" s="8" t="inlineStr">
        <is>
          <t>2026-02-28</t>
        </is>
      </c>
      <c r="C11880" s="8" t="n">
        <v>29</v>
      </c>
      <c r="D11880" s="8" t="inlineStr">
        <is>
          <t>IMP00950</t>
        </is>
      </c>
      <c r="F11880" s="8" t="inlineStr">
        <is>
          <t>home_use</t>
        </is>
      </c>
      <c r="G11880" s="11" t="n">
        <v>432965.89</v>
      </c>
      <c r="H11880" s="11" t="n">
        <v>50657.01</v>
      </c>
    </row>
    <row r="11881">
      <c r="A11881" s="8" t="inlineStr">
        <is>
          <t>L0199794</t>
        </is>
      </c>
      <c r="B11881" s="8" t="inlineStr">
        <is>
          <t>2026-02-28</t>
        </is>
      </c>
      <c r="C11881" s="8" t="n">
        <v>29</v>
      </c>
      <c r="D11881" s="8" t="inlineStr">
        <is>
          <t>IMP00950</t>
        </is>
      </c>
      <c r="F11881" s="8" t="inlineStr">
        <is>
          <t>home_use</t>
        </is>
      </c>
      <c r="G11881" s="11" t="n">
        <v>1002690.09</v>
      </c>
      <c r="H11881" s="11" t="n">
        <v>130349.71</v>
      </c>
    </row>
    <row r="11882">
      <c r="A11882" s="8" t="inlineStr">
        <is>
          <t>L0199795</t>
        </is>
      </c>
      <c r="B11882" s="8" t="inlineStr">
        <is>
          <t>2026-02-28</t>
        </is>
      </c>
      <c r="C11882" s="8" t="n">
        <v>29</v>
      </c>
      <c r="D11882" s="8" t="inlineStr">
        <is>
          <t>IMP00950</t>
        </is>
      </c>
      <c r="F11882" s="8" t="inlineStr">
        <is>
          <t>home_use</t>
        </is>
      </c>
      <c r="G11882" s="11" t="n">
        <v>639432.11</v>
      </c>
      <c r="H11882" s="11" t="n">
        <v>83126.17</v>
      </c>
    </row>
    <row r="11883">
      <c r="A11883" s="8" t="inlineStr">
        <is>
          <t>L0199796</t>
        </is>
      </c>
      <c r="B11883" s="8" t="inlineStr">
        <is>
          <t>2026-02-28</t>
        </is>
      </c>
      <c r="C11883" s="8" t="n">
        <v>29</v>
      </c>
      <c r="D11883" s="8" t="inlineStr">
        <is>
          <t>IMP00950</t>
        </is>
      </c>
      <c r="F11883" s="8" t="inlineStr">
        <is>
          <t>home_use</t>
        </is>
      </c>
      <c r="G11883" s="11" t="n">
        <v>727789.52</v>
      </c>
      <c r="H11883" s="11" t="n">
        <v>90973.69</v>
      </c>
    </row>
    <row r="11884">
      <c r="A11884" s="8" t="inlineStr">
        <is>
          <t>L0200058</t>
        </is>
      </c>
      <c r="B11884" s="8" t="inlineStr">
        <is>
          <t>2026-03-01</t>
        </is>
      </c>
      <c r="C11884" s="8" t="n">
        <v>30</v>
      </c>
      <c r="D11884" s="8" t="inlineStr">
        <is>
          <t>IMP00950</t>
        </is>
      </c>
      <c r="F11884" s="8" t="inlineStr">
        <is>
          <t>home_use</t>
        </is>
      </c>
      <c r="G11884" s="11" t="n">
        <v>838590.23</v>
      </c>
      <c r="H11884" s="11" t="n">
        <v>109016.73</v>
      </c>
    </row>
    <row r="11885">
      <c r="A11885" s="8" t="inlineStr">
        <is>
          <t>L0200319</t>
        </is>
      </c>
      <c r="B11885" s="8" t="inlineStr">
        <is>
          <t>2026-03-02</t>
        </is>
      </c>
      <c r="C11885" s="8" t="n">
        <v>30</v>
      </c>
      <c r="D11885" s="8" t="inlineStr">
        <is>
          <t>IMP00950</t>
        </is>
      </c>
      <c r="F11885" s="8" t="inlineStr">
        <is>
          <t>home_use</t>
        </is>
      </c>
      <c r="G11885" s="11" t="n">
        <v>1490006.84</v>
      </c>
      <c r="H11885" s="11" t="n">
        <v>193700.89</v>
      </c>
    </row>
    <row r="11886">
      <c r="A11886" s="8" t="inlineStr">
        <is>
          <t>L0200586</t>
        </is>
      </c>
      <c r="B11886" s="8" t="inlineStr">
        <is>
          <t>2026-03-03</t>
        </is>
      </c>
      <c r="C11886" s="8" t="n">
        <v>30</v>
      </c>
      <c r="D11886" s="8" t="inlineStr">
        <is>
          <t>IMP00950</t>
        </is>
      </c>
      <c r="F11886" s="8" t="inlineStr">
        <is>
          <t>home_use</t>
        </is>
      </c>
      <c r="G11886" s="11" t="n">
        <v>2272497.52</v>
      </c>
      <c r="H11886" s="11" t="n">
        <v>295424.68</v>
      </c>
    </row>
    <row r="11887">
      <c r="A11887" s="8" t="inlineStr">
        <is>
          <t>L0200587</t>
        </is>
      </c>
      <c r="B11887" s="8" t="inlineStr">
        <is>
          <t>2026-03-03</t>
        </is>
      </c>
      <c r="C11887" s="8" t="n">
        <v>30</v>
      </c>
      <c r="D11887" s="8" t="inlineStr">
        <is>
          <t>IMP00950</t>
        </is>
      </c>
      <c r="F11887" s="8" t="inlineStr">
        <is>
          <t>home_use</t>
        </is>
      </c>
      <c r="G11887" s="11" t="n">
        <v>912849.71</v>
      </c>
      <c r="H11887" s="11" t="n">
        <v>118670.46</v>
      </c>
    </row>
    <row r="11888">
      <c r="A11888" s="8" t="inlineStr">
        <is>
          <t>L0200588</t>
        </is>
      </c>
      <c r="B11888" s="8" t="inlineStr">
        <is>
          <t>2026-03-03</t>
        </is>
      </c>
      <c r="C11888" s="8" t="n">
        <v>30</v>
      </c>
      <c r="D11888" s="8" t="inlineStr">
        <is>
          <t>IMP00950</t>
        </is>
      </c>
      <c r="F11888" s="8" t="inlineStr">
        <is>
          <t>home_use</t>
        </is>
      </c>
      <c r="G11888" s="11" t="n">
        <v>207485.28</v>
      </c>
      <c r="H11888" s="11" t="n">
        <v>24275.78</v>
      </c>
    </row>
    <row r="11889">
      <c r="A11889" s="8" t="inlineStr">
        <is>
          <t>L0200851</t>
        </is>
      </c>
      <c r="B11889" s="8" t="inlineStr">
        <is>
          <t>2026-03-04</t>
        </is>
      </c>
      <c r="C11889" s="8" t="n">
        <v>30</v>
      </c>
      <c r="D11889" s="8" t="inlineStr">
        <is>
          <t>IMP00950</t>
        </is>
      </c>
      <c r="F11889" s="8" t="inlineStr">
        <is>
          <t>home_use</t>
        </is>
      </c>
      <c r="G11889" s="11" t="n">
        <v>1486442.26</v>
      </c>
      <c r="H11889" s="11" t="n">
        <v>193237.49</v>
      </c>
    </row>
    <row r="11890">
      <c r="A11890" s="8" t="inlineStr">
        <is>
          <t>L0200852</t>
        </is>
      </c>
      <c r="B11890" s="8" t="inlineStr">
        <is>
          <t>2026-03-04</t>
        </is>
      </c>
      <c r="C11890" s="8" t="n">
        <v>30</v>
      </c>
      <c r="D11890" s="8" t="inlineStr">
        <is>
          <t>IMP00950</t>
        </is>
      </c>
      <c r="F11890" s="8" t="inlineStr">
        <is>
          <t>home_use</t>
        </is>
      </c>
      <c r="G11890" s="11" t="n">
        <v>441770.07</v>
      </c>
      <c r="H11890" s="11" t="n">
        <v>55221.26</v>
      </c>
    </row>
    <row r="11891">
      <c r="A11891" s="8" t="inlineStr">
        <is>
          <t>L0200853</t>
        </is>
      </c>
      <c r="B11891" s="8" t="inlineStr">
        <is>
          <t>2026-03-04</t>
        </is>
      </c>
      <c r="C11891" s="8" t="n">
        <v>30</v>
      </c>
      <c r="D11891" s="8" t="inlineStr">
        <is>
          <t>IMP00950</t>
        </is>
      </c>
      <c r="F11891" s="8" t="inlineStr">
        <is>
          <t>home_use</t>
        </is>
      </c>
      <c r="G11891" s="11" t="n">
        <v>1396234.71</v>
      </c>
      <c r="H11891" s="11" t="n">
        <v>181510.51</v>
      </c>
    </row>
    <row r="11892">
      <c r="A11892" s="8" t="inlineStr">
        <is>
          <t>L0200854</t>
        </is>
      </c>
      <c r="B11892" s="8" t="inlineStr">
        <is>
          <t>2026-03-04</t>
        </is>
      </c>
      <c r="C11892" s="8" t="n">
        <v>30</v>
      </c>
      <c r="D11892" s="8" t="inlineStr">
        <is>
          <t>IMP00950</t>
        </is>
      </c>
      <c r="F11892" s="8" t="inlineStr">
        <is>
          <t>home_use</t>
        </is>
      </c>
      <c r="G11892" s="11" t="n">
        <v>674795.04</v>
      </c>
      <c r="H11892" s="11" t="n">
        <v>87723.36</v>
      </c>
    </row>
    <row r="11893">
      <c r="A11893" s="8" t="inlineStr">
        <is>
          <t>L0201135</t>
        </is>
      </c>
      <c r="B11893" s="8" t="inlineStr">
        <is>
          <t>2026-03-05</t>
        </is>
      </c>
      <c r="C11893" s="8" t="n">
        <v>30</v>
      </c>
      <c r="D11893" s="8" t="inlineStr">
        <is>
          <t>IMP00950</t>
        </is>
      </c>
      <c r="F11893" s="8" t="inlineStr">
        <is>
          <t>home_use</t>
        </is>
      </c>
      <c r="G11893" s="11" t="n">
        <v>3064950.16</v>
      </c>
      <c r="H11893" s="11" t="n">
        <v>398443.52</v>
      </c>
    </row>
    <row r="11894">
      <c r="A11894" s="8" t="inlineStr">
        <is>
          <t>L0201136</t>
        </is>
      </c>
      <c r="B11894" s="8" t="inlineStr">
        <is>
          <t>2026-03-05</t>
        </is>
      </c>
      <c r="C11894" s="8" t="n">
        <v>30</v>
      </c>
      <c r="D11894" s="8" t="inlineStr">
        <is>
          <t>IMP00950</t>
        </is>
      </c>
      <c r="F11894" s="8" t="inlineStr">
        <is>
          <t>home_use</t>
        </is>
      </c>
      <c r="G11894" s="11" t="n">
        <v>2508978.03</v>
      </c>
      <c r="H11894" s="11" t="n">
        <v>326167.14</v>
      </c>
    </row>
    <row r="11895">
      <c r="A11895" s="8" t="inlineStr">
        <is>
          <t>L0201392</t>
        </is>
      </c>
      <c r="B11895" s="8" t="inlineStr">
        <is>
          <t>2026-03-06</t>
        </is>
      </c>
      <c r="C11895" s="8" t="n">
        <v>30</v>
      </c>
      <c r="D11895" s="8" t="inlineStr">
        <is>
          <t>IMP00950</t>
        </is>
      </c>
      <c r="F11895" s="8" t="inlineStr">
        <is>
          <t>home_use</t>
        </is>
      </c>
      <c r="G11895" s="11" t="n">
        <v>305063.11</v>
      </c>
      <c r="H11895" s="11" t="n">
        <v>35692.38</v>
      </c>
    </row>
    <row r="11896">
      <c r="A11896" s="8" t="inlineStr">
        <is>
          <t>L0201393</t>
        </is>
      </c>
      <c r="B11896" s="8" t="inlineStr">
        <is>
          <t>2026-03-06</t>
        </is>
      </c>
      <c r="C11896" s="8" t="n">
        <v>30</v>
      </c>
      <c r="D11896" s="8" t="inlineStr">
        <is>
          <t>IMP00950</t>
        </is>
      </c>
      <c r="F11896" s="8" t="inlineStr">
        <is>
          <t>home_use</t>
        </is>
      </c>
      <c r="G11896" s="11" t="n">
        <v>531805.01</v>
      </c>
      <c r="H11896" s="11" t="n">
        <v>69134.64999999999</v>
      </c>
    </row>
    <row r="11897">
      <c r="A11897" s="8" t="inlineStr">
        <is>
          <t>L0201912</t>
        </is>
      </c>
      <c r="B11897" s="8" t="inlineStr">
        <is>
          <t>2026-03-08</t>
        </is>
      </c>
      <c r="C11897" s="8" t="n">
        <v>30</v>
      </c>
      <c r="D11897" s="8" t="inlineStr">
        <is>
          <t>IMP00950</t>
        </is>
      </c>
      <c r="F11897" s="8" t="inlineStr">
        <is>
          <t>home_use</t>
        </is>
      </c>
      <c r="G11897" s="11" t="n">
        <v>466597.77</v>
      </c>
      <c r="H11897" s="11" t="n">
        <v>60657.71</v>
      </c>
    </row>
    <row r="11898">
      <c r="A11898" s="8" t="inlineStr">
        <is>
          <t>L0202180</t>
        </is>
      </c>
      <c r="B11898" s="8" t="inlineStr">
        <is>
          <t>2026-03-09</t>
        </is>
      </c>
      <c r="C11898" s="8" t="n">
        <v>30</v>
      </c>
      <c r="D11898" s="8" t="inlineStr">
        <is>
          <t>IMP00950</t>
        </is>
      </c>
      <c r="F11898" s="8" t="inlineStr">
        <is>
          <t>home_use</t>
        </is>
      </c>
      <c r="G11898" s="11" t="n">
        <v>4563216.62</v>
      </c>
      <c r="H11898" s="11" t="n">
        <v>593218.16</v>
      </c>
    </row>
    <row r="11899">
      <c r="A11899" s="8" t="inlineStr">
        <is>
          <t>L0202181</t>
        </is>
      </c>
      <c r="B11899" s="8" t="inlineStr">
        <is>
          <t>2026-03-09</t>
        </is>
      </c>
      <c r="C11899" s="8" t="n">
        <v>30</v>
      </c>
      <c r="D11899" s="8" t="inlineStr">
        <is>
          <t>IMP00950</t>
        </is>
      </c>
      <c r="F11899" s="8" t="inlineStr">
        <is>
          <t>home_use</t>
        </is>
      </c>
      <c r="G11899" s="11" t="n">
        <v>637568.6800000001</v>
      </c>
      <c r="H11899" s="11" t="n">
        <v>79696.09</v>
      </c>
    </row>
    <row r="11900">
      <c r="A11900" s="8" t="inlineStr">
        <is>
          <t>L0202182</t>
        </is>
      </c>
      <c r="B11900" s="8" t="inlineStr">
        <is>
          <t>2026-03-09</t>
        </is>
      </c>
      <c r="C11900" s="8" t="n">
        <v>30</v>
      </c>
      <c r="D11900" s="8" t="inlineStr">
        <is>
          <t>IMP00950</t>
        </is>
      </c>
      <c r="F11900" s="8" t="inlineStr">
        <is>
          <t>home_use</t>
        </is>
      </c>
      <c r="G11900" s="11" t="n">
        <v>1811681.38</v>
      </c>
      <c r="H11900" s="11" t="n">
        <v>235518.58</v>
      </c>
    </row>
    <row r="11901">
      <c r="A11901" s="8" t="inlineStr">
        <is>
          <t>L0202459</t>
        </is>
      </c>
      <c r="B11901" s="8" t="inlineStr">
        <is>
          <t>2026-03-10</t>
        </is>
      </c>
      <c r="C11901" s="8" t="n">
        <v>30</v>
      </c>
      <c r="D11901" s="8" t="inlineStr">
        <is>
          <t>IMP00950</t>
        </is>
      </c>
      <c r="F11901" s="8" t="inlineStr">
        <is>
          <t>home_use</t>
        </is>
      </c>
      <c r="G11901" s="11" t="n">
        <v>125585.53</v>
      </c>
      <c r="H11901" s="11" t="n">
        <v>15698.19</v>
      </c>
    </row>
    <row r="11902">
      <c r="A11902" s="8" t="inlineStr">
        <is>
          <t>L0202460</t>
        </is>
      </c>
      <c r="B11902" s="8" t="inlineStr">
        <is>
          <t>2026-03-10</t>
        </is>
      </c>
      <c r="C11902" s="8" t="n">
        <v>30</v>
      </c>
      <c r="D11902" s="8" t="inlineStr">
        <is>
          <t>IMP00950</t>
        </is>
      </c>
      <c r="F11902" s="8" t="inlineStr">
        <is>
          <t>home_use</t>
        </is>
      </c>
      <c r="G11902" s="11" t="n">
        <v>393346.69</v>
      </c>
      <c r="H11902" s="11" t="n">
        <v>49168.34</v>
      </c>
    </row>
    <row r="11903">
      <c r="A11903" s="8" t="inlineStr">
        <is>
          <t>L0202461</t>
        </is>
      </c>
      <c r="B11903" s="8" t="inlineStr">
        <is>
          <t>2026-03-10</t>
        </is>
      </c>
      <c r="C11903" s="8" t="n">
        <v>30</v>
      </c>
      <c r="D11903" s="8" t="inlineStr">
        <is>
          <t>IMP00950</t>
        </is>
      </c>
      <c r="F11903" s="8" t="inlineStr">
        <is>
          <t>home_use</t>
        </is>
      </c>
      <c r="G11903" s="11" t="n">
        <v>1194388.1</v>
      </c>
      <c r="H11903" s="11" t="n">
        <v>155270.45</v>
      </c>
    </row>
    <row r="11904">
      <c r="A11904" s="8" t="inlineStr">
        <is>
          <t>L0202462</t>
        </is>
      </c>
      <c r="B11904" s="8" t="inlineStr">
        <is>
          <t>2026-03-10</t>
        </is>
      </c>
      <c r="C11904" s="8" t="n">
        <v>30</v>
      </c>
      <c r="D11904" s="8" t="inlineStr">
        <is>
          <t>IMP00950</t>
        </is>
      </c>
      <c r="F11904" s="8" t="inlineStr">
        <is>
          <t>home_use</t>
        </is>
      </c>
      <c r="G11904" s="11" t="n">
        <v>1132772.79</v>
      </c>
      <c r="H11904" s="11" t="n">
        <v>141596.6</v>
      </c>
    </row>
    <row r="11905">
      <c r="A11905" s="8" t="inlineStr">
        <is>
          <t>L0202463</t>
        </is>
      </c>
      <c r="B11905" s="8" t="inlineStr">
        <is>
          <t>2026-03-10</t>
        </is>
      </c>
      <c r="C11905" s="8" t="n">
        <v>30</v>
      </c>
      <c r="D11905" s="8" t="inlineStr">
        <is>
          <t>IMP00950</t>
        </is>
      </c>
      <c r="F11905" s="8" t="inlineStr">
        <is>
          <t>home_use</t>
        </is>
      </c>
      <c r="G11905" s="11" t="n">
        <v>1600718.61</v>
      </c>
      <c r="H11905" s="11" t="n">
        <v>208093.42</v>
      </c>
    </row>
    <row r="11906">
      <c r="A11906" s="8" t="inlineStr">
        <is>
          <t>L0202736</t>
        </is>
      </c>
      <c r="B11906" s="8" t="inlineStr">
        <is>
          <t>2026-03-11</t>
        </is>
      </c>
      <c r="C11906" s="8" t="n">
        <v>30</v>
      </c>
      <c r="D11906" s="8" t="inlineStr">
        <is>
          <t>IMP00950</t>
        </is>
      </c>
      <c r="F11906" s="8" t="inlineStr">
        <is>
          <t>home_use</t>
        </is>
      </c>
      <c r="G11906" s="11" t="n">
        <v>1359529.61</v>
      </c>
      <c r="H11906" s="11" t="n">
        <v>176738.85</v>
      </c>
    </row>
    <row r="11907">
      <c r="A11907" s="8" t="inlineStr">
        <is>
          <t>L0203013</t>
        </is>
      </c>
      <c r="B11907" s="8" t="inlineStr">
        <is>
          <t>2026-03-12</t>
        </is>
      </c>
      <c r="C11907" s="8" t="n">
        <v>30</v>
      </c>
      <c r="D11907" s="8" t="inlineStr">
        <is>
          <t>IMP00950</t>
        </is>
      </c>
      <c r="F11907" s="8" t="inlineStr">
        <is>
          <t>home_use</t>
        </is>
      </c>
      <c r="G11907" s="11" t="n">
        <v>3726816</v>
      </c>
      <c r="H11907" s="11" t="n">
        <v>484486.08</v>
      </c>
    </row>
    <row r="11908">
      <c r="A11908" s="8" t="inlineStr">
        <is>
          <t>L0203014</t>
        </is>
      </c>
      <c r="B11908" s="8" t="inlineStr">
        <is>
          <t>2026-03-12</t>
        </is>
      </c>
      <c r="C11908" s="8" t="n">
        <v>30</v>
      </c>
      <c r="D11908" s="8" t="inlineStr">
        <is>
          <t>IMP00950</t>
        </is>
      </c>
      <c r="F11908" s="8" t="inlineStr">
        <is>
          <t>home_use</t>
        </is>
      </c>
      <c r="G11908" s="11" t="n">
        <v>1493433.52</v>
      </c>
      <c r="H11908" s="11" t="n">
        <v>194146.36</v>
      </c>
    </row>
    <row r="11909">
      <c r="A11909" s="8" t="inlineStr">
        <is>
          <t>L0203015</t>
        </is>
      </c>
      <c r="B11909" s="8" t="inlineStr">
        <is>
          <t>2026-03-12</t>
        </is>
      </c>
      <c r="C11909" s="8" t="n">
        <v>30</v>
      </c>
      <c r="D11909" s="8" t="inlineStr">
        <is>
          <t>IMP00950</t>
        </is>
      </c>
      <c r="F11909" s="8" t="inlineStr">
        <is>
          <t>home_use</t>
        </is>
      </c>
      <c r="G11909" s="11" t="n">
        <v>4495759.28</v>
      </c>
      <c r="H11909" s="11" t="n">
        <v>584448.71</v>
      </c>
    </row>
    <row r="11910">
      <c r="A11910" s="8" t="inlineStr">
        <is>
          <t>L0203016</t>
        </is>
      </c>
      <c r="B11910" s="8" t="inlineStr">
        <is>
          <t>2026-03-12</t>
        </is>
      </c>
      <c r="C11910" s="8" t="n">
        <v>30</v>
      </c>
      <c r="D11910" s="8" t="inlineStr">
        <is>
          <t>IMP00950</t>
        </is>
      </c>
      <c r="F11910" s="8" t="inlineStr">
        <is>
          <t>home_use</t>
        </is>
      </c>
      <c r="G11910" s="11" t="n">
        <v>353464.68</v>
      </c>
      <c r="H11910" s="11" t="n">
        <v>44183.09</v>
      </c>
    </row>
    <row r="11911">
      <c r="A11911" s="8" t="inlineStr">
        <is>
          <t>L0203017</t>
        </is>
      </c>
      <c r="B11911" s="8" t="inlineStr">
        <is>
          <t>2026-03-12</t>
        </is>
      </c>
      <c r="C11911" s="8" t="n">
        <v>30</v>
      </c>
      <c r="D11911" s="8" t="inlineStr">
        <is>
          <t>IMP00950</t>
        </is>
      </c>
      <c r="F11911" s="8" t="inlineStr">
        <is>
          <t>home_use</t>
        </is>
      </c>
      <c r="G11911" s="11" t="n">
        <v>845538.6</v>
      </c>
      <c r="H11911" s="11" t="n">
        <v>109920.02</v>
      </c>
    </row>
    <row r="11912">
      <c r="A11912" s="8" t="inlineStr">
        <is>
          <t>L0203288</t>
        </is>
      </c>
      <c r="B11912" s="8" t="inlineStr">
        <is>
          <t>2026-03-13</t>
        </is>
      </c>
      <c r="C11912" s="8" t="n">
        <v>30</v>
      </c>
      <c r="D11912" s="8" t="inlineStr">
        <is>
          <t>IMP00950</t>
        </is>
      </c>
      <c r="F11912" s="8" t="inlineStr">
        <is>
          <t>home_use</t>
        </is>
      </c>
      <c r="G11912" s="11" t="n">
        <v>293874.48</v>
      </c>
      <c r="H11912" s="11" t="n">
        <v>36734.31</v>
      </c>
    </row>
    <row r="11913">
      <c r="A11913" s="8" t="inlineStr">
        <is>
          <t>L0203289</t>
        </is>
      </c>
      <c r="B11913" s="8" t="inlineStr">
        <is>
          <t>2026-03-13</t>
        </is>
      </c>
      <c r="C11913" s="8" t="n">
        <v>30</v>
      </c>
      <c r="D11913" s="8" t="inlineStr">
        <is>
          <t>IMP00950</t>
        </is>
      </c>
      <c r="F11913" s="8" t="inlineStr">
        <is>
          <t>home_use</t>
        </is>
      </c>
      <c r="G11913" s="11" t="n">
        <v>2364108.01</v>
      </c>
      <c r="H11913" s="11" t="n">
        <v>307334.04</v>
      </c>
    </row>
    <row r="11914">
      <c r="A11914" s="8" t="inlineStr">
        <is>
          <t>L0203290</t>
        </is>
      </c>
      <c r="B11914" s="8" t="inlineStr">
        <is>
          <t>2026-03-13</t>
        </is>
      </c>
      <c r="C11914" s="8" t="n">
        <v>30</v>
      </c>
      <c r="D11914" s="8" t="inlineStr">
        <is>
          <t>IMP00950</t>
        </is>
      </c>
      <c r="F11914" s="8" t="inlineStr">
        <is>
          <t>home_use</t>
        </is>
      </c>
      <c r="G11914" s="11" t="n">
        <v>2066398.38</v>
      </c>
      <c r="H11914" s="11" t="n">
        <v>268631.79</v>
      </c>
    </row>
    <row r="11915">
      <c r="A11915" s="8" t="inlineStr">
        <is>
          <t>L0203533</t>
        </is>
      </c>
      <c r="B11915" s="8" t="inlineStr">
        <is>
          <t>2026-03-14</t>
        </is>
      </c>
      <c r="C11915" s="8" t="n">
        <v>30</v>
      </c>
      <c r="D11915" s="8" t="inlineStr">
        <is>
          <t>IMP00950</t>
        </is>
      </c>
      <c r="F11915" s="8" t="inlineStr">
        <is>
          <t>home_use</t>
        </is>
      </c>
      <c r="G11915" s="11" t="n">
        <v>2185519.19</v>
      </c>
      <c r="H11915" s="11" t="n">
        <v>273189.9</v>
      </c>
    </row>
    <row r="11916">
      <c r="A11916" s="8" t="inlineStr">
        <is>
          <t>L0203534</t>
        </is>
      </c>
      <c r="B11916" s="8" t="inlineStr">
        <is>
          <t>2026-03-14</t>
        </is>
      </c>
      <c r="C11916" s="8" t="n">
        <v>30</v>
      </c>
      <c r="D11916" s="8" t="inlineStr">
        <is>
          <t>IMP00950</t>
        </is>
      </c>
      <c r="F11916" s="8" t="inlineStr">
        <is>
          <t>home_use</t>
        </is>
      </c>
      <c r="G11916" s="11" t="n">
        <v>881411.51</v>
      </c>
      <c r="H11916" s="11" t="n">
        <v>114583.5</v>
      </c>
    </row>
    <row r="11917">
      <c r="A11917" s="8" t="inlineStr">
        <is>
          <t>L0204048</t>
        </is>
      </c>
      <c r="B11917" s="8" t="inlineStr">
        <is>
          <t>2026-03-16</t>
        </is>
      </c>
      <c r="C11917" s="8" t="n">
        <v>30</v>
      </c>
      <c r="D11917" s="8" t="inlineStr">
        <is>
          <t>IMP00950</t>
        </is>
      </c>
      <c r="F11917" s="8" t="inlineStr">
        <is>
          <t>home_use</t>
        </is>
      </c>
      <c r="G11917" s="11" t="n">
        <v>1881464.11</v>
      </c>
      <c r="H11917" s="11" t="n">
        <v>244590.33</v>
      </c>
    </row>
    <row r="11918">
      <c r="A11918" s="8" t="inlineStr">
        <is>
          <t>L0204049</t>
        </is>
      </c>
      <c r="B11918" s="8" t="inlineStr">
        <is>
          <t>2026-03-16</t>
        </is>
      </c>
      <c r="C11918" s="8" t="n">
        <v>30</v>
      </c>
      <c r="D11918" s="8" t="inlineStr">
        <is>
          <t>IMP00950</t>
        </is>
      </c>
      <c r="F11918" s="8" t="inlineStr">
        <is>
          <t>home_use</t>
        </is>
      </c>
      <c r="G11918" s="11" t="n">
        <v>3347674.41</v>
      </c>
      <c r="H11918" s="11" t="n">
        <v>435197.67</v>
      </c>
    </row>
    <row r="11919">
      <c r="A11919" s="8" t="inlineStr">
        <is>
          <t>L0204558</t>
        </is>
      </c>
      <c r="B11919" s="8" t="inlineStr">
        <is>
          <t>2026-03-18</t>
        </is>
      </c>
      <c r="C11919" s="8" t="n">
        <v>30</v>
      </c>
      <c r="D11919" s="8" t="inlineStr">
        <is>
          <t>IMP00950</t>
        </is>
      </c>
      <c r="F11919" s="8" t="inlineStr">
        <is>
          <t>home_use</t>
        </is>
      </c>
      <c r="G11919" s="11" t="n">
        <v>610206.55</v>
      </c>
      <c r="H11919" s="11" t="n">
        <v>79326.85000000001</v>
      </c>
    </row>
    <row r="11920">
      <c r="A11920" s="8" t="inlineStr">
        <is>
          <t>L0204559</t>
        </is>
      </c>
      <c r="B11920" s="8" t="inlineStr">
        <is>
          <t>2026-03-18</t>
        </is>
      </c>
      <c r="C11920" s="8" t="n">
        <v>30</v>
      </c>
      <c r="D11920" s="8" t="inlineStr">
        <is>
          <t>IMP00950</t>
        </is>
      </c>
      <c r="F11920" s="8" t="inlineStr">
        <is>
          <t>home_use</t>
        </is>
      </c>
      <c r="G11920" s="11" t="n">
        <v>539601.51</v>
      </c>
      <c r="H11920" s="11" t="n">
        <v>67450.19</v>
      </c>
    </row>
    <row r="11921">
      <c r="A11921" s="8" t="inlineStr">
        <is>
          <t>L0204560</t>
        </is>
      </c>
      <c r="B11921" s="8" t="inlineStr">
        <is>
          <t>2026-03-18</t>
        </is>
      </c>
      <c r="C11921" s="8" t="n">
        <v>30</v>
      </c>
      <c r="D11921" s="8" t="inlineStr">
        <is>
          <t>IMP00950</t>
        </is>
      </c>
      <c r="F11921" s="8" t="inlineStr">
        <is>
          <t>home_use</t>
        </is>
      </c>
      <c r="G11921" s="11" t="n">
        <v>3524781.92</v>
      </c>
      <c r="H11921" s="11" t="n">
        <v>458221.65</v>
      </c>
    </row>
    <row r="11922">
      <c r="A11922" s="8" t="inlineStr">
        <is>
          <t>L0204811</t>
        </is>
      </c>
      <c r="B11922" s="8" t="inlineStr">
        <is>
          <t>2026-03-19</t>
        </is>
      </c>
      <c r="C11922" s="8" t="n">
        <v>30</v>
      </c>
      <c r="D11922" s="8" t="inlineStr">
        <is>
          <t>IMP00950</t>
        </is>
      </c>
      <c r="F11922" s="8" t="inlineStr">
        <is>
          <t>home_use</t>
        </is>
      </c>
      <c r="G11922" s="11" t="n">
        <v>9746902.6</v>
      </c>
      <c r="H11922" s="11" t="n">
        <v>1267097.34</v>
      </c>
    </row>
    <row r="11923">
      <c r="A11923" s="8" t="inlineStr">
        <is>
          <t>L0204812</t>
        </is>
      </c>
      <c r="B11923" s="8" t="inlineStr">
        <is>
          <t>2026-03-19</t>
        </is>
      </c>
      <c r="C11923" s="8" t="n">
        <v>30</v>
      </c>
      <c r="D11923" s="8" t="inlineStr">
        <is>
          <t>IMP00950</t>
        </is>
      </c>
      <c r="F11923" s="8" t="inlineStr">
        <is>
          <t>home_use</t>
        </is>
      </c>
      <c r="G11923" s="11" t="n">
        <v>2326490.85</v>
      </c>
      <c r="H11923" s="11" t="n">
        <v>302443.81</v>
      </c>
    </row>
    <row r="11924">
      <c r="A11924" s="8" t="inlineStr">
        <is>
          <t>L0204813</t>
        </is>
      </c>
      <c r="B11924" s="8" t="inlineStr">
        <is>
          <t>2026-03-19</t>
        </is>
      </c>
      <c r="C11924" s="8" t="n">
        <v>30</v>
      </c>
      <c r="D11924" s="8" t="inlineStr">
        <is>
          <t>IMP00950</t>
        </is>
      </c>
      <c r="F11924" s="8" t="inlineStr">
        <is>
          <t>home_use</t>
        </is>
      </c>
      <c r="G11924" s="11" t="n">
        <v>1834204.41</v>
      </c>
      <c r="H11924" s="11" t="n">
        <v>238446.57</v>
      </c>
    </row>
    <row r="11925">
      <c r="A11925" s="8" t="inlineStr">
        <is>
          <t>L0205353</t>
        </is>
      </c>
      <c r="B11925" s="8" t="inlineStr">
        <is>
          <t>2026-03-21</t>
        </is>
      </c>
      <c r="C11925" s="8" t="n">
        <v>30</v>
      </c>
      <c r="D11925" s="8" t="inlineStr">
        <is>
          <t>IMP00950</t>
        </is>
      </c>
      <c r="F11925" s="8" t="inlineStr">
        <is>
          <t>home_use</t>
        </is>
      </c>
      <c r="G11925" s="11" t="n">
        <v>2720253.14</v>
      </c>
      <c r="H11925" s="11" t="n">
        <v>353632.91</v>
      </c>
    </row>
    <row r="11926">
      <c r="A11926" s="8" t="inlineStr">
        <is>
          <t>L0205354</t>
        </is>
      </c>
      <c r="B11926" s="8" t="inlineStr">
        <is>
          <t>2026-03-21</t>
        </is>
      </c>
      <c r="C11926" s="8" t="n">
        <v>30</v>
      </c>
      <c r="D11926" s="8" t="inlineStr">
        <is>
          <t>IMP00950</t>
        </is>
      </c>
      <c r="F11926" s="8" t="inlineStr">
        <is>
          <t>home_use</t>
        </is>
      </c>
      <c r="G11926" s="11" t="n">
        <v>312751.44</v>
      </c>
      <c r="H11926" s="11" t="n">
        <v>36591.92</v>
      </c>
    </row>
    <row r="11927">
      <c r="A11927" s="8" t="inlineStr">
        <is>
          <t>L0205639</t>
        </is>
      </c>
      <c r="B11927" s="8" t="inlineStr">
        <is>
          <t>2026-03-22</t>
        </is>
      </c>
      <c r="C11927" s="8" t="n">
        <v>30</v>
      </c>
      <c r="D11927" s="8" t="inlineStr">
        <is>
          <t>IMP00950</t>
        </is>
      </c>
      <c r="F11927" s="8" t="inlineStr">
        <is>
          <t>home_use</t>
        </is>
      </c>
      <c r="G11927" s="11" t="n">
        <v>3702640.71</v>
      </c>
      <c r="H11927" s="11" t="n">
        <v>481343.29</v>
      </c>
    </row>
    <row r="11928">
      <c r="A11928" s="8" t="inlineStr">
        <is>
          <t>L0205640</t>
        </is>
      </c>
      <c r="B11928" s="8" t="inlineStr">
        <is>
          <t>2026-03-22</t>
        </is>
      </c>
      <c r="C11928" s="8" t="n">
        <v>30</v>
      </c>
      <c r="D11928" s="8" t="inlineStr">
        <is>
          <t>IMP00950</t>
        </is>
      </c>
      <c r="F11928" s="8" t="inlineStr">
        <is>
          <t>home_use</t>
        </is>
      </c>
      <c r="G11928" s="11" t="n">
        <v>1728585.22</v>
      </c>
      <c r="H11928" s="11" t="n">
        <v>224716.08</v>
      </c>
    </row>
    <row r="11929">
      <c r="A11929" s="8" t="inlineStr">
        <is>
          <t>L0205901</t>
        </is>
      </c>
      <c r="B11929" s="8" t="inlineStr">
        <is>
          <t>2026-03-23</t>
        </is>
      </c>
      <c r="C11929" s="8" t="n">
        <v>30</v>
      </c>
      <c r="D11929" s="8" t="inlineStr">
        <is>
          <t>IMP00950</t>
        </is>
      </c>
      <c r="F11929" s="8" t="inlineStr">
        <is>
          <t>home_use</t>
        </is>
      </c>
      <c r="G11929" s="11" t="n">
        <v>423109.09</v>
      </c>
      <c r="H11929" s="11" t="n">
        <v>49503.76</v>
      </c>
    </row>
    <row r="11930">
      <c r="A11930" s="8" t="inlineStr">
        <is>
          <t>L0206451</t>
        </is>
      </c>
      <c r="B11930" s="8" t="inlineStr">
        <is>
          <t>2026-03-25</t>
        </is>
      </c>
      <c r="C11930" s="8" t="n">
        <v>30</v>
      </c>
      <c r="D11930" s="8" t="inlineStr">
        <is>
          <t>IMP00950</t>
        </is>
      </c>
      <c r="F11930" s="8" t="inlineStr">
        <is>
          <t>home_use</t>
        </is>
      </c>
      <c r="G11930" s="11" t="n">
        <v>3193900.13</v>
      </c>
      <c r="H11930" s="11" t="n">
        <v>415207.02</v>
      </c>
    </row>
    <row r="11931">
      <c r="A11931" s="8" t="inlineStr">
        <is>
          <t>L0206452</t>
        </is>
      </c>
      <c r="B11931" s="8" t="inlineStr">
        <is>
          <t>2026-03-25</t>
        </is>
      </c>
      <c r="C11931" s="8" t="n">
        <v>30</v>
      </c>
      <c r="D11931" s="8" t="inlineStr">
        <is>
          <t>IMP00950</t>
        </is>
      </c>
      <c r="F11931" s="8" t="inlineStr">
        <is>
          <t>home_use</t>
        </is>
      </c>
      <c r="G11931" s="11" t="n">
        <v>178228.65</v>
      </c>
      <c r="H11931" s="11" t="n">
        <v>20852.75</v>
      </c>
    </row>
    <row r="11932">
      <c r="A11932" s="8" t="inlineStr">
        <is>
          <t>L0206729</t>
        </is>
      </c>
      <c r="B11932" s="8" t="inlineStr">
        <is>
          <t>2026-03-26</t>
        </is>
      </c>
      <c r="C11932" s="8" t="n">
        <v>30</v>
      </c>
      <c r="D11932" s="8" t="inlineStr">
        <is>
          <t>IMP00950</t>
        </is>
      </c>
      <c r="F11932" s="8" t="inlineStr">
        <is>
          <t>home_use</t>
        </is>
      </c>
      <c r="G11932" s="11" t="n">
        <v>296634.76</v>
      </c>
      <c r="H11932" s="11" t="n">
        <v>37079.34</v>
      </c>
    </row>
    <row r="11933">
      <c r="A11933" s="8" t="inlineStr">
        <is>
          <t>L0206730</t>
        </is>
      </c>
      <c r="B11933" s="8" t="inlineStr">
        <is>
          <t>2026-03-26</t>
        </is>
      </c>
      <c r="C11933" s="8" t="n">
        <v>30</v>
      </c>
      <c r="D11933" s="8" t="inlineStr">
        <is>
          <t>IMP00950</t>
        </is>
      </c>
      <c r="F11933" s="8" t="inlineStr">
        <is>
          <t>warehouse_out</t>
        </is>
      </c>
      <c r="G11933" s="11" t="n">
        <v>3104210.67</v>
      </c>
      <c r="H11933" s="11" t="n">
        <v>403547.39</v>
      </c>
    </row>
    <row r="11934">
      <c r="A11934" s="8" t="inlineStr">
        <is>
          <t>L0206731</t>
        </is>
      </c>
      <c r="B11934" s="8" t="inlineStr">
        <is>
          <t>2026-03-26</t>
        </is>
      </c>
      <c r="C11934" s="8" t="n">
        <v>30</v>
      </c>
      <c r="D11934" s="8" t="inlineStr">
        <is>
          <t>IMP00950</t>
        </is>
      </c>
      <c r="F11934" s="8" t="inlineStr">
        <is>
          <t>home_use</t>
        </is>
      </c>
      <c r="G11934" s="11" t="n">
        <v>4977506.5</v>
      </c>
      <c r="H11934" s="11" t="n">
        <v>647075.84</v>
      </c>
    </row>
    <row r="11935">
      <c r="A11935" s="8" t="inlineStr">
        <is>
          <t>L0206732</t>
        </is>
      </c>
      <c r="B11935" s="8" t="inlineStr">
        <is>
          <t>2026-03-26</t>
        </is>
      </c>
      <c r="C11935" s="8" t="n">
        <v>30</v>
      </c>
      <c r="D11935" s="8" t="inlineStr">
        <is>
          <t>IMP00950</t>
        </is>
      </c>
      <c r="F11935" s="8" t="inlineStr">
        <is>
          <t>home_use</t>
        </is>
      </c>
      <c r="G11935" s="11" t="n">
        <v>418647.59</v>
      </c>
      <c r="H11935" s="11" t="n">
        <v>48981.77</v>
      </c>
    </row>
    <row r="11936">
      <c r="A11936" s="8" t="inlineStr">
        <is>
          <t>L0206733</t>
        </is>
      </c>
      <c r="B11936" s="8" t="inlineStr">
        <is>
          <t>2026-03-26</t>
        </is>
      </c>
      <c r="C11936" s="8" t="n">
        <v>30</v>
      </c>
      <c r="D11936" s="8" t="inlineStr">
        <is>
          <t>IMP00950</t>
        </is>
      </c>
      <c r="F11936" s="8" t="inlineStr">
        <is>
          <t>home_use</t>
        </is>
      </c>
      <c r="G11936" s="11" t="n">
        <v>1520035.76</v>
      </c>
      <c r="H11936" s="11" t="n">
        <v>177844.18</v>
      </c>
    </row>
    <row r="11937">
      <c r="A11937" s="8" t="inlineStr">
        <is>
          <t>L0207302</t>
        </is>
      </c>
      <c r="B11937" s="8" t="inlineStr">
        <is>
          <t>2026-03-28</t>
        </is>
      </c>
      <c r="C11937" s="8" t="n">
        <v>30</v>
      </c>
      <c r="D11937" s="8" t="inlineStr">
        <is>
          <t>IMP00950</t>
        </is>
      </c>
      <c r="F11937" s="8" t="inlineStr">
        <is>
          <t>home_use</t>
        </is>
      </c>
      <c r="G11937" s="11" t="n">
        <v>569226.28</v>
      </c>
      <c r="H11937" s="11" t="n">
        <v>71153.28999999999</v>
      </c>
    </row>
    <row r="11938">
      <c r="A11938" s="8" t="inlineStr">
        <is>
          <t>L0207881</t>
        </is>
      </c>
      <c r="B11938" s="8" t="inlineStr">
        <is>
          <t>2026-04-02</t>
        </is>
      </c>
      <c r="C11938" s="8" t="n">
        <v>31</v>
      </c>
      <c r="D11938" s="8" t="inlineStr">
        <is>
          <t>IMP00950</t>
        </is>
      </c>
      <c r="F11938" s="8" t="inlineStr">
        <is>
          <t>home_use</t>
        </is>
      </c>
      <c r="G11938" s="11" t="n">
        <v>1594133.24</v>
      </c>
      <c r="H11938" s="11" t="n">
        <v>207237.32</v>
      </c>
    </row>
    <row r="11939">
      <c r="A11939" s="8" t="inlineStr">
        <is>
          <t>L0208165</t>
        </is>
      </c>
      <c r="B11939" s="8" t="inlineStr">
        <is>
          <t>2026-04-03</t>
        </is>
      </c>
      <c r="C11939" s="8" t="n">
        <v>31</v>
      </c>
      <c r="D11939" s="8" t="inlineStr">
        <is>
          <t>IMP00950</t>
        </is>
      </c>
      <c r="F11939" s="8" t="inlineStr">
        <is>
          <t>warehouse_out</t>
        </is>
      </c>
      <c r="G11939" s="11" t="n">
        <v>697962.46</v>
      </c>
      <c r="H11939" s="11" t="n">
        <v>90735.12</v>
      </c>
    </row>
    <row r="11940">
      <c r="A11940" s="8" t="inlineStr">
        <is>
          <t>L0208449</t>
        </is>
      </c>
      <c r="B11940" s="8" t="inlineStr">
        <is>
          <t>2026-04-04</t>
        </is>
      </c>
      <c r="C11940" s="8" t="n">
        <v>31</v>
      </c>
      <c r="D11940" s="8" t="inlineStr">
        <is>
          <t>IMP00950</t>
        </is>
      </c>
      <c r="F11940" s="8" t="inlineStr">
        <is>
          <t>home_use</t>
        </is>
      </c>
      <c r="G11940" s="11" t="n">
        <v>1382760.13</v>
      </c>
      <c r="H11940" s="11" t="n">
        <v>179758.82</v>
      </c>
    </row>
    <row r="11941">
      <c r="A11941" s="8" t="inlineStr">
        <is>
          <t>L0208450</t>
        </is>
      </c>
      <c r="B11941" s="8" t="inlineStr">
        <is>
          <t>2026-04-04</t>
        </is>
      </c>
      <c r="C11941" s="8" t="n">
        <v>31</v>
      </c>
      <c r="D11941" s="8" t="inlineStr">
        <is>
          <t>IMP00950</t>
        </is>
      </c>
      <c r="F11941" s="8" t="inlineStr">
        <is>
          <t>home_use</t>
        </is>
      </c>
      <c r="G11941" s="11" t="n">
        <v>1568186.3</v>
      </c>
      <c r="H11941" s="11" t="n">
        <v>203864.22</v>
      </c>
    </row>
    <row r="11942">
      <c r="A11942" s="8" t="inlineStr">
        <is>
          <t>L0208738</t>
        </is>
      </c>
      <c r="B11942" s="8" t="inlineStr">
        <is>
          <t>2026-04-05</t>
        </is>
      </c>
      <c r="C11942" s="8" t="n">
        <v>31</v>
      </c>
      <c r="D11942" s="8" t="inlineStr">
        <is>
          <t>IMP00950</t>
        </is>
      </c>
      <c r="F11942" s="8" t="inlineStr">
        <is>
          <t>home_use</t>
        </is>
      </c>
      <c r="G11942" s="11" t="n">
        <v>4770224.1</v>
      </c>
      <c r="H11942" s="11" t="n">
        <v>581967.34</v>
      </c>
    </row>
    <row r="11943">
      <c r="A11943" s="8" t="inlineStr">
        <is>
          <t>L0209268</t>
        </is>
      </c>
      <c r="B11943" s="8" t="inlineStr">
        <is>
          <t>2026-04-07</t>
        </is>
      </c>
      <c r="C11943" s="8" t="n">
        <v>31</v>
      </c>
      <c r="D11943" s="8" t="inlineStr">
        <is>
          <t>IMP00950</t>
        </is>
      </c>
      <c r="F11943" s="8" t="inlineStr">
        <is>
          <t>home_use</t>
        </is>
      </c>
      <c r="G11943" s="11" t="n">
        <v>249661.06</v>
      </c>
      <c r="H11943" s="11" t="n">
        <v>29210.34</v>
      </c>
    </row>
    <row r="11944">
      <c r="A11944" s="8" t="inlineStr">
        <is>
          <t>L0209269</t>
        </is>
      </c>
      <c r="B11944" s="8" t="inlineStr">
        <is>
          <t>2026-04-07</t>
        </is>
      </c>
      <c r="C11944" s="8" t="n">
        <v>31</v>
      </c>
      <c r="D11944" s="8" t="inlineStr">
        <is>
          <t>IMP00950</t>
        </is>
      </c>
      <c r="F11944" s="8" t="inlineStr">
        <is>
          <t>home_use</t>
        </is>
      </c>
      <c r="G11944" s="11" t="n">
        <v>2392198.31</v>
      </c>
      <c r="H11944" s="11" t="n">
        <v>310985.78</v>
      </c>
    </row>
    <row r="11945">
      <c r="A11945" s="8" t="inlineStr">
        <is>
          <t>L0209270</t>
        </is>
      </c>
      <c r="B11945" s="8" t="inlineStr">
        <is>
          <t>2026-04-07</t>
        </is>
      </c>
      <c r="C11945" s="8" t="n">
        <v>31</v>
      </c>
      <c r="D11945" s="8" t="inlineStr">
        <is>
          <t>IMP00950</t>
        </is>
      </c>
      <c r="F11945" s="8" t="inlineStr">
        <is>
          <t>home_use</t>
        </is>
      </c>
      <c r="G11945" s="11" t="n">
        <v>714327.23</v>
      </c>
      <c r="H11945" s="11" t="n">
        <v>92862.53999999999</v>
      </c>
    </row>
    <row r="11946">
      <c r="A11946" s="8" t="inlineStr">
        <is>
          <t>L0209545</t>
        </is>
      </c>
      <c r="B11946" s="8" t="inlineStr">
        <is>
          <t>2026-04-08</t>
        </is>
      </c>
      <c r="C11946" s="8" t="n">
        <v>31</v>
      </c>
      <c r="D11946" s="8" t="inlineStr">
        <is>
          <t>IMP00950</t>
        </is>
      </c>
      <c r="F11946" s="8" t="inlineStr">
        <is>
          <t>warehouse_out</t>
        </is>
      </c>
      <c r="G11946" s="11" t="n">
        <v>690253.87</v>
      </c>
      <c r="H11946" s="11" t="n">
        <v>86281.73</v>
      </c>
    </row>
    <row r="11947">
      <c r="A11947" s="8" t="inlineStr">
        <is>
          <t>L0209546</t>
        </is>
      </c>
      <c r="B11947" s="8" t="inlineStr">
        <is>
          <t>2026-04-08</t>
        </is>
      </c>
      <c r="C11947" s="8" t="n">
        <v>31</v>
      </c>
      <c r="D11947" s="8" t="inlineStr">
        <is>
          <t>IMP00950</t>
        </is>
      </c>
      <c r="F11947" s="8" t="inlineStr">
        <is>
          <t>home_use</t>
        </is>
      </c>
      <c r="G11947" s="11" t="n">
        <v>850336.02</v>
      </c>
      <c r="H11947" s="11" t="n">
        <v>99489.31</v>
      </c>
    </row>
    <row r="11948">
      <c r="A11948" s="8" t="inlineStr">
        <is>
          <t>L0209548</t>
        </is>
      </c>
      <c r="B11948" s="8" t="inlineStr">
        <is>
          <t>2026-04-08</t>
        </is>
      </c>
      <c r="C11948" s="8" t="n">
        <v>31</v>
      </c>
      <c r="D11948" s="8" t="inlineStr">
        <is>
          <t>IMP00950</t>
        </is>
      </c>
      <c r="F11948" s="8" t="inlineStr">
        <is>
          <t>home_use</t>
        </is>
      </c>
      <c r="G11948" s="11" t="n">
        <v>1410680.52</v>
      </c>
      <c r="H11948" s="11" t="n">
        <v>183388.47</v>
      </c>
    </row>
    <row r="11949">
      <c r="A11949" s="8" t="inlineStr">
        <is>
          <t>L0209795</t>
        </is>
      </c>
      <c r="B11949" s="8" t="inlineStr">
        <is>
          <t>2026-04-09</t>
        </is>
      </c>
      <c r="C11949" s="8" t="n">
        <v>31</v>
      </c>
      <c r="D11949" s="8" t="inlineStr">
        <is>
          <t>IMP00950</t>
        </is>
      </c>
      <c r="F11949" s="8" t="inlineStr">
        <is>
          <t>home_use</t>
        </is>
      </c>
      <c r="G11949" s="11" t="n">
        <v>4643592.44</v>
      </c>
      <c r="H11949" s="11" t="n">
        <v>603667.02</v>
      </c>
    </row>
    <row r="11950">
      <c r="A11950" s="8" t="inlineStr">
        <is>
          <t>L0209796</t>
        </is>
      </c>
      <c r="B11950" s="8" t="inlineStr">
        <is>
          <t>2026-04-09</t>
        </is>
      </c>
      <c r="C11950" s="8" t="n">
        <v>31</v>
      </c>
      <c r="D11950" s="8" t="inlineStr">
        <is>
          <t>IMP00950</t>
        </is>
      </c>
      <c r="F11950" s="8" t="inlineStr">
        <is>
          <t>home_use</t>
        </is>
      </c>
      <c r="G11950" s="11" t="n">
        <v>2703335.68</v>
      </c>
      <c r="H11950" s="11" t="n">
        <v>316290.27</v>
      </c>
    </row>
    <row r="11951">
      <c r="A11951" s="8" t="inlineStr">
        <is>
          <t>L0209797</t>
        </is>
      </c>
      <c r="B11951" s="8" t="inlineStr">
        <is>
          <t>2026-04-09</t>
        </is>
      </c>
      <c r="C11951" s="8" t="n">
        <v>31</v>
      </c>
      <c r="D11951" s="8" t="inlineStr">
        <is>
          <t>IMP00950</t>
        </is>
      </c>
      <c r="F11951" s="8" t="inlineStr">
        <is>
          <t>home_use</t>
        </is>
      </c>
      <c r="G11951" s="11" t="n">
        <v>388051.86</v>
      </c>
      <c r="H11951" s="11" t="n">
        <v>50446.74</v>
      </c>
    </row>
    <row r="11952">
      <c r="A11952" s="8" t="inlineStr">
        <is>
          <t>L0209798</t>
        </is>
      </c>
      <c r="B11952" s="8" t="inlineStr">
        <is>
          <t>2026-04-09</t>
        </is>
      </c>
      <c r="C11952" s="8" t="n">
        <v>31</v>
      </c>
      <c r="D11952" s="8" t="inlineStr">
        <is>
          <t>IMP00950</t>
        </is>
      </c>
      <c r="F11952" s="8" t="inlineStr">
        <is>
          <t>home_use</t>
        </is>
      </c>
      <c r="G11952" s="11" t="n">
        <v>285883.11</v>
      </c>
      <c r="H11952" s="11" t="n">
        <v>33448.32</v>
      </c>
    </row>
    <row r="11953">
      <c r="A11953" s="8" t="inlineStr">
        <is>
          <t>L0210067</t>
        </is>
      </c>
      <c r="B11953" s="8" t="inlineStr">
        <is>
          <t>2026-04-10</t>
        </is>
      </c>
      <c r="C11953" s="8" t="n">
        <v>31</v>
      </c>
      <c r="D11953" s="8" t="inlineStr">
        <is>
          <t>IMP00950</t>
        </is>
      </c>
      <c r="F11953" s="8" t="inlineStr">
        <is>
          <t>home_use</t>
        </is>
      </c>
      <c r="G11953" s="11" t="n">
        <v>921550.34</v>
      </c>
      <c r="H11953" s="11" t="n">
        <v>119801.54</v>
      </c>
    </row>
    <row r="11954">
      <c r="A11954" s="8" t="inlineStr">
        <is>
          <t>L0210069</t>
        </is>
      </c>
      <c r="B11954" s="8" t="inlineStr">
        <is>
          <t>2026-04-10</t>
        </is>
      </c>
      <c r="C11954" s="8" t="n">
        <v>31</v>
      </c>
      <c r="D11954" s="8" t="inlineStr">
        <is>
          <t>IMP00950</t>
        </is>
      </c>
      <c r="F11954" s="8" t="inlineStr">
        <is>
          <t>home_use</t>
        </is>
      </c>
      <c r="G11954" s="11" t="n">
        <v>1606348.69</v>
      </c>
      <c r="H11954" s="11" t="n">
        <v>208825.33</v>
      </c>
    </row>
    <row r="11955">
      <c r="A11955" s="8" t="inlineStr">
        <is>
          <t>L0210070</t>
        </is>
      </c>
      <c r="B11955" s="8" t="inlineStr">
        <is>
          <t>2026-04-10</t>
        </is>
      </c>
      <c r="C11955" s="8" t="n">
        <v>31</v>
      </c>
      <c r="D11955" s="8" t="inlineStr">
        <is>
          <t>IMP00950</t>
        </is>
      </c>
      <c r="F11955" s="8" t="inlineStr">
        <is>
          <t>home_use</t>
        </is>
      </c>
      <c r="G11955" s="11" t="n">
        <v>2792133.97</v>
      </c>
      <c r="H11955" s="11" t="n">
        <v>362977.42</v>
      </c>
    </row>
    <row r="11956">
      <c r="A11956" s="8" t="inlineStr">
        <is>
          <t>L0210344</t>
        </is>
      </c>
      <c r="B11956" s="8" t="inlineStr">
        <is>
          <t>2026-04-11</t>
        </is>
      </c>
      <c r="C11956" s="8" t="n">
        <v>31</v>
      </c>
      <c r="D11956" s="8" t="inlineStr">
        <is>
          <t>IMP00950</t>
        </is>
      </c>
      <c r="F11956" s="8" t="inlineStr">
        <is>
          <t>home_use</t>
        </is>
      </c>
      <c r="G11956" s="11" t="n">
        <v>4560016.52</v>
      </c>
      <c r="H11956" s="11" t="n">
        <v>592802.15</v>
      </c>
    </row>
    <row r="11957">
      <c r="A11957" s="8" t="inlineStr">
        <is>
          <t>L0210345</t>
        </is>
      </c>
      <c r="B11957" s="8" t="inlineStr">
        <is>
          <t>2026-04-11</t>
        </is>
      </c>
      <c r="C11957" s="8" t="n">
        <v>31</v>
      </c>
      <c r="D11957" s="8" t="inlineStr">
        <is>
          <t>IMP00950</t>
        </is>
      </c>
      <c r="F11957" s="8" t="inlineStr">
        <is>
          <t>home_use</t>
        </is>
      </c>
      <c r="G11957" s="11" t="n">
        <v>1663882.69</v>
      </c>
      <c r="H11957" s="11" t="n">
        <v>216304.75</v>
      </c>
    </row>
    <row r="11958">
      <c r="A11958" s="8" t="inlineStr">
        <is>
          <t>L0210346</t>
        </is>
      </c>
      <c r="B11958" s="8" t="inlineStr">
        <is>
          <t>2026-04-11</t>
        </is>
      </c>
      <c r="C11958" s="8" t="n">
        <v>31</v>
      </c>
      <c r="D11958" s="8" t="inlineStr">
        <is>
          <t>IMP00950</t>
        </is>
      </c>
      <c r="F11958" s="8" t="inlineStr">
        <is>
          <t>home_use</t>
        </is>
      </c>
      <c r="G11958" s="11" t="n">
        <v>705552.34</v>
      </c>
      <c r="H11958" s="11" t="n">
        <v>88194.03999999999</v>
      </c>
    </row>
    <row r="11959">
      <c r="A11959" s="8" t="inlineStr">
        <is>
          <t>L0210347</t>
        </is>
      </c>
      <c r="B11959" s="8" t="inlineStr">
        <is>
          <t>2026-04-11</t>
        </is>
      </c>
      <c r="C11959" s="8" t="n">
        <v>31</v>
      </c>
      <c r="D11959" s="8" t="inlineStr">
        <is>
          <t>IMP00950</t>
        </is>
      </c>
      <c r="F11959" s="8" t="inlineStr">
        <is>
          <t>home_use</t>
        </is>
      </c>
      <c r="G11959" s="11" t="n">
        <v>1066768.53</v>
      </c>
      <c r="H11959" s="11" t="n">
        <v>138679.91</v>
      </c>
    </row>
    <row r="11960">
      <c r="A11960" s="8" t="inlineStr">
        <is>
          <t>L0210348</t>
        </is>
      </c>
      <c r="B11960" s="8" t="inlineStr">
        <is>
          <t>2026-04-11</t>
        </is>
      </c>
      <c r="C11960" s="8" t="n">
        <v>31</v>
      </c>
      <c r="D11960" s="8" t="inlineStr">
        <is>
          <t>IMP00950</t>
        </is>
      </c>
      <c r="F11960" s="8" t="inlineStr">
        <is>
          <t>home_use</t>
        </is>
      </c>
      <c r="G11960" s="11" t="n">
        <v>362988.97</v>
      </c>
      <c r="H11960" s="11" t="n">
        <v>47188.57</v>
      </c>
    </row>
    <row r="11961">
      <c r="A11961" s="8" t="inlineStr">
        <is>
          <t>L0210608</t>
        </is>
      </c>
      <c r="B11961" s="8" t="inlineStr">
        <is>
          <t>2026-04-12</t>
        </is>
      </c>
      <c r="C11961" s="8" t="n">
        <v>31</v>
      </c>
      <c r="D11961" s="8" t="inlineStr">
        <is>
          <t>IMP00950</t>
        </is>
      </c>
      <c r="F11961" s="8" t="inlineStr">
        <is>
          <t>home_use</t>
        </is>
      </c>
      <c r="G11961" s="11" t="n">
        <v>3738731.74</v>
      </c>
      <c r="H11961" s="11" t="n">
        <v>486035.13</v>
      </c>
    </row>
    <row r="11962">
      <c r="A11962" s="8" t="inlineStr">
        <is>
          <t>L0210609</t>
        </is>
      </c>
      <c r="B11962" s="8" t="inlineStr">
        <is>
          <t>2026-04-12</t>
        </is>
      </c>
      <c r="C11962" s="8" t="n">
        <v>31</v>
      </c>
      <c r="D11962" s="8" t="inlineStr">
        <is>
          <t>IMP00950</t>
        </is>
      </c>
      <c r="F11962" s="8" t="inlineStr">
        <is>
          <t>home_use</t>
        </is>
      </c>
      <c r="G11962" s="11" t="n">
        <v>2160183.93</v>
      </c>
      <c r="H11962" s="11" t="n">
        <v>263542.44</v>
      </c>
    </row>
    <row r="11963">
      <c r="A11963" s="8" t="inlineStr">
        <is>
          <t>L0210610</t>
        </is>
      </c>
      <c r="B11963" s="8" t="inlineStr">
        <is>
          <t>2026-04-12</t>
        </is>
      </c>
      <c r="C11963" s="8" t="n">
        <v>31</v>
      </c>
      <c r="D11963" s="8" t="inlineStr">
        <is>
          <t>IMP00950</t>
        </is>
      </c>
      <c r="F11963" s="8" t="inlineStr">
        <is>
          <t>home_use</t>
        </is>
      </c>
      <c r="G11963" s="11" t="n">
        <v>2253698.29</v>
      </c>
      <c r="H11963" s="11" t="n">
        <v>292980.78</v>
      </c>
    </row>
    <row r="11964">
      <c r="A11964" s="8" t="inlineStr">
        <is>
          <t>L0210898</t>
        </is>
      </c>
      <c r="B11964" s="8" t="inlineStr">
        <is>
          <t>2026-04-13</t>
        </is>
      </c>
      <c r="C11964" s="8" t="n">
        <v>31</v>
      </c>
      <c r="D11964" s="8" t="inlineStr">
        <is>
          <t>IMP00950</t>
        </is>
      </c>
      <c r="F11964" s="8" t="inlineStr">
        <is>
          <t>home_use</t>
        </is>
      </c>
      <c r="G11964" s="11" t="n">
        <v>1509259.18</v>
      </c>
      <c r="H11964" s="11" t="n">
        <v>196203.69</v>
      </c>
    </row>
    <row r="11965">
      <c r="A11965" s="8" t="inlineStr">
        <is>
          <t>L0210899</t>
        </is>
      </c>
      <c r="B11965" s="8" t="inlineStr">
        <is>
          <t>2026-04-13</t>
        </is>
      </c>
      <c r="C11965" s="8" t="n">
        <v>31</v>
      </c>
      <c r="D11965" s="8" t="inlineStr">
        <is>
          <t>IMP00950</t>
        </is>
      </c>
      <c r="F11965" s="8" t="inlineStr">
        <is>
          <t>home_use</t>
        </is>
      </c>
      <c r="G11965" s="11" t="n">
        <v>1208906.52</v>
      </c>
      <c r="H11965" s="11" t="n">
        <v>157157.85</v>
      </c>
    </row>
    <row r="11966">
      <c r="A11966" s="8" t="inlineStr">
        <is>
          <t>L0210900</t>
        </is>
      </c>
      <c r="B11966" s="8" t="inlineStr">
        <is>
          <t>2026-04-13</t>
        </is>
      </c>
      <c r="C11966" s="8" t="n">
        <v>31</v>
      </c>
      <c r="D11966" s="8" t="inlineStr">
        <is>
          <t>IMP00950</t>
        </is>
      </c>
      <c r="F11966" s="8" t="inlineStr">
        <is>
          <t>home_use</t>
        </is>
      </c>
      <c r="G11966" s="11" t="n">
        <v>987726.27</v>
      </c>
      <c r="H11966" s="11" t="n">
        <v>123465.78</v>
      </c>
    </row>
    <row r="11967">
      <c r="A11967" s="8" t="inlineStr">
        <is>
          <t>L0211187</t>
        </is>
      </c>
      <c r="B11967" s="8" t="inlineStr">
        <is>
          <t>2026-04-14</t>
        </is>
      </c>
      <c r="C11967" s="8" t="n">
        <v>31</v>
      </c>
      <c r="D11967" s="8" t="inlineStr">
        <is>
          <t>IMP00950</t>
        </is>
      </c>
      <c r="F11967" s="8" t="inlineStr">
        <is>
          <t>home_use</t>
        </is>
      </c>
      <c r="G11967" s="11" t="n">
        <v>265601.25</v>
      </c>
      <c r="H11967" s="11" t="n">
        <v>33200.16</v>
      </c>
    </row>
    <row r="11968">
      <c r="A11968" s="8" t="inlineStr">
        <is>
          <t>L0211188</t>
        </is>
      </c>
      <c r="B11968" s="8" t="inlineStr">
        <is>
          <t>2026-04-14</t>
        </is>
      </c>
      <c r="C11968" s="8" t="n">
        <v>31</v>
      </c>
      <c r="D11968" s="8" t="inlineStr">
        <is>
          <t>IMP00950</t>
        </is>
      </c>
      <c r="F11968" s="8" t="inlineStr">
        <is>
          <t>home_use</t>
        </is>
      </c>
      <c r="G11968" s="11" t="n">
        <v>477994.53</v>
      </c>
      <c r="H11968" s="11" t="n">
        <v>55925.36</v>
      </c>
    </row>
    <row r="11969">
      <c r="A11969" s="8" t="inlineStr">
        <is>
          <t>L0211190</t>
        </is>
      </c>
      <c r="B11969" s="8" t="inlineStr">
        <is>
          <t>2026-04-14</t>
        </is>
      </c>
      <c r="C11969" s="8" t="n">
        <v>31</v>
      </c>
      <c r="D11969" s="8" t="inlineStr">
        <is>
          <t>IMP00950</t>
        </is>
      </c>
      <c r="F11969" s="8" t="inlineStr">
        <is>
          <t>home_use</t>
        </is>
      </c>
      <c r="G11969" s="11" t="n">
        <v>744227.36</v>
      </c>
      <c r="H11969" s="11" t="n">
        <v>96749.56</v>
      </c>
    </row>
    <row r="11970">
      <c r="A11970" s="8" t="inlineStr">
        <is>
          <t>L0211192</t>
        </is>
      </c>
      <c r="B11970" s="8" t="inlineStr">
        <is>
          <t>2026-04-14</t>
        </is>
      </c>
      <c r="C11970" s="8" t="n">
        <v>31</v>
      </c>
      <c r="D11970" s="8" t="inlineStr">
        <is>
          <t>IMP00950</t>
        </is>
      </c>
      <c r="F11970" s="8" t="inlineStr">
        <is>
          <t>home_use</t>
        </is>
      </c>
      <c r="G11970" s="11" t="n">
        <v>351901.61</v>
      </c>
      <c r="H11970" s="11" t="n">
        <v>41172.49</v>
      </c>
    </row>
    <row r="11971">
      <c r="A11971" s="8" t="inlineStr">
        <is>
          <t>L0211479</t>
        </is>
      </c>
      <c r="B11971" s="8" t="inlineStr">
        <is>
          <t>2026-04-15</t>
        </is>
      </c>
      <c r="C11971" s="8" t="n">
        <v>31</v>
      </c>
      <c r="D11971" s="8" t="inlineStr">
        <is>
          <t>IMP00950</t>
        </is>
      </c>
      <c r="F11971" s="8" t="inlineStr">
        <is>
          <t>home_use</t>
        </is>
      </c>
      <c r="G11971" s="11" t="n">
        <v>275763.47</v>
      </c>
      <c r="H11971" s="11" t="n">
        <v>32264.33</v>
      </c>
    </row>
    <row r="11972">
      <c r="A11972" s="8" t="inlineStr">
        <is>
          <t>L0211480</t>
        </is>
      </c>
      <c r="B11972" s="8" t="inlineStr">
        <is>
          <t>2026-04-15</t>
        </is>
      </c>
      <c r="C11972" s="8" t="n">
        <v>31</v>
      </c>
      <c r="D11972" s="8" t="inlineStr">
        <is>
          <t>IMP00950</t>
        </is>
      </c>
      <c r="F11972" s="8" t="inlineStr">
        <is>
          <t>warehouse_out</t>
        </is>
      </c>
      <c r="G11972" s="11" t="n">
        <v>180069.53</v>
      </c>
      <c r="H11972" s="11" t="n">
        <v>21068.14</v>
      </c>
    </row>
    <row r="11973">
      <c r="A11973" s="8" t="inlineStr">
        <is>
          <t>L0211704</t>
        </is>
      </c>
      <c r="B11973" s="8" t="inlineStr">
        <is>
          <t>2026-04-16</t>
        </is>
      </c>
      <c r="C11973" s="8" t="n">
        <v>31</v>
      </c>
      <c r="D11973" s="8" t="inlineStr">
        <is>
          <t>IMP00950</t>
        </is>
      </c>
      <c r="F11973" s="8" t="inlineStr">
        <is>
          <t>home_use</t>
        </is>
      </c>
      <c r="G11973" s="11" t="n">
        <v>3218744.88</v>
      </c>
      <c r="H11973" s="11" t="n">
        <v>418436.83</v>
      </c>
    </row>
    <row r="11974">
      <c r="A11974" s="8" t="inlineStr">
        <is>
          <t>L0211705</t>
        </is>
      </c>
      <c r="B11974" s="8" t="inlineStr">
        <is>
          <t>2026-04-16</t>
        </is>
      </c>
      <c r="C11974" s="8" t="n">
        <v>31</v>
      </c>
      <c r="D11974" s="8" t="inlineStr">
        <is>
          <t>IMP00950</t>
        </is>
      </c>
      <c r="F11974" s="8" t="inlineStr">
        <is>
          <t>home_use</t>
        </is>
      </c>
      <c r="G11974" s="11" t="n">
        <v>1620224.11</v>
      </c>
      <c r="H11974" s="11" t="n">
        <v>210629.13</v>
      </c>
    </row>
    <row r="11975">
      <c r="A11975" s="8" t="inlineStr">
        <is>
          <t>L0211706</t>
        </is>
      </c>
      <c r="B11975" s="8" t="inlineStr">
        <is>
          <t>2026-04-16</t>
        </is>
      </c>
      <c r="C11975" s="8" t="n">
        <v>31</v>
      </c>
      <c r="D11975" s="8" t="inlineStr">
        <is>
          <t>IMP00950</t>
        </is>
      </c>
      <c r="F11975" s="8" t="inlineStr">
        <is>
          <t>home_use</t>
        </is>
      </c>
      <c r="G11975" s="11" t="n">
        <v>1482223.68</v>
      </c>
      <c r="H11975" s="11" t="n">
        <v>185277.96</v>
      </c>
    </row>
    <row r="11976">
      <c r="A11976" s="8" t="inlineStr">
        <is>
          <t>L0211987</t>
        </is>
      </c>
      <c r="B11976" s="8" t="inlineStr">
        <is>
          <t>2026-04-17</t>
        </is>
      </c>
      <c r="C11976" s="8" t="n">
        <v>31</v>
      </c>
      <c r="D11976" s="8" t="inlineStr">
        <is>
          <t>IMP00950</t>
        </is>
      </c>
      <c r="F11976" s="8" t="inlineStr">
        <is>
          <t>home_use</t>
        </is>
      </c>
      <c r="G11976" s="11" t="n">
        <v>2934068.86</v>
      </c>
      <c r="H11976" s="11" t="n">
        <v>381428.95</v>
      </c>
    </row>
    <row r="11977">
      <c r="A11977" s="8" t="inlineStr">
        <is>
          <t>L0212241</t>
        </is>
      </c>
      <c r="B11977" s="8" t="inlineStr">
        <is>
          <t>2026-04-18</t>
        </is>
      </c>
      <c r="C11977" s="8" t="n">
        <v>31</v>
      </c>
      <c r="D11977" s="8" t="inlineStr">
        <is>
          <t>IMP00950</t>
        </is>
      </c>
      <c r="F11977" s="8" t="inlineStr">
        <is>
          <t>home_use</t>
        </is>
      </c>
      <c r="G11977" s="11" t="n">
        <v>564437.38</v>
      </c>
      <c r="H11977" s="11" t="n">
        <v>66039.17</v>
      </c>
    </row>
    <row r="11978">
      <c r="A11978" s="8" t="inlineStr">
        <is>
          <t>L0212242</t>
        </is>
      </c>
      <c r="B11978" s="8" t="inlineStr">
        <is>
          <t>2026-04-18</t>
        </is>
      </c>
      <c r="C11978" s="8" t="n">
        <v>31</v>
      </c>
      <c r="D11978" s="8" t="inlineStr">
        <is>
          <t>IMP00950</t>
        </is>
      </c>
      <c r="F11978" s="8" t="inlineStr">
        <is>
          <t>warehouse_out</t>
        </is>
      </c>
      <c r="G11978" s="11" t="n">
        <v>315757.2</v>
      </c>
      <c r="H11978" s="11" t="n">
        <v>36943.59</v>
      </c>
    </row>
    <row r="11979">
      <c r="A11979" s="8" t="inlineStr">
        <is>
          <t>L0212503</t>
        </is>
      </c>
      <c r="B11979" s="8" t="inlineStr">
        <is>
          <t>2026-04-19</t>
        </is>
      </c>
      <c r="C11979" s="8" t="n">
        <v>31</v>
      </c>
      <c r="D11979" s="8" t="inlineStr">
        <is>
          <t>IMP00950</t>
        </is>
      </c>
      <c r="F11979" s="8" t="inlineStr">
        <is>
          <t>home_use</t>
        </is>
      </c>
      <c r="G11979" s="11" t="n">
        <v>358808.7</v>
      </c>
      <c r="H11979" s="11" t="n">
        <v>41980.62</v>
      </c>
    </row>
    <row r="11980">
      <c r="A11980" s="8" t="inlineStr">
        <is>
          <t>L0212504</t>
        </is>
      </c>
      <c r="B11980" s="8" t="inlineStr">
        <is>
          <t>2026-04-19</t>
        </is>
      </c>
      <c r="C11980" s="8" t="n">
        <v>31</v>
      </c>
      <c r="D11980" s="8" t="inlineStr">
        <is>
          <t>IMP00950</t>
        </is>
      </c>
      <c r="F11980" s="8" t="inlineStr">
        <is>
          <t>warehouse_out</t>
        </is>
      </c>
      <c r="G11980" s="11" t="n">
        <v>2671858.9</v>
      </c>
      <c r="H11980" s="11" t="n">
        <v>347341.66</v>
      </c>
    </row>
    <row r="11981">
      <c r="A11981" s="8" t="inlineStr">
        <is>
          <t>L0212770</t>
        </is>
      </c>
      <c r="B11981" s="8" t="inlineStr">
        <is>
          <t>2026-04-20</t>
        </is>
      </c>
      <c r="C11981" s="8" t="n">
        <v>31</v>
      </c>
      <c r="D11981" s="8" t="inlineStr">
        <is>
          <t>IMP00950</t>
        </is>
      </c>
      <c r="F11981" s="8" t="inlineStr">
        <is>
          <t>home_use</t>
        </is>
      </c>
      <c r="G11981" s="11" t="n">
        <v>4208963.89</v>
      </c>
      <c r="H11981" s="11" t="n">
        <v>547165.3100000001</v>
      </c>
    </row>
    <row r="11982">
      <c r="A11982" s="8" t="inlineStr">
        <is>
          <t>L0212771</t>
        </is>
      </c>
      <c r="B11982" s="8" t="inlineStr">
        <is>
          <t>2026-04-20</t>
        </is>
      </c>
      <c r="C11982" s="8" t="n">
        <v>31</v>
      </c>
      <c r="D11982" s="8" t="inlineStr">
        <is>
          <t>IMP00950</t>
        </is>
      </c>
      <c r="F11982" s="8" t="inlineStr">
        <is>
          <t>home_use</t>
        </is>
      </c>
      <c r="G11982" s="11" t="n">
        <v>437444.13</v>
      </c>
      <c r="H11982" s="11" t="n">
        <v>51180.96</v>
      </c>
    </row>
    <row r="11983">
      <c r="A11983" s="8" t="inlineStr">
        <is>
          <t>L0213061</t>
        </is>
      </c>
      <c r="B11983" s="8" t="inlineStr">
        <is>
          <t>2026-04-21</t>
        </is>
      </c>
      <c r="C11983" s="8" t="n">
        <v>31</v>
      </c>
      <c r="D11983" s="8" t="inlineStr">
        <is>
          <t>IMP00950</t>
        </is>
      </c>
      <c r="F11983" s="8" t="inlineStr">
        <is>
          <t>home_use</t>
        </is>
      </c>
      <c r="G11983" s="11" t="n">
        <v>2735801.96</v>
      </c>
      <c r="H11983" s="11" t="n">
        <v>355654.26</v>
      </c>
    </row>
    <row r="11984">
      <c r="A11984" s="8" t="inlineStr">
        <is>
          <t>L0213352</t>
        </is>
      </c>
      <c r="B11984" s="8" t="inlineStr">
        <is>
          <t>2026-04-22</t>
        </is>
      </c>
      <c r="C11984" s="8" t="n">
        <v>31</v>
      </c>
      <c r="D11984" s="8" t="inlineStr">
        <is>
          <t>IMP00950</t>
        </is>
      </c>
      <c r="F11984" s="8" t="inlineStr">
        <is>
          <t>home_use</t>
        </is>
      </c>
      <c r="G11984" s="11" t="n">
        <v>939734.8100000001</v>
      </c>
      <c r="H11984" s="11" t="n">
        <v>122165.53</v>
      </c>
    </row>
    <row r="11985">
      <c r="A11985" s="8" t="inlineStr">
        <is>
          <t>L0213353</t>
        </is>
      </c>
      <c r="B11985" s="8" t="inlineStr">
        <is>
          <t>2026-04-22</t>
        </is>
      </c>
      <c r="C11985" s="8" t="n">
        <v>31</v>
      </c>
      <c r="D11985" s="8" t="inlineStr">
        <is>
          <t>IMP00950</t>
        </is>
      </c>
      <c r="F11985" s="8" t="inlineStr">
        <is>
          <t>home_use</t>
        </is>
      </c>
      <c r="G11985" s="11" t="n">
        <v>1140424.33</v>
      </c>
      <c r="H11985" s="11" t="n">
        <v>133429.65</v>
      </c>
    </row>
    <row r="11986">
      <c r="A11986" s="8" t="inlineStr">
        <is>
          <t>L0213354</t>
        </is>
      </c>
      <c r="B11986" s="8" t="inlineStr">
        <is>
          <t>2026-04-22</t>
        </is>
      </c>
      <c r="C11986" s="8" t="n">
        <v>31</v>
      </c>
      <c r="D11986" s="8" t="inlineStr">
        <is>
          <t>IMP00950</t>
        </is>
      </c>
      <c r="F11986" s="8" t="inlineStr">
        <is>
          <t>home_use</t>
        </is>
      </c>
      <c r="G11986" s="11" t="n">
        <v>1888848.18</v>
      </c>
      <c r="H11986" s="11" t="n">
        <v>245550.26</v>
      </c>
    </row>
    <row r="11987">
      <c r="A11987" s="8" t="inlineStr">
        <is>
          <t>L0213356</t>
        </is>
      </c>
      <c r="B11987" s="8" t="inlineStr">
        <is>
          <t>2026-04-22</t>
        </is>
      </c>
      <c r="C11987" s="8" t="n">
        <v>31</v>
      </c>
      <c r="D11987" s="8" t="inlineStr">
        <is>
          <t>IMP00950</t>
        </is>
      </c>
      <c r="F11987" s="8" t="inlineStr">
        <is>
          <t>home_use</t>
        </is>
      </c>
      <c r="G11987" s="11" t="n">
        <v>610018.78</v>
      </c>
      <c r="H11987" s="11" t="n">
        <v>79302.44</v>
      </c>
    </row>
    <row r="11988">
      <c r="A11988" s="8" t="inlineStr">
        <is>
          <t>L0213642</t>
        </is>
      </c>
      <c r="B11988" s="8" t="inlineStr">
        <is>
          <t>2026-04-23</t>
        </is>
      </c>
      <c r="C11988" s="8" t="n">
        <v>31</v>
      </c>
      <c r="D11988" s="8" t="inlineStr">
        <is>
          <t>IMP00950</t>
        </is>
      </c>
      <c r="F11988" s="8" t="inlineStr">
        <is>
          <t>home_use</t>
        </is>
      </c>
      <c r="G11988" s="11" t="n">
        <v>1410306.35</v>
      </c>
      <c r="H11988" s="11" t="n">
        <v>183339.83</v>
      </c>
    </row>
    <row r="11989">
      <c r="A11989" s="8" t="inlineStr">
        <is>
          <t>L0213643</t>
        </is>
      </c>
      <c r="B11989" s="8" t="inlineStr">
        <is>
          <t>2026-04-23</t>
        </is>
      </c>
      <c r="C11989" s="8" t="n">
        <v>31</v>
      </c>
      <c r="D11989" s="8" t="inlineStr">
        <is>
          <t>IMP00950</t>
        </is>
      </c>
      <c r="F11989" s="8" t="inlineStr">
        <is>
          <t>home_use</t>
        </is>
      </c>
      <c r="G11989" s="11" t="n">
        <v>2568935.89</v>
      </c>
      <c r="H11989" s="11" t="n">
        <v>333961.67</v>
      </c>
    </row>
    <row r="11990">
      <c r="A11990" s="8" t="inlineStr">
        <is>
          <t>L0213906</t>
        </is>
      </c>
      <c r="B11990" s="8" t="inlineStr">
        <is>
          <t>2026-04-24</t>
        </is>
      </c>
      <c r="C11990" s="8" t="n">
        <v>31</v>
      </c>
      <c r="D11990" s="8" t="inlineStr">
        <is>
          <t>IMP00950</t>
        </is>
      </c>
      <c r="F11990" s="8" t="inlineStr">
        <is>
          <t>home_use</t>
        </is>
      </c>
      <c r="G11990" s="11" t="n">
        <v>217706.15</v>
      </c>
      <c r="H11990" s="11" t="n">
        <v>25471.62</v>
      </c>
    </row>
    <row r="11991">
      <c r="A11991" s="8" t="inlineStr">
        <is>
          <t>L0213907</t>
        </is>
      </c>
      <c r="B11991" s="8" t="inlineStr">
        <is>
          <t>2026-04-24</t>
        </is>
      </c>
      <c r="C11991" s="8" t="n">
        <v>31</v>
      </c>
      <c r="D11991" s="8" t="inlineStr">
        <is>
          <t>IMP00950</t>
        </is>
      </c>
      <c r="F11991" s="8" t="inlineStr">
        <is>
          <t>home_use</t>
        </is>
      </c>
      <c r="G11991" s="11" t="n">
        <v>367357.42</v>
      </c>
      <c r="H11991" s="11" t="n">
        <v>45919.68</v>
      </c>
    </row>
    <row r="11992">
      <c r="A11992" s="8" t="inlineStr">
        <is>
          <t>L0213908</t>
        </is>
      </c>
      <c r="B11992" s="8" t="inlineStr">
        <is>
          <t>2026-04-24</t>
        </is>
      </c>
      <c r="C11992" s="8" t="n">
        <v>31</v>
      </c>
      <c r="D11992" s="8" t="inlineStr">
        <is>
          <t>IMP00950</t>
        </is>
      </c>
      <c r="F11992" s="8" t="inlineStr">
        <is>
          <t>home_use</t>
        </is>
      </c>
      <c r="G11992" s="11" t="n">
        <v>775211.84</v>
      </c>
      <c r="H11992" s="11" t="n">
        <v>100777.54</v>
      </c>
    </row>
    <row r="11993">
      <c r="A11993" s="8" t="inlineStr">
        <is>
          <t>L0214162</t>
        </is>
      </c>
      <c r="B11993" s="8" t="inlineStr">
        <is>
          <t>2026-04-25</t>
        </is>
      </c>
      <c r="C11993" s="8" t="n">
        <v>31</v>
      </c>
      <c r="D11993" s="8" t="inlineStr">
        <is>
          <t>IMP00950</t>
        </is>
      </c>
      <c r="F11993" s="8" t="inlineStr">
        <is>
          <t>home_use</t>
        </is>
      </c>
      <c r="G11993" s="11" t="n">
        <v>406244.78</v>
      </c>
      <c r="H11993" s="11" t="n">
        <v>47530.64</v>
      </c>
    </row>
    <row r="11994">
      <c r="A11994" s="8" t="inlineStr">
        <is>
          <t>L0214163</t>
        </is>
      </c>
      <c r="B11994" s="8" t="inlineStr">
        <is>
          <t>2026-04-25</t>
        </is>
      </c>
      <c r="C11994" s="8" t="n">
        <v>31</v>
      </c>
      <c r="D11994" s="8" t="inlineStr">
        <is>
          <t>IMP00950</t>
        </is>
      </c>
      <c r="F11994" s="8" t="inlineStr">
        <is>
          <t>home_use</t>
        </is>
      </c>
      <c r="G11994" s="11" t="n">
        <v>5104899.23</v>
      </c>
      <c r="H11994" s="11" t="n">
        <v>597273.21</v>
      </c>
    </row>
    <row r="11995">
      <c r="A11995" s="8" t="inlineStr">
        <is>
          <t>L0214164</t>
        </is>
      </c>
      <c r="B11995" s="8" t="inlineStr">
        <is>
          <t>2026-04-25</t>
        </is>
      </c>
      <c r="C11995" s="8" t="n">
        <v>31</v>
      </c>
      <c r="D11995" s="8" t="inlineStr">
        <is>
          <t>IMP00950</t>
        </is>
      </c>
      <c r="F11995" s="8" t="inlineStr">
        <is>
          <t>home_use</t>
        </is>
      </c>
      <c r="G11995" s="11" t="n">
        <v>4283137.56</v>
      </c>
      <c r="H11995" s="11" t="n">
        <v>556807.88</v>
      </c>
    </row>
    <row r="11996">
      <c r="A11996" s="8" t="inlineStr">
        <is>
          <t>L0214165</t>
        </is>
      </c>
      <c r="B11996" s="8" t="inlineStr">
        <is>
          <t>2026-04-25</t>
        </is>
      </c>
      <c r="C11996" s="8" t="n">
        <v>31</v>
      </c>
      <c r="D11996" s="8" t="inlineStr">
        <is>
          <t>IMP00950</t>
        </is>
      </c>
      <c r="F11996" s="8" t="inlineStr">
        <is>
          <t>home_use</t>
        </is>
      </c>
      <c r="G11996" s="11" t="n">
        <v>516745.66</v>
      </c>
      <c r="H11996" s="11" t="n">
        <v>67176.94</v>
      </c>
    </row>
    <row r="11997">
      <c r="A11997" s="8" t="inlineStr">
        <is>
          <t>L0214166</t>
        </is>
      </c>
      <c r="B11997" s="8" t="inlineStr">
        <is>
          <t>2026-04-25</t>
        </is>
      </c>
      <c r="C11997" s="8" t="n">
        <v>31</v>
      </c>
      <c r="D11997" s="8" t="inlineStr">
        <is>
          <t>IMP00950</t>
        </is>
      </c>
      <c r="F11997" s="8" t="inlineStr">
        <is>
          <t>home_use</t>
        </is>
      </c>
      <c r="G11997" s="11" t="n">
        <v>355371.11</v>
      </c>
      <c r="H11997" s="11" t="n">
        <v>41578.42</v>
      </c>
    </row>
    <row r="11998">
      <c r="A11998" s="8" t="inlineStr">
        <is>
          <t>L0214445</t>
        </is>
      </c>
      <c r="B11998" s="8" t="inlineStr">
        <is>
          <t>2026-04-26</t>
        </is>
      </c>
      <c r="C11998" s="8" t="n">
        <v>31</v>
      </c>
      <c r="D11998" s="8" t="inlineStr">
        <is>
          <t>IMP00950</t>
        </is>
      </c>
      <c r="F11998" s="8" t="inlineStr">
        <is>
          <t>home_use</t>
        </is>
      </c>
      <c r="G11998" s="11" t="n">
        <v>2035219.66</v>
      </c>
      <c r="H11998" s="11" t="n">
        <v>264578.56</v>
      </c>
    </row>
    <row r="11999">
      <c r="A11999" s="8" t="inlineStr">
        <is>
          <t>L0214446</t>
        </is>
      </c>
      <c r="B11999" s="8" t="inlineStr">
        <is>
          <t>2026-04-26</t>
        </is>
      </c>
      <c r="C11999" s="8" t="n">
        <v>31</v>
      </c>
      <c r="D11999" s="8" t="inlineStr">
        <is>
          <t>IMP00950</t>
        </is>
      </c>
      <c r="F11999" s="8" t="inlineStr">
        <is>
          <t>home_use</t>
        </is>
      </c>
      <c r="G11999" s="11" t="n">
        <v>412810.14</v>
      </c>
      <c r="H11999" s="11" t="n">
        <v>48298.79</v>
      </c>
    </row>
    <row r="12000">
      <c r="A12000" s="8" t="inlineStr">
        <is>
          <t>L0215007</t>
        </is>
      </c>
      <c r="B12000" s="8" t="inlineStr">
        <is>
          <t>2026-04-28</t>
        </is>
      </c>
      <c r="C12000" s="8" t="n">
        <v>31</v>
      </c>
      <c r="D12000" s="8" t="inlineStr">
        <is>
          <t>IMP00950</t>
        </is>
      </c>
      <c r="F12000" s="8" t="inlineStr">
        <is>
          <t>home_use</t>
        </is>
      </c>
      <c r="G12000" s="11" t="n">
        <v>473213.85</v>
      </c>
      <c r="H12000" s="11" t="n">
        <v>55366.02</v>
      </c>
    </row>
    <row r="12001">
      <c r="A12001" s="8" t="inlineStr">
        <is>
          <t>L0215009</t>
        </is>
      </c>
      <c r="B12001" s="8" t="inlineStr">
        <is>
          <t>2026-04-28</t>
        </is>
      </c>
      <c r="C12001" s="8" t="n">
        <v>31</v>
      </c>
      <c r="D12001" s="8" t="inlineStr">
        <is>
          <t>IMP00950</t>
        </is>
      </c>
      <c r="F12001" s="8" t="inlineStr">
        <is>
          <t>home_use</t>
        </is>
      </c>
      <c r="G12001" s="11" t="n">
        <v>136469.32</v>
      </c>
      <c r="H12001" s="11" t="n">
        <v>15966.91</v>
      </c>
    </row>
    <row r="12002">
      <c r="A12002" s="8" t="inlineStr">
        <is>
          <t>L0215010</t>
        </is>
      </c>
      <c r="B12002" s="8" t="inlineStr">
        <is>
          <t>2026-04-28</t>
        </is>
      </c>
      <c r="C12002" s="8" t="n">
        <v>31</v>
      </c>
      <c r="D12002" s="8" t="inlineStr">
        <is>
          <t>IMP00950</t>
        </is>
      </c>
      <c r="F12002" s="8" t="inlineStr">
        <is>
          <t>home_use</t>
        </is>
      </c>
      <c r="G12002" s="11" t="n">
        <v>2773074.5</v>
      </c>
      <c r="H12002" s="11" t="n">
        <v>360499.69</v>
      </c>
    </row>
    <row r="12003">
      <c r="A12003" s="8" t="inlineStr">
        <is>
          <t>L0215281</t>
        </is>
      </c>
      <c r="B12003" s="8" t="inlineStr">
        <is>
          <t>2026-05-01</t>
        </is>
      </c>
      <c r="C12003" s="8" t="n">
        <v>32</v>
      </c>
      <c r="D12003" s="8" t="inlineStr">
        <is>
          <t>IMP00950</t>
        </is>
      </c>
      <c r="F12003" s="8" t="inlineStr">
        <is>
          <t>home_use</t>
        </is>
      </c>
      <c r="G12003" s="11" t="n">
        <v>1514808.38</v>
      </c>
      <c r="H12003" s="11" t="n">
        <v>196925.09</v>
      </c>
    </row>
    <row r="12004">
      <c r="A12004" s="8" t="inlineStr">
        <is>
          <t>L0215534</t>
        </is>
      </c>
      <c r="B12004" s="8" t="inlineStr">
        <is>
          <t>2026-05-02</t>
        </is>
      </c>
      <c r="C12004" s="8" t="n">
        <v>32</v>
      </c>
      <c r="D12004" s="8" t="inlineStr">
        <is>
          <t>IMP00950</t>
        </is>
      </c>
      <c r="F12004" s="8" t="inlineStr">
        <is>
          <t>home_use</t>
        </is>
      </c>
      <c r="G12004" s="11" t="n">
        <v>1012997.88</v>
      </c>
      <c r="H12004" s="11" t="n">
        <v>131689.72</v>
      </c>
    </row>
    <row r="12005">
      <c r="A12005" s="8" t="inlineStr">
        <is>
          <t>L0215536</t>
        </is>
      </c>
      <c r="B12005" s="8" t="inlineStr">
        <is>
          <t>2026-05-02</t>
        </is>
      </c>
      <c r="C12005" s="8" t="n">
        <v>32</v>
      </c>
      <c r="D12005" s="8" t="inlineStr">
        <is>
          <t>IMP00950</t>
        </is>
      </c>
      <c r="F12005" s="8" t="inlineStr">
        <is>
          <t>home_use</t>
        </is>
      </c>
      <c r="G12005" s="11" t="n">
        <v>792798.67</v>
      </c>
      <c r="H12005" s="11" t="n">
        <v>92757.44</v>
      </c>
    </row>
    <row r="12006">
      <c r="A12006" s="8" t="inlineStr">
        <is>
          <t>L0215809</t>
        </is>
      </c>
      <c r="B12006" s="8" t="inlineStr">
        <is>
          <t>2026-05-03</t>
        </is>
      </c>
      <c r="C12006" s="8" t="n">
        <v>32</v>
      </c>
      <c r="D12006" s="8" t="inlineStr">
        <is>
          <t>IMP00950</t>
        </is>
      </c>
      <c r="F12006" s="8" t="inlineStr">
        <is>
          <t>home_use</t>
        </is>
      </c>
      <c r="G12006" s="11" t="n">
        <v>442232.27</v>
      </c>
      <c r="H12006" s="11" t="n">
        <v>57490.19</v>
      </c>
    </row>
    <row r="12007">
      <c r="A12007" s="8" t="inlineStr">
        <is>
          <t>L0216090</t>
        </is>
      </c>
      <c r="B12007" s="8" t="inlineStr">
        <is>
          <t>2026-05-04</t>
        </is>
      </c>
      <c r="C12007" s="8" t="n">
        <v>32</v>
      </c>
      <c r="D12007" s="8" t="inlineStr">
        <is>
          <t>IMP00950</t>
        </is>
      </c>
      <c r="F12007" s="8" t="inlineStr">
        <is>
          <t>home_use</t>
        </is>
      </c>
      <c r="G12007" s="11" t="n">
        <v>1474337.39</v>
      </c>
      <c r="H12007" s="11" t="n">
        <v>191663.86</v>
      </c>
    </row>
    <row r="12008">
      <c r="A12008" s="8" t="inlineStr">
        <is>
          <t>L0216377</t>
        </is>
      </c>
      <c r="B12008" s="8" t="inlineStr">
        <is>
          <t>2026-05-05</t>
        </is>
      </c>
      <c r="C12008" s="8" t="n">
        <v>32</v>
      </c>
      <c r="D12008" s="8" t="inlineStr">
        <is>
          <t>IMP00950</t>
        </is>
      </c>
      <c r="F12008" s="8" t="inlineStr">
        <is>
          <t>home_use</t>
        </is>
      </c>
      <c r="G12008" s="11" t="n">
        <v>5545164.18</v>
      </c>
      <c r="H12008" s="11" t="n">
        <v>720871.34</v>
      </c>
    </row>
    <row r="12009">
      <c r="A12009" s="8" t="inlineStr">
        <is>
          <t>L0216378</t>
        </is>
      </c>
      <c r="B12009" s="8" t="inlineStr">
        <is>
          <t>2026-05-05</t>
        </is>
      </c>
      <c r="C12009" s="8" t="n">
        <v>32</v>
      </c>
      <c r="D12009" s="8" t="inlineStr">
        <is>
          <t>IMP00950</t>
        </is>
      </c>
      <c r="F12009" s="8" t="inlineStr">
        <is>
          <t>home_use</t>
        </is>
      </c>
      <c r="G12009" s="11" t="n">
        <v>980419.35</v>
      </c>
      <c r="H12009" s="11" t="n">
        <v>127454.52</v>
      </c>
    </row>
    <row r="12010">
      <c r="A12010" s="8" t="inlineStr">
        <is>
          <t>L0216648</t>
        </is>
      </c>
      <c r="B12010" s="8" t="inlineStr">
        <is>
          <t>2026-05-06</t>
        </is>
      </c>
      <c r="C12010" s="8" t="n">
        <v>32</v>
      </c>
      <c r="D12010" s="8" t="inlineStr">
        <is>
          <t>IMP00950</t>
        </is>
      </c>
      <c r="F12010" s="8" t="inlineStr">
        <is>
          <t>home_use</t>
        </is>
      </c>
      <c r="G12010" s="11" t="n">
        <v>749072.99</v>
      </c>
      <c r="H12010" s="11" t="n">
        <v>87641.53999999999</v>
      </c>
    </row>
    <row r="12011">
      <c r="A12011" s="8" t="inlineStr">
        <is>
          <t>L0216649</t>
        </is>
      </c>
      <c r="B12011" s="8" t="inlineStr">
        <is>
          <t>2026-05-06</t>
        </is>
      </c>
      <c r="C12011" s="8" t="n">
        <v>32</v>
      </c>
      <c r="D12011" s="8" t="inlineStr">
        <is>
          <t>IMP00950</t>
        </is>
      </c>
      <c r="F12011" s="8" t="inlineStr">
        <is>
          <t>home_use</t>
        </is>
      </c>
      <c r="G12011" s="11" t="n">
        <v>278191.37</v>
      </c>
      <c r="H12011" s="11" t="n">
        <v>34773.92</v>
      </c>
    </row>
    <row r="12012">
      <c r="A12012" s="8" t="inlineStr">
        <is>
          <t>L0216912</t>
        </is>
      </c>
      <c r="B12012" s="8" t="inlineStr">
        <is>
          <t>2026-05-07</t>
        </is>
      </c>
      <c r="C12012" s="8" t="n">
        <v>32</v>
      </c>
      <c r="D12012" s="8" t="inlineStr">
        <is>
          <t>IMP00950</t>
        </is>
      </c>
      <c r="F12012" s="8" t="inlineStr">
        <is>
          <t>home_use</t>
        </is>
      </c>
      <c r="G12012" s="11" t="n">
        <v>629642.36</v>
      </c>
      <c r="H12012" s="11" t="n">
        <v>73668.16</v>
      </c>
    </row>
    <row r="12013">
      <c r="A12013" s="8" t="inlineStr">
        <is>
          <t>L0216913</t>
        </is>
      </c>
      <c r="B12013" s="8" t="inlineStr">
        <is>
          <t>2026-05-07</t>
        </is>
      </c>
      <c r="C12013" s="8" t="n">
        <v>32</v>
      </c>
      <c r="D12013" s="8" t="inlineStr">
        <is>
          <t>IMP00950</t>
        </is>
      </c>
      <c r="F12013" s="8" t="inlineStr">
        <is>
          <t>home_use</t>
        </is>
      </c>
      <c r="G12013" s="11" t="n">
        <v>954106.26</v>
      </c>
      <c r="H12013" s="11" t="n">
        <v>124033.81</v>
      </c>
    </row>
    <row r="12014">
      <c r="A12014" s="8" t="inlineStr">
        <is>
          <t>L0216914</t>
        </is>
      </c>
      <c r="B12014" s="8" t="inlineStr">
        <is>
          <t>2026-05-07</t>
        </is>
      </c>
      <c r="C12014" s="8" t="n">
        <v>32</v>
      </c>
      <c r="D12014" s="8" t="inlineStr">
        <is>
          <t>IMP00950</t>
        </is>
      </c>
      <c r="F12014" s="8" t="inlineStr">
        <is>
          <t>home_use</t>
        </is>
      </c>
      <c r="G12014" s="11" t="n">
        <v>1041536.21</v>
      </c>
      <c r="H12014" s="11" t="n">
        <v>121859.74</v>
      </c>
    </row>
    <row r="12015">
      <c r="A12015" s="8" t="inlineStr">
        <is>
          <t>L0216915</t>
        </is>
      </c>
      <c r="B12015" s="8" t="inlineStr">
        <is>
          <t>2026-05-07</t>
        </is>
      </c>
      <c r="C12015" s="8" t="n">
        <v>32</v>
      </c>
      <c r="D12015" s="8" t="inlineStr">
        <is>
          <t>IMP00950</t>
        </is>
      </c>
      <c r="F12015" s="8" t="inlineStr">
        <is>
          <t>home_use</t>
        </is>
      </c>
      <c r="G12015" s="11" t="n">
        <v>1918177.22</v>
      </c>
      <c r="H12015" s="11" t="n">
        <v>249363.04</v>
      </c>
    </row>
    <row r="12016">
      <c r="A12016" s="8" t="inlineStr">
        <is>
          <t>L0216916</t>
        </is>
      </c>
      <c r="B12016" s="8" t="inlineStr">
        <is>
          <t>2026-05-07</t>
        </is>
      </c>
      <c r="C12016" s="8" t="n">
        <v>32</v>
      </c>
      <c r="D12016" s="8" t="inlineStr">
        <is>
          <t>IMP00950</t>
        </is>
      </c>
      <c r="F12016" s="8" t="inlineStr">
        <is>
          <t>home_use</t>
        </is>
      </c>
      <c r="G12016" s="11" t="n">
        <v>1999050.13</v>
      </c>
      <c r="H12016" s="11" t="n">
        <v>259876.52</v>
      </c>
    </row>
    <row r="12017">
      <c r="A12017" s="8" t="inlineStr">
        <is>
          <t>L0217214</t>
        </is>
      </c>
      <c r="B12017" s="8" t="inlineStr">
        <is>
          <t>2026-05-08</t>
        </is>
      </c>
      <c r="C12017" s="8" t="n">
        <v>32</v>
      </c>
      <c r="D12017" s="8" t="inlineStr">
        <is>
          <t>IMP00950</t>
        </is>
      </c>
      <c r="F12017" s="8" t="inlineStr">
        <is>
          <t>home_use</t>
        </is>
      </c>
      <c r="G12017" s="11" t="n">
        <v>6050307.11</v>
      </c>
      <c r="H12017" s="11" t="n">
        <v>786539.92</v>
      </c>
    </row>
    <row r="12018">
      <c r="A12018" s="8" t="inlineStr">
        <is>
          <t>L0217215</t>
        </is>
      </c>
      <c r="B12018" s="8" t="inlineStr">
        <is>
          <t>2026-05-08</t>
        </is>
      </c>
      <c r="C12018" s="8" t="n">
        <v>32</v>
      </c>
      <c r="D12018" s="8" t="inlineStr">
        <is>
          <t>IMP00950</t>
        </is>
      </c>
      <c r="F12018" s="8" t="inlineStr">
        <is>
          <t>home_use</t>
        </is>
      </c>
      <c r="G12018" s="11" t="n">
        <v>2490038.34</v>
      </c>
      <c r="H12018" s="11" t="n">
        <v>323704.98</v>
      </c>
    </row>
    <row r="12019">
      <c r="A12019" s="8" t="inlineStr">
        <is>
          <t>L0217216</t>
        </is>
      </c>
      <c r="B12019" s="8" t="inlineStr">
        <is>
          <t>2026-05-08</t>
        </is>
      </c>
      <c r="C12019" s="8" t="n">
        <v>32</v>
      </c>
      <c r="D12019" s="8" t="inlineStr">
        <is>
          <t>IMP00950</t>
        </is>
      </c>
      <c r="F12019" s="8" t="inlineStr">
        <is>
          <t>home_use</t>
        </is>
      </c>
      <c r="G12019" s="11" t="n">
        <v>1763429.36</v>
      </c>
      <c r="H12019" s="11" t="n">
        <v>229245.82</v>
      </c>
    </row>
    <row r="12020">
      <c r="A12020" s="8" t="inlineStr">
        <is>
          <t>L0217217</t>
        </is>
      </c>
      <c r="B12020" s="8" t="inlineStr">
        <is>
          <t>2026-05-08</t>
        </is>
      </c>
      <c r="C12020" s="8" t="n">
        <v>32</v>
      </c>
      <c r="D12020" s="8" t="inlineStr">
        <is>
          <t>IMP00950</t>
        </is>
      </c>
      <c r="F12020" s="8" t="inlineStr">
        <is>
          <t>warehouse_out</t>
        </is>
      </c>
      <c r="G12020" s="11" t="n">
        <v>9473219.24</v>
      </c>
      <c r="H12020" s="11" t="n">
        <v>1231518.5</v>
      </c>
    </row>
    <row r="12021">
      <c r="A12021" s="8" t="inlineStr">
        <is>
          <t>L0217500</t>
        </is>
      </c>
      <c r="B12021" s="8" t="inlineStr">
        <is>
          <t>2026-05-09</t>
        </is>
      </c>
      <c r="C12021" s="8" t="n">
        <v>32</v>
      </c>
      <c r="D12021" s="8" t="inlineStr">
        <is>
          <t>IMP00950</t>
        </is>
      </c>
      <c r="F12021" s="8" t="inlineStr">
        <is>
          <t>home_use</t>
        </is>
      </c>
      <c r="G12021" s="11" t="n">
        <v>753834.27</v>
      </c>
      <c r="H12021" s="11" t="n">
        <v>97998.46000000001</v>
      </c>
    </row>
    <row r="12022">
      <c r="A12022" s="8" t="inlineStr">
        <is>
          <t>L0217781</t>
        </is>
      </c>
      <c r="B12022" s="8" t="inlineStr">
        <is>
          <t>2026-05-10</t>
        </is>
      </c>
      <c r="C12022" s="8" t="n">
        <v>32</v>
      </c>
      <c r="D12022" s="8" t="inlineStr">
        <is>
          <t>IMP00950</t>
        </is>
      </c>
      <c r="F12022" s="8" t="inlineStr">
        <is>
          <t>home_use</t>
        </is>
      </c>
      <c r="G12022" s="11" t="n">
        <v>247492.74</v>
      </c>
      <c r="H12022" s="11" t="n">
        <v>28956.65</v>
      </c>
    </row>
    <row r="12023">
      <c r="A12023" s="8" t="inlineStr">
        <is>
          <t>L0218056</t>
        </is>
      </c>
      <c r="B12023" s="8" t="inlineStr">
        <is>
          <t>2026-05-11</t>
        </is>
      </c>
      <c r="C12023" s="8" t="n">
        <v>32</v>
      </c>
      <c r="D12023" s="8" t="inlineStr">
        <is>
          <t>IMP00950</t>
        </is>
      </c>
      <c r="F12023" s="8" t="inlineStr">
        <is>
          <t>home_use</t>
        </is>
      </c>
      <c r="G12023" s="11" t="n">
        <v>381119.84</v>
      </c>
      <c r="H12023" s="11" t="n">
        <v>44591.02</v>
      </c>
    </row>
    <row r="12024">
      <c r="A12024" s="8" t="inlineStr">
        <is>
          <t>L0218057</t>
        </is>
      </c>
      <c r="B12024" s="8" t="inlineStr">
        <is>
          <t>2026-05-11</t>
        </is>
      </c>
      <c r="C12024" s="8" t="n">
        <v>32</v>
      </c>
      <c r="D12024" s="8" t="inlineStr">
        <is>
          <t>IMP00950</t>
        </is>
      </c>
      <c r="F12024" s="8" t="inlineStr">
        <is>
          <t>warehouse_out</t>
        </is>
      </c>
      <c r="G12024" s="11" t="n">
        <v>2464299.29</v>
      </c>
      <c r="H12024" s="11" t="n">
        <v>320358.91</v>
      </c>
    </row>
    <row r="12025">
      <c r="A12025" s="8" t="inlineStr">
        <is>
          <t>L0218311</t>
        </is>
      </c>
      <c r="B12025" s="8" t="inlineStr">
        <is>
          <t>2026-05-12</t>
        </is>
      </c>
      <c r="C12025" s="8" t="n">
        <v>32</v>
      </c>
      <c r="D12025" s="8" t="inlineStr">
        <is>
          <t>IMP00950</t>
        </is>
      </c>
      <c r="F12025" s="8" t="inlineStr">
        <is>
          <t>home_use</t>
        </is>
      </c>
      <c r="G12025" s="11" t="n">
        <v>1092555.6</v>
      </c>
      <c r="H12025" s="11" t="n">
        <v>142032.23</v>
      </c>
    </row>
    <row r="12026">
      <c r="A12026" s="8" t="inlineStr">
        <is>
          <t>L0218312</t>
        </is>
      </c>
      <c r="B12026" s="8" t="inlineStr">
        <is>
          <t>2026-05-12</t>
        </is>
      </c>
      <c r="C12026" s="8" t="n">
        <v>32</v>
      </c>
      <c r="D12026" s="8" t="inlineStr">
        <is>
          <t>IMP00950</t>
        </is>
      </c>
      <c r="F12026" s="8" t="inlineStr">
        <is>
          <t>home_use</t>
        </is>
      </c>
      <c r="G12026" s="11" t="n">
        <v>391335.46</v>
      </c>
      <c r="H12026" s="11" t="n">
        <v>45786.25</v>
      </c>
    </row>
    <row r="12027">
      <c r="A12027" s="8" t="inlineStr">
        <is>
          <t>L0218313</t>
        </is>
      </c>
      <c r="B12027" s="8" t="inlineStr">
        <is>
          <t>2026-05-12</t>
        </is>
      </c>
      <c r="C12027" s="8" t="n">
        <v>32</v>
      </c>
      <c r="D12027" s="8" t="inlineStr">
        <is>
          <t>IMP00950</t>
        </is>
      </c>
      <c r="F12027" s="8" t="inlineStr">
        <is>
          <t>home_use</t>
        </is>
      </c>
      <c r="G12027" s="11" t="n">
        <v>349233.56</v>
      </c>
      <c r="H12027" s="11" t="n">
        <v>40860.33</v>
      </c>
    </row>
    <row r="12028">
      <c r="A12028" s="8" t="inlineStr">
        <is>
          <t>L0218314</t>
        </is>
      </c>
      <c r="B12028" s="8" t="inlineStr">
        <is>
          <t>2026-05-12</t>
        </is>
      </c>
      <c r="C12028" s="8" t="n">
        <v>32</v>
      </c>
      <c r="D12028" s="8" t="inlineStr">
        <is>
          <t>IMP00950</t>
        </is>
      </c>
      <c r="F12028" s="8" t="inlineStr">
        <is>
          <t>home_use</t>
        </is>
      </c>
      <c r="G12028" s="11" t="n">
        <v>1248618.91</v>
      </c>
      <c r="H12028" s="11" t="n">
        <v>124861.89</v>
      </c>
    </row>
    <row r="12029">
      <c r="A12029" s="8" t="inlineStr">
        <is>
          <t>L0218315</t>
        </is>
      </c>
      <c r="B12029" s="8" t="inlineStr">
        <is>
          <t>2026-05-12</t>
        </is>
      </c>
      <c r="C12029" s="8" t="n">
        <v>32</v>
      </c>
      <c r="D12029" s="8" t="inlineStr">
        <is>
          <t>IMP00950</t>
        </is>
      </c>
      <c r="F12029" s="8" t="inlineStr">
        <is>
          <t>home_use</t>
        </is>
      </c>
      <c r="G12029" s="11" t="n">
        <v>1449383.36</v>
      </c>
      <c r="H12029" s="11" t="n">
        <v>188419.84</v>
      </c>
    </row>
    <row r="12030">
      <c r="A12030" s="8" t="inlineStr">
        <is>
          <t>L0218569</t>
        </is>
      </c>
      <c r="B12030" s="8" t="inlineStr">
        <is>
          <t>2026-05-13</t>
        </is>
      </c>
      <c r="C12030" s="8" t="n">
        <v>32</v>
      </c>
      <c r="D12030" s="8" t="inlineStr">
        <is>
          <t>IMP00950</t>
        </is>
      </c>
      <c r="F12030" s="8" t="inlineStr">
        <is>
          <t>home_use</t>
        </is>
      </c>
      <c r="G12030" s="11" t="n">
        <v>549977.98</v>
      </c>
      <c r="H12030" s="11" t="n">
        <v>64347.42</v>
      </c>
    </row>
    <row r="12031">
      <c r="A12031" s="8" t="inlineStr">
        <is>
          <t>L0218839</t>
        </is>
      </c>
      <c r="B12031" s="8" t="inlineStr">
        <is>
          <t>2026-05-14</t>
        </is>
      </c>
      <c r="C12031" s="8" t="n">
        <v>32</v>
      </c>
      <c r="D12031" s="8" t="inlineStr">
        <is>
          <t>IMP00950</t>
        </is>
      </c>
      <c r="F12031" s="8" t="inlineStr">
        <is>
          <t>home_use</t>
        </is>
      </c>
      <c r="G12031" s="11" t="n">
        <v>422236.17</v>
      </c>
      <c r="H12031" s="11" t="n">
        <v>49401.63</v>
      </c>
    </row>
    <row r="12032">
      <c r="A12032" s="8" t="inlineStr">
        <is>
          <t>L0218840</t>
        </is>
      </c>
      <c r="B12032" s="8" t="inlineStr">
        <is>
          <t>2026-05-14</t>
        </is>
      </c>
      <c r="C12032" s="8" t="n">
        <v>32</v>
      </c>
      <c r="D12032" s="8" t="inlineStr">
        <is>
          <t>IMP00950</t>
        </is>
      </c>
      <c r="F12032" s="8" t="inlineStr">
        <is>
          <t>home_use</t>
        </is>
      </c>
      <c r="G12032" s="11" t="n">
        <v>440765.47</v>
      </c>
      <c r="H12032" s="11" t="n">
        <v>57299.51</v>
      </c>
    </row>
    <row r="12033">
      <c r="A12033" s="8" t="inlineStr">
        <is>
          <t>L0219129</t>
        </is>
      </c>
      <c r="B12033" s="8" t="inlineStr">
        <is>
          <t>2026-05-15</t>
        </is>
      </c>
      <c r="C12033" s="8" t="n">
        <v>32</v>
      </c>
      <c r="D12033" s="8" t="inlineStr">
        <is>
          <t>IMP00950</t>
        </is>
      </c>
      <c r="F12033" s="8" t="inlineStr">
        <is>
          <t>home_use</t>
        </is>
      </c>
      <c r="G12033" s="11" t="n">
        <v>1602370.29</v>
      </c>
      <c r="H12033" s="11" t="n">
        <v>208308.14</v>
      </c>
    </row>
    <row r="12034">
      <c r="A12034" s="8" t="inlineStr">
        <is>
          <t>L0219389</t>
        </is>
      </c>
      <c r="B12034" s="8" t="inlineStr">
        <is>
          <t>2026-05-16</t>
        </is>
      </c>
      <c r="C12034" s="8" t="n">
        <v>32</v>
      </c>
      <c r="D12034" s="8" t="inlineStr">
        <is>
          <t>IMP00950</t>
        </is>
      </c>
      <c r="F12034" s="8" t="inlineStr">
        <is>
          <t>home_use</t>
        </is>
      </c>
      <c r="G12034" s="11" t="n">
        <v>866989.84</v>
      </c>
      <c r="H12034" s="11" t="n">
        <v>108373.73</v>
      </c>
    </row>
    <row r="12035">
      <c r="A12035" s="8" t="inlineStr">
        <is>
          <t>L0219390</t>
        </is>
      </c>
      <c r="B12035" s="8" t="inlineStr">
        <is>
          <t>2026-05-16</t>
        </is>
      </c>
      <c r="C12035" s="8" t="n">
        <v>32</v>
      </c>
      <c r="D12035" s="8" t="inlineStr">
        <is>
          <t>IMP00950</t>
        </is>
      </c>
      <c r="F12035" s="8" t="inlineStr">
        <is>
          <t>home_use</t>
        </is>
      </c>
      <c r="G12035" s="11" t="n">
        <v>1280421.93</v>
      </c>
      <c r="H12035" s="11" t="n">
        <v>160052.74</v>
      </c>
    </row>
    <row r="12036">
      <c r="A12036" s="8" t="inlineStr">
        <is>
          <t>L0219645</t>
        </is>
      </c>
      <c r="B12036" s="8" t="inlineStr">
        <is>
          <t>2026-05-17</t>
        </is>
      </c>
      <c r="C12036" s="8" t="n">
        <v>32</v>
      </c>
      <c r="D12036" s="8" t="inlineStr">
        <is>
          <t>IMP00950</t>
        </is>
      </c>
      <c r="F12036" s="8" t="inlineStr">
        <is>
          <t>home_use</t>
        </is>
      </c>
      <c r="G12036" s="11" t="n">
        <v>1305638.81</v>
      </c>
      <c r="H12036" s="11" t="n">
        <v>163204.85</v>
      </c>
    </row>
    <row r="12037">
      <c r="A12037" s="8" t="inlineStr">
        <is>
          <t>L0219916</t>
        </is>
      </c>
      <c r="B12037" s="8" t="inlineStr">
        <is>
          <t>2026-05-18</t>
        </is>
      </c>
      <c r="C12037" s="8" t="n">
        <v>32</v>
      </c>
      <c r="D12037" s="8" t="inlineStr">
        <is>
          <t>IMP00950</t>
        </is>
      </c>
      <c r="F12037" s="8" t="inlineStr">
        <is>
          <t>home_use</t>
        </is>
      </c>
      <c r="G12037" s="11" t="n">
        <v>1659453.03</v>
      </c>
      <c r="H12037" s="11" t="n">
        <v>202453.27</v>
      </c>
    </row>
    <row r="12038">
      <c r="A12038" s="8" t="inlineStr">
        <is>
          <t>L0219917</t>
        </is>
      </c>
      <c r="B12038" s="8" t="inlineStr">
        <is>
          <t>2026-05-18</t>
        </is>
      </c>
      <c r="C12038" s="8" t="n">
        <v>32</v>
      </c>
      <c r="D12038" s="8" t="inlineStr">
        <is>
          <t>IMP00950</t>
        </is>
      </c>
      <c r="F12038" s="8" t="inlineStr">
        <is>
          <t>home_use</t>
        </is>
      </c>
      <c r="G12038" s="11" t="n">
        <v>2111593.51</v>
      </c>
      <c r="H12038" s="11" t="n">
        <v>274507.16</v>
      </c>
    </row>
    <row r="12039">
      <c r="A12039" s="8" t="inlineStr">
        <is>
          <t>L0220183</t>
        </is>
      </c>
      <c r="B12039" s="8" t="inlineStr">
        <is>
          <t>2026-05-19</t>
        </is>
      </c>
      <c r="C12039" s="8" t="n">
        <v>32</v>
      </c>
      <c r="D12039" s="8" t="inlineStr">
        <is>
          <t>IMP00950</t>
        </is>
      </c>
      <c r="F12039" s="8" t="inlineStr">
        <is>
          <t>home_use</t>
        </is>
      </c>
      <c r="G12039" s="11" t="n">
        <v>577851.77</v>
      </c>
      <c r="H12039" s="11" t="n">
        <v>75120.73</v>
      </c>
    </row>
    <row r="12040">
      <c r="A12040" s="8" t="inlineStr">
        <is>
          <t>L0220184</t>
        </is>
      </c>
      <c r="B12040" s="8" t="inlineStr">
        <is>
          <t>2026-05-19</t>
        </is>
      </c>
      <c r="C12040" s="8" t="n">
        <v>32</v>
      </c>
      <c r="D12040" s="8" t="inlineStr">
        <is>
          <t>IMP00950</t>
        </is>
      </c>
      <c r="F12040" s="8" t="inlineStr">
        <is>
          <t>home_use</t>
        </is>
      </c>
      <c r="G12040" s="11" t="n">
        <v>901729.4</v>
      </c>
      <c r="H12040" s="11" t="n">
        <v>105502.34</v>
      </c>
    </row>
    <row r="12041">
      <c r="A12041" s="8" t="inlineStr">
        <is>
          <t>L0220185</t>
        </is>
      </c>
      <c r="B12041" s="8" t="inlineStr">
        <is>
          <t>2026-05-19</t>
        </is>
      </c>
      <c r="C12041" s="8" t="n">
        <v>32</v>
      </c>
      <c r="D12041" s="8" t="inlineStr">
        <is>
          <t>IMP00950</t>
        </is>
      </c>
      <c r="F12041" s="8" t="inlineStr">
        <is>
          <t>home_use</t>
        </is>
      </c>
      <c r="G12041" s="11" t="n">
        <v>370792.65</v>
      </c>
      <c r="H12041" s="11" t="n">
        <v>46349.08</v>
      </c>
    </row>
    <row r="12042">
      <c r="A12042" s="8" t="inlineStr">
        <is>
          <t>L0220186</t>
        </is>
      </c>
      <c r="B12042" s="8" t="inlineStr">
        <is>
          <t>2026-05-19</t>
        </is>
      </c>
      <c r="C12042" s="8" t="n">
        <v>32</v>
      </c>
      <c r="D12042" s="8" t="inlineStr">
        <is>
          <t>IMP00950</t>
        </is>
      </c>
      <c r="F12042" s="8" t="inlineStr">
        <is>
          <t>home_use</t>
        </is>
      </c>
      <c r="G12042" s="11" t="n">
        <v>1481440.43</v>
      </c>
      <c r="H12042" s="11" t="n">
        <v>192587.26</v>
      </c>
    </row>
    <row r="12043">
      <c r="A12043" s="8" t="inlineStr">
        <is>
          <t>L0220443</t>
        </is>
      </c>
      <c r="B12043" s="8" t="inlineStr">
        <is>
          <t>2026-05-20</t>
        </is>
      </c>
      <c r="C12043" s="8" t="n">
        <v>32</v>
      </c>
      <c r="D12043" s="8" t="inlineStr">
        <is>
          <t>IMP00950</t>
        </is>
      </c>
      <c r="F12043" s="8" t="inlineStr">
        <is>
          <t>home_use</t>
        </is>
      </c>
      <c r="G12043" s="11" t="n">
        <v>3380178.38</v>
      </c>
      <c r="H12043" s="11" t="n">
        <v>439423.19</v>
      </c>
    </row>
    <row r="12044">
      <c r="A12044" s="8" t="inlineStr">
        <is>
          <t>L0220725</t>
        </is>
      </c>
      <c r="B12044" s="8" t="inlineStr">
        <is>
          <t>2026-05-21</t>
        </is>
      </c>
      <c r="C12044" s="8" t="n">
        <v>32</v>
      </c>
      <c r="D12044" s="8" t="inlineStr">
        <is>
          <t>IMP00950</t>
        </is>
      </c>
      <c r="F12044" s="8" t="inlineStr">
        <is>
          <t>home_use</t>
        </is>
      </c>
      <c r="G12044" s="11" t="n">
        <v>1605702.1</v>
      </c>
      <c r="H12044" s="11" t="n">
        <v>200712.76</v>
      </c>
    </row>
    <row r="12045">
      <c r="A12045" s="8" t="inlineStr">
        <is>
          <t>L0220726</t>
        </is>
      </c>
      <c r="B12045" s="8" t="inlineStr">
        <is>
          <t>2026-05-21</t>
        </is>
      </c>
      <c r="C12045" s="8" t="n">
        <v>32</v>
      </c>
      <c r="D12045" s="8" t="inlineStr">
        <is>
          <t>IMP00950</t>
        </is>
      </c>
      <c r="F12045" s="8" t="inlineStr">
        <is>
          <t>home_use</t>
        </is>
      </c>
      <c r="G12045" s="11" t="n">
        <v>2585813.93</v>
      </c>
      <c r="H12045" s="11" t="n">
        <v>336155.81</v>
      </c>
    </row>
    <row r="12046">
      <c r="A12046" s="8" t="inlineStr">
        <is>
          <t>L0221240</t>
        </is>
      </c>
      <c r="B12046" s="8" t="inlineStr">
        <is>
          <t>2026-05-23</t>
        </is>
      </c>
      <c r="C12046" s="8" t="n">
        <v>32</v>
      </c>
      <c r="D12046" s="8" t="inlineStr">
        <is>
          <t>IMP00950</t>
        </is>
      </c>
      <c r="F12046" s="8" t="inlineStr">
        <is>
          <t>home_use</t>
        </is>
      </c>
      <c r="G12046" s="11" t="n">
        <v>1358755.79</v>
      </c>
      <c r="H12046" s="11" t="n">
        <v>176638.25</v>
      </c>
    </row>
    <row r="12047">
      <c r="A12047" s="8" t="inlineStr">
        <is>
          <t>L0221241</t>
        </is>
      </c>
      <c r="B12047" s="8" t="inlineStr">
        <is>
          <t>2026-05-23</t>
        </is>
      </c>
      <c r="C12047" s="8" t="n">
        <v>32</v>
      </c>
      <c r="D12047" s="8" t="inlineStr">
        <is>
          <t>IMP00950</t>
        </is>
      </c>
      <c r="F12047" s="8" t="inlineStr">
        <is>
          <t>home_use</t>
        </is>
      </c>
      <c r="G12047" s="11" t="n">
        <v>1604321.02</v>
      </c>
      <c r="H12047" s="11" t="n">
        <v>208561.73</v>
      </c>
    </row>
    <row r="12048">
      <c r="A12048" s="8" t="inlineStr">
        <is>
          <t>L0221242</t>
        </is>
      </c>
      <c r="B12048" s="8" t="inlineStr">
        <is>
          <t>2026-05-23</t>
        </is>
      </c>
      <c r="C12048" s="8" t="n">
        <v>32</v>
      </c>
      <c r="D12048" s="8" t="inlineStr">
        <is>
          <t>IMP00950</t>
        </is>
      </c>
      <c r="F12048" s="8" t="inlineStr">
        <is>
          <t>home_use</t>
        </is>
      </c>
      <c r="G12048" s="11" t="n">
        <v>4716137.52</v>
      </c>
      <c r="H12048" s="11" t="n">
        <v>613097.88</v>
      </c>
    </row>
    <row r="12049">
      <c r="A12049" s="8" t="inlineStr">
        <is>
          <t>L0221243</t>
        </is>
      </c>
      <c r="B12049" s="8" t="inlineStr">
        <is>
          <t>2026-05-23</t>
        </is>
      </c>
      <c r="C12049" s="8" t="n">
        <v>32</v>
      </c>
      <c r="D12049" s="8" t="inlineStr">
        <is>
          <t>IMP00950</t>
        </is>
      </c>
      <c r="F12049" s="8" t="inlineStr">
        <is>
          <t>home_use</t>
        </is>
      </c>
      <c r="G12049" s="11" t="n">
        <v>1767494.81</v>
      </c>
      <c r="H12049" s="11" t="n">
        <v>229774.32</v>
      </c>
    </row>
    <row r="12050">
      <c r="A12050" s="8" t="inlineStr">
        <is>
          <t>L0221244</t>
        </is>
      </c>
      <c r="B12050" s="8" t="inlineStr">
        <is>
          <t>2026-05-23</t>
        </is>
      </c>
      <c r="C12050" s="8" t="n">
        <v>32</v>
      </c>
      <c r="D12050" s="8" t="inlineStr">
        <is>
          <t>IMP00950</t>
        </is>
      </c>
      <c r="F12050" s="8" t="inlineStr">
        <is>
          <t>home_use</t>
        </is>
      </c>
      <c r="G12050" s="11" t="n">
        <v>258870.17</v>
      </c>
      <c r="H12050" s="11" t="n">
        <v>30287.81</v>
      </c>
    </row>
    <row r="12051">
      <c r="A12051" s="8" t="inlineStr">
        <is>
          <t>L0221525</t>
        </is>
      </c>
      <c r="B12051" s="8" t="inlineStr">
        <is>
          <t>2026-05-24</t>
        </is>
      </c>
      <c r="C12051" s="8" t="n">
        <v>32</v>
      </c>
      <c r="D12051" s="8" t="inlineStr">
        <is>
          <t>IMP00950</t>
        </is>
      </c>
      <c r="F12051" s="8" t="inlineStr">
        <is>
          <t>home_use</t>
        </is>
      </c>
      <c r="G12051" s="11" t="n">
        <v>7069169.95</v>
      </c>
      <c r="H12051" s="11" t="n">
        <v>918992.09</v>
      </c>
    </row>
    <row r="12052">
      <c r="A12052" s="8" t="inlineStr">
        <is>
          <t>L0221526</t>
        </is>
      </c>
      <c r="B12052" s="8" t="inlineStr">
        <is>
          <t>2026-05-24</t>
        </is>
      </c>
      <c r="C12052" s="8" t="n">
        <v>32</v>
      </c>
      <c r="D12052" s="8" t="inlineStr">
        <is>
          <t>IMP00950</t>
        </is>
      </c>
      <c r="F12052" s="8" t="inlineStr">
        <is>
          <t>home_use</t>
        </is>
      </c>
      <c r="G12052" s="11" t="n">
        <v>1451478.43</v>
      </c>
      <c r="H12052" s="11" t="n">
        <v>188692.2</v>
      </c>
    </row>
    <row r="12053">
      <c r="A12053" s="8" t="inlineStr">
        <is>
          <t>L0221527</t>
        </is>
      </c>
      <c r="B12053" s="8" t="inlineStr">
        <is>
          <t>2026-05-24</t>
        </is>
      </c>
      <c r="C12053" s="8" t="n">
        <v>32</v>
      </c>
      <c r="D12053" s="8" t="inlineStr">
        <is>
          <t>IMP00950</t>
        </is>
      </c>
      <c r="F12053" s="8" t="inlineStr">
        <is>
          <t>home_use</t>
        </is>
      </c>
      <c r="G12053" s="11" t="n">
        <v>3283365.05</v>
      </c>
      <c r="H12053" s="11" t="n">
        <v>426837.46</v>
      </c>
    </row>
    <row r="12054">
      <c r="A12054" s="8" t="inlineStr">
        <is>
          <t>L0221790</t>
        </is>
      </c>
      <c r="B12054" s="8" t="inlineStr">
        <is>
          <t>2026-05-25</t>
        </is>
      </c>
      <c r="C12054" s="8" t="n">
        <v>32</v>
      </c>
      <c r="D12054" s="8" t="inlineStr">
        <is>
          <t>IMP00950</t>
        </is>
      </c>
      <c r="F12054" s="8" t="inlineStr">
        <is>
          <t>home_use</t>
        </is>
      </c>
      <c r="G12054" s="11" t="n">
        <v>1385392.63</v>
      </c>
      <c r="H12054" s="11" t="n">
        <v>180101.04</v>
      </c>
    </row>
    <row r="12055">
      <c r="A12055" s="8" t="inlineStr">
        <is>
          <t>L0222087</t>
        </is>
      </c>
      <c r="B12055" s="8" t="inlineStr">
        <is>
          <t>2026-05-26</t>
        </is>
      </c>
      <c r="C12055" s="8" t="n">
        <v>32</v>
      </c>
      <c r="D12055" s="8" t="inlineStr">
        <is>
          <t>IMP00950</t>
        </is>
      </c>
      <c r="F12055" s="8" t="inlineStr">
        <is>
          <t>home_use</t>
        </is>
      </c>
      <c r="G12055" s="11" t="n">
        <v>338927.88</v>
      </c>
      <c r="H12055" s="11" t="n">
        <v>39654.56</v>
      </c>
    </row>
    <row r="12056">
      <c r="A12056" s="8" t="inlineStr">
        <is>
          <t>L0222088</t>
        </is>
      </c>
      <c r="B12056" s="8" t="inlineStr">
        <is>
          <t>2026-05-26</t>
        </is>
      </c>
      <c r="C12056" s="8" t="n">
        <v>32</v>
      </c>
      <c r="D12056" s="8" t="inlineStr">
        <is>
          <t>IMP00950</t>
        </is>
      </c>
      <c r="F12056" s="8" t="inlineStr">
        <is>
          <t>home_use</t>
        </is>
      </c>
      <c r="G12056" s="11" t="n">
        <v>1866925.04</v>
      </c>
      <c r="H12056" s="11" t="n">
        <v>242700.26</v>
      </c>
    </row>
    <row r="12057">
      <c r="A12057" s="8" t="inlineStr">
        <is>
          <t>L0222360</t>
        </is>
      </c>
      <c r="B12057" s="8" t="inlineStr">
        <is>
          <t>2026-05-27</t>
        </is>
      </c>
      <c r="C12057" s="8" t="n">
        <v>32</v>
      </c>
      <c r="D12057" s="8" t="inlineStr">
        <is>
          <t>IMP00950</t>
        </is>
      </c>
      <c r="F12057" s="8" t="inlineStr">
        <is>
          <t>home_use</t>
        </is>
      </c>
      <c r="G12057" s="11" t="n">
        <v>1646239.33</v>
      </c>
      <c r="H12057" s="11" t="n">
        <v>214011.11</v>
      </c>
    </row>
    <row r="12058">
      <c r="A12058" s="8" t="inlineStr">
        <is>
          <t>L0222361</t>
        </is>
      </c>
      <c r="B12058" s="8" t="inlineStr">
        <is>
          <t>2026-05-27</t>
        </is>
      </c>
      <c r="C12058" s="8" t="n">
        <v>32</v>
      </c>
      <c r="D12058" s="8" t="inlineStr">
        <is>
          <t>IMP00950</t>
        </is>
      </c>
      <c r="F12058" s="8" t="inlineStr">
        <is>
          <t>home_use</t>
        </is>
      </c>
      <c r="G12058" s="11" t="n">
        <v>2769096.03</v>
      </c>
      <c r="H12058" s="11" t="n">
        <v>359982.48</v>
      </c>
    </row>
    <row r="12059">
      <c r="A12059" s="8" t="inlineStr">
        <is>
          <t>L0222362</t>
        </is>
      </c>
      <c r="B12059" s="8" t="inlineStr">
        <is>
          <t>2026-05-27</t>
        </is>
      </c>
      <c r="C12059" s="8" t="n">
        <v>32</v>
      </c>
      <c r="D12059" s="8" t="inlineStr">
        <is>
          <t>IMP00950</t>
        </is>
      </c>
      <c r="F12059" s="8" t="inlineStr">
        <is>
          <t>home_use</t>
        </is>
      </c>
      <c r="G12059" s="11" t="n">
        <v>2307152.06</v>
      </c>
      <c r="H12059" s="11" t="n">
        <v>299929.77</v>
      </c>
    </row>
    <row r="12060">
      <c r="A12060" s="8" t="inlineStr">
        <is>
          <t>L0222363</t>
        </is>
      </c>
      <c r="B12060" s="8" t="inlineStr">
        <is>
          <t>2026-05-27</t>
        </is>
      </c>
      <c r="C12060" s="8" t="n">
        <v>32</v>
      </c>
      <c r="D12060" s="8" t="inlineStr">
        <is>
          <t>IMP00950</t>
        </is>
      </c>
      <c r="F12060" s="8" t="inlineStr">
        <is>
          <t>home_use</t>
        </is>
      </c>
      <c r="G12060" s="11" t="n">
        <v>225831.24</v>
      </c>
      <c r="H12060" s="11" t="n">
        <v>26422.25</v>
      </c>
    </row>
    <row r="12061">
      <c r="A12061" s="8" t="inlineStr">
        <is>
          <t>L0222605</t>
        </is>
      </c>
      <c r="B12061" s="8" t="inlineStr">
        <is>
          <t>2026-05-28</t>
        </is>
      </c>
      <c r="C12061" s="8" t="n">
        <v>32</v>
      </c>
      <c r="D12061" s="8" t="inlineStr">
        <is>
          <t>IMP00950</t>
        </is>
      </c>
      <c r="F12061" s="8" t="inlineStr">
        <is>
          <t>home_use</t>
        </is>
      </c>
      <c r="G12061" s="11" t="n">
        <v>7921764.62</v>
      </c>
      <c r="H12061" s="11" t="n">
        <v>1029829.4</v>
      </c>
    </row>
    <row r="12062">
      <c r="A12062" s="8" t="inlineStr">
        <is>
          <t>L0222860</t>
        </is>
      </c>
      <c r="B12062" s="8" t="inlineStr">
        <is>
          <t>2026-06-01</t>
        </is>
      </c>
      <c r="C12062" s="8" t="n">
        <v>33</v>
      </c>
      <c r="D12062" s="8" t="inlineStr">
        <is>
          <t>IMP00950</t>
        </is>
      </c>
      <c r="F12062" s="8" t="inlineStr">
        <is>
          <t>home_use</t>
        </is>
      </c>
      <c r="G12062" s="11" t="n">
        <v>154122.46</v>
      </c>
      <c r="H12062" s="11" t="n">
        <v>18032.33</v>
      </c>
    </row>
    <row r="12063">
      <c r="A12063" s="8" t="inlineStr">
        <is>
          <t>L0222862</t>
        </is>
      </c>
      <c r="B12063" s="8" t="inlineStr">
        <is>
          <t>2026-06-01</t>
        </is>
      </c>
      <c r="C12063" s="8" t="n">
        <v>33</v>
      </c>
      <c r="D12063" s="8" t="inlineStr">
        <is>
          <t>IMP00950</t>
        </is>
      </c>
      <c r="F12063" s="8" t="inlineStr">
        <is>
          <t>home_use</t>
        </is>
      </c>
      <c r="G12063" s="11" t="n">
        <v>1168073.16</v>
      </c>
      <c r="H12063" s="11" t="n">
        <v>151849.51</v>
      </c>
    </row>
    <row r="12064">
      <c r="A12064" s="8" t="inlineStr">
        <is>
          <t>L0223112</t>
        </is>
      </c>
      <c r="B12064" s="8" t="inlineStr">
        <is>
          <t>2026-06-02</t>
        </is>
      </c>
      <c r="C12064" s="8" t="n">
        <v>33</v>
      </c>
      <c r="D12064" s="8" t="inlineStr">
        <is>
          <t>IMP00950</t>
        </is>
      </c>
      <c r="F12064" s="8" t="inlineStr">
        <is>
          <t>home_use</t>
        </is>
      </c>
      <c r="G12064" s="11" t="n">
        <v>1294521.84</v>
      </c>
      <c r="H12064" s="11" t="n">
        <v>168287.84</v>
      </c>
    </row>
    <row r="12065">
      <c r="A12065" s="8" t="inlineStr">
        <is>
          <t>L0223113</t>
        </is>
      </c>
      <c r="B12065" s="8" t="inlineStr">
        <is>
          <t>2026-06-02</t>
        </is>
      </c>
      <c r="C12065" s="8" t="n">
        <v>33</v>
      </c>
      <c r="D12065" s="8" t="inlineStr">
        <is>
          <t>IMP00950</t>
        </is>
      </c>
      <c r="F12065" s="8" t="inlineStr">
        <is>
          <t>home_use</t>
        </is>
      </c>
      <c r="G12065" s="11" t="n">
        <v>1262667.99</v>
      </c>
      <c r="H12065" s="11" t="n">
        <v>164146.84</v>
      </c>
    </row>
    <row r="12066">
      <c r="A12066" s="8" t="inlineStr">
        <is>
          <t>L0223114</t>
        </is>
      </c>
      <c r="B12066" s="8" t="inlineStr">
        <is>
          <t>2026-06-02</t>
        </is>
      </c>
      <c r="C12066" s="8" t="n">
        <v>33</v>
      </c>
      <c r="D12066" s="8" t="inlineStr">
        <is>
          <t>IMP00950</t>
        </is>
      </c>
      <c r="F12066" s="8" t="inlineStr">
        <is>
          <t>home_use</t>
        </is>
      </c>
      <c r="G12066" s="11" t="n">
        <v>948435.08</v>
      </c>
      <c r="H12066" s="11" t="n">
        <v>123296.56</v>
      </c>
    </row>
    <row r="12067">
      <c r="A12067" s="8" t="inlineStr">
        <is>
          <t>L0223386</t>
        </is>
      </c>
      <c r="B12067" s="8" t="inlineStr">
        <is>
          <t>2026-06-03</t>
        </is>
      </c>
      <c r="C12067" s="8" t="n">
        <v>33</v>
      </c>
      <c r="D12067" s="8" t="inlineStr">
        <is>
          <t>IMP00950</t>
        </is>
      </c>
      <c r="F12067" s="8" t="inlineStr">
        <is>
          <t>warehouse_out</t>
        </is>
      </c>
      <c r="G12067" s="11" t="n">
        <v>1002326.65</v>
      </c>
      <c r="H12067" s="11" t="n">
        <v>130302.46</v>
      </c>
    </row>
    <row r="12068">
      <c r="A12068" s="8" t="inlineStr">
        <is>
          <t>L0223632</t>
        </is>
      </c>
      <c r="B12068" s="8" t="inlineStr">
        <is>
          <t>2026-06-04</t>
        </is>
      </c>
      <c r="C12068" s="8" t="n">
        <v>33</v>
      </c>
      <c r="D12068" s="8" t="inlineStr">
        <is>
          <t>IMP00950</t>
        </is>
      </c>
      <c r="F12068" s="8" t="inlineStr">
        <is>
          <t>home_use</t>
        </is>
      </c>
      <c r="G12068" s="11" t="n">
        <v>161480.56</v>
      </c>
      <c r="H12068" s="11" t="n">
        <v>18893.23</v>
      </c>
    </row>
    <row r="12069">
      <c r="A12069" s="8" t="inlineStr">
        <is>
          <t>L0223633</t>
        </is>
      </c>
      <c r="B12069" s="8" t="inlineStr">
        <is>
          <t>2026-06-04</t>
        </is>
      </c>
      <c r="C12069" s="8" t="n">
        <v>33</v>
      </c>
      <c r="D12069" s="8" t="inlineStr">
        <is>
          <t>IMP00950</t>
        </is>
      </c>
      <c r="F12069" s="8" t="inlineStr">
        <is>
          <t>home_use</t>
        </is>
      </c>
      <c r="G12069" s="11" t="n">
        <v>1709752.48</v>
      </c>
      <c r="H12069" s="11" t="n">
        <v>222267.82</v>
      </c>
    </row>
    <row r="12070">
      <c r="A12070" s="8" t="inlineStr">
        <is>
          <t>L0223634</t>
        </is>
      </c>
      <c r="B12070" s="8" t="inlineStr">
        <is>
          <t>2026-06-04</t>
        </is>
      </c>
      <c r="C12070" s="8" t="n">
        <v>33</v>
      </c>
      <c r="D12070" s="8" t="inlineStr">
        <is>
          <t>IMP00950</t>
        </is>
      </c>
      <c r="F12070" s="8" t="inlineStr">
        <is>
          <t>home_use</t>
        </is>
      </c>
      <c r="G12070" s="11" t="n">
        <v>929014.76</v>
      </c>
      <c r="H12070" s="11" t="n">
        <v>120771.92</v>
      </c>
    </row>
    <row r="12071">
      <c r="A12071" s="8" t="inlineStr">
        <is>
          <t>L0223929</t>
        </is>
      </c>
      <c r="B12071" s="8" t="inlineStr">
        <is>
          <t>2026-06-05</t>
        </is>
      </c>
      <c r="C12071" s="8" t="n">
        <v>33</v>
      </c>
      <c r="D12071" s="8" t="inlineStr">
        <is>
          <t>IMP00950</t>
        </is>
      </c>
      <c r="F12071" s="8" t="inlineStr">
        <is>
          <t>home_use</t>
        </is>
      </c>
      <c r="G12071" s="11" t="n">
        <v>771151.61</v>
      </c>
      <c r="H12071" s="11" t="n">
        <v>96393.95</v>
      </c>
    </row>
    <row r="12072">
      <c r="A12072" s="8" t="inlineStr">
        <is>
          <t>L0224208</t>
        </is>
      </c>
      <c r="B12072" s="8" t="inlineStr">
        <is>
          <t>2026-06-06</t>
        </is>
      </c>
      <c r="C12072" s="8" t="n">
        <v>33</v>
      </c>
      <c r="D12072" s="8" t="inlineStr">
        <is>
          <t>IMP00950</t>
        </is>
      </c>
      <c r="F12072" s="8" t="inlineStr">
        <is>
          <t>home_use</t>
        </is>
      </c>
      <c r="G12072" s="11" t="n">
        <v>298978.94</v>
      </c>
      <c r="H12072" s="11" t="n">
        <v>34980.54</v>
      </c>
    </row>
    <row r="12073">
      <c r="A12073" s="8" t="inlineStr">
        <is>
          <t>L0224210</t>
        </is>
      </c>
      <c r="B12073" s="8" t="inlineStr">
        <is>
          <t>2026-06-06</t>
        </is>
      </c>
      <c r="C12073" s="8" t="n">
        <v>33</v>
      </c>
      <c r="D12073" s="8" t="inlineStr">
        <is>
          <t>IMP00950</t>
        </is>
      </c>
      <c r="F12073" s="8" t="inlineStr">
        <is>
          <t>warehouse_out</t>
        </is>
      </c>
      <c r="G12073" s="11" t="n">
        <v>865891.6</v>
      </c>
      <c r="H12073" s="11" t="n">
        <v>108236.45</v>
      </c>
    </row>
    <row r="12074">
      <c r="A12074" s="8" t="inlineStr">
        <is>
          <t>L0224211</t>
        </is>
      </c>
      <c r="B12074" s="8" t="inlineStr">
        <is>
          <t>2026-06-06</t>
        </is>
      </c>
      <c r="C12074" s="8" t="n">
        <v>33</v>
      </c>
      <c r="D12074" s="8" t="inlineStr">
        <is>
          <t>IMP00950</t>
        </is>
      </c>
      <c r="F12074" s="8" t="inlineStr">
        <is>
          <t>home_use</t>
        </is>
      </c>
      <c r="G12074" s="11" t="n">
        <v>1634051.65</v>
      </c>
      <c r="H12074" s="11" t="n">
        <v>212426.71</v>
      </c>
    </row>
    <row r="12075">
      <c r="A12075" s="8" t="inlineStr">
        <is>
          <t>L0224212</t>
        </is>
      </c>
      <c r="B12075" s="8" t="inlineStr">
        <is>
          <t>2026-06-06</t>
        </is>
      </c>
      <c r="C12075" s="8" t="n">
        <v>33</v>
      </c>
      <c r="D12075" s="8" t="inlineStr">
        <is>
          <t>IMP00950</t>
        </is>
      </c>
      <c r="F12075" s="8" t="inlineStr">
        <is>
          <t>home_use</t>
        </is>
      </c>
      <c r="G12075" s="11" t="n">
        <v>238790.88</v>
      </c>
      <c r="H12075" s="11" t="n">
        <v>29848.86</v>
      </c>
    </row>
    <row r="12076">
      <c r="A12076" s="8" t="inlineStr">
        <is>
          <t>L0224479</t>
        </is>
      </c>
      <c r="B12076" s="8" t="inlineStr">
        <is>
          <t>2026-06-07</t>
        </is>
      </c>
      <c r="C12076" s="8" t="n">
        <v>33</v>
      </c>
      <c r="D12076" s="8" t="inlineStr">
        <is>
          <t>IMP00950</t>
        </is>
      </c>
      <c r="F12076" s="8" t="inlineStr">
        <is>
          <t>home_use</t>
        </is>
      </c>
      <c r="G12076" s="11" t="n">
        <v>222319.86</v>
      </c>
      <c r="H12076" s="11" t="n">
        <v>26011.42</v>
      </c>
    </row>
    <row r="12077">
      <c r="A12077" s="8" t="inlineStr">
        <is>
          <t>L0224480</t>
        </is>
      </c>
      <c r="B12077" s="8" t="inlineStr">
        <is>
          <t>2026-06-07</t>
        </is>
      </c>
      <c r="C12077" s="8" t="n">
        <v>33</v>
      </c>
      <c r="D12077" s="8" t="inlineStr">
        <is>
          <t>IMP00950</t>
        </is>
      </c>
      <c r="F12077" s="8" t="inlineStr">
        <is>
          <t>home_use</t>
        </is>
      </c>
      <c r="G12077" s="11" t="n">
        <v>3584729.16</v>
      </c>
      <c r="H12077" s="11" t="n">
        <v>437336.96</v>
      </c>
    </row>
    <row r="12078">
      <c r="A12078" s="8" t="inlineStr">
        <is>
          <t>L0224999</t>
        </is>
      </c>
      <c r="B12078" s="8" t="inlineStr">
        <is>
          <t>2026-06-09</t>
        </is>
      </c>
      <c r="C12078" s="8" t="n">
        <v>33</v>
      </c>
      <c r="D12078" s="8" t="inlineStr">
        <is>
          <t>IMP00950</t>
        </is>
      </c>
      <c r="F12078" s="8" t="inlineStr">
        <is>
          <t>home_use</t>
        </is>
      </c>
      <c r="G12078" s="11" t="n">
        <v>444960.15</v>
      </c>
      <c r="H12078" s="11" t="n">
        <v>55620.02</v>
      </c>
    </row>
    <row r="12079">
      <c r="A12079" s="8" t="inlineStr">
        <is>
          <t>L0225000</t>
        </is>
      </c>
      <c r="B12079" s="8" t="inlineStr">
        <is>
          <t>2026-06-09</t>
        </is>
      </c>
      <c r="C12079" s="8" t="n">
        <v>33</v>
      </c>
      <c r="D12079" s="8" t="inlineStr">
        <is>
          <t>IMP00950</t>
        </is>
      </c>
      <c r="F12079" s="8" t="inlineStr">
        <is>
          <t>home_use</t>
        </is>
      </c>
      <c r="G12079" s="11" t="n">
        <v>934104.41</v>
      </c>
      <c r="H12079" s="11" t="n">
        <v>116763.05</v>
      </c>
    </row>
    <row r="12080">
      <c r="A12080" s="8" t="inlineStr">
        <is>
          <t>L0225541</t>
        </is>
      </c>
      <c r="B12080" s="8" t="inlineStr">
        <is>
          <t>2026-06-11</t>
        </is>
      </c>
      <c r="C12080" s="8" t="n">
        <v>33</v>
      </c>
      <c r="D12080" s="8" t="inlineStr">
        <is>
          <t>IMP00950</t>
        </is>
      </c>
      <c r="F12080" s="8" t="inlineStr">
        <is>
          <t>home_use</t>
        </is>
      </c>
      <c r="G12080" s="11" t="n">
        <v>3290477.27</v>
      </c>
      <c r="H12080" s="11" t="n">
        <v>427762.05</v>
      </c>
    </row>
    <row r="12081">
      <c r="A12081" s="8" t="inlineStr">
        <is>
          <t>L0225542</t>
        </is>
      </c>
      <c r="B12081" s="8" t="inlineStr">
        <is>
          <t>2026-06-11</t>
        </is>
      </c>
      <c r="C12081" s="8" t="n">
        <v>33</v>
      </c>
      <c r="D12081" s="8" t="inlineStr">
        <is>
          <t>IMP00950</t>
        </is>
      </c>
      <c r="F12081" s="8" t="inlineStr">
        <is>
          <t>home_use</t>
        </is>
      </c>
      <c r="G12081" s="11" t="n">
        <v>3569488.34</v>
      </c>
      <c r="H12081" s="11" t="n">
        <v>464033.48</v>
      </c>
    </row>
    <row r="12082">
      <c r="A12082" s="8" t="inlineStr">
        <is>
          <t>L0225543</t>
        </is>
      </c>
      <c r="B12082" s="8" t="inlineStr">
        <is>
          <t>2026-06-11</t>
        </is>
      </c>
      <c r="C12082" s="8" t="n">
        <v>33</v>
      </c>
      <c r="D12082" s="8" t="inlineStr">
        <is>
          <t>IMP00950</t>
        </is>
      </c>
      <c r="F12082" s="8" t="inlineStr">
        <is>
          <t>home_use</t>
        </is>
      </c>
      <c r="G12082" s="11" t="n">
        <v>929026.33</v>
      </c>
      <c r="H12082" s="11" t="n">
        <v>108696.08</v>
      </c>
    </row>
    <row r="12083">
      <c r="A12083" s="8" t="inlineStr">
        <is>
          <t>L0225544</t>
        </is>
      </c>
      <c r="B12083" s="8" t="inlineStr">
        <is>
          <t>2026-06-11</t>
        </is>
      </c>
      <c r="C12083" s="8" t="n">
        <v>33</v>
      </c>
      <c r="D12083" s="8" t="inlineStr">
        <is>
          <t>IMP00950</t>
        </is>
      </c>
      <c r="F12083" s="8" t="inlineStr">
        <is>
          <t>home_use</t>
        </is>
      </c>
      <c r="G12083" s="11" t="n">
        <v>2750386.67</v>
      </c>
      <c r="H12083" s="11" t="n">
        <v>357550.27</v>
      </c>
    </row>
    <row r="12084">
      <c r="A12084" s="8" t="inlineStr">
        <is>
          <t>L0225793</t>
        </is>
      </c>
      <c r="B12084" s="8" t="inlineStr">
        <is>
          <t>2026-06-12</t>
        </is>
      </c>
      <c r="C12084" s="8" t="n">
        <v>33</v>
      </c>
      <c r="D12084" s="8" t="inlineStr">
        <is>
          <t>IMP00950</t>
        </is>
      </c>
      <c r="F12084" s="8" t="inlineStr">
        <is>
          <t>home_use</t>
        </is>
      </c>
      <c r="G12084" s="11" t="n">
        <v>683333.62</v>
      </c>
      <c r="H12084" s="11" t="n">
        <v>79950.03</v>
      </c>
    </row>
    <row r="12085">
      <c r="A12085" s="8" t="inlineStr">
        <is>
          <t>L0225794</t>
        </is>
      </c>
      <c r="B12085" s="8" t="inlineStr">
        <is>
          <t>2026-06-12</t>
        </is>
      </c>
      <c r="C12085" s="8" t="n">
        <v>33</v>
      </c>
      <c r="D12085" s="8" t="inlineStr">
        <is>
          <t>IMP00950</t>
        </is>
      </c>
      <c r="F12085" s="8" t="inlineStr">
        <is>
          <t>home_use</t>
        </is>
      </c>
      <c r="G12085" s="11" t="n">
        <v>1101428.52</v>
      </c>
      <c r="H12085" s="11" t="n">
        <v>143185.71</v>
      </c>
    </row>
    <row r="12086">
      <c r="A12086" s="8" t="inlineStr">
        <is>
          <t>L0225795</t>
        </is>
      </c>
      <c r="B12086" s="8" t="inlineStr">
        <is>
          <t>2026-06-12</t>
        </is>
      </c>
      <c r="C12086" s="8" t="n">
        <v>33</v>
      </c>
      <c r="D12086" s="8" t="inlineStr">
        <is>
          <t>IMP00950</t>
        </is>
      </c>
      <c r="F12086" s="8" t="inlineStr">
        <is>
          <t>home_use</t>
        </is>
      </c>
      <c r="G12086" s="11" t="n">
        <v>583529.58</v>
      </c>
      <c r="H12086" s="11" t="n">
        <v>72941.2</v>
      </c>
    </row>
    <row r="12087">
      <c r="A12087" s="8" t="inlineStr">
        <is>
          <t>L0225796</t>
        </is>
      </c>
      <c r="B12087" s="8" t="inlineStr">
        <is>
          <t>2026-06-12</t>
        </is>
      </c>
      <c r="C12087" s="8" t="n">
        <v>33</v>
      </c>
      <c r="D12087" s="8" t="inlineStr">
        <is>
          <t>IMP00950</t>
        </is>
      </c>
      <c r="F12087" s="8" t="inlineStr">
        <is>
          <t>home_use</t>
        </is>
      </c>
      <c r="G12087" s="11" t="n">
        <v>931954.8</v>
      </c>
      <c r="H12087" s="11" t="n">
        <v>121154.12</v>
      </c>
    </row>
    <row r="12088">
      <c r="A12088" s="8" t="inlineStr">
        <is>
          <t>L0226295</t>
        </is>
      </c>
      <c r="B12088" s="8" t="inlineStr">
        <is>
          <t>2026-06-14</t>
        </is>
      </c>
      <c r="C12088" s="8" t="n">
        <v>33</v>
      </c>
      <c r="D12088" s="8" t="inlineStr">
        <is>
          <t>IMP00950</t>
        </is>
      </c>
      <c r="F12088" s="8" t="inlineStr">
        <is>
          <t>home_use</t>
        </is>
      </c>
      <c r="G12088" s="11" t="n">
        <v>820575</v>
      </c>
      <c r="H12088" s="11" t="n">
        <v>106674.75</v>
      </c>
    </row>
    <row r="12089">
      <c r="A12089" s="8" t="inlineStr">
        <is>
          <t>L0226560</t>
        </is>
      </c>
      <c r="B12089" s="8" t="inlineStr">
        <is>
          <t>2026-06-15</t>
        </is>
      </c>
      <c r="C12089" s="8" t="n">
        <v>33</v>
      </c>
      <c r="D12089" s="8" t="inlineStr">
        <is>
          <t>IMP00950</t>
        </is>
      </c>
      <c r="F12089" s="8" t="inlineStr">
        <is>
          <t>home_use</t>
        </is>
      </c>
      <c r="G12089" s="11" t="n">
        <v>1013151.16</v>
      </c>
      <c r="H12089" s="11" t="n">
        <v>126643.89</v>
      </c>
    </row>
    <row r="12090">
      <c r="A12090" s="8" t="inlineStr">
        <is>
          <t>L0226561</t>
        </is>
      </c>
      <c r="B12090" s="8" t="inlineStr">
        <is>
          <t>2026-06-15</t>
        </is>
      </c>
      <c r="C12090" s="8" t="n">
        <v>33</v>
      </c>
      <c r="D12090" s="8" t="inlineStr">
        <is>
          <t>IMP00950</t>
        </is>
      </c>
      <c r="F12090" s="8" t="inlineStr">
        <is>
          <t>home_use</t>
        </is>
      </c>
      <c r="G12090" s="11" t="n">
        <v>2710365.73</v>
      </c>
      <c r="H12090" s="11" t="n">
        <v>352347.55</v>
      </c>
    </row>
    <row r="12091">
      <c r="A12091" s="8" t="inlineStr">
        <is>
          <t>L0226562</t>
        </is>
      </c>
      <c r="B12091" s="8" t="inlineStr">
        <is>
          <t>2026-06-15</t>
        </is>
      </c>
      <c r="C12091" s="8" t="n">
        <v>33</v>
      </c>
      <c r="D12091" s="8" t="inlineStr">
        <is>
          <t>IMP00950</t>
        </is>
      </c>
      <c r="F12091" s="8" t="inlineStr">
        <is>
          <t>home_use</t>
        </is>
      </c>
      <c r="G12091" s="11" t="n">
        <v>1210678.24</v>
      </c>
      <c r="H12091" s="11" t="n">
        <v>147702.75</v>
      </c>
    </row>
    <row r="12092">
      <c r="A12092" s="8" t="inlineStr">
        <is>
          <t>L0226563</t>
        </is>
      </c>
      <c r="B12092" s="8" t="inlineStr">
        <is>
          <t>2026-06-15</t>
        </is>
      </c>
      <c r="C12092" s="8" t="n">
        <v>33</v>
      </c>
      <c r="D12092" s="8" t="inlineStr">
        <is>
          <t>IMP00950</t>
        </is>
      </c>
      <c r="F12092" s="8" t="inlineStr">
        <is>
          <t>home_use</t>
        </is>
      </c>
      <c r="G12092" s="11" t="n">
        <v>326897.62</v>
      </c>
      <c r="H12092" s="11" t="n">
        <v>40862.2</v>
      </c>
    </row>
    <row r="12093">
      <c r="A12093" s="8" t="inlineStr">
        <is>
          <t>L0226564</t>
        </is>
      </c>
      <c r="B12093" s="8" t="inlineStr">
        <is>
          <t>2026-06-15</t>
        </is>
      </c>
      <c r="C12093" s="8" t="n">
        <v>33</v>
      </c>
      <c r="D12093" s="8" t="inlineStr">
        <is>
          <t>IMP00950</t>
        </is>
      </c>
      <c r="F12093" s="8" t="inlineStr">
        <is>
          <t>home_use</t>
        </is>
      </c>
      <c r="G12093" s="11" t="n">
        <v>2280174.41</v>
      </c>
      <c r="H12093" s="11" t="n">
        <v>296422.67</v>
      </c>
    </row>
    <row r="12094">
      <c r="A12094" s="8" t="inlineStr">
        <is>
          <t>L0226822</t>
        </is>
      </c>
      <c r="B12094" s="8" t="inlineStr">
        <is>
          <t>2026-06-16</t>
        </is>
      </c>
      <c r="C12094" s="8" t="n">
        <v>33</v>
      </c>
      <c r="D12094" s="8" t="inlineStr">
        <is>
          <t>IMP00950</t>
        </is>
      </c>
      <c r="F12094" s="8" t="inlineStr">
        <is>
          <t>home_use</t>
        </is>
      </c>
      <c r="G12094" s="11" t="n">
        <v>4432154.07</v>
      </c>
      <c r="H12094" s="11" t="n">
        <v>576180.03</v>
      </c>
    </row>
    <row r="12095">
      <c r="A12095" s="8" t="inlineStr">
        <is>
          <t>L0226824</t>
        </is>
      </c>
      <c r="B12095" s="8" t="inlineStr">
        <is>
          <t>2026-06-16</t>
        </is>
      </c>
      <c r="C12095" s="8" t="n">
        <v>33</v>
      </c>
      <c r="D12095" s="8" t="inlineStr">
        <is>
          <t>IMP00950</t>
        </is>
      </c>
      <c r="F12095" s="8" t="inlineStr">
        <is>
          <t>home_use</t>
        </is>
      </c>
      <c r="G12095" s="11" t="n">
        <v>2827495.48</v>
      </c>
      <c r="H12095" s="11" t="n">
        <v>367574.41</v>
      </c>
    </row>
    <row r="12096">
      <c r="A12096" s="8" t="inlineStr">
        <is>
          <t>L0227086</t>
        </is>
      </c>
      <c r="B12096" s="8" t="inlineStr">
        <is>
          <t>2026-06-17</t>
        </is>
      </c>
      <c r="C12096" s="8" t="n">
        <v>33</v>
      </c>
      <c r="D12096" s="8" t="inlineStr">
        <is>
          <t>IMP00950</t>
        </is>
      </c>
      <c r="F12096" s="8" t="inlineStr">
        <is>
          <t>warehouse_out</t>
        </is>
      </c>
      <c r="G12096" s="11" t="n">
        <v>328803.55</v>
      </c>
      <c r="H12096" s="11" t="n">
        <v>38470.02</v>
      </c>
    </row>
    <row r="12097">
      <c r="A12097" s="8" t="inlineStr">
        <is>
          <t>L0227087</t>
        </is>
      </c>
      <c r="B12097" s="8" t="inlineStr">
        <is>
          <t>2026-06-17</t>
        </is>
      </c>
      <c r="C12097" s="8" t="n">
        <v>33</v>
      </c>
      <c r="D12097" s="8" t="inlineStr">
        <is>
          <t>IMP00950</t>
        </is>
      </c>
      <c r="F12097" s="8" t="inlineStr">
        <is>
          <t>home_use</t>
        </is>
      </c>
      <c r="G12097" s="11" t="n">
        <v>1807899.95</v>
      </c>
      <c r="H12097" s="11" t="n">
        <v>235026.99</v>
      </c>
    </row>
    <row r="12098">
      <c r="A12098" s="8" t="inlineStr">
        <is>
          <t>L0227088</t>
        </is>
      </c>
      <c r="B12098" s="8" t="inlineStr">
        <is>
          <t>2026-06-17</t>
        </is>
      </c>
      <c r="C12098" s="8" t="n">
        <v>33</v>
      </c>
      <c r="D12098" s="8" t="inlineStr">
        <is>
          <t>IMP00950</t>
        </is>
      </c>
      <c r="F12098" s="8" t="inlineStr">
        <is>
          <t>home_use</t>
        </is>
      </c>
      <c r="G12098" s="11" t="n">
        <v>915505.09</v>
      </c>
      <c r="H12098" s="11" t="n">
        <v>114438.14</v>
      </c>
    </row>
    <row r="12099">
      <c r="A12099" s="8" t="inlineStr">
        <is>
          <t>L0227611</t>
        </is>
      </c>
      <c r="B12099" s="8" t="inlineStr">
        <is>
          <t>2026-06-19</t>
        </is>
      </c>
      <c r="C12099" s="8" t="n">
        <v>33</v>
      </c>
      <c r="D12099" s="8" t="inlineStr">
        <is>
          <t>IMP00950</t>
        </is>
      </c>
      <c r="F12099" s="8" t="inlineStr">
        <is>
          <t>home_use</t>
        </is>
      </c>
      <c r="G12099" s="11" t="n">
        <v>3594167.9</v>
      </c>
      <c r="H12099" s="11" t="n">
        <v>467241.83</v>
      </c>
    </row>
    <row r="12100">
      <c r="A12100" s="8" t="inlineStr">
        <is>
          <t>L0227612</t>
        </is>
      </c>
      <c r="B12100" s="8" t="inlineStr">
        <is>
          <t>2026-06-19</t>
        </is>
      </c>
      <c r="C12100" s="8" t="n">
        <v>33</v>
      </c>
      <c r="D12100" s="8" t="inlineStr">
        <is>
          <t>IMP00950</t>
        </is>
      </c>
      <c r="F12100" s="8" t="inlineStr">
        <is>
          <t>home_use</t>
        </is>
      </c>
      <c r="G12100" s="11" t="n">
        <v>552805.59</v>
      </c>
      <c r="H12100" s="11" t="n">
        <v>69100.7</v>
      </c>
    </row>
    <row r="12101">
      <c r="A12101" s="8" t="inlineStr">
        <is>
          <t>L0227614</t>
        </is>
      </c>
      <c r="B12101" s="8" t="inlineStr">
        <is>
          <t>2026-06-19</t>
        </is>
      </c>
      <c r="C12101" s="8" t="n">
        <v>33</v>
      </c>
      <c r="D12101" s="8" t="inlineStr">
        <is>
          <t>IMP00950</t>
        </is>
      </c>
      <c r="F12101" s="8" t="inlineStr">
        <is>
          <t>home_use</t>
        </is>
      </c>
      <c r="G12101" s="11" t="n">
        <v>2525023.9</v>
      </c>
      <c r="H12101" s="11" t="n">
        <v>328253.11</v>
      </c>
    </row>
    <row r="12102">
      <c r="A12102" s="8" t="inlineStr">
        <is>
          <t>L0227871</t>
        </is>
      </c>
      <c r="B12102" s="8" t="inlineStr">
        <is>
          <t>2026-06-20</t>
        </is>
      </c>
      <c r="C12102" s="8" t="n">
        <v>33</v>
      </c>
      <c r="D12102" s="8" t="inlineStr">
        <is>
          <t>IMP00950</t>
        </is>
      </c>
      <c r="F12102" s="8" t="inlineStr">
        <is>
          <t>home_use</t>
        </is>
      </c>
      <c r="G12102" s="11" t="n">
        <v>179780.36</v>
      </c>
      <c r="H12102" s="11" t="n">
        <v>21034.3</v>
      </c>
    </row>
    <row r="12103">
      <c r="A12103" s="8" t="inlineStr">
        <is>
          <t>L0227873</t>
        </is>
      </c>
      <c r="B12103" s="8" t="inlineStr">
        <is>
          <t>2026-06-20</t>
        </is>
      </c>
      <c r="C12103" s="8" t="n">
        <v>33</v>
      </c>
      <c r="D12103" s="8" t="inlineStr">
        <is>
          <t>IMP00950</t>
        </is>
      </c>
      <c r="F12103" s="8" t="inlineStr">
        <is>
          <t>home_use</t>
        </is>
      </c>
      <c r="G12103" s="11" t="n">
        <v>1591167.03</v>
      </c>
      <c r="H12103" s="11" t="n">
        <v>206851.71</v>
      </c>
    </row>
    <row r="12104">
      <c r="A12104" s="8" t="inlineStr">
        <is>
          <t>L0227874</t>
        </is>
      </c>
      <c r="B12104" s="8" t="inlineStr">
        <is>
          <t>2026-06-20</t>
        </is>
      </c>
      <c r="C12104" s="8" t="n">
        <v>33</v>
      </c>
      <c r="D12104" s="8" t="inlineStr">
        <is>
          <t>IMP00950</t>
        </is>
      </c>
      <c r="F12104" s="8" t="inlineStr">
        <is>
          <t>home_use</t>
        </is>
      </c>
      <c r="G12104" s="11" t="n">
        <v>846299.6899999999</v>
      </c>
      <c r="H12104" s="11" t="n">
        <v>105787.46</v>
      </c>
    </row>
    <row r="12105">
      <c r="A12105" s="8" t="inlineStr">
        <is>
          <t>L0228155</t>
        </is>
      </c>
      <c r="B12105" s="8" t="inlineStr">
        <is>
          <t>2026-06-21</t>
        </is>
      </c>
      <c r="C12105" s="8" t="n">
        <v>33</v>
      </c>
      <c r="D12105" s="8" t="inlineStr">
        <is>
          <t>IMP00950</t>
        </is>
      </c>
      <c r="F12105" s="8" t="inlineStr">
        <is>
          <t>home_use</t>
        </is>
      </c>
      <c r="G12105" s="11" t="n">
        <v>2907830.77</v>
      </c>
      <c r="H12105" s="11" t="n">
        <v>354755.35</v>
      </c>
    </row>
    <row r="12106">
      <c r="A12106" s="8" t="inlineStr">
        <is>
          <t>L0228156</t>
        </is>
      </c>
      <c r="B12106" s="8" t="inlineStr">
        <is>
          <t>2026-06-21</t>
        </is>
      </c>
      <c r="C12106" s="8" t="n">
        <v>33</v>
      </c>
      <c r="D12106" s="8" t="inlineStr">
        <is>
          <t>IMP00950</t>
        </is>
      </c>
      <c r="F12106" s="8" t="inlineStr">
        <is>
          <t>home_use</t>
        </is>
      </c>
      <c r="G12106" s="11" t="n">
        <v>618233.05</v>
      </c>
      <c r="H12106" s="11" t="n">
        <v>80370.3</v>
      </c>
    </row>
    <row r="12107">
      <c r="A12107" s="8" t="inlineStr">
        <is>
          <t>L0228436</t>
        </is>
      </c>
      <c r="B12107" s="8" t="inlineStr">
        <is>
          <t>2026-06-22</t>
        </is>
      </c>
      <c r="C12107" s="8" t="n">
        <v>33</v>
      </c>
      <c r="D12107" s="8" t="inlineStr">
        <is>
          <t>IMP00950</t>
        </is>
      </c>
      <c r="F12107" s="8" t="inlineStr">
        <is>
          <t>home_use</t>
        </is>
      </c>
      <c r="G12107" s="11" t="n">
        <v>784635.58</v>
      </c>
      <c r="H12107" s="11" t="n">
        <v>102002.62</v>
      </c>
    </row>
    <row r="12108">
      <c r="A12108" s="8" t="inlineStr">
        <is>
          <t>L0228689</t>
        </is>
      </c>
      <c r="B12108" s="8" t="inlineStr">
        <is>
          <t>2026-06-23</t>
        </is>
      </c>
      <c r="C12108" s="8" t="n">
        <v>33</v>
      </c>
      <c r="D12108" s="8" t="inlineStr">
        <is>
          <t>IMP00950</t>
        </is>
      </c>
      <c r="F12108" s="8" t="inlineStr">
        <is>
          <t>home_use</t>
        </is>
      </c>
      <c r="G12108" s="11" t="n">
        <v>3015258.81</v>
      </c>
      <c r="H12108" s="11" t="n">
        <v>391983.65</v>
      </c>
    </row>
    <row r="12109">
      <c r="A12109" s="8" t="inlineStr">
        <is>
          <t>L0228690</t>
        </is>
      </c>
      <c r="B12109" s="8" t="inlineStr">
        <is>
          <t>2026-06-23</t>
        </is>
      </c>
      <c r="C12109" s="8" t="n">
        <v>33</v>
      </c>
      <c r="D12109" s="8" t="inlineStr">
        <is>
          <t>IMP00950</t>
        </is>
      </c>
      <c r="F12109" s="8" t="inlineStr">
        <is>
          <t>home_use</t>
        </is>
      </c>
      <c r="G12109" s="11" t="n">
        <v>8180901.8</v>
      </c>
      <c r="H12109" s="11" t="n">
        <v>1063517.23</v>
      </c>
    </row>
    <row r="12110">
      <c r="A12110" s="8" t="inlineStr">
        <is>
          <t>L0228956</t>
        </is>
      </c>
      <c r="B12110" s="8" t="inlineStr">
        <is>
          <t>2026-06-24</t>
        </is>
      </c>
      <c r="C12110" s="8" t="n">
        <v>33</v>
      </c>
      <c r="D12110" s="8" t="inlineStr">
        <is>
          <t>IMP00950</t>
        </is>
      </c>
      <c r="F12110" s="8" t="inlineStr">
        <is>
          <t>home_use</t>
        </is>
      </c>
      <c r="G12110" s="11" t="n">
        <v>246601.35</v>
      </c>
      <c r="H12110" s="11" t="n">
        <v>28852.36</v>
      </c>
    </row>
    <row r="12111">
      <c r="A12111" s="8" t="inlineStr">
        <is>
          <t>L0228957</t>
        </is>
      </c>
      <c r="B12111" s="8" t="inlineStr">
        <is>
          <t>2026-06-24</t>
        </is>
      </c>
      <c r="C12111" s="8" t="n">
        <v>33</v>
      </c>
      <c r="D12111" s="8" t="inlineStr">
        <is>
          <t>IMP00950</t>
        </is>
      </c>
      <c r="F12111" s="8" t="inlineStr">
        <is>
          <t>home_use</t>
        </is>
      </c>
      <c r="G12111" s="11" t="n">
        <v>532014.67</v>
      </c>
      <c r="H12111" s="11" t="n">
        <v>66501.83</v>
      </c>
    </row>
    <row r="12112">
      <c r="A12112" s="8" t="inlineStr">
        <is>
          <t>L0229200</t>
        </is>
      </c>
      <c r="B12112" s="8" t="inlineStr">
        <is>
          <t>2026-06-25</t>
        </is>
      </c>
      <c r="C12112" s="8" t="n">
        <v>33</v>
      </c>
      <c r="D12112" s="8" t="inlineStr">
        <is>
          <t>IMP00950</t>
        </is>
      </c>
      <c r="F12112" s="8" t="inlineStr">
        <is>
          <t>home_use</t>
        </is>
      </c>
      <c r="G12112" s="11" t="n">
        <v>1466125.75</v>
      </c>
      <c r="H12112" s="11" t="n">
        <v>190596.35</v>
      </c>
    </row>
    <row r="12113">
      <c r="A12113" s="8" t="inlineStr">
        <is>
          <t>L0229201</t>
        </is>
      </c>
      <c r="B12113" s="8" t="inlineStr">
        <is>
          <t>2026-06-25</t>
        </is>
      </c>
      <c r="C12113" s="8" t="n">
        <v>33</v>
      </c>
      <c r="D12113" s="8" t="inlineStr">
        <is>
          <t>IMP00950</t>
        </is>
      </c>
      <c r="F12113" s="8" t="inlineStr">
        <is>
          <t>home_use</t>
        </is>
      </c>
      <c r="G12113" s="11" t="n">
        <v>2006958.3</v>
      </c>
      <c r="H12113" s="11" t="n">
        <v>260904.58</v>
      </c>
    </row>
    <row r="12114">
      <c r="A12114" s="8" t="inlineStr">
        <is>
          <t>L0229202</t>
        </is>
      </c>
      <c r="B12114" s="8" t="inlineStr">
        <is>
          <t>2026-06-25</t>
        </is>
      </c>
      <c r="C12114" s="8" t="n">
        <v>33</v>
      </c>
      <c r="D12114" s="8" t="inlineStr">
        <is>
          <t>IMP00950</t>
        </is>
      </c>
      <c r="F12114" s="8" t="inlineStr">
        <is>
          <t>home_use</t>
        </is>
      </c>
      <c r="G12114" s="11" t="n">
        <v>417626.95</v>
      </c>
      <c r="H12114" s="11" t="n">
        <v>48862.35</v>
      </c>
    </row>
    <row r="12115">
      <c r="A12115" s="8" t="inlineStr">
        <is>
          <t>L0229474</t>
        </is>
      </c>
      <c r="B12115" s="8" t="inlineStr">
        <is>
          <t>2026-06-26</t>
        </is>
      </c>
      <c r="C12115" s="8" t="n">
        <v>33</v>
      </c>
      <c r="D12115" s="8" t="inlineStr">
        <is>
          <t>IMP00950</t>
        </is>
      </c>
      <c r="F12115" s="8" t="inlineStr">
        <is>
          <t>home_use</t>
        </is>
      </c>
      <c r="G12115" s="11" t="n">
        <v>505309.81</v>
      </c>
      <c r="H12115" s="11" t="n">
        <v>63163.73</v>
      </c>
    </row>
    <row r="12116">
      <c r="A12116" s="8" t="inlineStr">
        <is>
          <t>L0229476</t>
        </is>
      </c>
      <c r="B12116" s="8" t="inlineStr">
        <is>
          <t>2026-06-26</t>
        </is>
      </c>
      <c r="C12116" s="8" t="n">
        <v>33</v>
      </c>
      <c r="D12116" s="8" t="inlineStr">
        <is>
          <t>IMP00950</t>
        </is>
      </c>
      <c r="F12116" s="8" t="inlineStr">
        <is>
          <t>home_use</t>
        </is>
      </c>
      <c r="G12116" s="11" t="n">
        <v>109922.49</v>
      </c>
      <c r="H12116" s="11" t="n">
        <v>13740.31</v>
      </c>
    </row>
    <row r="12117">
      <c r="A12117" s="8" t="inlineStr">
        <is>
          <t>L0229752</t>
        </is>
      </c>
      <c r="B12117" s="8" t="inlineStr">
        <is>
          <t>2026-06-27</t>
        </is>
      </c>
      <c r="C12117" s="8" t="n">
        <v>33</v>
      </c>
      <c r="D12117" s="8" t="inlineStr">
        <is>
          <t>IMP00950</t>
        </is>
      </c>
      <c r="F12117" s="8" t="inlineStr">
        <is>
          <t>home_use</t>
        </is>
      </c>
      <c r="G12117" s="11" t="n">
        <v>1511219.16</v>
      </c>
      <c r="H12117" s="11" t="n">
        <v>196458.49</v>
      </c>
    </row>
    <row r="12118">
      <c r="A12118" s="8" t="inlineStr">
        <is>
          <t>L0229753</t>
        </is>
      </c>
      <c r="B12118" s="8" t="inlineStr">
        <is>
          <t>2026-06-27</t>
        </is>
      </c>
      <c r="C12118" s="8" t="n">
        <v>33</v>
      </c>
      <c r="D12118" s="8" t="inlineStr">
        <is>
          <t>IMP00950</t>
        </is>
      </c>
      <c r="F12118" s="8" t="inlineStr">
        <is>
          <t>home_use</t>
        </is>
      </c>
      <c r="G12118" s="11" t="n">
        <v>177065.29</v>
      </c>
      <c r="H12118" s="11" t="n">
        <v>22133.16</v>
      </c>
    </row>
    <row r="12119">
      <c r="A12119" s="8" t="inlineStr">
        <is>
          <t>L0230004</t>
        </is>
      </c>
      <c r="B12119" s="8" t="inlineStr">
        <is>
          <t>2026-06-28</t>
        </is>
      </c>
      <c r="C12119" s="8" t="n">
        <v>33</v>
      </c>
      <c r="D12119" s="8" t="inlineStr">
        <is>
          <t>IMP00950</t>
        </is>
      </c>
      <c r="F12119" s="8" t="inlineStr">
        <is>
          <t>home_use</t>
        </is>
      </c>
      <c r="G12119" s="11" t="n">
        <v>870170.4399999999</v>
      </c>
      <c r="H12119" s="11" t="n">
        <v>108771.3</v>
      </c>
    </row>
    <row r="12120">
      <c r="A12120" s="8" t="inlineStr">
        <is>
          <t>L0230005</t>
        </is>
      </c>
      <c r="B12120" s="8" t="inlineStr">
        <is>
          <t>2026-06-28</t>
        </is>
      </c>
      <c r="C12120" s="8" t="n">
        <v>33</v>
      </c>
      <c r="D12120" s="8" t="inlineStr">
        <is>
          <t>IMP00950</t>
        </is>
      </c>
      <c r="F12120" s="8" t="inlineStr">
        <is>
          <t>warehouse_out</t>
        </is>
      </c>
      <c r="G12120" s="11" t="n">
        <v>1438301.91</v>
      </c>
      <c r="H12120" s="11" t="n">
        <v>186979.25</v>
      </c>
    </row>
    <row r="12121">
      <c r="A12121" s="8" t="inlineStr">
        <is>
          <t>L0230006</t>
        </is>
      </c>
      <c r="B12121" s="8" t="inlineStr">
        <is>
          <t>2026-06-28</t>
        </is>
      </c>
      <c r="C12121" s="8" t="n">
        <v>33</v>
      </c>
      <c r="D12121" s="8" t="inlineStr">
        <is>
          <t>IMP00950</t>
        </is>
      </c>
      <c r="F12121" s="8" t="inlineStr">
        <is>
          <t>home_use</t>
        </is>
      </c>
      <c r="G12121" s="11" t="n">
        <v>2777334.71</v>
      </c>
      <c r="H12121" s="11" t="n">
        <v>361053.51</v>
      </c>
    </row>
    <row r="12122">
      <c r="A12122" s="8" t="inlineStr">
        <is>
          <t>L0230007</t>
        </is>
      </c>
      <c r="B12122" s="8" t="inlineStr">
        <is>
          <t>2026-06-28</t>
        </is>
      </c>
      <c r="C12122" s="8" t="n">
        <v>33</v>
      </c>
      <c r="D12122" s="8" t="inlineStr">
        <is>
          <t>IMP00950</t>
        </is>
      </c>
      <c r="F12122" s="8" t="inlineStr">
        <is>
          <t>home_use</t>
        </is>
      </c>
      <c r="G12122" s="11" t="n">
        <v>3060240.77</v>
      </c>
      <c r="H12122" s="11" t="n">
        <v>373349.37</v>
      </c>
    </row>
    <row r="12123">
      <c r="A12123" s="8" t="inlineStr">
        <is>
          <t>L0230008</t>
        </is>
      </c>
      <c r="B12123" s="8" t="inlineStr">
        <is>
          <t>2026-06-28</t>
        </is>
      </c>
      <c r="C12123" s="8" t="n">
        <v>33</v>
      </c>
      <c r="D12123" s="8" t="inlineStr">
        <is>
          <t>IMP00950</t>
        </is>
      </c>
      <c r="F12123" s="8" t="inlineStr">
        <is>
          <t>home_use</t>
        </is>
      </c>
      <c r="G12123" s="11" t="n">
        <v>1730771.73</v>
      </c>
      <c r="H12123" s="11" t="n">
        <v>225000.33</v>
      </c>
    </row>
    <row r="12124">
      <c r="A12124" s="8" t="inlineStr">
        <is>
          <t>L0230237</t>
        </is>
      </c>
      <c r="B12124" s="8" t="inlineStr">
        <is>
          <t>2026-07-01</t>
        </is>
      </c>
      <c r="C12124" s="8" t="n">
        <v>34</v>
      </c>
      <c r="D12124" s="8" t="inlineStr">
        <is>
          <t>IMP00950</t>
        </is>
      </c>
      <c r="F12124" s="8" t="inlineStr">
        <is>
          <t>home_use</t>
        </is>
      </c>
      <c r="G12124" s="11" t="n">
        <v>639367.46</v>
      </c>
      <c r="H12124" s="11" t="n">
        <v>83117.77</v>
      </c>
    </row>
    <row r="12125">
      <c r="A12125" s="8" t="inlineStr">
        <is>
          <t>L0230239</t>
        </is>
      </c>
      <c r="B12125" s="8" t="inlineStr">
        <is>
          <t>2026-07-01</t>
        </is>
      </c>
      <c r="C12125" s="8" t="n">
        <v>34</v>
      </c>
      <c r="D12125" s="8" t="inlineStr">
        <is>
          <t>IMP00950</t>
        </is>
      </c>
      <c r="F12125" s="8" t="inlineStr">
        <is>
          <t>home_use</t>
        </is>
      </c>
      <c r="G12125" s="11" t="n">
        <v>732446.1</v>
      </c>
      <c r="H12125" s="11" t="n">
        <v>85696.19</v>
      </c>
    </row>
    <row r="12126">
      <c r="A12126" s="8" t="inlineStr">
        <is>
          <t>L0230240</t>
        </is>
      </c>
      <c r="B12126" s="8" t="inlineStr">
        <is>
          <t>2026-07-01</t>
        </is>
      </c>
      <c r="C12126" s="8" t="n">
        <v>34</v>
      </c>
      <c r="D12126" s="8" t="inlineStr">
        <is>
          <t>IMP00950</t>
        </is>
      </c>
      <c r="F12126" s="8" t="inlineStr">
        <is>
          <t>home_use</t>
        </is>
      </c>
      <c r="G12126" s="11" t="n">
        <v>4159231.65</v>
      </c>
      <c r="H12126" s="11" t="n">
        <v>540700.11</v>
      </c>
    </row>
    <row r="12127">
      <c r="A12127" s="8" t="inlineStr">
        <is>
          <t>L0230476</t>
        </is>
      </c>
      <c r="B12127" s="8" t="inlineStr">
        <is>
          <t>2026-07-02</t>
        </is>
      </c>
      <c r="C12127" s="8" t="n">
        <v>34</v>
      </c>
      <c r="D12127" s="8" t="inlineStr">
        <is>
          <t>IMP00950</t>
        </is>
      </c>
      <c r="F12127" s="8" t="inlineStr">
        <is>
          <t>home_use</t>
        </is>
      </c>
      <c r="G12127" s="11" t="n">
        <v>369855.55</v>
      </c>
      <c r="H12127" s="11" t="n">
        <v>43273.1</v>
      </c>
    </row>
    <row r="12128">
      <c r="A12128" s="8" t="inlineStr">
        <is>
          <t>L0230478</t>
        </is>
      </c>
      <c r="B12128" s="8" t="inlineStr">
        <is>
          <t>2026-07-02</t>
        </is>
      </c>
      <c r="C12128" s="8" t="n">
        <v>34</v>
      </c>
      <c r="D12128" s="8" t="inlineStr">
        <is>
          <t>IMP00950</t>
        </is>
      </c>
      <c r="F12128" s="8" t="inlineStr">
        <is>
          <t>home_use</t>
        </is>
      </c>
      <c r="G12128" s="11" t="n">
        <v>2566384.16</v>
      </c>
      <c r="H12128" s="11" t="n">
        <v>333629.94</v>
      </c>
    </row>
    <row r="12129">
      <c r="A12129" s="8" t="inlineStr">
        <is>
          <t>L0230479</t>
        </is>
      </c>
      <c r="B12129" s="8" t="inlineStr">
        <is>
          <t>2026-07-02</t>
        </is>
      </c>
      <c r="C12129" s="8" t="n">
        <v>34</v>
      </c>
      <c r="D12129" s="8" t="inlineStr">
        <is>
          <t>IMP00950</t>
        </is>
      </c>
      <c r="F12129" s="8" t="inlineStr">
        <is>
          <t>home_use</t>
        </is>
      </c>
      <c r="G12129" s="11" t="n">
        <v>3540200.73</v>
      </c>
      <c r="H12129" s="11" t="n">
        <v>460226.1</v>
      </c>
    </row>
    <row r="12130">
      <c r="A12130" s="8" t="inlineStr">
        <is>
          <t>L0230480</t>
        </is>
      </c>
      <c r="B12130" s="8" t="inlineStr">
        <is>
          <t>2026-07-02</t>
        </is>
      </c>
      <c r="C12130" s="8" t="n">
        <v>34</v>
      </c>
      <c r="D12130" s="8" t="inlineStr">
        <is>
          <t>IMP00950</t>
        </is>
      </c>
      <c r="F12130" s="8" t="inlineStr">
        <is>
          <t>home_use</t>
        </is>
      </c>
      <c r="G12130" s="11" t="n">
        <v>1568220.32</v>
      </c>
      <c r="H12130" s="11" t="n">
        <v>203868.64</v>
      </c>
    </row>
    <row r="12131">
      <c r="A12131" s="8" t="inlineStr">
        <is>
          <t>L0230711</t>
        </is>
      </c>
      <c r="B12131" s="8" t="inlineStr">
        <is>
          <t>2026-07-03</t>
        </is>
      </c>
      <c r="C12131" s="8" t="n">
        <v>34</v>
      </c>
      <c r="D12131" s="8" t="inlineStr">
        <is>
          <t>IMP00950</t>
        </is>
      </c>
      <c r="F12131" s="8" t="inlineStr">
        <is>
          <t>home_use</t>
        </is>
      </c>
      <c r="G12131" s="11" t="n">
        <v>547885.92</v>
      </c>
      <c r="H12131" s="11" t="n">
        <v>68485.74000000001</v>
      </c>
    </row>
    <row r="12132">
      <c r="A12132" s="8" t="inlineStr">
        <is>
          <t>L0230712</t>
        </is>
      </c>
      <c r="B12132" s="8" t="inlineStr">
        <is>
          <t>2026-07-03</t>
        </is>
      </c>
      <c r="C12132" s="8" t="n">
        <v>34</v>
      </c>
      <c r="D12132" s="8" t="inlineStr">
        <is>
          <t>IMP00950</t>
        </is>
      </c>
      <c r="F12132" s="8" t="inlineStr">
        <is>
          <t>warehouse_out</t>
        </is>
      </c>
      <c r="G12132" s="11" t="n">
        <v>772651.28</v>
      </c>
      <c r="H12132" s="11" t="n">
        <v>96581.41</v>
      </c>
    </row>
    <row r="12133">
      <c r="A12133" s="8" t="inlineStr">
        <is>
          <t>L0230978</t>
        </is>
      </c>
      <c r="B12133" s="8" t="inlineStr">
        <is>
          <t>2026-07-04</t>
        </is>
      </c>
      <c r="C12133" s="8" t="n">
        <v>34</v>
      </c>
      <c r="D12133" s="8" t="inlineStr">
        <is>
          <t>IMP00950</t>
        </is>
      </c>
      <c r="F12133" s="8" t="inlineStr">
        <is>
          <t>home_use</t>
        </is>
      </c>
      <c r="G12133" s="11" t="n">
        <v>531499.02</v>
      </c>
      <c r="H12133" s="11" t="n">
        <v>62185.39</v>
      </c>
    </row>
    <row r="12134">
      <c r="A12134" s="8" t="inlineStr">
        <is>
          <t>L0230979</t>
        </is>
      </c>
      <c r="B12134" s="8" t="inlineStr">
        <is>
          <t>2026-07-04</t>
        </is>
      </c>
      <c r="C12134" s="8" t="n">
        <v>34</v>
      </c>
      <c r="D12134" s="8" t="inlineStr">
        <is>
          <t>IMP00950</t>
        </is>
      </c>
      <c r="F12134" s="8" t="inlineStr">
        <is>
          <t>home_use</t>
        </is>
      </c>
      <c r="G12134" s="11" t="n">
        <v>1922056.47</v>
      </c>
      <c r="H12134" s="11" t="n">
        <v>249867.34</v>
      </c>
    </row>
    <row r="12135">
      <c r="A12135" s="8" t="inlineStr">
        <is>
          <t>L0230980</t>
        </is>
      </c>
      <c r="B12135" s="8" t="inlineStr">
        <is>
          <t>2026-07-04</t>
        </is>
      </c>
      <c r="C12135" s="8" t="n">
        <v>34</v>
      </c>
      <c r="D12135" s="8" t="inlineStr">
        <is>
          <t>IMP00950</t>
        </is>
      </c>
      <c r="F12135" s="8" t="inlineStr">
        <is>
          <t>home_use</t>
        </is>
      </c>
      <c r="G12135" s="11" t="n">
        <v>517347.7</v>
      </c>
      <c r="H12135" s="11" t="n">
        <v>60529.68</v>
      </c>
    </row>
    <row r="12136">
      <c r="A12136" s="8" t="inlineStr">
        <is>
          <t>L0231230</t>
        </is>
      </c>
      <c r="B12136" s="8" t="inlineStr">
        <is>
          <t>2026-07-05</t>
        </is>
      </c>
      <c r="C12136" s="8" t="n">
        <v>34</v>
      </c>
      <c r="D12136" s="8" t="inlineStr">
        <is>
          <t>IMP00950</t>
        </is>
      </c>
      <c r="F12136" s="8" t="inlineStr">
        <is>
          <t>home_use</t>
        </is>
      </c>
      <c r="G12136" s="11" t="n">
        <v>2907049.47</v>
      </c>
      <c r="H12136" s="11" t="n">
        <v>377916.43</v>
      </c>
    </row>
    <row r="12137">
      <c r="A12137" s="8" t="inlineStr">
        <is>
          <t>L0231231</t>
        </is>
      </c>
      <c r="B12137" s="8" t="inlineStr">
        <is>
          <t>2026-07-05</t>
        </is>
      </c>
      <c r="C12137" s="8" t="n">
        <v>34</v>
      </c>
      <c r="D12137" s="8" t="inlineStr">
        <is>
          <t>IMP00950</t>
        </is>
      </c>
      <c r="F12137" s="8" t="inlineStr">
        <is>
          <t>home_use</t>
        </is>
      </c>
      <c r="G12137" s="11" t="n">
        <v>6728658.41</v>
      </c>
      <c r="H12137" s="11" t="n">
        <v>874725.59</v>
      </c>
    </row>
    <row r="12138">
      <c r="A12138" s="8" t="inlineStr">
        <is>
          <t>L0231233</t>
        </is>
      </c>
      <c r="B12138" s="8" t="inlineStr">
        <is>
          <t>2026-07-05</t>
        </is>
      </c>
      <c r="C12138" s="8" t="n">
        <v>34</v>
      </c>
      <c r="D12138" s="8" t="inlineStr">
        <is>
          <t>IMP00950</t>
        </is>
      </c>
      <c r="F12138" s="8" t="inlineStr">
        <is>
          <t>home_use</t>
        </is>
      </c>
      <c r="G12138" s="11" t="n">
        <v>632661.12</v>
      </c>
      <c r="H12138" s="11" t="n">
        <v>82245.95</v>
      </c>
    </row>
    <row r="12139">
      <c r="A12139" s="8" t="inlineStr">
        <is>
          <t>L0231234</t>
        </is>
      </c>
      <c r="B12139" s="8" t="inlineStr">
        <is>
          <t>2026-07-05</t>
        </is>
      </c>
      <c r="C12139" s="8" t="n">
        <v>34</v>
      </c>
      <c r="D12139" s="8" t="inlineStr">
        <is>
          <t>IMP00950</t>
        </is>
      </c>
      <c r="F12139" s="8" t="inlineStr">
        <is>
          <t>home_use</t>
        </is>
      </c>
      <c r="G12139" s="11" t="n">
        <v>519617.28</v>
      </c>
      <c r="H12139" s="11" t="n">
        <v>64952.16</v>
      </c>
    </row>
    <row r="12140">
      <c r="A12140" s="8" t="inlineStr">
        <is>
          <t>L0231460</t>
        </is>
      </c>
      <c r="B12140" s="8" t="inlineStr">
        <is>
          <t>2026-07-06</t>
        </is>
      </c>
      <c r="C12140" s="8" t="n">
        <v>34</v>
      </c>
      <c r="D12140" s="8" t="inlineStr">
        <is>
          <t>IMP00950</t>
        </is>
      </c>
      <c r="F12140" s="8" t="inlineStr">
        <is>
          <t>warehouse_out</t>
        </is>
      </c>
      <c r="G12140" s="11" t="n">
        <v>3966038.58</v>
      </c>
      <c r="H12140" s="11" t="n">
        <v>515585.01</v>
      </c>
    </row>
    <row r="12141">
      <c r="A12141" s="8" t="inlineStr">
        <is>
          <t>L0231462</t>
        </is>
      </c>
      <c r="B12141" s="8" t="inlineStr">
        <is>
          <t>2026-07-06</t>
        </is>
      </c>
      <c r="C12141" s="8" t="n">
        <v>34</v>
      </c>
      <c r="D12141" s="8" t="inlineStr">
        <is>
          <t>IMP00950</t>
        </is>
      </c>
      <c r="F12141" s="8" t="inlineStr">
        <is>
          <t>home_use</t>
        </is>
      </c>
      <c r="G12141" s="11" t="n">
        <v>2131807.7</v>
      </c>
      <c r="H12141" s="11" t="n">
        <v>260080.54</v>
      </c>
    </row>
    <row r="12142">
      <c r="A12142" s="8" t="inlineStr">
        <is>
          <t>L0231464</t>
        </is>
      </c>
      <c r="B12142" s="8" t="inlineStr">
        <is>
          <t>2026-07-06</t>
        </is>
      </c>
      <c r="C12142" s="8" t="n">
        <v>34</v>
      </c>
      <c r="D12142" s="8" t="inlineStr">
        <is>
          <t>IMP00950</t>
        </is>
      </c>
      <c r="F12142" s="8" t="inlineStr">
        <is>
          <t>home_use</t>
        </is>
      </c>
      <c r="G12142" s="11" t="n">
        <v>239535.88</v>
      </c>
      <c r="H12142" s="11" t="n">
        <v>28025.7</v>
      </c>
    </row>
    <row r="12143">
      <c r="A12143" s="8" t="inlineStr">
        <is>
          <t>L0231465</t>
        </is>
      </c>
      <c r="B12143" s="8" t="inlineStr">
        <is>
          <t>2026-07-06</t>
        </is>
      </c>
      <c r="C12143" s="8" t="n">
        <v>34</v>
      </c>
      <c r="D12143" s="8" t="inlineStr">
        <is>
          <t>IMP00950</t>
        </is>
      </c>
      <c r="F12143" s="8" t="inlineStr">
        <is>
          <t>home_use</t>
        </is>
      </c>
      <c r="G12143" s="11" t="n">
        <v>474390.98</v>
      </c>
      <c r="H12143" s="11" t="n">
        <v>55503.74</v>
      </c>
    </row>
    <row r="12144">
      <c r="A12144" s="8" t="inlineStr">
        <is>
          <t>L0231466</t>
        </is>
      </c>
      <c r="B12144" s="8" t="inlineStr">
        <is>
          <t>2026-07-06</t>
        </is>
      </c>
      <c r="C12144" s="8" t="n">
        <v>34</v>
      </c>
      <c r="D12144" s="8" t="inlineStr">
        <is>
          <t>IMP00950</t>
        </is>
      </c>
      <c r="F12144" s="8" t="inlineStr">
        <is>
          <t>home_use</t>
        </is>
      </c>
      <c r="G12144" s="11" t="n">
        <v>1334829.04</v>
      </c>
      <c r="H12144" s="11" t="n">
        <v>173527.78</v>
      </c>
    </row>
    <row r="12145">
      <c r="A12145" s="8" t="inlineStr">
        <is>
          <t>L0231697</t>
        </is>
      </c>
      <c r="B12145" s="8" t="inlineStr">
        <is>
          <t>2026-07-07</t>
        </is>
      </c>
      <c r="C12145" s="8" t="n">
        <v>34</v>
      </c>
      <c r="D12145" s="8" t="inlineStr">
        <is>
          <t>IMP00950</t>
        </is>
      </c>
      <c r="F12145" s="8" t="inlineStr">
        <is>
          <t>home_use</t>
        </is>
      </c>
      <c r="G12145" s="11" t="n">
        <v>587089.72</v>
      </c>
      <c r="H12145" s="11" t="n">
        <v>73386.21000000001</v>
      </c>
    </row>
    <row r="12146">
      <c r="A12146" s="8" t="inlineStr">
        <is>
          <t>L0231699</t>
        </is>
      </c>
      <c r="B12146" s="8" t="inlineStr">
        <is>
          <t>2026-07-07</t>
        </is>
      </c>
      <c r="C12146" s="8" t="n">
        <v>34</v>
      </c>
      <c r="D12146" s="8" t="inlineStr">
        <is>
          <t>IMP00950</t>
        </is>
      </c>
      <c r="F12146" s="8" t="inlineStr">
        <is>
          <t>home_use</t>
        </is>
      </c>
      <c r="G12146" s="11" t="n">
        <v>1639199.64</v>
      </c>
      <c r="H12146" s="11" t="n">
        <v>213095.95</v>
      </c>
    </row>
    <row r="12147">
      <c r="A12147" s="8" t="inlineStr">
        <is>
          <t>L0231955</t>
        </is>
      </c>
      <c r="B12147" s="8" t="inlineStr">
        <is>
          <t>2026-07-08</t>
        </is>
      </c>
      <c r="C12147" s="8" t="n">
        <v>34</v>
      </c>
      <c r="D12147" s="8" t="inlineStr">
        <is>
          <t>IMP00950</t>
        </is>
      </c>
      <c r="F12147" s="8" t="inlineStr">
        <is>
          <t>home_use</t>
        </is>
      </c>
      <c r="G12147" s="11" t="n">
        <v>4828328.59</v>
      </c>
      <c r="H12147" s="11" t="n">
        <v>627682.72</v>
      </c>
    </row>
    <row r="12148">
      <c r="A12148" s="8" t="inlineStr">
        <is>
          <t>L0232215</t>
        </is>
      </c>
      <c r="B12148" s="8" t="inlineStr">
        <is>
          <t>2026-07-09</t>
        </is>
      </c>
      <c r="C12148" s="8" t="n">
        <v>34</v>
      </c>
      <c r="D12148" s="8" t="inlineStr">
        <is>
          <t>IMP00950</t>
        </is>
      </c>
      <c r="F12148" s="8" t="inlineStr">
        <is>
          <t>home_use</t>
        </is>
      </c>
      <c r="G12148" s="11" t="n">
        <v>305218.44</v>
      </c>
      <c r="H12148" s="11" t="n">
        <v>35710.56</v>
      </c>
    </row>
    <row r="12149">
      <c r="A12149" s="8" t="inlineStr">
        <is>
          <t>L0232216</t>
        </is>
      </c>
      <c r="B12149" s="8" t="inlineStr">
        <is>
          <t>2026-07-09</t>
        </is>
      </c>
      <c r="C12149" s="8" t="n">
        <v>34</v>
      </c>
      <c r="D12149" s="8" t="inlineStr">
        <is>
          <t>IMP00950</t>
        </is>
      </c>
      <c r="F12149" s="8" t="inlineStr">
        <is>
          <t>home_use</t>
        </is>
      </c>
      <c r="G12149" s="11" t="n">
        <v>2382314.64</v>
      </c>
      <c r="H12149" s="11" t="n">
        <v>309700.9</v>
      </c>
    </row>
    <row r="12150">
      <c r="A12150" s="8" t="inlineStr">
        <is>
          <t>L0232490</t>
        </is>
      </c>
      <c r="B12150" s="8" t="inlineStr">
        <is>
          <t>2026-07-10</t>
        </is>
      </c>
      <c r="C12150" s="8" t="n">
        <v>34</v>
      </c>
      <c r="D12150" s="8" t="inlineStr">
        <is>
          <t>IMP00950</t>
        </is>
      </c>
      <c r="F12150" s="8" t="inlineStr">
        <is>
          <t>home_use</t>
        </is>
      </c>
      <c r="G12150" s="11" t="n">
        <v>2400615.81</v>
      </c>
      <c r="H12150" s="11" t="n">
        <v>312080.05</v>
      </c>
    </row>
    <row r="12151">
      <c r="A12151" s="8" t="inlineStr">
        <is>
          <t>L0232491</t>
        </is>
      </c>
      <c r="B12151" s="8" t="inlineStr">
        <is>
          <t>2026-07-10</t>
        </is>
      </c>
      <c r="C12151" s="8" t="n">
        <v>34</v>
      </c>
      <c r="D12151" s="8" t="inlineStr">
        <is>
          <t>IMP00950</t>
        </is>
      </c>
      <c r="F12151" s="8" t="inlineStr">
        <is>
          <t>home_use</t>
        </is>
      </c>
      <c r="G12151" s="11" t="n">
        <v>2477508.09</v>
      </c>
      <c r="H12151" s="11" t="n">
        <v>322076.05</v>
      </c>
    </row>
    <row r="12152">
      <c r="A12152" s="8" t="inlineStr">
        <is>
          <t>L0232492</t>
        </is>
      </c>
      <c r="B12152" s="8" t="inlineStr">
        <is>
          <t>2026-07-10</t>
        </is>
      </c>
      <c r="C12152" s="8" t="n">
        <v>34</v>
      </c>
      <c r="D12152" s="8" t="inlineStr">
        <is>
          <t>IMP00950</t>
        </is>
      </c>
      <c r="F12152" s="8" t="inlineStr">
        <is>
          <t>home_use</t>
        </is>
      </c>
      <c r="G12152" s="11" t="n">
        <v>3222783.27</v>
      </c>
      <c r="H12152" s="11" t="n">
        <v>418961.82</v>
      </c>
    </row>
    <row r="12153">
      <c r="A12153" s="8" t="inlineStr">
        <is>
          <t>L0232493</t>
        </is>
      </c>
      <c r="B12153" s="8" t="inlineStr">
        <is>
          <t>2026-07-10</t>
        </is>
      </c>
      <c r="C12153" s="8" t="n">
        <v>34</v>
      </c>
      <c r="D12153" s="8" t="inlineStr">
        <is>
          <t>IMP00950</t>
        </is>
      </c>
      <c r="F12153" s="8" t="inlineStr">
        <is>
          <t>home_use</t>
        </is>
      </c>
      <c r="G12153" s="11" t="n">
        <v>357175.33</v>
      </c>
      <c r="H12153" s="11" t="n">
        <v>41789.51</v>
      </c>
    </row>
    <row r="12154">
      <c r="A12154" s="8" t="inlineStr">
        <is>
          <t>L0232735</t>
        </is>
      </c>
      <c r="B12154" s="8" t="inlineStr">
        <is>
          <t>2026-07-11</t>
        </is>
      </c>
      <c r="C12154" s="8" t="n">
        <v>34</v>
      </c>
      <c r="D12154" s="8" t="inlineStr">
        <is>
          <t>IMP00950</t>
        </is>
      </c>
      <c r="F12154" s="8" t="inlineStr">
        <is>
          <t>home_use</t>
        </is>
      </c>
      <c r="G12154" s="11" t="n">
        <v>473115.24</v>
      </c>
      <c r="H12154" s="11" t="n">
        <v>55354.48</v>
      </c>
    </row>
    <row r="12155">
      <c r="A12155" s="8" t="inlineStr">
        <is>
          <t>L0232996</t>
        </is>
      </c>
      <c r="B12155" s="8" t="inlineStr">
        <is>
          <t>2026-07-12</t>
        </is>
      </c>
      <c r="C12155" s="8" t="n">
        <v>34</v>
      </c>
      <c r="D12155" s="8" t="inlineStr">
        <is>
          <t>IMP00950</t>
        </is>
      </c>
      <c r="F12155" s="8" t="inlineStr">
        <is>
          <t>home_use</t>
        </is>
      </c>
      <c r="G12155" s="11" t="n">
        <v>4287047.74</v>
      </c>
      <c r="H12155" s="11" t="n">
        <v>557316.21</v>
      </c>
    </row>
    <row r="12156">
      <c r="A12156" s="8" t="inlineStr">
        <is>
          <t>L0233246</t>
        </is>
      </c>
      <c r="B12156" s="8" t="inlineStr">
        <is>
          <t>2026-07-13</t>
        </is>
      </c>
      <c r="C12156" s="8" t="n">
        <v>34</v>
      </c>
      <c r="D12156" s="8" t="inlineStr">
        <is>
          <t>IMP00950</t>
        </is>
      </c>
      <c r="F12156" s="8" t="inlineStr">
        <is>
          <t>home_use</t>
        </is>
      </c>
      <c r="G12156" s="11" t="n">
        <v>479100.1</v>
      </c>
      <c r="H12156" s="11" t="n">
        <v>59887.51</v>
      </c>
    </row>
    <row r="12157">
      <c r="A12157" s="8" t="inlineStr">
        <is>
          <t>L0233247</t>
        </is>
      </c>
      <c r="B12157" s="8" t="inlineStr">
        <is>
          <t>2026-07-13</t>
        </is>
      </c>
      <c r="C12157" s="8" t="n">
        <v>34</v>
      </c>
      <c r="D12157" s="8" t="inlineStr">
        <is>
          <t>IMP00950</t>
        </is>
      </c>
      <c r="F12157" s="8" t="inlineStr">
        <is>
          <t>home_use</t>
        </is>
      </c>
      <c r="G12157" s="11" t="n">
        <v>1763148.92</v>
      </c>
      <c r="H12157" s="11" t="n">
        <v>229209.36</v>
      </c>
    </row>
    <row r="12158">
      <c r="A12158" s="8" t="inlineStr">
        <is>
          <t>L0233249</t>
        </is>
      </c>
      <c r="B12158" s="8" t="inlineStr">
        <is>
          <t>2026-07-13</t>
        </is>
      </c>
      <c r="C12158" s="8" t="n">
        <v>34</v>
      </c>
      <c r="D12158" s="8" t="inlineStr">
        <is>
          <t>IMP00950</t>
        </is>
      </c>
      <c r="F12158" s="8" t="inlineStr">
        <is>
          <t>home_use</t>
        </is>
      </c>
      <c r="G12158" s="11" t="n">
        <v>5579131.03</v>
      </c>
      <c r="H12158" s="11" t="n">
        <v>725287.03</v>
      </c>
    </row>
    <row r="12159">
      <c r="A12159" s="8" t="inlineStr">
        <is>
          <t>L0233475</t>
        </is>
      </c>
      <c r="B12159" s="8" t="inlineStr">
        <is>
          <t>2026-07-14</t>
        </is>
      </c>
      <c r="C12159" s="8" t="n">
        <v>34</v>
      </c>
      <c r="D12159" s="8" t="inlineStr">
        <is>
          <t>IMP00950</t>
        </is>
      </c>
      <c r="F12159" s="8" t="inlineStr">
        <is>
          <t>home_use</t>
        </is>
      </c>
      <c r="G12159" s="11" t="n">
        <v>761347.04</v>
      </c>
      <c r="H12159" s="11" t="n">
        <v>89077.60000000001</v>
      </c>
    </row>
    <row r="12160">
      <c r="A12160" s="8" t="inlineStr">
        <is>
          <t>L0233476</t>
        </is>
      </c>
      <c r="B12160" s="8" t="inlineStr">
        <is>
          <t>2026-07-14</t>
        </is>
      </c>
      <c r="C12160" s="8" t="n">
        <v>34</v>
      </c>
      <c r="D12160" s="8" t="inlineStr">
        <is>
          <t>IMP00950</t>
        </is>
      </c>
      <c r="F12160" s="8" t="inlineStr">
        <is>
          <t>home_use</t>
        </is>
      </c>
      <c r="G12160" s="11" t="n">
        <v>3205649.65</v>
      </c>
      <c r="H12160" s="11" t="n">
        <v>416734.45</v>
      </c>
    </row>
    <row r="12161">
      <c r="A12161" s="8" t="inlineStr">
        <is>
          <t>L0233745</t>
        </is>
      </c>
      <c r="B12161" s="8" t="inlineStr">
        <is>
          <t>2026-07-15</t>
        </is>
      </c>
      <c r="C12161" s="8" t="n">
        <v>34</v>
      </c>
      <c r="D12161" s="8" t="inlineStr">
        <is>
          <t>IMP00950</t>
        </is>
      </c>
      <c r="F12161" s="8" t="inlineStr">
        <is>
          <t>home_use</t>
        </is>
      </c>
      <c r="G12161" s="11" t="n">
        <v>957991.45</v>
      </c>
      <c r="H12161" s="11" t="n">
        <v>124538.89</v>
      </c>
    </row>
    <row r="12162">
      <c r="A12162" s="8" t="inlineStr">
        <is>
          <t>L0233746</t>
        </is>
      </c>
      <c r="B12162" s="8" t="inlineStr">
        <is>
          <t>2026-07-15</t>
        </is>
      </c>
      <c r="C12162" s="8" t="n">
        <v>34</v>
      </c>
      <c r="D12162" s="8" t="inlineStr">
        <is>
          <t>IMP00950</t>
        </is>
      </c>
      <c r="F12162" s="8" t="inlineStr">
        <is>
          <t>home_use</t>
        </is>
      </c>
      <c r="G12162" s="11" t="n">
        <v>545759.5600000001</v>
      </c>
      <c r="H12162" s="11" t="n">
        <v>70948.74000000001</v>
      </c>
    </row>
    <row r="12163">
      <c r="A12163" s="8" t="inlineStr">
        <is>
          <t>L0233748</t>
        </is>
      </c>
      <c r="B12163" s="8" t="inlineStr">
        <is>
          <t>2026-07-15</t>
        </is>
      </c>
      <c r="C12163" s="8" t="n">
        <v>34</v>
      </c>
      <c r="D12163" s="8" t="inlineStr">
        <is>
          <t>IMP00950</t>
        </is>
      </c>
      <c r="F12163" s="8" t="inlineStr">
        <is>
          <t>home_use</t>
        </is>
      </c>
      <c r="G12163" s="11" t="n">
        <v>181787.82</v>
      </c>
      <c r="H12163" s="11" t="n">
        <v>22723.48</v>
      </c>
    </row>
    <row r="12164">
      <c r="A12164" s="8" t="inlineStr">
        <is>
          <t>L0233974</t>
        </is>
      </c>
      <c r="B12164" s="8" t="inlineStr">
        <is>
          <t>2026-07-16</t>
        </is>
      </c>
      <c r="C12164" s="8" t="n">
        <v>34</v>
      </c>
      <c r="D12164" s="8" t="inlineStr">
        <is>
          <t>IMP00950</t>
        </is>
      </c>
      <c r="F12164" s="8" t="inlineStr">
        <is>
          <t>home_use</t>
        </is>
      </c>
      <c r="G12164" s="11" t="n">
        <v>493789.23</v>
      </c>
      <c r="H12164" s="11" t="n">
        <v>61723.65</v>
      </c>
    </row>
    <row r="12165">
      <c r="A12165" s="8" t="inlineStr">
        <is>
          <t>L0233975</t>
        </is>
      </c>
      <c r="B12165" s="8" t="inlineStr">
        <is>
          <t>2026-07-16</t>
        </is>
      </c>
      <c r="C12165" s="8" t="n">
        <v>34</v>
      </c>
      <c r="D12165" s="8" t="inlineStr">
        <is>
          <t>IMP00950</t>
        </is>
      </c>
      <c r="F12165" s="8" t="inlineStr">
        <is>
          <t>home_use</t>
        </is>
      </c>
      <c r="G12165" s="11" t="n">
        <v>126840.43</v>
      </c>
      <c r="H12165" s="11" t="n">
        <v>14840.33</v>
      </c>
    </row>
    <row r="12166">
      <c r="A12166" s="8" t="inlineStr">
        <is>
          <t>L0233976</t>
        </is>
      </c>
      <c r="B12166" s="8" t="inlineStr">
        <is>
          <t>2026-07-16</t>
        </is>
      </c>
      <c r="C12166" s="8" t="n">
        <v>34</v>
      </c>
      <c r="D12166" s="8" t="inlineStr">
        <is>
          <t>IMP00950</t>
        </is>
      </c>
      <c r="F12166" s="8" t="inlineStr">
        <is>
          <t>home_use</t>
        </is>
      </c>
      <c r="G12166" s="11" t="n">
        <v>2106819.46</v>
      </c>
      <c r="H12166" s="11" t="n">
        <v>273886.53</v>
      </c>
    </row>
    <row r="12167">
      <c r="A12167" s="8" t="inlineStr">
        <is>
          <t>L0234495</t>
        </is>
      </c>
      <c r="B12167" s="8" t="inlineStr">
        <is>
          <t>2026-07-18</t>
        </is>
      </c>
      <c r="C12167" s="8" t="n">
        <v>34</v>
      </c>
      <c r="D12167" s="8" t="inlineStr">
        <is>
          <t>IMP00950</t>
        </is>
      </c>
      <c r="F12167" s="8" t="inlineStr">
        <is>
          <t>home_use</t>
        </is>
      </c>
      <c r="G12167" s="11" t="n">
        <v>1034548.89</v>
      </c>
      <c r="H12167" s="11" t="n">
        <v>134491.36</v>
      </c>
    </row>
    <row r="12168">
      <c r="A12168" s="8" t="inlineStr">
        <is>
          <t>L0234496</t>
        </is>
      </c>
      <c r="B12168" s="8" t="inlineStr">
        <is>
          <t>2026-07-18</t>
        </is>
      </c>
      <c r="C12168" s="8" t="n">
        <v>34</v>
      </c>
      <c r="D12168" s="8" t="inlineStr">
        <is>
          <t>IMP00950</t>
        </is>
      </c>
      <c r="F12168" s="8" t="inlineStr">
        <is>
          <t>home_use</t>
        </is>
      </c>
      <c r="G12168" s="11" t="n">
        <v>226991.64</v>
      </c>
      <c r="H12168" s="11" t="n">
        <v>22699.16</v>
      </c>
    </row>
    <row r="12169">
      <c r="A12169" s="8" t="inlineStr">
        <is>
          <t>L0234497</t>
        </is>
      </c>
      <c r="B12169" s="8" t="inlineStr">
        <is>
          <t>2026-07-18</t>
        </is>
      </c>
      <c r="C12169" s="8" t="n">
        <v>34</v>
      </c>
      <c r="D12169" s="8" t="inlineStr">
        <is>
          <t>IMP00950</t>
        </is>
      </c>
      <c r="F12169" s="8" t="inlineStr">
        <is>
          <t>home_use</t>
        </is>
      </c>
      <c r="G12169" s="11" t="n">
        <v>1277828.19</v>
      </c>
      <c r="H12169" s="11" t="n">
        <v>166117.67</v>
      </c>
    </row>
    <row r="12170">
      <c r="A12170" s="8" t="inlineStr">
        <is>
          <t>L0234498</t>
        </is>
      </c>
      <c r="B12170" s="8" t="inlineStr">
        <is>
          <t>2026-07-18</t>
        </is>
      </c>
      <c r="C12170" s="8" t="n">
        <v>34</v>
      </c>
      <c r="D12170" s="8" t="inlineStr">
        <is>
          <t>IMP00950</t>
        </is>
      </c>
      <c r="F12170" s="8" t="inlineStr">
        <is>
          <t>home_use</t>
        </is>
      </c>
      <c r="G12170" s="11" t="n">
        <v>448780.81</v>
      </c>
      <c r="H12170" s="11" t="n">
        <v>52507.36</v>
      </c>
    </row>
    <row r="12171">
      <c r="A12171" s="8" t="inlineStr">
        <is>
          <t>L0234751</t>
        </is>
      </c>
      <c r="B12171" s="8" t="inlineStr">
        <is>
          <t>2026-07-19</t>
        </is>
      </c>
      <c r="C12171" s="8" t="n">
        <v>34</v>
      </c>
      <c r="D12171" s="8" t="inlineStr">
        <is>
          <t>IMP00950</t>
        </is>
      </c>
      <c r="F12171" s="8" t="inlineStr">
        <is>
          <t>home_use</t>
        </is>
      </c>
      <c r="G12171" s="11" t="n">
        <v>221464.6</v>
      </c>
      <c r="H12171" s="11" t="n">
        <v>25911.36</v>
      </c>
    </row>
    <row r="12172">
      <c r="A12172" s="8" t="inlineStr">
        <is>
          <t>L0234752</t>
        </is>
      </c>
      <c r="B12172" s="8" t="inlineStr">
        <is>
          <t>2026-07-19</t>
        </is>
      </c>
      <c r="C12172" s="8" t="n">
        <v>34</v>
      </c>
      <c r="D12172" s="8" t="inlineStr">
        <is>
          <t>IMP00950</t>
        </is>
      </c>
      <c r="F12172" s="8" t="inlineStr">
        <is>
          <t>home_use</t>
        </is>
      </c>
      <c r="G12172" s="11" t="n">
        <v>2715512.75</v>
      </c>
      <c r="H12172" s="11" t="n">
        <v>353016.66</v>
      </c>
    </row>
    <row r="12173">
      <c r="A12173" s="8" t="inlineStr">
        <is>
          <t>L0234986</t>
        </is>
      </c>
      <c r="B12173" s="8" t="inlineStr">
        <is>
          <t>2026-07-20</t>
        </is>
      </c>
      <c r="C12173" s="8" t="n">
        <v>34</v>
      </c>
      <c r="D12173" s="8" t="inlineStr">
        <is>
          <t>IMP00950</t>
        </is>
      </c>
      <c r="F12173" s="8" t="inlineStr">
        <is>
          <t>home_use</t>
        </is>
      </c>
      <c r="G12173" s="11" t="n">
        <v>880409.6800000001</v>
      </c>
      <c r="H12173" s="11" t="n">
        <v>114453.26</v>
      </c>
    </row>
    <row r="12174">
      <c r="A12174" s="8" t="inlineStr">
        <is>
          <t>L0234987</t>
        </is>
      </c>
      <c r="B12174" s="8" t="inlineStr">
        <is>
          <t>2026-07-20</t>
        </is>
      </c>
      <c r="C12174" s="8" t="n">
        <v>34</v>
      </c>
      <c r="D12174" s="8" t="inlineStr">
        <is>
          <t>IMP00950</t>
        </is>
      </c>
      <c r="F12174" s="8" t="inlineStr">
        <is>
          <t>home_use</t>
        </is>
      </c>
      <c r="G12174" s="11" t="n">
        <v>1776263.46</v>
      </c>
      <c r="H12174" s="11" t="n">
        <v>230914.25</v>
      </c>
    </row>
    <row r="12175">
      <c r="A12175" s="8" t="inlineStr">
        <is>
          <t>L0234988</t>
        </is>
      </c>
      <c r="B12175" s="8" t="inlineStr">
        <is>
          <t>2026-07-20</t>
        </is>
      </c>
      <c r="C12175" s="8" t="n">
        <v>34</v>
      </c>
      <c r="D12175" s="8" t="inlineStr">
        <is>
          <t>IMP00950</t>
        </is>
      </c>
      <c r="F12175" s="8" t="inlineStr">
        <is>
          <t>home_use</t>
        </is>
      </c>
      <c r="G12175" s="11" t="n">
        <v>3300152.54</v>
      </c>
      <c r="H12175" s="11" t="n">
        <v>429019.83</v>
      </c>
    </row>
    <row r="12176">
      <c r="A12176" s="8" t="inlineStr">
        <is>
          <t>L0235229</t>
        </is>
      </c>
      <c r="B12176" s="8" t="inlineStr">
        <is>
          <t>2026-07-21</t>
        </is>
      </c>
      <c r="C12176" s="8" t="n">
        <v>34</v>
      </c>
      <c r="D12176" s="8" t="inlineStr">
        <is>
          <t>IMP00950</t>
        </is>
      </c>
      <c r="F12176" s="8" t="inlineStr">
        <is>
          <t>home_use</t>
        </is>
      </c>
      <c r="G12176" s="11" t="n">
        <v>374211.72</v>
      </c>
      <c r="H12176" s="11" t="n">
        <v>48647.52</v>
      </c>
    </row>
    <row r="12177">
      <c r="A12177" s="8" t="inlineStr">
        <is>
          <t>L0235479</t>
        </is>
      </c>
      <c r="B12177" s="8" t="inlineStr">
        <is>
          <t>2026-07-22</t>
        </is>
      </c>
      <c r="C12177" s="8" t="n">
        <v>34</v>
      </c>
      <c r="D12177" s="8" t="inlineStr">
        <is>
          <t>IMP00950</t>
        </is>
      </c>
      <c r="F12177" s="8" t="inlineStr">
        <is>
          <t>home_use</t>
        </is>
      </c>
      <c r="G12177" s="11" t="n">
        <v>276610.45</v>
      </c>
      <c r="H12177" s="11" t="n">
        <v>32363.42</v>
      </c>
    </row>
    <row r="12178">
      <c r="A12178" s="8" t="inlineStr">
        <is>
          <t>L0235763</t>
        </is>
      </c>
      <c r="B12178" s="8" t="inlineStr">
        <is>
          <t>2026-07-23</t>
        </is>
      </c>
      <c r="C12178" s="8" t="n">
        <v>34</v>
      </c>
      <c r="D12178" s="8" t="inlineStr">
        <is>
          <t>IMP00950</t>
        </is>
      </c>
      <c r="F12178" s="8" t="inlineStr">
        <is>
          <t>home_use</t>
        </is>
      </c>
      <c r="G12178" s="11" t="n">
        <v>699753.4300000001</v>
      </c>
      <c r="H12178" s="11" t="n">
        <v>81871.14999999999</v>
      </c>
    </row>
    <row r="12179">
      <c r="A12179" s="8" t="inlineStr">
        <is>
          <t>L0235764</t>
        </is>
      </c>
      <c r="B12179" s="8" t="inlineStr">
        <is>
          <t>2026-07-23</t>
        </is>
      </c>
      <c r="C12179" s="8" t="n">
        <v>34</v>
      </c>
      <c r="D12179" s="8" t="inlineStr">
        <is>
          <t>IMP00950</t>
        </is>
      </c>
      <c r="F12179" s="8" t="inlineStr">
        <is>
          <t>home_use</t>
        </is>
      </c>
      <c r="G12179" s="11" t="n">
        <v>1193839.08</v>
      </c>
      <c r="H12179" s="11" t="n">
        <v>155199.08</v>
      </c>
    </row>
    <row r="12180">
      <c r="A12180" s="8" t="inlineStr">
        <is>
          <t>L0236014</t>
        </is>
      </c>
      <c r="B12180" s="8" t="inlineStr">
        <is>
          <t>2026-07-24</t>
        </is>
      </c>
      <c r="C12180" s="8" t="n">
        <v>34</v>
      </c>
      <c r="D12180" s="8" t="inlineStr">
        <is>
          <t>IMP00950</t>
        </is>
      </c>
      <c r="F12180" s="8" t="inlineStr">
        <is>
          <t>home_use</t>
        </is>
      </c>
      <c r="G12180" s="11" t="n">
        <v>1496799.41</v>
      </c>
      <c r="H12180" s="11" t="n">
        <v>175125.53</v>
      </c>
    </row>
    <row r="12181">
      <c r="A12181" s="8" t="inlineStr">
        <is>
          <t>L0236016</t>
        </is>
      </c>
      <c r="B12181" s="8" t="inlineStr">
        <is>
          <t>2026-07-24</t>
        </is>
      </c>
      <c r="C12181" s="8" t="n">
        <v>34</v>
      </c>
      <c r="D12181" s="8" t="inlineStr">
        <is>
          <t>IMP00950</t>
        </is>
      </c>
      <c r="F12181" s="8" t="inlineStr">
        <is>
          <t>home_use</t>
        </is>
      </c>
      <c r="G12181" s="11" t="n">
        <v>236237.48</v>
      </c>
      <c r="H12181" s="11" t="n">
        <v>27639.79</v>
      </c>
    </row>
    <row r="12182">
      <c r="A12182" s="8" t="inlineStr">
        <is>
          <t>L0236273</t>
        </is>
      </c>
      <c r="B12182" s="8" t="inlineStr">
        <is>
          <t>2026-07-25</t>
        </is>
      </c>
      <c r="C12182" s="8" t="n">
        <v>34</v>
      </c>
      <c r="D12182" s="8" t="inlineStr">
        <is>
          <t>IMP00950</t>
        </is>
      </c>
      <c r="F12182" s="8" t="inlineStr">
        <is>
          <t>home_use</t>
        </is>
      </c>
      <c r="G12182" s="11" t="n">
        <v>98594.62</v>
      </c>
      <c r="H12182" s="11" t="n">
        <v>11535.57</v>
      </c>
    </row>
    <row r="12183">
      <c r="A12183" s="8" t="inlineStr">
        <is>
          <t>L0236274</t>
        </is>
      </c>
      <c r="B12183" s="8" t="inlineStr">
        <is>
          <t>2026-07-25</t>
        </is>
      </c>
      <c r="C12183" s="8" t="n">
        <v>34</v>
      </c>
      <c r="D12183" s="8" t="inlineStr">
        <is>
          <t>IMP00950</t>
        </is>
      </c>
      <c r="F12183" s="8" t="inlineStr">
        <is>
          <t>home_use</t>
        </is>
      </c>
      <c r="G12183" s="11" t="n">
        <v>3896334.56</v>
      </c>
      <c r="H12183" s="11" t="n">
        <v>506523.49</v>
      </c>
    </row>
    <row r="12184">
      <c r="A12184" s="8" t="inlineStr">
        <is>
          <t>L0236276</t>
        </is>
      </c>
      <c r="B12184" s="8" t="inlineStr">
        <is>
          <t>2026-07-25</t>
        </is>
      </c>
      <c r="C12184" s="8" t="n">
        <v>34</v>
      </c>
      <c r="D12184" s="8" t="inlineStr">
        <is>
          <t>IMP00950</t>
        </is>
      </c>
      <c r="F12184" s="8" t="inlineStr">
        <is>
          <t>home_use</t>
        </is>
      </c>
      <c r="G12184" s="11" t="n">
        <v>503012.99</v>
      </c>
      <c r="H12184" s="11" t="n">
        <v>62876.62</v>
      </c>
    </row>
    <row r="12185">
      <c r="A12185" s="8" t="inlineStr">
        <is>
          <t>L0236278</t>
        </is>
      </c>
      <c r="B12185" s="8" t="inlineStr">
        <is>
          <t>2026-07-25</t>
        </is>
      </c>
      <c r="C12185" s="8" t="n">
        <v>34</v>
      </c>
      <c r="D12185" s="8" t="inlineStr">
        <is>
          <t>IMP00950</t>
        </is>
      </c>
      <c r="F12185" s="8" t="inlineStr">
        <is>
          <t>home_use</t>
        </is>
      </c>
      <c r="G12185" s="11" t="n">
        <v>1880854.3</v>
      </c>
      <c r="H12185" s="11" t="n">
        <v>244511.06</v>
      </c>
    </row>
    <row r="12186">
      <c r="A12186" s="8" t="inlineStr">
        <is>
          <t>L0236513</t>
        </is>
      </c>
      <c r="B12186" s="8" t="inlineStr">
        <is>
          <t>2026-07-26</t>
        </is>
      </c>
      <c r="C12186" s="8" t="n">
        <v>34</v>
      </c>
      <c r="D12186" s="8" t="inlineStr">
        <is>
          <t>IMP00950</t>
        </is>
      </c>
      <c r="F12186" s="8" t="inlineStr">
        <is>
          <t>home_use</t>
        </is>
      </c>
      <c r="G12186" s="11" t="n">
        <v>411736.19</v>
      </c>
      <c r="H12186" s="11" t="n">
        <v>48173.13</v>
      </c>
    </row>
    <row r="12187">
      <c r="A12187" s="8" t="inlineStr">
        <is>
          <t>L0236514</t>
        </is>
      </c>
      <c r="B12187" s="8" t="inlineStr">
        <is>
          <t>2026-07-26</t>
        </is>
      </c>
      <c r="C12187" s="8" t="n">
        <v>34</v>
      </c>
      <c r="D12187" s="8" t="inlineStr">
        <is>
          <t>IMP00950</t>
        </is>
      </c>
      <c r="F12187" s="8" t="inlineStr">
        <is>
          <t>home_use</t>
        </is>
      </c>
      <c r="G12187" s="11" t="n">
        <v>1534934.81</v>
      </c>
      <c r="H12187" s="11" t="n">
        <v>199541.52</v>
      </c>
    </row>
    <row r="12188">
      <c r="A12188" s="8" t="inlineStr">
        <is>
          <t>L0236515</t>
        </is>
      </c>
      <c r="B12188" s="8" t="inlineStr">
        <is>
          <t>2026-07-26</t>
        </is>
      </c>
      <c r="C12188" s="8" t="n">
        <v>34</v>
      </c>
      <c r="D12188" s="8" t="inlineStr">
        <is>
          <t>IMP00950</t>
        </is>
      </c>
      <c r="F12188" s="8" t="inlineStr">
        <is>
          <t>home_use</t>
        </is>
      </c>
      <c r="G12188" s="11" t="n">
        <v>2318096.92</v>
      </c>
      <c r="H12188" s="11" t="n">
        <v>271217.34</v>
      </c>
    </row>
    <row r="12189">
      <c r="A12189" s="8" t="inlineStr">
        <is>
          <t>L0236783</t>
        </is>
      </c>
      <c r="B12189" s="8" t="inlineStr">
        <is>
          <t>2026-07-27</t>
        </is>
      </c>
      <c r="C12189" s="8" t="n">
        <v>34</v>
      </c>
      <c r="D12189" s="8" t="inlineStr">
        <is>
          <t>IMP00950</t>
        </is>
      </c>
      <c r="F12189" s="8" t="inlineStr">
        <is>
          <t>home_use</t>
        </is>
      </c>
      <c r="G12189" s="11" t="n">
        <v>2154191.56</v>
      </c>
      <c r="H12189" s="11" t="n">
        <v>280044.9</v>
      </c>
    </row>
    <row r="12190">
      <c r="A12190" s="8" t="inlineStr">
        <is>
          <t>L0236784</t>
        </is>
      </c>
      <c r="B12190" s="8" t="inlineStr">
        <is>
          <t>2026-07-27</t>
        </is>
      </c>
      <c r="C12190" s="8" t="n">
        <v>34</v>
      </c>
      <c r="D12190" s="8" t="inlineStr">
        <is>
          <t>IMP00950</t>
        </is>
      </c>
      <c r="F12190" s="8" t="inlineStr">
        <is>
          <t>home_use</t>
        </is>
      </c>
      <c r="G12190" s="11" t="n">
        <v>1072594.28</v>
      </c>
      <c r="H12190" s="11" t="n">
        <v>139437.26</v>
      </c>
    </row>
    <row r="12191">
      <c r="A12191" s="8" t="inlineStr">
        <is>
          <t>L0237011</t>
        </is>
      </c>
      <c r="B12191" s="8" t="inlineStr">
        <is>
          <t>2026-07-28</t>
        </is>
      </c>
      <c r="C12191" s="8" t="n">
        <v>34</v>
      </c>
      <c r="D12191" s="8" t="inlineStr">
        <is>
          <t>IMP00950</t>
        </is>
      </c>
      <c r="F12191" s="8" t="inlineStr">
        <is>
          <t>home_use</t>
        </is>
      </c>
      <c r="G12191" s="11" t="n">
        <v>3229312.24</v>
      </c>
      <c r="H12191" s="11" t="n">
        <v>419810.59</v>
      </c>
    </row>
    <row r="12192">
      <c r="A12192" s="8" t="inlineStr">
        <is>
          <t>L0237012</t>
        </is>
      </c>
      <c r="B12192" s="8" t="inlineStr">
        <is>
          <t>2026-07-28</t>
        </is>
      </c>
      <c r="C12192" s="8" t="n">
        <v>34</v>
      </c>
      <c r="D12192" s="8" t="inlineStr">
        <is>
          <t>IMP00950</t>
        </is>
      </c>
      <c r="F12192" s="8" t="inlineStr">
        <is>
          <t>home_use</t>
        </is>
      </c>
      <c r="G12192" s="11" t="n">
        <v>629299.71</v>
      </c>
      <c r="H12192" s="11" t="n">
        <v>81808.96000000001</v>
      </c>
    </row>
    <row r="12193">
      <c r="A12193" s="8" t="inlineStr">
        <is>
          <t>L0237013</t>
        </is>
      </c>
      <c r="B12193" s="8" t="inlineStr">
        <is>
          <t>2026-07-28</t>
        </is>
      </c>
      <c r="C12193" s="8" t="n">
        <v>34</v>
      </c>
      <c r="D12193" s="8" t="inlineStr">
        <is>
          <t>IMP00950</t>
        </is>
      </c>
      <c r="F12193" s="8" t="inlineStr">
        <is>
          <t>home_use</t>
        </is>
      </c>
      <c r="G12193" s="11" t="n">
        <v>1256495.78</v>
      </c>
      <c r="H12193" s="11" t="n">
        <v>163344.45</v>
      </c>
    </row>
    <row r="12194">
      <c r="A12194" s="8" t="inlineStr">
        <is>
          <t>L0237014</t>
        </is>
      </c>
      <c r="B12194" s="8" t="inlineStr">
        <is>
          <t>2026-07-28</t>
        </is>
      </c>
      <c r="C12194" s="8" t="n">
        <v>34</v>
      </c>
      <c r="D12194" s="8" t="inlineStr">
        <is>
          <t>IMP00950</t>
        </is>
      </c>
      <c r="F12194" s="8" t="inlineStr">
        <is>
          <t>home_use</t>
        </is>
      </c>
      <c r="G12194" s="11" t="n">
        <v>1466139.5</v>
      </c>
      <c r="H12194" s="11" t="n">
        <v>190598.14</v>
      </c>
    </row>
    <row r="12195">
      <c r="A12195" s="8" t="inlineStr">
        <is>
          <t>L0237265</t>
        </is>
      </c>
      <c r="B12195" s="8" t="inlineStr">
        <is>
          <t>2026-08-01</t>
        </is>
      </c>
      <c r="C12195" s="8" t="n">
        <v>35</v>
      </c>
      <c r="D12195" s="8" t="inlineStr">
        <is>
          <t>IMP00950</t>
        </is>
      </c>
      <c r="F12195" s="8" t="inlineStr">
        <is>
          <t>home_use</t>
        </is>
      </c>
      <c r="G12195" s="11" t="n">
        <v>431456.82</v>
      </c>
      <c r="H12195" s="11" t="n">
        <v>50480.45</v>
      </c>
    </row>
    <row r="12196">
      <c r="A12196" s="8" t="inlineStr">
        <is>
          <t>L0237492</t>
        </is>
      </c>
      <c r="B12196" s="8" t="inlineStr">
        <is>
          <t>2026-08-02</t>
        </is>
      </c>
      <c r="C12196" s="8" t="n">
        <v>35</v>
      </c>
      <c r="D12196" s="8" t="inlineStr">
        <is>
          <t>IMP00950</t>
        </is>
      </c>
      <c r="F12196" s="8" t="inlineStr">
        <is>
          <t>home_use</t>
        </is>
      </c>
      <c r="G12196" s="11" t="n">
        <v>3725184.15</v>
      </c>
      <c r="H12196" s="11" t="n">
        <v>484273.94</v>
      </c>
    </row>
    <row r="12197">
      <c r="A12197" s="8" t="inlineStr">
        <is>
          <t>L0237716</t>
        </is>
      </c>
      <c r="B12197" s="8" t="inlineStr">
        <is>
          <t>2026-08-03</t>
        </is>
      </c>
      <c r="C12197" s="8" t="n">
        <v>35</v>
      </c>
      <c r="D12197" s="8" t="inlineStr">
        <is>
          <t>IMP00950</t>
        </is>
      </c>
      <c r="F12197" s="8" t="inlineStr">
        <is>
          <t>home_use</t>
        </is>
      </c>
      <c r="G12197" s="11" t="n">
        <v>1082308.71</v>
      </c>
      <c r="H12197" s="11" t="n">
        <v>140700.13</v>
      </c>
    </row>
    <row r="12198">
      <c r="A12198" s="8" t="inlineStr">
        <is>
          <t>L0238163</t>
        </is>
      </c>
      <c r="B12198" s="8" t="inlineStr">
        <is>
          <t>2026-08-05</t>
        </is>
      </c>
      <c r="C12198" s="8" t="n">
        <v>35</v>
      </c>
      <c r="D12198" s="8" t="inlineStr">
        <is>
          <t>IMP00950</t>
        </is>
      </c>
      <c r="F12198" s="8" t="inlineStr">
        <is>
          <t>home_use</t>
        </is>
      </c>
      <c r="G12198" s="11" t="n">
        <v>4190617.24</v>
      </c>
      <c r="H12198" s="11" t="n">
        <v>544780.24</v>
      </c>
    </row>
    <row r="12199">
      <c r="A12199" s="8" t="inlineStr">
        <is>
          <t>L0238399</t>
        </is>
      </c>
      <c r="B12199" s="8" t="inlineStr">
        <is>
          <t>2026-08-06</t>
        </is>
      </c>
      <c r="C12199" s="8" t="n">
        <v>35</v>
      </c>
      <c r="D12199" s="8" t="inlineStr">
        <is>
          <t>IMP00950</t>
        </is>
      </c>
      <c r="F12199" s="8" t="inlineStr">
        <is>
          <t>home_use</t>
        </is>
      </c>
      <c r="G12199" s="11" t="n">
        <v>1200189.3</v>
      </c>
      <c r="H12199" s="11" t="n">
        <v>156024.61</v>
      </c>
    </row>
    <row r="12200">
      <c r="A12200" s="8" t="inlineStr">
        <is>
          <t>L0238644</t>
        </is>
      </c>
      <c r="B12200" s="8" t="inlineStr">
        <is>
          <t>2026-08-07</t>
        </is>
      </c>
      <c r="C12200" s="8" t="n">
        <v>35</v>
      </c>
      <c r="D12200" s="8" t="inlineStr">
        <is>
          <t>IMP00950</t>
        </is>
      </c>
      <c r="F12200" s="8" t="inlineStr">
        <is>
          <t>home_use</t>
        </is>
      </c>
      <c r="G12200" s="11" t="n">
        <v>763384.46</v>
      </c>
      <c r="H12200" s="11" t="n">
        <v>99239.98</v>
      </c>
    </row>
    <row r="12201">
      <c r="A12201" s="8" t="inlineStr">
        <is>
          <t>L0238645</t>
        </is>
      </c>
      <c r="B12201" s="8" t="inlineStr">
        <is>
          <t>2026-08-07</t>
        </is>
      </c>
      <c r="C12201" s="8" t="n">
        <v>35</v>
      </c>
      <c r="D12201" s="8" t="inlineStr">
        <is>
          <t>IMP00950</t>
        </is>
      </c>
      <c r="F12201" s="8" t="inlineStr">
        <is>
          <t>home_use</t>
        </is>
      </c>
      <c r="G12201" s="11" t="n">
        <v>3730861.38</v>
      </c>
      <c r="H12201" s="11" t="n">
        <v>485011.98</v>
      </c>
    </row>
    <row r="12202">
      <c r="A12202" s="8" t="inlineStr">
        <is>
          <t>L0238907</t>
        </is>
      </c>
      <c r="B12202" s="8" t="inlineStr">
        <is>
          <t>2026-08-08</t>
        </is>
      </c>
      <c r="C12202" s="8" t="n">
        <v>35</v>
      </c>
      <c r="D12202" s="8" t="inlineStr">
        <is>
          <t>IMP00950</t>
        </is>
      </c>
      <c r="F12202" s="8" t="inlineStr">
        <is>
          <t>home_use</t>
        </is>
      </c>
      <c r="G12202" s="11" t="n">
        <v>113352.77</v>
      </c>
      <c r="H12202" s="11" t="n">
        <v>14169.1</v>
      </c>
    </row>
    <row r="12203">
      <c r="A12203" s="8" t="inlineStr">
        <is>
          <t>L0238908</t>
        </is>
      </c>
      <c r="B12203" s="8" t="inlineStr">
        <is>
          <t>2026-08-08</t>
        </is>
      </c>
      <c r="C12203" s="8" t="n">
        <v>35</v>
      </c>
      <c r="D12203" s="8" t="inlineStr">
        <is>
          <t>IMP00950</t>
        </is>
      </c>
      <c r="F12203" s="8" t="inlineStr">
        <is>
          <t>home_use</t>
        </is>
      </c>
      <c r="G12203" s="11" t="n">
        <v>2948089.4</v>
      </c>
      <c r="H12203" s="11" t="n">
        <v>383251.62</v>
      </c>
    </row>
    <row r="12204">
      <c r="A12204" s="8" t="inlineStr">
        <is>
          <t>L0239134</t>
        </is>
      </c>
      <c r="B12204" s="8" t="inlineStr">
        <is>
          <t>2026-08-09</t>
        </is>
      </c>
      <c r="C12204" s="8" t="n">
        <v>35</v>
      </c>
      <c r="D12204" s="8" t="inlineStr">
        <is>
          <t>IMP00950</t>
        </is>
      </c>
      <c r="F12204" s="8" t="inlineStr">
        <is>
          <t>home_use</t>
        </is>
      </c>
      <c r="G12204" s="11" t="n">
        <v>846982.96</v>
      </c>
      <c r="H12204" s="11" t="n">
        <v>105872.87</v>
      </c>
    </row>
    <row r="12205">
      <c r="A12205" s="8" t="inlineStr">
        <is>
          <t>L0239135</t>
        </is>
      </c>
      <c r="B12205" s="8" t="inlineStr">
        <is>
          <t>2026-08-09</t>
        </is>
      </c>
      <c r="C12205" s="8" t="n">
        <v>35</v>
      </c>
      <c r="D12205" s="8" t="inlineStr">
        <is>
          <t>IMP00950</t>
        </is>
      </c>
      <c r="F12205" s="8" t="inlineStr">
        <is>
          <t>home_use</t>
        </is>
      </c>
      <c r="G12205" s="11" t="n">
        <v>1613141.86</v>
      </c>
      <c r="H12205" s="11" t="n">
        <v>201642.73</v>
      </c>
    </row>
    <row r="12206">
      <c r="A12206" s="8" t="inlineStr">
        <is>
          <t>L0239136</t>
        </is>
      </c>
      <c r="B12206" s="8" t="inlineStr">
        <is>
          <t>2026-08-09</t>
        </is>
      </c>
      <c r="C12206" s="8" t="n">
        <v>35</v>
      </c>
      <c r="D12206" s="8" t="inlineStr">
        <is>
          <t>IMP00950</t>
        </is>
      </c>
      <c r="F12206" s="8" t="inlineStr">
        <is>
          <t>home_use</t>
        </is>
      </c>
      <c r="G12206" s="11" t="n">
        <v>4390483.78</v>
      </c>
      <c r="H12206" s="11" t="n">
        <v>570762.89</v>
      </c>
    </row>
    <row r="12207">
      <c r="A12207" s="8" t="inlineStr">
        <is>
          <t>L0239137</t>
        </is>
      </c>
      <c r="B12207" s="8" t="inlineStr">
        <is>
          <t>2026-08-09</t>
        </is>
      </c>
      <c r="C12207" s="8" t="n">
        <v>35</v>
      </c>
      <c r="D12207" s="8" t="inlineStr">
        <is>
          <t>IMP00950</t>
        </is>
      </c>
      <c r="F12207" s="8" t="inlineStr">
        <is>
          <t>home_use</t>
        </is>
      </c>
      <c r="G12207" s="11" t="n">
        <v>1121180.7</v>
      </c>
      <c r="H12207" s="11" t="n">
        <v>145753.49</v>
      </c>
    </row>
    <row r="12208">
      <c r="A12208" s="8" t="inlineStr">
        <is>
          <t>L0239366</t>
        </is>
      </c>
      <c r="B12208" s="8" t="inlineStr">
        <is>
          <t>2026-08-10</t>
        </is>
      </c>
      <c r="C12208" s="8" t="n">
        <v>35</v>
      </c>
      <c r="D12208" s="8" t="inlineStr">
        <is>
          <t>IMP00950</t>
        </is>
      </c>
      <c r="F12208" s="8" t="inlineStr">
        <is>
          <t>home_use</t>
        </is>
      </c>
      <c r="G12208" s="11" t="n">
        <v>412268.33</v>
      </c>
      <c r="H12208" s="11" t="n">
        <v>53594.88</v>
      </c>
    </row>
    <row r="12209">
      <c r="A12209" s="8" t="inlineStr">
        <is>
          <t>L0239589</t>
        </is>
      </c>
      <c r="B12209" s="8" t="inlineStr">
        <is>
          <t>2026-08-11</t>
        </is>
      </c>
      <c r="C12209" s="8" t="n">
        <v>35</v>
      </c>
      <c r="D12209" s="8" t="inlineStr">
        <is>
          <t>IMP00950</t>
        </is>
      </c>
      <c r="F12209" s="8" t="inlineStr">
        <is>
          <t>home_use</t>
        </is>
      </c>
      <c r="G12209" s="11" t="n">
        <v>499864.19</v>
      </c>
      <c r="H12209" s="11" t="n">
        <v>62483.02</v>
      </c>
    </row>
    <row r="12210">
      <c r="A12210" s="8" t="inlineStr">
        <is>
          <t>L0239816</t>
        </is>
      </c>
      <c r="B12210" s="8" t="inlineStr">
        <is>
          <t>2026-08-12</t>
        </is>
      </c>
      <c r="C12210" s="8" t="n">
        <v>35</v>
      </c>
      <c r="D12210" s="8" t="inlineStr">
        <is>
          <t>IMP00950</t>
        </is>
      </c>
      <c r="F12210" s="8" t="inlineStr">
        <is>
          <t>home_use</t>
        </is>
      </c>
      <c r="G12210" s="11" t="n">
        <v>167928.3</v>
      </c>
      <c r="H12210" s="11" t="n">
        <v>21830.68</v>
      </c>
    </row>
    <row r="12211">
      <c r="A12211" s="8" t="inlineStr">
        <is>
          <t>L0239817</t>
        </is>
      </c>
      <c r="B12211" s="8" t="inlineStr">
        <is>
          <t>2026-08-12</t>
        </is>
      </c>
      <c r="C12211" s="8" t="n">
        <v>35</v>
      </c>
      <c r="D12211" s="8" t="inlineStr">
        <is>
          <t>IMP00950</t>
        </is>
      </c>
      <c r="F12211" s="8" t="inlineStr">
        <is>
          <t>home_use</t>
        </is>
      </c>
      <c r="G12211" s="11" t="n">
        <v>732572.16</v>
      </c>
      <c r="H12211" s="11" t="n">
        <v>85710.94</v>
      </c>
    </row>
    <row r="12212">
      <c r="A12212" s="8" t="inlineStr">
        <is>
          <t>L0239818</t>
        </is>
      </c>
      <c r="B12212" s="8" t="inlineStr">
        <is>
          <t>2026-08-12</t>
        </is>
      </c>
      <c r="C12212" s="8" t="n">
        <v>35</v>
      </c>
      <c r="D12212" s="8" t="inlineStr">
        <is>
          <t>IMP00950</t>
        </is>
      </c>
      <c r="F12212" s="8" t="inlineStr">
        <is>
          <t>home_use</t>
        </is>
      </c>
      <c r="G12212" s="11" t="n">
        <v>996171.6</v>
      </c>
      <c r="H12212" s="11" t="n">
        <v>116552.08</v>
      </c>
    </row>
    <row r="12213">
      <c r="A12213" s="8" t="inlineStr">
        <is>
          <t>L0240063</t>
        </is>
      </c>
      <c r="B12213" s="8" t="inlineStr">
        <is>
          <t>2026-08-13</t>
        </is>
      </c>
      <c r="C12213" s="8" t="n">
        <v>35</v>
      </c>
      <c r="D12213" s="8" t="inlineStr">
        <is>
          <t>IMP00950</t>
        </is>
      </c>
      <c r="F12213" s="8" t="inlineStr">
        <is>
          <t>home_use</t>
        </is>
      </c>
      <c r="G12213" s="11" t="n">
        <v>722306.24</v>
      </c>
      <c r="H12213" s="11" t="n">
        <v>93899.81</v>
      </c>
    </row>
    <row r="12214">
      <c r="A12214" s="8" t="inlineStr">
        <is>
          <t>L0240321</t>
        </is>
      </c>
      <c r="B12214" s="8" t="inlineStr">
        <is>
          <t>2026-08-14</t>
        </is>
      </c>
      <c r="C12214" s="8" t="n">
        <v>35</v>
      </c>
      <c r="D12214" s="8" t="inlineStr">
        <is>
          <t>IMP00950</t>
        </is>
      </c>
      <c r="F12214" s="8" t="inlineStr">
        <is>
          <t>home_use</t>
        </is>
      </c>
      <c r="G12214" s="11" t="n">
        <v>376218.52</v>
      </c>
      <c r="H12214" s="11" t="n">
        <v>48908.41</v>
      </c>
    </row>
    <row r="12215">
      <c r="A12215" s="8" t="inlineStr">
        <is>
          <t>L0240322</t>
        </is>
      </c>
      <c r="B12215" s="8" t="inlineStr">
        <is>
          <t>2026-08-14</t>
        </is>
      </c>
      <c r="C12215" s="8" t="n">
        <v>35</v>
      </c>
      <c r="D12215" s="8" t="inlineStr">
        <is>
          <t>IMP00950</t>
        </is>
      </c>
      <c r="F12215" s="8" t="inlineStr">
        <is>
          <t>home_use</t>
        </is>
      </c>
      <c r="G12215" s="11" t="n">
        <v>725239.75</v>
      </c>
      <c r="H12215" s="11" t="n">
        <v>84853.05</v>
      </c>
    </row>
    <row r="12216">
      <c r="A12216" s="8" t="inlineStr">
        <is>
          <t>L0240323</t>
        </is>
      </c>
      <c r="B12216" s="8" t="inlineStr">
        <is>
          <t>2026-08-14</t>
        </is>
      </c>
      <c r="C12216" s="8" t="n">
        <v>35</v>
      </c>
      <c r="D12216" s="8" t="inlineStr">
        <is>
          <t>IMP00950</t>
        </is>
      </c>
      <c r="F12216" s="8" t="inlineStr">
        <is>
          <t>home_use</t>
        </is>
      </c>
      <c r="G12216" s="11" t="n">
        <v>343797.64</v>
      </c>
      <c r="H12216" s="11" t="n">
        <v>40224.32</v>
      </c>
    </row>
    <row r="12217">
      <c r="A12217" s="8" t="inlineStr">
        <is>
          <t>L0240325</t>
        </is>
      </c>
      <c r="B12217" s="8" t="inlineStr">
        <is>
          <t>2026-08-14</t>
        </is>
      </c>
      <c r="C12217" s="8" t="n">
        <v>35</v>
      </c>
      <c r="D12217" s="8" t="inlineStr">
        <is>
          <t>IMP00950</t>
        </is>
      </c>
      <c r="F12217" s="8" t="inlineStr">
        <is>
          <t>home_use</t>
        </is>
      </c>
      <c r="G12217" s="11" t="n">
        <v>4906687.13</v>
      </c>
      <c r="H12217" s="11" t="n">
        <v>637869.33</v>
      </c>
    </row>
    <row r="12218">
      <c r="A12218" s="8" t="inlineStr">
        <is>
          <t>L0240570</t>
        </is>
      </c>
      <c r="B12218" s="8" t="inlineStr">
        <is>
          <t>2026-08-15</t>
        </is>
      </c>
      <c r="C12218" s="8" t="n">
        <v>35</v>
      </c>
      <c r="D12218" s="8" t="inlineStr">
        <is>
          <t>IMP00950</t>
        </is>
      </c>
      <c r="F12218" s="8" t="inlineStr">
        <is>
          <t>home_use</t>
        </is>
      </c>
      <c r="G12218" s="11" t="n">
        <v>409260.73</v>
      </c>
      <c r="H12218" s="11" t="n">
        <v>53203.89</v>
      </c>
    </row>
    <row r="12219">
      <c r="A12219" s="8" t="inlineStr">
        <is>
          <t>L0240571</t>
        </is>
      </c>
      <c r="B12219" s="8" t="inlineStr">
        <is>
          <t>2026-08-15</t>
        </is>
      </c>
      <c r="C12219" s="8" t="n">
        <v>35</v>
      </c>
      <c r="D12219" s="8" t="inlineStr">
        <is>
          <t>IMP00950</t>
        </is>
      </c>
      <c r="F12219" s="8" t="inlineStr">
        <is>
          <t>home_use</t>
        </is>
      </c>
      <c r="G12219" s="11" t="n">
        <v>671173.14</v>
      </c>
      <c r="H12219" s="11" t="n">
        <v>78527.25999999999</v>
      </c>
    </row>
    <row r="12220">
      <c r="A12220" s="8" t="inlineStr">
        <is>
          <t>L0240780</t>
        </is>
      </c>
      <c r="B12220" s="8" t="inlineStr">
        <is>
          <t>2026-08-16</t>
        </is>
      </c>
      <c r="C12220" s="8" t="n">
        <v>35</v>
      </c>
      <c r="D12220" s="8" t="inlineStr">
        <is>
          <t>IMP00950</t>
        </is>
      </c>
      <c r="F12220" s="8" t="inlineStr">
        <is>
          <t>home_use</t>
        </is>
      </c>
      <c r="G12220" s="11" t="n">
        <v>469792.39</v>
      </c>
      <c r="H12220" s="11" t="n">
        <v>54965.71</v>
      </c>
    </row>
    <row r="12221">
      <c r="A12221" s="8" t="inlineStr">
        <is>
          <t>L0240979</t>
        </is>
      </c>
      <c r="B12221" s="8" t="inlineStr">
        <is>
          <t>2026-08-17</t>
        </is>
      </c>
      <c r="C12221" s="8" t="n">
        <v>35</v>
      </c>
      <c r="D12221" s="8" t="inlineStr">
        <is>
          <t>IMP00950</t>
        </is>
      </c>
      <c r="F12221" s="8" t="inlineStr">
        <is>
          <t>home_use</t>
        </is>
      </c>
      <c r="G12221" s="11" t="n">
        <v>5334395.36</v>
      </c>
      <c r="H12221" s="11" t="n">
        <v>693471.4</v>
      </c>
    </row>
    <row r="12222">
      <c r="A12222" s="8" t="inlineStr">
        <is>
          <t>L0240980</t>
        </is>
      </c>
      <c r="B12222" s="8" t="inlineStr">
        <is>
          <t>2026-08-17</t>
        </is>
      </c>
      <c r="C12222" s="8" t="n">
        <v>35</v>
      </c>
      <c r="D12222" s="8" t="inlineStr">
        <is>
          <t>IMP00950</t>
        </is>
      </c>
      <c r="F12222" s="8" t="inlineStr">
        <is>
          <t>home_use</t>
        </is>
      </c>
      <c r="G12222" s="11" t="n">
        <v>976537.76</v>
      </c>
      <c r="H12222" s="11" t="n">
        <v>126949.91</v>
      </c>
    </row>
    <row r="12223">
      <c r="A12223" s="8" t="inlineStr">
        <is>
          <t>L0240981</t>
        </is>
      </c>
      <c r="B12223" s="8" t="inlineStr">
        <is>
          <t>2026-08-17</t>
        </is>
      </c>
      <c r="C12223" s="8" t="n">
        <v>35</v>
      </c>
      <c r="D12223" s="8" t="inlineStr">
        <is>
          <t>IMP00950</t>
        </is>
      </c>
      <c r="F12223" s="8" t="inlineStr">
        <is>
          <t>home_use</t>
        </is>
      </c>
      <c r="G12223" s="11" t="n">
        <v>1372401.17</v>
      </c>
      <c r="H12223" s="11" t="n">
        <v>178412.15</v>
      </c>
    </row>
    <row r="12224">
      <c r="A12224" s="8" t="inlineStr">
        <is>
          <t>L0240982</t>
        </is>
      </c>
      <c r="B12224" s="8" t="inlineStr">
        <is>
          <t>2026-08-17</t>
        </is>
      </c>
      <c r="C12224" s="8" t="n">
        <v>35</v>
      </c>
      <c r="D12224" s="8" t="inlineStr">
        <is>
          <t>IMP00950</t>
        </is>
      </c>
      <c r="F12224" s="8" t="inlineStr">
        <is>
          <t>home_use</t>
        </is>
      </c>
      <c r="G12224" s="11" t="n">
        <v>3671265.14</v>
      </c>
      <c r="H12224" s="11" t="n">
        <v>477264.47</v>
      </c>
    </row>
    <row r="12225">
      <c r="A12225" s="8" t="inlineStr">
        <is>
          <t>L0240983</t>
        </is>
      </c>
      <c r="B12225" s="8" t="inlineStr">
        <is>
          <t>2026-08-17</t>
        </is>
      </c>
      <c r="C12225" s="8" t="n">
        <v>35</v>
      </c>
      <c r="D12225" s="8" t="inlineStr">
        <is>
          <t>IMP00950</t>
        </is>
      </c>
      <c r="F12225" s="8" t="inlineStr">
        <is>
          <t>home_use</t>
        </is>
      </c>
      <c r="G12225" s="11" t="n">
        <v>352066.45</v>
      </c>
      <c r="H12225" s="11" t="n">
        <v>41191.77</v>
      </c>
    </row>
    <row r="12226">
      <c r="A12226" s="8" t="inlineStr">
        <is>
          <t>L0240984</t>
        </is>
      </c>
      <c r="B12226" s="8" t="inlineStr">
        <is>
          <t>2026-08-17</t>
        </is>
      </c>
      <c r="C12226" s="8" t="n">
        <v>35</v>
      </c>
      <c r="D12226" s="8" t="inlineStr">
        <is>
          <t>IMP00950</t>
        </is>
      </c>
      <c r="F12226" s="8" t="inlineStr">
        <is>
          <t>home_use</t>
        </is>
      </c>
      <c r="G12226" s="11" t="n">
        <v>2989601.54</v>
      </c>
      <c r="H12226" s="11" t="n">
        <v>388648.2</v>
      </c>
    </row>
    <row r="12227">
      <c r="A12227" s="8" t="inlineStr">
        <is>
          <t>L0240985</t>
        </is>
      </c>
      <c r="B12227" s="8" t="inlineStr">
        <is>
          <t>2026-08-17</t>
        </is>
      </c>
      <c r="C12227" s="8" t="n">
        <v>35</v>
      </c>
      <c r="D12227" s="8" t="inlineStr">
        <is>
          <t>IMP00950</t>
        </is>
      </c>
      <c r="F12227" s="8" t="inlineStr">
        <is>
          <t>home_use</t>
        </is>
      </c>
      <c r="G12227" s="11" t="n">
        <v>1045136.21</v>
      </c>
      <c r="H12227" s="11" t="n">
        <v>135867.71</v>
      </c>
    </row>
    <row r="12228">
      <c r="A12228" s="8" t="inlineStr">
        <is>
          <t>L0240986</t>
        </is>
      </c>
      <c r="B12228" s="8" t="inlineStr">
        <is>
          <t>2026-08-17</t>
        </is>
      </c>
      <c r="C12228" s="8" t="n">
        <v>35</v>
      </c>
      <c r="D12228" s="8" t="inlineStr">
        <is>
          <t>IMP00950</t>
        </is>
      </c>
      <c r="F12228" s="8" t="inlineStr">
        <is>
          <t>home_use</t>
        </is>
      </c>
      <c r="G12228" s="11" t="n">
        <v>1591695.96</v>
      </c>
      <c r="H12228" s="11" t="n">
        <v>194186.91</v>
      </c>
    </row>
    <row r="12229">
      <c r="A12229" s="8" t="inlineStr">
        <is>
          <t>L0241244</t>
        </is>
      </c>
      <c r="B12229" s="8" t="inlineStr">
        <is>
          <t>2026-08-18</t>
        </is>
      </c>
      <c r="C12229" s="8" t="n">
        <v>35</v>
      </c>
      <c r="D12229" s="8" t="inlineStr">
        <is>
          <t>IMP00950</t>
        </is>
      </c>
      <c r="F12229" s="8" t="inlineStr">
        <is>
          <t>home_use</t>
        </is>
      </c>
      <c r="G12229" s="11" t="n">
        <v>1293698.46</v>
      </c>
      <c r="H12229" s="11" t="n">
        <v>168180.8</v>
      </c>
    </row>
    <row r="12230">
      <c r="A12230" s="8" t="inlineStr">
        <is>
          <t>L0241245</t>
        </is>
      </c>
      <c r="B12230" s="8" t="inlineStr">
        <is>
          <t>2026-08-18</t>
        </is>
      </c>
      <c r="C12230" s="8" t="n">
        <v>35</v>
      </c>
      <c r="D12230" s="8" t="inlineStr">
        <is>
          <t>IMP00950</t>
        </is>
      </c>
      <c r="F12230" s="8" t="inlineStr">
        <is>
          <t>home_use</t>
        </is>
      </c>
      <c r="G12230" s="11" t="n">
        <v>2191547.9</v>
      </c>
      <c r="H12230" s="11" t="n">
        <v>284901.23</v>
      </c>
    </row>
    <row r="12231">
      <c r="A12231" s="8" t="inlineStr">
        <is>
          <t>L0241246</t>
        </is>
      </c>
      <c r="B12231" s="8" t="inlineStr">
        <is>
          <t>2026-08-18</t>
        </is>
      </c>
      <c r="C12231" s="8" t="n">
        <v>35</v>
      </c>
      <c r="D12231" s="8" t="inlineStr">
        <is>
          <t>IMP00950</t>
        </is>
      </c>
      <c r="F12231" s="8" t="inlineStr">
        <is>
          <t>home_use</t>
        </is>
      </c>
      <c r="G12231" s="11" t="n">
        <v>9495266.76</v>
      </c>
      <c r="H12231" s="11" t="n">
        <v>1234384.68</v>
      </c>
    </row>
    <row r="12232">
      <c r="A12232" s="8" t="inlineStr">
        <is>
          <t>L0241247</t>
        </is>
      </c>
      <c r="B12232" s="8" t="inlineStr">
        <is>
          <t>2026-08-18</t>
        </is>
      </c>
      <c r="C12232" s="8" t="n">
        <v>35</v>
      </c>
      <c r="D12232" s="8" t="inlineStr">
        <is>
          <t>IMP00950</t>
        </is>
      </c>
      <c r="F12232" s="8" t="inlineStr">
        <is>
          <t>home_use</t>
        </is>
      </c>
      <c r="G12232" s="11" t="n">
        <v>2285421.53</v>
      </c>
      <c r="H12232" s="11" t="n">
        <v>297104.8</v>
      </c>
    </row>
    <row r="12233">
      <c r="A12233" s="8" t="inlineStr">
        <is>
          <t>L0241768</t>
        </is>
      </c>
      <c r="B12233" s="8" t="inlineStr">
        <is>
          <t>2026-08-20</t>
        </is>
      </c>
      <c r="C12233" s="8" t="n">
        <v>35</v>
      </c>
      <c r="D12233" s="8" t="inlineStr">
        <is>
          <t>IMP00950</t>
        </is>
      </c>
      <c r="F12233" s="8" t="inlineStr">
        <is>
          <t>home_use</t>
        </is>
      </c>
      <c r="G12233" s="11" t="n">
        <v>3611936.54</v>
      </c>
      <c r="H12233" s="11" t="n">
        <v>469551.75</v>
      </c>
    </row>
    <row r="12234">
      <c r="A12234" s="8" t="inlineStr">
        <is>
          <t>L0241769</t>
        </is>
      </c>
      <c r="B12234" s="8" t="inlineStr">
        <is>
          <t>2026-08-20</t>
        </is>
      </c>
      <c r="C12234" s="8" t="n">
        <v>35</v>
      </c>
      <c r="D12234" s="8" t="inlineStr">
        <is>
          <t>IMP00950</t>
        </is>
      </c>
      <c r="F12234" s="8" t="inlineStr">
        <is>
          <t>home_use</t>
        </is>
      </c>
      <c r="G12234" s="11" t="n">
        <v>3994692.01</v>
      </c>
      <c r="H12234" s="11" t="n">
        <v>519309.96</v>
      </c>
    </row>
    <row r="12235">
      <c r="A12235" s="8" t="inlineStr">
        <is>
          <t>L0241770</t>
        </is>
      </c>
      <c r="B12235" s="8" t="inlineStr">
        <is>
          <t>2026-08-20</t>
        </is>
      </c>
      <c r="C12235" s="8" t="n">
        <v>35</v>
      </c>
      <c r="D12235" s="8" t="inlineStr">
        <is>
          <t>IMP00950</t>
        </is>
      </c>
      <c r="F12235" s="8" t="inlineStr">
        <is>
          <t>home_use</t>
        </is>
      </c>
      <c r="G12235" s="11" t="n">
        <v>2033154.5</v>
      </c>
      <c r="H12235" s="11" t="n">
        <v>237879.08</v>
      </c>
    </row>
    <row r="12236">
      <c r="A12236" s="8" t="inlineStr">
        <is>
          <t>L0241771</t>
        </is>
      </c>
      <c r="B12236" s="8" t="inlineStr">
        <is>
          <t>2026-08-20</t>
        </is>
      </c>
      <c r="C12236" s="8" t="n">
        <v>35</v>
      </c>
      <c r="D12236" s="8" t="inlineStr">
        <is>
          <t>IMP00950</t>
        </is>
      </c>
      <c r="F12236" s="8" t="inlineStr">
        <is>
          <t>warehouse_out</t>
        </is>
      </c>
      <c r="G12236" s="11" t="n">
        <v>2088869.98</v>
      </c>
      <c r="H12236" s="11" t="n">
        <v>271553.1</v>
      </c>
    </row>
    <row r="12237">
      <c r="A12237" s="8" t="inlineStr">
        <is>
          <t>L0241772</t>
        </is>
      </c>
      <c r="B12237" s="8" t="inlineStr">
        <is>
          <t>2026-08-20</t>
        </is>
      </c>
      <c r="C12237" s="8" t="n">
        <v>35</v>
      </c>
      <c r="D12237" s="8" t="inlineStr">
        <is>
          <t>IMP00950</t>
        </is>
      </c>
      <c r="F12237" s="8" t="inlineStr">
        <is>
          <t>home_use</t>
        </is>
      </c>
      <c r="G12237" s="11" t="n">
        <v>701013.1800000001</v>
      </c>
      <c r="H12237" s="11" t="n">
        <v>82018.53999999999</v>
      </c>
    </row>
    <row r="12238">
      <c r="A12238" s="8" t="inlineStr">
        <is>
          <t>L0242025</t>
        </is>
      </c>
      <c r="B12238" s="8" t="inlineStr">
        <is>
          <t>2026-08-21</t>
        </is>
      </c>
      <c r="C12238" s="8" t="n">
        <v>35</v>
      </c>
      <c r="D12238" s="8" t="inlineStr">
        <is>
          <t>IMP00950</t>
        </is>
      </c>
      <c r="F12238" s="8" t="inlineStr">
        <is>
          <t>home_use</t>
        </is>
      </c>
      <c r="G12238" s="11" t="n">
        <v>418220.51</v>
      </c>
      <c r="H12238" s="11" t="n">
        <v>52277.56</v>
      </c>
    </row>
    <row r="12239">
      <c r="A12239" s="8" t="inlineStr">
        <is>
          <t>L0242026</t>
        </is>
      </c>
      <c r="B12239" s="8" t="inlineStr">
        <is>
          <t>2026-08-21</t>
        </is>
      </c>
      <c r="C12239" s="8" t="n">
        <v>35</v>
      </c>
      <c r="D12239" s="8" t="inlineStr">
        <is>
          <t>IMP00950</t>
        </is>
      </c>
      <c r="F12239" s="8" t="inlineStr">
        <is>
          <t>home_use</t>
        </is>
      </c>
      <c r="G12239" s="11" t="n">
        <v>749735.67</v>
      </c>
      <c r="H12239" s="11" t="n">
        <v>87719.07000000001</v>
      </c>
    </row>
    <row r="12240">
      <c r="A12240" s="8" t="inlineStr">
        <is>
          <t>L0242265</t>
        </is>
      </c>
      <c r="B12240" s="8" t="inlineStr">
        <is>
          <t>2026-08-22</t>
        </is>
      </c>
      <c r="C12240" s="8" t="n">
        <v>35</v>
      </c>
      <c r="D12240" s="8" t="inlineStr">
        <is>
          <t>IMP00950</t>
        </is>
      </c>
      <c r="F12240" s="8" t="inlineStr">
        <is>
          <t>home_use</t>
        </is>
      </c>
      <c r="G12240" s="11" t="n">
        <v>1498253.6</v>
      </c>
      <c r="H12240" s="11" t="n">
        <v>194772.97</v>
      </c>
    </row>
    <row r="12241">
      <c r="A12241" s="8" t="inlineStr">
        <is>
          <t>L0242505</t>
        </is>
      </c>
      <c r="B12241" s="8" t="inlineStr">
        <is>
          <t>2026-08-23</t>
        </is>
      </c>
      <c r="C12241" s="8" t="n">
        <v>35</v>
      </c>
      <c r="D12241" s="8" t="inlineStr">
        <is>
          <t>IMP00950</t>
        </is>
      </c>
      <c r="F12241" s="8" t="inlineStr">
        <is>
          <t>home_use</t>
        </is>
      </c>
      <c r="G12241" s="11" t="n">
        <v>188063.9</v>
      </c>
      <c r="H12241" s="11" t="n">
        <v>22003.48</v>
      </c>
    </row>
    <row r="12242">
      <c r="A12242" s="8" t="inlineStr">
        <is>
          <t>L0242746</t>
        </is>
      </c>
      <c r="B12242" s="8" t="inlineStr">
        <is>
          <t>2026-08-24</t>
        </is>
      </c>
      <c r="C12242" s="8" t="n">
        <v>35</v>
      </c>
      <c r="D12242" s="8" t="inlineStr">
        <is>
          <t>IMP00950</t>
        </is>
      </c>
      <c r="F12242" s="8" t="inlineStr">
        <is>
          <t>home_use</t>
        </is>
      </c>
      <c r="G12242" s="11" t="n">
        <v>215551.76</v>
      </c>
      <c r="H12242" s="11" t="n">
        <v>26943.97</v>
      </c>
    </row>
    <row r="12243">
      <c r="A12243" s="8" t="inlineStr">
        <is>
          <t>L0242747</t>
        </is>
      </c>
      <c r="B12243" s="8" t="inlineStr">
        <is>
          <t>2026-08-24</t>
        </is>
      </c>
      <c r="C12243" s="8" t="n">
        <v>35</v>
      </c>
      <c r="D12243" s="8" t="inlineStr">
        <is>
          <t>IMP00950</t>
        </is>
      </c>
      <c r="F12243" s="8" t="inlineStr">
        <is>
          <t>home_use</t>
        </is>
      </c>
      <c r="G12243" s="11" t="n">
        <v>1846436.22</v>
      </c>
      <c r="H12243" s="11" t="n">
        <v>240036.71</v>
      </c>
    </row>
    <row r="12244">
      <c r="A12244" s="8" t="inlineStr">
        <is>
          <t>L0242748</t>
        </is>
      </c>
      <c r="B12244" s="8" t="inlineStr">
        <is>
          <t>2026-08-24</t>
        </is>
      </c>
      <c r="C12244" s="8" t="n">
        <v>35</v>
      </c>
      <c r="D12244" s="8" t="inlineStr">
        <is>
          <t>IMP00950</t>
        </is>
      </c>
      <c r="F12244" s="8" t="inlineStr">
        <is>
          <t>home_use</t>
        </is>
      </c>
      <c r="G12244" s="11" t="n">
        <v>2248945.55</v>
      </c>
      <c r="H12244" s="11" t="n">
        <v>292362.92</v>
      </c>
    </row>
    <row r="12245">
      <c r="A12245" s="8" t="inlineStr">
        <is>
          <t>L0242966</t>
        </is>
      </c>
      <c r="B12245" s="8" t="inlineStr">
        <is>
          <t>2026-08-25</t>
        </is>
      </c>
      <c r="C12245" s="8" t="n">
        <v>35</v>
      </c>
      <c r="D12245" s="8" t="inlineStr">
        <is>
          <t>IMP00950</t>
        </is>
      </c>
      <c r="F12245" s="8" t="inlineStr">
        <is>
          <t>home_use</t>
        </is>
      </c>
      <c r="G12245" s="11" t="n">
        <v>1040107.53</v>
      </c>
      <c r="H12245" s="11" t="n">
        <v>135213.98</v>
      </c>
    </row>
    <row r="12246">
      <c r="A12246" s="8" t="inlineStr">
        <is>
          <t>L0243195</t>
        </is>
      </c>
      <c r="B12246" s="8" t="inlineStr">
        <is>
          <t>2026-08-26</t>
        </is>
      </c>
      <c r="C12246" s="8" t="n">
        <v>35</v>
      </c>
      <c r="D12246" s="8" t="inlineStr">
        <is>
          <t>IMP00950</t>
        </is>
      </c>
      <c r="F12246" s="8" t="inlineStr">
        <is>
          <t>home_use</t>
        </is>
      </c>
      <c r="G12246" s="11" t="n">
        <v>360106.08</v>
      </c>
      <c r="H12246" s="11" t="n">
        <v>42132.41</v>
      </c>
    </row>
    <row r="12247">
      <c r="A12247" s="8" t="inlineStr">
        <is>
          <t>L0243196</t>
        </is>
      </c>
      <c r="B12247" s="8" t="inlineStr">
        <is>
          <t>2026-08-26</t>
        </is>
      </c>
      <c r="C12247" s="8" t="n">
        <v>35</v>
      </c>
      <c r="D12247" s="8" t="inlineStr">
        <is>
          <t>IMP00950</t>
        </is>
      </c>
      <c r="F12247" s="8" t="inlineStr">
        <is>
          <t>warehouse_out</t>
        </is>
      </c>
      <c r="G12247" s="11" t="n">
        <v>3177082.4</v>
      </c>
      <c r="H12247" s="11" t="n">
        <v>413020.71</v>
      </c>
    </row>
    <row r="12248">
      <c r="A12248" s="8" t="inlineStr">
        <is>
          <t>L0243197</t>
        </is>
      </c>
      <c r="B12248" s="8" t="inlineStr">
        <is>
          <t>2026-08-26</t>
        </is>
      </c>
      <c r="C12248" s="8" t="n">
        <v>35</v>
      </c>
      <c r="D12248" s="8" t="inlineStr">
        <is>
          <t>IMP00950</t>
        </is>
      </c>
      <c r="F12248" s="8" t="inlineStr">
        <is>
          <t>home_use</t>
        </is>
      </c>
      <c r="G12248" s="11" t="n">
        <v>3583360.91</v>
      </c>
      <c r="H12248" s="11" t="n">
        <v>465836.92</v>
      </c>
    </row>
    <row r="12249">
      <c r="A12249" s="8" t="inlineStr">
        <is>
          <t>L0243429</t>
        </is>
      </c>
      <c r="B12249" s="8" t="inlineStr">
        <is>
          <t>2026-08-27</t>
        </is>
      </c>
      <c r="C12249" s="8" t="n">
        <v>35</v>
      </c>
      <c r="D12249" s="8" t="inlineStr">
        <is>
          <t>IMP00950</t>
        </is>
      </c>
      <c r="F12249" s="8" t="inlineStr">
        <is>
          <t>home_use</t>
        </is>
      </c>
      <c r="G12249" s="11" t="n">
        <v>1168543.92</v>
      </c>
      <c r="H12249" s="11" t="n">
        <v>151910.71</v>
      </c>
    </row>
    <row r="12250">
      <c r="A12250" s="8" t="inlineStr">
        <is>
          <t>L0243430</t>
        </is>
      </c>
      <c r="B12250" s="8" t="inlineStr">
        <is>
          <t>2026-08-27</t>
        </is>
      </c>
      <c r="C12250" s="8" t="n">
        <v>35</v>
      </c>
      <c r="D12250" s="8" t="inlineStr">
        <is>
          <t>IMP00950</t>
        </is>
      </c>
      <c r="F12250" s="8" t="inlineStr">
        <is>
          <t>home_use</t>
        </is>
      </c>
      <c r="G12250" s="11" t="n">
        <v>2282382.12</v>
      </c>
      <c r="H12250" s="11" t="n">
        <v>278450.62</v>
      </c>
    </row>
    <row r="12251">
      <c r="A12251" s="8" t="inlineStr">
        <is>
          <t>L0243431</t>
        </is>
      </c>
      <c r="B12251" s="8" t="inlineStr">
        <is>
          <t>2026-08-27</t>
        </is>
      </c>
      <c r="C12251" s="8" t="n">
        <v>35</v>
      </c>
      <c r="D12251" s="8" t="inlineStr">
        <is>
          <t>IMP00950</t>
        </is>
      </c>
      <c r="F12251" s="8" t="inlineStr">
        <is>
          <t>home_use</t>
        </is>
      </c>
      <c r="G12251" s="11" t="n">
        <v>773783.62</v>
      </c>
      <c r="H12251" s="11" t="n">
        <v>96722.95</v>
      </c>
    </row>
    <row r="12252">
      <c r="A12252" s="8" t="inlineStr">
        <is>
          <t>L0243665</t>
        </is>
      </c>
      <c r="B12252" s="8" t="inlineStr">
        <is>
          <t>2026-08-28</t>
        </is>
      </c>
      <c r="C12252" s="8" t="n">
        <v>35</v>
      </c>
      <c r="D12252" s="8" t="inlineStr">
        <is>
          <t>IMP00950</t>
        </is>
      </c>
      <c r="F12252" s="8" t="inlineStr">
        <is>
          <t>home_use</t>
        </is>
      </c>
      <c r="G12252" s="11" t="n">
        <v>258183.45</v>
      </c>
      <c r="H12252" s="11" t="n">
        <v>30207.46</v>
      </c>
    </row>
    <row r="12253">
      <c r="A12253" s="8" t="inlineStr">
        <is>
          <t>L0243666</t>
        </is>
      </c>
      <c r="B12253" s="8" t="inlineStr">
        <is>
          <t>2026-08-28</t>
        </is>
      </c>
      <c r="C12253" s="8" t="n">
        <v>35</v>
      </c>
      <c r="D12253" s="8" t="inlineStr">
        <is>
          <t>IMP00950</t>
        </is>
      </c>
      <c r="F12253" s="8" t="inlineStr">
        <is>
          <t>home_use</t>
        </is>
      </c>
      <c r="G12253" s="11" t="n">
        <v>747713.58</v>
      </c>
      <c r="H12253" s="11" t="n">
        <v>97202.77</v>
      </c>
    </row>
    <row r="12254">
      <c r="A12254" s="8" t="inlineStr">
        <is>
          <t>L0244132</t>
        </is>
      </c>
      <c r="B12254" s="8" t="inlineStr">
        <is>
          <t>2026-09-02</t>
        </is>
      </c>
      <c r="C12254" s="8" t="n">
        <v>36</v>
      </c>
      <c r="D12254" s="8" t="inlineStr">
        <is>
          <t>IMP00950</t>
        </is>
      </c>
      <c r="F12254" s="8" t="inlineStr">
        <is>
          <t>home_use</t>
        </is>
      </c>
      <c r="G12254" s="11" t="n">
        <v>380904.19</v>
      </c>
      <c r="H12254" s="11" t="n">
        <v>47613.02</v>
      </c>
    </row>
    <row r="12255">
      <c r="A12255" s="8" t="inlineStr">
        <is>
          <t>L0244133</t>
        </is>
      </c>
      <c r="B12255" s="8" t="inlineStr">
        <is>
          <t>2026-09-02</t>
        </is>
      </c>
      <c r="C12255" s="8" t="n">
        <v>36</v>
      </c>
      <c r="D12255" s="8" t="inlineStr">
        <is>
          <t>IMP00950</t>
        </is>
      </c>
      <c r="F12255" s="8" t="inlineStr">
        <is>
          <t>home_use</t>
        </is>
      </c>
      <c r="G12255" s="11" t="n">
        <v>5146907.27</v>
      </c>
      <c r="H12255" s="11" t="n">
        <v>669097.9399999999</v>
      </c>
    </row>
    <row r="12256">
      <c r="A12256" s="8" t="inlineStr">
        <is>
          <t>L0244370</t>
        </is>
      </c>
      <c r="B12256" s="8" t="inlineStr">
        <is>
          <t>2026-09-03</t>
        </is>
      </c>
      <c r="C12256" s="8" t="n">
        <v>36</v>
      </c>
      <c r="D12256" s="8" t="inlineStr">
        <is>
          <t>IMP00950</t>
        </is>
      </c>
      <c r="F12256" s="8" t="inlineStr">
        <is>
          <t>home_use</t>
        </is>
      </c>
      <c r="G12256" s="11" t="n">
        <v>653954.96</v>
      </c>
      <c r="H12256" s="11" t="n">
        <v>79782.5</v>
      </c>
    </row>
    <row r="12257">
      <c r="A12257" s="8" t="inlineStr">
        <is>
          <t>L0244371</t>
        </is>
      </c>
      <c r="B12257" s="8" t="inlineStr">
        <is>
          <t>2026-09-03</t>
        </is>
      </c>
      <c r="C12257" s="8" t="n">
        <v>36</v>
      </c>
      <c r="D12257" s="8" t="inlineStr">
        <is>
          <t>IMP00950</t>
        </is>
      </c>
      <c r="F12257" s="8" t="inlineStr">
        <is>
          <t>home_use</t>
        </is>
      </c>
      <c r="G12257" s="11" t="n">
        <v>3479967.31</v>
      </c>
      <c r="H12257" s="11" t="n">
        <v>452395.75</v>
      </c>
    </row>
    <row r="12258">
      <c r="A12258" s="8" t="inlineStr">
        <is>
          <t>L0244373</t>
        </is>
      </c>
      <c r="B12258" s="8" t="inlineStr">
        <is>
          <t>2026-09-03</t>
        </is>
      </c>
      <c r="C12258" s="8" t="n">
        <v>36</v>
      </c>
      <c r="D12258" s="8" t="inlineStr">
        <is>
          <t>IMP00950</t>
        </is>
      </c>
      <c r="F12258" s="8" t="inlineStr">
        <is>
          <t>home_use</t>
        </is>
      </c>
      <c r="G12258" s="11" t="n">
        <v>366762.84</v>
      </c>
      <c r="H12258" s="11" t="n">
        <v>42911.25</v>
      </c>
    </row>
    <row r="12259">
      <c r="A12259" s="8" t="inlineStr">
        <is>
          <t>L0244374</t>
        </is>
      </c>
      <c r="B12259" s="8" t="inlineStr">
        <is>
          <t>2026-09-03</t>
        </is>
      </c>
      <c r="C12259" s="8" t="n">
        <v>36</v>
      </c>
      <c r="D12259" s="8" t="inlineStr">
        <is>
          <t>IMP00950</t>
        </is>
      </c>
      <c r="F12259" s="8" t="inlineStr">
        <is>
          <t>home_use</t>
        </is>
      </c>
      <c r="G12259" s="11" t="n">
        <v>3357818.74</v>
      </c>
      <c r="H12259" s="11" t="n">
        <v>436516.44</v>
      </c>
    </row>
    <row r="12260">
      <c r="A12260" s="8" t="inlineStr">
        <is>
          <t>L0244375</t>
        </is>
      </c>
      <c r="B12260" s="8" t="inlineStr">
        <is>
          <t>2026-09-03</t>
        </is>
      </c>
      <c r="C12260" s="8" t="n">
        <v>36</v>
      </c>
      <c r="D12260" s="8" t="inlineStr">
        <is>
          <t>IMP00950</t>
        </is>
      </c>
      <c r="F12260" s="8" t="inlineStr">
        <is>
          <t>home_use</t>
        </is>
      </c>
      <c r="G12260" s="11" t="n">
        <v>212919.57</v>
      </c>
      <c r="H12260" s="11" t="n">
        <v>26614.95</v>
      </c>
    </row>
    <row r="12261">
      <c r="A12261" s="8" t="inlineStr">
        <is>
          <t>L0244597</t>
        </is>
      </c>
      <c r="B12261" s="8" t="inlineStr">
        <is>
          <t>2026-09-04</t>
        </is>
      </c>
      <c r="C12261" s="8" t="n">
        <v>36</v>
      </c>
      <c r="D12261" s="8" t="inlineStr">
        <is>
          <t>IMP00950</t>
        </is>
      </c>
      <c r="F12261" s="8" t="inlineStr">
        <is>
          <t>home_use</t>
        </is>
      </c>
      <c r="G12261" s="11" t="n">
        <v>421001.12</v>
      </c>
      <c r="H12261" s="11" t="n">
        <v>49257.13</v>
      </c>
    </row>
    <row r="12262">
      <c r="A12262" s="8" t="inlineStr">
        <is>
          <t>L0245293</t>
        </is>
      </c>
      <c r="B12262" s="8" t="inlineStr">
        <is>
          <t>2026-09-07</t>
        </is>
      </c>
      <c r="C12262" s="8" t="n">
        <v>36</v>
      </c>
      <c r="D12262" s="8" t="inlineStr">
        <is>
          <t>IMP00950</t>
        </is>
      </c>
      <c r="F12262" s="8" t="inlineStr">
        <is>
          <t>home_use</t>
        </is>
      </c>
      <c r="G12262" s="11" t="n">
        <v>200987.31</v>
      </c>
      <c r="H12262" s="11" t="n">
        <v>25123.41</v>
      </c>
    </row>
    <row r="12263">
      <c r="A12263" s="8" t="inlineStr">
        <is>
          <t>L0245295</t>
        </is>
      </c>
      <c r="B12263" s="8" t="inlineStr">
        <is>
          <t>2026-09-07</t>
        </is>
      </c>
      <c r="C12263" s="8" t="n">
        <v>36</v>
      </c>
      <c r="D12263" s="8" t="inlineStr">
        <is>
          <t>IMP00950</t>
        </is>
      </c>
      <c r="F12263" s="8" t="inlineStr">
        <is>
          <t>home_use</t>
        </is>
      </c>
      <c r="G12263" s="11" t="n">
        <v>1856971.1</v>
      </c>
      <c r="H12263" s="11" t="n">
        <v>241406.24</v>
      </c>
    </row>
    <row r="12264">
      <c r="A12264" s="8" t="inlineStr">
        <is>
          <t>L0245296</t>
        </is>
      </c>
      <c r="B12264" s="8" t="inlineStr">
        <is>
          <t>2026-09-07</t>
        </is>
      </c>
      <c r="C12264" s="8" t="n">
        <v>36</v>
      </c>
      <c r="D12264" s="8" t="inlineStr">
        <is>
          <t>IMP00950</t>
        </is>
      </c>
      <c r="F12264" s="8" t="inlineStr">
        <is>
          <t>home_use</t>
        </is>
      </c>
      <c r="G12264" s="11" t="n">
        <v>704790.35</v>
      </c>
      <c r="H12264" s="11" t="n">
        <v>82460.47</v>
      </c>
    </row>
    <row r="12265">
      <c r="A12265" s="8" t="inlineStr">
        <is>
          <t>L0245527</t>
        </is>
      </c>
      <c r="B12265" s="8" t="inlineStr">
        <is>
          <t>2026-09-08</t>
        </is>
      </c>
      <c r="C12265" s="8" t="n">
        <v>36</v>
      </c>
      <c r="D12265" s="8" t="inlineStr">
        <is>
          <t>IMP00950</t>
        </is>
      </c>
      <c r="F12265" s="8" t="inlineStr">
        <is>
          <t>home_use</t>
        </is>
      </c>
      <c r="G12265" s="11" t="n">
        <v>1197998.51</v>
      </c>
      <c r="H12265" s="11" t="n">
        <v>155739.81</v>
      </c>
    </row>
    <row r="12266">
      <c r="A12266" s="8" t="inlineStr">
        <is>
          <t>L0245997</t>
        </is>
      </c>
      <c r="B12266" s="8" t="inlineStr">
        <is>
          <t>2026-09-10</t>
        </is>
      </c>
      <c r="C12266" s="8" t="n">
        <v>36</v>
      </c>
      <c r="D12266" s="8" t="inlineStr">
        <is>
          <t>IMP00950</t>
        </is>
      </c>
      <c r="F12266" s="8" t="inlineStr">
        <is>
          <t>home_use</t>
        </is>
      </c>
      <c r="G12266" s="11" t="n">
        <v>1387587.3</v>
      </c>
      <c r="H12266" s="11" t="n">
        <v>180386.35</v>
      </c>
    </row>
    <row r="12267">
      <c r="A12267" s="8" t="inlineStr">
        <is>
          <t>L0245998</t>
        </is>
      </c>
      <c r="B12267" s="8" t="inlineStr">
        <is>
          <t>2026-09-10</t>
        </is>
      </c>
      <c r="C12267" s="8" t="n">
        <v>36</v>
      </c>
      <c r="D12267" s="8" t="inlineStr">
        <is>
          <t>IMP00950</t>
        </is>
      </c>
      <c r="F12267" s="8" t="inlineStr">
        <is>
          <t>home_use</t>
        </is>
      </c>
      <c r="G12267" s="11" t="n">
        <v>221594.27</v>
      </c>
      <c r="H12267" s="11" t="n">
        <v>25926.53</v>
      </c>
    </row>
    <row r="12268">
      <c r="A12268" s="8" t="inlineStr">
        <is>
          <t>L0245999</t>
        </is>
      </c>
      <c r="B12268" s="8" t="inlineStr">
        <is>
          <t>2026-09-10</t>
        </is>
      </c>
      <c r="C12268" s="8" t="n">
        <v>36</v>
      </c>
      <c r="D12268" s="8" t="inlineStr">
        <is>
          <t>IMP00950</t>
        </is>
      </c>
      <c r="F12268" s="8" t="inlineStr">
        <is>
          <t>home_use</t>
        </is>
      </c>
      <c r="G12268" s="11" t="n">
        <v>3148856.16</v>
      </c>
      <c r="H12268" s="11" t="n">
        <v>409351.3</v>
      </c>
    </row>
    <row r="12269">
      <c r="A12269" s="8" t="inlineStr">
        <is>
          <t>L0246447</t>
        </is>
      </c>
      <c r="B12269" s="8" t="inlineStr">
        <is>
          <t>2026-09-12</t>
        </is>
      </c>
      <c r="C12269" s="8" t="n">
        <v>36</v>
      </c>
      <c r="D12269" s="8" t="inlineStr">
        <is>
          <t>IMP00950</t>
        </is>
      </c>
      <c r="F12269" s="8" t="inlineStr">
        <is>
          <t>home_use</t>
        </is>
      </c>
      <c r="G12269" s="11" t="n">
        <v>1012332.06</v>
      </c>
      <c r="H12269" s="11" t="n">
        <v>131603.17</v>
      </c>
    </row>
    <row r="12270">
      <c r="A12270" s="8" t="inlineStr">
        <is>
          <t>L0246448</t>
        </is>
      </c>
      <c r="B12270" s="8" t="inlineStr">
        <is>
          <t>2026-09-12</t>
        </is>
      </c>
      <c r="C12270" s="8" t="n">
        <v>36</v>
      </c>
      <c r="D12270" s="8" t="inlineStr">
        <is>
          <t>IMP00950</t>
        </is>
      </c>
      <c r="F12270" s="8" t="inlineStr">
        <is>
          <t>home_use</t>
        </is>
      </c>
      <c r="G12270" s="11" t="n">
        <v>1516713.05</v>
      </c>
      <c r="H12270" s="11" t="n">
        <v>197172.7</v>
      </c>
    </row>
    <row r="12271">
      <c r="A12271" s="8" t="inlineStr">
        <is>
          <t>L0246449</t>
        </is>
      </c>
      <c r="B12271" s="8" t="inlineStr">
        <is>
          <t>2026-09-12</t>
        </is>
      </c>
      <c r="C12271" s="8" t="n">
        <v>36</v>
      </c>
      <c r="D12271" s="8" t="inlineStr">
        <is>
          <t>IMP00950</t>
        </is>
      </c>
      <c r="F12271" s="8" t="inlineStr">
        <is>
          <t>home_use</t>
        </is>
      </c>
      <c r="G12271" s="11" t="n">
        <v>610662.21</v>
      </c>
      <c r="H12271" s="11" t="n">
        <v>71447.48</v>
      </c>
    </row>
    <row r="12272">
      <c r="A12272" s="8" t="inlineStr">
        <is>
          <t>L0246450</t>
        </is>
      </c>
      <c r="B12272" s="8" t="inlineStr">
        <is>
          <t>2026-09-12</t>
        </is>
      </c>
      <c r="C12272" s="8" t="n">
        <v>36</v>
      </c>
      <c r="D12272" s="8" t="inlineStr">
        <is>
          <t>IMP00950</t>
        </is>
      </c>
      <c r="F12272" s="8" t="inlineStr">
        <is>
          <t>home_use</t>
        </is>
      </c>
      <c r="G12272" s="11" t="n">
        <v>1032068.45</v>
      </c>
      <c r="H12272" s="11" t="n">
        <v>120752.01</v>
      </c>
    </row>
    <row r="12273">
      <c r="A12273" s="8" t="inlineStr">
        <is>
          <t>L0246652</t>
        </is>
      </c>
      <c r="B12273" s="8" t="inlineStr">
        <is>
          <t>2026-09-13</t>
        </is>
      </c>
      <c r="C12273" s="8" t="n">
        <v>36</v>
      </c>
      <c r="D12273" s="8" t="inlineStr">
        <is>
          <t>IMP00950</t>
        </is>
      </c>
      <c r="F12273" s="8" t="inlineStr">
        <is>
          <t>home_use</t>
        </is>
      </c>
      <c r="G12273" s="11" t="n">
        <v>726758.0600000001</v>
      </c>
      <c r="H12273" s="11" t="n">
        <v>94478.55</v>
      </c>
    </row>
    <row r="12274">
      <c r="A12274" s="8" t="inlineStr">
        <is>
          <t>L0246653</t>
        </is>
      </c>
      <c r="B12274" s="8" t="inlineStr">
        <is>
          <t>2026-09-13</t>
        </is>
      </c>
      <c r="C12274" s="8" t="n">
        <v>36</v>
      </c>
      <c r="D12274" s="8" t="inlineStr">
        <is>
          <t>IMP00950</t>
        </is>
      </c>
      <c r="F12274" s="8" t="inlineStr">
        <is>
          <t>home_use</t>
        </is>
      </c>
      <c r="G12274" s="11" t="n">
        <v>419318.64</v>
      </c>
      <c r="H12274" s="11" t="n">
        <v>49060.28</v>
      </c>
    </row>
    <row r="12275">
      <c r="A12275" s="8" t="inlineStr">
        <is>
          <t>L0246654</t>
        </is>
      </c>
      <c r="B12275" s="8" t="inlineStr">
        <is>
          <t>2026-09-13</t>
        </is>
      </c>
      <c r="C12275" s="8" t="n">
        <v>36</v>
      </c>
      <c r="D12275" s="8" t="inlineStr">
        <is>
          <t>IMP00950</t>
        </is>
      </c>
      <c r="F12275" s="8" t="inlineStr">
        <is>
          <t>home_use</t>
        </is>
      </c>
      <c r="G12275" s="11" t="n">
        <v>822488.6800000001</v>
      </c>
      <c r="H12275" s="11" t="n">
        <v>102811.09</v>
      </c>
    </row>
    <row r="12276">
      <c r="A12276" s="8" t="inlineStr">
        <is>
          <t>L0246655</t>
        </is>
      </c>
      <c r="B12276" s="8" t="inlineStr">
        <is>
          <t>2026-09-13</t>
        </is>
      </c>
      <c r="C12276" s="8" t="n">
        <v>36</v>
      </c>
      <c r="D12276" s="8" t="inlineStr">
        <is>
          <t>IMP00950</t>
        </is>
      </c>
      <c r="F12276" s="8" t="inlineStr">
        <is>
          <t>home_use</t>
        </is>
      </c>
      <c r="G12276" s="11" t="n">
        <v>3403247.68</v>
      </c>
      <c r="H12276" s="11" t="n">
        <v>442422.2</v>
      </c>
    </row>
    <row r="12277">
      <c r="A12277" s="8" t="inlineStr">
        <is>
          <t>L0246894</t>
        </is>
      </c>
      <c r="B12277" s="8" t="inlineStr">
        <is>
          <t>2026-09-14</t>
        </is>
      </c>
      <c r="C12277" s="8" t="n">
        <v>36</v>
      </c>
      <c r="D12277" s="8" t="inlineStr">
        <is>
          <t>IMP00950</t>
        </is>
      </c>
      <c r="F12277" s="8" t="inlineStr">
        <is>
          <t>home_use</t>
        </is>
      </c>
      <c r="G12277" s="11" t="n">
        <v>525226.83</v>
      </c>
      <c r="H12277" s="11" t="n">
        <v>61451.54</v>
      </c>
    </row>
    <row r="12278">
      <c r="A12278" s="8" t="inlineStr">
        <is>
          <t>L0246895</t>
        </is>
      </c>
      <c r="B12278" s="8" t="inlineStr">
        <is>
          <t>2026-09-14</t>
        </is>
      </c>
      <c r="C12278" s="8" t="n">
        <v>36</v>
      </c>
      <c r="D12278" s="8" t="inlineStr">
        <is>
          <t>IMP00950</t>
        </is>
      </c>
      <c r="F12278" s="8" t="inlineStr">
        <is>
          <t>home_use</t>
        </is>
      </c>
      <c r="G12278" s="11" t="n">
        <v>2678221.67</v>
      </c>
      <c r="H12278" s="11" t="n">
        <v>348168.82</v>
      </c>
    </row>
    <row r="12279">
      <c r="A12279" s="8" t="inlineStr">
        <is>
          <t>L0246896</t>
        </is>
      </c>
      <c r="B12279" s="8" t="inlineStr">
        <is>
          <t>2026-09-14</t>
        </is>
      </c>
      <c r="C12279" s="8" t="n">
        <v>36</v>
      </c>
      <c r="D12279" s="8" t="inlineStr">
        <is>
          <t>IMP00950</t>
        </is>
      </c>
      <c r="F12279" s="8" t="inlineStr">
        <is>
          <t>home_use</t>
        </is>
      </c>
      <c r="G12279" s="11" t="n">
        <v>803339.5</v>
      </c>
      <c r="H12279" s="11" t="n">
        <v>98007.42</v>
      </c>
    </row>
    <row r="12280">
      <c r="A12280" s="8" t="inlineStr">
        <is>
          <t>L0246897</t>
        </is>
      </c>
      <c r="B12280" s="8" t="inlineStr">
        <is>
          <t>2026-09-14</t>
        </is>
      </c>
      <c r="C12280" s="8" t="n">
        <v>36</v>
      </c>
      <c r="D12280" s="8" t="inlineStr">
        <is>
          <t>IMP00950</t>
        </is>
      </c>
      <c r="F12280" s="8" t="inlineStr">
        <is>
          <t>home_use</t>
        </is>
      </c>
      <c r="G12280" s="11" t="n">
        <v>1068587.3</v>
      </c>
      <c r="H12280" s="11" t="n">
        <v>125024.71</v>
      </c>
    </row>
    <row r="12281">
      <c r="A12281" s="8" t="inlineStr">
        <is>
          <t>L0246898</t>
        </is>
      </c>
      <c r="B12281" s="8" t="inlineStr">
        <is>
          <t>2026-09-14</t>
        </is>
      </c>
      <c r="C12281" s="8" t="n">
        <v>36</v>
      </c>
      <c r="D12281" s="8" t="inlineStr">
        <is>
          <t>IMP00950</t>
        </is>
      </c>
      <c r="F12281" s="8" t="inlineStr">
        <is>
          <t>home_use</t>
        </is>
      </c>
      <c r="G12281" s="11" t="n">
        <v>906438.4399999999</v>
      </c>
      <c r="H12281" s="11" t="n">
        <v>117837</v>
      </c>
    </row>
    <row r="12282">
      <c r="A12282" s="8" t="inlineStr">
        <is>
          <t>L0246899</t>
        </is>
      </c>
      <c r="B12282" s="8" t="inlineStr">
        <is>
          <t>2026-09-14</t>
        </is>
      </c>
      <c r="C12282" s="8" t="n">
        <v>36</v>
      </c>
      <c r="D12282" s="8" t="inlineStr">
        <is>
          <t>IMP00950</t>
        </is>
      </c>
      <c r="F12282" s="8" t="inlineStr">
        <is>
          <t>home_use</t>
        </is>
      </c>
      <c r="G12282" s="11" t="n">
        <v>734712.4</v>
      </c>
      <c r="H12282" s="11" t="n">
        <v>95512.61</v>
      </c>
    </row>
    <row r="12283">
      <c r="A12283" s="8" t="inlineStr">
        <is>
          <t>L0247132</t>
        </is>
      </c>
      <c r="B12283" s="8" t="inlineStr">
        <is>
          <t>2026-09-15</t>
        </is>
      </c>
      <c r="C12283" s="8" t="n">
        <v>36</v>
      </c>
      <c r="D12283" s="8" t="inlineStr">
        <is>
          <t>IMP00950</t>
        </is>
      </c>
      <c r="F12283" s="8" t="inlineStr">
        <is>
          <t>home_use</t>
        </is>
      </c>
      <c r="G12283" s="11" t="n">
        <v>2871416.74</v>
      </c>
      <c r="H12283" s="11" t="n">
        <v>350312.84</v>
      </c>
    </row>
    <row r="12284">
      <c r="A12284" s="8" t="inlineStr">
        <is>
          <t>L0247346</t>
        </is>
      </c>
      <c r="B12284" s="8" t="inlineStr">
        <is>
          <t>2026-09-16</t>
        </is>
      </c>
      <c r="C12284" s="8" t="n">
        <v>36</v>
      </c>
      <c r="D12284" s="8" t="inlineStr">
        <is>
          <t>IMP00950</t>
        </is>
      </c>
      <c r="F12284" s="8" t="inlineStr">
        <is>
          <t>home_use</t>
        </is>
      </c>
      <c r="G12284" s="11" t="n">
        <v>4760128.26</v>
      </c>
      <c r="H12284" s="11" t="n">
        <v>556935.01</v>
      </c>
    </row>
    <row r="12285">
      <c r="A12285" s="8" t="inlineStr">
        <is>
          <t>L0248001</t>
        </is>
      </c>
      <c r="B12285" s="8" t="inlineStr">
        <is>
          <t>2026-09-19</t>
        </is>
      </c>
      <c r="C12285" s="8" t="n">
        <v>36</v>
      </c>
      <c r="D12285" s="8" t="inlineStr">
        <is>
          <t>IMP00950</t>
        </is>
      </c>
      <c r="F12285" s="8" t="inlineStr">
        <is>
          <t>home_use</t>
        </is>
      </c>
      <c r="G12285" s="11" t="n">
        <v>987696.1899999999</v>
      </c>
      <c r="H12285" s="11" t="n">
        <v>115560.45</v>
      </c>
    </row>
    <row r="12286">
      <c r="A12286" s="8" t="inlineStr">
        <is>
          <t>L0248461</t>
        </is>
      </c>
      <c r="B12286" s="8" t="inlineStr">
        <is>
          <t>2026-09-21</t>
        </is>
      </c>
      <c r="C12286" s="8" t="n">
        <v>36</v>
      </c>
      <c r="D12286" s="8" t="inlineStr">
        <is>
          <t>IMP00950</t>
        </is>
      </c>
      <c r="F12286" s="8" t="inlineStr">
        <is>
          <t>home_use</t>
        </is>
      </c>
      <c r="G12286" s="11" t="n">
        <v>1248908.05</v>
      </c>
      <c r="H12286" s="11" t="n">
        <v>162358.05</v>
      </c>
    </row>
    <row r="12287">
      <c r="A12287" s="8" t="inlineStr">
        <is>
          <t>L0248673</t>
        </is>
      </c>
      <c r="B12287" s="8" t="inlineStr">
        <is>
          <t>2026-09-22</t>
        </is>
      </c>
      <c r="C12287" s="8" t="n">
        <v>36</v>
      </c>
      <c r="D12287" s="8" t="inlineStr">
        <is>
          <t>IMP00950</t>
        </is>
      </c>
      <c r="F12287" s="8" t="inlineStr">
        <is>
          <t>home_use</t>
        </is>
      </c>
      <c r="G12287" s="11" t="n">
        <v>1876167.95</v>
      </c>
      <c r="H12287" s="11" t="n">
        <v>243901.83</v>
      </c>
    </row>
    <row r="12288">
      <c r="A12288" s="8" t="inlineStr">
        <is>
          <t>L0248914</t>
        </is>
      </c>
      <c r="B12288" s="8" t="inlineStr">
        <is>
          <t>2026-09-23</t>
        </is>
      </c>
      <c r="C12288" s="8" t="n">
        <v>36</v>
      </c>
      <c r="D12288" s="8" t="inlineStr">
        <is>
          <t>IMP00950</t>
        </is>
      </c>
      <c r="F12288" s="8" t="inlineStr">
        <is>
          <t>warehouse_out</t>
        </is>
      </c>
      <c r="G12288" s="11" t="n">
        <v>7596385.78</v>
      </c>
      <c r="H12288" s="11" t="n">
        <v>926759.0600000001</v>
      </c>
    </row>
    <row r="12289">
      <c r="A12289" s="8" t="inlineStr">
        <is>
          <t>L0249158</t>
        </is>
      </c>
      <c r="B12289" s="8" t="inlineStr">
        <is>
          <t>2026-09-24</t>
        </is>
      </c>
      <c r="C12289" s="8" t="n">
        <v>36</v>
      </c>
      <c r="D12289" s="8" t="inlineStr">
        <is>
          <t>IMP00950</t>
        </is>
      </c>
      <c r="F12289" s="8" t="inlineStr">
        <is>
          <t>home_use</t>
        </is>
      </c>
      <c r="G12289" s="11" t="n">
        <v>663626.17</v>
      </c>
      <c r="H12289" s="11" t="n">
        <v>77644.25999999999</v>
      </c>
    </row>
    <row r="12290">
      <c r="A12290" s="8" t="inlineStr">
        <is>
          <t>L0249159</t>
        </is>
      </c>
      <c r="B12290" s="8" t="inlineStr">
        <is>
          <t>2026-09-24</t>
        </is>
      </c>
      <c r="C12290" s="8" t="n">
        <v>36</v>
      </c>
      <c r="D12290" s="8" t="inlineStr">
        <is>
          <t>IMP00950</t>
        </is>
      </c>
      <c r="F12290" s="8" t="inlineStr">
        <is>
          <t>home_use</t>
        </is>
      </c>
      <c r="G12290" s="11" t="n">
        <v>230433.16</v>
      </c>
      <c r="H12290" s="11" t="n">
        <v>28804.15</v>
      </c>
    </row>
    <row r="12291">
      <c r="A12291" s="8" t="inlineStr">
        <is>
          <t>L0249392</t>
        </is>
      </c>
      <c r="B12291" s="8" t="inlineStr">
        <is>
          <t>2026-09-25</t>
        </is>
      </c>
      <c r="C12291" s="8" t="n">
        <v>36</v>
      </c>
      <c r="D12291" s="8" t="inlineStr">
        <is>
          <t>IMP00950</t>
        </is>
      </c>
      <c r="F12291" s="8" t="inlineStr">
        <is>
          <t>home_use</t>
        </is>
      </c>
      <c r="G12291" s="11" t="n">
        <v>2924097.57</v>
      </c>
      <c r="H12291" s="11" t="n">
        <v>380132.68</v>
      </c>
    </row>
    <row r="12292">
      <c r="A12292" s="8" t="inlineStr">
        <is>
          <t>L0249608</t>
        </is>
      </c>
      <c r="B12292" s="8" t="inlineStr">
        <is>
          <t>2026-09-26</t>
        </is>
      </c>
      <c r="C12292" s="8" t="n">
        <v>36</v>
      </c>
      <c r="D12292" s="8" t="inlineStr">
        <is>
          <t>IMP00950</t>
        </is>
      </c>
      <c r="F12292" s="8" t="inlineStr">
        <is>
          <t>home_use</t>
        </is>
      </c>
      <c r="G12292" s="11" t="n">
        <v>973659.1</v>
      </c>
      <c r="H12292" s="11" t="n">
        <v>126575.68</v>
      </c>
    </row>
    <row r="12293">
      <c r="A12293" s="8" t="inlineStr">
        <is>
          <t>L0249815</t>
        </is>
      </c>
      <c r="B12293" s="8" t="inlineStr">
        <is>
          <t>2026-09-27</t>
        </is>
      </c>
      <c r="C12293" s="8" t="n">
        <v>36</v>
      </c>
      <c r="D12293" s="8" t="inlineStr">
        <is>
          <t>IMP00950</t>
        </is>
      </c>
      <c r="F12293" s="8" t="inlineStr">
        <is>
          <t>home_use</t>
        </is>
      </c>
      <c r="G12293" s="11" t="n">
        <v>418817.45</v>
      </c>
      <c r="H12293" s="11" t="n">
        <v>49001.64</v>
      </c>
    </row>
    <row r="12294">
      <c r="A12294" s="8" t="inlineStr">
        <is>
          <t>L0250026</t>
        </is>
      </c>
      <c r="B12294" s="8" t="inlineStr">
        <is>
          <t>2026-09-28</t>
        </is>
      </c>
      <c r="C12294" s="8" t="n">
        <v>36</v>
      </c>
      <c r="D12294" s="8" t="inlineStr">
        <is>
          <t>IMP00950</t>
        </is>
      </c>
      <c r="F12294" s="8" t="inlineStr">
        <is>
          <t>home_use</t>
        </is>
      </c>
      <c r="G12294" s="11" t="n">
        <v>2133025.78</v>
      </c>
      <c r="H12294" s="11" t="n">
        <v>277293.35</v>
      </c>
    </row>
    <row r="12295">
      <c r="A12295" s="8" t="inlineStr">
        <is>
          <t>L0175545</t>
        </is>
      </c>
      <c r="B12295" s="8" t="inlineStr">
        <is>
          <t>2025-11-13</t>
        </is>
      </c>
      <c r="C12295" s="8" t="n">
        <v>26</v>
      </c>
      <c r="D12295" s="8" t="inlineStr">
        <is>
          <t>IMP01481</t>
        </is>
      </c>
      <c r="F12295" s="8" t="inlineStr">
        <is>
          <t>home_use</t>
        </is>
      </c>
      <c r="G12295" s="11" t="n">
        <v>8256253.29</v>
      </c>
      <c r="H12295" s="11" t="n">
        <v>908187.86</v>
      </c>
    </row>
    <row r="12296">
      <c r="A12296" s="8" t="inlineStr">
        <is>
          <t>L0183556</t>
        </is>
      </c>
      <c r="B12296" s="8" t="inlineStr">
        <is>
          <t>2025-12-20</t>
        </is>
      </c>
      <c r="C12296" s="8" t="n">
        <v>27</v>
      </c>
      <c r="D12296" s="8" t="inlineStr">
        <is>
          <t>IMP01481</t>
        </is>
      </c>
      <c r="F12296" s="8" t="inlineStr">
        <is>
          <t>home_use</t>
        </is>
      </c>
      <c r="G12296" s="11" t="n">
        <v>215939.57</v>
      </c>
      <c r="H12296" s="11" t="n">
        <v>22673.66</v>
      </c>
    </row>
    <row r="12297">
      <c r="A12297" s="8" t="inlineStr">
        <is>
          <t>L0188998</t>
        </is>
      </c>
      <c r="B12297" s="8" t="inlineStr">
        <is>
          <t>2026-01-14</t>
        </is>
      </c>
      <c r="C12297" s="8" t="n">
        <v>28</v>
      </c>
      <c r="D12297" s="8" t="inlineStr">
        <is>
          <t>IMP01481</t>
        </is>
      </c>
      <c r="F12297" s="8" t="inlineStr">
        <is>
          <t>home_use</t>
        </is>
      </c>
      <c r="G12297" s="11" t="n">
        <v>1378949.5</v>
      </c>
      <c r="H12297" s="11" t="n">
        <v>158579.19</v>
      </c>
    </row>
    <row r="12298">
      <c r="A12298" s="8" t="inlineStr">
        <is>
          <t>L0191032</t>
        </is>
      </c>
      <c r="B12298" s="8" t="inlineStr">
        <is>
          <t>2026-01-22</t>
        </is>
      </c>
      <c r="C12298" s="8" t="n">
        <v>28</v>
      </c>
      <c r="D12298" s="8" t="inlineStr">
        <is>
          <t>IMP01481</t>
        </is>
      </c>
      <c r="F12298" s="8" t="inlineStr">
        <is>
          <t>home_use</t>
        </is>
      </c>
      <c r="G12298" s="11" t="n">
        <v>4026941.15</v>
      </c>
      <c r="H12298" s="11" t="n">
        <v>430882.7</v>
      </c>
    </row>
    <row r="12299">
      <c r="A12299" s="8" t="inlineStr">
        <is>
          <t>L0193835</t>
        </is>
      </c>
      <c r="B12299" s="8" t="inlineStr">
        <is>
          <t>2026-02-05</t>
        </is>
      </c>
      <c r="C12299" s="8" t="n">
        <v>29</v>
      </c>
      <c r="D12299" s="8" t="inlineStr">
        <is>
          <t>IMP01481</t>
        </is>
      </c>
      <c r="F12299" s="8" t="inlineStr">
        <is>
          <t>home_use</t>
        </is>
      </c>
      <c r="G12299" s="11" t="n">
        <v>2788863.81</v>
      </c>
      <c r="H12299" s="11" t="n">
        <v>306775.02</v>
      </c>
    </row>
    <row r="12300">
      <c r="A12300" s="8" t="inlineStr">
        <is>
          <t>L0194343</t>
        </is>
      </c>
      <c r="B12300" s="8" t="inlineStr">
        <is>
          <t>2026-02-07</t>
        </is>
      </c>
      <c r="C12300" s="8" t="n">
        <v>29</v>
      </c>
      <c r="D12300" s="8" t="inlineStr">
        <is>
          <t>IMP01481</t>
        </is>
      </c>
      <c r="F12300" s="8" t="inlineStr">
        <is>
          <t>warehouse_out</t>
        </is>
      </c>
      <c r="G12300" s="11" t="n">
        <v>187591.4</v>
      </c>
      <c r="H12300" s="11" t="n">
        <v>22510.97</v>
      </c>
    </row>
    <row r="12301">
      <c r="A12301" s="8" t="inlineStr">
        <is>
          <t>L0197516</t>
        </is>
      </c>
      <c r="B12301" s="8" t="inlineStr">
        <is>
          <t>2026-02-19</t>
        </is>
      </c>
      <c r="C12301" s="8" t="n">
        <v>29</v>
      </c>
      <c r="D12301" s="8" t="inlineStr">
        <is>
          <t>IMP01481</t>
        </is>
      </c>
      <c r="F12301" s="8" t="inlineStr">
        <is>
          <t>home_use</t>
        </is>
      </c>
      <c r="G12301" s="11" t="n">
        <v>2345211.57</v>
      </c>
      <c r="H12301" s="11" t="n">
        <v>239211.58</v>
      </c>
    </row>
    <row r="12302">
      <c r="A12302" s="8" t="inlineStr">
        <is>
          <t>L0200154</t>
        </is>
      </c>
      <c r="B12302" s="8" t="inlineStr">
        <is>
          <t>2026-03-01</t>
        </is>
      </c>
      <c r="C12302" s="8" t="n">
        <v>30</v>
      </c>
      <c r="D12302" s="8" t="inlineStr">
        <is>
          <t>IMP01481</t>
        </is>
      </c>
      <c r="F12302" s="8" t="inlineStr">
        <is>
          <t>home_use</t>
        </is>
      </c>
      <c r="G12302" s="11" t="n">
        <v>9044179.369999999</v>
      </c>
      <c r="H12302" s="11" t="n">
        <v>994859.73</v>
      </c>
    </row>
    <row r="12303">
      <c r="A12303" s="8" t="inlineStr">
        <is>
          <t>L0203117</t>
        </is>
      </c>
      <c r="B12303" s="8" t="inlineStr">
        <is>
          <t>2026-03-12</t>
        </is>
      </c>
      <c r="C12303" s="8" t="n">
        <v>30</v>
      </c>
      <c r="D12303" s="8" t="inlineStr">
        <is>
          <t>IMP01481</t>
        </is>
      </c>
      <c r="F12303" s="8" t="inlineStr">
        <is>
          <t>home_use</t>
        </is>
      </c>
      <c r="G12303" s="11" t="n">
        <v>2212425.37</v>
      </c>
      <c r="H12303" s="11" t="n">
        <v>243366.79</v>
      </c>
    </row>
    <row r="12304">
      <c r="A12304" s="8" t="inlineStr">
        <is>
          <t>L0204399</t>
        </is>
      </c>
      <c r="B12304" s="8" t="inlineStr">
        <is>
          <t>2026-03-17</t>
        </is>
      </c>
      <c r="C12304" s="8" t="n">
        <v>30</v>
      </c>
      <c r="D12304" s="8" t="inlineStr">
        <is>
          <t>IMP01481</t>
        </is>
      </c>
      <c r="F12304" s="8" t="inlineStr">
        <is>
          <t>home_use</t>
        </is>
      </c>
      <c r="G12304" s="11" t="n">
        <v>5718780.43</v>
      </c>
      <c r="H12304" s="11" t="n">
        <v>629065.85</v>
      </c>
    </row>
    <row r="12305">
      <c r="A12305" s="8" t="inlineStr">
        <is>
          <t>L0205731</t>
        </is>
      </c>
      <c r="B12305" s="8" t="inlineStr">
        <is>
          <t>2026-03-22</t>
        </is>
      </c>
      <c r="C12305" s="8" t="n">
        <v>30</v>
      </c>
      <c r="D12305" s="8" t="inlineStr">
        <is>
          <t>IMP01481</t>
        </is>
      </c>
      <c r="F12305" s="8" t="inlineStr">
        <is>
          <t>home_use</t>
        </is>
      </c>
      <c r="G12305" s="11" t="n">
        <v>255572.4</v>
      </c>
      <c r="H12305" s="11" t="n">
        <v>30668.69</v>
      </c>
    </row>
    <row r="12306">
      <c r="A12306" s="8" t="inlineStr">
        <is>
          <t>L0206554</t>
        </is>
      </c>
      <c r="B12306" s="8" t="inlineStr">
        <is>
          <t>2026-03-25</t>
        </is>
      </c>
      <c r="C12306" s="8" t="n">
        <v>30</v>
      </c>
      <c r="D12306" s="8" t="inlineStr">
        <is>
          <t>IMP01481</t>
        </is>
      </c>
      <c r="F12306" s="8" t="inlineStr">
        <is>
          <t>home_use</t>
        </is>
      </c>
      <c r="G12306" s="11" t="n">
        <v>405419.15</v>
      </c>
      <c r="H12306" s="11" t="n">
        <v>40541.91</v>
      </c>
    </row>
    <row r="12307">
      <c r="A12307" s="8" t="inlineStr">
        <is>
          <t>L0209098</t>
        </is>
      </c>
      <c r="B12307" s="8" t="inlineStr">
        <is>
          <t>2026-04-06</t>
        </is>
      </c>
      <c r="C12307" s="8" t="n">
        <v>31</v>
      </c>
      <c r="D12307" s="8" t="inlineStr">
        <is>
          <t>IMP01481</t>
        </is>
      </c>
      <c r="F12307" s="8" t="inlineStr">
        <is>
          <t>home_use</t>
        </is>
      </c>
      <c r="G12307" s="11" t="n">
        <v>6469127.7</v>
      </c>
      <c r="H12307" s="11" t="n">
        <v>711604.05</v>
      </c>
    </row>
    <row r="12308">
      <c r="A12308" s="8" t="inlineStr">
        <is>
          <t>L0213156</t>
        </is>
      </c>
      <c r="B12308" s="8" t="inlineStr">
        <is>
          <t>2026-04-21</t>
        </is>
      </c>
      <c r="C12308" s="8" t="n">
        <v>31</v>
      </c>
      <c r="D12308" s="8" t="inlineStr">
        <is>
          <t>IMP01481</t>
        </is>
      </c>
      <c r="F12308" s="8" t="inlineStr">
        <is>
          <t>home_use</t>
        </is>
      </c>
      <c r="G12308" s="11" t="n">
        <v>5966797.41</v>
      </c>
      <c r="H12308" s="11" t="n">
        <v>656347.72</v>
      </c>
    </row>
    <row r="12309">
      <c r="A12309" s="8" t="inlineStr">
        <is>
          <t>L0217018</t>
        </is>
      </c>
      <c r="B12309" s="8" t="inlineStr">
        <is>
          <t>2026-05-07</t>
        </is>
      </c>
      <c r="C12309" s="8" t="n">
        <v>32</v>
      </c>
      <c r="D12309" s="8" t="inlineStr">
        <is>
          <t>IMP01481</t>
        </is>
      </c>
      <c r="F12309" s="8" t="inlineStr">
        <is>
          <t>home_use</t>
        </is>
      </c>
      <c r="G12309" s="11" t="n">
        <v>5731909.64</v>
      </c>
      <c r="H12309" s="11" t="n">
        <v>613314.33</v>
      </c>
    </row>
    <row r="12310">
      <c r="A12310" s="8" t="inlineStr">
        <is>
          <t>L0217327</t>
        </is>
      </c>
      <c r="B12310" s="8" t="inlineStr">
        <is>
          <t>2026-05-08</t>
        </is>
      </c>
      <c r="C12310" s="8" t="n">
        <v>32</v>
      </c>
      <c r="D12310" s="8" t="inlineStr">
        <is>
          <t>IMP01481</t>
        </is>
      </c>
      <c r="F12310" s="8" t="inlineStr">
        <is>
          <t>home_use</t>
        </is>
      </c>
      <c r="G12310" s="11" t="n">
        <v>3278840.17</v>
      </c>
      <c r="H12310" s="11" t="n">
        <v>344278.22</v>
      </c>
    </row>
    <row r="12311">
      <c r="A12311" s="8" t="inlineStr">
        <is>
          <t>L0217328</t>
        </is>
      </c>
      <c r="B12311" s="8" t="inlineStr">
        <is>
          <t>2026-05-08</t>
        </is>
      </c>
      <c r="C12311" s="8" t="n">
        <v>32</v>
      </c>
      <c r="D12311" s="8" t="inlineStr">
        <is>
          <t>IMP01481</t>
        </is>
      </c>
      <c r="F12311" s="8" t="inlineStr">
        <is>
          <t>home_use</t>
        </is>
      </c>
      <c r="G12311" s="11" t="n">
        <v>1079956.08</v>
      </c>
      <c r="H12311" s="11" t="n">
        <v>124194.95</v>
      </c>
    </row>
    <row r="12312">
      <c r="A12312" s="8" t="inlineStr">
        <is>
          <t>L0222450</t>
        </is>
      </c>
      <c r="B12312" s="8" t="inlineStr">
        <is>
          <t>2026-05-27</t>
        </is>
      </c>
      <c r="C12312" s="8" t="n">
        <v>32</v>
      </c>
      <c r="D12312" s="8" t="inlineStr">
        <is>
          <t>IMP01481</t>
        </is>
      </c>
      <c r="F12312" s="8" t="inlineStr">
        <is>
          <t>home_use</t>
        </is>
      </c>
      <c r="G12312" s="11" t="n">
        <v>846242.66</v>
      </c>
      <c r="H12312" s="11" t="n">
        <v>101549.12</v>
      </c>
    </row>
    <row r="12313">
      <c r="A12313" s="8" t="inlineStr">
        <is>
          <t>L0223737</t>
        </is>
      </c>
      <c r="B12313" s="8" t="inlineStr">
        <is>
          <t>2026-06-04</t>
        </is>
      </c>
      <c r="C12313" s="8" t="n">
        <v>33</v>
      </c>
      <c r="D12313" s="8" t="inlineStr">
        <is>
          <t>IMP01481</t>
        </is>
      </c>
      <c r="F12313" s="8" t="inlineStr">
        <is>
          <t>home_use</t>
        </is>
      </c>
      <c r="G12313" s="11" t="n">
        <v>7106595.8</v>
      </c>
      <c r="H12313" s="11" t="n">
        <v>781725.54</v>
      </c>
    </row>
    <row r="12314">
      <c r="A12314" s="8" t="inlineStr">
        <is>
          <t>L0229849</t>
        </is>
      </c>
      <c r="B12314" s="8" t="inlineStr">
        <is>
          <t>2026-06-27</t>
        </is>
      </c>
      <c r="C12314" s="8" t="n">
        <v>33</v>
      </c>
      <c r="D12314" s="8" t="inlineStr">
        <is>
          <t>IMP01481</t>
        </is>
      </c>
      <c r="F12314" s="8" t="inlineStr">
        <is>
          <t>home_use</t>
        </is>
      </c>
      <c r="G12314" s="11" t="n">
        <v>8424945.949999999</v>
      </c>
      <c r="H12314" s="11" t="n">
        <v>926744.05</v>
      </c>
    </row>
    <row r="12315">
      <c r="A12315" s="8" t="inlineStr">
        <is>
          <t>L0230555</t>
        </is>
      </c>
      <c r="B12315" s="8" t="inlineStr">
        <is>
          <t>2026-07-02</t>
        </is>
      </c>
      <c r="C12315" s="8" t="n">
        <v>34</v>
      </c>
      <c r="D12315" s="8" t="inlineStr">
        <is>
          <t>IMP01481</t>
        </is>
      </c>
      <c r="F12315" s="8" t="inlineStr">
        <is>
          <t>home_use</t>
        </is>
      </c>
      <c r="G12315" s="11" t="n">
        <v>3458006.04</v>
      </c>
      <c r="H12315" s="11" t="n">
        <v>380380.66</v>
      </c>
    </row>
    <row r="12316">
      <c r="A12316" s="8" t="inlineStr">
        <is>
          <t>L0232312</t>
        </is>
      </c>
      <c r="B12316" s="8" t="inlineStr">
        <is>
          <t>2026-07-09</t>
        </is>
      </c>
      <c r="C12316" s="8" t="n">
        <v>34</v>
      </c>
      <c r="D12316" s="8" t="inlineStr">
        <is>
          <t>IMP01481</t>
        </is>
      </c>
      <c r="F12316" s="8" t="inlineStr">
        <is>
          <t>home_use</t>
        </is>
      </c>
      <c r="G12316" s="11" t="n">
        <v>1157696.26</v>
      </c>
      <c r="H12316" s="11" t="n">
        <v>133135.07</v>
      </c>
    </row>
    <row r="12317">
      <c r="A12317" s="8" t="inlineStr">
        <is>
          <t>L0234828</t>
        </is>
      </c>
      <c r="B12317" s="8" t="inlineStr">
        <is>
          <t>2026-07-19</t>
        </is>
      </c>
      <c r="C12317" s="8" t="n">
        <v>34</v>
      </c>
      <c r="D12317" s="8" t="inlineStr">
        <is>
          <t>IMP01481</t>
        </is>
      </c>
      <c r="F12317" s="8" t="inlineStr">
        <is>
          <t>home_use</t>
        </is>
      </c>
      <c r="G12317" s="11" t="n">
        <v>3217620.27</v>
      </c>
      <c r="H12317" s="11" t="n">
        <v>328197.27</v>
      </c>
    </row>
    <row r="12318">
      <c r="A12318" s="8" t="inlineStr">
        <is>
          <t>L0235576</t>
        </is>
      </c>
      <c r="B12318" s="8" t="inlineStr">
        <is>
          <t>2026-07-22</t>
        </is>
      </c>
      <c r="C12318" s="8" t="n">
        <v>34</v>
      </c>
      <c r="D12318" s="8" t="inlineStr">
        <is>
          <t>IMP01481</t>
        </is>
      </c>
      <c r="F12318" s="8" t="inlineStr">
        <is>
          <t>home_use</t>
        </is>
      </c>
      <c r="G12318" s="11" t="n">
        <v>8861543.32</v>
      </c>
      <c r="H12318" s="11" t="n">
        <v>974769.76</v>
      </c>
    </row>
    <row r="12319">
      <c r="A12319" s="8" t="inlineStr">
        <is>
          <t>L0236602</t>
        </is>
      </c>
      <c r="B12319" s="8" t="inlineStr">
        <is>
          <t>2026-07-26</t>
        </is>
      </c>
      <c r="C12319" s="8" t="n">
        <v>34</v>
      </c>
      <c r="D12319" s="8" t="inlineStr">
        <is>
          <t>IMP01481</t>
        </is>
      </c>
      <c r="F12319" s="8" t="inlineStr">
        <is>
          <t>home_use</t>
        </is>
      </c>
      <c r="G12319" s="11" t="n">
        <v>700867.83</v>
      </c>
      <c r="H12319" s="11" t="n">
        <v>84104.14</v>
      </c>
    </row>
    <row r="12320">
      <c r="A12320" s="8" t="inlineStr">
        <is>
          <t>L0237101</t>
        </is>
      </c>
      <c r="B12320" s="8" t="inlineStr">
        <is>
          <t>2026-07-28</t>
        </is>
      </c>
      <c r="C12320" s="8" t="n">
        <v>34</v>
      </c>
      <c r="D12320" s="8" t="inlineStr">
        <is>
          <t>IMP01481</t>
        </is>
      </c>
      <c r="F12320" s="8" t="inlineStr">
        <is>
          <t>home_use</t>
        </is>
      </c>
      <c r="G12320" s="11" t="n">
        <v>4537052.11</v>
      </c>
      <c r="H12320" s="11" t="n">
        <v>462779.32</v>
      </c>
    </row>
    <row r="12321">
      <c r="A12321" s="8" t="inlineStr">
        <is>
          <t>L0238982</t>
        </is>
      </c>
      <c r="B12321" s="8" t="inlineStr">
        <is>
          <t>2026-08-08</t>
        </is>
      </c>
      <c r="C12321" s="8" t="n">
        <v>35</v>
      </c>
      <c r="D12321" s="8" t="inlineStr">
        <is>
          <t>IMP01481</t>
        </is>
      </c>
      <c r="F12321" s="8" t="inlineStr">
        <is>
          <t>home_use</t>
        </is>
      </c>
      <c r="G12321" s="11" t="n">
        <v>2744714.25</v>
      </c>
      <c r="H12321" s="11" t="n">
        <v>279960.85</v>
      </c>
    </row>
    <row r="12322">
      <c r="A12322" s="8" t="inlineStr">
        <is>
          <t>L0240847</t>
        </is>
      </c>
      <c r="B12322" s="8" t="inlineStr">
        <is>
          <t>2026-08-16</t>
        </is>
      </c>
      <c r="C12322" s="8" t="n">
        <v>35</v>
      </c>
      <c r="D12322" s="8" t="inlineStr">
        <is>
          <t>IMP01481</t>
        </is>
      </c>
      <c r="F12322" s="8" t="inlineStr">
        <is>
          <t>home_use</t>
        </is>
      </c>
      <c r="G12322" s="11" t="n">
        <v>6864493.84</v>
      </c>
      <c r="H12322" s="11" t="n">
        <v>734500.84</v>
      </c>
    </row>
    <row r="12323">
      <c r="A12323" s="8" t="inlineStr">
        <is>
          <t>L0240848</t>
        </is>
      </c>
      <c r="B12323" s="8" t="inlineStr">
        <is>
          <t>2026-08-16</t>
        </is>
      </c>
      <c r="C12323" s="8" t="n">
        <v>35</v>
      </c>
      <c r="D12323" s="8" t="inlineStr">
        <is>
          <t>IMP01481</t>
        </is>
      </c>
      <c r="F12323" s="8" t="inlineStr">
        <is>
          <t>home_use</t>
        </is>
      </c>
      <c r="G12323" s="11" t="n">
        <v>7685249.99</v>
      </c>
      <c r="H12323" s="11" t="n">
        <v>845377.5</v>
      </c>
    </row>
    <row r="12324">
      <c r="A12324" s="8" t="inlineStr">
        <is>
          <t>L0240849</t>
        </is>
      </c>
      <c r="B12324" s="8" t="inlineStr">
        <is>
          <t>2026-08-16</t>
        </is>
      </c>
      <c r="C12324" s="8" t="n">
        <v>35</v>
      </c>
      <c r="D12324" s="8" t="inlineStr">
        <is>
          <t>IMP01481</t>
        </is>
      </c>
      <c r="F12324" s="8" t="inlineStr">
        <is>
          <t>home_use</t>
        </is>
      </c>
      <c r="G12324" s="11" t="n">
        <v>3121163.4</v>
      </c>
      <c r="H12324" s="11" t="n">
        <v>333964.48</v>
      </c>
    </row>
  </sheetData>
  <mergeCells count="1">
    <mergeCell ref="A2:H2"/>
  </mergeCells>
  <pageMargins left="0.75" right="0.75" top="1" bottom="1" header="0.5" footer="0.5"/>
</worksheet>
</file>

<file path=xl/worksheets/sheet7.xml><?xml version="1.0" encoding="utf-8"?>
<worksheet xmlns="http://schemas.openxmlformats.org/spreadsheetml/2006/main">
  <sheetPr>
    <tabColor rgb="009FC3EA"/>
    <outlinePr summaryBelow="1" summaryRight="1"/>
    <pageSetUpPr/>
  </sheetPr>
  <dimension ref="A1:G604"/>
  <sheetViews>
    <sheetView showGridLines="0" zoomScale="110" workbookViewId="0">
      <selection activeCell="A1" sqref="A1"/>
    </sheetView>
  </sheetViews>
  <sheetFormatPr baseColWidth="8" defaultRowHeight="15"/>
  <cols>
    <col width="10" customWidth="1" min="1" max="1"/>
    <col width="10" customWidth="1" min="2" max="2"/>
    <col width="7" customWidth="1" min="3" max="3"/>
    <col width="14" customWidth="1" min="4" max="4"/>
    <col width="14" customWidth="1" min="5" max="5"/>
    <col width="16" customWidth="1" min="6" max="6"/>
    <col width="10" customWidth="1" min="7" max="7"/>
  </cols>
  <sheetData>
    <row r="1">
      <c r="A1" s="1" t="inlineStr">
        <is>
          <t>The VAT returns · 24 monthly periods of every tax number the 25 importers can link to</t>
        </is>
      </c>
    </row>
    <row r="2" ht="18" customHeight="1">
      <c r="A2" s="2" t="inlineStr">
        <is>
          <t>600 returns, as the tax administration holds them. A return not filed carries blank amounts. Period number: 1 = 2024-10, 24 = 2026-09.</t>
        </is>
      </c>
    </row>
    <row r="4" ht="44" customHeight="1">
      <c r="A4" s="7" t="inlineStr">
        <is>
          <t>tax ID</t>
        </is>
      </c>
      <c r="B4" s="7" t="inlineStr">
        <is>
          <t>period</t>
        </is>
      </c>
      <c r="C4" s="7" t="inlineStr">
        <is>
          <t>filed</t>
        </is>
      </c>
      <c r="D4" s="7" t="inlineStr">
        <is>
          <t>sales (LCU)</t>
        </is>
      </c>
      <c r="E4" s="7" t="inlineStr">
        <is>
          <t>purchases (LCU)</t>
        </is>
      </c>
      <c r="F4" s="7" t="inlineStr">
        <is>
          <t>import VAT deducted (LCU)</t>
        </is>
      </c>
      <c r="G4" s="7" t="inlineStr">
        <is>
          <t>period number</t>
        </is>
      </c>
    </row>
    <row r="5">
      <c r="A5" s="8" t="inlineStr">
        <is>
          <t>T100033</t>
        </is>
      </c>
      <c r="B5" s="8" t="inlineStr">
        <is>
          <t>2024-10</t>
        </is>
      </c>
      <c r="C5" s="8" t="n">
        <v>1</v>
      </c>
      <c r="D5" s="11" t="n">
        <v>59996</v>
      </c>
      <c r="E5" s="11" t="n">
        <v>239984</v>
      </c>
      <c r="F5" s="11" t="n">
        <v>0</v>
      </c>
      <c r="G5" s="8" t="n">
        <v>1</v>
      </c>
    </row>
    <row r="6">
      <c r="A6" s="8" t="inlineStr">
        <is>
          <t>T100033</t>
        </is>
      </c>
      <c r="B6" s="8" t="inlineStr">
        <is>
          <t>2024-11</t>
        </is>
      </c>
      <c r="C6" s="8" t="n">
        <v>1</v>
      </c>
      <c r="D6" s="11" t="n">
        <v>66802</v>
      </c>
      <c r="E6" s="11" t="n">
        <v>267207</v>
      </c>
      <c r="F6" s="11" t="n">
        <v>0</v>
      </c>
      <c r="G6" s="8" t="n">
        <v>2</v>
      </c>
    </row>
    <row r="7">
      <c r="A7" s="8" t="inlineStr">
        <is>
          <t>T100033</t>
        </is>
      </c>
      <c r="B7" s="8" t="inlineStr">
        <is>
          <t>2024-12</t>
        </is>
      </c>
      <c r="C7" s="8" t="n">
        <v>1</v>
      </c>
      <c r="D7" s="11" t="n">
        <v>47519</v>
      </c>
      <c r="E7" s="11" t="n">
        <v>190077</v>
      </c>
      <c r="F7" s="11" t="n">
        <v>0</v>
      </c>
      <c r="G7" s="8" t="n">
        <v>3</v>
      </c>
    </row>
    <row r="8">
      <c r="A8" s="8" t="inlineStr">
        <is>
          <t>T100033</t>
        </is>
      </c>
      <c r="B8" s="8" t="inlineStr">
        <is>
          <t>2025-01</t>
        </is>
      </c>
      <c r="C8" s="8" t="n">
        <v>1</v>
      </c>
      <c r="D8" s="11" t="n">
        <v>302545</v>
      </c>
      <c r="E8" s="11" t="n">
        <v>2093577</v>
      </c>
      <c r="F8" s="11" t="n">
        <v>213366</v>
      </c>
      <c r="G8" s="8" t="n">
        <v>4</v>
      </c>
    </row>
    <row r="9">
      <c r="A9" s="8" t="inlineStr">
        <is>
          <t>T100033</t>
        </is>
      </c>
      <c r="B9" s="8" t="inlineStr">
        <is>
          <t>2025-02</t>
        </is>
      </c>
      <c r="C9" s="8" t="n">
        <v>1</v>
      </c>
      <c r="D9" s="11" t="n">
        <v>51355</v>
      </c>
      <c r="E9" s="11" t="n">
        <v>205421</v>
      </c>
      <c r="F9" s="11" t="n">
        <v>0</v>
      </c>
      <c r="G9" s="8" t="n">
        <v>5</v>
      </c>
    </row>
    <row r="10">
      <c r="A10" s="8" t="inlineStr">
        <is>
          <t>T100033</t>
        </is>
      </c>
      <c r="B10" s="8" t="inlineStr">
        <is>
          <t>2025-03</t>
        </is>
      </c>
      <c r="C10" s="8" t="n">
        <v>1</v>
      </c>
      <c r="D10" s="11" t="n">
        <v>55410</v>
      </c>
      <c r="E10" s="11" t="n">
        <v>221639</v>
      </c>
      <c r="F10" s="11" t="n">
        <v>0</v>
      </c>
      <c r="G10" s="8" t="n">
        <v>6</v>
      </c>
    </row>
    <row r="11">
      <c r="A11" s="8" t="inlineStr">
        <is>
          <t>T100033</t>
        </is>
      </c>
      <c r="B11" s="8" t="inlineStr">
        <is>
          <t>2025-04</t>
        </is>
      </c>
      <c r="C11" s="8" t="n">
        <v>1</v>
      </c>
      <c r="D11" s="11" t="n">
        <v>84624</v>
      </c>
      <c r="E11" s="11" t="n">
        <v>338494</v>
      </c>
      <c r="F11" s="11" t="n">
        <v>0</v>
      </c>
      <c r="G11" s="8" t="n">
        <v>7</v>
      </c>
    </row>
    <row r="12">
      <c r="A12" s="8" t="inlineStr">
        <is>
          <t>T100033</t>
        </is>
      </c>
      <c r="B12" s="8" t="inlineStr">
        <is>
          <t>2025-05</t>
        </is>
      </c>
      <c r="C12" s="8" t="n">
        <v>1</v>
      </c>
      <c r="D12" s="11" t="n">
        <v>103876</v>
      </c>
      <c r="E12" s="11" t="n">
        <v>415504</v>
      </c>
      <c r="F12" s="11" t="n">
        <v>0</v>
      </c>
      <c r="G12" s="8" t="n">
        <v>8</v>
      </c>
    </row>
    <row r="13">
      <c r="A13" s="8" t="inlineStr">
        <is>
          <t>T100033</t>
        </is>
      </c>
      <c r="B13" s="8" t="inlineStr">
        <is>
          <t>2025-06</t>
        </is>
      </c>
      <c r="C13" s="8" t="n">
        <v>1</v>
      </c>
      <c r="D13" s="11" t="n">
        <v>124243</v>
      </c>
      <c r="E13" s="11" t="n">
        <v>496972</v>
      </c>
      <c r="F13" s="11" t="n">
        <v>0</v>
      </c>
      <c r="G13" s="8" t="n">
        <v>9</v>
      </c>
    </row>
    <row r="14">
      <c r="A14" s="8" t="inlineStr">
        <is>
          <t>T100033</t>
        </is>
      </c>
      <c r="B14" s="8" t="inlineStr">
        <is>
          <t>2025-07</t>
        </is>
      </c>
      <c r="C14" s="8" t="n">
        <v>1</v>
      </c>
      <c r="D14" s="11" t="n">
        <v>88143</v>
      </c>
      <c r="E14" s="11" t="n">
        <v>352570</v>
      </c>
      <c r="F14" s="11" t="n">
        <v>0</v>
      </c>
      <c r="G14" s="8" t="n">
        <v>10</v>
      </c>
    </row>
    <row r="15">
      <c r="A15" s="8" t="inlineStr">
        <is>
          <t>T100033</t>
        </is>
      </c>
      <c r="B15" s="8" t="inlineStr">
        <is>
          <t>2025-08</t>
        </is>
      </c>
      <c r="C15" s="8" t="n">
        <v>1</v>
      </c>
      <c r="D15" s="11" t="n">
        <v>70396</v>
      </c>
      <c r="E15" s="11" t="n">
        <v>281583</v>
      </c>
      <c r="F15" s="11" t="n">
        <v>0</v>
      </c>
      <c r="G15" s="8" t="n">
        <v>11</v>
      </c>
    </row>
    <row r="16">
      <c r="A16" s="8" t="inlineStr">
        <is>
          <t>T100033</t>
        </is>
      </c>
      <c r="B16" s="8" t="inlineStr">
        <is>
          <t>2025-09</t>
        </is>
      </c>
      <c r="C16" s="8" t="n">
        <v>1</v>
      </c>
      <c r="D16" s="11" t="n">
        <v>52869</v>
      </c>
      <c r="E16" s="11" t="n">
        <v>211476</v>
      </c>
      <c r="F16" s="11" t="n">
        <v>0</v>
      </c>
      <c r="G16" s="8" t="n">
        <v>12</v>
      </c>
    </row>
    <row r="17">
      <c r="A17" s="8" t="inlineStr">
        <is>
          <t>T100033</t>
        </is>
      </c>
      <c r="B17" s="8" t="inlineStr">
        <is>
          <t>2025-10</t>
        </is>
      </c>
      <c r="C17" s="8" t="n">
        <v>1</v>
      </c>
      <c r="D17" s="11" t="n">
        <v>320744</v>
      </c>
      <c r="E17" s="11" t="n">
        <v>2219515</v>
      </c>
      <c r="F17" s="11" t="n">
        <v>204865</v>
      </c>
      <c r="G17" s="8" t="n">
        <v>13</v>
      </c>
    </row>
    <row r="18">
      <c r="A18" s="8" t="inlineStr">
        <is>
          <t>T100033</t>
        </is>
      </c>
      <c r="B18" s="8" t="inlineStr">
        <is>
          <t>2025-11</t>
        </is>
      </c>
      <c r="C18" s="8" t="n">
        <v>1</v>
      </c>
      <c r="D18" s="11" t="n">
        <v>43500</v>
      </c>
      <c r="E18" s="11" t="n">
        <v>174001</v>
      </c>
      <c r="F18" s="11" t="n">
        <v>0</v>
      </c>
      <c r="G18" s="8" t="n">
        <v>14</v>
      </c>
    </row>
    <row r="19">
      <c r="A19" s="8" t="inlineStr">
        <is>
          <t>T100033</t>
        </is>
      </c>
      <c r="B19" s="8" t="inlineStr">
        <is>
          <t>2025-12</t>
        </is>
      </c>
      <c r="C19" s="8" t="n">
        <v>1</v>
      </c>
      <c r="D19" s="11" t="n">
        <v>49252</v>
      </c>
      <c r="E19" s="11" t="n">
        <v>197007</v>
      </c>
      <c r="F19" s="11" t="n">
        <v>0</v>
      </c>
      <c r="G19" s="8" t="n">
        <v>15</v>
      </c>
    </row>
    <row r="20">
      <c r="A20" s="8" t="inlineStr">
        <is>
          <t>T100033</t>
        </is>
      </c>
      <c r="B20" s="8" t="inlineStr">
        <is>
          <t>2026-01</t>
        </is>
      </c>
      <c r="C20" s="8" t="n">
        <v>1</v>
      </c>
      <c r="D20" s="11" t="n">
        <v>88113</v>
      </c>
      <c r="E20" s="11" t="n">
        <v>352452</v>
      </c>
      <c r="F20" s="11" t="n">
        <v>0</v>
      </c>
      <c r="G20" s="8" t="n">
        <v>16</v>
      </c>
    </row>
    <row r="21">
      <c r="A21" s="8" t="inlineStr">
        <is>
          <t>T100033</t>
        </is>
      </c>
      <c r="B21" s="8" t="inlineStr">
        <is>
          <t>2026-02</t>
        </is>
      </c>
      <c r="C21" s="8" t="n">
        <v>1</v>
      </c>
      <c r="D21" s="11" t="n">
        <v>62045</v>
      </c>
      <c r="E21" s="11" t="n">
        <v>248181</v>
      </c>
      <c r="F21" s="11" t="n">
        <v>0</v>
      </c>
      <c r="G21" s="8" t="n">
        <v>17</v>
      </c>
    </row>
    <row r="22">
      <c r="A22" s="8" t="inlineStr">
        <is>
          <t>T100033</t>
        </is>
      </c>
      <c r="B22" s="8" t="inlineStr">
        <is>
          <t>2026-03</t>
        </is>
      </c>
      <c r="C22" s="8" t="n">
        <v>1</v>
      </c>
      <c r="D22" s="11" t="n">
        <v>72841</v>
      </c>
      <c r="E22" s="11" t="n">
        <v>291364</v>
      </c>
      <c r="F22" s="11" t="n">
        <v>0</v>
      </c>
      <c r="G22" s="8" t="n">
        <v>18</v>
      </c>
    </row>
    <row r="23">
      <c r="A23" s="8" t="inlineStr">
        <is>
          <t>T100033</t>
        </is>
      </c>
      <c r="B23" s="8" t="inlineStr">
        <is>
          <t>2026-04</t>
        </is>
      </c>
      <c r="C23" s="8" t="n">
        <v>1</v>
      </c>
      <c r="D23" s="11" t="n">
        <v>75573</v>
      </c>
      <c r="E23" s="11" t="n">
        <v>302292</v>
      </c>
      <c r="F23" s="11" t="n">
        <v>0</v>
      </c>
      <c r="G23" s="8" t="n">
        <v>19</v>
      </c>
    </row>
    <row r="24">
      <c r="A24" s="8" t="inlineStr">
        <is>
          <t>T100033</t>
        </is>
      </c>
      <c r="B24" s="8" t="inlineStr">
        <is>
          <t>2026-05</t>
        </is>
      </c>
      <c r="C24" s="8" t="n">
        <v>1</v>
      </c>
      <c r="D24" s="11" t="n">
        <v>36257</v>
      </c>
      <c r="E24" s="11" t="n">
        <v>145027</v>
      </c>
      <c r="F24" s="11" t="n">
        <v>0</v>
      </c>
      <c r="G24" s="8" t="n">
        <v>20</v>
      </c>
    </row>
    <row r="25">
      <c r="A25" s="8" t="inlineStr">
        <is>
          <t>T100033</t>
        </is>
      </c>
      <c r="B25" s="8" t="inlineStr">
        <is>
          <t>2026-06</t>
        </is>
      </c>
      <c r="C25" s="8" t="n">
        <v>1</v>
      </c>
      <c r="D25" s="11" t="n">
        <v>27686</v>
      </c>
      <c r="E25" s="11" t="n">
        <v>110746</v>
      </c>
      <c r="F25" s="11" t="n">
        <v>0</v>
      </c>
      <c r="G25" s="8" t="n">
        <v>21</v>
      </c>
    </row>
    <row r="26">
      <c r="A26" s="8" t="inlineStr">
        <is>
          <t>T100033</t>
        </is>
      </c>
      <c r="B26" s="8" t="inlineStr">
        <is>
          <t>2026-07</t>
        </is>
      </c>
      <c r="C26" s="8" t="n">
        <v>1</v>
      </c>
      <c r="D26" s="11" t="n">
        <v>60447</v>
      </c>
      <c r="E26" s="11" t="n">
        <v>241789</v>
      </c>
      <c r="F26" s="11" t="n">
        <v>0</v>
      </c>
      <c r="G26" s="8" t="n">
        <v>22</v>
      </c>
    </row>
    <row r="27">
      <c r="A27" s="8" t="inlineStr">
        <is>
          <t>T100033</t>
        </is>
      </c>
      <c r="B27" s="8" t="inlineStr">
        <is>
          <t>2026-08</t>
        </is>
      </c>
      <c r="C27" s="8" t="n">
        <v>0</v>
      </c>
      <c r="G27" s="8" t="n">
        <v>23</v>
      </c>
    </row>
    <row r="28">
      <c r="A28" s="8" t="inlineStr">
        <is>
          <t>T100033</t>
        </is>
      </c>
      <c r="B28" s="8" t="inlineStr">
        <is>
          <t>2026-09</t>
        </is>
      </c>
      <c r="C28" s="8" t="n">
        <v>1</v>
      </c>
      <c r="D28" s="11" t="n">
        <v>692083</v>
      </c>
      <c r="E28" s="11" t="n">
        <v>4789146</v>
      </c>
      <c r="F28" s="11" t="n">
        <v>467491</v>
      </c>
      <c r="G28" s="8" t="n">
        <v>24</v>
      </c>
    </row>
    <row r="29">
      <c r="A29" s="8" t="inlineStr">
        <is>
          <t>T100070</t>
        </is>
      </c>
      <c r="B29" s="8" t="inlineStr">
        <is>
          <t>2024-10</t>
        </is>
      </c>
      <c r="C29" s="8" t="n">
        <v>1</v>
      </c>
      <c r="D29" s="11" t="n">
        <v>306833</v>
      </c>
      <c r="E29" s="11" t="n">
        <v>1833154</v>
      </c>
      <c r="F29" s="11" t="n">
        <v>167257</v>
      </c>
      <c r="G29" s="8" t="n">
        <v>1</v>
      </c>
    </row>
    <row r="30">
      <c r="A30" s="8" t="inlineStr">
        <is>
          <t>T100070</t>
        </is>
      </c>
      <c r="B30" s="8" t="inlineStr">
        <is>
          <t>2024-11</t>
        </is>
      </c>
      <c r="C30" s="8" t="n">
        <v>1</v>
      </c>
      <c r="D30" s="11" t="n">
        <v>2145197</v>
      </c>
      <c r="E30" s="11" t="n">
        <v>12816349</v>
      </c>
      <c r="F30" s="11" t="n">
        <v>1176098</v>
      </c>
      <c r="G30" s="8" t="n">
        <v>2</v>
      </c>
    </row>
    <row r="31">
      <c r="A31" s="8" t="inlineStr">
        <is>
          <t>T100070</t>
        </is>
      </c>
      <c r="B31" s="8" t="inlineStr">
        <is>
          <t>2024-12</t>
        </is>
      </c>
      <c r="C31" s="8" t="n">
        <v>1</v>
      </c>
      <c r="D31" s="11" t="n">
        <v>1159576</v>
      </c>
      <c r="E31" s="11" t="n">
        <v>6927817</v>
      </c>
      <c r="F31" s="11" t="n">
        <v>629721</v>
      </c>
      <c r="G31" s="8" t="n">
        <v>3</v>
      </c>
    </row>
    <row r="32">
      <c r="A32" s="8" t="inlineStr">
        <is>
          <t>T100070</t>
        </is>
      </c>
      <c r="B32" s="8" t="inlineStr">
        <is>
          <t>2025-01</t>
        </is>
      </c>
      <c r="C32" s="8" t="n">
        <v>1</v>
      </c>
      <c r="D32" s="11" t="n">
        <v>2558377</v>
      </c>
      <c r="E32" s="11" t="n">
        <v>15284868</v>
      </c>
      <c r="F32" s="11" t="n">
        <v>1402999</v>
      </c>
      <c r="G32" s="8" t="n">
        <v>4</v>
      </c>
    </row>
    <row r="33">
      <c r="A33" s="8" t="inlineStr">
        <is>
          <t>T100070</t>
        </is>
      </c>
      <c r="B33" s="8" t="inlineStr">
        <is>
          <t>2025-02</t>
        </is>
      </c>
      <c r="C33" s="8" t="n">
        <v>1</v>
      </c>
      <c r="D33" s="11" t="n">
        <v>1332125</v>
      </c>
      <c r="E33" s="11" t="n">
        <v>7958697</v>
      </c>
      <c r="F33" s="11" t="n">
        <v>710312</v>
      </c>
      <c r="G33" s="8" t="n">
        <v>5</v>
      </c>
    </row>
    <row r="34">
      <c r="A34" s="8" t="inlineStr">
        <is>
          <t>T100070</t>
        </is>
      </c>
      <c r="B34" s="8" t="inlineStr">
        <is>
          <t>2025-03</t>
        </is>
      </c>
      <c r="C34" s="8" t="n">
        <v>1</v>
      </c>
      <c r="D34" s="11" t="n">
        <v>960419</v>
      </c>
      <c r="E34" s="11" t="n">
        <v>5737963</v>
      </c>
      <c r="F34" s="11" t="n">
        <v>507189</v>
      </c>
      <c r="G34" s="8" t="n">
        <v>6</v>
      </c>
    </row>
    <row r="35">
      <c r="A35" s="8" t="inlineStr">
        <is>
          <t>T100070</t>
        </is>
      </c>
      <c r="B35" s="8" t="inlineStr">
        <is>
          <t>2025-04</t>
        </is>
      </c>
      <c r="C35" s="8" t="n">
        <v>1</v>
      </c>
      <c r="D35" s="11" t="n">
        <v>2667385</v>
      </c>
      <c r="E35" s="11" t="n">
        <v>15936129</v>
      </c>
      <c r="F35" s="11" t="n">
        <v>1404238</v>
      </c>
      <c r="G35" s="8" t="n">
        <v>7</v>
      </c>
    </row>
    <row r="36">
      <c r="A36" s="8" t="inlineStr">
        <is>
          <t>T100070</t>
        </is>
      </c>
      <c r="B36" s="8" t="inlineStr">
        <is>
          <t>2025-05</t>
        </is>
      </c>
      <c r="C36" s="8" t="n">
        <v>1</v>
      </c>
      <c r="D36" s="11" t="n">
        <v>97298</v>
      </c>
      <c r="E36" s="11" t="n">
        <v>581300</v>
      </c>
      <c r="F36" s="11" t="n">
        <v>60641</v>
      </c>
      <c r="G36" s="8" t="n">
        <v>8</v>
      </c>
    </row>
    <row r="37">
      <c r="A37" s="8" t="inlineStr">
        <is>
          <t>T100070</t>
        </is>
      </c>
      <c r="B37" s="8" t="inlineStr">
        <is>
          <t>2025-06</t>
        </is>
      </c>
      <c r="C37" s="8" t="n">
        <v>1</v>
      </c>
      <c r="D37" s="11" t="n">
        <v>1372214</v>
      </c>
      <c r="E37" s="11" t="n">
        <v>8198210</v>
      </c>
      <c r="F37" s="11" t="n">
        <v>749700</v>
      </c>
      <c r="G37" s="8" t="n">
        <v>9</v>
      </c>
    </row>
    <row r="38">
      <c r="A38" s="8" t="inlineStr">
        <is>
          <t>T100070</t>
        </is>
      </c>
      <c r="B38" s="8" t="inlineStr">
        <is>
          <t>2025-07</t>
        </is>
      </c>
      <c r="C38" s="8" t="n">
        <v>1</v>
      </c>
      <c r="D38" s="11" t="n">
        <v>1528694</v>
      </c>
      <c r="E38" s="11" t="n">
        <v>9133091</v>
      </c>
      <c r="F38" s="11" t="n">
        <v>844821</v>
      </c>
      <c r="G38" s="8" t="n">
        <v>10</v>
      </c>
    </row>
    <row r="39">
      <c r="A39" s="8" t="inlineStr">
        <is>
          <t>T100070</t>
        </is>
      </c>
      <c r="B39" s="8" t="inlineStr">
        <is>
          <t>2025-08</t>
        </is>
      </c>
      <c r="C39" s="8" t="n">
        <v>1</v>
      </c>
      <c r="D39" s="11" t="n">
        <v>254227</v>
      </c>
      <c r="E39" s="11" t="n">
        <v>1518865</v>
      </c>
      <c r="F39" s="11" t="n">
        <v>135626</v>
      </c>
      <c r="G39" s="8" t="n">
        <v>11</v>
      </c>
    </row>
    <row r="40">
      <c r="A40" s="8" t="inlineStr">
        <is>
          <t>T100070</t>
        </is>
      </c>
      <c r="B40" s="8" t="inlineStr">
        <is>
          <t>2025-09</t>
        </is>
      </c>
      <c r="C40" s="8" t="n">
        <v>1</v>
      </c>
      <c r="D40" s="11" t="n">
        <v>1257702</v>
      </c>
      <c r="E40" s="11" t="n">
        <v>7514062</v>
      </c>
      <c r="F40" s="11" t="n">
        <v>680243</v>
      </c>
      <c r="G40" s="8" t="n">
        <v>12</v>
      </c>
    </row>
    <row r="41">
      <c r="A41" s="8" t="inlineStr">
        <is>
          <t>T100070</t>
        </is>
      </c>
      <c r="B41" s="8" t="inlineStr">
        <is>
          <t>2025-10</t>
        </is>
      </c>
      <c r="C41" s="8" t="n">
        <v>1</v>
      </c>
      <c r="D41" s="11" t="n">
        <v>1639760</v>
      </c>
      <c r="E41" s="11" t="n">
        <v>9796647</v>
      </c>
      <c r="F41" s="11" t="n">
        <v>906872</v>
      </c>
      <c r="G41" s="8" t="n">
        <v>13</v>
      </c>
    </row>
    <row r="42">
      <c r="A42" s="8" t="inlineStr">
        <is>
          <t>T100070</t>
        </is>
      </c>
      <c r="B42" s="8" t="inlineStr">
        <is>
          <t>2025-11</t>
        </is>
      </c>
      <c r="C42" s="8" t="n">
        <v>1</v>
      </c>
      <c r="D42" s="11" t="n">
        <v>661778</v>
      </c>
      <c r="E42" s="11" t="n">
        <v>3953752</v>
      </c>
      <c r="F42" s="11" t="n">
        <v>365132</v>
      </c>
      <c r="G42" s="8" t="n">
        <v>14</v>
      </c>
    </row>
    <row r="43">
      <c r="A43" s="8" t="inlineStr">
        <is>
          <t>T100070</t>
        </is>
      </c>
      <c r="B43" s="8" t="inlineStr">
        <is>
          <t>2025-12</t>
        </is>
      </c>
      <c r="C43" s="8" t="n">
        <v>0</v>
      </c>
      <c r="G43" s="8" t="n">
        <v>15</v>
      </c>
    </row>
    <row r="44">
      <c r="A44" s="8" t="inlineStr">
        <is>
          <t>T100070</t>
        </is>
      </c>
      <c r="B44" s="8" t="inlineStr">
        <is>
          <t>2026-01</t>
        </is>
      </c>
      <c r="C44" s="8" t="n">
        <v>1</v>
      </c>
      <c r="D44" s="11" t="n">
        <v>1121984</v>
      </c>
      <c r="E44" s="11" t="n">
        <v>6703224</v>
      </c>
      <c r="F44" s="11" t="n">
        <v>646984</v>
      </c>
      <c r="G44" s="8" t="n">
        <v>16</v>
      </c>
    </row>
    <row r="45">
      <c r="A45" s="8" t="inlineStr">
        <is>
          <t>T100070</t>
        </is>
      </c>
      <c r="B45" s="8" t="inlineStr">
        <is>
          <t>2026-02</t>
        </is>
      </c>
      <c r="C45" s="8" t="n">
        <v>1</v>
      </c>
      <c r="D45" s="11" t="n">
        <v>1260182</v>
      </c>
      <c r="E45" s="11" t="n">
        <v>7528880</v>
      </c>
      <c r="F45" s="11" t="n">
        <v>685844</v>
      </c>
      <c r="G45" s="8" t="n">
        <v>17</v>
      </c>
    </row>
    <row r="46">
      <c r="A46" s="8" t="inlineStr">
        <is>
          <t>T100070</t>
        </is>
      </c>
      <c r="B46" s="8" t="inlineStr">
        <is>
          <t>2026-03</t>
        </is>
      </c>
      <c r="C46" s="8" t="n">
        <v>1</v>
      </c>
      <c r="D46" s="11" t="n">
        <v>1202667</v>
      </c>
      <c r="E46" s="11" t="n">
        <v>7185261</v>
      </c>
      <c r="F46" s="11" t="n">
        <v>631723</v>
      </c>
      <c r="G46" s="8" t="n">
        <v>18</v>
      </c>
    </row>
    <row r="47">
      <c r="A47" s="8" t="inlineStr">
        <is>
          <t>T100070</t>
        </is>
      </c>
      <c r="B47" s="8" t="inlineStr">
        <is>
          <t>2026-04</t>
        </is>
      </c>
      <c r="C47" s="8" t="n">
        <v>1</v>
      </c>
      <c r="D47" s="11" t="n">
        <v>3066290</v>
      </c>
      <c r="E47" s="11" t="n">
        <v>18319362</v>
      </c>
      <c r="F47" s="11" t="n">
        <v>1673697</v>
      </c>
      <c r="G47" s="8" t="n">
        <v>19</v>
      </c>
    </row>
    <row r="48">
      <c r="A48" s="8" t="inlineStr">
        <is>
          <t>T100070</t>
        </is>
      </c>
      <c r="B48" s="8" t="inlineStr">
        <is>
          <t>2026-05</t>
        </is>
      </c>
      <c r="C48" s="8" t="n">
        <v>1</v>
      </c>
      <c r="D48" s="11" t="n">
        <v>1322678</v>
      </c>
      <c r="E48" s="11" t="n">
        <v>7902259</v>
      </c>
      <c r="F48" s="11" t="n">
        <v>695307</v>
      </c>
      <c r="G48" s="8" t="n">
        <v>20</v>
      </c>
    </row>
    <row r="49">
      <c r="A49" s="8" t="inlineStr">
        <is>
          <t>T100070</t>
        </is>
      </c>
      <c r="B49" s="8" t="inlineStr">
        <is>
          <t>2026-06</t>
        </is>
      </c>
      <c r="C49" s="8" t="n">
        <v>1</v>
      </c>
      <c r="D49" s="11" t="n">
        <v>545344</v>
      </c>
      <c r="E49" s="11" t="n">
        <v>3258124</v>
      </c>
      <c r="F49" s="11" t="n">
        <v>296724</v>
      </c>
      <c r="G49" s="8" t="n">
        <v>21</v>
      </c>
    </row>
    <row r="50">
      <c r="A50" s="8" t="inlineStr">
        <is>
          <t>T100070</t>
        </is>
      </c>
      <c r="B50" s="8" t="inlineStr">
        <is>
          <t>2026-07</t>
        </is>
      </c>
      <c r="C50" s="8" t="n">
        <v>1</v>
      </c>
      <c r="D50" s="11" t="n">
        <v>2967925</v>
      </c>
      <c r="E50" s="11" t="n">
        <v>17731687</v>
      </c>
      <c r="F50" s="11" t="n">
        <v>1634659</v>
      </c>
      <c r="G50" s="8" t="n">
        <v>22</v>
      </c>
    </row>
    <row r="51">
      <c r="A51" s="8" t="inlineStr">
        <is>
          <t>T100070</t>
        </is>
      </c>
      <c r="B51" s="8" t="inlineStr">
        <is>
          <t>2026-08</t>
        </is>
      </c>
      <c r="C51" s="8" t="n">
        <v>1</v>
      </c>
      <c r="D51" s="11" t="n">
        <v>374374</v>
      </c>
      <c r="E51" s="11" t="n">
        <v>2236672</v>
      </c>
      <c r="F51" s="11" t="n">
        <v>205384</v>
      </c>
      <c r="G51" s="8" t="n">
        <v>23</v>
      </c>
    </row>
    <row r="52">
      <c r="A52" s="8" t="inlineStr">
        <is>
          <t>T100070</t>
        </is>
      </c>
      <c r="B52" s="8" t="inlineStr">
        <is>
          <t>2026-09</t>
        </is>
      </c>
      <c r="C52" s="8" t="n">
        <v>1</v>
      </c>
      <c r="D52" s="11" t="n">
        <v>3866425</v>
      </c>
      <c r="E52" s="11" t="n">
        <v>23099720</v>
      </c>
      <c r="F52" s="11" t="n">
        <v>2119023</v>
      </c>
      <c r="G52" s="8" t="n">
        <v>24</v>
      </c>
    </row>
    <row r="53">
      <c r="A53" s="8" t="inlineStr">
        <is>
          <t>T100440</t>
        </is>
      </c>
      <c r="B53" s="8" t="inlineStr">
        <is>
          <t>2024-10</t>
        </is>
      </c>
      <c r="C53" s="8" t="n">
        <v>1</v>
      </c>
      <c r="D53" s="11" t="n">
        <v>423210207</v>
      </c>
      <c r="E53" s="11" t="n">
        <v>330121806</v>
      </c>
      <c r="F53" s="11" t="n">
        <v>35467173</v>
      </c>
      <c r="G53" s="8" t="n">
        <v>1</v>
      </c>
    </row>
    <row r="54">
      <c r="A54" s="8" t="inlineStr">
        <is>
          <t>T100440</t>
        </is>
      </c>
      <c r="B54" s="8" t="inlineStr">
        <is>
          <t>2024-11</t>
        </is>
      </c>
      <c r="C54" s="8" t="n">
        <v>0</v>
      </c>
      <c r="G54" s="8" t="n">
        <v>2</v>
      </c>
    </row>
    <row r="55">
      <c r="A55" s="8" t="inlineStr">
        <is>
          <t>T100440</t>
        </is>
      </c>
      <c r="B55" s="8" t="inlineStr">
        <is>
          <t>2024-12</t>
        </is>
      </c>
      <c r="C55" s="8" t="n">
        <v>1</v>
      </c>
      <c r="D55" s="11" t="n">
        <v>438848620</v>
      </c>
      <c r="E55" s="11" t="n">
        <v>342320427</v>
      </c>
      <c r="F55" s="11" t="n">
        <v>37177767</v>
      </c>
      <c r="G55" s="8" t="n">
        <v>3</v>
      </c>
    </row>
    <row r="56">
      <c r="A56" s="8" t="inlineStr">
        <is>
          <t>T100440</t>
        </is>
      </c>
      <c r="B56" s="8" t="inlineStr">
        <is>
          <t>2025-01</t>
        </is>
      </c>
      <c r="C56" s="8" t="n">
        <v>1</v>
      </c>
      <c r="D56" s="11" t="n">
        <v>407888742</v>
      </c>
      <c r="E56" s="11" t="n">
        <v>318170417</v>
      </c>
      <c r="F56" s="11" t="n">
        <v>34067870</v>
      </c>
      <c r="G56" s="8" t="n">
        <v>4</v>
      </c>
    </row>
    <row r="57">
      <c r="A57" s="8" t="inlineStr">
        <is>
          <t>T100440</t>
        </is>
      </c>
      <c r="B57" s="8" t="inlineStr">
        <is>
          <t>2025-02</t>
        </is>
      </c>
      <c r="C57" s="8" t="n">
        <v>1</v>
      </c>
      <c r="D57" s="11" t="n">
        <v>503249474</v>
      </c>
      <c r="E57" s="11" t="n">
        <v>392555809</v>
      </c>
      <c r="F57" s="11" t="n">
        <v>43420354</v>
      </c>
      <c r="G57" s="8" t="n">
        <v>5</v>
      </c>
    </row>
    <row r="58">
      <c r="A58" s="8" t="inlineStr">
        <is>
          <t>T100440</t>
        </is>
      </c>
      <c r="B58" s="8" t="inlineStr">
        <is>
          <t>2025-03</t>
        </is>
      </c>
      <c r="C58" s="8" t="n">
        <v>1</v>
      </c>
      <c r="D58" s="11" t="n">
        <v>448469767</v>
      </c>
      <c r="E58" s="11" t="n">
        <v>349825328</v>
      </c>
      <c r="F58" s="11" t="n">
        <v>38988742</v>
      </c>
      <c r="G58" s="8" t="n">
        <v>6</v>
      </c>
    </row>
    <row r="59">
      <c r="A59" s="8" t="inlineStr">
        <is>
          <t>T100440</t>
        </is>
      </c>
      <c r="B59" s="8" t="inlineStr">
        <is>
          <t>2025-04</t>
        </is>
      </c>
      <c r="C59" s="8" t="n">
        <v>1</v>
      </c>
      <c r="D59" s="11" t="n">
        <v>510556320</v>
      </c>
      <c r="E59" s="11" t="n">
        <v>398255457</v>
      </c>
      <c r="F59" s="11" t="n">
        <v>43335596</v>
      </c>
      <c r="G59" s="8" t="n">
        <v>7</v>
      </c>
    </row>
    <row r="60">
      <c r="A60" s="8" t="inlineStr">
        <is>
          <t>T100440</t>
        </is>
      </c>
      <c r="B60" s="8" t="inlineStr">
        <is>
          <t>2025-05</t>
        </is>
      </c>
      <c r="C60" s="8" t="n">
        <v>1</v>
      </c>
      <c r="D60" s="11" t="n">
        <v>453023532</v>
      </c>
      <c r="E60" s="11" t="n">
        <v>353377457</v>
      </c>
      <c r="F60" s="11" t="n">
        <v>37659425</v>
      </c>
      <c r="G60" s="8" t="n">
        <v>8</v>
      </c>
    </row>
    <row r="61">
      <c r="A61" s="8" t="inlineStr">
        <is>
          <t>T100440</t>
        </is>
      </c>
      <c r="B61" s="8" t="inlineStr">
        <is>
          <t>2025-06</t>
        </is>
      </c>
      <c r="C61" s="8" t="n">
        <v>1</v>
      </c>
      <c r="D61" s="11" t="n">
        <v>494594746</v>
      </c>
      <c r="E61" s="11" t="n">
        <v>385804756</v>
      </c>
      <c r="F61" s="11" t="n">
        <v>42997238</v>
      </c>
      <c r="G61" s="8" t="n">
        <v>9</v>
      </c>
    </row>
    <row r="62">
      <c r="A62" s="8" t="inlineStr">
        <is>
          <t>T100440</t>
        </is>
      </c>
      <c r="B62" s="8" t="inlineStr">
        <is>
          <t>2025-07</t>
        </is>
      </c>
      <c r="C62" s="8" t="n">
        <v>1</v>
      </c>
      <c r="D62" s="11" t="n">
        <v>556005046</v>
      </c>
      <c r="E62" s="11" t="n">
        <v>433707379</v>
      </c>
      <c r="F62" s="11" t="n">
        <v>48127396</v>
      </c>
      <c r="G62" s="8" t="n">
        <v>10</v>
      </c>
    </row>
    <row r="63">
      <c r="A63" s="8" t="inlineStr">
        <is>
          <t>T100440</t>
        </is>
      </c>
      <c r="B63" s="8" t="inlineStr">
        <is>
          <t>2025-08</t>
        </is>
      </c>
      <c r="C63" s="8" t="n">
        <v>1</v>
      </c>
      <c r="D63" s="11" t="n">
        <v>435208032</v>
      </c>
      <c r="E63" s="11" t="n">
        <v>339480616</v>
      </c>
      <c r="F63" s="11" t="n">
        <v>37578394</v>
      </c>
      <c r="G63" s="8" t="n">
        <v>11</v>
      </c>
    </row>
    <row r="64">
      <c r="A64" s="8" t="inlineStr">
        <is>
          <t>T100440</t>
        </is>
      </c>
      <c r="B64" s="8" t="inlineStr">
        <is>
          <t>2025-09</t>
        </is>
      </c>
      <c r="C64" s="8" t="n">
        <v>1</v>
      </c>
      <c r="D64" s="11" t="n">
        <v>434578364</v>
      </c>
      <c r="E64" s="11" t="n">
        <v>338989448</v>
      </c>
      <c r="F64" s="11" t="n">
        <v>37177853</v>
      </c>
      <c r="G64" s="8" t="n">
        <v>12</v>
      </c>
    </row>
    <row r="65">
      <c r="A65" s="8" t="inlineStr">
        <is>
          <t>T100440</t>
        </is>
      </c>
      <c r="B65" s="8" t="inlineStr">
        <is>
          <t>2025-10</t>
        </is>
      </c>
      <c r="C65" s="8" t="n">
        <v>1</v>
      </c>
      <c r="D65" s="11" t="n">
        <v>424952459</v>
      </c>
      <c r="E65" s="11" t="n">
        <v>331480836</v>
      </c>
      <c r="F65" s="11" t="n">
        <v>37493467</v>
      </c>
      <c r="G65" s="8" t="n">
        <v>13</v>
      </c>
    </row>
    <row r="66">
      <c r="A66" s="8" t="inlineStr">
        <is>
          <t>T100440</t>
        </is>
      </c>
      <c r="B66" s="8" t="inlineStr">
        <is>
          <t>2025-11</t>
        </is>
      </c>
      <c r="C66" s="8" t="n">
        <v>1</v>
      </c>
      <c r="D66" s="11" t="n">
        <v>373429345</v>
      </c>
      <c r="E66" s="11" t="n">
        <v>291290634</v>
      </c>
      <c r="F66" s="11" t="n">
        <v>32740124</v>
      </c>
      <c r="G66" s="8" t="n">
        <v>14</v>
      </c>
    </row>
    <row r="67">
      <c r="A67" s="8" t="inlineStr">
        <is>
          <t>T100440</t>
        </is>
      </c>
      <c r="B67" s="8" t="inlineStr">
        <is>
          <t>2025-12</t>
        </is>
      </c>
      <c r="C67" s="8" t="n">
        <v>1</v>
      </c>
      <c r="D67" s="11" t="n">
        <v>501554204</v>
      </c>
      <c r="E67" s="11" t="n">
        <v>391233427</v>
      </c>
      <c r="F67" s="11" t="n">
        <v>41844731</v>
      </c>
      <c r="G67" s="8" t="n">
        <v>15</v>
      </c>
    </row>
    <row r="68">
      <c r="A68" s="8" t="inlineStr">
        <is>
          <t>T100440</t>
        </is>
      </c>
      <c r="B68" s="8" t="inlineStr">
        <is>
          <t>2026-01</t>
        </is>
      </c>
      <c r="C68" s="8" t="n">
        <v>1</v>
      </c>
      <c r="D68" s="11" t="n">
        <v>572667135</v>
      </c>
      <c r="E68" s="11" t="n">
        <v>446704512</v>
      </c>
      <c r="F68" s="11" t="n">
        <v>50442771</v>
      </c>
      <c r="G68" s="8" t="n">
        <v>16</v>
      </c>
    </row>
    <row r="69">
      <c r="A69" s="8" t="inlineStr">
        <is>
          <t>T100440</t>
        </is>
      </c>
      <c r="B69" s="8" t="inlineStr">
        <is>
          <t>2026-02</t>
        </is>
      </c>
      <c r="C69" s="8" t="n">
        <v>1</v>
      </c>
      <c r="D69" s="11" t="n">
        <v>524288665</v>
      </c>
      <c r="E69" s="11" t="n">
        <v>408967265</v>
      </c>
      <c r="F69" s="11" t="n">
        <v>43104957</v>
      </c>
      <c r="G69" s="8" t="n">
        <v>17</v>
      </c>
    </row>
    <row r="70">
      <c r="A70" s="8" t="inlineStr">
        <is>
          <t>T100440</t>
        </is>
      </c>
      <c r="B70" s="8" t="inlineStr">
        <is>
          <t>2026-03</t>
        </is>
      </c>
      <c r="C70" s="8" t="n">
        <v>1</v>
      </c>
      <c r="D70" s="11" t="n">
        <v>543004735</v>
      </c>
      <c r="E70" s="11" t="n">
        <v>423566589</v>
      </c>
      <c r="F70" s="11" t="n">
        <v>47593854</v>
      </c>
      <c r="G70" s="8" t="n">
        <v>18</v>
      </c>
    </row>
    <row r="71">
      <c r="A71" s="8" t="inlineStr">
        <is>
          <t>T100440</t>
        </is>
      </c>
      <c r="B71" s="8" t="inlineStr">
        <is>
          <t>2026-04</t>
        </is>
      </c>
      <c r="C71" s="8" t="n">
        <v>0</v>
      </c>
      <c r="G71" s="8" t="n">
        <v>19</v>
      </c>
    </row>
    <row r="72">
      <c r="A72" s="8" t="inlineStr">
        <is>
          <t>T100440</t>
        </is>
      </c>
      <c r="B72" s="8" t="inlineStr">
        <is>
          <t>2026-05</t>
        </is>
      </c>
      <c r="C72" s="8" t="n">
        <v>1</v>
      </c>
      <c r="D72" s="11" t="n">
        <v>526197991</v>
      </c>
      <c r="E72" s="11" t="n">
        <v>410456619</v>
      </c>
      <c r="F72" s="11" t="n">
        <v>44764706</v>
      </c>
      <c r="G72" s="8" t="n">
        <v>20</v>
      </c>
    </row>
    <row r="73">
      <c r="A73" s="8" t="inlineStr">
        <is>
          <t>T100440</t>
        </is>
      </c>
      <c r="B73" s="8" t="inlineStr">
        <is>
          <t>2026-06</t>
        </is>
      </c>
      <c r="C73" s="8" t="n">
        <v>1</v>
      </c>
      <c r="D73" s="11" t="n">
        <v>515872165</v>
      </c>
      <c r="E73" s="11" t="n">
        <v>402209265</v>
      </c>
      <c r="F73" s="11" t="n">
        <v>44939706</v>
      </c>
      <c r="G73" s="8" t="n">
        <v>21</v>
      </c>
    </row>
    <row r="74">
      <c r="A74" s="8" t="inlineStr">
        <is>
          <t>T100440</t>
        </is>
      </c>
      <c r="B74" s="8" t="inlineStr">
        <is>
          <t>2026-07</t>
        </is>
      </c>
      <c r="C74" s="8" t="n">
        <v>1</v>
      </c>
      <c r="D74" s="11" t="n">
        <v>432199483</v>
      </c>
      <c r="E74" s="11" t="n">
        <v>337133820</v>
      </c>
      <c r="F74" s="11" t="n">
        <v>36045203</v>
      </c>
      <c r="G74" s="8" t="n">
        <v>22</v>
      </c>
    </row>
    <row r="75">
      <c r="A75" s="8" t="inlineStr">
        <is>
          <t>T100440</t>
        </is>
      </c>
      <c r="B75" s="8" t="inlineStr">
        <is>
          <t>2026-08</t>
        </is>
      </c>
      <c r="C75" s="8" t="n">
        <v>1</v>
      </c>
      <c r="D75" s="11" t="n">
        <v>443035494</v>
      </c>
      <c r="E75" s="11" t="n">
        <v>345586365</v>
      </c>
      <c r="F75" s="11" t="n">
        <v>37763365</v>
      </c>
      <c r="G75" s="8" t="n">
        <v>23</v>
      </c>
    </row>
    <row r="76">
      <c r="A76" s="8" t="inlineStr">
        <is>
          <t>T100440</t>
        </is>
      </c>
      <c r="B76" s="8" t="inlineStr">
        <is>
          <t>2026-09</t>
        </is>
      </c>
      <c r="C76" s="8" t="n">
        <v>1</v>
      </c>
      <c r="D76" s="11" t="n">
        <v>414582272</v>
      </c>
      <c r="E76" s="11" t="n">
        <v>323391653</v>
      </c>
      <c r="F76" s="11" t="n">
        <v>35617370</v>
      </c>
      <c r="G76" s="8" t="n">
        <v>24</v>
      </c>
    </row>
    <row r="77">
      <c r="A77" s="8" t="inlineStr">
        <is>
          <t>T100466</t>
        </is>
      </c>
      <c r="B77" s="8" t="inlineStr">
        <is>
          <t>2024-10</t>
        </is>
      </c>
      <c r="C77" s="8" t="n">
        <v>1</v>
      </c>
      <c r="D77" s="11" t="n">
        <v>92434314</v>
      </c>
      <c r="E77" s="11" t="n">
        <v>99937456</v>
      </c>
      <c r="F77" s="11" t="n">
        <v>9221528</v>
      </c>
      <c r="G77" s="8" t="n">
        <v>1</v>
      </c>
    </row>
    <row r="78">
      <c r="A78" s="8" t="inlineStr">
        <is>
          <t>T100466</t>
        </is>
      </c>
      <c r="B78" s="8" t="inlineStr">
        <is>
          <t>2024-11</t>
        </is>
      </c>
      <c r="C78" s="8" t="n">
        <v>1</v>
      </c>
      <c r="D78" s="11" t="n">
        <v>99898295</v>
      </c>
      <c r="E78" s="11" t="n">
        <v>108007308</v>
      </c>
      <c r="F78" s="11" t="n">
        <v>9994179</v>
      </c>
      <c r="G78" s="8" t="n">
        <v>2</v>
      </c>
    </row>
    <row r="79">
      <c r="A79" s="8" t="inlineStr">
        <is>
          <t>T100466</t>
        </is>
      </c>
      <c r="B79" s="8" t="inlineStr">
        <is>
          <t>2024-12</t>
        </is>
      </c>
      <c r="C79" s="8" t="n">
        <v>1</v>
      </c>
      <c r="D79" s="11" t="n">
        <v>131820078</v>
      </c>
      <c r="E79" s="11" t="n">
        <v>142520269</v>
      </c>
      <c r="F79" s="11" t="n">
        <v>12920568</v>
      </c>
      <c r="G79" s="8" t="n">
        <v>3</v>
      </c>
    </row>
    <row r="80">
      <c r="A80" s="8" t="inlineStr">
        <is>
          <t>T100466</t>
        </is>
      </c>
      <c r="B80" s="8" t="inlineStr">
        <is>
          <t>2025-01</t>
        </is>
      </c>
      <c r="C80" s="8" t="n">
        <v>1</v>
      </c>
      <c r="D80" s="11" t="n">
        <v>21245576</v>
      </c>
      <c r="E80" s="11" t="n">
        <v>22844264</v>
      </c>
      <c r="F80" s="11" t="n">
        <v>2059328</v>
      </c>
      <c r="G80" s="8" t="n">
        <v>4</v>
      </c>
    </row>
    <row r="81">
      <c r="A81" s="8" t="inlineStr">
        <is>
          <t>T100466</t>
        </is>
      </c>
      <c r="B81" s="8" t="inlineStr">
        <is>
          <t>2025-02</t>
        </is>
      </c>
      <c r="C81" s="8" t="n">
        <v>1</v>
      </c>
      <c r="D81" s="11" t="n">
        <v>130935200</v>
      </c>
      <c r="E81" s="11" t="n">
        <v>141563563</v>
      </c>
      <c r="F81" s="11" t="n">
        <v>12840169</v>
      </c>
      <c r="G81" s="8" t="n">
        <v>5</v>
      </c>
    </row>
    <row r="82">
      <c r="A82" s="8" t="inlineStr">
        <is>
          <t>T100466</t>
        </is>
      </c>
      <c r="B82" s="8" t="inlineStr">
        <is>
          <t>2025-03</t>
        </is>
      </c>
      <c r="C82" s="8" t="n">
        <v>1</v>
      </c>
      <c r="D82" s="11" t="n">
        <v>84951846</v>
      </c>
      <c r="E82" s="11" t="n">
        <v>91847616</v>
      </c>
      <c r="F82" s="11" t="n">
        <v>8438615</v>
      </c>
      <c r="G82" s="8" t="n">
        <v>6</v>
      </c>
    </row>
    <row r="83">
      <c r="A83" s="8" t="inlineStr">
        <is>
          <t>T100466</t>
        </is>
      </c>
      <c r="B83" s="8" t="inlineStr">
        <is>
          <t>2025-04</t>
        </is>
      </c>
      <c r="C83" s="8" t="n">
        <v>1</v>
      </c>
      <c r="D83" s="11" t="n">
        <v>133476792</v>
      </c>
      <c r="E83" s="11" t="n">
        <v>144311463</v>
      </c>
      <c r="F83" s="11" t="n">
        <v>13206198</v>
      </c>
      <c r="G83" s="8" t="n">
        <v>7</v>
      </c>
    </row>
    <row r="84">
      <c r="A84" s="8" t="inlineStr">
        <is>
          <t>T100466</t>
        </is>
      </c>
      <c r="B84" s="8" t="inlineStr">
        <is>
          <t>2025-05</t>
        </is>
      </c>
      <c r="C84" s="8" t="n">
        <v>1</v>
      </c>
      <c r="D84" s="11" t="n">
        <v>330187033</v>
      </c>
      <c r="E84" s="11" t="n">
        <v>356989204</v>
      </c>
      <c r="F84" s="11" t="n">
        <v>32327065</v>
      </c>
      <c r="G84" s="8" t="n">
        <v>8</v>
      </c>
    </row>
    <row r="85">
      <c r="A85" s="8" t="inlineStr">
        <is>
          <t>T100466</t>
        </is>
      </c>
      <c r="B85" s="8" t="inlineStr">
        <is>
          <t>2025-06</t>
        </is>
      </c>
      <c r="C85" s="8" t="n">
        <v>1</v>
      </c>
      <c r="D85" s="11" t="n">
        <v>63475922</v>
      </c>
      <c r="E85" s="11" t="n">
        <v>68628433</v>
      </c>
      <c r="F85" s="11" t="n">
        <v>6213931</v>
      </c>
      <c r="G85" s="8" t="n">
        <v>9</v>
      </c>
    </row>
    <row r="86">
      <c r="A86" s="8" t="inlineStr">
        <is>
          <t>T100466</t>
        </is>
      </c>
      <c r="B86" s="8" t="inlineStr">
        <is>
          <t>2025-07</t>
        </is>
      </c>
      <c r="C86" s="8" t="n">
        <v>1</v>
      </c>
      <c r="D86" s="11" t="n">
        <v>152314611</v>
      </c>
      <c r="E86" s="11" t="n">
        <v>164678398</v>
      </c>
      <c r="F86" s="11" t="n">
        <v>14737386</v>
      </c>
      <c r="G86" s="8" t="n">
        <v>10</v>
      </c>
    </row>
    <row r="87">
      <c r="A87" s="8" t="inlineStr">
        <is>
          <t>T100466</t>
        </is>
      </c>
      <c r="B87" s="8" t="inlineStr">
        <is>
          <t>2025-08</t>
        </is>
      </c>
      <c r="C87" s="8" t="n">
        <v>1</v>
      </c>
      <c r="D87" s="11" t="n">
        <v>57141729</v>
      </c>
      <c r="E87" s="11" t="n">
        <v>61780076</v>
      </c>
      <c r="F87" s="11" t="n">
        <v>5452115</v>
      </c>
      <c r="G87" s="8" t="n">
        <v>11</v>
      </c>
    </row>
    <row r="88">
      <c r="A88" s="8" t="inlineStr">
        <is>
          <t>T100466</t>
        </is>
      </c>
      <c r="B88" s="8" t="inlineStr">
        <is>
          <t>2025-09</t>
        </is>
      </c>
      <c r="C88" s="8" t="n">
        <v>1</v>
      </c>
      <c r="D88" s="11" t="n">
        <v>60807569</v>
      </c>
      <c r="E88" s="11" t="n">
        <v>65743483</v>
      </c>
      <c r="F88" s="11" t="n">
        <v>5925654</v>
      </c>
      <c r="G88" s="8" t="n">
        <v>12</v>
      </c>
    </row>
    <row r="89">
      <c r="A89" s="8" t="inlineStr">
        <is>
          <t>T100466</t>
        </is>
      </c>
      <c r="B89" s="8" t="inlineStr">
        <is>
          <t>2025-10</t>
        </is>
      </c>
      <c r="C89" s="8" t="n">
        <v>1</v>
      </c>
      <c r="D89" s="11" t="n">
        <v>145633658</v>
      </c>
      <c r="E89" s="11" t="n">
        <v>157455134</v>
      </c>
      <c r="F89" s="11" t="n">
        <v>14069238</v>
      </c>
      <c r="G89" s="8" t="n">
        <v>13</v>
      </c>
    </row>
    <row r="90">
      <c r="A90" s="8" t="inlineStr">
        <is>
          <t>T100466</t>
        </is>
      </c>
      <c r="B90" s="8" t="inlineStr">
        <is>
          <t>2025-11</t>
        </is>
      </c>
      <c r="C90" s="8" t="n">
        <v>1</v>
      </c>
      <c r="D90" s="11" t="n">
        <v>98417190</v>
      </c>
      <c r="E90" s="11" t="n">
        <v>106405978</v>
      </c>
      <c r="F90" s="11" t="n">
        <v>9548428</v>
      </c>
      <c r="G90" s="8" t="n">
        <v>14</v>
      </c>
    </row>
    <row r="91">
      <c r="A91" s="8" t="inlineStr">
        <is>
          <t>T100466</t>
        </is>
      </c>
      <c r="B91" s="8" t="inlineStr">
        <is>
          <t>2025-12</t>
        </is>
      </c>
      <c r="C91" s="8" t="n">
        <v>1</v>
      </c>
      <c r="D91" s="11" t="n">
        <v>194973311</v>
      </c>
      <c r="E91" s="11" t="n">
        <v>210799819</v>
      </c>
      <c r="F91" s="11" t="n">
        <v>18522200</v>
      </c>
      <c r="G91" s="8" t="n">
        <v>15</v>
      </c>
    </row>
    <row r="92">
      <c r="A92" s="8" t="inlineStr">
        <is>
          <t>T100466</t>
        </is>
      </c>
      <c r="B92" s="8" t="inlineStr">
        <is>
          <t>2026-01</t>
        </is>
      </c>
      <c r="C92" s="8" t="n">
        <v>1</v>
      </c>
      <c r="D92" s="11" t="n">
        <v>69276104</v>
      </c>
      <c r="E92" s="11" t="n">
        <v>74899432</v>
      </c>
      <c r="F92" s="11" t="n">
        <v>6939634</v>
      </c>
      <c r="G92" s="8" t="n">
        <v>16</v>
      </c>
    </row>
    <row r="93">
      <c r="A93" s="8" t="inlineStr">
        <is>
          <t>T100466</t>
        </is>
      </c>
      <c r="B93" s="8" t="inlineStr">
        <is>
          <t>2026-02</t>
        </is>
      </c>
      <c r="C93" s="8" t="n">
        <v>1</v>
      </c>
      <c r="D93" s="11" t="n">
        <v>65607065</v>
      </c>
      <c r="E93" s="11" t="n">
        <v>70932567</v>
      </c>
      <c r="F93" s="11" t="n">
        <v>6427276</v>
      </c>
      <c r="G93" s="8" t="n">
        <v>17</v>
      </c>
    </row>
    <row r="94">
      <c r="A94" s="8" t="inlineStr">
        <is>
          <t>T100466</t>
        </is>
      </c>
      <c r="B94" s="8" t="inlineStr">
        <is>
          <t>2026-03</t>
        </is>
      </c>
      <c r="C94" s="8" t="n">
        <v>1</v>
      </c>
      <c r="D94" s="11" t="n">
        <v>179741551</v>
      </c>
      <c r="E94" s="11" t="n">
        <v>194331656</v>
      </c>
      <c r="F94" s="11" t="n">
        <v>17547450</v>
      </c>
      <c r="G94" s="8" t="n">
        <v>18</v>
      </c>
    </row>
    <row r="95">
      <c r="A95" s="8" t="inlineStr">
        <is>
          <t>T100466</t>
        </is>
      </c>
      <c r="B95" s="8" t="inlineStr">
        <is>
          <t>2026-04</t>
        </is>
      </c>
      <c r="C95" s="8" t="n">
        <v>1</v>
      </c>
      <c r="D95" s="11" t="n">
        <v>122038890</v>
      </c>
      <c r="E95" s="11" t="n">
        <v>131945115</v>
      </c>
      <c r="F95" s="11" t="n">
        <v>12174308</v>
      </c>
      <c r="G95" s="8" t="n">
        <v>19</v>
      </c>
    </row>
    <row r="96">
      <c r="A96" s="8" t="inlineStr">
        <is>
          <t>T100466</t>
        </is>
      </c>
      <c r="B96" s="8" t="inlineStr">
        <is>
          <t>2026-05</t>
        </is>
      </c>
      <c r="C96" s="8" t="n">
        <v>1</v>
      </c>
      <c r="D96" s="11" t="n">
        <v>143468580</v>
      </c>
      <c r="E96" s="11" t="n">
        <v>155114311</v>
      </c>
      <c r="F96" s="11" t="n">
        <v>13884493</v>
      </c>
      <c r="G96" s="8" t="n">
        <v>20</v>
      </c>
    </row>
    <row r="97">
      <c r="A97" s="8" t="inlineStr">
        <is>
          <t>T100466</t>
        </is>
      </c>
      <c r="B97" s="8" t="inlineStr">
        <is>
          <t>2026-06</t>
        </is>
      </c>
      <c r="C97" s="8" t="n">
        <v>1</v>
      </c>
      <c r="D97" s="11" t="n">
        <v>106721665</v>
      </c>
      <c r="E97" s="11" t="n">
        <v>115384550</v>
      </c>
      <c r="F97" s="11" t="n">
        <v>10134576</v>
      </c>
      <c r="G97" s="8" t="n">
        <v>21</v>
      </c>
    </row>
    <row r="98">
      <c r="A98" s="8" t="inlineStr">
        <is>
          <t>T100466</t>
        </is>
      </c>
      <c r="B98" s="8" t="inlineStr">
        <is>
          <t>2026-07</t>
        </is>
      </c>
      <c r="C98" s="8" t="n">
        <v>1</v>
      </c>
      <c r="D98" s="11" t="n">
        <v>101432284</v>
      </c>
      <c r="E98" s="11" t="n">
        <v>109665816</v>
      </c>
      <c r="F98" s="11" t="n">
        <v>9769268</v>
      </c>
      <c r="G98" s="8" t="n">
        <v>22</v>
      </c>
    </row>
    <row r="99">
      <c r="A99" s="8" t="inlineStr">
        <is>
          <t>T100466</t>
        </is>
      </c>
      <c r="B99" s="8" t="inlineStr">
        <is>
          <t>2026-08</t>
        </is>
      </c>
      <c r="C99" s="8" t="n">
        <v>1</v>
      </c>
      <c r="D99" s="11" t="n">
        <v>56177048</v>
      </c>
      <c r="E99" s="11" t="n">
        <v>60737090</v>
      </c>
      <c r="F99" s="11" t="n">
        <v>5510368</v>
      </c>
      <c r="G99" s="8" t="n">
        <v>23</v>
      </c>
    </row>
    <row r="100">
      <c r="A100" s="8" t="inlineStr">
        <is>
          <t>T100466</t>
        </is>
      </c>
      <c r="B100" s="8" t="inlineStr">
        <is>
          <t>2026-09</t>
        </is>
      </c>
      <c r="C100" s="8" t="n">
        <v>1</v>
      </c>
      <c r="D100" s="11" t="n">
        <v>6820873</v>
      </c>
      <c r="E100" s="11" t="n">
        <v>7374541</v>
      </c>
      <c r="F100" s="11" t="n">
        <v>646072</v>
      </c>
      <c r="G100" s="8" t="n">
        <v>24</v>
      </c>
    </row>
    <row r="101">
      <c r="A101" s="8" t="inlineStr">
        <is>
          <t>T102015</t>
        </is>
      </c>
      <c r="B101" s="8" t="inlineStr">
        <is>
          <t>2024-10</t>
        </is>
      </c>
      <c r="C101" s="8" t="n">
        <v>1</v>
      </c>
      <c r="D101" s="11" t="n">
        <v>3992733</v>
      </c>
      <c r="E101" s="11" t="n">
        <v>5821327</v>
      </c>
      <c r="F101" s="11" t="n">
        <v>652825</v>
      </c>
      <c r="G101" s="8" t="n">
        <v>1</v>
      </c>
    </row>
    <row r="102">
      <c r="A102" s="8" t="inlineStr">
        <is>
          <t>T102015</t>
        </is>
      </c>
      <c r="B102" s="8" t="inlineStr">
        <is>
          <t>2024-11</t>
        </is>
      </c>
      <c r="C102" s="8" t="n">
        <v>1</v>
      </c>
      <c r="D102" s="11" t="n">
        <v>7972471</v>
      </c>
      <c r="E102" s="11" t="n">
        <v>10246081</v>
      </c>
      <c r="F102" s="11" t="n">
        <v>1199326</v>
      </c>
      <c r="G102" s="8" t="n">
        <v>2</v>
      </c>
    </row>
    <row r="103">
      <c r="A103" s="8" t="inlineStr">
        <is>
          <t>T102015</t>
        </is>
      </c>
      <c r="B103" s="8" t="inlineStr">
        <is>
          <t>2024-12</t>
        </is>
      </c>
      <c r="C103" s="8" t="n">
        <v>1</v>
      </c>
      <c r="D103" s="11" t="n">
        <v>2471358</v>
      </c>
      <c r="E103" s="11" t="n">
        <v>4191630</v>
      </c>
      <c r="F103" s="11" t="n">
        <v>484630</v>
      </c>
      <c r="G103" s="8" t="n">
        <v>3</v>
      </c>
    </row>
    <row r="104">
      <c r="A104" s="8" t="inlineStr">
        <is>
          <t>T102015</t>
        </is>
      </c>
      <c r="B104" s="8" t="inlineStr">
        <is>
          <t>2025-01</t>
        </is>
      </c>
      <c r="C104" s="8" t="n">
        <v>1</v>
      </c>
      <c r="D104" s="11" t="n">
        <v>5144121</v>
      </c>
      <c r="E104" s="11" t="n">
        <v>7026384</v>
      </c>
      <c r="F104" s="11" t="n">
        <v>803985</v>
      </c>
      <c r="G104" s="8" t="n">
        <v>4</v>
      </c>
    </row>
    <row r="105">
      <c r="A105" s="8" t="inlineStr">
        <is>
          <t>T102015</t>
        </is>
      </c>
      <c r="B105" s="8" t="inlineStr">
        <is>
          <t>2025-02</t>
        </is>
      </c>
      <c r="C105" s="8" t="n">
        <v>1</v>
      </c>
      <c r="D105" s="11" t="n">
        <v>3007478</v>
      </c>
      <c r="E105" s="11" t="n">
        <v>3734820</v>
      </c>
      <c r="F105" s="11" t="n">
        <v>427338</v>
      </c>
      <c r="G105" s="8" t="n">
        <v>5</v>
      </c>
    </row>
    <row r="106">
      <c r="A106" s="8" t="inlineStr">
        <is>
          <t>T102015</t>
        </is>
      </c>
      <c r="B106" s="8" t="inlineStr">
        <is>
          <t>2025-03</t>
        </is>
      </c>
      <c r="C106" s="8" t="n">
        <v>1</v>
      </c>
      <c r="D106" s="11" t="n">
        <v>9327426</v>
      </c>
      <c r="E106" s="11" t="n">
        <v>14445894</v>
      </c>
      <c r="F106" s="11" t="n">
        <v>1652440</v>
      </c>
      <c r="G106" s="8" t="n">
        <v>6</v>
      </c>
    </row>
    <row r="107">
      <c r="A107" s="8" t="inlineStr">
        <is>
          <t>T102015</t>
        </is>
      </c>
      <c r="B107" s="8" t="inlineStr">
        <is>
          <t>2025-04</t>
        </is>
      </c>
      <c r="C107" s="8" t="n">
        <v>1</v>
      </c>
      <c r="D107" s="11" t="n">
        <v>7739804</v>
      </c>
      <c r="E107" s="11" t="n">
        <v>10612819</v>
      </c>
      <c r="F107" s="11" t="n">
        <v>1210281</v>
      </c>
      <c r="G107" s="8" t="n">
        <v>7</v>
      </c>
    </row>
    <row r="108">
      <c r="A108" s="8" t="inlineStr">
        <is>
          <t>T102015</t>
        </is>
      </c>
      <c r="B108" s="8" t="inlineStr">
        <is>
          <t>2025-05</t>
        </is>
      </c>
      <c r="C108" s="8" t="n">
        <v>1</v>
      </c>
      <c r="D108" s="11" t="n">
        <v>10746282</v>
      </c>
      <c r="E108" s="11" t="n">
        <v>14590455</v>
      </c>
      <c r="F108" s="11" t="n">
        <v>1711654</v>
      </c>
      <c r="G108" s="8" t="n">
        <v>8</v>
      </c>
    </row>
    <row r="109">
      <c r="A109" s="8" t="inlineStr">
        <is>
          <t>T102015</t>
        </is>
      </c>
      <c r="B109" s="8" t="inlineStr">
        <is>
          <t>2025-06</t>
        </is>
      </c>
      <c r="C109" s="8" t="n">
        <v>1</v>
      </c>
      <c r="D109" s="11" t="n">
        <v>8208896</v>
      </c>
      <c r="E109" s="11" t="n">
        <v>10467490</v>
      </c>
      <c r="F109" s="11" t="n">
        <v>1205050</v>
      </c>
      <c r="G109" s="8" t="n">
        <v>9</v>
      </c>
    </row>
    <row r="110">
      <c r="A110" s="8" t="inlineStr">
        <is>
          <t>T102015</t>
        </is>
      </c>
      <c r="B110" s="8" t="inlineStr">
        <is>
          <t>2025-07</t>
        </is>
      </c>
      <c r="C110" s="8" t="n">
        <v>1</v>
      </c>
      <c r="D110" s="11" t="n">
        <v>2289413</v>
      </c>
      <c r="E110" s="11" t="n">
        <v>3727743</v>
      </c>
      <c r="F110" s="11" t="n">
        <v>421553</v>
      </c>
      <c r="G110" s="8" t="n">
        <v>10</v>
      </c>
    </row>
    <row r="111">
      <c r="A111" s="8" t="inlineStr">
        <is>
          <t>T102015</t>
        </is>
      </c>
      <c r="B111" s="8" t="inlineStr">
        <is>
          <t>2025-08</t>
        </is>
      </c>
      <c r="C111" s="8" t="n">
        <v>1</v>
      </c>
      <c r="D111" s="11" t="n">
        <v>2392140</v>
      </c>
      <c r="E111" s="11" t="n">
        <v>4095629</v>
      </c>
      <c r="F111" s="11" t="n">
        <v>425866</v>
      </c>
      <c r="G111" s="8" t="n">
        <v>11</v>
      </c>
    </row>
    <row r="112">
      <c r="A112" s="8" t="inlineStr">
        <is>
          <t>T102015</t>
        </is>
      </c>
      <c r="B112" s="8" t="inlineStr">
        <is>
          <t>2025-09</t>
        </is>
      </c>
      <c r="C112" s="8" t="n">
        <v>1</v>
      </c>
      <c r="D112" s="11" t="n">
        <v>3027968</v>
      </c>
      <c r="E112" s="11" t="n">
        <v>3926436</v>
      </c>
      <c r="F112" s="11" t="n">
        <v>447893</v>
      </c>
      <c r="G112" s="8" t="n">
        <v>12</v>
      </c>
    </row>
    <row r="113">
      <c r="A113" s="8" t="inlineStr">
        <is>
          <t>T102015</t>
        </is>
      </c>
      <c r="B113" s="8" t="inlineStr">
        <is>
          <t>2025-10</t>
        </is>
      </c>
      <c r="C113" s="8" t="n">
        <v>1</v>
      </c>
      <c r="D113" s="11" t="n">
        <v>2759523</v>
      </c>
      <c r="E113" s="11" t="n">
        <v>4501143</v>
      </c>
      <c r="F113" s="11" t="n">
        <v>510648</v>
      </c>
      <c r="G113" s="8" t="n">
        <v>13</v>
      </c>
    </row>
    <row r="114">
      <c r="A114" s="8" t="inlineStr">
        <is>
          <t>T102015</t>
        </is>
      </c>
      <c r="B114" s="8" t="inlineStr">
        <is>
          <t>2025-11</t>
        </is>
      </c>
      <c r="C114" s="8" t="n">
        <v>1</v>
      </c>
      <c r="D114" s="11" t="n">
        <v>5134713</v>
      </c>
      <c r="E114" s="11" t="n">
        <v>6836084</v>
      </c>
      <c r="F114" s="11" t="n">
        <v>750947</v>
      </c>
      <c r="G114" s="8" t="n">
        <v>14</v>
      </c>
    </row>
    <row r="115">
      <c r="A115" s="8" t="inlineStr">
        <is>
          <t>T102015</t>
        </is>
      </c>
      <c r="B115" s="8" t="inlineStr">
        <is>
          <t>2025-12</t>
        </is>
      </c>
      <c r="C115" s="8" t="n">
        <v>1</v>
      </c>
      <c r="D115" s="11" t="n">
        <v>5127610</v>
      </c>
      <c r="E115" s="11" t="n">
        <v>6886814</v>
      </c>
      <c r="F115" s="11" t="n">
        <v>750523</v>
      </c>
      <c r="G115" s="8" t="n">
        <v>15</v>
      </c>
    </row>
    <row r="116">
      <c r="A116" s="8" t="inlineStr">
        <is>
          <t>T102015</t>
        </is>
      </c>
      <c r="B116" s="8" t="inlineStr">
        <is>
          <t>2026-01</t>
        </is>
      </c>
      <c r="C116" s="8" t="n">
        <v>1</v>
      </c>
      <c r="D116" s="11" t="n">
        <v>2261369</v>
      </c>
      <c r="E116" s="11" t="n">
        <v>3588919</v>
      </c>
      <c r="F116" s="11" t="n">
        <v>396905</v>
      </c>
      <c r="G116" s="8" t="n">
        <v>16</v>
      </c>
    </row>
    <row r="117">
      <c r="A117" s="8" t="inlineStr">
        <is>
          <t>T102015</t>
        </is>
      </c>
      <c r="B117" s="8" t="inlineStr">
        <is>
          <t>2026-02</t>
        </is>
      </c>
      <c r="C117" s="8" t="n">
        <v>1</v>
      </c>
      <c r="D117" s="11" t="n">
        <v>11621250</v>
      </c>
      <c r="E117" s="11" t="n">
        <v>17800957</v>
      </c>
      <c r="F117" s="11" t="n">
        <v>1977297</v>
      </c>
      <c r="G117" s="8" t="n">
        <v>17</v>
      </c>
    </row>
    <row r="118">
      <c r="A118" s="8" t="inlineStr">
        <is>
          <t>T102015</t>
        </is>
      </c>
      <c r="B118" s="8" t="inlineStr">
        <is>
          <t>2026-03</t>
        </is>
      </c>
      <c r="C118" s="8" t="n">
        <v>1</v>
      </c>
      <c r="D118" s="11" t="n">
        <v>3912272</v>
      </c>
      <c r="E118" s="11" t="n">
        <v>6533725</v>
      </c>
      <c r="F118" s="11" t="n">
        <v>750297</v>
      </c>
      <c r="G118" s="8" t="n">
        <v>18</v>
      </c>
    </row>
    <row r="119">
      <c r="A119" s="8" t="inlineStr">
        <is>
          <t>T102015</t>
        </is>
      </c>
      <c r="B119" s="8" t="inlineStr">
        <is>
          <t>2026-04</t>
        </is>
      </c>
      <c r="C119" s="8" t="n">
        <v>1</v>
      </c>
      <c r="D119" s="11" t="n">
        <v>1816862</v>
      </c>
      <c r="E119" s="11" t="n">
        <v>2739884</v>
      </c>
      <c r="F119" s="11" t="n">
        <v>309392</v>
      </c>
      <c r="G119" s="8" t="n">
        <v>19</v>
      </c>
    </row>
    <row r="120">
      <c r="A120" s="8" t="inlineStr">
        <is>
          <t>T102015</t>
        </is>
      </c>
      <c r="B120" s="8" t="inlineStr">
        <is>
          <t>2026-05</t>
        </is>
      </c>
      <c r="C120" s="8" t="n">
        <v>1</v>
      </c>
      <c r="D120" s="11" t="n">
        <v>7104819</v>
      </c>
      <c r="E120" s="11" t="n">
        <v>12292509</v>
      </c>
      <c r="F120" s="11" t="n">
        <v>1399169</v>
      </c>
      <c r="G120" s="8" t="n">
        <v>20</v>
      </c>
    </row>
    <row r="121">
      <c r="A121" s="8" t="inlineStr">
        <is>
          <t>T102015</t>
        </is>
      </c>
      <c r="B121" s="8" t="inlineStr">
        <is>
          <t>2026-06</t>
        </is>
      </c>
      <c r="C121" s="8" t="n">
        <v>1</v>
      </c>
      <c r="D121" s="11" t="n">
        <v>4904503</v>
      </c>
      <c r="E121" s="11" t="n">
        <v>8559974</v>
      </c>
      <c r="F121" s="11" t="n">
        <v>967921</v>
      </c>
      <c r="G121" s="8" t="n">
        <v>21</v>
      </c>
    </row>
    <row r="122">
      <c r="A122" s="8" t="inlineStr">
        <is>
          <t>T102015</t>
        </is>
      </c>
      <c r="B122" s="8" t="inlineStr">
        <is>
          <t>2026-07</t>
        </is>
      </c>
      <c r="C122" s="8" t="n">
        <v>1</v>
      </c>
      <c r="D122" s="11" t="n">
        <v>12127264</v>
      </c>
      <c r="E122" s="11" t="n">
        <v>17201353</v>
      </c>
      <c r="F122" s="11" t="n">
        <v>1929298</v>
      </c>
      <c r="G122" s="8" t="n">
        <v>22</v>
      </c>
    </row>
    <row r="123">
      <c r="A123" s="8" t="inlineStr">
        <is>
          <t>T102015</t>
        </is>
      </c>
      <c r="B123" s="8" t="inlineStr">
        <is>
          <t>2026-08</t>
        </is>
      </c>
      <c r="C123" s="8" t="n">
        <v>1</v>
      </c>
      <c r="D123" s="11" t="n">
        <v>7650917</v>
      </c>
      <c r="E123" s="11" t="n">
        <v>12027964</v>
      </c>
      <c r="F123" s="11" t="n">
        <v>1402881</v>
      </c>
      <c r="G123" s="8" t="n">
        <v>23</v>
      </c>
    </row>
    <row r="124">
      <c r="A124" s="8" t="inlineStr">
        <is>
          <t>T102015</t>
        </is>
      </c>
      <c r="B124" s="8" t="inlineStr">
        <is>
          <t>2026-09</t>
        </is>
      </c>
      <c r="C124" s="8" t="n">
        <v>1</v>
      </c>
      <c r="D124" s="11" t="n">
        <v>1290017</v>
      </c>
      <c r="E124" s="11" t="n">
        <v>1629085</v>
      </c>
      <c r="F124" s="11" t="n">
        <v>187916</v>
      </c>
      <c r="G124" s="8" t="n">
        <v>24</v>
      </c>
    </row>
    <row r="125">
      <c r="A125" s="8" t="inlineStr">
        <is>
          <t>T102141</t>
        </is>
      </c>
      <c r="B125" s="8" t="inlineStr">
        <is>
          <t>2024-10</t>
        </is>
      </c>
      <c r="C125" s="8" t="n">
        <v>1</v>
      </c>
      <c r="D125" s="11" t="n">
        <v>83759542</v>
      </c>
      <c r="E125" s="11" t="n">
        <v>65335975</v>
      </c>
      <c r="F125" s="11" t="n">
        <v>6745173</v>
      </c>
      <c r="G125" s="8" t="n">
        <v>1</v>
      </c>
    </row>
    <row r="126">
      <c r="A126" s="8" t="inlineStr">
        <is>
          <t>T102141</t>
        </is>
      </c>
      <c r="B126" s="8" t="inlineStr">
        <is>
          <t>2024-11</t>
        </is>
      </c>
      <c r="C126" s="8" t="n">
        <v>1</v>
      </c>
      <c r="D126" s="11" t="n">
        <v>153828864</v>
      </c>
      <c r="E126" s="11" t="n">
        <v>119993000</v>
      </c>
      <c r="F126" s="11" t="n">
        <v>11839816</v>
      </c>
      <c r="G126" s="8" t="n">
        <v>2</v>
      </c>
    </row>
    <row r="127">
      <c r="A127" s="8" t="inlineStr">
        <is>
          <t>T102141</t>
        </is>
      </c>
      <c r="B127" s="8" t="inlineStr">
        <is>
          <t>2024-12</t>
        </is>
      </c>
      <c r="C127" s="8" t="n">
        <v>1</v>
      </c>
      <c r="D127" s="11" t="n">
        <v>96655794</v>
      </c>
      <c r="E127" s="11" t="n">
        <v>75395595</v>
      </c>
      <c r="F127" s="11" t="n">
        <v>7798388</v>
      </c>
      <c r="G127" s="8" t="n">
        <v>3</v>
      </c>
    </row>
    <row r="128">
      <c r="A128" s="8" t="inlineStr">
        <is>
          <t>T102141</t>
        </is>
      </c>
      <c r="B128" s="8" t="inlineStr">
        <is>
          <t>2025-01</t>
        </is>
      </c>
      <c r="C128" s="8" t="n">
        <v>1</v>
      </c>
      <c r="D128" s="11" t="n">
        <v>110423710</v>
      </c>
      <c r="E128" s="11" t="n">
        <v>86135150</v>
      </c>
      <c r="F128" s="11" t="n">
        <v>8844211</v>
      </c>
      <c r="G128" s="8" t="n">
        <v>4</v>
      </c>
    </row>
    <row r="129">
      <c r="A129" s="8" t="inlineStr">
        <is>
          <t>T102141</t>
        </is>
      </c>
      <c r="B129" s="8" t="inlineStr">
        <is>
          <t>2025-02</t>
        </is>
      </c>
      <c r="C129" s="8" t="n">
        <v>1</v>
      </c>
      <c r="D129" s="11" t="n">
        <v>95053627</v>
      </c>
      <c r="E129" s="11" t="n">
        <v>74145837</v>
      </c>
      <c r="F129" s="11" t="n">
        <v>7546425</v>
      </c>
      <c r="G129" s="8" t="n">
        <v>5</v>
      </c>
    </row>
    <row r="130">
      <c r="A130" s="8" t="inlineStr">
        <is>
          <t>T102141</t>
        </is>
      </c>
      <c r="B130" s="8" t="inlineStr">
        <is>
          <t>2025-03</t>
        </is>
      </c>
      <c r="C130" s="8" t="n">
        <v>1</v>
      </c>
      <c r="D130" s="11" t="n">
        <v>118417325</v>
      </c>
      <c r="E130" s="11" t="n">
        <v>92370507</v>
      </c>
      <c r="F130" s="11" t="n">
        <v>9010181</v>
      </c>
      <c r="G130" s="8" t="n">
        <v>6</v>
      </c>
    </row>
    <row r="131">
      <c r="A131" s="8" t="inlineStr">
        <is>
          <t>T102141</t>
        </is>
      </c>
      <c r="B131" s="8" t="inlineStr">
        <is>
          <t>2025-04</t>
        </is>
      </c>
      <c r="C131" s="8" t="n">
        <v>1</v>
      </c>
      <c r="D131" s="11" t="n">
        <v>109895162</v>
      </c>
      <c r="E131" s="11" t="n">
        <v>85722860</v>
      </c>
      <c r="F131" s="11" t="n">
        <v>8439186</v>
      </c>
      <c r="G131" s="8" t="n">
        <v>7</v>
      </c>
    </row>
    <row r="132">
      <c r="A132" s="8" t="inlineStr">
        <is>
          <t>T102141</t>
        </is>
      </c>
      <c r="B132" s="8" t="inlineStr">
        <is>
          <t>2025-05</t>
        </is>
      </c>
      <c r="C132" s="8" t="n">
        <v>1</v>
      </c>
      <c r="D132" s="11" t="n">
        <v>79584447</v>
      </c>
      <c r="E132" s="11" t="n">
        <v>62079225</v>
      </c>
      <c r="F132" s="11" t="n">
        <v>6470003</v>
      </c>
      <c r="G132" s="8" t="n">
        <v>8</v>
      </c>
    </row>
    <row r="133">
      <c r="A133" s="8" t="inlineStr">
        <is>
          <t>T102141</t>
        </is>
      </c>
      <c r="B133" s="8" t="inlineStr">
        <is>
          <t>2025-06</t>
        </is>
      </c>
      <c r="C133" s="8" t="n">
        <v>1</v>
      </c>
      <c r="D133" s="11" t="n">
        <v>112907282</v>
      </c>
      <c r="E133" s="11" t="n">
        <v>88072440</v>
      </c>
      <c r="F133" s="11" t="n">
        <v>9108087</v>
      </c>
      <c r="G133" s="8" t="n">
        <v>9</v>
      </c>
    </row>
    <row r="134">
      <c r="A134" s="8" t="inlineStr">
        <is>
          <t>T102141</t>
        </is>
      </c>
      <c r="B134" s="8" t="inlineStr">
        <is>
          <t>2025-07</t>
        </is>
      </c>
      <c r="C134" s="8" t="n">
        <v>1</v>
      </c>
      <c r="D134" s="11" t="n">
        <v>101794376</v>
      </c>
      <c r="E134" s="11" t="n">
        <v>79403905</v>
      </c>
      <c r="F134" s="11" t="n">
        <v>8122081</v>
      </c>
      <c r="G134" s="8" t="n">
        <v>10</v>
      </c>
    </row>
    <row r="135">
      <c r="A135" s="8" t="inlineStr">
        <is>
          <t>T102141</t>
        </is>
      </c>
      <c r="B135" s="8" t="inlineStr">
        <is>
          <t>2025-08</t>
        </is>
      </c>
      <c r="C135" s="8" t="n">
        <v>0</v>
      </c>
      <c r="G135" s="8" t="n">
        <v>11</v>
      </c>
    </row>
    <row r="136">
      <c r="A136" s="8" t="inlineStr">
        <is>
          <t>T102141</t>
        </is>
      </c>
      <c r="B136" s="8" t="inlineStr">
        <is>
          <t>2025-09</t>
        </is>
      </c>
      <c r="C136" s="8" t="n">
        <v>1</v>
      </c>
      <c r="D136" s="11" t="n">
        <v>81679831</v>
      </c>
      <c r="E136" s="11" t="n">
        <v>63713712</v>
      </c>
      <c r="F136" s="11" t="n">
        <v>6380429</v>
      </c>
      <c r="G136" s="8" t="n">
        <v>12</v>
      </c>
    </row>
    <row r="137">
      <c r="A137" s="8" t="inlineStr">
        <is>
          <t>T102141</t>
        </is>
      </c>
      <c r="B137" s="8" t="inlineStr">
        <is>
          <t>2025-10</t>
        </is>
      </c>
      <c r="C137" s="8" t="n">
        <v>0</v>
      </c>
      <c r="G137" s="8" t="n">
        <v>13</v>
      </c>
    </row>
    <row r="138">
      <c r="A138" s="8" t="inlineStr">
        <is>
          <t>T102141</t>
        </is>
      </c>
      <c r="B138" s="8" t="inlineStr">
        <is>
          <t>2025-11</t>
        </is>
      </c>
      <c r="C138" s="8" t="n">
        <v>1</v>
      </c>
      <c r="D138" s="11" t="n">
        <v>88771099</v>
      </c>
      <c r="E138" s="11" t="n">
        <v>69245200</v>
      </c>
      <c r="F138" s="11" t="n">
        <v>7108146</v>
      </c>
      <c r="G138" s="8" t="n">
        <v>14</v>
      </c>
    </row>
    <row r="139">
      <c r="A139" s="8" t="inlineStr">
        <is>
          <t>T102141</t>
        </is>
      </c>
      <c r="B139" s="8" t="inlineStr">
        <is>
          <t>2025-12</t>
        </is>
      </c>
      <c r="C139" s="8" t="n">
        <v>1</v>
      </c>
      <c r="D139" s="11" t="n">
        <v>135309034</v>
      </c>
      <c r="E139" s="11" t="n">
        <v>105546751</v>
      </c>
      <c r="F139" s="11" t="n">
        <v>11158712</v>
      </c>
      <c r="G139" s="8" t="n">
        <v>15</v>
      </c>
    </row>
    <row r="140">
      <c r="A140" s="8" t="inlineStr">
        <is>
          <t>T102141</t>
        </is>
      </c>
      <c r="B140" s="8" t="inlineStr">
        <is>
          <t>2026-01</t>
        </is>
      </c>
      <c r="C140" s="8" t="n">
        <v>1</v>
      </c>
      <c r="D140" s="11" t="n">
        <v>98946965</v>
      </c>
      <c r="E140" s="11" t="n">
        <v>77182805</v>
      </c>
      <c r="F140" s="11" t="n">
        <v>7793395</v>
      </c>
      <c r="G140" s="8" t="n">
        <v>16</v>
      </c>
    </row>
    <row r="141">
      <c r="A141" s="8" t="inlineStr">
        <is>
          <t>T102141</t>
        </is>
      </c>
      <c r="B141" s="8" t="inlineStr">
        <is>
          <t>2026-02</t>
        </is>
      </c>
      <c r="C141" s="8" t="n">
        <v>1</v>
      </c>
      <c r="D141" s="11" t="n">
        <v>98546238</v>
      </c>
      <c r="E141" s="11" t="n">
        <v>76870221</v>
      </c>
      <c r="F141" s="11" t="n">
        <v>7919779</v>
      </c>
      <c r="G141" s="8" t="n">
        <v>17</v>
      </c>
    </row>
    <row r="142">
      <c r="A142" s="8" t="inlineStr">
        <is>
          <t>T102141</t>
        </is>
      </c>
      <c r="B142" s="8" t="inlineStr">
        <is>
          <t>2026-03</t>
        </is>
      </c>
      <c r="C142" s="8" t="n">
        <v>1</v>
      </c>
      <c r="D142" s="11" t="n">
        <v>110872431</v>
      </c>
      <c r="E142" s="11" t="n">
        <v>86485171</v>
      </c>
      <c r="F142" s="11" t="n">
        <v>8986307</v>
      </c>
      <c r="G142" s="8" t="n">
        <v>18</v>
      </c>
    </row>
    <row r="143">
      <c r="A143" s="8" t="inlineStr">
        <is>
          <t>T102141</t>
        </is>
      </c>
      <c r="B143" s="8" t="inlineStr">
        <is>
          <t>2026-04</t>
        </is>
      </c>
      <c r="C143" s="8" t="n">
        <v>1</v>
      </c>
      <c r="D143" s="11" t="n">
        <v>120779563</v>
      </c>
      <c r="E143" s="11" t="n">
        <v>94213152</v>
      </c>
      <c r="F143" s="11" t="n">
        <v>9594453</v>
      </c>
      <c r="G143" s="8" t="n">
        <v>19</v>
      </c>
    </row>
    <row r="144">
      <c r="A144" s="8" t="inlineStr">
        <is>
          <t>T102141</t>
        </is>
      </c>
      <c r="B144" s="8" t="inlineStr">
        <is>
          <t>2026-05</t>
        </is>
      </c>
      <c r="C144" s="8" t="n">
        <v>1</v>
      </c>
      <c r="D144" s="11" t="n">
        <v>123260081</v>
      </c>
      <c r="E144" s="11" t="n">
        <v>96148060</v>
      </c>
      <c r="F144" s="11" t="n">
        <v>10141142</v>
      </c>
      <c r="G144" s="8" t="n">
        <v>20</v>
      </c>
    </row>
    <row r="145">
      <c r="A145" s="8" t="inlineStr">
        <is>
          <t>T102141</t>
        </is>
      </c>
      <c r="B145" s="8" t="inlineStr">
        <is>
          <t>2026-06</t>
        </is>
      </c>
      <c r="C145" s="8" t="n">
        <v>0</v>
      </c>
      <c r="G145" s="8" t="n">
        <v>21</v>
      </c>
    </row>
    <row r="146">
      <c r="A146" s="8" t="inlineStr">
        <is>
          <t>T102141</t>
        </is>
      </c>
      <c r="B146" s="8" t="inlineStr">
        <is>
          <t>2026-07</t>
        </is>
      </c>
      <c r="C146" s="8" t="n">
        <v>1</v>
      </c>
      <c r="D146" s="11" t="n">
        <v>105232169</v>
      </c>
      <c r="E146" s="11" t="n">
        <v>82085529</v>
      </c>
      <c r="F146" s="11" t="n">
        <v>8575426</v>
      </c>
      <c r="G146" s="8" t="n">
        <v>22</v>
      </c>
    </row>
    <row r="147">
      <c r="A147" s="8" t="inlineStr">
        <is>
          <t>T102141</t>
        </is>
      </c>
      <c r="B147" s="8" t="inlineStr">
        <is>
          <t>2026-08</t>
        </is>
      </c>
      <c r="C147" s="8" t="n">
        <v>0</v>
      </c>
      <c r="G147" s="8" t="n">
        <v>23</v>
      </c>
    </row>
    <row r="148">
      <c r="A148" s="8" t="inlineStr">
        <is>
          <t>T102141</t>
        </is>
      </c>
      <c r="B148" s="8" t="inlineStr">
        <is>
          <t>2026-09</t>
        </is>
      </c>
      <c r="C148" s="8" t="n">
        <v>1</v>
      </c>
      <c r="D148" s="11" t="n">
        <v>77168790</v>
      </c>
      <c r="E148" s="11" t="n">
        <v>60194910</v>
      </c>
      <c r="F148" s="11" t="n">
        <v>6258622</v>
      </c>
      <c r="G148" s="8" t="n">
        <v>24</v>
      </c>
    </row>
    <row r="149">
      <c r="A149" s="8" t="inlineStr">
        <is>
          <t>T102182</t>
        </is>
      </c>
      <c r="B149" s="8" t="inlineStr">
        <is>
          <t>2024-10</t>
        </is>
      </c>
      <c r="C149" s="8" t="n">
        <v>1</v>
      </c>
      <c r="D149" s="11" t="n">
        <v>365205</v>
      </c>
      <c r="E149" s="11" t="n">
        <v>219123</v>
      </c>
      <c r="F149" s="11" t="n">
        <v>0</v>
      </c>
      <c r="G149" s="8" t="n">
        <v>1</v>
      </c>
    </row>
    <row r="150">
      <c r="A150" s="8" t="inlineStr">
        <is>
          <t>T102182</t>
        </is>
      </c>
      <c r="B150" s="8" t="inlineStr">
        <is>
          <t>2024-11</t>
        </is>
      </c>
      <c r="C150" s="8" t="n">
        <v>1</v>
      </c>
      <c r="D150" s="11" t="n">
        <v>562410</v>
      </c>
      <c r="E150" s="11" t="n">
        <v>337446</v>
      </c>
      <c r="F150" s="11" t="n">
        <v>0</v>
      </c>
      <c r="G150" s="8" t="n">
        <v>2</v>
      </c>
    </row>
    <row r="151">
      <c r="A151" s="8" t="inlineStr">
        <is>
          <t>T102182</t>
        </is>
      </c>
      <c r="B151" s="8" t="inlineStr">
        <is>
          <t>2024-12</t>
        </is>
      </c>
      <c r="C151" s="8" t="n">
        <v>1</v>
      </c>
      <c r="D151" s="11" t="n">
        <v>189864</v>
      </c>
      <c r="E151" s="11" t="n">
        <v>113918</v>
      </c>
      <c r="F151" s="11" t="n">
        <v>0</v>
      </c>
      <c r="G151" s="8" t="n">
        <v>3</v>
      </c>
    </row>
    <row r="152">
      <c r="A152" s="8" t="inlineStr">
        <is>
          <t>T102182</t>
        </is>
      </c>
      <c r="B152" s="8" t="inlineStr">
        <is>
          <t>2025-01</t>
        </is>
      </c>
      <c r="C152" s="8" t="n">
        <v>1</v>
      </c>
      <c r="D152" s="11" t="n">
        <v>1421627</v>
      </c>
      <c r="E152" s="11" t="n">
        <v>1036797</v>
      </c>
      <c r="F152" s="11" t="n">
        <v>98932</v>
      </c>
      <c r="G152" s="8" t="n">
        <v>4</v>
      </c>
    </row>
    <row r="153">
      <c r="A153" s="8" t="inlineStr">
        <is>
          <t>T102182</t>
        </is>
      </c>
      <c r="B153" s="8" t="inlineStr">
        <is>
          <t>2025-02</t>
        </is>
      </c>
      <c r="C153" s="8" t="n">
        <v>1</v>
      </c>
      <c r="D153" s="11" t="n">
        <v>3663023</v>
      </c>
      <c r="E153" s="11" t="n">
        <v>2671456</v>
      </c>
      <c r="F153" s="11" t="n">
        <v>249690</v>
      </c>
      <c r="G153" s="8" t="n">
        <v>5</v>
      </c>
    </row>
    <row r="154">
      <c r="A154" s="8" t="inlineStr">
        <is>
          <t>T102182</t>
        </is>
      </c>
      <c r="B154" s="8" t="inlineStr">
        <is>
          <t>2025-03</t>
        </is>
      </c>
      <c r="C154" s="8" t="n">
        <v>1</v>
      </c>
      <c r="D154" s="11" t="n">
        <v>524659</v>
      </c>
      <c r="E154" s="11" t="n">
        <v>314795</v>
      </c>
      <c r="F154" s="11" t="n">
        <v>0</v>
      </c>
      <c r="G154" s="8" t="n">
        <v>6</v>
      </c>
    </row>
    <row r="155">
      <c r="A155" s="8" t="inlineStr">
        <is>
          <t>T102182</t>
        </is>
      </c>
      <c r="B155" s="8" t="inlineStr">
        <is>
          <t>2025-04</t>
        </is>
      </c>
      <c r="C155" s="8" t="n">
        <v>1</v>
      </c>
      <c r="D155" s="11" t="n">
        <v>360238</v>
      </c>
      <c r="E155" s="11" t="n">
        <v>262723</v>
      </c>
      <c r="F155" s="11" t="n">
        <v>29554</v>
      </c>
      <c r="G155" s="8" t="n">
        <v>7</v>
      </c>
    </row>
    <row r="156">
      <c r="A156" s="8" t="inlineStr">
        <is>
          <t>T102182</t>
        </is>
      </c>
      <c r="B156" s="8" t="inlineStr">
        <is>
          <t>2025-05</t>
        </is>
      </c>
      <c r="C156" s="8" t="n">
        <v>1</v>
      </c>
      <c r="D156" s="11" t="n">
        <v>608291</v>
      </c>
      <c r="E156" s="11" t="n">
        <v>364975</v>
      </c>
      <c r="F156" s="11" t="n">
        <v>0</v>
      </c>
      <c r="G156" s="8" t="n">
        <v>8</v>
      </c>
    </row>
    <row r="157">
      <c r="A157" s="8" t="inlineStr">
        <is>
          <t>T102182</t>
        </is>
      </c>
      <c r="B157" s="8" t="inlineStr">
        <is>
          <t>2025-06</t>
        </is>
      </c>
      <c r="C157" s="8" t="n">
        <v>1</v>
      </c>
      <c r="D157" s="11" t="n">
        <v>1754653</v>
      </c>
      <c r="E157" s="11" t="n">
        <v>1279674</v>
      </c>
      <c r="F157" s="11" t="n">
        <v>120273</v>
      </c>
      <c r="G157" s="8" t="n">
        <v>9</v>
      </c>
    </row>
    <row r="158">
      <c r="A158" s="8" t="inlineStr">
        <is>
          <t>T102182</t>
        </is>
      </c>
      <c r="B158" s="8" t="inlineStr">
        <is>
          <t>2025-07</t>
        </is>
      </c>
      <c r="C158" s="8" t="n">
        <v>1</v>
      </c>
      <c r="D158" s="11" t="n">
        <v>11477450</v>
      </c>
      <c r="E158" s="11" t="n">
        <v>8370545</v>
      </c>
      <c r="F158" s="11" t="n">
        <v>863094</v>
      </c>
      <c r="G158" s="8" t="n">
        <v>10</v>
      </c>
    </row>
    <row r="159">
      <c r="A159" s="8" t="inlineStr">
        <is>
          <t>T102182</t>
        </is>
      </c>
      <c r="B159" s="8" t="inlineStr">
        <is>
          <t>2025-08</t>
        </is>
      </c>
      <c r="C159" s="8" t="n">
        <v>1</v>
      </c>
      <c r="D159" s="11" t="n">
        <v>449401</v>
      </c>
      <c r="E159" s="11" t="n">
        <v>269641</v>
      </c>
      <c r="F159" s="11" t="n">
        <v>0</v>
      </c>
      <c r="G159" s="8" t="n">
        <v>11</v>
      </c>
    </row>
    <row r="160">
      <c r="A160" s="8" t="inlineStr">
        <is>
          <t>T102182</t>
        </is>
      </c>
      <c r="B160" s="8" t="inlineStr">
        <is>
          <t>2025-09</t>
        </is>
      </c>
      <c r="C160" s="8" t="n">
        <v>1</v>
      </c>
      <c r="D160" s="11" t="n">
        <v>3833671</v>
      </c>
      <c r="E160" s="11" t="n">
        <v>2795910</v>
      </c>
      <c r="F160" s="11" t="n">
        <v>300439</v>
      </c>
      <c r="G160" s="8" t="n">
        <v>12</v>
      </c>
    </row>
    <row r="161">
      <c r="A161" s="8" t="inlineStr">
        <is>
          <t>T102182</t>
        </is>
      </c>
      <c r="B161" s="8" t="inlineStr">
        <is>
          <t>2025-10</t>
        </is>
      </c>
      <c r="C161" s="8" t="n">
        <v>1</v>
      </c>
      <c r="D161" s="11" t="n">
        <v>3109077</v>
      </c>
      <c r="E161" s="11" t="n">
        <v>2267461</v>
      </c>
      <c r="F161" s="11" t="n">
        <v>240949</v>
      </c>
      <c r="G161" s="8" t="n">
        <v>13</v>
      </c>
    </row>
    <row r="162">
      <c r="A162" s="8" t="inlineStr">
        <is>
          <t>T102182</t>
        </is>
      </c>
      <c r="B162" s="8" t="inlineStr">
        <is>
          <t>2025-11</t>
        </is>
      </c>
      <c r="C162" s="8" t="n">
        <v>1</v>
      </c>
      <c r="D162" s="11" t="n">
        <v>5890840</v>
      </c>
      <c r="E162" s="11" t="n">
        <v>4296211</v>
      </c>
      <c r="F162" s="11" t="n">
        <v>394493</v>
      </c>
      <c r="G162" s="8" t="n">
        <v>14</v>
      </c>
    </row>
    <row r="163">
      <c r="A163" s="8" t="inlineStr">
        <is>
          <t>T102182</t>
        </is>
      </c>
      <c r="B163" s="8" t="inlineStr">
        <is>
          <t>2025-12</t>
        </is>
      </c>
      <c r="C163" s="8" t="n">
        <v>1</v>
      </c>
      <c r="D163" s="11" t="n">
        <v>718827</v>
      </c>
      <c r="E163" s="11" t="n">
        <v>524243</v>
      </c>
      <c r="F163" s="11" t="n">
        <v>58494</v>
      </c>
      <c r="G163" s="8" t="n">
        <v>15</v>
      </c>
    </row>
    <row r="164">
      <c r="A164" s="8" t="inlineStr">
        <is>
          <t>T102182</t>
        </is>
      </c>
      <c r="B164" s="8" t="inlineStr">
        <is>
          <t>2026-01</t>
        </is>
      </c>
      <c r="C164" s="8" t="n">
        <v>1</v>
      </c>
      <c r="D164" s="11" t="n">
        <v>5508297</v>
      </c>
      <c r="E164" s="11" t="n">
        <v>4017220</v>
      </c>
      <c r="F164" s="11" t="n">
        <v>388789</v>
      </c>
      <c r="G164" s="8" t="n">
        <v>16</v>
      </c>
    </row>
    <row r="165">
      <c r="A165" s="8" t="inlineStr">
        <is>
          <t>T102182</t>
        </is>
      </c>
      <c r="B165" s="8" t="inlineStr">
        <is>
          <t>2026-02</t>
        </is>
      </c>
      <c r="C165" s="8" t="n">
        <v>1</v>
      </c>
      <c r="D165" s="11" t="n">
        <v>2301800</v>
      </c>
      <c r="E165" s="11" t="n">
        <v>1678711</v>
      </c>
      <c r="F165" s="11" t="n">
        <v>154477</v>
      </c>
      <c r="G165" s="8" t="n">
        <v>17</v>
      </c>
    </row>
    <row r="166">
      <c r="A166" s="8" t="inlineStr">
        <is>
          <t>T102182</t>
        </is>
      </c>
      <c r="B166" s="8" t="inlineStr">
        <is>
          <t>2026-03</t>
        </is>
      </c>
      <c r="C166" s="8" t="n">
        <v>1</v>
      </c>
      <c r="D166" s="11" t="n">
        <v>335494</v>
      </c>
      <c r="E166" s="11" t="n">
        <v>201297</v>
      </c>
      <c r="F166" s="11" t="n">
        <v>0</v>
      </c>
      <c r="G166" s="8" t="n">
        <v>18</v>
      </c>
    </row>
    <row r="167">
      <c r="A167" s="8" t="inlineStr">
        <is>
          <t>T102182</t>
        </is>
      </c>
      <c r="B167" s="8" t="inlineStr">
        <is>
          <t>2026-04</t>
        </is>
      </c>
      <c r="C167" s="8" t="n">
        <v>1</v>
      </c>
      <c r="D167" s="11" t="n">
        <v>2670542</v>
      </c>
      <c r="E167" s="11" t="n">
        <v>1947636</v>
      </c>
      <c r="F167" s="11" t="n">
        <v>228253</v>
      </c>
      <c r="G167" s="8" t="n">
        <v>19</v>
      </c>
    </row>
    <row r="168">
      <c r="A168" s="8" t="inlineStr">
        <is>
          <t>T102182</t>
        </is>
      </c>
      <c r="B168" s="8" t="inlineStr">
        <is>
          <t>2026-05</t>
        </is>
      </c>
      <c r="C168" s="8" t="n">
        <v>1</v>
      </c>
      <c r="D168" s="11" t="n">
        <v>1220436</v>
      </c>
      <c r="E168" s="11" t="n">
        <v>890068</v>
      </c>
      <c r="F168" s="11" t="n">
        <v>83861</v>
      </c>
      <c r="G168" s="8" t="n">
        <v>20</v>
      </c>
    </row>
    <row r="169">
      <c r="A169" s="8" t="inlineStr">
        <is>
          <t>T102182</t>
        </is>
      </c>
      <c r="B169" s="8" t="inlineStr">
        <is>
          <t>2026-06</t>
        </is>
      </c>
      <c r="C169" s="8" t="n">
        <v>1</v>
      </c>
      <c r="D169" s="11" t="n">
        <v>1290980</v>
      </c>
      <c r="E169" s="11" t="n">
        <v>941516</v>
      </c>
      <c r="F169" s="11" t="n">
        <v>109133</v>
      </c>
      <c r="G169" s="8" t="n">
        <v>21</v>
      </c>
    </row>
    <row r="170">
      <c r="A170" s="8" t="inlineStr">
        <is>
          <t>T102182</t>
        </is>
      </c>
      <c r="B170" s="8" t="inlineStr">
        <is>
          <t>2026-07</t>
        </is>
      </c>
      <c r="C170" s="8" t="n">
        <v>1</v>
      </c>
      <c r="D170" s="11" t="n">
        <v>472958</v>
      </c>
      <c r="E170" s="11" t="n">
        <v>283775</v>
      </c>
      <c r="F170" s="11" t="n">
        <v>0</v>
      </c>
      <c r="G170" s="8" t="n">
        <v>22</v>
      </c>
    </row>
    <row r="171">
      <c r="A171" s="8" t="inlineStr">
        <is>
          <t>T102182</t>
        </is>
      </c>
      <c r="B171" s="8" t="inlineStr">
        <is>
          <t>2026-08</t>
        </is>
      </c>
      <c r="C171" s="8" t="n">
        <v>1</v>
      </c>
      <c r="D171" s="11" t="n">
        <v>13520993</v>
      </c>
      <c r="E171" s="11" t="n">
        <v>9860908</v>
      </c>
      <c r="F171" s="11" t="n">
        <v>952761</v>
      </c>
      <c r="G171" s="8" t="n">
        <v>23</v>
      </c>
    </row>
    <row r="172">
      <c r="A172" s="8" t="inlineStr">
        <is>
          <t>T102182</t>
        </is>
      </c>
      <c r="B172" s="8" t="inlineStr">
        <is>
          <t>2026-09</t>
        </is>
      </c>
      <c r="C172" s="8" t="n">
        <v>1</v>
      </c>
      <c r="D172" s="11" t="n">
        <v>4022949</v>
      </c>
      <c r="E172" s="11" t="n">
        <v>2933951</v>
      </c>
      <c r="F172" s="11" t="n">
        <v>279437</v>
      </c>
      <c r="G172" s="8" t="n">
        <v>24</v>
      </c>
    </row>
    <row r="173">
      <c r="A173" s="8" t="inlineStr">
        <is>
          <t>T102376</t>
        </is>
      </c>
      <c r="B173" s="8" t="inlineStr">
        <is>
          <t>2024-10</t>
        </is>
      </c>
      <c r="C173" s="8" t="n">
        <v>1</v>
      </c>
      <c r="D173" s="11" t="n">
        <v>319786927</v>
      </c>
      <c r="E173" s="11" t="n">
        <v>342641592</v>
      </c>
      <c r="F173" s="11" t="n">
        <v>31765385</v>
      </c>
      <c r="G173" s="8" t="n">
        <v>1</v>
      </c>
    </row>
    <row r="174">
      <c r="A174" s="8" t="inlineStr">
        <is>
          <t>T102376</t>
        </is>
      </c>
      <c r="B174" s="8" t="inlineStr">
        <is>
          <t>2024-11</t>
        </is>
      </c>
      <c r="C174" s="8" t="n">
        <v>1</v>
      </c>
      <c r="D174" s="11" t="n">
        <v>291125947</v>
      </c>
      <c r="E174" s="11" t="n">
        <v>304519652</v>
      </c>
      <c r="F174" s="11" t="n">
        <v>29052089</v>
      </c>
      <c r="G174" s="8" t="n">
        <v>2</v>
      </c>
    </row>
    <row r="175">
      <c r="A175" s="8" t="inlineStr">
        <is>
          <t>T102376</t>
        </is>
      </c>
      <c r="B175" s="8" t="inlineStr">
        <is>
          <t>2024-12</t>
        </is>
      </c>
      <c r="C175" s="8" t="n">
        <v>1</v>
      </c>
      <c r="D175" s="11" t="n">
        <v>361542738</v>
      </c>
      <c r="E175" s="11" t="n">
        <v>370155406</v>
      </c>
      <c r="F175" s="11" t="n">
        <v>35629457</v>
      </c>
      <c r="G175" s="8" t="n">
        <v>3</v>
      </c>
    </row>
    <row r="176">
      <c r="A176" s="8" t="inlineStr">
        <is>
          <t>T102376</t>
        </is>
      </c>
      <c r="B176" s="8" t="inlineStr">
        <is>
          <t>2025-01</t>
        </is>
      </c>
      <c r="C176" s="8" t="n">
        <v>1</v>
      </c>
      <c r="D176" s="11" t="n">
        <v>379593608</v>
      </c>
      <c r="E176" s="11" t="n">
        <v>410963849</v>
      </c>
      <c r="F176" s="11" t="n">
        <v>38419354</v>
      </c>
      <c r="G176" s="8" t="n">
        <v>4</v>
      </c>
    </row>
    <row r="177">
      <c r="A177" s="8" t="inlineStr">
        <is>
          <t>T102376</t>
        </is>
      </c>
      <c r="B177" s="8" t="inlineStr">
        <is>
          <t>2025-02</t>
        </is>
      </c>
      <c r="C177" s="8" t="n">
        <v>1</v>
      </c>
      <c r="D177" s="11" t="n">
        <v>384730688</v>
      </c>
      <c r="E177" s="11" t="n">
        <v>409676742</v>
      </c>
      <c r="F177" s="11" t="n">
        <v>39432868</v>
      </c>
      <c r="G177" s="8" t="n">
        <v>5</v>
      </c>
    </row>
    <row r="178">
      <c r="A178" s="8" t="inlineStr">
        <is>
          <t>T102376</t>
        </is>
      </c>
      <c r="B178" s="8" t="inlineStr">
        <is>
          <t>2025-03</t>
        </is>
      </c>
      <c r="C178" s="8" t="n">
        <v>1</v>
      </c>
      <c r="D178" s="11" t="n">
        <v>424864724</v>
      </c>
      <c r="E178" s="11" t="n">
        <v>459976244</v>
      </c>
      <c r="F178" s="11" t="n">
        <v>42044701</v>
      </c>
      <c r="G178" s="8" t="n">
        <v>6</v>
      </c>
    </row>
    <row r="179">
      <c r="A179" s="8" t="inlineStr">
        <is>
          <t>T102376</t>
        </is>
      </c>
      <c r="B179" s="8" t="inlineStr">
        <is>
          <t>2025-04</t>
        </is>
      </c>
      <c r="C179" s="8" t="n">
        <v>1</v>
      </c>
      <c r="D179" s="11" t="n">
        <v>423996263</v>
      </c>
      <c r="E179" s="11" t="n">
        <v>459036012</v>
      </c>
      <c r="F179" s="11" t="n">
        <v>44521885</v>
      </c>
      <c r="G179" s="8" t="n">
        <v>7</v>
      </c>
    </row>
    <row r="180">
      <c r="A180" s="8" t="inlineStr">
        <is>
          <t>T102376</t>
        </is>
      </c>
      <c r="B180" s="8" t="inlineStr">
        <is>
          <t>2025-05</t>
        </is>
      </c>
      <c r="C180" s="8" t="n">
        <v>1</v>
      </c>
      <c r="D180" s="11" t="n">
        <v>411649883</v>
      </c>
      <c r="E180" s="11" t="n">
        <v>444080266</v>
      </c>
      <c r="F180" s="11" t="n">
        <v>42870064</v>
      </c>
      <c r="G180" s="8" t="n">
        <v>8</v>
      </c>
    </row>
    <row r="181">
      <c r="A181" s="8" t="inlineStr">
        <is>
          <t>T102376</t>
        </is>
      </c>
      <c r="B181" s="8" t="inlineStr">
        <is>
          <t>2025-06</t>
        </is>
      </c>
      <c r="C181" s="8" t="n">
        <v>1</v>
      </c>
      <c r="D181" s="11" t="n">
        <v>234144385</v>
      </c>
      <c r="E181" s="11" t="n">
        <v>245520703</v>
      </c>
      <c r="F181" s="11" t="n">
        <v>22922655</v>
      </c>
      <c r="G181" s="8" t="n">
        <v>9</v>
      </c>
    </row>
    <row r="182">
      <c r="A182" s="8" t="inlineStr">
        <is>
          <t>T102376</t>
        </is>
      </c>
      <c r="B182" s="8" t="inlineStr">
        <is>
          <t>2025-07</t>
        </is>
      </c>
      <c r="C182" s="8" t="n">
        <v>1</v>
      </c>
      <c r="D182" s="11" t="n">
        <v>423088295</v>
      </c>
      <c r="E182" s="11" t="n">
        <v>458053008</v>
      </c>
      <c r="F182" s="11" t="n">
        <v>42139896</v>
      </c>
      <c r="G182" s="8" t="n">
        <v>10</v>
      </c>
    </row>
    <row r="183">
      <c r="A183" s="8" t="inlineStr">
        <is>
          <t>T102376</t>
        </is>
      </c>
      <c r="B183" s="8" t="inlineStr">
        <is>
          <t>2025-08</t>
        </is>
      </c>
      <c r="C183" s="8" t="n">
        <v>1</v>
      </c>
      <c r="D183" s="11" t="n">
        <v>401737857</v>
      </c>
      <c r="E183" s="11" t="n">
        <v>428216191</v>
      </c>
      <c r="F183" s="11" t="n">
        <v>41050234</v>
      </c>
      <c r="G183" s="8" t="n">
        <v>11</v>
      </c>
    </row>
    <row r="184">
      <c r="A184" s="8" t="inlineStr">
        <is>
          <t>T102376</t>
        </is>
      </c>
      <c r="B184" s="8" t="inlineStr">
        <is>
          <t>2025-09</t>
        </is>
      </c>
      <c r="C184" s="8" t="n">
        <v>1</v>
      </c>
      <c r="D184" s="11" t="n">
        <v>438477111</v>
      </c>
      <c r="E184" s="11" t="n">
        <v>474713581</v>
      </c>
      <c r="F184" s="11" t="n">
        <v>43638407</v>
      </c>
      <c r="G184" s="8" t="n">
        <v>12</v>
      </c>
    </row>
    <row r="185">
      <c r="A185" s="8" t="inlineStr">
        <is>
          <t>T102376</t>
        </is>
      </c>
      <c r="B185" s="8" t="inlineStr">
        <is>
          <t>2025-10</t>
        </is>
      </c>
      <c r="C185" s="8" t="n">
        <v>1</v>
      </c>
      <c r="D185" s="11" t="n">
        <v>311107819</v>
      </c>
      <c r="E185" s="11" t="n">
        <v>336818281</v>
      </c>
      <c r="F185" s="11" t="n">
        <v>31565344</v>
      </c>
      <c r="G185" s="8" t="n">
        <v>13</v>
      </c>
    </row>
    <row r="186">
      <c r="A186" s="8" t="inlineStr">
        <is>
          <t>T102376</t>
        </is>
      </c>
      <c r="B186" s="8" t="inlineStr">
        <is>
          <t>2025-11</t>
        </is>
      </c>
      <c r="C186" s="8" t="n">
        <v>1</v>
      </c>
      <c r="D186" s="11" t="n">
        <v>369739092</v>
      </c>
      <c r="E186" s="11" t="n">
        <v>381095275</v>
      </c>
      <c r="F186" s="11" t="n">
        <v>36137707</v>
      </c>
      <c r="G186" s="8" t="n">
        <v>14</v>
      </c>
    </row>
    <row r="187">
      <c r="A187" s="8" t="inlineStr">
        <is>
          <t>T102376</t>
        </is>
      </c>
      <c r="B187" s="8" t="inlineStr">
        <is>
          <t>2025-12</t>
        </is>
      </c>
      <c r="C187" s="8" t="n">
        <v>1</v>
      </c>
      <c r="D187" s="11" t="n">
        <v>334220784</v>
      </c>
      <c r="E187" s="11" t="n">
        <v>351541962</v>
      </c>
      <c r="F187" s="11" t="n">
        <v>33556011</v>
      </c>
      <c r="G187" s="8" t="n">
        <v>15</v>
      </c>
    </row>
    <row r="188">
      <c r="A188" s="8" t="inlineStr">
        <is>
          <t>T102376</t>
        </is>
      </c>
      <c r="B188" s="8" t="inlineStr">
        <is>
          <t>2026-01</t>
        </is>
      </c>
      <c r="C188" s="8" t="n">
        <v>1</v>
      </c>
      <c r="D188" s="11" t="n">
        <v>429123147</v>
      </c>
      <c r="E188" s="11" t="n">
        <v>455731195</v>
      </c>
      <c r="F188" s="11" t="n">
        <v>42276932</v>
      </c>
      <c r="G188" s="8" t="n">
        <v>16</v>
      </c>
    </row>
    <row r="189">
      <c r="A189" s="8" t="inlineStr">
        <is>
          <t>T102376</t>
        </is>
      </c>
      <c r="B189" s="8" t="inlineStr">
        <is>
          <t>2026-02</t>
        </is>
      </c>
      <c r="C189" s="8" t="n">
        <v>1</v>
      </c>
      <c r="D189" s="11" t="n">
        <v>334940522</v>
      </c>
      <c r="E189" s="11" t="n">
        <v>385862011</v>
      </c>
      <c r="F189" s="11" t="n">
        <v>35895912</v>
      </c>
      <c r="G189" s="8" t="n">
        <v>17</v>
      </c>
    </row>
    <row r="190">
      <c r="A190" s="8" t="inlineStr">
        <is>
          <t>T102376</t>
        </is>
      </c>
      <c r="B190" s="8" t="inlineStr">
        <is>
          <t>2026-03</t>
        </is>
      </c>
      <c r="C190" s="8" t="n">
        <v>1</v>
      </c>
      <c r="D190" s="11" t="n">
        <v>492034308</v>
      </c>
      <c r="E190" s="11" t="n">
        <v>532142937</v>
      </c>
      <c r="F190" s="11" t="n">
        <v>51055998</v>
      </c>
      <c r="G190" s="8" t="n">
        <v>18</v>
      </c>
    </row>
    <row r="191">
      <c r="A191" s="8" t="inlineStr">
        <is>
          <t>T102376</t>
        </is>
      </c>
      <c r="B191" s="8" t="inlineStr">
        <is>
          <t>2026-04</t>
        </is>
      </c>
      <c r="C191" s="8" t="n">
        <v>1</v>
      </c>
      <c r="D191" s="11" t="n">
        <v>459207208</v>
      </c>
      <c r="E191" s="11" t="n">
        <v>489935294</v>
      </c>
      <c r="F191" s="11" t="n">
        <v>44612964</v>
      </c>
      <c r="G191" s="8" t="n">
        <v>19</v>
      </c>
    </row>
    <row r="192">
      <c r="A192" s="8" t="inlineStr">
        <is>
          <t>T102376</t>
        </is>
      </c>
      <c r="B192" s="8" t="inlineStr">
        <is>
          <t>2026-05</t>
        </is>
      </c>
      <c r="C192" s="8" t="n">
        <v>1</v>
      </c>
      <c r="D192" s="11" t="n">
        <v>380147096</v>
      </c>
      <c r="E192" s="11" t="n">
        <v>411563078</v>
      </c>
      <c r="F192" s="11" t="n">
        <v>39386883</v>
      </c>
      <c r="G192" s="8" t="n">
        <v>20</v>
      </c>
    </row>
    <row r="193">
      <c r="A193" s="8" t="inlineStr">
        <is>
          <t>T102376</t>
        </is>
      </c>
      <c r="B193" s="8" t="inlineStr">
        <is>
          <t>2026-06</t>
        </is>
      </c>
      <c r="C193" s="8" t="n">
        <v>1</v>
      </c>
      <c r="D193" s="11" t="n">
        <v>291365744</v>
      </c>
      <c r="E193" s="11" t="n">
        <v>315444689</v>
      </c>
      <c r="F193" s="11" t="n">
        <v>30604803</v>
      </c>
      <c r="G193" s="8" t="n">
        <v>21</v>
      </c>
    </row>
    <row r="194">
      <c r="A194" s="8" t="inlineStr">
        <is>
          <t>T102376</t>
        </is>
      </c>
      <c r="B194" s="8" t="inlineStr">
        <is>
          <t>2026-07</t>
        </is>
      </c>
      <c r="C194" s="8" t="n">
        <v>1</v>
      </c>
      <c r="D194" s="11" t="n">
        <v>249989518</v>
      </c>
      <c r="E194" s="11" t="n">
        <v>270649063</v>
      </c>
      <c r="F194" s="11" t="n">
        <v>25724028</v>
      </c>
      <c r="G194" s="8" t="n">
        <v>22</v>
      </c>
    </row>
    <row r="195">
      <c r="A195" s="8" t="inlineStr">
        <is>
          <t>T102376</t>
        </is>
      </c>
      <c r="B195" s="8" t="inlineStr">
        <is>
          <t>2026-08</t>
        </is>
      </c>
      <c r="C195" s="8" t="n">
        <v>1</v>
      </c>
      <c r="D195" s="11" t="n">
        <v>230133400</v>
      </c>
      <c r="E195" s="11" t="n">
        <v>249152003</v>
      </c>
      <c r="F195" s="11" t="n">
        <v>23194640</v>
      </c>
      <c r="G195" s="8" t="n">
        <v>23</v>
      </c>
    </row>
    <row r="196">
      <c r="A196" s="8" t="inlineStr">
        <is>
          <t>T102376</t>
        </is>
      </c>
      <c r="B196" s="8" t="inlineStr">
        <is>
          <t>2026-09</t>
        </is>
      </c>
      <c r="C196" s="8" t="n">
        <v>1</v>
      </c>
      <c r="D196" s="11" t="n">
        <v>237271898</v>
      </c>
      <c r="E196" s="11" t="n">
        <v>256880438</v>
      </c>
      <c r="F196" s="11" t="n">
        <v>23984898</v>
      </c>
      <c r="G196" s="8" t="n">
        <v>24</v>
      </c>
    </row>
    <row r="197">
      <c r="A197" s="8" t="inlineStr">
        <is>
          <t>T103130</t>
        </is>
      </c>
      <c r="B197" s="8" t="inlineStr">
        <is>
          <t>2024-10</t>
        </is>
      </c>
      <c r="C197" s="8" t="n">
        <v>1</v>
      </c>
      <c r="D197" s="11" t="n">
        <v>1001521021</v>
      </c>
      <c r="E197" s="11" t="n">
        <v>848617048</v>
      </c>
      <c r="F197" s="11" t="n">
        <v>74473245</v>
      </c>
      <c r="G197" s="8" t="n">
        <v>1</v>
      </c>
    </row>
    <row r="198">
      <c r="A198" s="8" t="inlineStr">
        <is>
          <t>T103130</t>
        </is>
      </c>
      <c r="B198" s="8" t="inlineStr">
        <is>
          <t>2024-11</t>
        </is>
      </c>
      <c r="C198" s="8" t="n">
        <v>1</v>
      </c>
      <c r="D198" s="11" t="n">
        <v>1371715378</v>
      </c>
      <c r="E198" s="11" t="n">
        <v>1162293183</v>
      </c>
      <c r="F198" s="11" t="n">
        <v>106277322</v>
      </c>
      <c r="G198" s="8" t="n">
        <v>2</v>
      </c>
    </row>
    <row r="199">
      <c r="A199" s="8" t="inlineStr">
        <is>
          <t>T103130</t>
        </is>
      </c>
      <c r="B199" s="8" t="inlineStr">
        <is>
          <t>2024-12</t>
        </is>
      </c>
      <c r="C199" s="8" t="n">
        <v>1</v>
      </c>
      <c r="D199" s="11" t="n">
        <v>659918580</v>
      </c>
      <c r="E199" s="11" t="n">
        <v>559167652</v>
      </c>
      <c r="F199" s="11" t="n">
        <v>50385734</v>
      </c>
      <c r="G199" s="8" t="n">
        <v>3</v>
      </c>
    </row>
    <row r="200">
      <c r="A200" s="8" t="inlineStr">
        <is>
          <t>T103130</t>
        </is>
      </c>
      <c r="B200" s="8" t="inlineStr">
        <is>
          <t>2025-01</t>
        </is>
      </c>
      <c r="C200" s="8" t="n">
        <v>1</v>
      </c>
      <c r="D200" s="11" t="n">
        <v>1126665800</v>
      </c>
      <c r="E200" s="11" t="n">
        <v>954655754</v>
      </c>
      <c r="F200" s="11" t="n">
        <v>85270751</v>
      </c>
      <c r="G200" s="8" t="n">
        <v>4</v>
      </c>
    </row>
    <row r="201">
      <c r="A201" s="8" t="inlineStr">
        <is>
          <t>T103130</t>
        </is>
      </c>
      <c r="B201" s="8" t="inlineStr">
        <is>
          <t>2025-02</t>
        </is>
      </c>
      <c r="C201" s="8" t="n">
        <v>1</v>
      </c>
      <c r="D201" s="11" t="n">
        <v>1163355890</v>
      </c>
      <c r="E201" s="11" t="n">
        <v>985744304</v>
      </c>
      <c r="F201" s="11" t="n">
        <v>89504098</v>
      </c>
      <c r="G201" s="8" t="n">
        <v>5</v>
      </c>
    </row>
    <row r="202">
      <c r="A202" s="8" t="inlineStr">
        <is>
          <t>T103130</t>
        </is>
      </c>
      <c r="B202" s="8" t="inlineStr">
        <is>
          <t>2025-03</t>
        </is>
      </c>
      <c r="C202" s="8" t="n">
        <v>1</v>
      </c>
      <c r="D202" s="11" t="n">
        <v>992454073</v>
      </c>
      <c r="E202" s="11" t="n">
        <v>840934367</v>
      </c>
      <c r="F202" s="11" t="n">
        <v>74222485</v>
      </c>
      <c r="G202" s="8" t="n">
        <v>6</v>
      </c>
    </row>
    <row r="203">
      <c r="A203" s="8" t="inlineStr">
        <is>
          <t>T103130</t>
        </is>
      </c>
      <c r="B203" s="8" t="inlineStr">
        <is>
          <t>2025-04</t>
        </is>
      </c>
      <c r="C203" s="8" t="n">
        <v>1</v>
      </c>
      <c r="D203" s="11" t="n">
        <v>2571392310</v>
      </c>
      <c r="E203" s="11" t="n">
        <v>2178813332</v>
      </c>
      <c r="F203" s="11" t="n">
        <v>191259041</v>
      </c>
      <c r="G203" s="8" t="n">
        <v>7</v>
      </c>
    </row>
    <row r="204">
      <c r="A204" s="8" t="inlineStr">
        <is>
          <t>T103130</t>
        </is>
      </c>
      <c r="B204" s="8" t="inlineStr">
        <is>
          <t>2025-05</t>
        </is>
      </c>
      <c r="C204" s="8" t="n">
        <v>1</v>
      </c>
      <c r="D204" s="11" t="n">
        <v>687121556</v>
      </c>
      <c r="E204" s="11" t="n">
        <v>582217502</v>
      </c>
      <c r="F204" s="11" t="n">
        <v>51562437</v>
      </c>
      <c r="G204" s="8" t="n">
        <v>8</v>
      </c>
    </row>
    <row r="205">
      <c r="A205" s="8" t="inlineStr">
        <is>
          <t>T103130</t>
        </is>
      </c>
      <c r="B205" s="8" t="inlineStr">
        <is>
          <t>2025-06</t>
        </is>
      </c>
      <c r="C205" s="8" t="n">
        <v>1</v>
      </c>
      <c r="D205" s="11" t="n">
        <v>1089322478</v>
      </c>
      <c r="E205" s="11" t="n">
        <v>923013702</v>
      </c>
      <c r="F205" s="11" t="n">
        <v>83987001</v>
      </c>
      <c r="G205" s="8" t="n">
        <v>9</v>
      </c>
    </row>
    <row r="206">
      <c r="A206" s="8" t="inlineStr">
        <is>
          <t>T103130</t>
        </is>
      </c>
      <c r="B206" s="8" t="inlineStr">
        <is>
          <t>2025-07</t>
        </is>
      </c>
      <c r="C206" s="8" t="n">
        <v>1</v>
      </c>
      <c r="D206" s="11" t="n">
        <v>392507015</v>
      </c>
      <c r="E206" s="11" t="n">
        <v>332582280</v>
      </c>
      <c r="F206" s="11" t="n">
        <v>30712654</v>
      </c>
      <c r="G206" s="8" t="n">
        <v>10</v>
      </c>
    </row>
    <row r="207">
      <c r="A207" s="8" t="inlineStr">
        <is>
          <t>T103130</t>
        </is>
      </c>
      <c r="B207" s="8" t="inlineStr">
        <is>
          <t>2025-08</t>
        </is>
      </c>
      <c r="C207" s="8" t="n">
        <v>1</v>
      </c>
      <c r="D207" s="11" t="n">
        <v>649452029</v>
      </c>
      <c r="E207" s="11" t="n">
        <v>550299048</v>
      </c>
      <c r="F207" s="11" t="n">
        <v>50676012</v>
      </c>
      <c r="G207" s="8" t="n">
        <v>11</v>
      </c>
    </row>
    <row r="208">
      <c r="A208" s="8" t="inlineStr">
        <is>
          <t>T103130</t>
        </is>
      </c>
      <c r="B208" s="8" t="inlineStr">
        <is>
          <t>2025-09</t>
        </is>
      </c>
      <c r="C208" s="8" t="n">
        <v>1</v>
      </c>
      <c r="D208" s="11" t="n">
        <v>155640564</v>
      </c>
      <c r="E208" s="11" t="n">
        <v>131878646</v>
      </c>
      <c r="F208" s="11" t="n">
        <v>12023016</v>
      </c>
      <c r="G208" s="8" t="n">
        <v>12</v>
      </c>
    </row>
    <row r="209">
      <c r="A209" s="8" t="inlineStr">
        <is>
          <t>T103130</t>
        </is>
      </c>
      <c r="B209" s="8" t="inlineStr">
        <is>
          <t>2025-10</t>
        </is>
      </c>
      <c r="C209" s="8" t="n">
        <v>1</v>
      </c>
      <c r="D209" s="11" t="n">
        <v>700485375</v>
      </c>
      <c r="E209" s="11" t="n">
        <v>593541043</v>
      </c>
      <c r="F209" s="11" t="n">
        <v>52922874</v>
      </c>
      <c r="G209" s="8" t="n">
        <v>13</v>
      </c>
    </row>
    <row r="210">
      <c r="A210" s="8" t="inlineStr">
        <is>
          <t>T103130</t>
        </is>
      </c>
      <c r="B210" s="8" t="inlineStr">
        <is>
          <t>2025-11</t>
        </is>
      </c>
      <c r="C210" s="8" t="n">
        <v>1</v>
      </c>
      <c r="D210" s="11" t="n">
        <v>871352218</v>
      </c>
      <c r="E210" s="11" t="n">
        <v>738321345</v>
      </c>
      <c r="F210" s="11" t="n">
        <v>65373217</v>
      </c>
      <c r="G210" s="8" t="n">
        <v>14</v>
      </c>
    </row>
    <row r="211">
      <c r="A211" s="8" t="inlineStr">
        <is>
          <t>T103130</t>
        </is>
      </c>
      <c r="B211" s="8" t="inlineStr">
        <is>
          <t>2025-12</t>
        </is>
      </c>
      <c r="C211" s="8" t="n">
        <v>1</v>
      </c>
      <c r="D211" s="11" t="n">
        <v>525245011</v>
      </c>
      <c r="E211" s="11" t="n">
        <v>445054933</v>
      </c>
      <c r="F211" s="11" t="n">
        <v>40491520</v>
      </c>
      <c r="G211" s="8" t="n">
        <v>15</v>
      </c>
    </row>
    <row r="212">
      <c r="A212" s="8" t="inlineStr">
        <is>
          <t>T103130</t>
        </is>
      </c>
      <c r="B212" s="8" t="inlineStr">
        <is>
          <t>2026-01</t>
        </is>
      </c>
      <c r="C212" s="8" t="n">
        <v>1</v>
      </c>
      <c r="D212" s="11" t="n">
        <v>666438994</v>
      </c>
      <c r="E212" s="11" t="n">
        <v>564692583</v>
      </c>
      <c r="F212" s="11" t="n">
        <v>51923585</v>
      </c>
      <c r="G212" s="8" t="n">
        <v>16</v>
      </c>
    </row>
    <row r="213">
      <c r="A213" s="8" t="inlineStr">
        <is>
          <t>T103130</t>
        </is>
      </c>
      <c r="B213" s="8" t="inlineStr">
        <is>
          <t>2026-02</t>
        </is>
      </c>
      <c r="C213" s="8" t="n">
        <v>1</v>
      </c>
      <c r="D213" s="11" t="n">
        <v>1122884009</v>
      </c>
      <c r="E213" s="11" t="n">
        <v>951451336</v>
      </c>
      <c r="F213" s="11" t="n">
        <v>84094826</v>
      </c>
      <c r="G213" s="8" t="n">
        <v>17</v>
      </c>
    </row>
    <row r="214">
      <c r="A214" s="8" t="inlineStr">
        <is>
          <t>T103130</t>
        </is>
      </c>
      <c r="B214" s="8" t="inlineStr">
        <is>
          <t>2026-03</t>
        </is>
      </c>
      <c r="C214" s="8" t="n">
        <v>0</v>
      </c>
      <c r="G214" s="8" t="n">
        <v>18</v>
      </c>
    </row>
    <row r="215">
      <c r="A215" s="8" t="inlineStr">
        <is>
          <t>T103130</t>
        </is>
      </c>
      <c r="B215" s="8" t="inlineStr">
        <is>
          <t>2026-04</t>
        </is>
      </c>
      <c r="C215" s="8" t="n">
        <v>1</v>
      </c>
      <c r="D215" s="11" t="n">
        <v>1135304625</v>
      </c>
      <c r="E215" s="11" t="n">
        <v>961975674</v>
      </c>
      <c r="F215" s="11" t="n">
        <v>84435134</v>
      </c>
      <c r="G215" s="8" t="n">
        <v>19</v>
      </c>
    </row>
    <row r="216">
      <c r="A216" s="8" t="inlineStr">
        <is>
          <t>T103130</t>
        </is>
      </c>
      <c r="B216" s="8" t="inlineStr">
        <is>
          <t>2026-05</t>
        </is>
      </c>
      <c r="C216" s="8" t="n">
        <v>1</v>
      </c>
      <c r="D216" s="11" t="n">
        <v>1744551958</v>
      </c>
      <c r="E216" s="11" t="n">
        <v>1478208147</v>
      </c>
      <c r="F216" s="11" t="n">
        <v>134515009</v>
      </c>
      <c r="G216" s="8" t="n">
        <v>20</v>
      </c>
    </row>
    <row r="217">
      <c r="A217" s="8" t="inlineStr">
        <is>
          <t>T103130</t>
        </is>
      </c>
      <c r="B217" s="8" t="inlineStr">
        <is>
          <t>2026-06</t>
        </is>
      </c>
      <c r="C217" s="8" t="n">
        <v>1</v>
      </c>
      <c r="D217" s="11" t="n">
        <v>807474004</v>
      </c>
      <c r="E217" s="11" t="n">
        <v>684195530</v>
      </c>
      <c r="F217" s="11" t="n">
        <v>63465679</v>
      </c>
      <c r="G217" s="8" t="n">
        <v>21</v>
      </c>
    </row>
    <row r="218">
      <c r="A218" s="8" t="inlineStr">
        <is>
          <t>T103130</t>
        </is>
      </c>
      <c r="B218" s="8" t="inlineStr">
        <is>
          <t>2026-07</t>
        </is>
      </c>
      <c r="C218" s="8" t="n">
        <v>1</v>
      </c>
      <c r="D218" s="11" t="n">
        <v>639157270</v>
      </c>
      <c r="E218" s="11" t="n">
        <v>541576007</v>
      </c>
      <c r="F218" s="11" t="n">
        <v>47334735</v>
      </c>
      <c r="G218" s="8" t="n">
        <v>22</v>
      </c>
    </row>
    <row r="219">
      <c r="A219" s="8" t="inlineStr">
        <is>
          <t>T103130</t>
        </is>
      </c>
      <c r="B219" s="8" t="inlineStr">
        <is>
          <t>2026-08</t>
        </is>
      </c>
      <c r="C219" s="8" t="n">
        <v>1</v>
      </c>
      <c r="D219" s="11" t="n">
        <v>299527307</v>
      </c>
      <c r="E219" s="11" t="n">
        <v>253797948</v>
      </c>
      <c r="F219" s="11" t="n">
        <v>22257249</v>
      </c>
      <c r="G219" s="8" t="n">
        <v>23</v>
      </c>
    </row>
    <row r="220">
      <c r="A220" s="8" t="inlineStr">
        <is>
          <t>T103130</t>
        </is>
      </c>
      <c r="B220" s="8" t="inlineStr">
        <is>
          <t>2026-09</t>
        </is>
      </c>
      <c r="C220" s="8" t="n">
        <v>1</v>
      </c>
      <c r="D220" s="11" t="n">
        <v>1142464442</v>
      </c>
      <c r="E220" s="11" t="n">
        <v>968042390</v>
      </c>
      <c r="F220" s="11" t="n">
        <v>87590906</v>
      </c>
      <c r="G220" s="8" t="n">
        <v>24</v>
      </c>
    </row>
    <row r="221">
      <c r="A221" s="8" t="inlineStr">
        <is>
          <t>T103425</t>
        </is>
      </c>
      <c r="B221" s="8" t="inlineStr">
        <is>
          <t>2024-10</t>
        </is>
      </c>
      <c r="C221" s="8" t="n">
        <v>1</v>
      </c>
      <c r="D221" s="11" t="n">
        <v>71919704</v>
      </c>
      <c r="E221" s="11" t="n">
        <v>64353526</v>
      </c>
      <c r="F221" s="11" t="n">
        <v>6089461</v>
      </c>
      <c r="G221" s="8" t="n">
        <v>1</v>
      </c>
    </row>
    <row r="222">
      <c r="A222" s="8" t="inlineStr">
        <is>
          <t>T103425</t>
        </is>
      </c>
      <c r="B222" s="8" t="inlineStr">
        <is>
          <t>2024-11</t>
        </is>
      </c>
      <c r="C222" s="8" t="n">
        <v>1</v>
      </c>
      <c r="D222" s="11" t="n">
        <v>48925093</v>
      </c>
      <c r="E222" s="11" t="n">
        <v>43778020</v>
      </c>
      <c r="F222" s="11" t="n">
        <v>4240434</v>
      </c>
      <c r="G222" s="8" t="n">
        <v>2</v>
      </c>
    </row>
    <row r="223">
      <c r="A223" s="8" t="inlineStr">
        <is>
          <t>T103425</t>
        </is>
      </c>
      <c r="B223" s="8" t="inlineStr">
        <is>
          <t>2024-12</t>
        </is>
      </c>
      <c r="C223" s="8" t="n">
        <v>1</v>
      </c>
      <c r="D223" s="11" t="n">
        <v>78226567</v>
      </c>
      <c r="E223" s="11" t="n">
        <v>67996296</v>
      </c>
      <c r="F223" s="11" t="n">
        <v>6422032</v>
      </c>
      <c r="G223" s="8" t="n">
        <v>3</v>
      </c>
    </row>
    <row r="224">
      <c r="A224" s="8" t="inlineStr">
        <is>
          <t>T103425</t>
        </is>
      </c>
      <c r="B224" s="8" t="inlineStr">
        <is>
          <t>2025-01</t>
        </is>
      </c>
      <c r="C224" s="8" t="n">
        <v>1</v>
      </c>
      <c r="D224" s="11" t="n">
        <v>67076057</v>
      </c>
      <c r="E224" s="11" t="n">
        <v>60019446</v>
      </c>
      <c r="F224" s="11" t="n">
        <v>5603430</v>
      </c>
      <c r="G224" s="8" t="n">
        <v>4</v>
      </c>
    </row>
    <row r="225">
      <c r="A225" s="8" t="inlineStr">
        <is>
          <t>T103425</t>
        </is>
      </c>
      <c r="B225" s="8" t="inlineStr">
        <is>
          <t>2025-02</t>
        </is>
      </c>
      <c r="C225" s="8" t="n">
        <v>1</v>
      </c>
      <c r="D225" s="11" t="n">
        <v>61372654</v>
      </c>
      <c r="E225" s="11" t="n">
        <v>54916059</v>
      </c>
      <c r="F225" s="11" t="n">
        <v>5272277</v>
      </c>
      <c r="G225" s="8" t="n">
        <v>5</v>
      </c>
    </row>
    <row r="226">
      <c r="A226" s="8" t="inlineStr">
        <is>
          <t>T103425</t>
        </is>
      </c>
      <c r="B226" s="8" t="inlineStr">
        <is>
          <t>2025-03</t>
        </is>
      </c>
      <c r="C226" s="8" t="n">
        <v>1</v>
      </c>
      <c r="D226" s="11" t="n">
        <v>49516075</v>
      </c>
      <c r="E226" s="11" t="n">
        <v>44306830</v>
      </c>
      <c r="F226" s="11" t="n">
        <v>4055757</v>
      </c>
      <c r="G226" s="8" t="n">
        <v>6</v>
      </c>
    </row>
    <row r="227">
      <c r="A227" s="8" t="inlineStr">
        <is>
          <t>T103425</t>
        </is>
      </c>
      <c r="B227" s="8" t="inlineStr">
        <is>
          <t>2025-04</t>
        </is>
      </c>
      <c r="C227" s="8" t="n">
        <v>1</v>
      </c>
      <c r="D227" s="11" t="n">
        <v>47774242</v>
      </c>
      <c r="E227" s="11" t="n">
        <v>42748242</v>
      </c>
      <c r="F227" s="11" t="n">
        <v>3976673</v>
      </c>
      <c r="G227" s="8" t="n">
        <v>7</v>
      </c>
    </row>
    <row r="228">
      <c r="A228" s="8" t="inlineStr">
        <is>
          <t>T103425</t>
        </is>
      </c>
      <c r="B228" s="8" t="inlineStr">
        <is>
          <t>2025-05</t>
        </is>
      </c>
      <c r="C228" s="8" t="n">
        <v>0</v>
      </c>
      <c r="G228" s="8" t="n">
        <v>8</v>
      </c>
    </row>
    <row r="229">
      <c r="A229" s="8" t="inlineStr">
        <is>
          <t>T103425</t>
        </is>
      </c>
      <c r="B229" s="8" t="inlineStr">
        <is>
          <t>2025-06</t>
        </is>
      </c>
      <c r="C229" s="8" t="n">
        <v>1</v>
      </c>
      <c r="D229" s="11" t="n">
        <v>111542612</v>
      </c>
      <c r="E229" s="11" t="n">
        <v>97927581</v>
      </c>
      <c r="F229" s="11" t="n">
        <v>9373631</v>
      </c>
      <c r="G229" s="8" t="n">
        <v>9</v>
      </c>
    </row>
    <row r="230">
      <c r="A230" s="8" t="inlineStr">
        <is>
          <t>T103425</t>
        </is>
      </c>
      <c r="B230" s="8" t="inlineStr">
        <is>
          <t>2025-07</t>
        </is>
      </c>
      <c r="C230" s="8" t="n">
        <v>1</v>
      </c>
      <c r="D230" s="11" t="n">
        <v>39556451</v>
      </c>
      <c r="E230" s="11" t="n">
        <v>35394989</v>
      </c>
      <c r="F230" s="11" t="n">
        <v>3406638</v>
      </c>
      <c r="G230" s="8" t="n">
        <v>10</v>
      </c>
    </row>
    <row r="231">
      <c r="A231" s="8" t="inlineStr">
        <is>
          <t>T103425</t>
        </is>
      </c>
      <c r="B231" s="8" t="inlineStr">
        <is>
          <t>2025-08</t>
        </is>
      </c>
      <c r="C231" s="8" t="n">
        <v>1</v>
      </c>
      <c r="D231" s="11" t="n">
        <v>33000587</v>
      </c>
      <c r="E231" s="11" t="n">
        <v>29528823</v>
      </c>
      <c r="F231" s="11" t="n">
        <v>2862320</v>
      </c>
      <c r="G231" s="8" t="n">
        <v>11</v>
      </c>
    </row>
    <row r="232">
      <c r="A232" s="8" t="inlineStr">
        <is>
          <t>T103425</t>
        </is>
      </c>
      <c r="B232" s="8" t="inlineStr">
        <is>
          <t>2025-09</t>
        </is>
      </c>
      <c r="C232" s="8" t="n">
        <v>1</v>
      </c>
      <c r="D232" s="11" t="n">
        <v>30989434</v>
      </c>
      <c r="E232" s="11" t="n">
        <v>27729248</v>
      </c>
      <c r="F232" s="11" t="n">
        <v>2579375</v>
      </c>
      <c r="G232" s="8" t="n">
        <v>12</v>
      </c>
    </row>
    <row r="233">
      <c r="A233" s="8" t="inlineStr">
        <is>
          <t>T103425</t>
        </is>
      </c>
      <c r="B233" s="8" t="inlineStr">
        <is>
          <t>2025-10</t>
        </is>
      </c>
      <c r="C233" s="8" t="n">
        <v>1</v>
      </c>
      <c r="D233" s="11" t="n">
        <v>57006917</v>
      </c>
      <c r="E233" s="11" t="n">
        <v>51009611</v>
      </c>
      <c r="F233" s="11" t="n">
        <v>4881245</v>
      </c>
      <c r="G233" s="8" t="n">
        <v>13</v>
      </c>
    </row>
    <row r="234">
      <c r="A234" s="8" t="inlineStr">
        <is>
          <t>T103425</t>
        </is>
      </c>
      <c r="B234" s="8" t="inlineStr">
        <is>
          <t>2025-11</t>
        </is>
      </c>
      <c r="C234" s="8" t="n">
        <v>1</v>
      </c>
      <c r="D234" s="11" t="n">
        <v>54835621</v>
      </c>
      <c r="E234" s="11" t="n">
        <v>60191003</v>
      </c>
      <c r="F234" s="11" t="n">
        <v>5692166</v>
      </c>
      <c r="G234" s="8" t="n">
        <v>14</v>
      </c>
    </row>
    <row r="235">
      <c r="A235" s="8" t="inlineStr">
        <is>
          <t>T103425</t>
        </is>
      </c>
      <c r="B235" s="8" t="inlineStr">
        <is>
          <t>2025-12</t>
        </is>
      </c>
      <c r="C235" s="8" t="n">
        <v>1</v>
      </c>
      <c r="D235" s="11" t="n">
        <v>53239160</v>
      </c>
      <c r="E235" s="11" t="n">
        <v>46735240</v>
      </c>
      <c r="F235" s="11" t="n">
        <v>4320316</v>
      </c>
      <c r="G235" s="8" t="n">
        <v>15</v>
      </c>
    </row>
    <row r="236">
      <c r="A236" s="8" t="inlineStr">
        <is>
          <t>T103425</t>
        </is>
      </c>
      <c r="B236" s="8" t="inlineStr">
        <is>
          <t>2026-01</t>
        </is>
      </c>
      <c r="C236" s="8" t="n">
        <v>1</v>
      </c>
      <c r="D236" s="11" t="n">
        <v>101414764</v>
      </c>
      <c r="E236" s="11" t="n">
        <v>90745614</v>
      </c>
      <c r="F236" s="11" t="n">
        <v>8623334</v>
      </c>
      <c r="G236" s="8" t="n">
        <v>16</v>
      </c>
    </row>
    <row r="237">
      <c r="A237" s="8" t="inlineStr">
        <is>
          <t>T103425</t>
        </is>
      </c>
      <c r="B237" s="8" t="inlineStr">
        <is>
          <t>2026-02</t>
        </is>
      </c>
      <c r="C237" s="8" t="n">
        <v>1</v>
      </c>
      <c r="D237" s="11" t="n">
        <v>99603523</v>
      </c>
      <c r="E237" s="11" t="n">
        <v>83846519</v>
      </c>
      <c r="F237" s="11" t="n">
        <v>7759395</v>
      </c>
      <c r="G237" s="8" t="n">
        <v>17</v>
      </c>
    </row>
    <row r="238">
      <c r="A238" s="8" t="inlineStr">
        <is>
          <t>T103425</t>
        </is>
      </c>
      <c r="B238" s="8" t="inlineStr">
        <is>
          <t>2026-03</t>
        </is>
      </c>
      <c r="C238" s="8" t="n">
        <v>1</v>
      </c>
      <c r="D238" s="11" t="n">
        <v>108710753</v>
      </c>
      <c r="E238" s="11" t="n">
        <v>88951457</v>
      </c>
      <c r="F238" s="11" t="n">
        <v>8583540</v>
      </c>
      <c r="G238" s="8" t="n">
        <v>18</v>
      </c>
    </row>
    <row r="239">
      <c r="A239" s="8" t="inlineStr">
        <is>
          <t>T103425</t>
        </is>
      </c>
      <c r="B239" s="8" t="inlineStr">
        <is>
          <t>2026-04</t>
        </is>
      </c>
      <c r="C239" s="8" t="n">
        <v>0</v>
      </c>
      <c r="G239" s="8" t="n">
        <v>19</v>
      </c>
    </row>
    <row r="240">
      <c r="A240" s="8" t="inlineStr">
        <is>
          <t>T103425</t>
        </is>
      </c>
      <c r="B240" s="8" t="inlineStr">
        <is>
          <t>2026-05</t>
        </is>
      </c>
      <c r="C240" s="8" t="n">
        <v>0</v>
      </c>
      <c r="G240" s="8" t="n">
        <v>20</v>
      </c>
    </row>
    <row r="241">
      <c r="A241" s="8" t="inlineStr">
        <is>
          <t>T103425</t>
        </is>
      </c>
      <c r="B241" s="8" t="inlineStr">
        <is>
          <t>2026-06</t>
        </is>
      </c>
      <c r="C241" s="8" t="n">
        <v>1</v>
      </c>
      <c r="D241" s="11" t="n">
        <v>78264426</v>
      </c>
      <c r="E241" s="11" t="n">
        <v>70030764</v>
      </c>
      <c r="F241" s="11" t="n">
        <v>6486919</v>
      </c>
      <c r="G241" s="8" t="n">
        <v>21</v>
      </c>
    </row>
    <row r="242">
      <c r="A242" s="8" t="inlineStr">
        <is>
          <t>T103425</t>
        </is>
      </c>
      <c r="B242" s="8" t="inlineStr">
        <is>
          <t>2026-07</t>
        </is>
      </c>
      <c r="C242" s="8" t="n">
        <v>1</v>
      </c>
      <c r="D242" s="11" t="n">
        <v>60268815</v>
      </c>
      <c r="E242" s="11" t="n">
        <v>53928348</v>
      </c>
      <c r="F242" s="11" t="n">
        <v>5136689</v>
      </c>
      <c r="G242" s="8" t="n">
        <v>22</v>
      </c>
    </row>
    <row r="243">
      <c r="A243" s="8" t="inlineStr">
        <is>
          <t>T103425</t>
        </is>
      </c>
      <c r="B243" s="8" t="inlineStr">
        <is>
          <t>2026-08</t>
        </is>
      </c>
      <c r="C243" s="8" t="n">
        <v>1</v>
      </c>
      <c r="D243" s="11" t="n">
        <v>91714352</v>
      </c>
      <c r="E243" s="11" t="n">
        <v>82065716</v>
      </c>
      <c r="F243" s="11" t="n">
        <v>7820192</v>
      </c>
      <c r="G243" s="8" t="n">
        <v>23</v>
      </c>
    </row>
    <row r="244">
      <c r="A244" s="8" t="inlineStr">
        <is>
          <t>T103425</t>
        </is>
      </c>
      <c r="B244" s="8" t="inlineStr">
        <is>
          <t>2026-09</t>
        </is>
      </c>
      <c r="C244" s="8" t="n">
        <v>1</v>
      </c>
      <c r="D244" s="11" t="n">
        <v>95012269</v>
      </c>
      <c r="E244" s="11" t="n">
        <v>84508869</v>
      </c>
      <c r="F244" s="11" t="n">
        <v>8101848</v>
      </c>
      <c r="G244" s="8" t="n">
        <v>24</v>
      </c>
    </row>
    <row r="245">
      <c r="A245" s="8" t="inlineStr">
        <is>
          <t>T103629</t>
        </is>
      </c>
      <c r="B245" s="8" t="inlineStr">
        <is>
          <t>2024-10</t>
        </is>
      </c>
      <c r="C245" s="8" t="n">
        <v>1</v>
      </c>
      <c r="D245" s="11" t="n">
        <v>135204943</v>
      </c>
      <c r="E245" s="11" t="n">
        <v>141092703</v>
      </c>
      <c r="F245" s="11" t="n">
        <v>13054509</v>
      </c>
      <c r="G245" s="8" t="n">
        <v>1</v>
      </c>
    </row>
    <row r="246">
      <c r="A246" s="8" t="inlineStr">
        <is>
          <t>T103629</t>
        </is>
      </c>
      <c r="B246" s="8" t="inlineStr">
        <is>
          <t>2024-11</t>
        </is>
      </c>
      <c r="C246" s="8" t="n">
        <v>1</v>
      </c>
      <c r="D246" s="11" t="n">
        <v>139784358</v>
      </c>
      <c r="E246" s="11" t="n">
        <v>145871538</v>
      </c>
      <c r="F246" s="11" t="n">
        <v>13303999</v>
      </c>
      <c r="G246" s="8" t="n">
        <v>2</v>
      </c>
    </row>
    <row r="247">
      <c r="A247" s="8" t="inlineStr">
        <is>
          <t>T103629</t>
        </is>
      </c>
      <c r="B247" s="8" t="inlineStr">
        <is>
          <t>2024-12</t>
        </is>
      </c>
      <c r="C247" s="8" t="n">
        <v>1</v>
      </c>
      <c r="D247" s="11" t="n">
        <v>189409600</v>
      </c>
      <c r="E247" s="11" t="n">
        <v>197657807</v>
      </c>
      <c r="F247" s="11" t="n">
        <v>17993668</v>
      </c>
      <c r="G247" s="8" t="n">
        <v>3</v>
      </c>
    </row>
    <row r="248">
      <c r="A248" s="8" t="inlineStr">
        <is>
          <t>T103629</t>
        </is>
      </c>
      <c r="B248" s="8" t="inlineStr">
        <is>
          <t>2025-01</t>
        </is>
      </c>
      <c r="C248" s="8" t="n">
        <v>1</v>
      </c>
      <c r="D248" s="11" t="n">
        <v>53949516</v>
      </c>
      <c r="E248" s="11" t="n">
        <v>56298852</v>
      </c>
      <c r="F248" s="11" t="n">
        <v>5207983</v>
      </c>
      <c r="G248" s="8" t="n">
        <v>4</v>
      </c>
    </row>
    <row r="249">
      <c r="A249" s="8" t="inlineStr">
        <is>
          <t>T103629</t>
        </is>
      </c>
      <c r="B249" s="8" t="inlineStr">
        <is>
          <t>2025-02</t>
        </is>
      </c>
      <c r="C249" s="8" t="n">
        <v>1</v>
      </c>
      <c r="D249" s="11" t="n">
        <v>162229768</v>
      </c>
      <c r="E249" s="11" t="n">
        <v>169294377</v>
      </c>
      <c r="F249" s="11" t="n">
        <v>14947581</v>
      </c>
      <c r="G249" s="8" t="n">
        <v>5</v>
      </c>
    </row>
    <row r="250">
      <c r="A250" s="8" t="inlineStr">
        <is>
          <t>T103629</t>
        </is>
      </c>
      <c r="B250" s="8" t="inlineStr">
        <is>
          <t>2025-03</t>
        </is>
      </c>
      <c r="C250" s="8" t="n">
        <v>1</v>
      </c>
      <c r="D250" s="11" t="n">
        <v>144600399</v>
      </c>
      <c r="E250" s="11" t="n">
        <v>150897303</v>
      </c>
      <c r="F250" s="11" t="n">
        <v>13289978</v>
      </c>
      <c r="G250" s="8" t="n">
        <v>6</v>
      </c>
    </row>
    <row r="251">
      <c r="A251" s="8" t="inlineStr">
        <is>
          <t>T103629</t>
        </is>
      </c>
      <c r="B251" s="8" t="inlineStr">
        <is>
          <t>2025-04</t>
        </is>
      </c>
      <c r="C251" s="8" t="n">
        <v>1</v>
      </c>
      <c r="D251" s="11" t="n">
        <v>257832175</v>
      </c>
      <c r="E251" s="11" t="n">
        <v>269059975</v>
      </c>
      <c r="F251" s="11" t="n">
        <v>24432952</v>
      </c>
      <c r="G251" s="8" t="n">
        <v>7</v>
      </c>
    </row>
    <row r="252">
      <c r="A252" s="8" t="inlineStr">
        <is>
          <t>T103629</t>
        </is>
      </c>
      <c r="B252" s="8" t="inlineStr">
        <is>
          <t>2025-05</t>
        </is>
      </c>
      <c r="C252" s="8" t="n">
        <v>1</v>
      </c>
      <c r="D252" s="11" t="n">
        <v>153838756</v>
      </c>
      <c r="E252" s="11" t="n">
        <v>160537962</v>
      </c>
      <c r="F252" s="11" t="n">
        <v>14160045</v>
      </c>
      <c r="G252" s="8" t="n">
        <v>8</v>
      </c>
    </row>
    <row r="253">
      <c r="A253" s="8" t="inlineStr">
        <is>
          <t>T103629</t>
        </is>
      </c>
      <c r="B253" s="8" t="inlineStr">
        <is>
          <t>2025-06</t>
        </is>
      </c>
      <c r="C253" s="8" t="n">
        <v>1</v>
      </c>
      <c r="D253" s="11" t="n">
        <v>90969784</v>
      </c>
      <c r="E253" s="11" t="n">
        <v>94931239</v>
      </c>
      <c r="F253" s="11" t="n">
        <v>8441798</v>
      </c>
      <c r="G253" s="8" t="n">
        <v>9</v>
      </c>
    </row>
    <row r="254">
      <c r="A254" s="8" t="inlineStr">
        <is>
          <t>T103629</t>
        </is>
      </c>
      <c r="B254" s="8" t="inlineStr">
        <is>
          <t>2025-07</t>
        </is>
      </c>
      <c r="C254" s="8" t="n">
        <v>1</v>
      </c>
      <c r="D254" s="11" t="n">
        <v>107883462</v>
      </c>
      <c r="E254" s="11" t="n">
        <v>112581456</v>
      </c>
      <c r="F254" s="11" t="n">
        <v>10397955</v>
      </c>
      <c r="G254" s="8" t="n">
        <v>10</v>
      </c>
    </row>
    <row r="255">
      <c r="A255" s="8" t="inlineStr">
        <is>
          <t>T103629</t>
        </is>
      </c>
      <c r="B255" s="8" t="inlineStr">
        <is>
          <t>2025-08</t>
        </is>
      </c>
      <c r="C255" s="8" t="n">
        <v>1</v>
      </c>
      <c r="D255" s="11" t="n">
        <v>26613516</v>
      </c>
      <c r="E255" s="11" t="n">
        <v>27772453</v>
      </c>
      <c r="F255" s="11" t="n">
        <v>2431972</v>
      </c>
      <c r="G255" s="8" t="n">
        <v>11</v>
      </c>
    </row>
    <row r="256">
      <c r="A256" s="8" t="inlineStr">
        <is>
          <t>T103629</t>
        </is>
      </c>
      <c r="B256" s="8" t="inlineStr">
        <is>
          <t>2025-09</t>
        </is>
      </c>
      <c r="C256" s="8" t="n">
        <v>1</v>
      </c>
      <c r="D256" s="11" t="n">
        <v>17889049</v>
      </c>
      <c r="E256" s="11" t="n">
        <v>18668062</v>
      </c>
      <c r="F256" s="11" t="n">
        <v>1738749</v>
      </c>
      <c r="G256" s="8" t="n">
        <v>12</v>
      </c>
    </row>
    <row r="257">
      <c r="A257" s="8" t="inlineStr">
        <is>
          <t>T103629</t>
        </is>
      </c>
      <c r="B257" s="8" t="inlineStr">
        <is>
          <t>2025-10</t>
        </is>
      </c>
      <c r="C257" s="8" t="n">
        <v>1</v>
      </c>
      <c r="D257" s="11" t="n">
        <v>43422561</v>
      </c>
      <c r="E257" s="11" t="n">
        <v>45313480</v>
      </c>
      <c r="F257" s="11" t="n">
        <v>4371468</v>
      </c>
      <c r="G257" s="8" t="n">
        <v>13</v>
      </c>
    </row>
    <row r="258">
      <c r="A258" s="8" t="inlineStr">
        <is>
          <t>T103629</t>
        </is>
      </c>
      <c r="B258" s="8" t="inlineStr">
        <is>
          <t>2025-11</t>
        </is>
      </c>
      <c r="C258" s="8" t="n">
        <v>1</v>
      </c>
      <c r="D258" s="11" t="n">
        <v>5106087</v>
      </c>
      <c r="E258" s="11" t="n">
        <v>5328442</v>
      </c>
      <c r="F258" s="11" t="n">
        <v>531339</v>
      </c>
      <c r="G258" s="8" t="n">
        <v>14</v>
      </c>
    </row>
    <row r="259">
      <c r="A259" s="8" t="inlineStr">
        <is>
          <t>T103629</t>
        </is>
      </c>
      <c r="B259" s="8" t="inlineStr">
        <is>
          <t>2025-12</t>
        </is>
      </c>
      <c r="C259" s="8" t="n">
        <v>0</v>
      </c>
      <c r="G259" s="8" t="n">
        <v>15</v>
      </c>
    </row>
    <row r="260">
      <c r="A260" s="8" t="inlineStr">
        <is>
          <t>T103629</t>
        </is>
      </c>
      <c r="B260" s="8" t="inlineStr">
        <is>
          <t>2026-01</t>
        </is>
      </c>
      <c r="C260" s="8" t="n">
        <v>1</v>
      </c>
      <c r="D260" s="11" t="n">
        <v>217978797</v>
      </c>
      <c r="E260" s="11" t="n">
        <v>227471105</v>
      </c>
      <c r="F260" s="11" t="n">
        <v>20421903</v>
      </c>
      <c r="G260" s="8" t="n">
        <v>16</v>
      </c>
    </row>
    <row r="261">
      <c r="A261" s="8" t="inlineStr">
        <is>
          <t>T103629</t>
        </is>
      </c>
      <c r="B261" s="8" t="inlineStr">
        <is>
          <t>2026-02</t>
        </is>
      </c>
      <c r="C261" s="8" t="n">
        <v>1</v>
      </c>
      <c r="D261" s="11" t="n">
        <v>310645644</v>
      </c>
      <c r="E261" s="11" t="n">
        <v>324173309</v>
      </c>
      <c r="F261" s="11" t="n">
        <v>29121908</v>
      </c>
      <c r="G261" s="8" t="n">
        <v>17</v>
      </c>
    </row>
    <row r="262">
      <c r="A262" s="8" t="inlineStr">
        <is>
          <t>T103629</t>
        </is>
      </c>
      <c r="B262" s="8" t="inlineStr">
        <is>
          <t>2026-03</t>
        </is>
      </c>
      <c r="C262" s="8" t="n">
        <v>1</v>
      </c>
      <c r="D262" s="11" t="n">
        <v>23170540</v>
      </c>
      <c r="E262" s="11" t="n">
        <v>24179546</v>
      </c>
      <c r="F262" s="11" t="n">
        <v>2266273</v>
      </c>
      <c r="G262" s="8" t="n">
        <v>18</v>
      </c>
    </row>
    <row r="263">
      <c r="A263" s="8" t="inlineStr">
        <is>
          <t>T103629</t>
        </is>
      </c>
      <c r="B263" s="8" t="inlineStr">
        <is>
          <t>2026-04</t>
        </is>
      </c>
      <c r="C263" s="8" t="n">
        <v>1</v>
      </c>
      <c r="D263" s="11" t="n">
        <v>136780865</v>
      </c>
      <c r="E263" s="11" t="n">
        <v>142737252</v>
      </c>
      <c r="F263" s="11" t="n">
        <v>13026730</v>
      </c>
      <c r="G263" s="8" t="n">
        <v>19</v>
      </c>
    </row>
    <row r="264">
      <c r="A264" s="8" t="inlineStr">
        <is>
          <t>T103629</t>
        </is>
      </c>
      <c r="B264" s="8" t="inlineStr">
        <is>
          <t>2026-05</t>
        </is>
      </c>
      <c r="C264" s="8" t="n">
        <v>0</v>
      </c>
      <c r="G264" s="8" t="n">
        <v>20</v>
      </c>
    </row>
    <row r="265">
      <c r="A265" s="8" t="inlineStr">
        <is>
          <t>T103629</t>
        </is>
      </c>
      <c r="B265" s="8" t="inlineStr">
        <is>
          <t>2026-06</t>
        </is>
      </c>
      <c r="C265" s="8" t="n">
        <v>1</v>
      </c>
      <c r="D265" s="11" t="n">
        <v>63537301</v>
      </c>
      <c r="E265" s="11" t="n">
        <v>66304156</v>
      </c>
      <c r="F265" s="11" t="n">
        <v>6013239</v>
      </c>
      <c r="G265" s="8" t="n">
        <v>21</v>
      </c>
    </row>
    <row r="266">
      <c r="A266" s="8" t="inlineStr">
        <is>
          <t>T103629</t>
        </is>
      </c>
      <c r="B266" s="8" t="inlineStr">
        <is>
          <t>2026-07</t>
        </is>
      </c>
      <c r="C266" s="8" t="n">
        <v>1</v>
      </c>
      <c r="D266" s="11" t="n">
        <v>370016094</v>
      </c>
      <c r="E266" s="11" t="n">
        <v>386129159</v>
      </c>
      <c r="F266" s="11" t="n">
        <v>35245894</v>
      </c>
      <c r="G266" s="8" t="n">
        <v>22</v>
      </c>
    </row>
    <row r="267">
      <c r="A267" s="8" t="inlineStr">
        <is>
          <t>T103629</t>
        </is>
      </c>
      <c r="B267" s="8" t="inlineStr">
        <is>
          <t>2026-08</t>
        </is>
      </c>
      <c r="C267" s="8" t="n">
        <v>1</v>
      </c>
      <c r="D267" s="11" t="n">
        <v>208119473</v>
      </c>
      <c r="E267" s="11" t="n">
        <v>217182437</v>
      </c>
      <c r="F267" s="11" t="n">
        <v>19071565</v>
      </c>
      <c r="G267" s="8" t="n">
        <v>23</v>
      </c>
    </row>
    <row r="268">
      <c r="A268" s="8" t="inlineStr">
        <is>
          <t>T103629</t>
        </is>
      </c>
      <c r="B268" s="8" t="inlineStr">
        <is>
          <t>2026-09</t>
        </is>
      </c>
      <c r="C268" s="8" t="n">
        <v>1</v>
      </c>
      <c r="D268" s="11" t="n">
        <v>128715295</v>
      </c>
      <c r="E268" s="11" t="n">
        <v>134320451</v>
      </c>
      <c r="F268" s="11" t="n">
        <v>12435653</v>
      </c>
      <c r="G268" s="8" t="n">
        <v>24</v>
      </c>
    </row>
    <row r="269">
      <c r="A269" s="8" t="inlineStr">
        <is>
          <t>T104498</t>
        </is>
      </c>
      <c r="B269" s="8" t="inlineStr">
        <is>
          <t>2024-10</t>
        </is>
      </c>
      <c r="C269" s="8" t="n">
        <v>1</v>
      </c>
      <c r="D269" s="11" t="n">
        <v>176498291</v>
      </c>
      <c r="E269" s="11" t="n">
        <v>123370972</v>
      </c>
      <c r="F269" s="11" t="n">
        <v>11143589</v>
      </c>
      <c r="G269" s="8" t="n">
        <v>1</v>
      </c>
    </row>
    <row r="270">
      <c r="A270" s="8" t="inlineStr">
        <is>
          <t>T104498</t>
        </is>
      </c>
      <c r="B270" s="8" t="inlineStr">
        <is>
          <t>2024-11</t>
        </is>
      </c>
      <c r="C270" s="8" t="n">
        <v>1</v>
      </c>
      <c r="D270" s="11" t="n">
        <v>179957261</v>
      </c>
      <c r="E270" s="11" t="n">
        <v>125788765</v>
      </c>
      <c r="F270" s="11" t="n">
        <v>11578763</v>
      </c>
      <c r="G270" s="8" t="n">
        <v>2</v>
      </c>
    </row>
    <row r="271">
      <c r="A271" s="8" t="inlineStr">
        <is>
          <t>T104498</t>
        </is>
      </c>
      <c r="B271" s="8" t="inlineStr">
        <is>
          <t>2024-12</t>
        </is>
      </c>
      <c r="C271" s="8" t="n">
        <v>1</v>
      </c>
      <c r="D271" s="11" t="n">
        <v>180944277</v>
      </c>
      <c r="E271" s="11" t="n">
        <v>126478682</v>
      </c>
      <c r="F271" s="11" t="n">
        <v>11332779</v>
      </c>
      <c r="G271" s="8" t="n">
        <v>3</v>
      </c>
    </row>
    <row r="272">
      <c r="A272" s="8" t="inlineStr">
        <is>
          <t>T104498</t>
        </is>
      </c>
      <c r="B272" s="8" t="inlineStr">
        <is>
          <t>2025-01</t>
        </is>
      </c>
      <c r="C272" s="8" t="n">
        <v>1</v>
      </c>
      <c r="D272" s="11" t="n">
        <v>204058108</v>
      </c>
      <c r="E272" s="11" t="n">
        <v>142635076</v>
      </c>
      <c r="F272" s="11" t="n">
        <v>13109419</v>
      </c>
      <c r="G272" s="8" t="n">
        <v>4</v>
      </c>
    </row>
    <row r="273">
      <c r="A273" s="8" t="inlineStr">
        <is>
          <t>T104498</t>
        </is>
      </c>
      <c r="B273" s="8" t="inlineStr">
        <is>
          <t>2025-02</t>
        </is>
      </c>
      <c r="C273" s="8" t="n">
        <v>1</v>
      </c>
      <c r="D273" s="11" t="n">
        <v>171936559</v>
      </c>
      <c r="E273" s="11" t="n">
        <v>120182356</v>
      </c>
      <c r="F273" s="11" t="n">
        <v>10985125</v>
      </c>
      <c r="G273" s="8" t="n">
        <v>5</v>
      </c>
    </row>
    <row r="274">
      <c r="A274" s="8" t="inlineStr">
        <is>
          <t>T104498</t>
        </is>
      </c>
      <c r="B274" s="8" t="inlineStr">
        <is>
          <t>2025-03</t>
        </is>
      </c>
      <c r="C274" s="8" t="n">
        <v>0</v>
      </c>
      <c r="G274" s="8" t="n">
        <v>6</v>
      </c>
    </row>
    <row r="275">
      <c r="A275" s="8" t="inlineStr">
        <is>
          <t>T104498</t>
        </is>
      </c>
      <c r="B275" s="8" t="inlineStr">
        <is>
          <t>2025-04</t>
        </is>
      </c>
      <c r="C275" s="8" t="n">
        <v>1</v>
      </c>
      <c r="D275" s="11" t="n">
        <v>212064559</v>
      </c>
      <c r="E275" s="11" t="n">
        <v>148231524</v>
      </c>
      <c r="F275" s="11" t="n">
        <v>13618048</v>
      </c>
      <c r="G275" s="8" t="n">
        <v>7</v>
      </c>
    </row>
    <row r="276">
      <c r="A276" s="8" t="inlineStr">
        <is>
          <t>T104498</t>
        </is>
      </c>
      <c r="B276" s="8" t="inlineStr">
        <is>
          <t>2025-05</t>
        </is>
      </c>
      <c r="C276" s="8" t="n">
        <v>1</v>
      </c>
      <c r="D276" s="11" t="n">
        <v>252981005</v>
      </c>
      <c r="E276" s="11" t="n">
        <v>176831811</v>
      </c>
      <c r="F276" s="11" t="n">
        <v>15761558</v>
      </c>
      <c r="G276" s="8" t="n">
        <v>8</v>
      </c>
    </row>
    <row r="277">
      <c r="A277" s="8" t="inlineStr">
        <is>
          <t>T104498</t>
        </is>
      </c>
      <c r="B277" s="8" t="inlineStr">
        <is>
          <t>2025-06</t>
        </is>
      </c>
      <c r="C277" s="8" t="n">
        <v>1</v>
      </c>
      <c r="D277" s="11" t="n">
        <v>224278310</v>
      </c>
      <c r="E277" s="11" t="n">
        <v>156768844</v>
      </c>
      <c r="F277" s="11" t="n">
        <v>13933492</v>
      </c>
      <c r="G277" s="8" t="n">
        <v>9</v>
      </c>
    </row>
    <row r="278">
      <c r="A278" s="8" t="inlineStr">
        <is>
          <t>T104498</t>
        </is>
      </c>
      <c r="B278" s="8" t="inlineStr">
        <is>
          <t>2025-07</t>
        </is>
      </c>
      <c r="C278" s="8" t="n">
        <v>1</v>
      </c>
      <c r="D278" s="11" t="n">
        <v>180126011</v>
      </c>
      <c r="E278" s="11" t="n">
        <v>125906720</v>
      </c>
      <c r="F278" s="11" t="n">
        <v>11495507</v>
      </c>
      <c r="G278" s="8" t="n">
        <v>10</v>
      </c>
    </row>
    <row r="279">
      <c r="A279" s="8" t="inlineStr">
        <is>
          <t>T104498</t>
        </is>
      </c>
      <c r="B279" s="8" t="inlineStr">
        <is>
          <t>2025-08</t>
        </is>
      </c>
      <c r="C279" s="8" t="n">
        <v>1</v>
      </c>
      <c r="D279" s="11" t="n">
        <v>193831197</v>
      </c>
      <c r="E279" s="11" t="n">
        <v>135486542</v>
      </c>
      <c r="F279" s="11" t="n">
        <v>12432711</v>
      </c>
      <c r="G279" s="8" t="n">
        <v>11</v>
      </c>
    </row>
    <row r="280">
      <c r="A280" s="8" t="inlineStr">
        <is>
          <t>T104498</t>
        </is>
      </c>
      <c r="B280" s="8" t="inlineStr">
        <is>
          <t>2025-09</t>
        </is>
      </c>
      <c r="C280" s="8" t="n">
        <v>1</v>
      </c>
      <c r="D280" s="11" t="n">
        <v>182576725</v>
      </c>
      <c r="E280" s="11" t="n">
        <v>127619751</v>
      </c>
      <c r="F280" s="11" t="n">
        <v>11247125</v>
      </c>
      <c r="G280" s="8" t="n">
        <v>12</v>
      </c>
    </row>
    <row r="281">
      <c r="A281" s="8" t="inlineStr">
        <is>
          <t>T104498</t>
        </is>
      </c>
      <c r="B281" s="8" t="inlineStr">
        <is>
          <t>2025-10</t>
        </is>
      </c>
      <c r="C281" s="8" t="n">
        <v>1</v>
      </c>
      <c r="D281" s="11" t="n">
        <v>180028164</v>
      </c>
      <c r="E281" s="11" t="n">
        <v>125838326</v>
      </c>
      <c r="F281" s="11" t="n">
        <v>11597184</v>
      </c>
      <c r="G281" s="8" t="n">
        <v>13</v>
      </c>
    </row>
    <row r="282">
      <c r="A282" s="8" t="inlineStr">
        <is>
          <t>T104498</t>
        </is>
      </c>
      <c r="B282" s="8" t="inlineStr">
        <is>
          <t>2025-11</t>
        </is>
      </c>
      <c r="C282" s="8" t="n">
        <v>1</v>
      </c>
      <c r="D282" s="11" t="n">
        <v>187234391</v>
      </c>
      <c r="E282" s="11" t="n">
        <v>130875425</v>
      </c>
      <c r="F282" s="11" t="n">
        <v>12160337</v>
      </c>
      <c r="G282" s="8" t="n">
        <v>14</v>
      </c>
    </row>
    <row r="283">
      <c r="A283" s="8" t="inlineStr">
        <is>
          <t>T104498</t>
        </is>
      </c>
      <c r="B283" s="8" t="inlineStr">
        <is>
          <t>2025-12</t>
        </is>
      </c>
      <c r="C283" s="8" t="n">
        <v>1</v>
      </c>
      <c r="D283" s="11" t="n">
        <v>188019767</v>
      </c>
      <c r="E283" s="11" t="n">
        <v>131424396</v>
      </c>
      <c r="F283" s="11" t="n">
        <v>11569120</v>
      </c>
      <c r="G283" s="8" t="n">
        <v>15</v>
      </c>
    </row>
    <row r="284">
      <c r="A284" s="8" t="inlineStr">
        <is>
          <t>T104498</t>
        </is>
      </c>
      <c r="B284" s="8" t="inlineStr">
        <is>
          <t>2026-01</t>
        </is>
      </c>
      <c r="C284" s="8" t="n">
        <v>1</v>
      </c>
      <c r="D284" s="11" t="n">
        <v>192884508</v>
      </c>
      <c r="E284" s="11" t="n">
        <v>134824814</v>
      </c>
      <c r="F284" s="11" t="n">
        <v>12425294</v>
      </c>
      <c r="G284" s="8" t="n">
        <v>16</v>
      </c>
    </row>
    <row r="285">
      <c r="A285" s="8" t="inlineStr">
        <is>
          <t>T104498</t>
        </is>
      </c>
      <c r="B285" s="8" t="inlineStr">
        <is>
          <t>2026-02</t>
        </is>
      </c>
      <c r="C285" s="8" t="n">
        <v>1</v>
      </c>
      <c r="D285" s="11" t="n">
        <v>231479059</v>
      </c>
      <c r="E285" s="11" t="n">
        <v>161802113</v>
      </c>
      <c r="F285" s="11" t="n">
        <v>14664631</v>
      </c>
      <c r="G285" s="8" t="n">
        <v>17</v>
      </c>
    </row>
    <row r="286">
      <c r="A286" s="8" t="inlineStr">
        <is>
          <t>T104498</t>
        </is>
      </c>
      <c r="B286" s="8" t="inlineStr">
        <is>
          <t>2026-03</t>
        </is>
      </c>
      <c r="C286" s="8" t="n">
        <v>1</v>
      </c>
      <c r="D286" s="11" t="n">
        <v>223474467</v>
      </c>
      <c r="E286" s="11" t="n">
        <v>156206964</v>
      </c>
      <c r="F286" s="11" t="n">
        <v>14062918</v>
      </c>
      <c r="G286" s="8" t="n">
        <v>18</v>
      </c>
    </row>
    <row r="287">
      <c r="A287" s="8" t="inlineStr">
        <is>
          <t>T104498</t>
        </is>
      </c>
      <c r="B287" s="8" t="inlineStr">
        <is>
          <t>2026-04</t>
        </is>
      </c>
      <c r="C287" s="8" t="n">
        <v>1</v>
      </c>
      <c r="D287" s="11" t="n">
        <v>168709277</v>
      </c>
      <c r="E287" s="11" t="n">
        <v>117926510</v>
      </c>
      <c r="F287" s="11" t="n">
        <v>10727888</v>
      </c>
      <c r="G287" s="8" t="n">
        <v>19</v>
      </c>
    </row>
    <row r="288">
      <c r="A288" s="8" t="inlineStr">
        <is>
          <t>T104498</t>
        </is>
      </c>
      <c r="B288" s="8" t="inlineStr">
        <is>
          <t>2026-05</t>
        </is>
      </c>
      <c r="C288" s="8" t="n">
        <v>1</v>
      </c>
      <c r="D288" s="11" t="n">
        <v>186036458</v>
      </c>
      <c r="E288" s="11" t="n">
        <v>130038078</v>
      </c>
      <c r="F288" s="11" t="n">
        <v>11773096</v>
      </c>
      <c r="G288" s="8" t="n">
        <v>20</v>
      </c>
    </row>
    <row r="289">
      <c r="A289" s="8" t="inlineStr">
        <is>
          <t>T104498</t>
        </is>
      </c>
      <c r="B289" s="8" t="inlineStr">
        <is>
          <t>2026-06</t>
        </is>
      </c>
      <c r="C289" s="8" t="n">
        <v>1</v>
      </c>
      <c r="D289" s="11" t="n">
        <v>202590386</v>
      </c>
      <c r="E289" s="11" t="n">
        <v>141609149</v>
      </c>
      <c r="F289" s="11" t="n">
        <v>12744399</v>
      </c>
      <c r="G289" s="8" t="n">
        <v>21</v>
      </c>
    </row>
    <row r="290">
      <c r="A290" s="8" t="inlineStr">
        <is>
          <t>T104498</t>
        </is>
      </c>
      <c r="B290" s="8" t="inlineStr">
        <is>
          <t>2026-07</t>
        </is>
      </c>
      <c r="C290" s="8" t="n">
        <v>1</v>
      </c>
      <c r="D290" s="11" t="n">
        <v>172579337</v>
      </c>
      <c r="E290" s="11" t="n">
        <v>120631652</v>
      </c>
      <c r="F290" s="11" t="n">
        <v>11174548</v>
      </c>
      <c r="G290" s="8" t="n">
        <v>22</v>
      </c>
    </row>
    <row r="291">
      <c r="A291" s="8" t="inlineStr">
        <is>
          <t>T104498</t>
        </is>
      </c>
      <c r="B291" s="8" t="inlineStr">
        <is>
          <t>2026-08</t>
        </is>
      </c>
      <c r="C291" s="8" t="n">
        <v>1</v>
      </c>
      <c r="D291" s="11" t="n">
        <v>162399765</v>
      </c>
      <c r="E291" s="11" t="n">
        <v>113516208</v>
      </c>
      <c r="F291" s="11" t="n">
        <v>10467890</v>
      </c>
      <c r="G291" s="8" t="n">
        <v>23</v>
      </c>
    </row>
    <row r="292">
      <c r="A292" s="8" t="inlineStr">
        <is>
          <t>T104498</t>
        </is>
      </c>
      <c r="B292" s="8" t="inlineStr">
        <is>
          <t>2026-09</t>
        </is>
      </c>
      <c r="C292" s="8" t="n">
        <v>1</v>
      </c>
      <c r="D292" s="11" t="n">
        <v>178549460</v>
      </c>
      <c r="E292" s="11" t="n">
        <v>124804723</v>
      </c>
      <c r="F292" s="11" t="n">
        <v>11248160</v>
      </c>
      <c r="G292" s="8" t="n">
        <v>24</v>
      </c>
    </row>
    <row r="293">
      <c r="A293" s="8" t="inlineStr">
        <is>
          <t>T105264</t>
        </is>
      </c>
      <c r="B293" s="8" t="inlineStr">
        <is>
          <t>2024-10</t>
        </is>
      </c>
      <c r="C293" s="8" t="n">
        <v>1</v>
      </c>
      <c r="D293" s="11" t="n">
        <v>19197301</v>
      </c>
      <c r="E293" s="11" t="n">
        <v>11130961</v>
      </c>
      <c r="F293" s="11" t="n">
        <v>1185497</v>
      </c>
      <c r="G293" s="8" t="n">
        <v>1</v>
      </c>
    </row>
    <row r="294">
      <c r="A294" s="8" t="inlineStr">
        <is>
          <t>T105264</t>
        </is>
      </c>
      <c r="B294" s="8" t="inlineStr">
        <is>
          <t>2024-11</t>
        </is>
      </c>
      <c r="C294" s="8" t="n">
        <v>1</v>
      </c>
      <c r="D294" s="11" t="n">
        <v>20717781</v>
      </c>
      <c r="E294" s="11" t="n">
        <v>12321915</v>
      </c>
      <c r="F294" s="11" t="n">
        <v>1187733</v>
      </c>
      <c r="G294" s="8" t="n">
        <v>2</v>
      </c>
    </row>
    <row r="295">
      <c r="A295" s="8" t="inlineStr">
        <is>
          <t>T105264</t>
        </is>
      </c>
      <c r="B295" s="8" t="inlineStr">
        <is>
          <t>2024-12</t>
        </is>
      </c>
      <c r="C295" s="8" t="n">
        <v>1</v>
      </c>
      <c r="D295" s="11" t="n">
        <v>18319941</v>
      </c>
      <c r="E295" s="11" t="n">
        <v>10748554</v>
      </c>
      <c r="F295" s="11" t="n">
        <v>1106674</v>
      </c>
      <c r="G295" s="8" t="n">
        <v>3</v>
      </c>
    </row>
    <row r="296">
      <c r="A296" s="8" t="inlineStr">
        <is>
          <t>T105264</t>
        </is>
      </c>
      <c r="B296" s="8" t="inlineStr">
        <is>
          <t>2025-01</t>
        </is>
      </c>
      <c r="C296" s="8" t="n">
        <v>1</v>
      </c>
      <c r="D296" s="11" t="n">
        <v>21945901</v>
      </c>
      <c r="E296" s="11" t="n">
        <v>12618533</v>
      </c>
      <c r="F296" s="11" t="n">
        <v>1312211</v>
      </c>
      <c r="G296" s="8" t="n">
        <v>4</v>
      </c>
    </row>
    <row r="297">
      <c r="A297" s="8" t="inlineStr">
        <is>
          <t>T105264</t>
        </is>
      </c>
      <c r="B297" s="8" t="inlineStr">
        <is>
          <t>2025-02</t>
        </is>
      </c>
      <c r="C297" s="8" t="n">
        <v>1</v>
      </c>
      <c r="D297" s="11" t="n">
        <v>29252717</v>
      </c>
      <c r="E297" s="11" t="n">
        <v>17303741</v>
      </c>
      <c r="F297" s="11" t="n">
        <v>1732376</v>
      </c>
      <c r="G297" s="8" t="n">
        <v>5</v>
      </c>
    </row>
    <row r="298">
      <c r="A298" s="8" t="inlineStr">
        <is>
          <t>T105264</t>
        </is>
      </c>
      <c r="B298" s="8" t="inlineStr">
        <is>
          <t>2025-03</t>
        </is>
      </c>
      <c r="C298" s="8" t="n">
        <v>1</v>
      </c>
      <c r="D298" s="11" t="n">
        <v>40519831</v>
      </c>
      <c r="E298" s="11" t="n">
        <v>24204419</v>
      </c>
      <c r="F298" s="11" t="n">
        <v>2435833</v>
      </c>
      <c r="G298" s="8" t="n">
        <v>6</v>
      </c>
    </row>
    <row r="299">
      <c r="A299" s="8" t="inlineStr">
        <is>
          <t>T105264</t>
        </is>
      </c>
      <c r="B299" s="8" t="inlineStr">
        <is>
          <t>2025-04</t>
        </is>
      </c>
      <c r="C299" s="8" t="n">
        <v>1</v>
      </c>
      <c r="D299" s="11" t="n">
        <v>33493757</v>
      </c>
      <c r="E299" s="11" t="n">
        <v>18712350</v>
      </c>
      <c r="F299" s="11" t="n">
        <v>1964144</v>
      </c>
      <c r="G299" s="8" t="n">
        <v>7</v>
      </c>
    </row>
    <row r="300">
      <c r="A300" s="8" t="inlineStr">
        <is>
          <t>T105264</t>
        </is>
      </c>
      <c r="B300" s="8" t="inlineStr">
        <is>
          <t>2025-05</t>
        </is>
      </c>
      <c r="C300" s="8" t="n">
        <v>1</v>
      </c>
      <c r="D300" s="11" t="n">
        <v>22522061</v>
      </c>
      <c r="E300" s="11" t="n">
        <v>13866283</v>
      </c>
      <c r="F300" s="11" t="n">
        <v>1408175</v>
      </c>
      <c r="G300" s="8" t="n">
        <v>8</v>
      </c>
    </row>
    <row r="301">
      <c r="A301" s="8" t="inlineStr">
        <is>
          <t>T105264</t>
        </is>
      </c>
      <c r="B301" s="8" t="inlineStr">
        <is>
          <t>2025-06</t>
        </is>
      </c>
      <c r="C301" s="8" t="n">
        <v>1</v>
      </c>
      <c r="D301" s="11" t="n">
        <v>35592531</v>
      </c>
      <c r="E301" s="11" t="n">
        <v>20730554</v>
      </c>
      <c r="F301" s="11" t="n">
        <v>2091884</v>
      </c>
      <c r="G301" s="8" t="n">
        <v>9</v>
      </c>
    </row>
    <row r="302">
      <c r="A302" s="8" t="inlineStr">
        <is>
          <t>T105264</t>
        </is>
      </c>
      <c r="B302" s="8" t="inlineStr">
        <is>
          <t>2025-07</t>
        </is>
      </c>
      <c r="C302" s="8" t="n">
        <v>0</v>
      </c>
      <c r="G302" s="8" t="n">
        <v>10</v>
      </c>
    </row>
    <row r="303">
      <c r="A303" s="8" t="inlineStr">
        <is>
          <t>T105264</t>
        </is>
      </c>
      <c r="B303" s="8" t="inlineStr">
        <is>
          <t>2025-08</t>
        </is>
      </c>
      <c r="C303" s="8" t="n">
        <v>1</v>
      </c>
      <c r="D303" s="11" t="n">
        <v>28302854</v>
      </c>
      <c r="E303" s="11" t="n">
        <v>16299060</v>
      </c>
      <c r="F303" s="11" t="n">
        <v>1715073</v>
      </c>
      <c r="G303" s="8" t="n">
        <v>11</v>
      </c>
    </row>
    <row r="304">
      <c r="A304" s="8" t="inlineStr">
        <is>
          <t>T105264</t>
        </is>
      </c>
      <c r="B304" s="8" t="inlineStr">
        <is>
          <t>2025-09</t>
        </is>
      </c>
      <c r="C304" s="8" t="n">
        <v>1</v>
      </c>
      <c r="D304" s="11" t="n">
        <v>23413506</v>
      </c>
      <c r="E304" s="11" t="n">
        <v>11491456</v>
      </c>
      <c r="F304" s="11" t="n">
        <v>1154986</v>
      </c>
      <c r="G304" s="8" t="n">
        <v>12</v>
      </c>
    </row>
    <row r="305">
      <c r="A305" s="8" t="inlineStr">
        <is>
          <t>T105264</t>
        </is>
      </c>
      <c r="B305" s="8" t="inlineStr">
        <is>
          <t>2025-10</t>
        </is>
      </c>
      <c r="C305" s="8" t="n">
        <v>1</v>
      </c>
      <c r="D305" s="11" t="n">
        <v>23730598</v>
      </c>
      <c r="E305" s="11" t="n">
        <v>15198297</v>
      </c>
      <c r="F305" s="11" t="n">
        <v>1543527</v>
      </c>
      <c r="G305" s="8" t="n">
        <v>13</v>
      </c>
    </row>
    <row r="306">
      <c r="A306" s="8" t="inlineStr">
        <is>
          <t>T105264</t>
        </is>
      </c>
      <c r="B306" s="8" t="inlineStr">
        <is>
          <t>2025-11</t>
        </is>
      </c>
      <c r="C306" s="8" t="n">
        <v>1</v>
      </c>
      <c r="D306" s="11" t="n">
        <v>22043486</v>
      </c>
      <c r="E306" s="11" t="n">
        <v>11430944</v>
      </c>
      <c r="F306" s="11" t="n">
        <v>1181924</v>
      </c>
      <c r="G306" s="8" t="n">
        <v>14</v>
      </c>
    </row>
    <row r="307">
      <c r="A307" s="8" t="inlineStr">
        <is>
          <t>T105264</t>
        </is>
      </c>
      <c r="B307" s="8" t="inlineStr">
        <is>
          <t>2025-12</t>
        </is>
      </c>
      <c r="C307" s="8" t="n">
        <v>1</v>
      </c>
      <c r="D307" s="11" t="n">
        <v>29901388</v>
      </c>
      <c r="E307" s="11" t="n">
        <v>17368507</v>
      </c>
      <c r="F307" s="11" t="n">
        <v>1757135</v>
      </c>
      <c r="G307" s="8" t="n">
        <v>15</v>
      </c>
    </row>
    <row r="308">
      <c r="A308" s="8" t="inlineStr">
        <is>
          <t>T105264</t>
        </is>
      </c>
      <c r="B308" s="8" t="inlineStr">
        <is>
          <t>2026-01</t>
        </is>
      </c>
      <c r="C308" s="8" t="n">
        <v>1</v>
      </c>
      <c r="D308" s="11" t="n">
        <v>39920291</v>
      </c>
      <c r="E308" s="11" t="n">
        <v>23119243</v>
      </c>
      <c r="F308" s="11" t="n">
        <v>2344299</v>
      </c>
      <c r="G308" s="8" t="n">
        <v>16</v>
      </c>
    </row>
    <row r="309">
      <c r="A309" s="8" t="inlineStr">
        <is>
          <t>T105264</t>
        </is>
      </c>
      <c r="B309" s="8" t="inlineStr">
        <is>
          <t>2026-02</t>
        </is>
      </c>
      <c r="C309" s="8" t="n">
        <v>1</v>
      </c>
      <c r="D309" s="11" t="n">
        <v>38173303</v>
      </c>
      <c r="E309" s="11" t="n">
        <v>19287845</v>
      </c>
      <c r="F309" s="11" t="n">
        <v>1852367</v>
      </c>
      <c r="G309" s="8" t="n">
        <v>17</v>
      </c>
    </row>
    <row r="310">
      <c r="A310" s="8" t="inlineStr">
        <is>
          <t>T105264</t>
        </is>
      </c>
      <c r="B310" s="8" t="inlineStr">
        <is>
          <t>2026-03</t>
        </is>
      </c>
      <c r="C310" s="8" t="n">
        <v>1</v>
      </c>
      <c r="D310" s="11" t="n">
        <v>39640869</v>
      </c>
      <c r="E310" s="11" t="n">
        <v>27744600</v>
      </c>
      <c r="F310" s="11" t="n">
        <v>2645548</v>
      </c>
      <c r="G310" s="8" t="n">
        <v>18</v>
      </c>
    </row>
    <row r="311">
      <c r="A311" s="8" t="inlineStr">
        <is>
          <t>T105264</t>
        </is>
      </c>
      <c r="B311" s="8" t="inlineStr">
        <is>
          <t>2026-04</t>
        </is>
      </c>
      <c r="C311" s="8" t="n">
        <v>1</v>
      </c>
      <c r="D311" s="11" t="n">
        <v>26196234</v>
      </c>
      <c r="E311" s="11" t="n">
        <v>18805008</v>
      </c>
      <c r="F311" s="11" t="n">
        <v>1862856</v>
      </c>
      <c r="G311" s="8" t="n">
        <v>19</v>
      </c>
    </row>
    <row r="312">
      <c r="A312" s="8" t="inlineStr">
        <is>
          <t>T105264</t>
        </is>
      </c>
      <c r="B312" s="8" t="inlineStr">
        <is>
          <t>2026-05</t>
        </is>
      </c>
      <c r="C312" s="8" t="n">
        <v>1</v>
      </c>
      <c r="D312" s="11" t="n">
        <v>20584767</v>
      </c>
      <c r="E312" s="11" t="n">
        <v>14080553</v>
      </c>
      <c r="F312" s="11" t="n">
        <v>1398116</v>
      </c>
      <c r="G312" s="8" t="n">
        <v>20</v>
      </c>
    </row>
    <row r="313">
      <c r="A313" s="8" t="inlineStr">
        <is>
          <t>T105264</t>
        </is>
      </c>
      <c r="B313" s="8" t="inlineStr">
        <is>
          <t>2026-06</t>
        </is>
      </c>
      <c r="C313" s="8" t="n">
        <v>1</v>
      </c>
      <c r="D313" s="11" t="n">
        <v>27878103</v>
      </c>
      <c r="E313" s="11" t="n">
        <v>19239475</v>
      </c>
      <c r="F313" s="11" t="n">
        <v>1906930</v>
      </c>
      <c r="G313" s="8" t="n">
        <v>21</v>
      </c>
    </row>
    <row r="314">
      <c r="A314" s="8" t="inlineStr">
        <is>
          <t>T105264</t>
        </is>
      </c>
      <c r="B314" s="8" t="inlineStr">
        <is>
          <t>2026-07</t>
        </is>
      </c>
      <c r="C314" s="8" t="n">
        <v>1</v>
      </c>
      <c r="D314" s="11" t="n">
        <v>21180373</v>
      </c>
      <c r="E314" s="11" t="n">
        <v>15118905</v>
      </c>
      <c r="F314" s="11" t="n">
        <v>1545109</v>
      </c>
      <c r="G314" s="8" t="n">
        <v>22</v>
      </c>
    </row>
    <row r="315">
      <c r="A315" s="8" t="inlineStr">
        <is>
          <t>T105264</t>
        </is>
      </c>
      <c r="B315" s="8" t="inlineStr">
        <is>
          <t>2026-08</t>
        </is>
      </c>
      <c r="C315" s="8" t="n">
        <v>1</v>
      </c>
      <c r="D315" s="11" t="n">
        <v>27933744</v>
      </c>
      <c r="E315" s="11" t="n">
        <v>20059302</v>
      </c>
      <c r="F315" s="11" t="n">
        <v>1968578</v>
      </c>
      <c r="G315" s="8" t="n">
        <v>23</v>
      </c>
    </row>
    <row r="316">
      <c r="A316" s="8" t="inlineStr">
        <is>
          <t>T105264</t>
        </is>
      </c>
      <c r="B316" s="8" t="inlineStr">
        <is>
          <t>2026-09</t>
        </is>
      </c>
      <c r="C316" s="8" t="n">
        <v>1</v>
      </c>
      <c r="D316" s="11" t="n">
        <v>30015760</v>
      </c>
      <c r="E316" s="11" t="n">
        <v>21365733</v>
      </c>
      <c r="F316" s="11" t="n">
        <v>2143381</v>
      </c>
      <c r="G316" s="8" t="n">
        <v>24</v>
      </c>
    </row>
    <row r="317">
      <c r="A317" s="8" t="inlineStr">
        <is>
          <t>T106240</t>
        </is>
      </c>
      <c r="B317" s="8" t="inlineStr">
        <is>
          <t>2024-10</t>
        </is>
      </c>
      <c r="C317" s="8" t="n">
        <v>1</v>
      </c>
      <c r="D317" s="11" t="n">
        <v>4097984</v>
      </c>
      <c r="E317" s="11" t="n">
        <v>47881703</v>
      </c>
      <c r="F317" s="11" t="n">
        <v>4586631</v>
      </c>
      <c r="G317" s="8" t="n">
        <v>1</v>
      </c>
    </row>
    <row r="318">
      <c r="A318" s="8" t="inlineStr">
        <is>
          <t>T106240</t>
        </is>
      </c>
      <c r="B318" s="8" t="inlineStr">
        <is>
          <t>2024-11</t>
        </is>
      </c>
      <c r="C318" s="8" t="n">
        <v>1</v>
      </c>
      <c r="D318" s="11" t="n">
        <v>3690537</v>
      </c>
      <c r="E318" s="11" t="n">
        <v>43121017</v>
      </c>
      <c r="F318" s="11" t="n">
        <v>4242081</v>
      </c>
      <c r="G318" s="8" t="n">
        <v>2</v>
      </c>
    </row>
    <row r="319">
      <c r="A319" s="8" t="inlineStr">
        <is>
          <t>T106240</t>
        </is>
      </c>
      <c r="B319" s="8" t="inlineStr">
        <is>
          <t>2024-12</t>
        </is>
      </c>
      <c r="C319" s="8" t="n">
        <v>1</v>
      </c>
      <c r="D319" s="11" t="n">
        <v>6121895</v>
      </c>
      <c r="E319" s="11" t="n">
        <v>71529510</v>
      </c>
      <c r="F319" s="11" t="n">
        <v>6795002</v>
      </c>
      <c r="G319" s="8" t="n">
        <v>3</v>
      </c>
    </row>
    <row r="320">
      <c r="A320" s="8" t="inlineStr">
        <is>
          <t>T106240</t>
        </is>
      </c>
      <c r="B320" s="8" t="inlineStr">
        <is>
          <t>2025-01</t>
        </is>
      </c>
      <c r="C320" s="8" t="n">
        <v>1</v>
      </c>
      <c r="D320" s="11" t="n">
        <v>5899563</v>
      </c>
      <c r="E320" s="11" t="n">
        <v>68931731</v>
      </c>
      <c r="F320" s="11" t="n">
        <v>6693698</v>
      </c>
      <c r="G320" s="8" t="n">
        <v>4</v>
      </c>
    </row>
    <row r="321">
      <c r="A321" s="8" t="inlineStr">
        <is>
          <t>T106240</t>
        </is>
      </c>
      <c r="B321" s="8" t="inlineStr">
        <is>
          <t>2025-02</t>
        </is>
      </c>
      <c r="C321" s="8" t="n">
        <v>1</v>
      </c>
      <c r="D321" s="11" t="n">
        <v>5668237</v>
      </c>
      <c r="E321" s="11" t="n">
        <v>66205174</v>
      </c>
      <c r="F321" s="11" t="n">
        <v>6270880</v>
      </c>
      <c r="G321" s="8" t="n">
        <v>5</v>
      </c>
    </row>
    <row r="322">
      <c r="A322" s="8" t="inlineStr">
        <is>
          <t>T106240</t>
        </is>
      </c>
      <c r="B322" s="8" t="inlineStr">
        <is>
          <t>2025-03</t>
        </is>
      </c>
      <c r="C322" s="8" t="n">
        <v>1</v>
      </c>
      <c r="D322" s="11" t="n">
        <v>6505901</v>
      </c>
      <c r="E322" s="11" t="n">
        <v>75943150</v>
      </c>
      <c r="F322" s="11" t="n">
        <v>7147901</v>
      </c>
      <c r="G322" s="8" t="n">
        <v>6</v>
      </c>
    </row>
    <row r="323">
      <c r="A323" s="8" t="inlineStr">
        <is>
          <t>T106240</t>
        </is>
      </c>
      <c r="B323" s="8" t="inlineStr">
        <is>
          <t>2025-04</t>
        </is>
      </c>
      <c r="C323" s="8" t="n">
        <v>1</v>
      </c>
      <c r="D323" s="11" t="n">
        <v>6820128</v>
      </c>
      <c r="E323" s="11" t="n">
        <v>79687816</v>
      </c>
      <c r="F323" s="11" t="n">
        <v>7791080</v>
      </c>
      <c r="G323" s="8" t="n">
        <v>7</v>
      </c>
    </row>
    <row r="324">
      <c r="A324" s="8" t="inlineStr">
        <is>
          <t>T106240</t>
        </is>
      </c>
      <c r="B324" s="8" t="inlineStr">
        <is>
          <t>2025-05</t>
        </is>
      </c>
      <c r="C324" s="8" t="n">
        <v>1</v>
      </c>
      <c r="D324" s="11" t="n">
        <v>6887850</v>
      </c>
      <c r="E324" s="11" t="n">
        <v>80479090</v>
      </c>
      <c r="F324" s="11" t="n">
        <v>7786044</v>
      </c>
      <c r="G324" s="8" t="n">
        <v>8</v>
      </c>
    </row>
    <row r="325">
      <c r="A325" s="8" t="inlineStr">
        <is>
          <t>T106240</t>
        </is>
      </c>
      <c r="B325" s="8" t="inlineStr">
        <is>
          <t>2025-06</t>
        </is>
      </c>
      <c r="C325" s="8" t="n">
        <v>1</v>
      </c>
      <c r="D325" s="11" t="n">
        <v>5992300</v>
      </c>
      <c r="E325" s="11" t="n">
        <v>70015293</v>
      </c>
      <c r="F325" s="11" t="n">
        <v>6580809</v>
      </c>
      <c r="G325" s="8" t="n">
        <v>9</v>
      </c>
    </row>
    <row r="326">
      <c r="A326" s="8" t="inlineStr">
        <is>
          <t>T106240</t>
        </is>
      </c>
      <c r="B326" s="8" t="inlineStr">
        <is>
          <t>2025-07</t>
        </is>
      </c>
      <c r="C326" s="8" t="n">
        <v>1</v>
      </c>
      <c r="D326" s="11" t="n">
        <v>4492882</v>
      </c>
      <c r="E326" s="11" t="n">
        <v>52495774</v>
      </c>
      <c r="F326" s="11" t="n">
        <v>5182134</v>
      </c>
      <c r="G326" s="8" t="n">
        <v>10</v>
      </c>
    </row>
    <row r="327">
      <c r="A327" s="8" t="inlineStr">
        <is>
          <t>T106240</t>
        </is>
      </c>
      <c r="B327" s="8" t="inlineStr">
        <is>
          <t>2025-08</t>
        </is>
      </c>
      <c r="C327" s="8" t="n">
        <v>1</v>
      </c>
      <c r="D327" s="11" t="n">
        <v>4923239</v>
      </c>
      <c r="E327" s="11" t="n">
        <v>57524166</v>
      </c>
      <c r="F327" s="11" t="n">
        <v>5560716</v>
      </c>
      <c r="G327" s="8" t="n">
        <v>11</v>
      </c>
    </row>
    <row r="328">
      <c r="A328" s="8" t="inlineStr">
        <is>
          <t>T106240</t>
        </is>
      </c>
      <c r="B328" s="8" t="inlineStr">
        <is>
          <t>2025-09</t>
        </is>
      </c>
      <c r="C328" s="8" t="n">
        <v>1</v>
      </c>
      <c r="D328" s="11" t="n">
        <v>4272156</v>
      </c>
      <c r="E328" s="11" t="n">
        <v>49916774</v>
      </c>
      <c r="F328" s="11" t="n">
        <v>4857796</v>
      </c>
      <c r="G328" s="8" t="n">
        <v>12</v>
      </c>
    </row>
    <row r="329">
      <c r="A329" s="8" t="inlineStr">
        <is>
          <t>T106240</t>
        </is>
      </c>
      <c r="B329" s="8" t="inlineStr">
        <is>
          <t>2025-10</t>
        </is>
      </c>
      <c r="C329" s="8" t="n">
        <v>1</v>
      </c>
      <c r="D329" s="11" t="n">
        <v>4055368</v>
      </c>
      <c r="E329" s="11" t="n">
        <v>47383772</v>
      </c>
      <c r="F329" s="11" t="n">
        <v>4700914</v>
      </c>
      <c r="G329" s="8" t="n">
        <v>13</v>
      </c>
    </row>
    <row r="330">
      <c r="A330" s="8" t="inlineStr">
        <is>
          <t>T106240</t>
        </is>
      </c>
      <c r="B330" s="8" t="inlineStr">
        <is>
          <t>2025-11</t>
        </is>
      </c>
      <c r="C330" s="8" t="n">
        <v>1</v>
      </c>
      <c r="D330" s="11" t="n">
        <v>4309758</v>
      </c>
      <c r="E330" s="11" t="n">
        <v>50356124</v>
      </c>
      <c r="F330" s="11" t="n">
        <v>4816431</v>
      </c>
      <c r="G330" s="8" t="n">
        <v>14</v>
      </c>
    </row>
    <row r="331">
      <c r="A331" s="8" t="inlineStr">
        <is>
          <t>T106240</t>
        </is>
      </c>
      <c r="B331" s="8" t="inlineStr">
        <is>
          <t>2025-12</t>
        </is>
      </c>
      <c r="C331" s="8" t="n">
        <v>1</v>
      </c>
      <c r="D331" s="11" t="n">
        <v>4043573</v>
      </c>
      <c r="E331" s="11" t="n">
        <v>47245962</v>
      </c>
      <c r="F331" s="11" t="n">
        <v>4592826</v>
      </c>
      <c r="G331" s="8" t="n">
        <v>15</v>
      </c>
    </row>
    <row r="332">
      <c r="A332" s="8" t="inlineStr">
        <is>
          <t>T106240</t>
        </is>
      </c>
      <c r="B332" s="8" t="inlineStr">
        <is>
          <t>2026-01</t>
        </is>
      </c>
      <c r="C332" s="8" t="n">
        <v>1</v>
      </c>
      <c r="D332" s="11" t="n">
        <v>8171959</v>
      </c>
      <c r="E332" s="11" t="n">
        <v>95482887</v>
      </c>
      <c r="F332" s="11" t="n">
        <v>9155769</v>
      </c>
      <c r="G332" s="8" t="n">
        <v>16</v>
      </c>
    </row>
    <row r="333">
      <c r="A333" s="8" t="inlineStr">
        <is>
          <t>T106240</t>
        </is>
      </c>
      <c r="B333" s="8" t="inlineStr">
        <is>
          <t>2026-02</t>
        </is>
      </c>
      <c r="C333" s="8" t="n">
        <v>1</v>
      </c>
      <c r="D333" s="11" t="n">
        <v>5728486</v>
      </c>
      <c r="E333" s="11" t="n">
        <v>66932832</v>
      </c>
      <c r="F333" s="11" t="n">
        <v>6238111</v>
      </c>
      <c r="G333" s="8" t="n">
        <v>17</v>
      </c>
    </row>
    <row r="334">
      <c r="A334" s="8" t="inlineStr">
        <is>
          <t>T106240</t>
        </is>
      </c>
      <c r="B334" s="8" t="inlineStr">
        <is>
          <t>2026-03</t>
        </is>
      </c>
      <c r="C334" s="8" t="n">
        <v>1</v>
      </c>
      <c r="D334" s="11" t="n">
        <v>5609891</v>
      </c>
      <c r="E334" s="11" t="n">
        <v>65547153</v>
      </c>
      <c r="F334" s="11" t="n">
        <v>6577210</v>
      </c>
      <c r="G334" s="8" t="n">
        <v>18</v>
      </c>
    </row>
    <row r="335">
      <c r="A335" s="8" t="inlineStr">
        <is>
          <t>T106240</t>
        </is>
      </c>
      <c r="B335" s="8" t="inlineStr">
        <is>
          <t>2026-04</t>
        </is>
      </c>
      <c r="C335" s="8" t="n">
        <v>1</v>
      </c>
      <c r="D335" s="11" t="n">
        <v>5324704</v>
      </c>
      <c r="E335" s="11" t="n">
        <v>62214962</v>
      </c>
      <c r="F335" s="11" t="n">
        <v>6286414</v>
      </c>
      <c r="G335" s="8" t="n">
        <v>19</v>
      </c>
    </row>
    <row r="336">
      <c r="A336" s="8" t="inlineStr">
        <is>
          <t>T106240</t>
        </is>
      </c>
      <c r="B336" s="8" t="inlineStr">
        <is>
          <t>2026-05</t>
        </is>
      </c>
      <c r="C336" s="8" t="n">
        <v>1</v>
      </c>
      <c r="D336" s="11" t="n">
        <v>5931807</v>
      </c>
      <c r="E336" s="11" t="n">
        <v>69308483</v>
      </c>
      <c r="F336" s="11" t="n">
        <v>6700305</v>
      </c>
      <c r="G336" s="8" t="n">
        <v>20</v>
      </c>
    </row>
    <row r="337">
      <c r="A337" s="8" t="inlineStr">
        <is>
          <t>T106240</t>
        </is>
      </c>
      <c r="B337" s="8" t="inlineStr">
        <is>
          <t>2026-06</t>
        </is>
      </c>
      <c r="C337" s="8" t="n">
        <v>1</v>
      </c>
      <c r="D337" s="11" t="n">
        <v>6828505</v>
      </c>
      <c r="E337" s="11" t="n">
        <v>79785686</v>
      </c>
      <c r="F337" s="11" t="n">
        <v>8114706</v>
      </c>
      <c r="G337" s="8" t="n">
        <v>21</v>
      </c>
    </row>
    <row r="338">
      <c r="A338" s="8" t="inlineStr">
        <is>
          <t>T106240</t>
        </is>
      </c>
      <c r="B338" s="8" t="inlineStr">
        <is>
          <t>2026-07</t>
        </is>
      </c>
      <c r="C338" s="8" t="n">
        <v>1</v>
      </c>
      <c r="D338" s="11" t="n">
        <v>5335921</v>
      </c>
      <c r="E338" s="11" t="n">
        <v>62346029</v>
      </c>
      <c r="F338" s="11" t="n">
        <v>6143741</v>
      </c>
      <c r="G338" s="8" t="n">
        <v>22</v>
      </c>
    </row>
    <row r="339">
      <c r="A339" s="8" t="inlineStr">
        <is>
          <t>T106240</t>
        </is>
      </c>
      <c r="B339" s="8" t="inlineStr">
        <is>
          <t>2026-08</t>
        </is>
      </c>
      <c r="C339" s="8" t="n">
        <v>1</v>
      </c>
      <c r="D339" s="11" t="n">
        <v>3149775</v>
      </c>
      <c r="E339" s="11" t="n">
        <v>36802630</v>
      </c>
      <c r="F339" s="11" t="n">
        <v>3497291</v>
      </c>
      <c r="G339" s="8" t="n">
        <v>23</v>
      </c>
    </row>
    <row r="340">
      <c r="A340" s="8" t="inlineStr">
        <is>
          <t>T106240</t>
        </is>
      </c>
      <c r="B340" s="8" t="inlineStr">
        <is>
          <t>2026-09</t>
        </is>
      </c>
      <c r="C340" s="8" t="n">
        <v>1</v>
      </c>
      <c r="D340" s="11" t="n">
        <v>5231614</v>
      </c>
      <c r="E340" s="11" t="n">
        <v>61127279</v>
      </c>
      <c r="F340" s="11" t="n">
        <v>5968190</v>
      </c>
      <c r="G340" s="8" t="n">
        <v>24</v>
      </c>
    </row>
    <row r="341">
      <c r="A341" s="8" t="inlineStr">
        <is>
          <t>T106372</t>
        </is>
      </c>
      <c r="B341" s="8" t="inlineStr">
        <is>
          <t>2024-10</t>
        </is>
      </c>
      <c r="C341" s="8" t="n">
        <v>1</v>
      </c>
      <c r="D341" s="11" t="n">
        <v>269425</v>
      </c>
      <c r="E341" s="11" t="n">
        <v>161655</v>
      </c>
      <c r="F341" s="11" t="n">
        <v>0</v>
      </c>
      <c r="G341" s="8" t="n">
        <v>1</v>
      </c>
    </row>
    <row r="342">
      <c r="A342" s="8" t="inlineStr">
        <is>
          <t>T106372</t>
        </is>
      </c>
      <c r="B342" s="8" t="inlineStr">
        <is>
          <t>2024-11</t>
        </is>
      </c>
      <c r="C342" s="8" t="n">
        <v>1</v>
      </c>
      <c r="D342" s="11" t="n">
        <v>236127</v>
      </c>
      <c r="E342" s="11" t="n">
        <v>141676</v>
      </c>
      <c r="F342" s="11" t="n">
        <v>0</v>
      </c>
      <c r="G342" s="8" t="n">
        <v>2</v>
      </c>
    </row>
    <row r="343">
      <c r="A343" s="8" t="inlineStr">
        <is>
          <t>T106372</t>
        </is>
      </c>
      <c r="B343" s="8" t="inlineStr">
        <is>
          <t>2024-12</t>
        </is>
      </c>
      <c r="C343" s="8" t="n">
        <v>1</v>
      </c>
      <c r="D343" s="11" t="n">
        <v>310040</v>
      </c>
      <c r="E343" s="11" t="n">
        <v>186024</v>
      </c>
      <c r="F343" s="11" t="n">
        <v>0</v>
      </c>
      <c r="G343" s="8" t="n">
        <v>3</v>
      </c>
    </row>
    <row r="344">
      <c r="A344" s="8" t="inlineStr">
        <is>
          <t>T106372</t>
        </is>
      </c>
      <c r="B344" s="8" t="inlineStr">
        <is>
          <t>2025-01</t>
        </is>
      </c>
      <c r="C344" s="8" t="n">
        <v>1</v>
      </c>
      <c r="D344" s="11" t="n">
        <v>158400</v>
      </c>
      <c r="E344" s="11" t="n">
        <v>95040</v>
      </c>
      <c r="F344" s="11" t="n">
        <v>0</v>
      </c>
      <c r="G344" s="8" t="n">
        <v>4</v>
      </c>
    </row>
    <row r="345">
      <c r="A345" s="8" t="inlineStr">
        <is>
          <t>T106372</t>
        </is>
      </c>
      <c r="B345" s="8" t="inlineStr">
        <is>
          <t>2025-02</t>
        </is>
      </c>
      <c r="C345" s="8" t="n">
        <v>1</v>
      </c>
      <c r="D345" s="11" t="n">
        <v>790152</v>
      </c>
      <c r="E345" s="11" t="n">
        <v>474091</v>
      </c>
      <c r="F345" s="11" t="n">
        <v>0</v>
      </c>
      <c r="G345" s="8" t="n">
        <v>5</v>
      </c>
    </row>
    <row r="346">
      <c r="A346" s="8" t="inlineStr">
        <is>
          <t>T106372</t>
        </is>
      </c>
      <c r="B346" s="8" t="inlineStr">
        <is>
          <t>2025-03</t>
        </is>
      </c>
      <c r="C346" s="8" t="n">
        <v>1</v>
      </c>
      <c r="D346" s="11" t="n">
        <v>394740</v>
      </c>
      <c r="E346" s="11" t="n">
        <v>236844</v>
      </c>
      <c r="F346" s="11" t="n">
        <v>0</v>
      </c>
      <c r="G346" s="8" t="n">
        <v>6</v>
      </c>
    </row>
    <row r="347">
      <c r="A347" s="8" t="inlineStr">
        <is>
          <t>T106372</t>
        </is>
      </c>
      <c r="B347" s="8" t="inlineStr">
        <is>
          <t>2025-04</t>
        </is>
      </c>
      <c r="C347" s="8" t="n">
        <v>1</v>
      </c>
      <c r="D347" s="11" t="n">
        <v>531119</v>
      </c>
      <c r="E347" s="11" t="n">
        <v>318672</v>
      </c>
      <c r="F347" s="11" t="n">
        <v>0</v>
      </c>
      <c r="G347" s="8" t="n">
        <v>7</v>
      </c>
    </row>
    <row r="348">
      <c r="A348" s="8" t="inlineStr">
        <is>
          <t>T106372</t>
        </is>
      </c>
      <c r="B348" s="8" t="inlineStr">
        <is>
          <t>2025-05</t>
        </is>
      </c>
      <c r="C348" s="8" t="n">
        <v>1</v>
      </c>
      <c r="D348" s="11" t="n">
        <v>597307</v>
      </c>
      <c r="E348" s="11" t="n">
        <v>358384</v>
      </c>
      <c r="F348" s="11" t="n">
        <v>0</v>
      </c>
      <c r="G348" s="8" t="n">
        <v>8</v>
      </c>
    </row>
    <row r="349">
      <c r="A349" s="8" t="inlineStr">
        <is>
          <t>T106372</t>
        </is>
      </c>
      <c r="B349" s="8" t="inlineStr">
        <is>
          <t>2025-06</t>
        </is>
      </c>
      <c r="C349" s="8" t="n">
        <v>1</v>
      </c>
      <c r="D349" s="11" t="n">
        <v>866973</v>
      </c>
      <c r="E349" s="11" t="n">
        <v>520184</v>
      </c>
      <c r="F349" s="11" t="n">
        <v>0</v>
      </c>
      <c r="G349" s="8" t="n">
        <v>9</v>
      </c>
    </row>
    <row r="350">
      <c r="A350" s="8" t="inlineStr">
        <is>
          <t>T106372</t>
        </is>
      </c>
      <c r="B350" s="8" t="inlineStr">
        <is>
          <t>2025-07</t>
        </is>
      </c>
      <c r="C350" s="8" t="n">
        <v>1</v>
      </c>
      <c r="D350" s="11" t="n">
        <v>835322</v>
      </c>
      <c r="E350" s="11" t="n">
        <v>501193</v>
      </c>
      <c r="F350" s="11" t="n">
        <v>0</v>
      </c>
      <c r="G350" s="8" t="n">
        <v>10</v>
      </c>
    </row>
    <row r="351">
      <c r="A351" s="8" t="inlineStr">
        <is>
          <t>T106372</t>
        </is>
      </c>
      <c r="B351" s="8" t="inlineStr">
        <is>
          <t>2025-08</t>
        </is>
      </c>
      <c r="C351" s="8" t="n">
        <v>1</v>
      </c>
      <c r="D351" s="11" t="n">
        <v>298041</v>
      </c>
      <c r="E351" s="11" t="n">
        <v>178825</v>
      </c>
      <c r="F351" s="11" t="n">
        <v>0</v>
      </c>
      <c r="G351" s="8" t="n">
        <v>11</v>
      </c>
    </row>
    <row r="352">
      <c r="A352" s="8" t="inlineStr">
        <is>
          <t>T106372</t>
        </is>
      </c>
      <c r="B352" s="8" t="inlineStr">
        <is>
          <t>2025-09</t>
        </is>
      </c>
      <c r="C352" s="8" t="n">
        <v>1</v>
      </c>
      <c r="D352" s="11" t="n">
        <v>128611</v>
      </c>
      <c r="E352" s="11" t="n">
        <v>77167</v>
      </c>
      <c r="F352" s="11" t="n">
        <v>0</v>
      </c>
      <c r="G352" s="8" t="n">
        <v>12</v>
      </c>
    </row>
    <row r="353">
      <c r="A353" s="8" t="inlineStr">
        <is>
          <t>T106372</t>
        </is>
      </c>
      <c r="B353" s="8" t="inlineStr">
        <is>
          <t>2025-10</t>
        </is>
      </c>
      <c r="C353" s="8" t="n">
        <v>1</v>
      </c>
      <c r="D353" s="11" t="n">
        <v>304493</v>
      </c>
      <c r="E353" s="11" t="n">
        <v>182696</v>
      </c>
      <c r="F353" s="11" t="n">
        <v>0</v>
      </c>
      <c r="G353" s="8" t="n">
        <v>13</v>
      </c>
    </row>
    <row r="354">
      <c r="A354" s="8" t="inlineStr">
        <is>
          <t>T106372</t>
        </is>
      </c>
      <c r="B354" s="8" t="inlineStr">
        <is>
          <t>2025-11</t>
        </is>
      </c>
      <c r="C354" s="8" t="n">
        <v>1</v>
      </c>
      <c r="D354" s="11" t="n">
        <v>867394</v>
      </c>
      <c r="E354" s="11" t="n">
        <v>520436</v>
      </c>
      <c r="F354" s="11" t="n">
        <v>0</v>
      </c>
      <c r="G354" s="8" t="n">
        <v>14</v>
      </c>
    </row>
    <row r="355">
      <c r="A355" s="8" t="inlineStr">
        <is>
          <t>T106372</t>
        </is>
      </c>
      <c r="B355" s="8" t="inlineStr">
        <is>
          <t>2025-12</t>
        </is>
      </c>
      <c r="C355" s="8" t="n">
        <v>1</v>
      </c>
      <c r="D355" s="11" t="n">
        <v>52178237</v>
      </c>
      <c r="E355" s="11" t="n">
        <v>43416674</v>
      </c>
      <c r="F355" s="11" t="n">
        <v>3800669</v>
      </c>
      <c r="G355" s="8" t="n">
        <v>15</v>
      </c>
    </row>
    <row r="356">
      <c r="A356" s="8" t="inlineStr">
        <is>
          <t>T106372</t>
        </is>
      </c>
      <c r="B356" s="8" t="inlineStr">
        <is>
          <t>2026-01</t>
        </is>
      </c>
      <c r="C356" s="8" t="n">
        <v>1</v>
      </c>
      <c r="D356" s="11" t="n">
        <v>147138</v>
      </c>
      <c r="E356" s="11" t="n">
        <v>88283</v>
      </c>
      <c r="F356" s="11" t="n">
        <v>0</v>
      </c>
      <c r="G356" s="8" t="n">
        <v>16</v>
      </c>
    </row>
    <row r="357">
      <c r="A357" s="8" t="inlineStr">
        <is>
          <t>T106372</t>
        </is>
      </c>
      <c r="B357" s="8" t="inlineStr">
        <is>
          <t>2026-02</t>
        </is>
      </c>
      <c r="C357" s="8" t="n">
        <v>1</v>
      </c>
      <c r="D357" s="11" t="n">
        <v>401228</v>
      </c>
      <c r="E357" s="11" t="n">
        <v>240737</v>
      </c>
      <c r="F357" s="11" t="n">
        <v>0</v>
      </c>
      <c r="G357" s="8" t="n">
        <v>17</v>
      </c>
    </row>
    <row r="358">
      <c r="A358" s="8" t="inlineStr">
        <is>
          <t>T106372</t>
        </is>
      </c>
      <c r="B358" s="8" t="inlineStr">
        <is>
          <t>2026-03</t>
        </is>
      </c>
      <c r="C358" s="8" t="n">
        <v>1</v>
      </c>
      <c r="D358" s="11" t="n">
        <v>606863</v>
      </c>
      <c r="E358" s="11" t="n">
        <v>364118</v>
      </c>
      <c r="F358" s="11" t="n">
        <v>0</v>
      </c>
      <c r="G358" s="8" t="n">
        <v>18</v>
      </c>
    </row>
    <row r="359">
      <c r="A359" s="8" t="inlineStr">
        <is>
          <t>T106372</t>
        </is>
      </c>
      <c r="B359" s="8" t="inlineStr">
        <is>
          <t>2026-04</t>
        </is>
      </c>
      <c r="C359" s="8" t="n">
        <v>1</v>
      </c>
      <c r="D359" s="11" t="n">
        <v>503789</v>
      </c>
      <c r="E359" s="11" t="n">
        <v>302273</v>
      </c>
      <c r="F359" s="11" t="n">
        <v>0</v>
      </c>
      <c r="G359" s="8" t="n">
        <v>19</v>
      </c>
    </row>
    <row r="360">
      <c r="A360" s="8" t="inlineStr">
        <is>
          <t>T106372</t>
        </is>
      </c>
      <c r="B360" s="8" t="inlineStr">
        <is>
          <t>2026-05</t>
        </is>
      </c>
      <c r="C360" s="8" t="n">
        <v>1</v>
      </c>
      <c r="D360" s="11" t="n">
        <v>721592</v>
      </c>
      <c r="E360" s="11" t="n">
        <v>432955</v>
      </c>
      <c r="F360" s="11" t="n">
        <v>0</v>
      </c>
      <c r="G360" s="8" t="n">
        <v>20</v>
      </c>
    </row>
    <row r="361">
      <c r="A361" s="8" t="inlineStr">
        <is>
          <t>T106372</t>
        </is>
      </c>
      <c r="B361" s="8" t="inlineStr">
        <is>
          <t>2026-06</t>
        </is>
      </c>
      <c r="C361" s="8" t="n">
        <v>1</v>
      </c>
      <c r="D361" s="11" t="n">
        <v>270401</v>
      </c>
      <c r="E361" s="11" t="n">
        <v>162240</v>
      </c>
      <c r="F361" s="11" t="n">
        <v>0</v>
      </c>
      <c r="G361" s="8" t="n">
        <v>21</v>
      </c>
    </row>
    <row r="362">
      <c r="A362" s="8" t="inlineStr">
        <is>
          <t>T106372</t>
        </is>
      </c>
      <c r="B362" s="8" t="inlineStr">
        <is>
          <t>2026-07</t>
        </is>
      </c>
      <c r="C362" s="8" t="n">
        <v>1</v>
      </c>
      <c r="D362" s="11" t="n">
        <v>429151</v>
      </c>
      <c r="E362" s="11" t="n">
        <v>257491</v>
      </c>
      <c r="F362" s="11" t="n">
        <v>0</v>
      </c>
      <c r="G362" s="8" t="n">
        <v>22</v>
      </c>
    </row>
    <row r="363">
      <c r="A363" s="8" t="inlineStr">
        <is>
          <t>T106372</t>
        </is>
      </c>
      <c r="B363" s="8" t="inlineStr">
        <is>
          <t>2026-08</t>
        </is>
      </c>
      <c r="C363" s="8" t="n">
        <v>1</v>
      </c>
      <c r="D363" s="11" t="n">
        <v>589290</v>
      </c>
      <c r="E363" s="11" t="n">
        <v>353574</v>
      </c>
      <c r="F363" s="11" t="n">
        <v>0</v>
      </c>
      <c r="G363" s="8" t="n">
        <v>23</v>
      </c>
    </row>
    <row r="364">
      <c r="A364" s="8" t="inlineStr">
        <is>
          <t>T106372</t>
        </is>
      </c>
      <c r="B364" s="8" t="inlineStr">
        <is>
          <t>2026-09</t>
        </is>
      </c>
      <c r="C364" s="8" t="n">
        <v>1</v>
      </c>
      <c r="D364" s="11" t="n">
        <v>343200</v>
      </c>
      <c r="E364" s="11" t="n">
        <v>205920</v>
      </c>
      <c r="F364" s="11" t="n">
        <v>0</v>
      </c>
      <c r="G364" s="8" t="n">
        <v>24</v>
      </c>
    </row>
    <row r="365">
      <c r="A365" s="8" t="inlineStr">
        <is>
          <t>T106477</t>
        </is>
      </c>
      <c r="B365" s="8" t="inlineStr">
        <is>
          <t>2024-10</t>
        </is>
      </c>
      <c r="C365" s="8" t="n">
        <v>1</v>
      </c>
      <c r="D365" s="11" t="n">
        <v>1001267319</v>
      </c>
      <c r="E365" s="11" t="n">
        <v>1090121021</v>
      </c>
      <c r="F365" s="11" t="n">
        <v>98693005</v>
      </c>
      <c r="G365" s="8" t="n">
        <v>1</v>
      </c>
    </row>
    <row r="366">
      <c r="A366" s="8" t="inlineStr">
        <is>
          <t>T106477</t>
        </is>
      </c>
      <c r="B366" s="8" t="inlineStr">
        <is>
          <t>2024-11</t>
        </is>
      </c>
      <c r="C366" s="8" t="n">
        <v>1</v>
      </c>
      <c r="D366" s="11" t="n">
        <v>808091804</v>
      </c>
      <c r="E366" s="11" t="n">
        <v>879802872</v>
      </c>
      <c r="F366" s="11" t="n">
        <v>83234741</v>
      </c>
      <c r="G366" s="8" t="n">
        <v>2</v>
      </c>
    </row>
    <row r="367">
      <c r="A367" s="8" t="inlineStr">
        <is>
          <t>T106477</t>
        </is>
      </c>
      <c r="B367" s="8" t="inlineStr">
        <is>
          <t>2024-12</t>
        </is>
      </c>
      <c r="C367" s="8" t="n">
        <v>1</v>
      </c>
      <c r="D367" s="11" t="n">
        <v>862785724</v>
      </c>
      <c r="E367" s="11" t="n">
        <v>931690049</v>
      </c>
      <c r="F367" s="11" t="n">
        <v>88232166</v>
      </c>
      <c r="G367" s="8" t="n">
        <v>3</v>
      </c>
    </row>
    <row r="368">
      <c r="A368" s="8" t="inlineStr">
        <is>
          <t>T106477</t>
        </is>
      </c>
      <c r="B368" s="8" t="inlineStr">
        <is>
          <t>2025-01</t>
        </is>
      </c>
      <c r="C368" s="8" t="n">
        <v>1</v>
      </c>
      <c r="D368" s="11" t="n">
        <v>1272737480</v>
      </c>
      <c r="E368" s="11" t="n">
        <v>1378220929</v>
      </c>
      <c r="F368" s="11" t="n">
        <v>126597973</v>
      </c>
      <c r="G368" s="8" t="n">
        <v>4</v>
      </c>
    </row>
    <row r="369">
      <c r="A369" s="8" t="inlineStr">
        <is>
          <t>T106477</t>
        </is>
      </c>
      <c r="B369" s="8" t="inlineStr">
        <is>
          <t>2025-02</t>
        </is>
      </c>
      <c r="C369" s="8" t="n">
        <v>1</v>
      </c>
      <c r="D369" s="11" t="n">
        <v>1380453900</v>
      </c>
      <c r="E369" s="11" t="n">
        <v>1502859868</v>
      </c>
      <c r="F369" s="11" t="n">
        <v>138589343</v>
      </c>
      <c r="G369" s="8" t="n">
        <v>5</v>
      </c>
    </row>
    <row r="370">
      <c r="A370" s="8" t="inlineStr">
        <is>
          <t>T106477</t>
        </is>
      </c>
      <c r="B370" s="8" t="inlineStr">
        <is>
          <t>2025-03</t>
        </is>
      </c>
      <c r="C370" s="8" t="n">
        <v>1</v>
      </c>
      <c r="D370" s="11" t="n">
        <v>1481521249</v>
      </c>
      <c r="E370" s="11" t="n">
        <v>1612841898</v>
      </c>
      <c r="F370" s="11" t="n">
        <v>154142127</v>
      </c>
      <c r="G370" s="8" t="n">
        <v>6</v>
      </c>
    </row>
    <row r="371">
      <c r="A371" s="8" t="inlineStr">
        <is>
          <t>T106477</t>
        </is>
      </c>
      <c r="B371" s="8" t="inlineStr">
        <is>
          <t>2025-04</t>
        </is>
      </c>
      <c r="C371" s="8" t="n">
        <v>1</v>
      </c>
      <c r="D371" s="11" t="n">
        <v>1528825142</v>
      </c>
      <c r="E371" s="11" t="n">
        <v>1648108932</v>
      </c>
      <c r="F371" s="11" t="n">
        <v>158331945</v>
      </c>
      <c r="G371" s="8" t="n">
        <v>7</v>
      </c>
    </row>
    <row r="372">
      <c r="A372" s="8" t="inlineStr">
        <is>
          <t>T106477</t>
        </is>
      </c>
      <c r="B372" s="8" t="inlineStr">
        <is>
          <t>2025-05</t>
        </is>
      </c>
      <c r="C372" s="8" t="n">
        <v>1</v>
      </c>
      <c r="D372" s="11" t="n">
        <v>1219748410</v>
      </c>
      <c r="E372" s="11" t="n">
        <v>1314592989</v>
      </c>
      <c r="F372" s="11" t="n">
        <v>122682617</v>
      </c>
      <c r="G372" s="8" t="n">
        <v>8</v>
      </c>
    </row>
    <row r="373">
      <c r="A373" s="8" t="inlineStr">
        <is>
          <t>T106477</t>
        </is>
      </c>
      <c r="B373" s="8" t="inlineStr">
        <is>
          <t>2025-06</t>
        </is>
      </c>
      <c r="C373" s="8" t="n">
        <v>1</v>
      </c>
      <c r="D373" s="11" t="n">
        <v>911674037</v>
      </c>
      <c r="E373" s="11" t="n">
        <v>991547196</v>
      </c>
      <c r="F373" s="11" t="n">
        <v>90320556</v>
      </c>
      <c r="G373" s="8" t="n">
        <v>9</v>
      </c>
    </row>
    <row r="374">
      <c r="A374" s="8" t="inlineStr">
        <is>
          <t>T106477</t>
        </is>
      </c>
      <c r="B374" s="8" t="inlineStr">
        <is>
          <t>2025-07</t>
        </is>
      </c>
      <c r="C374" s="8" t="n">
        <v>1</v>
      </c>
      <c r="D374" s="11" t="n">
        <v>1145981523</v>
      </c>
      <c r="E374" s="11" t="n">
        <v>1236312458</v>
      </c>
      <c r="F374" s="11" t="n">
        <v>113201923</v>
      </c>
      <c r="G374" s="8" t="n">
        <v>10</v>
      </c>
    </row>
    <row r="375">
      <c r="A375" s="8" t="inlineStr">
        <is>
          <t>T106477</t>
        </is>
      </c>
      <c r="B375" s="8" t="inlineStr">
        <is>
          <t>2025-08</t>
        </is>
      </c>
      <c r="C375" s="8" t="n">
        <v>1</v>
      </c>
      <c r="D375" s="11" t="n">
        <v>665551468</v>
      </c>
      <c r="E375" s="11" t="n">
        <v>721044316</v>
      </c>
      <c r="F375" s="11" t="n">
        <v>65986680</v>
      </c>
      <c r="G375" s="8" t="n">
        <v>11</v>
      </c>
    </row>
    <row r="376">
      <c r="A376" s="8" t="inlineStr">
        <is>
          <t>T106477</t>
        </is>
      </c>
      <c r="B376" s="8" t="inlineStr">
        <is>
          <t>2025-09</t>
        </is>
      </c>
      <c r="C376" s="8" t="n">
        <v>1</v>
      </c>
      <c r="D376" s="11" t="n">
        <v>729294162</v>
      </c>
      <c r="E376" s="11" t="n">
        <v>793728812</v>
      </c>
      <c r="F376" s="11" t="n">
        <v>76079927</v>
      </c>
      <c r="G376" s="8" t="n">
        <v>12</v>
      </c>
    </row>
    <row r="377">
      <c r="A377" s="8" t="inlineStr">
        <is>
          <t>T106477</t>
        </is>
      </c>
      <c r="B377" s="8" t="inlineStr">
        <is>
          <t>2025-10</t>
        </is>
      </c>
      <c r="C377" s="8" t="n">
        <v>1</v>
      </c>
      <c r="D377" s="11" t="n">
        <v>1015734424</v>
      </c>
      <c r="E377" s="11" t="n">
        <v>1101161552</v>
      </c>
      <c r="F377" s="11" t="n">
        <v>100886291</v>
      </c>
      <c r="G377" s="8" t="n">
        <v>13</v>
      </c>
    </row>
    <row r="378">
      <c r="A378" s="8" t="inlineStr">
        <is>
          <t>T106477</t>
        </is>
      </c>
      <c r="B378" s="8" t="inlineStr">
        <is>
          <t>2025-11</t>
        </is>
      </c>
      <c r="C378" s="8" t="n">
        <v>1</v>
      </c>
      <c r="D378" s="11" t="n">
        <v>742329535</v>
      </c>
      <c r="E378" s="11" t="n">
        <v>806748520</v>
      </c>
      <c r="F378" s="11" t="n">
        <v>75162914</v>
      </c>
      <c r="G378" s="8" t="n">
        <v>14</v>
      </c>
    </row>
    <row r="379">
      <c r="A379" s="8" t="inlineStr">
        <is>
          <t>T106477</t>
        </is>
      </c>
      <c r="B379" s="8" t="inlineStr">
        <is>
          <t>2025-12</t>
        </is>
      </c>
      <c r="C379" s="8" t="n">
        <v>1</v>
      </c>
      <c r="D379" s="11" t="n">
        <v>1273601847</v>
      </c>
      <c r="E379" s="11" t="n">
        <v>1378996364</v>
      </c>
      <c r="F379" s="11" t="n">
        <v>129733968</v>
      </c>
      <c r="G379" s="8" t="n">
        <v>15</v>
      </c>
    </row>
    <row r="380">
      <c r="A380" s="8" t="inlineStr">
        <is>
          <t>T106477</t>
        </is>
      </c>
      <c r="B380" s="8" t="inlineStr">
        <is>
          <t>2026-01</t>
        </is>
      </c>
      <c r="C380" s="8" t="n">
        <v>1</v>
      </c>
      <c r="D380" s="11" t="n">
        <v>921040672</v>
      </c>
      <c r="E380" s="11" t="n">
        <v>1002774962</v>
      </c>
      <c r="F380" s="11" t="n">
        <v>96530362</v>
      </c>
      <c r="G380" s="8" t="n">
        <v>16</v>
      </c>
    </row>
    <row r="381">
      <c r="A381" s="8" t="inlineStr">
        <is>
          <t>T106477</t>
        </is>
      </c>
      <c r="B381" s="8" t="inlineStr">
        <is>
          <t>2026-02</t>
        </is>
      </c>
      <c r="C381" s="8" t="n">
        <v>1</v>
      </c>
      <c r="D381" s="11" t="n">
        <v>984058637</v>
      </c>
      <c r="E381" s="11" t="n">
        <v>1071385220</v>
      </c>
      <c r="F381" s="11" t="n">
        <v>101548906</v>
      </c>
      <c r="G381" s="8" t="n">
        <v>17</v>
      </c>
    </row>
    <row r="382">
      <c r="A382" s="8" t="inlineStr">
        <is>
          <t>T106477</t>
        </is>
      </c>
      <c r="B382" s="8" t="inlineStr">
        <is>
          <t>2026-03</t>
        </is>
      </c>
      <c r="C382" s="8" t="n">
        <v>1</v>
      </c>
      <c r="D382" s="11" t="n">
        <v>1202925924</v>
      </c>
      <c r="E382" s="11" t="n">
        <v>1309191031</v>
      </c>
      <c r="F382" s="11" t="n">
        <v>121657718</v>
      </c>
      <c r="G382" s="8" t="n">
        <v>18</v>
      </c>
    </row>
    <row r="383">
      <c r="A383" s="8" t="inlineStr">
        <is>
          <t>T106477</t>
        </is>
      </c>
      <c r="B383" s="8" t="inlineStr">
        <is>
          <t>2026-04</t>
        </is>
      </c>
      <c r="C383" s="8" t="n">
        <v>1</v>
      </c>
      <c r="D383" s="11" t="n">
        <v>1078028192</v>
      </c>
      <c r="E383" s="11" t="n">
        <v>1165337891</v>
      </c>
      <c r="F383" s="11" t="n">
        <v>109198684</v>
      </c>
      <c r="G383" s="8" t="n">
        <v>19</v>
      </c>
    </row>
    <row r="384">
      <c r="A384" s="8" t="inlineStr">
        <is>
          <t>T106477</t>
        </is>
      </c>
      <c r="B384" s="8" t="inlineStr">
        <is>
          <t>2026-05</t>
        </is>
      </c>
      <c r="C384" s="8" t="n">
        <v>1</v>
      </c>
      <c r="D384" s="11" t="n">
        <v>1001037082</v>
      </c>
      <c r="E384" s="11" t="n">
        <v>1089830286</v>
      </c>
      <c r="F384" s="11" t="n">
        <v>99736930</v>
      </c>
      <c r="G384" s="8" t="n">
        <v>20</v>
      </c>
    </row>
    <row r="385">
      <c r="A385" s="8" t="inlineStr">
        <is>
          <t>T106477</t>
        </is>
      </c>
      <c r="B385" s="8" t="inlineStr">
        <is>
          <t>2026-06</t>
        </is>
      </c>
      <c r="C385" s="8" t="n">
        <v>1</v>
      </c>
      <c r="D385" s="11" t="n">
        <v>1106731038</v>
      </c>
      <c r="E385" s="11" t="n">
        <v>1204919030</v>
      </c>
      <c r="F385" s="11" t="n">
        <v>112813361</v>
      </c>
      <c r="G385" s="8" t="n">
        <v>21</v>
      </c>
    </row>
    <row r="386">
      <c r="A386" s="8" t="inlineStr">
        <is>
          <t>T106477</t>
        </is>
      </c>
      <c r="B386" s="8" t="inlineStr">
        <is>
          <t>2026-07</t>
        </is>
      </c>
      <c r="C386" s="8" t="n">
        <v>1</v>
      </c>
      <c r="D386" s="11" t="n">
        <v>1195893189</v>
      </c>
      <c r="E386" s="11" t="n">
        <v>1296663046</v>
      </c>
      <c r="F386" s="11" t="n">
        <v>121608982</v>
      </c>
      <c r="G386" s="8" t="n">
        <v>22</v>
      </c>
    </row>
    <row r="387">
      <c r="A387" s="8" t="inlineStr">
        <is>
          <t>T106477</t>
        </is>
      </c>
      <c r="B387" s="8" t="inlineStr">
        <is>
          <t>2026-08</t>
        </is>
      </c>
      <c r="C387" s="8" t="n">
        <v>1</v>
      </c>
      <c r="D387" s="11" t="n">
        <v>1012747934</v>
      </c>
      <c r="E387" s="11" t="n">
        <v>1095834207</v>
      </c>
      <c r="F387" s="11" t="n">
        <v>103582177</v>
      </c>
      <c r="G387" s="8" t="n">
        <v>23</v>
      </c>
    </row>
    <row r="388">
      <c r="A388" s="8" t="inlineStr">
        <is>
          <t>T106477</t>
        </is>
      </c>
      <c r="B388" s="8" t="inlineStr">
        <is>
          <t>2026-09</t>
        </is>
      </c>
      <c r="C388" s="8" t="n">
        <v>1</v>
      </c>
      <c r="D388" s="11" t="n">
        <v>933743289</v>
      </c>
      <c r="E388" s="11" t="n">
        <v>1016346012</v>
      </c>
      <c r="F388" s="11" t="n">
        <v>95721139</v>
      </c>
      <c r="G388" s="8" t="n">
        <v>24</v>
      </c>
    </row>
    <row r="389">
      <c r="A389" s="8" t="inlineStr">
        <is>
          <t>T106987</t>
        </is>
      </c>
      <c r="B389" s="8" t="inlineStr">
        <is>
          <t>2024-10</t>
        </is>
      </c>
      <c r="C389" s="8" t="n">
        <v>1</v>
      </c>
      <c r="D389" s="11" t="n">
        <v>178506525</v>
      </c>
      <c r="E389" s="11" t="n">
        <v>143062991</v>
      </c>
      <c r="F389" s="11" t="n">
        <v>13072071</v>
      </c>
      <c r="G389" s="8" t="n">
        <v>1</v>
      </c>
    </row>
    <row r="390">
      <c r="A390" s="8" t="inlineStr">
        <is>
          <t>T106987</t>
        </is>
      </c>
      <c r="B390" s="8" t="inlineStr">
        <is>
          <t>2024-11</t>
        </is>
      </c>
      <c r="C390" s="8" t="n">
        <v>1</v>
      </c>
      <c r="D390" s="11" t="n">
        <v>314844280</v>
      </c>
      <c r="E390" s="11" t="n">
        <v>252330073</v>
      </c>
      <c r="F390" s="11" t="n">
        <v>23773439</v>
      </c>
      <c r="G390" s="8" t="n">
        <v>2</v>
      </c>
    </row>
    <row r="391">
      <c r="A391" s="8" t="inlineStr">
        <is>
          <t>T106987</t>
        </is>
      </c>
      <c r="B391" s="8" t="inlineStr">
        <is>
          <t>2024-12</t>
        </is>
      </c>
      <c r="C391" s="8" t="n">
        <v>1</v>
      </c>
      <c r="D391" s="11" t="n">
        <v>174859523</v>
      </c>
      <c r="E391" s="11" t="n">
        <v>140140123</v>
      </c>
      <c r="F391" s="11" t="n">
        <v>12737533</v>
      </c>
      <c r="G391" s="8" t="n">
        <v>3</v>
      </c>
    </row>
    <row r="392">
      <c r="A392" s="8" t="inlineStr">
        <is>
          <t>T106987</t>
        </is>
      </c>
      <c r="B392" s="8" t="inlineStr">
        <is>
          <t>2025-01</t>
        </is>
      </c>
      <c r="C392" s="8" t="n">
        <v>1</v>
      </c>
      <c r="D392" s="11" t="n">
        <v>287807370</v>
      </c>
      <c r="E392" s="11" t="n">
        <v>230661502</v>
      </c>
      <c r="F392" s="11" t="n">
        <v>21306478</v>
      </c>
      <c r="G392" s="8" t="n">
        <v>4</v>
      </c>
    </row>
    <row r="393">
      <c r="A393" s="8" t="inlineStr">
        <is>
          <t>T106987</t>
        </is>
      </c>
      <c r="B393" s="8" t="inlineStr">
        <is>
          <t>2025-02</t>
        </is>
      </c>
      <c r="C393" s="8" t="n">
        <v>1</v>
      </c>
      <c r="D393" s="11" t="n">
        <v>219486091</v>
      </c>
      <c r="E393" s="11" t="n">
        <v>175905820</v>
      </c>
      <c r="F393" s="11" t="n">
        <v>16001155</v>
      </c>
      <c r="G393" s="8" t="n">
        <v>5</v>
      </c>
    </row>
    <row r="394">
      <c r="A394" s="8" t="inlineStr">
        <is>
          <t>T106987</t>
        </is>
      </c>
      <c r="B394" s="8" t="inlineStr">
        <is>
          <t>2025-03</t>
        </is>
      </c>
      <c r="C394" s="8" t="n">
        <v>1</v>
      </c>
      <c r="D394" s="11" t="n">
        <v>292582041</v>
      </c>
      <c r="E394" s="11" t="n">
        <v>234488134</v>
      </c>
      <c r="F394" s="11" t="n">
        <v>22247850</v>
      </c>
      <c r="G394" s="8" t="n">
        <v>6</v>
      </c>
    </row>
    <row r="395">
      <c r="A395" s="8" t="inlineStr">
        <is>
          <t>T106987</t>
        </is>
      </c>
      <c r="B395" s="8" t="inlineStr">
        <is>
          <t>2025-04</t>
        </is>
      </c>
      <c r="C395" s="8" t="n">
        <v>1</v>
      </c>
      <c r="D395" s="11" t="n">
        <v>238030747</v>
      </c>
      <c r="E395" s="11" t="n">
        <v>190768324</v>
      </c>
      <c r="F395" s="11" t="n">
        <v>17750891</v>
      </c>
      <c r="G395" s="8" t="n">
        <v>7</v>
      </c>
    </row>
    <row r="396">
      <c r="A396" s="8" t="inlineStr">
        <is>
          <t>T106987</t>
        </is>
      </c>
      <c r="B396" s="8" t="inlineStr">
        <is>
          <t>2025-05</t>
        </is>
      </c>
      <c r="C396" s="8" t="n">
        <v>1</v>
      </c>
      <c r="D396" s="11" t="n">
        <v>205560770</v>
      </c>
      <c r="E396" s="11" t="n">
        <v>164745455</v>
      </c>
      <c r="F396" s="11" t="n">
        <v>15157123</v>
      </c>
      <c r="G396" s="8" t="n">
        <v>8</v>
      </c>
    </row>
    <row r="397">
      <c r="A397" s="8" t="inlineStr">
        <is>
          <t>T106987</t>
        </is>
      </c>
      <c r="B397" s="8" t="inlineStr">
        <is>
          <t>2025-06</t>
        </is>
      </c>
      <c r="C397" s="8" t="n">
        <v>1</v>
      </c>
      <c r="D397" s="11" t="n">
        <v>170406230</v>
      </c>
      <c r="E397" s="11" t="n">
        <v>136571058</v>
      </c>
      <c r="F397" s="11" t="n">
        <v>12407014</v>
      </c>
      <c r="G397" s="8" t="n">
        <v>9</v>
      </c>
    </row>
    <row r="398">
      <c r="A398" s="8" t="inlineStr">
        <is>
          <t>T106987</t>
        </is>
      </c>
      <c r="B398" s="8" t="inlineStr">
        <is>
          <t>2025-07</t>
        </is>
      </c>
      <c r="C398" s="8" t="n">
        <v>1</v>
      </c>
      <c r="D398" s="11" t="n">
        <v>161362836</v>
      </c>
      <c r="E398" s="11" t="n">
        <v>129323283</v>
      </c>
      <c r="F398" s="11" t="n">
        <v>11928733</v>
      </c>
      <c r="G398" s="8" t="n">
        <v>10</v>
      </c>
    </row>
    <row r="399">
      <c r="A399" s="8" t="inlineStr">
        <is>
          <t>T106987</t>
        </is>
      </c>
      <c r="B399" s="8" t="inlineStr">
        <is>
          <t>2025-08</t>
        </is>
      </c>
      <c r="C399" s="8" t="n">
        <v>1</v>
      </c>
      <c r="D399" s="11" t="n">
        <v>247442116</v>
      </c>
      <c r="E399" s="11" t="n">
        <v>198311010</v>
      </c>
      <c r="F399" s="11" t="n">
        <v>17658527</v>
      </c>
      <c r="G399" s="8" t="n">
        <v>11</v>
      </c>
    </row>
    <row r="400">
      <c r="A400" s="8" t="inlineStr">
        <is>
          <t>T106987</t>
        </is>
      </c>
      <c r="B400" s="8" t="inlineStr">
        <is>
          <t>2025-09</t>
        </is>
      </c>
      <c r="C400" s="8" t="n">
        <v>1</v>
      </c>
      <c r="D400" s="11" t="n">
        <v>283393207</v>
      </c>
      <c r="E400" s="11" t="n">
        <v>227123798</v>
      </c>
      <c r="F400" s="11" t="n">
        <v>21248639</v>
      </c>
      <c r="G400" s="8" t="n">
        <v>12</v>
      </c>
    </row>
    <row r="401">
      <c r="A401" s="8" t="inlineStr">
        <is>
          <t>T106987</t>
        </is>
      </c>
      <c r="B401" s="8" t="inlineStr">
        <is>
          <t>2025-10</t>
        </is>
      </c>
      <c r="C401" s="8" t="n">
        <v>1</v>
      </c>
      <c r="D401" s="11" t="n">
        <v>179455840</v>
      </c>
      <c r="E401" s="11" t="n">
        <v>143823814</v>
      </c>
      <c r="F401" s="11" t="n">
        <v>13124812</v>
      </c>
      <c r="G401" s="8" t="n">
        <v>13</v>
      </c>
    </row>
    <row r="402">
      <c r="A402" s="8" t="inlineStr">
        <is>
          <t>T106987</t>
        </is>
      </c>
      <c r="B402" s="8" t="inlineStr">
        <is>
          <t>2025-11</t>
        </is>
      </c>
      <c r="C402" s="8" t="n">
        <v>1</v>
      </c>
      <c r="D402" s="11" t="n">
        <v>228999114</v>
      </c>
      <c r="E402" s="11" t="n">
        <v>183529976</v>
      </c>
      <c r="F402" s="11" t="n">
        <v>17071351</v>
      </c>
      <c r="G402" s="8" t="n">
        <v>14</v>
      </c>
    </row>
    <row r="403">
      <c r="A403" s="8" t="inlineStr">
        <is>
          <t>T106987</t>
        </is>
      </c>
      <c r="B403" s="8" t="inlineStr">
        <is>
          <t>2025-12</t>
        </is>
      </c>
      <c r="C403" s="8" t="n">
        <v>1</v>
      </c>
      <c r="D403" s="11" t="n">
        <v>203040249</v>
      </c>
      <c r="E403" s="11" t="n">
        <v>162725398</v>
      </c>
      <c r="F403" s="11" t="n">
        <v>14748251</v>
      </c>
      <c r="G403" s="8" t="n">
        <v>15</v>
      </c>
    </row>
    <row r="404">
      <c r="A404" s="8" t="inlineStr">
        <is>
          <t>T106987</t>
        </is>
      </c>
      <c r="B404" s="8" t="inlineStr">
        <is>
          <t>2026-01</t>
        </is>
      </c>
      <c r="C404" s="8" t="n">
        <v>1</v>
      </c>
      <c r="D404" s="11" t="n">
        <v>178291806</v>
      </c>
      <c r="E404" s="11" t="n">
        <v>142890906</v>
      </c>
      <c r="F404" s="11" t="n">
        <v>13236585</v>
      </c>
      <c r="G404" s="8" t="n">
        <v>16</v>
      </c>
    </row>
    <row r="405">
      <c r="A405" s="8" t="inlineStr">
        <is>
          <t>T106987</t>
        </is>
      </c>
      <c r="B405" s="8" t="inlineStr">
        <is>
          <t>2026-02</t>
        </is>
      </c>
      <c r="C405" s="8" t="n">
        <v>1</v>
      </c>
      <c r="D405" s="11" t="n">
        <v>297418162</v>
      </c>
      <c r="E405" s="11" t="n">
        <v>238364015</v>
      </c>
      <c r="F405" s="11" t="n">
        <v>21470864</v>
      </c>
      <c r="G405" s="8" t="n">
        <v>17</v>
      </c>
    </row>
    <row r="406">
      <c r="A406" s="8" t="inlineStr">
        <is>
          <t>T106987</t>
        </is>
      </c>
      <c r="B406" s="8" t="inlineStr">
        <is>
          <t>2026-03</t>
        </is>
      </c>
      <c r="C406" s="8" t="n">
        <v>1</v>
      </c>
      <c r="D406" s="11" t="n">
        <v>267784531</v>
      </c>
      <c r="E406" s="11" t="n">
        <v>214614318</v>
      </c>
      <c r="F406" s="11" t="n">
        <v>19811758</v>
      </c>
      <c r="G406" s="8" t="n">
        <v>18</v>
      </c>
    </row>
    <row r="407">
      <c r="A407" s="8" t="inlineStr">
        <is>
          <t>T106987</t>
        </is>
      </c>
      <c r="B407" s="8" t="inlineStr">
        <is>
          <t>2026-04</t>
        </is>
      </c>
      <c r="C407" s="8" t="n">
        <v>1</v>
      </c>
      <c r="D407" s="11" t="n">
        <v>180365421</v>
      </c>
      <c r="E407" s="11" t="n">
        <v>144552793</v>
      </c>
      <c r="F407" s="11" t="n">
        <v>13092281</v>
      </c>
      <c r="G407" s="8" t="n">
        <v>19</v>
      </c>
    </row>
    <row r="408">
      <c r="A408" s="8" t="inlineStr">
        <is>
          <t>T106987</t>
        </is>
      </c>
      <c r="B408" s="8" t="inlineStr">
        <is>
          <t>2026-05</t>
        </is>
      </c>
      <c r="C408" s="8" t="n">
        <v>0</v>
      </c>
      <c r="G408" s="8" t="n">
        <v>20</v>
      </c>
    </row>
    <row r="409">
      <c r="A409" s="8" t="inlineStr">
        <is>
          <t>T106987</t>
        </is>
      </c>
      <c r="B409" s="8" t="inlineStr">
        <is>
          <t>2026-06</t>
        </is>
      </c>
      <c r="C409" s="8" t="n">
        <v>0</v>
      </c>
      <c r="G409" s="8" t="n">
        <v>21</v>
      </c>
    </row>
    <row r="410">
      <c r="A410" s="8" t="inlineStr">
        <is>
          <t>T106987</t>
        </is>
      </c>
      <c r="B410" s="8" t="inlineStr">
        <is>
          <t>2026-07</t>
        </is>
      </c>
      <c r="C410" s="8" t="n">
        <v>0</v>
      </c>
      <c r="G410" s="8" t="n">
        <v>22</v>
      </c>
    </row>
    <row r="411">
      <c r="A411" s="8" t="inlineStr">
        <is>
          <t>T106987</t>
        </is>
      </c>
      <c r="B411" s="8" t="inlineStr">
        <is>
          <t>2026-08</t>
        </is>
      </c>
      <c r="C411" s="8" t="n">
        <v>0</v>
      </c>
      <c r="G411" s="8" t="n">
        <v>23</v>
      </c>
    </row>
    <row r="412">
      <c r="A412" s="8" t="inlineStr">
        <is>
          <t>T106987</t>
        </is>
      </c>
      <c r="B412" s="8" t="inlineStr">
        <is>
          <t>2026-09</t>
        </is>
      </c>
      <c r="C412" s="8" t="n">
        <v>1</v>
      </c>
      <c r="D412" s="11" t="n">
        <v>211278720</v>
      </c>
      <c r="E412" s="11" t="n">
        <v>169328071</v>
      </c>
      <c r="F412" s="11" t="n">
        <v>15519457</v>
      </c>
      <c r="G412" s="8" t="n">
        <v>24</v>
      </c>
    </row>
    <row r="413">
      <c r="A413" s="8" t="inlineStr">
        <is>
          <t>T107258</t>
        </is>
      </c>
      <c r="B413" s="8" t="inlineStr">
        <is>
          <t>2024-10</t>
        </is>
      </c>
      <c r="C413" s="8" t="n">
        <v>1</v>
      </c>
      <c r="D413" s="11" t="n">
        <v>47352005</v>
      </c>
      <c r="E413" s="11" t="n">
        <v>87601209</v>
      </c>
      <c r="F413" s="11" t="n">
        <v>8076275</v>
      </c>
      <c r="G413" s="8" t="n">
        <v>1</v>
      </c>
    </row>
    <row r="414">
      <c r="A414" s="8" t="inlineStr">
        <is>
          <t>T107258</t>
        </is>
      </c>
      <c r="B414" s="8" t="inlineStr">
        <is>
          <t>2024-11</t>
        </is>
      </c>
      <c r="C414" s="8" t="n">
        <v>1</v>
      </c>
      <c r="D414" s="11" t="n">
        <v>72926065</v>
      </c>
      <c r="E414" s="11" t="n">
        <v>134913221</v>
      </c>
      <c r="F414" s="11" t="n">
        <v>12591690</v>
      </c>
      <c r="G414" s="8" t="n">
        <v>2</v>
      </c>
    </row>
    <row r="415">
      <c r="A415" s="8" t="inlineStr">
        <is>
          <t>T107258</t>
        </is>
      </c>
      <c r="B415" s="8" t="inlineStr">
        <is>
          <t>2024-12</t>
        </is>
      </c>
      <c r="C415" s="8" t="n">
        <v>1</v>
      </c>
      <c r="D415" s="11" t="n">
        <v>63847550</v>
      </c>
      <c r="E415" s="11" t="n">
        <v>118117967</v>
      </c>
      <c r="F415" s="11" t="n">
        <v>11048063</v>
      </c>
      <c r="G415" s="8" t="n">
        <v>3</v>
      </c>
    </row>
    <row r="416">
      <c r="A416" s="8" t="inlineStr">
        <is>
          <t>T107258</t>
        </is>
      </c>
      <c r="B416" s="8" t="inlineStr">
        <is>
          <t>2025-01</t>
        </is>
      </c>
      <c r="C416" s="8" t="n">
        <v>1</v>
      </c>
      <c r="D416" s="11" t="n">
        <v>76838841</v>
      </c>
      <c r="E416" s="11" t="n">
        <v>142151855</v>
      </c>
      <c r="F416" s="11" t="n">
        <v>13341449</v>
      </c>
      <c r="G416" s="8" t="n">
        <v>4</v>
      </c>
    </row>
    <row r="417">
      <c r="A417" s="8" t="inlineStr">
        <is>
          <t>T107258</t>
        </is>
      </c>
      <c r="B417" s="8" t="inlineStr">
        <is>
          <t>2025-02</t>
        </is>
      </c>
      <c r="C417" s="8" t="n">
        <v>1</v>
      </c>
      <c r="D417" s="11" t="n">
        <v>64213411</v>
      </c>
      <c r="E417" s="11" t="n">
        <v>118794810</v>
      </c>
      <c r="F417" s="11" t="n">
        <v>10638515</v>
      </c>
      <c r="G417" s="8" t="n">
        <v>5</v>
      </c>
    </row>
    <row r="418">
      <c r="A418" s="8" t="inlineStr">
        <is>
          <t>T107258</t>
        </is>
      </c>
      <c r="B418" s="8" t="inlineStr">
        <is>
          <t>2025-03</t>
        </is>
      </c>
      <c r="C418" s="8" t="n">
        <v>1</v>
      </c>
      <c r="D418" s="11" t="n">
        <v>78148213</v>
      </c>
      <c r="E418" s="11" t="n">
        <v>144574193</v>
      </c>
      <c r="F418" s="11" t="n">
        <v>13111886</v>
      </c>
      <c r="G418" s="8" t="n">
        <v>6</v>
      </c>
    </row>
    <row r="419">
      <c r="A419" s="8" t="inlineStr">
        <is>
          <t>T107258</t>
        </is>
      </c>
      <c r="B419" s="8" t="inlineStr">
        <is>
          <t>2025-04</t>
        </is>
      </c>
      <c r="C419" s="8" t="n">
        <v>1</v>
      </c>
      <c r="D419" s="11" t="n">
        <v>96372226</v>
      </c>
      <c r="E419" s="11" t="n">
        <v>178288619</v>
      </c>
      <c r="F419" s="11" t="n">
        <v>16662772</v>
      </c>
      <c r="G419" s="8" t="n">
        <v>7</v>
      </c>
    </row>
    <row r="420">
      <c r="A420" s="8" t="inlineStr">
        <is>
          <t>T107258</t>
        </is>
      </c>
      <c r="B420" s="8" t="inlineStr">
        <is>
          <t>2025-05</t>
        </is>
      </c>
      <c r="C420" s="8" t="n">
        <v>1</v>
      </c>
      <c r="D420" s="11" t="n">
        <v>88398525</v>
      </c>
      <c r="E420" s="11" t="n">
        <v>163537271</v>
      </c>
      <c r="F420" s="11" t="n">
        <v>15144008</v>
      </c>
      <c r="G420" s="8" t="n">
        <v>8</v>
      </c>
    </row>
    <row r="421">
      <c r="A421" s="8" t="inlineStr">
        <is>
          <t>T107258</t>
        </is>
      </c>
      <c r="B421" s="8" t="inlineStr">
        <is>
          <t>2025-06</t>
        </is>
      </c>
      <c r="C421" s="8" t="n">
        <v>1</v>
      </c>
      <c r="D421" s="11" t="n">
        <v>95909350</v>
      </c>
      <c r="E421" s="11" t="n">
        <v>177432298</v>
      </c>
      <c r="F421" s="11" t="n">
        <v>16528152</v>
      </c>
      <c r="G421" s="8" t="n">
        <v>9</v>
      </c>
    </row>
    <row r="422">
      <c r="A422" s="8" t="inlineStr">
        <is>
          <t>T107258</t>
        </is>
      </c>
      <c r="B422" s="8" t="inlineStr">
        <is>
          <t>2025-07</t>
        </is>
      </c>
      <c r="C422" s="8" t="n">
        <v>1</v>
      </c>
      <c r="D422" s="11" t="n">
        <v>60322707</v>
      </c>
      <c r="E422" s="11" t="n">
        <v>111597007</v>
      </c>
      <c r="F422" s="11" t="n">
        <v>10444725</v>
      </c>
      <c r="G422" s="8" t="n">
        <v>10</v>
      </c>
    </row>
    <row r="423">
      <c r="A423" s="8" t="inlineStr">
        <is>
          <t>T107258</t>
        </is>
      </c>
      <c r="B423" s="8" t="inlineStr">
        <is>
          <t>2025-08</t>
        </is>
      </c>
      <c r="C423" s="8" t="n">
        <v>1</v>
      </c>
      <c r="D423" s="11" t="n">
        <v>76681950</v>
      </c>
      <c r="E423" s="11" t="n">
        <v>141861607</v>
      </c>
      <c r="F423" s="11" t="n">
        <v>13016616</v>
      </c>
      <c r="G423" s="8" t="n">
        <v>11</v>
      </c>
    </row>
    <row r="424">
      <c r="A424" s="8" t="inlineStr">
        <is>
          <t>T107258</t>
        </is>
      </c>
      <c r="B424" s="8" t="inlineStr">
        <is>
          <t>2025-09</t>
        </is>
      </c>
      <c r="C424" s="8" t="n">
        <v>0</v>
      </c>
      <c r="G424" s="8" t="n">
        <v>12</v>
      </c>
    </row>
    <row r="425">
      <c r="A425" s="8" t="inlineStr">
        <is>
          <t>T107258</t>
        </is>
      </c>
      <c r="B425" s="8" t="inlineStr">
        <is>
          <t>2025-10</t>
        </is>
      </c>
      <c r="C425" s="8" t="n">
        <v>1</v>
      </c>
      <c r="D425" s="11" t="n">
        <v>87750507</v>
      </c>
      <c r="E425" s="11" t="n">
        <v>162351683</v>
      </c>
      <c r="F425" s="11" t="n">
        <v>15047538</v>
      </c>
      <c r="G425" s="8" t="n">
        <v>13</v>
      </c>
    </row>
    <row r="426">
      <c r="A426" s="8" t="inlineStr">
        <is>
          <t>T107258</t>
        </is>
      </c>
      <c r="B426" s="8" t="inlineStr">
        <is>
          <t>2025-11</t>
        </is>
      </c>
      <c r="C426" s="8" t="n">
        <v>1</v>
      </c>
      <c r="D426" s="11" t="n">
        <v>77795612</v>
      </c>
      <c r="E426" s="11" t="n">
        <v>143921882</v>
      </c>
      <c r="F426" s="11" t="n">
        <v>12809536</v>
      </c>
      <c r="G426" s="8" t="n">
        <v>14</v>
      </c>
    </row>
    <row r="427">
      <c r="A427" s="8" t="inlineStr">
        <is>
          <t>T107258</t>
        </is>
      </c>
      <c r="B427" s="8" t="inlineStr">
        <is>
          <t>2025-12</t>
        </is>
      </c>
      <c r="C427" s="8" t="n">
        <v>1</v>
      </c>
      <c r="D427" s="11" t="n">
        <v>75996869</v>
      </c>
      <c r="E427" s="11" t="n">
        <v>140594207</v>
      </c>
      <c r="F427" s="11" t="n">
        <v>12955686</v>
      </c>
      <c r="G427" s="8" t="n">
        <v>15</v>
      </c>
    </row>
    <row r="428">
      <c r="A428" s="8" t="inlineStr">
        <is>
          <t>T107258</t>
        </is>
      </c>
      <c r="B428" s="8" t="inlineStr">
        <is>
          <t>2026-01</t>
        </is>
      </c>
      <c r="C428" s="8" t="n">
        <v>1</v>
      </c>
      <c r="D428" s="11" t="n">
        <v>60037349</v>
      </c>
      <c r="E428" s="11" t="n">
        <v>111069095</v>
      </c>
      <c r="F428" s="11" t="n">
        <v>10187174</v>
      </c>
      <c r="G428" s="8" t="n">
        <v>16</v>
      </c>
    </row>
    <row r="429">
      <c r="A429" s="8" t="inlineStr">
        <is>
          <t>T107258</t>
        </is>
      </c>
      <c r="B429" s="8" t="inlineStr">
        <is>
          <t>2026-02</t>
        </is>
      </c>
      <c r="C429" s="8" t="n">
        <v>1</v>
      </c>
      <c r="D429" s="11" t="n">
        <v>79769324</v>
      </c>
      <c r="E429" s="11" t="n">
        <v>147573249</v>
      </c>
      <c r="F429" s="11" t="n">
        <v>13283115</v>
      </c>
      <c r="G429" s="8" t="n">
        <v>17</v>
      </c>
    </row>
    <row r="430">
      <c r="A430" s="8" t="inlineStr">
        <is>
          <t>T107258</t>
        </is>
      </c>
      <c r="B430" s="8" t="inlineStr">
        <is>
          <t>2026-03</t>
        </is>
      </c>
      <c r="C430" s="8" t="n">
        <v>1</v>
      </c>
      <c r="D430" s="11" t="n">
        <v>94276004</v>
      </c>
      <c r="E430" s="11" t="n">
        <v>174410607</v>
      </c>
      <c r="F430" s="11" t="n">
        <v>15993154</v>
      </c>
      <c r="G430" s="8" t="n">
        <v>18</v>
      </c>
    </row>
    <row r="431">
      <c r="A431" s="8" t="inlineStr">
        <is>
          <t>T107258</t>
        </is>
      </c>
      <c r="B431" s="8" t="inlineStr">
        <is>
          <t>2026-04</t>
        </is>
      </c>
      <c r="C431" s="8" t="n">
        <v>1</v>
      </c>
      <c r="D431" s="11" t="n">
        <v>106813194</v>
      </c>
      <c r="E431" s="11" t="n">
        <v>197604409</v>
      </c>
      <c r="F431" s="11" t="n">
        <v>17763707</v>
      </c>
      <c r="G431" s="8" t="n">
        <v>19</v>
      </c>
    </row>
    <row r="432">
      <c r="A432" s="8" t="inlineStr">
        <is>
          <t>T107258</t>
        </is>
      </c>
      <c r="B432" s="8" t="inlineStr">
        <is>
          <t>2026-05</t>
        </is>
      </c>
      <c r="C432" s="8" t="n">
        <v>1</v>
      </c>
      <c r="D432" s="11" t="n">
        <v>59419690</v>
      </c>
      <c r="E432" s="11" t="n">
        <v>109926427</v>
      </c>
      <c r="F432" s="11" t="n">
        <v>10286876</v>
      </c>
      <c r="G432" s="8" t="n">
        <v>20</v>
      </c>
    </row>
    <row r="433">
      <c r="A433" s="8" t="inlineStr">
        <is>
          <t>T107258</t>
        </is>
      </c>
      <c r="B433" s="8" t="inlineStr">
        <is>
          <t>2026-06</t>
        </is>
      </c>
      <c r="C433" s="8" t="n">
        <v>1</v>
      </c>
      <c r="D433" s="11" t="n">
        <v>94573685</v>
      </c>
      <c r="E433" s="11" t="n">
        <v>174961316</v>
      </c>
      <c r="F433" s="11" t="n">
        <v>16029577</v>
      </c>
      <c r="G433" s="8" t="n">
        <v>21</v>
      </c>
    </row>
    <row r="434">
      <c r="A434" s="8" t="inlineStr">
        <is>
          <t>T107258</t>
        </is>
      </c>
      <c r="B434" s="8" t="inlineStr">
        <is>
          <t>2026-07</t>
        </is>
      </c>
      <c r="C434" s="8" t="n">
        <v>1</v>
      </c>
      <c r="D434" s="11" t="n">
        <v>81594889</v>
      </c>
      <c r="E434" s="11" t="n">
        <v>150950545</v>
      </c>
      <c r="F434" s="11" t="n">
        <v>13807864</v>
      </c>
      <c r="G434" s="8" t="n">
        <v>22</v>
      </c>
    </row>
    <row r="435">
      <c r="A435" s="8" t="inlineStr">
        <is>
          <t>T107258</t>
        </is>
      </c>
      <c r="B435" s="8" t="inlineStr">
        <is>
          <t>2026-08</t>
        </is>
      </c>
      <c r="C435" s="8" t="n">
        <v>1</v>
      </c>
      <c r="D435" s="11" t="n">
        <v>75704202</v>
      </c>
      <c r="E435" s="11" t="n">
        <v>140052774</v>
      </c>
      <c r="F435" s="11" t="n">
        <v>12884950</v>
      </c>
      <c r="G435" s="8" t="n">
        <v>23</v>
      </c>
    </row>
    <row r="436">
      <c r="A436" s="8" t="inlineStr">
        <is>
          <t>T107258</t>
        </is>
      </c>
      <c r="B436" s="8" t="inlineStr">
        <is>
          <t>2026-09</t>
        </is>
      </c>
      <c r="C436" s="8" t="n">
        <v>1</v>
      </c>
      <c r="D436" s="11" t="n">
        <v>76241278</v>
      </c>
      <c r="E436" s="11" t="n">
        <v>141046364</v>
      </c>
      <c r="F436" s="11" t="n">
        <v>13355374</v>
      </c>
      <c r="G436" s="8" t="n">
        <v>24</v>
      </c>
    </row>
    <row r="437">
      <c r="A437" s="8" t="inlineStr">
        <is>
          <t>T107617</t>
        </is>
      </c>
      <c r="B437" s="8" t="inlineStr">
        <is>
          <t>2024-10</t>
        </is>
      </c>
      <c r="C437" s="8" t="n">
        <v>1</v>
      </c>
      <c r="D437" s="11" t="n">
        <v>30509581</v>
      </c>
      <c r="E437" s="11" t="n">
        <v>23069234</v>
      </c>
      <c r="F437" s="11" t="n">
        <v>2186289</v>
      </c>
      <c r="G437" s="8" t="n">
        <v>1</v>
      </c>
    </row>
    <row r="438">
      <c r="A438" s="8" t="inlineStr">
        <is>
          <t>T107617</t>
        </is>
      </c>
      <c r="B438" s="8" t="inlineStr">
        <is>
          <t>2024-11</t>
        </is>
      </c>
      <c r="C438" s="8" t="n">
        <v>1</v>
      </c>
      <c r="D438" s="11" t="n">
        <v>31594370</v>
      </c>
      <c r="E438" s="11" t="n">
        <v>23889476</v>
      </c>
      <c r="F438" s="11" t="n">
        <v>2289370</v>
      </c>
      <c r="G438" s="8" t="n">
        <v>2</v>
      </c>
    </row>
    <row r="439">
      <c r="A439" s="8" t="inlineStr">
        <is>
          <t>T107617</t>
        </is>
      </c>
      <c r="B439" s="8" t="inlineStr">
        <is>
          <t>2024-12</t>
        </is>
      </c>
      <c r="C439" s="8" t="n">
        <v>0</v>
      </c>
      <c r="G439" s="8" t="n">
        <v>3</v>
      </c>
    </row>
    <row r="440">
      <c r="A440" s="8" t="inlineStr">
        <is>
          <t>T107617</t>
        </is>
      </c>
      <c r="B440" s="8" t="inlineStr">
        <is>
          <t>2025-01</t>
        </is>
      </c>
      <c r="C440" s="8" t="n">
        <v>1</v>
      </c>
      <c r="D440" s="11" t="n">
        <v>110532626</v>
      </c>
      <c r="E440" s="11" t="n">
        <v>83577122</v>
      </c>
      <c r="F440" s="11" t="n">
        <v>7703562</v>
      </c>
      <c r="G440" s="8" t="n">
        <v>4</v>
      </c>
    </row>
    <row r="441">
      <c r="A441" s="8" t="inlineStr">
        <is>
          <t>T107617</t>
        </is>
      </c>
      <c r="B441" s="8" t="inlineStr">
        <is>
          <t>2025-02</t>
        </is>
      </c>
      <c r="C441" s="8" t="n">
        <v>1</v>
      </c>
      <c r="D441" s="11" t="n">
        <v>35247770</v>
      </c>
      <c r="E441" s="11" t="n">
        <v>26651924</v>
      </c>
      <c r="F441" s="11" t="n">
        <v>2417783</v>
      </c>
      <c r="G441" s="8" t="n">
        <v>5</v>
      </c>
    </row>
    <row r="442">
      <c r="A442" s="8" t="inlineStr">
        <is>
          <t>T107617</t>
        </is>
      </c>
      <c r="B442" s="8" t="inlineStr">
        <is>
          <t>2025-03</t>
        </is>
      </c>
      <c r="C442" s="8" t="n">
        <v>1</v>
      </c>
      <c r="D442" s="11" t="n">
        <v>74490294</v>
      </c>
      <c r="E442" s="11" t="n">
        <v>56324405</v>
      </c>
      <c r="F442" s="11" t="n">
        <v>5276332</v>
      </c>
      <c r="G442" s="8" t="n">
        <v>6</v>
      </c>
    </row>
    <row r="443">
      <c r="A443" s="8" t="inlineStr">
        <is>
          <t>T107617</t>
        </is>
      </c>
      <c r="B443" s="8" t="inlineStr">
        <is>
          <t>2025-04</t>
        </is>
      </c>
      <c r="C443" s="8" t="n">
        <v>1</v>
      </c>
      <c r="D443" s="11" t="n">
        <v>78145761</v>
      </c>
      <c r="E443" s="11" t="n">
        <v>59088416</v>
      </c>
      <c r="F443" s="11" t="n">
        <v>5555822</v>
      </c>
      <c r="G443" s="8" t="n">
        <v>7</v>
      </c>
    </row>
    <row r="444">
      <c r="A444" s="8" t="inlineStr">
        <is>
          <t>T107617</t>
        </is>
      </c>
      <c r="B444" s="8" t="inlineStr">
        <is>
          <t>2025-05</t>
        </is>
      </c>
      <c r="C444" s="8" t="n">
        <v>1</v>
      </c>
      <c r="D444" s="11" t="n">
        <v>49991182</v>
      </c>
      <c r="E444" s="11" t="n">
        <v>37799872</v>
      </c>
      <c r="F444" s="11" t="n">
        <v>3575691</v>
      </c>
      <c r="G444" s="8" t="n">
        <v>8</v>
      </c>
    </row>
    <row r="445">
      <c r="A445" s="8" t="inlineStr">
        <is>
          <t>T107617</t>
        </is>
      </c>
      <c r="B445" s="8" t="inlineStr">
        <is>
          <t>2025-06</t>
        </is>
      </c>
      <c r="C445" s="8" t="n">
        <v>1</v>
      </c>
      <c r="D445" s="11" t="n">
        <v>31113234</v>
      </c>
      <c r="E445" s="11" t="n">
        <v>23525674</v>
      </c>
      <c r="F445" s="11" t="n">
        <v>2162456</v>
      </c>
      <c r="G445" s="8" t="n">
        <v>9</v>
      </c>
    </row>
    <row r="446">
      <c r="A446" s="8" t="inlineStr">
        <is>
          <t>T107617</t>
        </is>
      </c>
      <c r="B446" s="8" t="inlineStr">
        <is>
          <t>2025-07</t>
        </is>
      </c>
      <c r="C446" s="8" t="n">
        <v>1</v>
      </c>
      <c r="D446" s="11" t="n">
        <v>62271060</v>
      </c>
      <c r="E446" s="11" t="n">
        <v>47085066</v>
      </c>
      <c r="F446" s="11" t="n">
        <v>4344070</v>
      </c>
      <c r="G446" s="8" t="n">
        <v>10</v>
      </c>
    </row>
    <row r="447">
      <c r="A447" s="8" t="inlineStr">
        <is>
          <t>T107617</t>
        </is>
      </c>
      <c r="B447" s="8" t="inlineStr">
        <is>
          <t>2025-08</t>
        </is>
      </c>
      <c r="C447" s="8" t="n">
        <v>1</v>
      </c>
      <c r="D447" s="11" t="n">
        <v>38029388</v>
      </c>
      <c r="E447" s="11" t="n">
        <v>28755191</v>
      </c>
      <c r="F447" s="11" t="n">
        <v>2689723</v>
      </c>
      <c r="G447" s="8" t="n">
        <v>11</v>
      </c>
    </row>
    <row r="448">
      <c r="A448" s="8" t="inlineStr">
        <is>
          <t>T107617</t>
        </is>
      </c>
      <c r="B448" s="8" t="inlineStr">
        <is>
          <t>2025-09</t>
        </is>
      </c>
      <c r="C448" s="8" t="n">
        <v>1</v>
      </c>
      <c r="D448" s="11" t="n">
        <v>50240867</v>
      </c>
      <c r="E448" s="11" t="n">
        <v>37988666</v>
      </c>
      <c r="F448" s="11" t="n">
        <v>3603869</v>
      </c>
      <c r="G448" s="8" t="n">
        <v>12</v>
      </c>
    </row>
    <row r="449">
      <c r="A449" s="8" t="inlineStr">
        <is>
          <t>T107617</t>
        </is>
      </c>
      <c r="B449" s="8" t="inlineStr">
        <is>
          <t>2025-10</t>
        </is>
      </c>
      <c r="C449" s="8" t="n">
        <v>1</v>
      </c>
      <c r="D449" s="11" t="n">
        <v>67303261</v>
      </c>
      <c r="E449" s="11" t="n">
        <v>50890068</v>
      </c>
      <c r="F449" s="11" t="n">
        <v>4805641</v>
      </c>
      <c r="G449" s="8" t="n">
        <v>13</v>
      </c>
    </row>
    <row r="450">
      <c r="A450" s="8" t="inlineStr">
        <is>
          <t>T107617</t>
        </is>
      </c>
      <c r="B450" s="8" t="inlineStr">
        <is>
          <t>2025-11</t>
        </is>
      </c>
      <c r="C450" s="8" t="n">
        <v>1</v>
      </c>
      <c r="D450" s="11" t="n">
        <v>66968847</v>
      </c>
      <c r="E450" s="11" t="n">
        <v>50637207</v>
      </c>
      <c r="F450" s="11" t="n">
        <v>4810035</v>
      </c>
      <c r="G450" s="8" t="n">
        <v>14</v>
      </c>
    </row>
    <row r="451">
      <c r="A451" s="8" t="inlineStr">
        <is>
          <t>T107617</t>
        </is>
      </c>
      <c r="B451" s="8" t="inlineStr">
        <is>
          <t>2025-12</t>
        </is>
      </c>
      <c r="C451" s="8" t="n">
        <v>1</v>
      </c>
      <c r="D451" s="11" t="n">
        <v>34011045</v>
      </c>
      <c r="E451" s="11" t="n">
        <v>25716798</v>
      </c>
      <c r="F451" s="11" t="n">
        <v>2396161</v>
      </c>
      <c r="G451" s="8" t="n">
        <v>15</v>
      </c>
    </row>
    <row r="452">
      <c r="A452" s="8" t="inlineStr">
        <is>
          <t>T107617</t>
        </is>
      </c>
      <c r="B452" s="8" t="inlineStr">
        <is>
          <t>2026-01</t>
        </is>
      </c>
      <c r="C452" s="8" t="n">
        <v>1</v>
      </c>
      <c r="D452" s="11" t="n">
        <v>14358320</v>
      </c>
      <c r="E452" s="11" t="n">
        <v>10856768</v>
      </c>
      <c r="F452" s="11" t="n">
        <v>972467</v>
      </c>
      <c r="G452" s="8" t="n">
        <v>16</v>
      </c>
    </row>
    <row r="453">
      <c r="A453" s="8" t="inlineStr">
        <is>
          <t>T107617</t>
        </is>
      </c>
      <c r="B453" s="8" t="inlineStr">
        <is>
          <t>2026-02</t>
        </is>
      </c>
      <c r="C453" s="8" t="n">
        <v>1</v>
      </c>
      <c r="D453" s="11" t="n">
        <v>51642015</v>
      </c>
      <c r="E453" s="11" t="n">
        <v>39048117</v>
      </c>
      <c r="F453" s="11" t="n">
        <v>3716759</v>
      </c>
      <c r="G453" s="8" t="n">
        <v>17</v>
      </c>
    </row>
    <row r="454">
      <c r="A454" s="8" t="inlineStr">
        <is>
          <t>T107617</t>
        </is>
      </c>
      <c r="B454" s="8" t="inlineStr">
        <is>
          <t>2026-03</t>
        </is>
      </c>
      <c r="C454" s="8" t="n">
        <v>1</v>
      </c>
      <c r="D454" s="11" t="n">
        <v>33834211</v>
      </c>
      <c r="E454" s="11" t="n">
        <v>25583089</v>
      </c>
      <c r="F454" s="11" t="n">
        <v>2396983</v>
      </c>
      <c r="G454" s="8" t="n">
        <v>18</v>
      </c>
    </row>
    <row r="455">
      <c r="A455" s="8" t="inlineStr">
        <is>
          <t>T107617</t>
        </is>
      </c>
      <c r="B455" s="8" t="inlineStr">
        <is>
          <t>2026-04</t>
        </is>
      </c>
      <c r="C455" s="8" t="n">
        <v>1</v>
      </c>
      <c r="D455" s="11" t="n">
        <v>45194982</v>
      </c>
      <c r="E455" s="11" t="n">
        <v>34173317</v>
      </c>
      <c r="F455" s="11" t="n">
        <v>3180471</v>
      </c>
      <c r="G455" s="8" t="n">
        <v>19</v>
      </c>
    </row>
    <row r="456">
      <c r="A456" s="8" t="inlineStr">
        <is>
          <t>T107617</t>
        </is>
      </c>
      <c r="B456" s="8" t="inlineStr">
        <is>
          <t>2026-05</t>
        </is>
      </c>
      <c r="C456" s="8" t="n">
        <v>1</v>
      </c>
      <c r="D456" s="11" t="n">
        <v>58433004</v>
      </c>
      <c r="E456" s="11" t="n">
        <v>44182993</v>
      </c>
      <c r="F456" s="11" t="n">
        <v>4121885</v>
      </c>
      <c r="G456" s="8" t="n">
        <v>20</v>
      </c>
    </row>
    <row r="457">
      <c r="A457" s="8" t="inlineStr">
        <is>
          <t>T107617</t>
        </is>
      </c>
      <c r="B457" s="8" t="inlineStr">
        <is>
          <t>2026-06</t>
        </is>
      </c>
      <c r="C457" s="8" t="n">
        <v>0</v>
      </c>
      <c r="G457" s="8" t="n">
        <v>21</v>
      </c>
    </row>
    <row r="458">
      <c r="A458" s="8" t="inlineStr">
        <is>
          <t>T107617</t>
        </is>
      </c>
      <c r="B458" s="8" t="inlineStr">
        <is>
          <t>2026-07</t>
        </is>
      </c>
      <c r="C458" s="8" t="n">
        <v>0</v>
      </c>
      <c r="G458" s="8" t="n">
        <v>22</v>
      </c>
    </row>
    <row r="459">
      <c r="A459" s="8" t="inlineStr">
        <is>
          <t>T107617</t>
        </is>
      </c>
      <c r="B459" s="8" t="inlineStr">
        <is>
          <t>2026-08</t>
        </is>
      </c>
      <c r="C459" s="8" t="n">
        <v>1</v>
      </c>
      <c r="D459" s="11" t="n">
        <v>25883035</v>
      </c>
      <c r="E459" s="11" t="n">
        <v>19570959</v>
      </c>
      <c r="F459" s="11" t="n">
        <v>1860735</v>
      </c>
      <c r="G459" s="8" t="n">
        <v>23</v>
      </c>
    </row>
    <row r="460">
      <c r="A460" s="8" t="inlineStr">
        <is>
          <t>T107617</t>
        </is>
      </c>
      <c r="B460" s="8" t="inlineStr">
        <is>
          <t>2026-09</t>
        </is>
      </c>
      <c r="C460" s="8" t="n">
        <v>1</v>
      </c>
      <c r="D460" s="11" t="n">
        <v>33194956</v>
      </c>
      <c r="E460" s="11" t="n">
        <v>25099729</v>
      </c>
      <c r="F460" s="11" t="n">
        <v>2350868</v>
      </c>
      <c r="G460" s="8" t="n">
        <v>24</v>
      </c>
    </row>
    <row r="461">
      <c r="A461" s="8" t="inlineStr">
        <is>
          <t>T107992</t>
        </is>
      </c>
      <c r="B461" s="8" t="inlineStr">
        <is>
          <t>2024-10</t>
        </is>
      </c>
      <c r="C461" s="8" t="n">
        <v>1</v>
      </c>
      <c r="D461" s="11" t="n">
        <v>555289019</v>
      </c>
      <c r="E461" s="11" t="n">
        <v>469437023</v>
      </c>
      <c r="F461" s="11" t="n">
        <v>43771053</v>
      </c>
      <c r="G461" s="8" t="n">
        <v>1</v>
      </c>
    </row>
    <row r="462">
      <c r="A462" s="8" t="inlineStr">
        <is>
          <t>T107992</t>
        </is>
      </c>
      <c r="B462" s="8" t="inlineStr">
        <is>
          <t>2024-11</t>
        </is>
      </c>
      <c r="C462" s="8" t="n">
        <v>1</v>
      </c>
      <c r="D462" s="11" t="n">
        <v>788227737</v>
      </c>
      <c r="E462" s="11" t="n">
        <v>666361606</v>
      </c>
      <c r="F462" s="11" t="n">
        <v>59881060</v>
      </c>
      <c r="G462" s="8" t="n">
        <v>2</v>
      </c>
    </row>
    <row r="463">
      <c r="A463" s="8" t="inlineStr">
        <is>
          <t>T107992</t>
        </is>
      </c>
      <c r="B463" s="8" t="inlineStr">
        <is>
          <t>2024-12</t>
        </is>
      </c>
      <c r="C463" s="8" t="n">
        <v>1</v>
      </c>
      <c r="D463" s="11" t="n">
        <v>546605440</v>
      </c>
      <c r="E463" s="11" t="n">
        <v>462095992</v>
      </c>
      <c r="F463" s="11" t="n">
        <v>43617328</v>
      </c>
      <c r="G463" s="8" t="n">
        <v>3</v>
      </c>
    </row>
    <row r="464">
      <c r="A464" s="8" t="inlineStr">
        <is>
          <t>T107992</t>
        </is>
      </c>
      <c r="B464" s="8" t="inlineStr">
        <is>
          <t>2025-01</t>
        </is>
      </c>
      <c r="C464" s="8" t="n">
        <v>1</v>
      </c>
      <c r="D464" s="11" t="n">
        <v>634231942</v>
      </c>
      <c r="E464" s="11" t="n">
        <v>536174757</v>
      </c>
      <c r="F464" s="11" t="n">
        <v>49490139</v>
      </c>
      <c r="G464" s="8" t="n">
        <v>4</v>
      </c>
    </row>
    <row r="465">
      <c r="A465" s="8" t="inlineStr">
        <is>
          <t>T107992</t>
        </is>
      </c>
      <c r="B465" s="8" t="inlineStr">
        <is>
          <t>2025-02</t>
        </is>
      </c>
      <c r="C465" s="8" t="n">
        <v>1</v>
      </c>
      <c r="D465" s="11" t="n">
        <v>344317694</v>
      </c>
      <c r="E465" s="11" t="n">
        <v>291083504</v>
      </c>
      <c r="F465" s="11" t="n">
        <v>26763222</v>
      </c>
      <c r="G465" s="8" t="n">
        <v>5</v>
      </c>
    </row>
    <row r="466">
      <c r="A466" s="8" t="inlineStr">
        <is>
          <t>T107992</t>
        </is>
      </c>
      <c r="B466" s="8" t="inlineStr">
        <is>
          <t>2025-03</t>
        </is>
      </c>
      <c r="C466" s="8" t="n">
        <v>1</v>
      </c>
      <c r="D466" s="11" t="n">
        <v>612760731</v>
      </c>
      <c r="E466" s="11" t="n">
        <v>518023162</v>
      </c>
      <c r="F466" s="11" t="n">
        <v>47559503</v>
      </c>
      <c r="G466" s="8" t="n">
        <v>6</v>
      </c>
    </row>
    <row r="467">
      <c r="A467" s="8" t="inlineStr">
        <is>
          <t>T107992</t>
        </is>
      </c>
      <c r="B467" s="8" t="inlineStr">
        <is>
          <t>2025-04</t>
        </is>
      </c>
      <c r="C467" s="8" t="n">
        <v>1</v>
      </c>
      <c r="D467" s="11" t="n">
        <v>417507987</v>
      </c>
      <c r="E467" s="11" t="n">
        <v>352958009</v>
      </c>
      <c r="F467" s="11" t="n">
        <v>32657661</v>
      </c>
      <c r="G467" s="8" t="n">
        <v>7</v>
      </c>
    </row>
    <row r="468">
      <c r="A468" s="8" t="inlineStr">
        <is>
          <t>T107992</t>
        </is>
      </c>
      <c r="B468" s="8" t="inlineStr">
        <is>
          <t>2025-05</t>
        </is>
      </c>
      <c r="C468" s="8" t="n">
        <v>1</v>
      </c>
      <c r="D468" s="11" t="n">
        <v>1073517006</v>
      </c>
      <c r="E468" s="11" t="n">
        <v>907542937</v>
      </c>
      <c r="F468" s="11" t="n">
        <v>81499724</v>
      </c>
      <c r="G468" s="8" t="n">
        <v>8</v>
      </c>
    </row>
    <row r="469">
      <c r="A469" s="8" t="inlineStr">
        <is>
          <t>T107992</t>
        </is>
      </c>
      <c r="B469" s="8" t="inlineStr">
        <is>
          <t>2025-06</t>
        </is>
      </c>
      <c r="C469" s="8" t="n">
        <v>1</v>
      </c>
      <c r="D469" s="11" t="n">
        <v>588233628</v>
      </c>
      <c r="E469" s="11" t="n">
        <v>497288140</v>
      </c>
      <c r="F469" s="11" t="n">
        <v>43823499</v>
      </c>
      <c r="G469" s="8" t="n">
        <v>9</v>
      </c>
    </row>
    <row r="470">
      <c r="A470" s="8" t="inlineStr">
        <is>
          <t>T107992</t>
        </is>
      </c>
      <c r="B470" s="8" t="inlineStr">
        <is>
          <t>2025-07</t>
        </is>
      </c>
      <c r="C470" s="8" t="n">
        <v>1</v>
      </c>
      <c r="D470" s="11" t="n">
        <v>820618405</v>
      </c>
      <c r="E470" s="11" t="n">
        <v>693744425</v>
      </c>
      <c r="F470" s="11" t="n">
        <v>64413200</v>
      </c>
      <c r="G470" s="8" t="n">
        <v>10</v>
      </c>
    </row>
    <row r="471">
      <c r="A471" s="8" t="inlineStr">
        <is>
          <t>T107992</t>
        </is>
      </c>
      <c r="B471" s="8" t="inlineStr">
        <is>
          <t>2025-08</t>
        </is>
      </c>
      <c r="C471" s="8" t="n">
        <v>1</v>
      </c>
      <c r="D471" s="11" t="n">
        <v>854039638</v>
      </c>
      <c r="E471" s="11" t="n">
        <v>721998476</v>
      </c>
      <c r="F471" s="11" t="n">
        <v>66933217</v>
      </c>
      <c r="G471" s="8" t="n">
        <v>11</v>
      </c>
    </row>
    <row r="472">
      <c r="A472" s="8" t="inlineStr">
        <is>
          <t>T107992</t>
        </is>
      </c>
      <c r="B472" s="8" t="inlineStr">
        <is>
          <t>2025-09</t>
        </is>
      </c>
      <c r="C472" s="8" t="n">
        <v>1</v>
      </c>
      <c r="D472" s="11" t="n">
        <v>508835440</v>
      </c>
      <c r="E472" s="11" t="n">
        <v>430165528</v>
      </c>
      <c r="F472" s="11" t="n">
        <v>38726096</v>
      </c>
      <c r="G472" s="8" t="n">
        <v>12</v>
      </c>
    </row>
    <row r="473">
      <c r="A473" s="8" t="inlineStr">
        <is>
          <t>T107992</t>
        </is>
      </c>
      <c r="B473" s="8" t="inlineStr">
        <is>
          <t>2025-10</t>
        </is>
      </c>
      <c r="C473" s="8" t="n">
        <v>1</v>
      </c>
      <c r="D473" s="11" t="n">
        <v>621891877</v>
      </c>
      <c r="E473" s="11" t="n">
        <v>525742562</v>
      </c>
      <c r="F473" s="11" t="n">
        <v>48573854</v>
      </c>
      <c r="G473" s="8" t="n">
        <v>13</v>
      </c>
    </row>
    <row r="474">
      <c r="A474" s="8" t="inlineStr">
        <is>
          <t>T107992</t>
        </is>
      </c>
      <c r="B474" s="8" t="inlineStr">
        <is>
          <t>2025-11</t>
        </is>
      </c>
      <c r="C474" s="8" t="n">
        <v>1</v>
      </c>
      <c r="D474" s="11" t="n">
        <v>224408696</v>
      </c>
      <c r="E474" s="11" t="n">
        <v>189713368</v>
      </c>
      <c r="F474" s="11" t="n">
        <v>17411775</v>
      </c>
      <c r="G474" s="8" t="n">
        <v>14</v>
      </c>
    </row>
    <row r="475">
      <c r="A475" s="8" t="inlineStr">
        <is>
          <t>T107992</t>
        </is>
      </c>
      <c r="B475" s="8" t="inlineStr">
        <is>
          <t>2025-12</t>
        </is>
      </c>
      <c r="C475" s="8" t="n">
        <v>1</v>
      </c>
      <c r="D475" s="11" t="n">
        <v>439101105</v>
      </c>
      <c r="E475" s="11" t="n">
        <v>371212663</v>
      </c>
      <c r="F475" s="11" t="n">
        <v>33875503</v>
      </c>
      <c r="G475" s="8" t="n">
        <v>15</v>
      </c>
    </row>
    <row r="476">
      <c r="A476" s="8" t="inlineStr">
        <is>
          <t>T107992</t>
        </is>
      </c>
      <c r="B476" s="8" t="inlineStr">
        <is>
          <t>2026-01</t>
        </is>
      </c>
      <c r="C476" s="8" t="n">
        <v>1</v>
      </c>
      <c r="D476" s="11" t="n">
        <v>592235621</v>
      </c>
      <c r="E476" s="11" t="n">
        <v>500671393</v>
      </c>
      <c r="F476" s="11" t="n">
        <v>44212702</v>
      </c>
      <c r="G476" s="8" t="n">
        <v>16</v>
      </c>
    </row>
    <row r="477">
      <c r="A477" s="8" t="inlineStr">
        <is>
          <t>T107992</t>
        </is>
      </c>
      <c r="B477" s="8" t="inlineStr">
        <is>
          <t>2026-02</t>
        </is>
      </c>
      <c r="C477" s="8" t="n">
        <v>1</v>
      </c>
      <c r="D477" s="11" t="n">
        <v>682252979</v>
      </c>
      <c r="E477" s="11" t="n">
        <v>576771368</v>
      </c>
      <c r="F477" s="11" t="n">
        <v>53765368</v>
      </c>
      <c r="G477" s="8" t="n">
        <v>17</v>
      </c>
    </row>
    <row r="478">
      <c r="A478" s="8" t="inlineStr">
        <is>
          <t>T107992</t>
        </is>
      </c>
      <c r="B478" s="8" t="inlineStr">
        <is>
          <t>2026-03</t>
        </is>
      </c>
      <c r="C478" s="8" t="n">
        <v>1</v>
      </c>
      <c r="D478" s="11" t="n">
        <v>693463551</v>
      </c>
      <c r="E478" s="11" t="n">
        <v>586248699</v>
      </c>
      <c r="F478" s="11" t="n">
        <v>55099716</v>
      </c>
      <c r="G478" s="8" t="n">
        <v>18</v>
      </c>
    </row>
    <row r="479">
      <c r="A479" s="8" t="inlineStr">
        <is>
          <t>T107992</t>
        </is>
      </c>
      <c r="B479" s="8" t="inlineStr">
        <is>
          <t>2026-04</t>
        </is>
      </c>
      <c r="C479" s="8" t="n">
        <v>1</v>
      </c>
      <c r="D479" s="11" t="n">
        <v>927995923</v>
      </c>
      <c r="E479" s="11" t="n">
        <v>784520545</v>
      </c>
      <c r="F479" s="11" t="n">
        <v>70641134</v>
      </c>
      <c r="G479" s="8" t="n">
        <v>19</v>
      </c>
    </row>
    <row r="480">
      <c r="A480" s="8" t="inlineStr">
        <is>
          <t>T107992</t>
        </is>
      </c>
      <c r="B480" s="8" t="inlineStr">
        <is>
          <t>2026-05</t>
        </is>
      </c>
      <c r="C480" s="8" t="n">
        <v>1</v>
      </c>
      <c r="D480" s="11" t="n">
        <v>536303516</v>
      </c>
      <c r="E480" s="11" t="n">
        <v>453386826</v>
      </c>
      <c r="F480" s="11" t="n">
        <v>41274671</v>
      </c>
      <c r="G480" s="8" t="n">
        <v>20</v>
      </c>
    </row>
    <row r="481">
      <c r="A481" s="8" t="inlineStr">
        <is>
          <t>T107992</t>
        </is>
      </c>
      <c r="B481" s="8" t="inlineStr">
        <is>
          <t>2026-06</t>
        </is>
      </c>
      <c r="C481" s="8" t="n">
        <v>1</v>
      </c>
      <c r="D481" s="11" t="n">
        <v>284311793</v>
      </c>
      <c r="E481" s="11" t="n">
        <v>240354981</v>
      </c>
      <c r="F481" s="11" t="n">
        <v>21594619</v>
      </c>
      <c r="G481" s="8" t="n">
        <v>21</v>
      </c>
    </row>
    <row r="482">
      <c r="A482" s="8" t="inlineStr">
        <is>
          <t>T107992</t>
        </is>
      </c>
      <c r="B482" s="8" t="inlineStr">
        <is>
          <t>2026-07</t>
        </is>
      </c>
      <c r="C482" s="8" t="n">
        <v>1</v>
      </c>
      <c r="D482" s="11" t="n">
        <v>548613040</v>
      </c>
      <c r="E482" s="11" t="n">
        <v>463793202</v>
      </c>
      <c r="F482" s="11" t="n">
        <v>43351601</v>
      </c>
      <c r="G482" s="8" t="n">
        <v>22</v>
      </c>
    </row>
    <row r="483">
      <c r="A483" s="8" t="inlineStr">
        <is>
          <t>T107992</t>
        </is>
      </c>
      <c r="B483" s="8" t="inlineStr">
        <is>
          <t>2026-08</t>
        </is>
      </c>
      <c r="C483" s="8" t="n">
        <v>1</v>
      </c>
      <c r="D483" s="11" t="n">
        <v>380573867</v>
      </c>
      <c r="E483" s="11" t="n">
        <v>321734191</v>
      </c>
      <c r="F483" s="11" t="n">
        <v>29087650</v>
      </c>
      <c r="G483" s="8" t="n">
        <v>23</v>
      </c>
    </row>
    <row r="484">
      <c r="A484" s="8" t="inlineStr">
        <is>
          <t>T107992</t>
        </is>
      </c>
      <c r="B484" s="8" t="inlineStr">
        <is>
          <t>2026-09</t>
        </is>
      </c>
      <c r="C484" s="8" t="n">
        <v>1</v>
      </c>
      <c r="D484" s="11" t="n">
        <v>253692122</v>
      </c>
      <c r="E484" s="11" t="n">
        <v>214469349</v>
      </c>
      <c r="F484" s="11" t="n">
        <v>19811261</v>
      </c>
      <c r="G484" s="8" t="n">
        <v>24</v>
      </c>
    </row>
    <row r="485">
      <c r="A485" s="8" t="inlineStr">
        <is>
          <t>T108692</t>
        </is>
      </c>
      <c r="B485" s="8" t="inlineStr">
        <is>
          <t>2024-10</t>
        </is>
      </c>
      <c r="C485" s="8" t="n">
        <v>1</v>
      </c>
      <c r="D485" s="11" t="n">
        <v>18012179</v>
      </c>
      <c r="E485" s="11" t="n">
        <v>14820992</v>
      </c>
      <c r="F485" s="11" t="n">
        <v>1370347</v>
      </c>
      <c r="G485" s="8" t="n">
        <v>1</v>
      </c>
    </row>
    <row r="486">
      <c r="A486" s="8" t="inlineStr">
        <is>
          <t>T108692</t>
        </is>
      </c>
      <c r="B486" s="8" t="inlineStr">
        <is>
          <t>2024-11</t>
        </is>
      </c>
      <c r="C486" s="8" t="n">
        <v>1</v>
      </c>
      <c r="D486" s="11" t="n">
        <v>14404050</v>
      </c>
      <c r="E486" s="11" t="n">
        <v>11852109</v>
      </c>
      <c r="F486" s="11" t="n">
        <v>1128277</v>
      </c>
      <c r="G486" s="8" t="n">
        <v>2</v>
      </c>
    </row>
    <row r="487">
      <c r="A487" s="8" t="inlineStr">
        <is>
          <t>T108692</t>
        </is>
      </c>
      <c r="B487" s="8" t="inlineStr">
        <is>
          <t>2024-12</t>
        </is>
      </c>
      <c r="C487" s="8" t="n">
        <v>1</v>
      </c>
      <c r="D487" s="11" t="n">
        <v>27614953</v>
      </c>
      <c r="E487" s="11" t="n">
        <v>22722459</v>
      </c>
      <c r="F487" s="11" t="n">
        <v>2093866</v>
      </c>
      <c r="G487" s="8" t="n">
        <v>3</v>
      </c>
    </row>
    <row r="488">
      <c r="A488" s="8" t="inlineStr">
        <is>
          <t>T108692</t>
        </is>
      </c>
      <c r="B488" s="8" t="inlineStr">
        <is>
          <t>2025-01</t>
        </is>
      </c>
      <c r="C488" s="8" t="n">
        <v>1</v>
      </c>
      <c r="D488" s="11" t="n">
        <v>40182495</v>
      </c>
      <c r="E488" s="11" t="n">
        <v>33063432</v>
      </c>
      <c r="F488" s="11" t="n">
        <v>3171129</v>
      </c>
      <c r="G488" s="8" t="n">
        <v>4</v>
      </c>
    </row>
    <row r="489">
      <c r="A489" s="8" t="inlineStr">
        <is>
          <t>T108692</t>
        </is>
      </c>
      <c r="B489" s="8" t="inlineStr">
        <is>
          <t>2025-02</t>
        </is>
      </c>
      <c r="C489" s="8" t="n">
        <v>1</v>
      </c>
      <c r="D489" s="11" t="n">
        <v>24415943</v>
      </c>
      <c r="E489" s="11" t="n">
        <v>20090213</v>
      </c>
      <c r="F489" s="11" t="n">
        <v>1951515</v>
      </c>
      <c r="G489" s="8" t="n">
        <v>5</v>
      </c>
    </row>
    <row r="490">
      <c r="A490" s="8" t="inlineStr">
        <is>
          <t>T108692</t>
        </is>
      </c>
      <c r="B490" s="8" t="inlineStr">
        <is>
          <t>2025-03</t>
        </is>
      </c>
      <c r="C490" s="8" t="n">
        <v>1</v>
      </c>
      <c r="D490" s="11" t="n">
        <v>21102379</v>
      </c>
      <c r="E490" s="11" t="n">
        <v>17363707</v>
      </c>
      <c r="F490" s="11" t="n">
        <v>1601201</v>
      </c>
      <c r="G490" s="8" t="n">
        <v>6</v>
      </c>
    </row>
    <row r="491">
      <c r="A491" s="8" t="inlineStr">
        <is>
          <t>T108692</t>
        </is>
      </c>
      <c r="B491" s="8" t="inlineStr">
        <is>
          <t>2025-04</t>
        </is>
      </c>
      <c r="C491" s="8" t="n">
        <v>1</v>
      </c>
      <c r="D491" s="11" t="n">
        <v>44756318</v>
      </c>
      <c r="E491" s="11" t="n">
        <v>36826918</v>
      </c>
      <c r="F491" s="11" t="n">
        <v>3553855</v>
      </c>
      <c r="G491" s="8" t="n">
        <v>7</v>
      </c>
    </row>
    <row r="492">
      <c r="A492" s="8" t="inlineStr">
        <is>
          <t>T108692</t>
        </is>
      </c>
      <c r="B492" s="8" t="inlineStr">
        <is>
          <t>2025-05</t>
        </is>
      </c>
      <c r="C492" s="8" t="n">
        <v>1</v>
      </c>
      <c r="D492" s="11" t="n">
        <v>6380722</v>
      </c>
      <c r="E492" s="11" t="n">
        <v>5250261</v>
      </c>
      <c r="F492" s="11" t="n">
        <v>502470</v>
      </c>
      <c r="G492" s="8" t="n">
        <v>8</v>
      </c>
    </row>
    <row r="493">
      <c r="A493" s="8" t="inlineStr">
        <is>
          <t>T108692</t>
        </is>
      </c>
      <c r="B493" s="8" t="inlineStr">
        <is>
          <t>2025-06</t>
        </is>
      </c>
      <c r="C493" s="8" t="n">
        <v>1</v>
      </c>
      <c r="D493" s="11" t="n">
        <v>11726767</v>
      </c>
      <c r="E493" s="11" t="n">
        <v>9649156</v>
      </c>
      <c r="F493" s="11" t="n">
        <v>902288</v>
      </c>
      <c r="G493" s="8" t="n">
        <v>9</v>
      </c>
    </row>
    <row r="494">
      <c r="A494" s="8" t="inlineStr">
        <is>
          <t>T108692</t>
        </is>
      </c>
      <c r="B494" s="8" t="inlineStr">
        <is>
          <t>2025-07</t>
        </is>
      </c>
      <c r="C494" s="8" t="n">
        <v>1</v>
      </c>
      <c r="D494" s="11" t="n">
        <v>5311820</v>
      </c>
      <c r="E494" s="11" t="n">
        <v>4370734</v>
      </c>
      <c r="F494" s="11" t="n">
        <v>407976</v>
      </c>
      <c r="G494" s="8" t="n">
        <v>10</v>
      </c>
    </row>
    <row r="495">
      <c r="A495" s="8" t="inlineStr">
        <is>
          <t>T108692</t>
        </is>
      </c>
      <c r="B495" s="8" t="inlineStr">
        <is>
          <t>2025-08</t>
        </is>
      </c>
      <c r="C495" s="8" t="n">
        <v>1</v>
      </c>
      <c r="D495" s="11" t="n">
        <v>33608857</v>
      </c>
      <c r="E495" s="11" t="n">
        <v>27654434</v>
      </c>
      <c r="F495" s="11" t="n">
        <v>2569153</v>
      </c>
      <c r="G495" s="8" t="n">
        <v>11</v>
      </c>
    </row>
    <row r="496">
      <c r="A496" s="8" t="inlineStr">
        <is>
          <t>T108692</t>
        </is>
      </c>
      <c r="B496" s="8" t="inlineStr">
        <is>
          <t>2025-09</t>
        </is>
      </c>
      <c r="C496" s="8" t="n">
        <v>1</v>
      </c>
      <c r="D496" s="11" t="n">
        <v>271345</v>
      </c>
      <c r="E496" s="11" t="n">
        <v>162807</v>
      </c>
      <c r="F496" s="11" t="n">
        <v>0</v>
      </c>
      <c r="G496" s="8" t="n">
        <v>12</v>
      </c>
    </row>
    <row r="497">
      <c r="A497" s="8" t="inlineStr">
        <is>
          <t>T108692</t>
        </is>
      </c>
      <c r="B497" s="8" t="inlineStr">
        <is>
          <t>2025-10</t>
        </is>
      </c>
      <c r="C497" s="8" t="n">
        <v>1</v>
      </c>
      <c r="D497" s="11" t="n">
        <v>32416645</v>
      </c>
      <c r="E497" s="11" t="n">
        <v>26673444</v>
      </c>
      <c r="F497" s="11" t="n">
        <v>2488789</v>
      </c>
      <c r="G497" s="8" t="n">
        <v>13</v>
      </c>
    </row>
    <row r="498">
      <c r="A498" s="8" t="inlineStr">
        <is>
          <t>T108692</t>
        </is>
      </c>
      <c r="B498" s="8" t="inlineStr">
        <is>
          <t>2025-11</t>
        </is>
      </c>
      <c r="C498" s="8" t="n">
        <v>1</v>
      </c>
      <c r="D498" s="11" t="n">
        <v>25562536</v>
      </c>
      <c r="E498" s="11" t="n">
        <v>21033665</v>
      </c>
      <c r="F498" s="11" t="n">
        <v>1997940</v>
      </c>
      <c r="G498" s="8" t="n">
        <v>14</v>
      </c>
    </row>
    <row r="499">
      <c r="A499" s="8" t="inlineStr">
        <is>
          <t>T108692</t>
        </is>
      </c>
      <c r="B499" s="8" t="inlineStr">
        <is>
          <t>2025-12</t>
        </is>
      </c>
      <c r="C499" s="8" t="n">
        <v>1</v>
      </c>
      <c r="D499" s="11" t="n">
        <v>314889</v>
      </c>
      <c r="E499" s="11" t="n">
        <v>188933</v>
      </c>
      <c r="F499" s="11" t="n">
        <v>0</v>
      </c>
      <c r="G499" s="8" t="n">
        <v>15</v>
      </c>
    </row>
    <row r="500">
      <c r="A500" s="8" t="inlineStr">
        <is>
          <t>T108692</t>
        </is>
      </c>
      <c r="B500" s="8" t="inlineStr">
        <is>
          <t>2026-01</t>
        </is>
      </c>
      <c r="C500" s="8" t="n">
        <v>1</v>
      </c>
      <c r="D500" s="11" t="n">
        <v>5918534</v>
      </c>
      <c r="E500" s="11" t="n">
        <v>4869958</v>
      </c>
      <c r="F500" s="11" t="n">
        <v>447073</v>
      </c>
      <c r="G500" s="8" t="n">
        <v>16</v>
      </c>
    </row>
    <row r="501">
      <c r="A501" s="8" t="inlineStr">
        <is>
          <t>T108692</t>
        </is>
      </c>
      <c r="B501" s="8" t="inlineStr">
        <is>
          <t>2026-02</t>
        </is>
      </c>
      <c r="C501" s="8" t="n">
        <v>1</v>
      </c>
      <c r="D501" s="11" t="n">
        <v>56521960</v>
      </c>
      <c r="E501" s="11" t="n">
        <v>46508062</v>
      </c>
      <c r="F501" s="11" t="n">
        <v>4310038</v>
      </c>
      <c r="G501" s="8" t="n">
        <v>17</v>
      </c>
    </row>
    <row r="502">
      <c r="A502" s="8" t="inlineStr">
        <is>
          <t>T108692</t>
        </is>
      </c>
      <c r="B502" s="8" t="inlineStr">
        <is>
          <t>2026-03</t>
        </is>
      </c>
      <c r="C502" s="8" t="n">
        <v>1</v>
      </c>
      <c r="D502" s="11" t="n">
        <v>39870816</v>
      </c>
      <c r="E502" s="11" t="n">
        <v>32806972</v>
      </c>
      <c r="F502" s="11" t="n">
        <v>3136453</v>
      </c>
      <c r="G502" s="8" t="n">
        <v>18</v>
      </c>
    </row>
    <row r="503">
      <c r="A503" s="8" t="inlineStr">
        <is>
          <t>T108692</t>
        </is>
      </c>
      <c r="B503" s="8" t="inlineStr">
        <is>
          <t>2026-04</t>
        </is>
      </c>
      <c r="C503" s="8" t="n">
        <v>0</v>
      </c>
      <c r="G503" s="8" t="n">
        <v>19</v>
      </c>
    </row>
    <row r="504">
      <c r="A504" s="8" t="inlineStr">
        <is>
          <t>T108692</t>
        </is>
      </c>
      <c r="B504" s="8" t="inlineStr">
        <is>
          <t>2026-05</t>
        </is>
      </c>
      <c r="C504" s="8" t="n">
        <v>1</v>
      </c>
      <c r="D504" s="11" t="n">
        <v>7739007</v>
      </c>
      <c r="E504" s="11" t="n">
        <v>6367900</v>
      </c>
      <c r="F504" s="11" t="n">
        <v>600135</v>
      </c>
      <c r="G504" s="8" t="n">
        <v>20</v>
      </c>
    </row>
    <row r="505">
      <c r="A505" s="8" t="inlineStr">
        <is>
          <t>T108692</t>
        </is>
      </c>
      <c r="B505" s="8" t="inlineStr">
        <is>
          <t>2026-06</t>
        </is>
      </c>
      <c r="C505" s="8" t="n">
        <v>0</v>
      </c>
      <c r="G505" s="8" t="n">
        <v>21</v>
      </c>
    </row>
    <row r="506">
      <c r="A506" s="8" t="inlineStr">
        <is>
          <t>T108692</t>
        </is>
      </c>
      <c r="B506" s="8" t="inlineStr">
        <is>
          <t>2026-07</t>
        </is>
      </c>
      <c r="C506" s="8" t="n">
        <v>1</v>
      </c>
      <c r="D506" s="11" t="n">
        <v>26957999</v>
      </c>
      <c r="E506" s="11" t="n">
        <v>22181897</v>
      </c>
      <c r="F506" s="11" t="n">
        <v>2117045</v>
      </c>
      <c r="G506" s="8" t="n">
        <v>22</v>
      </c>
    </row>
    <row r="507">
      <c r="A507" s="8" t="inlineStr">
        <is>
          <t>T108692</t>
        </is>
      </c>
      <c r="B507" s="8" t="inlineStr">
        <is>
          <t>2026-08</t>
        </is>
      </c>
      <c r="C507" s="8" t="n">
        <v>1</v>
      </c>
      <c r="D507" s="11" t="n">
        <v>15479384</v>
      </c>
      <c r="E507" s="11" t="n">
        <v>12736928</v>
      </c>
      <c r="F507" s="11" t="n">
        <v>1168633</v>
      </c>
      <c r="G507" s="8" t="n">
        <v>23</v>
      </c>
    </row>
    <row r="508">
      <c r="A508" s="8" t="inlineStr">
        <is>
          <t>T108692</t>
        </is>
      </c>
      <c r="B508" s="8" t="inlineStr">
        <is>
          <t>2026-09</t>
        </is>
      </c>
      <c r="C508" s="8" t="n">
        <v>1</v>
      </c>
      <c r="D508" s="11" t="n">
        <v>38533716</v>
      </c>
      <c r="E508" s="11" t="n">
        <v>31706764</v>
      </c>
      <c r="F508" s="11" t="n">
        <v>3033199</v>
      </c>
      <c r="G508" s="8" t="n">
        <v>24</v>
      </c>
    </row>
    <row r="509">
      <c r="A509" s="8" t="inlineStr">
        <is>
          <t>T109167</t>
        </is>
      </c>
      <c r="B509" s="8" t="inlineStr">
        <is>
          <t>2024-10</t>
        </is>
      </c>
      <c r="C509" s="8" t="n">
        <v>1</v>
      </c>
      <c r="D509" s="11" t="n">
        <v>142678222</v>
      </c>
      <c r="E509" s="11" t="n">
        <v>129339346</v>
      </c>
      <c r="F509" s="11" t="n">
        <v>12958145</v>
      </c>
      <c r="G509" s="8" t="n">
        <v>1</v>
      </c>
    </row>
    <row r="510">
      <c r="A510" s="8" t="inlineStr">
        <is>
          <t>T109167</t>
        </is>
      </c>
      <c r="B510" s="8" t="inlineStr">
        <is>
          <t>2024-11</t>
        </is>
      </c>
      <c r="C510" s="8" t="n">
        <v>1</v>
      </c>
      <c r="D510" s="11" t="n">
        <v>161992314</v>
      </c>
      <c r="E510" s="11" t="n">
        <v>147955200</v>
      </c>
      <c r="F510" s="11" t="n">
        <v>15002461</v>
      </c>
      <c r="G510" s="8" t="n">
        <v>2</v>
      </c>
    </row>
    <row r="511">
      <c r="A511" s="8" t="inlineStr">
        <is>
          <t>T109167</t>
        </is>
      </c>
      <c r="B511" s="8" t="inlineStr">
        <is>
          <t>2024-12</t>
        </is>
      </c>
      <c r="C511" s="8" t="n">
        <v>1</v>
      </c>
      <c r="D511" s="11" t="n">
        <v>145029886</v>
      </c>
      <c r="E511" s="11" t="n">
        <v>131735924</v>
      </c>
      <c r="F511" s="11" t="n">
        <v>13417433</v>
      </c>
      <c r="G511" s="8" t="n">
        <v>3</v>
      </c>
    </row>
    <row r="512">
      <c r="A512" s="8" t="inlineStr">
        <is>
          <t>T109167</t>
        </is>
      </c>
      <c r="B512" s="8" t="inlineStr">
        <is>
          <t>2025-01</t>
        </is>
      </c>
      <c r="C512" s="8" t="n">
        <v>1</v>
      </c>
      <c r="D512" s="11" t="n">
        <v>165100509</v>
      </c>
      <c r="E512" s="11" t="n">
        <v>150800078</v>
      </c>
      <c r="F512" s="11" t="n">
        <v>14408733</v>
      </c>
      <c r="G512" s="8" t="n">
        <v>4</v>
      </c>
    </row>
    <row r="513">
      <c r="A513" s="8" t="inlineStr">
        <is>
          <t>T109167</t>
        </is>
      </c>
      <c r="B513" s="8" t="inlineStr">
        <is>
          <t>2025-02</t>
        </is>
      </c>
      <c r="C513" s="8" t="n">
        <v>1</v>
      </c>
      <c r="D513" s="11" t="n">
        <v>128789083</v>
      </c>
      <c r="E513" s="11" t="n">
        <v>117221333</v>
      </c>
      <c r="F513" s="11" t="n">
        <v>11434911</v>
      </c>
      <c r="G513" s="8" t="n">
        <v>5</v>
      </c>
    </row>
    <row r="514">
      <c r="A514" s="8" t="inlineStr">
        <is>
          <t>T109167</t>
        </is>
      </c>
      <c r="B514" s="8" t="inlineStr">
        <is>
          <t>2025-03</t>
        </is>
      </c>
      <c r="C514" s="8" t="n">
        <v>1</v>
      </c>
      <c r="D514" s="11" t="n">
        <v>245064400</v>
      </c>
      <c r="E514" s="11" t="n">
        <v>223405460</v>
      </c>
      <c r="F514" s="11" t="n">
        <v>22014625</v>
      </c>
      <c r="G514" s="8" t="n">
        <v>6</v>
      </c>
    </row>
    <row r="515">
      <c r="A515" s="8" t="inlineStr">
        <is>
          <t>T109167</t>
        </is>
      </c>
      <c r="B515" s="8" t="inlineStr">
        <is>
          <t>2025-04</t>
        </is>
      </c>
      <c r="C515" s="8" t="n">
        <v>1</v>
      </c>
      <c r="D515" s="11" t="n">
        <v>171268056</v>
      </c>
      <c r="E515" s="11" t="n">
        <v>156056401</v>
      </c>
      <c r="F515" s="11" t="n">
        <v>15745174</v>
      </c>
      <c r="G515" s="8" t="n">
        <v>7</v>
      </c>
    </row>
    <row r="516">
      <c r="A516" s="8" t="inlineStr">
        <is>
          <t>T109167</t>
        </is>
      </c>
      <c r="B516" s="8" t="inlineStr">
        <is>
          <t>2025-05</t>
        </is>
      </c>
      <c r="C516" s="8" t="n">
        <v>1</v>
      </c>
      <c r="D516" s="11" t="n">
        <v>172518361</v>
      </c>
      <c r="E516" s="11" t="n">
        <v>156755730</v>
      </c>
      <c r="F516" s="11" t="n">
        <v>15521639</v>
      </c>
      <c r="G516" s="8" t="n">
        <v>8</v>
      </c>
    </row>
    <row r="517">
      <c r="A517" s="8" t="inlineStr">
        <is>
          <t>T109167</t>
        </is>
      </c>
      <c r="B517" s="8" t="inlineStr">
        <is>
          <t>2025-06</t>
        </is>
      </c>
      <c r="C517" s="8" t="n">
        <v>1</v>
      </c>
      <c r="D517" s="11" t="n">
        <v>190717636</v>
      </c>
      <c r="E517" s="11" t="n">
        <v>172483675</v>
      </c>
      <c r="F517" s="11" t="n">
        <v>16815879</v>
      </c>
      <c r="G517" s="8" t="n">
        <v>9</v>
      </c>
    </row>
    <row r="518">
      <c r="A518" s="8" t="inlineStr">
        <is>
          <t>T109167</t>
        </is>
      </c>
      <c r="B518" s="8" t="inlineStr">
        <is>
          <t>2025-07</t>
        </is>
      </c>
      <c r="C518" s="8" t="n">
        <v>1</v>
      </c>
      <c r="D518" s="11" t="n">
        <v>152729435</v>
      </c>
      <c r="E518" s="11" t="n">
        <v>138469024</v>
      </c>
      <c r="F518" s="11" t="n">
        <v>13818370</v>
      </c>
      <c r="G518" s="8" t="n">
        <v>10</v>
      </c>
    </row>
    <row r="519">
      <c r="A519" s="8" t="inlineStr">
        <is>
          <t>T109167</t>
        </is>
      </c>
      <c r="B519" s="8" t="inlineStr">
        <is>
          <t>2025-08</t>
        </is>
      </c>
      <c r="C519" s="8" t="n">
        <v>1</v>
      </c>
      <c r="D519" s="11" t="n">
        <v>154685091</v>
      </c>
      <c r="E519" s="11" t="n">
        <v>139611143</v>
      </c>
      <c r="F519" s="11" t="n">
        <v>13500034</v>
      </c>
      <c r="G519" s="8" t="n">
        <v>11</v>
      </c>
    </row>
    <row r="520">
      <c r="A520" s="8" t="inlineStr">
        <is>
          <t>T109167</t>
        </is>
      </c>
      <c r="B520" s="8" t="inlineStr">
        <is>
          <t>2025-09</t>
        </is>
      </c>
      <c r="C520" s="8" t="n">
        <v>1</v>
      </c>
      <c r="D520" s="11" t="n">
        <v>120218876</v>
      </c>
      <c r="E520" s="11" t="n">
        <v>109539474</v>
      </c>
      <c r="F520" s="11" t="n">
        <v>10586477</v>
      </c>
      <c r="G520" s="8" t="n">
        <v>12</v>
      </c>
    </row>
    <row r="521">
      <c r="A521" s="8" t="inlineStr">
        <is>
          <t>T109167</t>
        </is>
      </c>
      <c r="B521" s="8" t="inlineStr">
        <is>
          <t>2025-10</t>
        </is>
      </c>
      <c r="C521" s="8" t="n">
        <v>1</v>
      </c>
      <c r="D521" s="11" t="n">
        <v>155840488</v>
      </c>
      <c r="E521" s="11" t="n">
        <v>142012150</v>
      </c>
      <c r="F521" s="11" t="n">
        <v>14593238</v>
      </c>
      <c r="G521" s="8" t="n">
        <v>13</v>
      </c>
    </row>
    <row r="522">
      <c r="A522" s="8" t="inlineStr">
        <is>
          <t>T109167</t>
        </is>
      </c>
      <c r="B522" s="8" t="inlineStr">
        <is>
          <t>2025-11</t>
        </is>
      </c>
      <c r="C522" s="8" t="n">
        <v>1</v>
      </c>
      <c r="D522" s="11" t="n">
        <v>180862192</v>
      </c>
      <c r="E522" s="11" t="n">
        <v>164255076</v>
      </c>
      <c r="F522" s="11" t="n">
        <v>16846727</v>
      </c>
      <c r="G522" s="8" t="n">
        <v>14</v>
      </c>
    </row>
    <row r="523">
      <c r="A523" s="8" t="inlineStr">
        <is>
          <t>T109167</t>
        </is>
      </c>
      <c r="B523" s="8" t="inlineStr">
        <is>
          <t>2025-12</t>
        </is>
      </c>
      <c r="C523" s="8" t="n">
        <v>1</v>
      </c>
      <c r="D523" s="11" t="n">
        <v>146959242</v>
      </c>
      <c r="E523" s="11" t="n">
        <v>132344924</v>
      </c>
      <c r="F523" s="11" t="n">
        <v>13087347</v>
      </c>
      <c r="G523" s="8" t="n">
        <v>15</v>
      </c>
    </row>
    <row r="524">
      <c r="A524" s="8" t="inlineStr">
        <is>
          <t>T109167</t>
        </is>
      </c>
      <c r="B524" s="8" t="inlineStr">
        <is>
          <t>2026-01</t>
        </is>
      </c>
      <c r="C524" s="8" t="n">
        <v>1</v>
      </c>
      <c r="D524" s="11" t="n">
        <v>165731076</v>
      </c>
      <c r="E524" s="11" t="n">
        <v>149914251</v>
      </c>
      <c r="F524" s="11" t="n">
        <v>14897389</v>
      </c>
      <c r="G524" s="8" t="n">
        <v>16</v>
      </c>
    </row>
    <row r="525">
      <c r="A525" s="8" t="inlineStr">
        <is>
          <t>T109167</t>
        </is>
      </c>
      <c r="B525" s="8" t="inlineStr">
        <is>
          <t>2026-02</t>
        </is>
      </c>
      <c r="C525" s="8" t="n">
        <v>1</v>
      </c>
      <c r="D525" s="11" t="n">
        <v>147636333</v>
      </c>
      <c r="E525" s="11" t="n">
        <v>132801820</v>
      </c>
      <c r="F525" s="11" t="n">
        <v>13531581</v>
      </c>
      <c r="G525" s="8" t="n">
        <v>17</v>
      </c>
    </row>
    <row r="526">
      <c r="A526" s="8" t="inlineStr">
        <is>
          <t>T109167</t>
        </is>
      </c>
      <c r="B526" s="8" t="inlineStr">
        <is>
          <t>2026-03</t>
        </is>
      </c>
      <c r="C526" s="8" t="n">
        <v>1</v>
      </c>
      <c r="D526" s="11" t="n">
        <v>167311552</v>
      </c>
      <c r="E526" s="11" t="n">
        <v>152073931</v>
      </c>
      <c r="F526" s="11" t="n">
        <v>15344722</v>
      </c>
      <c r="G526" s="8" t="n">
        <v>18</v>
      </c>
    </row>
    <row r="527">
      <c r="A527" s="8" t="inlineStr">
        <is>
          <t>T109167</t>
        </is>
      </c>
      <c r="B527" s="8" t="inlineStr">
        <is>
          <t>2026-04</t>
        </is>
      </c>
      <c r="C527" s="8" t="n">
        <v>1</v>
      </c>
      <c r="D527" s="11" t="n">
        <v>171997547</v>
      </c>
      <c r="E527" s="11" t="n">
        <v>156305816</v>
      </c>
      <c r="F527" s="11" t="n">
        <v>15825269</v>
      </c>
      <c r="G527" s="8" t="n">
        <v>19</v>
      </c>
    </row>
    <row r="528">
      <c r="A528" s="8" t="inlineStr">
        <is>
          <t>T109167</t>
        </is>
      </c>
      <c r="B528" s="8" t="inlineStr">
        <is>
          <t>2026-05</t>
        </is>
      </c>
      <c r="C528" s="8" t="n">
        <v>1</v>
      </c>
      <c r="D528" s="11" t="n">
        <v>165165527</v>
      </c>
      <c r="E528" s="11" t="n">
        <v>150889290</v>
      </c>
      <c r="F528" s="11" t="n">
        <v>15046865</v>
      </c>
      <c r="G528" s="8" t="n">
        <v>20</v>
      </c>
    </row>
    <row r="529">
      <c r="A529" s="8" t="inlineStr">
        <is>
          <t>T109167</t>
        </is>
      </c>
      <c r="B529" s="8" t="inlineStr">
        <is>
          <t>2026-06</t>
        </is>
      </c>
      <c r="C529" s="8" t="n">
        <v>1</v>
      </c>
      <c r="D529" s="11" t="n">
        <v>149404317</v>
      </c>
      <c r="E529" s="11" t="n">
        <v>136526543</v>
      </c>
      <c r="F529" s="11" t="n">
        <v>13534358</v>
      </c>
      <c r="G529" s="8" t="n">
        <v>21</v>
      </c>
    </row>
    <row r="530">
      <c r="A530" s="8" t="inlineStr">
        <is>
          <t>T109167</t>
        </is>
      </c>
      <c r="B530" s="8" t="inlineStr">
        <is>
          <t>2026-07</t>
        </is>
      </c>
      <c r="C530" s="8" t="n">
        <v>0</v>
      </c>
      <c r="G530" s="8" t="n">
        <v>22</v>
      </c>
    </row>
    <row r="531">
      <c r="A531" s="8" t="inlineStr">
        <is>
          <t>T109167</t>
        </is>
      </c>
      <c r="B531" s="8" t="inlineStr">
        <is>
          <t>2026-08</t>
        </is>
      </c>
      <c r="C531" s="8" t="n">
        <v>1</v>
      </c>
      <c r="D531" s="11" t="n">
        <v>182022201</v>
      </c>
      <c r="E531" s="11" t="n">
        <v>166068324</v>
      </c>
      <c r="F531" s="11" t="n">
        <v>16624370</v>
      </c>
      <c r="G531" s="8" t="n">
        <v>23</v>
      </c>
    </row>
    <row r="532">
      <c r="A532" s="8" t="inlineStr">
        <is>
          <t>T109167</t>
        </is>
      </c>
      <c r="B532" s="8" t="inlineStr">
        <is>
          <t>2026-09</t>
        </is>
      </c>
      <c r="C532" s="8" t="n">
        <v>1</v>
      </c>
      <c r="D532" s="11" t="n">
        <v>120931598</v>
      </c>
      <c r="E532" s="11" t="n">
        <v>110218609</v>
      </c>
      <c r="F532" s="11" t="n">
        <v>11161241</v>
      </c>
      <c r="G532" s="8" t="n">
        <v>24</v>
      </c>
    </row>
    <row r="533">
      <c r="A533" s="8" t="inlineStr">
        <is>
          <t>T109212</t>
        </is>
      </c>
      <c r="B533" s="8" t="inlineStr">
        <is>
          <t>2024-10</t>
        </is>
      </c>
      <c r="C533" s="8" t="n">
        <v>1</v>
      </c>
      <c r="D533" s="11" t="n">
        <v>347663</v>
      </c>
      <c r="E533" s="11" t="n">
        <v>208598</v>
      </c>
      <c r="F533" s="11" t="n">
        <v>0</v>
      </c>
      <c r="G533" s="8" t="n">
        <v>1</v>
      </c>
    </row>
    <row r="534">
      <c r="A534" s="8" t="inlineStr">
        <is>
          <t>T109212</t>
        </is>
      </c>
      <c r="B534" s="8" t="inlineStr">
        <is>
          <t>2024-11</t>
        </is>
      </c>
      <c r="C534" s="8" t="n">
        <v>1</v>
      </c>
      <c r="D534" s="11" t="n">
        <v>5533845</v>
      </c>
      <c r="E534" s="11" t="n">
        <v>4820892</v>
      </c>
      <c r="F534" s="11" t="n">
        <v>444363</v>
      </c>
      <c r="G534" s="8" t="n">
        <v>2</v>
      </c>
    </row>
    <row r="535">
      <c r="A535" s="8" t="inlineStr">
        <is>
          <t>T109212</t>
        </is>
      </c>
      <c r="B535" s="8" t="inlineStr">
        <is>
          <t>2024-12</t>
        </is>
      </c>
      <c r="C535" s="8" t="n">
        <v>1</v>
      </c>
      <c r="D535" s="11" t="n">
        <v>710544</v>
      </c>
      <c r="E535" s="11" t="n">
        <v>426326</v>
      </c>
      <c r="F535" s="11" t="n">
        <v>0</v>
      </c>
      <c r="G535" s="8" t="n">
        <v>3</v>
      </c>
    </row>
    <row r="536">
      <c r="A536" s="8" t="inlineStr">
        <is>
          <t>T109212</t>
        </is>
      </c>
      <c r="B536" s="8" t="inlineStr">
        <is>
          <t>2025-01</t>
        </is>
      </c>
      <c r="C536" s="8" t="n">
        <v>0</v>
      </c>
      <c r="G536" s="8" t="n">
        <v>4</v>
      </c>
    </row>
    <row r="537">
      <c r="A537" s="8" t="inlineStr">
        <is>
          <t>T109212</t>
        </is>
      </c>
      <c r="B537" s="8" t="inlineStr">
        <is>
          <t>2025-02</t>
        </is>
      </c>
      <c r="C537" s="8" t="n">
        <v>1</v>
      </c>
      <c r="D537" s="11" t="n">
        <v>589994</v>
      </c>
      <c r="E537" s="11" t="n">
        <v>353997</v>
      </c>
      <c r="F537" s="11" t="n">
        <v>0</v>
      </c>
      <c r="G537" s="8" t="n">
        <v>5</v>
      </c>
    </row>
    <row r="538">
      <c r="A538" s="8" t="inlineStr">
        <is>
          <t>T109212</t>
        </is>
      </c>
      <c r="B538" s="8" t="inlineStr">
        <is>
          <t>2025-03</t>
        </is>
      </c>
      <c r="C538" s="8" t="n">
        <v>1</v>
      </c>
      <c r="D538" s="11" t="n">
        <v>647970</v>
      </c>
      <c r="E538" s="11" t="n">
        <v>388782</v>
      </c>
      <c r="F538" s="11" t="n">
        <v>0</v>
      </c>
      <c r="G538" s="8" t="n">
        <v>6</v>
      </c>
    </row>
    <row r="539">
      <c r="A539" s="8" t="inlineStr">
        <is>
          <t>T109212</t>
        </is>
      </c>
      <c r="B539" s="8" t="inlineStr">
        <is>
          <t>2025-04</t>
        </is>
      </c>
      <c r="C539" s="8" t="n">
        <v>1</v>
      </c>
      <c r="D539" s="11" t="n">
        <v>395259</v>
      </c>
      <c r="E539" s="11" t="n">
        <v>237155</v>
      </c>
      <c r="F539" s="11" t="n">
        <v>0</v>
      </c>
      <c r="G539" s="8" t="n">
        <v>7</v>
      </c>
    </row>
    <row r="540">
      <c r="A540" s="8" t="inlineStr">
        <is>
          <t>T109212</t>
        </is>
      </c>
      <c r="B540" s="8" t="inlineStr">
        <is>
          <t>2025-05</t>
        </is>
      </c>
      <c r="C540" s="8" t="n">
        <v>1</v>
      </c>
      <c r="D540" s="11" t="n">
        <v>20888824</v>
      </c>
      <c r="E540" s="11" t="n">
        <v>18197611</v>
      </c>
      <c r="F540" s="11" t="n">
        <v>1635085</v>
      </c>
      <c r="G540" s="8" t="n">
        <v>8</v>
      </c>
    </row>
    <row r="541">
      <c r="A541" s="8" t="inlineStr">
        <is>
          <t>T109212</t>
        </is>
      </c>
      <c r="B541" s="8" t="inlineStr">
        <is>
          <t>2025-06</t>
        </is>
      </c>
      <c r="C541" s="8" t="n">
        <v>1</v>
      </c>
      <c r="D541" s="11" t="n">
        <v>190873</v>
      </c>
      <c r="E541" s="11" t="n">
        <v>114524</v>
      </c>
      <c r="F541" s="11" t="n">
        <v>0</v>
      </c>
      <c r="G541" s="8" t="n">
        <v>9</v>
      </c>
    </row>
    <row r="542">
      <c r="A542" s="8" t="inlineStr">
        <is>
          <t>T109212</t>
        </is>
      </c>
      <c r="B542" s="8" t="inlineStr">
        <is>
          <t>2025-07</t>
        </is>
      </c>
      <c r="C542" s="8" t="n">
        <v>1</v>
      </c>
      <c r="D542" s="11" t="n">
        <v>233215</v>
      </c>
      <c r="E542" s="11" t="n">
        <v>139929</v>
      </c>
      <c r="F542" s="11" t="n">
        <v>0</v>
      </c>
      <c r="G542" s="8" t="n">
        <v>10</v>
      </c>
    </row>
    <row r="543">
      <c r="A543" s="8" t="inlineStr">
        <is>
          <t>T109212</t>
        </is>
      </c>
      <c r="B543" s="8" t="inlineStr">
        <is>
          <t>2025-08</t>
        </is>
      </c>
      <c r="C543" s="8" t="n">
        <v>1</v>
      </c>
      <c r="D543" s="11" t="n">
        <v>324459</v>
      </c>
      <c r="E543" s="11" t="n">
        <v>194675</v>
      </c>
      <c r="F543" s="11" t="n">
        <v>0</v>
      </c>
      <c r="G543" s="8" t="n">
        <v>11</v>
      </c>
    </row>
    <row r="544">
      <c r="A544" s="8" t="inlineStr">
        <is>
          <t>T109212</t>
        </is>
      </c>
      <c r="B544" s="8" t="inlineStr">
        <is>
          <t>2025-09</t>
        </is>
      </c>
      <c r="C544" s="8" t="n">
        <v>1</v>
      </c>
      <c r="D544" s="11" t="n">
        <v>416611</v>
      </c>
      <c r="E544" s="11" t="n">
        <v>249967</v>
      </c>
      <c r="F544" s="11" t="n">
        <v>0</v>
      </c>
      <c r="G544" s="8" t="n">
        <v>12</v>
      </c>
    </row>
    <row r="545">
      <c r="A545" s="8" t="inlineStr">
        <is>
          <t>T109212</t>
        </is>
      </c>
      <c r="B545" s="8" t="inlineStr">
        <is>
          <t>2025-10</t>
        </is>
      </c>
      <c r="C545" s="8" t="n">
        <v>1</v>
      </c>
      <c r="D545" s="11" t="n">
        <v>525850</v>
      </c>
      <c r="E545" s="11" t="n">
        <v>315510</v>
      </c>
      <c r="F545" s="11" t="n">
        <v>0</v>
      </c>
      <c r="G545" s="8" t="n">
        <v>13</v>
      </c>
    </row>
    <row r="546">
      <c r="A546" s="8" t="inlineStr">
        <is>
          <t>T109212</t>
        </is>
      </c>
      <c r="B546" s="8" t="inlineStr">
        <is>
          <t>2025-11</t>
        </is>
      </c>
      <c r="C546" s="8" t="n">
        <v>1</v>
      </c>
      <c r="D546" s="11" t="n">
        <v>635576</v>
      </c>
      <c r="E546" s="11" t="n">
        <v>381346</v>
      </c>
      <c r="F546" s="11" t="n">
        <v>0</v>
      </c>
      <c r="G546" s="8" t="n">
        <v>14</v>
      </c>
    </row>
    <row r="547">
      <c r="A547" s="8" t="inlineStr">
        <is>
          <t>T109212</t>
        </is>
      </c>
      <c r="B547" s="8" t="inlineStr">
        <is>
          <t>2025-12</t>
        </is>
      </c>
      <c r="C547" s="8" t="n">
        <v>1</v>
      </c>
      <c r="D547" s="11" t="n">
        <v>378127</v>
      </c>
      <c r="E547" s="11" t="n">
        <v>226876</v>
      </c>
      <c r="F547" s="11" t="n">
        <v>0</v>
      </c>
      <c r="G547" s="8" t="n">
        <v>15</v>
      </c>
    </row>
    <row r="548">
      <c r="A548" s="8" t="inlineStr">
        <is>
          <t>T109212</t>
        </is>
      </c>
      <c r="B548" s="8" t="inlineStr">
        <is>
          <t>2026-01</t>
        </is>
      </c>
      <c r="C548" s="8" t="n">
        <v>1</v>
      </c>
      <c r="D548" s="11" t="n">
        <v>498549</v>
      </c>
      <c r="E548" s="11" t="n">
        <v>299130</v>
      </c>
      <c r="F548" s="11" t="n">
        <v>0</v>
      </c>
      <c r="G548" s="8" t="n">
        <v>16</v>
      </c>
    </row>
    <row r="549">
      <c r="A549" s="8" t="inlineStr">
        <is>
          <t>T109212</t>
        </is>
      </c>
      <c r="B549" s="8" t="inlineStr">
        <is>
          <t>2026-02</t>
        </is>
      </c>
      <c r="C549" s="8" t="n">
        <v>1</v>
      </c>
      <c r="D549" s="11" t="n">
        <v>229761</v>
      </c>
      <c r="E549" s="11" t="n">
        <v>137856</v>
      </c>
      <c r="F549" s="11" t="n">
        <v>0</v>
      </c>
      <c r="G549" s="8" t="n">
        <v>17</v>
      </c>
    </row>
    <row r="550">
      <c r="A550" s="8" t="inlineStr">
        <is>
          <t>T109212</t>
        </is>
      </c>
      <c r="B550" s="8" t="inlineStr">
        <is>
          <t>2026-03</t>
        </is>
      </c>
      <c r="C550" s="8" t="n">
        <v>1</v>
      </c>
      <c r="D550" s="11" t="n">
        <v>1368371</v>
      </c>
      <c r="E550" s="11" t="n">
        <v>1192077</v>
      </c>
      <c r="F550" s="11" t="n">
        <v>107397</v>
      </c>
      <c r="G550" s="8" t="n">
        <v>18</v>
      </c>
    </row>
    <row r="551">
      <c r="A551" s="8" t="inlineStr">
        <is>
          <t>T109212</t>
        </is>
      </c>
      <c r="B551" s="8" t="inlineStr">
        <is>
          <t>2026-04</t>
        </is>
      </c>
      <c r="C551" s="8" t="n">
        <v>1</v>
      </c>
      <c r="D551" s="11" t="n">
        <v>193808</v>
      </c>
      <c r="E551" s="11" t="n">
        <v>116285</v>
      </c>
      <c r="F551" s="11" t="n">
        <v>0</v>
      </c>
      <c r="G551" s="8" t="n">
        <v>19</v>
      </c>
    </row>
    <row r="552">
      <c r="A552" s="8" t="inlineStr">
        <is>
          <t>T109212</t>
        </is>
      </c>
      <c r="B552" s="8" t="inlineStr">
        <is>
          <t>2026-05</t>
        </is>
      </c>
      <c r="C552" s="8" t="n">
        <v>0</v>
      </c>
      <c r="G552" s="8" t="n">
        <v>20</v>
      </c>
    </row>
    <row r="553">
      <c r="A553" s="8" t="inlineStr">
        <is>
          <t>T109212</t>
        </is>
      </c>
      <c r="B553" s="8" t="inlineStr">
        <is>
          <t>2026-06</t>
        </is>
      </c>
      <c r="C553" s="8" t="n">
        <v>1</v>
      </c>
      <c r="D553" s="11" t="n">
        <v>285754</v>
      </c>
      <c r="E553" s="11" t="n">
        <v>171452</v>
      </c>
      <c r="F553" s="11" t="n">
        <v>0</v>
      </c>
      <c r="G553" s="8" t="n">
        <v>21</v>
      </c>
    </row>
    <row r="554">
      <c r="A554" s="8" t="inlineStr">
        <is>
          <t>T109212</t>
        </is>
      </c>
      <c r="B554" s="8" t="inlineStr">
        <is>
          <t>2026-07</t>
        </is>
      </c>
      <c r="C554" s="8" t="n">
        <v>0</v>
      </c>
      <c r="G554" s="8" t="n">
        <v>22</v>
      </c>
    </row>
    <row r="555">
      <c r="A555" s="8" t="inlineStr">
        <is>
          <t>T109212</t>
        </is>
      </c>
      <c r="B555" s="8" t="inlineStr">
        <is>
          <t>2026-08</t>
        </is>
      </c>
      <c r="C555" s="8" t="n">
        <v>1</v>
      </c>
      <c r="D555" s="11" t="n">
        <v>273852</v>
      </c>
      <c r="E555" s="11" t="n">
        <v>164311</v>
      </c>
      <c r="F555" s="11" t="n">
        <v>0</v>
      </c>
      <c r="G555" s="8" t="n">
        <v>23</v>
      </c>
    </row>
    <row r="556">
      <c r="A556" s="8" t="inlineStr">
        <is>
          <t>T109212</t>
        </is>
      </c>
      <c r="B556" s="8" t="inlineStr">
        <is>
          <t>2026-09</t>
        </is>
      </c>
      <c r="C556" s="8" t="n">
        <v>1</v>
      </c>
      <c r="D556" s="11" t="n">
        <v>348334</v>
      </c>
      <c r="E556" s="11" t="n">
        <v>209000</v>
      </c>
      <c r="F556" s="11" t="n">
        <v>0</v>
      </c>
      <c r="G556" s="8" t="n">
        <v>24</v>
      </c>
    </row>
    <row r="557">
      <c r="A557" s="8" t="inlineStr">
        <is>
          <t>T110150</t>
        </is>
      </c>
      <c r="B557" s="8" t="inlineStr">
        <is>
          <t>2024-10</t>
        </is>
      </c>
      <c r="C557" s="8" t="n">
        <v>1</v>
      </c>
      <c r="D557" s="11" t="n">
        <v>630789</v>
      </c>
      <c r="E557" s="11" t="n">
        <v>378473</v>
      </c>
      <c r="F557" s="11" t="n">
        <v>0</v>
      </c>
      <c r="G557" s="8" t="n">
        <v>1</v>
      </c>
    </row>
    <row r="558">
      <c r="A558" s="8" t="inlineStr">
        <is>
          <t>T110150</t>
        </is>
      </c>
      <c r="B558" s="8" t="inlineStr">
        <is>
          <t>2024-11</t>
        </is>
      </c>
      <c r="C558" s="8" t="n">
        <v>1</v>
      </c>
      <c r="D558" s="11" t="n">
        <v>974837</v>
      </c>
      <c r="E558" s="11" t="n">
        <v>584902</v>
      </c>
      <c r="F558" s="11" t="n">
        <v>0</v>
      </c>
      <c r="G558" s="8" t="n">
        <v>2</v>
      </c>
    </row>
    <row r="559">
      <c r="A559" s="8" t="inlineStr">
        <is>
          <t>T110150</t>
        </is>
      </c>
      <c r="B559" s="8" t="inlineStr">
        <is>
          <t>2024-12</t>
        </is>
      </c>
      <c r="C559" s="8" t="n">
        <v>1</v>
      </c>
      <c r="D559" s="11" t="n">
        <v>439256</v>
      </c>
      <c r="E559" s="11" t="n">
        <v>263554</v>
      </c>
      <c r="F559" s="11" t="n">
        <v>0</v>
      </c>
      <c r="G559" s="8" t="n">
        <v>3</v>
      </c>
    </row>
    <row r="560">
      <c r="A560" s="8" t="inlineStr">
        <is>
          <t>T110150</t>
        </is>
      </c>
      <c r="B560" s="8" t="inlineStr">
        <is>
          <t>2025-01</t>
        </is>
      </c>
      <c r="C560" s="8" t="n">
        <v>1</v>
      </c>
      <c r="D560" s="11" t="n">
        <v>402300</v>
      </c>
      <c r="E560" s="11" t="n">
        <v>241380</v>
      </c>
      <c r="F560" s="11" t="n">
        <v>0</v>
      </c>
      <c r="G560" s="8" t="n">
        <v>4</v>
      </c>
    </row>
    <row r="561">
      <c r="A561" s="8" t="inlineStr">
        <is>
          <t>T110150</t>
        </is>
      </c>
      <c r="B561" s="8" t="inlineStr">
        <is>
          <t>2025-02</t>
        </is>
      </c>
      <c r="C561" s="8" t="n">
        <v>1</v>
      </c>
      <c r="D561" s="11" t="n">
        <v>671784</v>
      </c>
      <c r="E561" s="11" t="n">
        <v>403071</v>
      </c>
      <c r="F561" s="11" t="n">
        <v>0</v>
      </c>
      <c r="G561" s="8" t="n">
        <v>5</v>
      </c>
    </row>
    <row r="562">
      <c r="A562" s="8" t="inlineStr">
        <is>
          <t>T110150</t>
        </is>
      </c>
      <c r="B562" s="8" t="inlineStr">
        <is>
          <t>2025-03</t>
        </is>
      </c>
      <c r="C562" s="8" t="n">
        <v>1</v>
      </c>
      <c r="D562" s="11" t="n">
        <v>270868</v>
      </c>
      <c r="E562" s="11" t="n">
        <v>162521</v>
      </c>
      <c r="F562" s="11" t="n">
        <v>0</v>
      </c>
      <c r="G562" s="8" t="n">
        <v>6</v>
      </c>
    </row>
    <row r="563">
      <c r="A563" s="8" t="inlineStr">
        <is>
          <t>T110150</t>
        </is>
      </c>
      <c r="B563" s="8" t="inlineStr">
        <is>
          <t>2025-04</t>
        </is>
      </c>
      <c r="C563" s="8" t="n">
        <v>1</v>
      </c>
      <c r="D563" s="11" t="n">
        <v>303142</v>
      </c>
      <c r="E563" s="11" t="n">
        <v>181885</v>
      </c>
      <c r="F563" s="11" t="n">
        <v>0</v>
      </c>
      <c r="G563" s="8" t="n">
        <v>7</v>
      </c>
    </row>
    <row r="564">
      <c r="A564" s="8" t="inlineStr">
        <is>
          <t>T110150</t>
        </is>
      </c>
      <c r="B564" s="8" t="inlineStr">
        <is>
          <t>2025-05</t>
        </is>
      </c>
      <c r="C564" s="8" t="n">
        <v>1</v>
      </c>
      <c r="D564" s="11" t="n">
        <v>801499</v>
      </c>
      <c r="E564" s="11" t="n">
        <v>480899</v>
      </c>
      <c r="F564" s="11" t="n">
        <v>0</v>
      </c>
      <c r="G564" s="8" t="n">
        <v>8</v>
      </c>
    </row>
    <row r="565">
      <c r="A565" s="8" t="inlineStr">
        <is>
          <t>T110150</t>
        </is>
      </c>
      <c r="B565" s="8" t="inlineStr">
        <is>
          <t>2025-06</t>
        </is>
      </c>
      <c r="C565" s="8" t="n">
        <v>1</v>
      </c>
      <c r="D565" s="11" t="n">
        <v>700438</v>
      </c>
      <c r="E565" s="11" t="n">
        <v>420263</v>
      </c>
      <c r="F565" s="11" t="n">
        <v>0</v>
      </c>
      <c r="G565" s="8" t="n">
        <v>9</v>
      </c>
    </row>
    <row r="566">
      <c r="A566" s="8" t="inlineStr">
        <is>
          <t>T110150</t>
        </is>
      </c>
      <c r="B566" s="8" t="inlineStr">
        <is>
          <t>2025-07</t>
        </is>
      </c>
      <c r="C566" s="8" t="n">
        <v>1</v>
      </c>
      <c r="D566" s="11" t="n">
        <v>342922</v>
      </c>
      <c r="E566" s="11" t="n">
        <v>205753</v>
      </c>
      <c r="F566" s="11" t="n">
        <v>0</v>
      </c>
      <c r="G566" s="8" t="n">
        <v>10</v>
      </c>
    </row>
    <row r="567">
      <c r="A567" s="8" t="inlineStr">
        <is>
          <t>T110150</t>
        </is>
      </c>
      <c r="B567" s="8" t="inlineStr">
        <is>
          <t>2025-08</t>
        </is>
      </c>
      <c r="C567" s="8" t="n">
        <v>1</v>
      </c>
      <c r="D567" s="11" t="n">
        <v>712750</v>
      </c>
      <c r="E567" s="11" t="n">
        <v>427650</v>
      </c>
      <c r="F567" s="11" t="n">
        <v>0</v>
      </c>
      <c r="G567" s="8" t="n">
        <v>11</v>
      </c>
    </row>
    <row r="568">
      <c r="A568" s="8" t="inlineStr">
        <is>
          <t>T110150</t>
        </is>
      </c>
      <c r="B568" s="8" t="inlineStr">
        <is>
          <t>2025-09</t>
        </is>
      </c>
      <c r="C568" s="8" t="n">
        <v>1</v>
      </c>
      <c r="D568" s="11" t="n">
        <v>358956</v>
      </c>
      <c r="E568" s="11" t="n">
        <v>215374</v>
      </c>
      <c r="F568" s="11" t="n">
        <v>0</v>
      </c>
      <c r="G568" s="8" t="n">
        <v>12</v>
      </c>
    </row>
    <row r="569">
      <c r="A569" s="8" t="inlineStr">
        <is>
          <t>T110150</t>
        </is>
      </c>
      <c r="B569" s="8" t="inlineStr">
        <is>
          <t>2025-10</t>
        </is>
      </c>
      <c r="C569" s="8" t="n">
        <v>1</v>
      </c>
      <c r="D569" s="11" t="n">
        <v>415329</v>
      </c>
      <c r="E569" s="11" t="n">
        <v>249198</v>
      </c>
      <c r="F569" s="11" t="n">
        <v>0</v>
      </c>
      <c r="G569" s="8" t="n">
        <v>13</v>
      </c>
    </row>
    <row r="570">
      <c r="A570" s="8" t="inlineStr">
        <is>
          <t>T110150</t>
        </is>
      </c>
      <c r="B570" s="8" t="inlineStr">
        <is>
          <t>2025-11</t>
        </is>
      </c>
      <c r="C570" s="8" t="n">
        <v>1</v>
      </c>
      <c r="D570" s="11" t="n">
        <v>568655</v>
      </c>
      <c r="E570" s="11" t="n">
        <v>341193</v>
      </c>
      <c r="F570" s="11" t="n">
        <v>0</v>
      </c>
      <c r="G570" s="8" t="n">
        <v>14</v>
      </c>
    </row>
    <row r="571">
      <c r="A571" s="8" t="inlineStr">
        <is>
          <t>T110150</t>
        </is>
      </c>
      <c r="B571" s="8" t="inlineStr">
        <is>
          <t>2025-12</t>
        </is>
      </c>
      <c r="C571" s="8" t="n">
        <v>1</v>
      </c>
      <c r="D571" s="11" t="n">
        <v>309599</v>
      </c>
      <c r="E571" s="11" t="n">
        <v>185760</v>
      </c>
      <c r="F571" s="11" t="n">
        <v>0</v>
      </c>
      <c r="G571" s="8" t="n">
        <v>15</v>
      </c>
    </row>
    <row r="572">
      <c r="A572" s="8" t="inlineStr">
        <is>
          <t>T110150</t>
        </is>
      </c>
      <c r="B572" s="8" t="inlineStr">
        <is>
          <t>2026-01</t>
        </is>
      </c>
      <c r="C572" s="8" t="n">
        <v>1</v>
      </c>
      <c r="D572" s="11" t="n">
        <v>308797</v>
      </c>
      <c r="E572" s="11" t="n">
        <v>185278</v>
      </c>
      <c r="F572" s="11" t="n">
        <v>0</v>
      </c>
      <c r="G572" s="8" t="n">
        <v>16</v>
      </c>
    </row>
    <row r="573">
      <c r="A573" s="8" t="inlineStr">
        <is>
          <t>T110150</t>
        </is>
      </c>
      <c r="B573" s="8" t="inlineStr">
        <is>
          <t>2026-02</t>
        </is>
      </c>
      <c r="C573" s="8" t="n">
        <v>1</v>
      </c>
      <c r="D573" s="11" t="n">
        <v>357629</v>
      </c>
      <c r="E573" s="11" t="n">
        <v>214578</v>
      </c>
      <c r="F573" s="11" t="n">
        <v>0</v>
      </c>
      <c r="G573" s="8" t="n">
        <v>17</v>
      </c>
    </row>
    <row r="574">
      <c r="A574" s="8" t="inlineStr">
        <is>
          <t>T110150</t>
        </is>
      </c>
      <c r="B574" s="8" t="inlineStr">
        <is>
          <t>2026-03</t>
        </is>
      </c>
      <c r="C574" s="8" t="n">
        <v>1</v>
      </c>
      <c r="D574" s="11" t="n">
        <v>645618</v>
      </c>
      <c r="E574" s="11" t="n">
        <v>387371</v>
      </c>
      <c r="F574" s="11" t="n">
        <v>0</v>
      </c>
      <c r="G574" s="8" t="n">
        <v>18</v>
      </c>
    </row>
    <row r="575">
      <c r="A575" s="8" t="inlineStr">
        <is>
          <t>T110150</t>
        </is>
      </c>
      <c r="B575" s="8" t="inlineStr">
        <is>
          <t>2026-04</t>
        </is>
      </c>
      <c r="C575" s="8" t="n">
        <v>1</v>
      </c>
      <c r="D575" s="11" t="n">
        <v>181264</v>
      </c>
      <c r="E575" s="11" t="n">
        <v>108758</v>
      </c>
      <c r="F575" s="11" t="n">
        <v>0</v>
      </c>
      <c r="G575" s="8" t="n">
        <v>19</v>
      </c>
    </row>
    <row r="576">
      <c r="A576" s="8" t="inlineStr">
        <is>
          <t>T110150</t>
        </is>
      </c>
      <c r="B576" s="8" t="inlineStr">
        <is>
          <t>2026-05</t>
        </is>
      </c>
      <c r="C576" s="8" t="n">
        <v>1</v>
      </c>
      <c r="D576" s="11" t="n">
        <v>290364</v>
      </c>
      <c r="E576" s="11" t="n">
        <v>174218</v>
      </c>
      <c r="F576" s="11" t="n">
        <v>0</v>
      </c>
      <c r="G576" s="8" t="n">
        <v>20</v>
      </c>
    </row>
    <row r="577">
      <c r="A577" s="8" t="inlineStr">
        <is>
          <t>T110150</t>
        </is>
      </c>
      <c r="B577" s="8" t="inlineStr">
        <is>
          <t>2026-06</t>
        </is>
      </c>
      <c r="C577" s="8" t="n">
        <v>1</v>
      </c>
      <c r="D577" s="11" t="n">
        <v>181680</v>
      </c>
      <c r="E577" s="11" t="n">
        <v>109008</v>
      </c>
      <c r="F577" s="11" t="n">
        <v>0</v>
      </c>
      <c r="G577" s="8" t="n">
        <v>21</v>
      </c>
    </row>
    <row r="578">
      <c r="A578" s="8" t="inlineStr">
        <is>
          <t>T110150</t>
        </is>
      </c>
      <c r="B578" s="8" t="inlineStr">
        <is>
          <t>2026-07</t>
        </is>
      </c>
      <c r="C578" s="8" t="n">
        <v>1</v>
      </c>
      <c r="D578" s="11" t="n">
        <v>418820</v>
      </c>
      <c r="E578" s="11" t="n">
        <v>251292</v>
      </c>
      <c r="F578" s="11" t="n">
        <v>0</v>
      </c>
      <c r="G578" s="8" t="n">
        <v>22</v>
      </c>
    </row>
    <row r="579">
      <c r="A579" s="8" t="inlineStr">
        <is>
          <t>T110150</t>
        </is>
      </c>
      <c r="B579" s="8" t="inlineStr">
        <is>
          <t>2026-08</t>
        </is>
      </c>
      <c r="C579" s="8" t="n">
        <v>0</v>
      </c>
      <c r="G579" s="8" t="n">
        <v>23</v>
      </c>
    </row>
    <row r="580">
      <c r="A580" s="8" t="inlineStr">
        <is>
          <t>T110150</t>
        </is>
      </c>
      <c r="B580" s="8" t="inlineStr">
        <is>
          <t>2026-09</t>
        </is>
      </c>
      <c r="C580" s="8" t="n">
        <v>1</v>
      </c>
      <c r="D580" s="11" t="n">
        <v>239000</v>
      </c>
      <c r="E580" s="11" t="n">
        <v>143400</v>
      </c>
      <c r="F580" s="11" t="n">
        <v>0</v>
      </c>
      <c r="G580" s="8" t="n">
        <v>24</v>
      </c>
    </row>
    <row r="581">
      <c r="A581" s="8" t="inlineStr">
        <is>
          <t>T514418</t>
        </is>
      </c>
      <c r="B581" s="8" t="inlineStr">
        <is>
          <t>2024-10</t>
        </is>
      </c>
      <c r="C581" s="8" t="n">
        <v>1</v>
      </c>
      <c r="D581" s="11" t="n">
        <v>67915</v>
      </c>
      <c r="E581" s="11" t="n">
        <v>40749</v>
      </c>
      <c r="F581" s="11" t="n">
        <v>0</v>
      </c>
      <c r="G581" s="8" t="n">
        <v>1</v>
      </c>
    </row>
    <row r="582">
      <c r="A582" s="8" t="inlineStr">
        <is>
          <t>T514418</t>
        </is>
      </c>
      <c r="B582" s="8" t="inlineStr">
        <is>
          <t>2024-11</t>
        </is>
      </c>
      <c r="C582" s="8" t="n">
        <v>1</v>
      </c>
      <c r="D582" s="11" t="n">
        <v>398760</v>
      </c>
      <c r="E582" s="11" t="n">
        <v>239256</v>
      </c>
      <c r="F582" s="11" t="n">
        <v>0</v>
      </c>
      <c r="G582" s="8" t="n">
        <v>2</v>
      </c>
    </row>
    <row r="583">
      <c r="A583" s="8" t="inlineStr">
        <is>
          <t>T514418</t>
        </is>
      </c>
      <c r="B583" s="8" t="inlineStr">
        <is>
          <t>2024-12</t>
        </is>
      </c>
      <c r="C583" s="8" t="n">
        <v>1</v>
      </c>
      <c r="D583" s="11" t="n">
        <v>176778</v>
      </c>
      <c r="E583" s="11" t="n">
        <v>106067</v>
      </c>
      <c r="F583" s="11" t="n">
        <v>0</v>
      </c>
      <c r="G583" s="8" t="n">
        <v>3</v>
      </c>
    </row>
    <row r="584">
      <c r="A584" s="8" t="inlineStr">
        <is>
          <t>T514418</t>
        </is>
      </c>
      <c r="B584" s="8" t="inlineStr">
        <is>
          <t>2025-01</t>
        </is>
      </c>
      <c r="C584" s="8" t="n">
        <v>1</v>
      </c>
      <c r="D584" s="11" t="n">
        <v>293053</v>
      </c>
      <c r="E584" s="11" t="n">
        <v>175832</v>
      </c>
      <c r="F584" s="11" t="n">
        <v>0</v>
      </c>
      <c r="G584" s="8" t="n">
        <v>4</v>
      </c>
    </row>
    <row r="585">
      <c r="A585" s="8" t="inlineStr">
        <is>
          <t>T514418</t>
        </is>
      </c>
      <c r="B585" s="8" t="inlineStr">
        <is>
          <t>2025-02</t>
        </is>
      </c>
      <c r="C585" s="8" t="n">
        <v>1</v>
      </c>
      <c r="D585" s="11" t="n">
        <v>202052</v>
      </c>
      <c r="E585" s="11" t="n">
        <v>121231</v>
      </c>
      <c r="F585" s="11" t="n">
        <v>0</v>
      </c>
      <c r="G585" s="8" t="n">
        <v>5</v>
      </c>
    </row>
    <row r="586">
      <c r="A586" s="8" t="inlineStr">
        <is>
          <t>T514418</t>
        </is>
      </c>
      <c r="B586" s="8" t="inlineStr">
        <is>
          <t>2025-03</t>
        </is>
      </c>
      <c r="C586" s="8" t="n">
        <v>1</v>
      </c>
      <c r="D586" s="11" t="n">
        <v>309560</v>
      </c>
      <c r="E586" s="11" t="n">
        <v>185736</v>
      </c>
      <c r="F586" s="11" t="n">
        <v>0</v>
      </c>
      <c r="G586" s="8" t="n">
        <v>6</v>
      </c>
    </row>
    <row r="587">
      <c r="A587" s="8" t="inlineStr">
        <is>
          <t>T514418</t>
        </is>
      </c>
      <c r="B587" s="8" t="inlineStr">
        <is>
          <t>2025-04</t>
        </is>
      </c>
      <c r="C587" s="8" t="n">
        <v>1</v>
      </c>
      <c r="D587" s="11" t="n">
        <v>483333</v>
      </c>
      <c r="E587" s="11" t="n">
        <v>290000</v>
      </c>
      <c r="F587" s="11" t="n">
        <v>0</v>
      </c>
      <c r="G587" s="8" t="n">
        <v>7</v>
      </c>
    </row>
    <row r="588">
      <c r="A588" s="8" t="inlineStr">
        <is>
          <t>T514418</t>
        </is>
      </c>
      <c r="B588" s="8" t="inlineStr">
        <is>
          <t>2025-05</t>
        </is>
      </c>
      <c r="C588" s="8" t="n">
        <v>1</v>
      </c>
      <c r="D588" s="11" t="n">
        <v>594773</v>
      </c>
      <c r="E588" s="11" t="n">
        <v>356864</v>
      </c>
      <c r="F588" s="11" t="n">
        <v>0</v>
      </c>
      <c r="G588" s="8" t="n">
        <v>8</v>
      </c>
    </row>
    <row r="589">
      <c r="A589" s="8" t="inlineStr">
        <is>
          <t>T514418</t>
        </is>
      </c>
      <c r="B589" s="8" t="inlineStr">
        <is>
          <t>2025-06</t>
        </is>
      </c>
      <c r="C589" s="8" t="n">
        <v>1</v>
      </c>
      <c r="D589" s="11" t="n">
        <v>301691</v>
      </c>
      <c r="E589" s="11" t="n">
        <v>181015</v>
      </c>
      <c r="F589" s="11" t="n">
        <v>0</v>
      </c>
      <c r="G589" s="8" t="n">
        <v>9</v>
      </c>
    </row>
    <row r="590">
      <c r="A590" s="8" t="inlineStr">
        <is>
          <t>T514418</t>
        </is>
      </c>
      <c r="B590" s="8" t="inlineStr">
        <is>
          <t>2025-07</t>
        </is>
      </c>
      <c r="C590" s="8" t="n">
        <v>1</v>
      </c>
      <c r="D590" s="11" t="n">
        <v>361399</v>
      </c>
      <c r="E590" s="11" t="n">
        <v>216839</v>
      </c>
      <c r="F590" s="11" t="n">
        <v>0</v>
      </c>
      <c r="G590" s="8" t="n">
        <v>10</v>
      </c>
    </row>
    <row r="591">
      <c r="A591" s="8" t="inlineStr">
        <is>
          <t>T514418</t>
        </is>
      </c>
      <c r="B591" s="8" t="inlineStr">
        <is>
          <t>2025-08</t>
        </is>
      </c>
      <c r="C591" s="8" t="n">
        <v>1</v>
      </c>
      <c r="D591" s="11" t="n">
        <v>452395</v>
      </c>
      <c r="E591" s="11" t="n">
        <v>271437</v>
      </c>
      <c r="F591" s="11" t="n">
        <v>0</v>
      </c>
      <c r="G591" s="8" t="n">
        <v>11</v>
      </c>
    </row>
    <row r="592">
      <c r="A592" s="8" t="inlineStr">
        <is>
          <t>T514418</t>
        </is>
      </c>
      <c r="B592" s="8" t="inlineStr">
        <is>
          <t>2025-09</t>
        </is>
      </c>
      <c r="C592" s="8" t="n">
        <v>1</v>
      </c>
      <c r="D592" s="11" t="n">
        <v>351599</v>
      </c>
      <c r="E592" s="11" t="n">
        <v>210959</v>
      </c>
      <c r="F592" s="11" t="n">
        <v>0</v>
      </c>
      <c r="G592" s="8" t="n">
        <v>12</v>
      </c>
    </row>
    <row r="593">
      <c r="A593" s="8" t="inlineStr">
        <is>
          <t>T514418</t>
        </is>
      </c>
      <c r="B593" s="8" t="inlineStr">
        <is>
          <t>2025-10</t>
        </is>
      </c>
      <c r="C593" s="8" t="n">
        <v>1</v>
      </c>
      <c r="D593" s="11" t="n">
        <v>346757</v>
      </c>
      <c r="E593" s="11" t="n">
        <v>208054</v>
      </c>
      <c r="F593" s="11" t="n">
        <v>0</v>
      </c>
      <c r="G593" s="8" t="n">
        <v>13</v>
      </c>
    </row>
    <row r="594">
      <c r="A594" s="8" t="inlineStr">
        <is>
          <t>T514418</t>
        </is>
      </c>
      <c r="B594" s="8" t="inlineStr">
        <is>
          <t>2025-11</t>
        </is>
      </c>
      <c r="C594" s="8" t="n">
        <v>0</v>
      </c>
      <c r="G594" s="8" t="n">
        <v>14</v>
      </c>
    </row>
    <row r="595">
      <c r="A595" s="8" t="inlineStr">
        <is>
          <t>T514418</t>
        </is>
      </c>
      <c r="B595" s="8" t="inlineStr">
        <is>
          <t>2025-12</t>
        </is>
      </c>
      <c r="C595" s="8" t="n">
        <v>1</v>
      </c>
      <c r="D595" s="11" t="n">
        <v>407799</v>
      </c>
      <c r="E595" s="11" t="n">
        <v>244679</v>
      </c>
      <c r="F595" s="11" t="n">
        <v>0</v>
      </c>
      <c r="G595" s="8" t="n">
        <v>15</v>
      </c>
    </row>
    <row r="596">
      <c r="A596" s="8" t="inlineStr">
        <is>
          <t>T514418</t>
        </is>
      </c>
      <c r="B596" s="8" t="inlineStr">
        <is>
          <t>2026-01</t>
        </is>
      </c>
      <c r="C596" s="8" t="n">
        <v>1</v>
      </c>
      <c r="D596" s="11" t="n">
        <v>211607</v>
      </c>
      <c r="E596" s="11" t="n">
        <v>126964</v>
      </c>
      <c r="F596" s="11" t="n">
        <v>0</v>
      </c>
      <c r="G596" s="8" t="n">
        <v>16</v>
      </c>
    </row>
    <row r="597">
      <c r="A597" s="8" t="inlineStr">
        <is>
          <t>T514418</t>
        </is>
      </c>
      <c r="B597" s="8" t="inlineStr">
        <is>
          <t>2026-02</t>
        </is>
      </c>
      <c r="C597" s="8" t="n">
        <v>1</v>
      </c>
      <c r="D597" s="11" t="n">
        <v>515463</v>
      </c>
      <c r="E597" s="11" t="n">
        <v>309278</v>
      </c>
      <c r="F597" s="11" t="n">
        <v>0</v>
      </c>
      <c r="G597" s="8" t="n">
        <v>17</v>
      </c>
    </row>
    <row r="598">
      <c r="A598" s="8" t="inlineStr">
        <is>
          <t>T514418</t>
        </is>
      </c>
      <c r="B598" s="8" t="inlineStr">
        <is>
          <t>2026-03</t>
        </is>
      </c>
      <c r="C598" s="8" t="n">
        <v>1</v>
      </c>
      <c r="D598" s="11" t="n">
        <v>538761</v>
      </c>
      <c r="E598" s="11" t="n">
        <v>323257</v>
      </c>
      <c r="F598" s="11" t="n">
        <v>0</v>
      </c>
      <c r="G598" s="8" t="n">
        <v>18</v>
      </c>
    </row>
    <row r="599">
      <c r="A599" s="8" t="inlineStr">
        <is>
          <t>T514418</t>
        </is>
      </c>
      <c r="B599" s="8" t="inlineStr">
        <is>
          <t>2026-04</t>
        </is>
      </c>
      <c r="C599" s="8" t="n">
        <v>1</v>
      </c>
      <c r="D599" s="11" t="n">
        <v>781839</v>
      </c>
      <c r="E599" s="11" t="n">
        <v>469103</v>
      </c>
      <c r="F599" s="11" t="n">
        <v>0</v>
      </c>
      <c r="G599" s="8" t="n">
        <v>19</v>
      </c>
    </row>
    <row r="600">
      <c r="A600" s="8" t="inlineStr">
        <is>
          <t>T514418</t>
        </is>
      </c>
      <c r="B600" s="8" t="inlineStr">
        <is>
          <t>2026-05</t>
        </is>
      </c>
      <c r="C600" s="8" t="n">
        <v>1</v>
      </c>
      <c r="D600" s="11" t="n">
        <v>500151</v>
      </c>
      <c r="E600" s="11" t="n">
        <v>300090</v>
      </c>
      <c r="F600" s="11" t="n">
        <v>0</v>
      </c>
      <c r="G600" s="8" t="n">
        <v>20</v>
      </c>
    </row>
    <row r="601">
      <c r="A601" s="8" t="inlineStr">
        <is>
          <t>T514418</t>
        </is>
      </c>
      <c r="B601" s="8" t="inlineStr">
        <is>
          <t>2026-06</t>
        </is>
      </c>
      <c r="C601" s="8" t="n">
        <v>1</v>
      </c>
      <c r="D601" s="11" t="n">
        <v>232172</v>
      </c>
      <c r="E601" s="11" t="n">
        <v>139303</v>
      </c>
      <c r="F601" s="11" t="n">
        <v>0</v>
      </c>
      <c r="G601" s="8" t="n">
        <v>21</v>
      </c>
    </row>
    <row r="602">
      <c r="A602" s="8" t="inlineStr">
        <is>
          <t>T514418</t>
        </is>
      </c>
      <c r="B602" s="8" t="inlineStr">
        <is>
          <t>2026-07</t>
        </is>
      </c>
      <c r="C602" s="8" t="n">
        <v>1</v>
      </c>
      <c r="D602" s="11" t="n">
        <v>1607233</v>
      </c>
      <c r="E602" s="11" t="n">
        <v>964340</v>
      </c>
      <c r="F602" s="11" t="n">
        <v>0</v>
      </c>
      <c r="G602" s="8" t="n">
        <v>22</v>
      </c>
    </row>
    <row r="603">
      <c r="A603" s="8" t="inlineStr">
        <is>
          <t>T514418</t>
        </is>
      </c>
      <c r="B603" s="8" t="inlineStr">
        <is>
          <t>2026-08</t>
        </is>
      </c>
      <c r="C603" s="8" t="n">
        <v>1</v>
      </c>
      <c r="D603" s="11" t="n">
        <v>649061</v>
      </c>
      <c r="E603" s="11" t="n">
        <v>389437</v>
      </c>
      <c r="F603" s="11" t="n">
        <v>0</v>
      </c>
      <c r="G603" s="8" t="n">
        <v>23</v>
      </c>
    </row>
    <row r="604">
      <c r="A604" s="8" t="inlineStr">
        <is>
          <t>T514418</t>
        </is>
      </c>
      <c r="B604" s="8" t="inlineStr">
        <is>
          <t>2026-09</t>
        </is>
      </c>
      <c r="C604" s="8" t="n">
        <v>1</v>
      </c>
      <c r="D604" s="11" t="n">
        <v>155335</v>
      </c>
      <c r="E604" s="11" t="n">
        <v>93201</v>
      </c>
      <c r="F604" s="11" t="n">
        <v>0</v>
      </c>
      <c r="G604" s="8" t="n">
        <v>24</v>
      </c>
    </row>
  </sheetData>
  <mergeCells count="1">
    <mergeCell ref="A2:G2"/>
  </mergeCells>
  <pageMargins left="0.75" right="0.75" top="1" bottom="1" header="0.5" footer="0.5"/>
</worksheet>
</file>

<file path=xl/worksheets/sheet8.xml><?xml version="1.0" encoding="utf-8"?>
<worksheet xmlns="http://schemas.openxmlformats.org/spreadsheetml/2006/main">
  <sheetPr>
    <tabColor rgb="009FC3EA"/>
    <outlinePr summaryBelow="1" summaryRight="1"/>
    <pageSetUpPr/>
  </sheetPr>
  <dimension ref="A1:C17"/>
  <sheetViews>
    <sheetView showGridLines="0" zoomScale="110" workbookViewId="0">
      <selection activeCell="A1" sqref="A1"/>
    </sheetView>
  </sheetViews>
  <sheetFormatPr baseColWidth="8" defaultRowHeight="15"/>
  <cols>
    <col width="30" customWidth="1" min="1" max="1"/>
    <col width="16" customWidth="1" min="2" max="2"/>
    <col width="14" customWidth="1" min="3" max="3"/>
  </cols>
  <sheetData>
    <row r="1">
      <c r="A1" s="1" t="inlineStr">
        <is>
          <t>The usual sales over imports of each sector (computed for you)</t>
        </is>
      </c>
    </row>
    <row r="2" ht="32" customHeight="1">
      <c r="A2" s="2" t="inlineStr">
        <is>
          <t>The median of sales ÷ imports over the tax numbers both sides know that filed at least 10 of their last 12 returns. A median per sector: computed for you.</t>
        </is>
      </c>
    </row>
    <row r="4" ht="44" customHeight="1">
      <c r="A4" s="7" t="inlineStr">
        <is>
          <t>sector</t>
        </is>
      </c>
      <c r="B4" s="12" t="inlineStr">
        <is>
          <t>usual sales ÷ imports</t>
        </is>
      </c>
      <c r="C4" s="7" t="inlineStr">
        <is>
          <t>numbers in the median</t>
        </is>
      </c>
    </row>
    <row r="5">
      <c r="A5" s="8" t="inlineStr">
        <is>
          <t>Cosmetics and personal care</t>
        </is>
      </c>
      <c r="B5" s="13" t="n">
        <v>1.530000002559092</v>
      </c>
      <c r="C5" s="14" t="n">
        <v>85</v>
      </c>
    </row>
    <row r="6">
      <c r="A6" s="8" t="inlineStr">
        <is>
          <t>Electronics</t>
        </is>
      </c>
      <c r="B6" s="13" t="n">
        <v>1.38800000245643</v>
      </c>
      <c r="C6" s="14" t="n">
        <v>85</v>
      </c>
    </row>
    <row r="7">
      <c r="A7" s="8" t="inlineStr">
        <is>
          <t>Food importers</t>
        </is>
      </c>
      <c r="B7" s="13" t="n">
        <v>1.427249686158101</v>
      </c>
      <c r="C7" s="14" t="n">
        <v>81</v>
      </c>
    </row>
    <row r="8">
      <c r="A8" s="8" t="inlineStr">
        <is>
          <t>Fuel and chemicals</t>
        </is>
      </c>
      <c r="B8" s="13" t="n">
        <v>1.343146710019984</v>
      </c>
      <c r="C8" s="14" t="n">
        <v>86</v>
      </c>
    </row>
    <row r="9">
      <c r="A9" s="8" t="inlineStr">
        <is>
          <t>Furniture and household</t>
        </is>
      </c>
      <c r="B9" s="13" t="n">
        <v>1.584499998291549</v>
      </c>
      <c r="C9" s="14" t="n">
        <v>80</v>
      </c>
    </row>
    <row r="10">
      <c r="A10" s="8" t="inlineStr">
        <is>
          <t>General trading</t>
        </is>
      </c>
      <c r="B10" s="13" t="n">
        <v>1.465499991271636</v>
      </c>
      <c r="C10" s="14" t="n">
        <v>90</v>
      </c>
    </row>
    <row r="11">
      <c r="A11" s="8" t="inlineStr">
        <is>
          <t>Machinery</t>
        </is>
      </c>
      <c r="B11" s="13" t="n">
        <v>1.424500011653399</v>
      </c>
      <c r="C11" s="14" t="n">
        <v>82</v>
      </c>
    </row>
    <row r="12">
      <c r="A12" s="8" t="inlineStr">
        <is>
          <t>Medical devices</t>
        </is>
      </c>
      <c r="B12" s="13" t="n">
        <v>1.522337869534072</v>
      </c>
      <c r="C12" s="14" t="n">
        <v>85</v>
      </c>
    </row>
    <row r="13">
      <c r="A13" s="8" t="inlineStr">
        <is>
          <t>Pharmaceuticals</t>
        </is>
      </c>
      <c r="B13" s="13" t="n">
        <v>1.517990448723766</v>
      </c>
      <c r="C13" s="14" t="n">
        <v>79</v>
      </c>
    </row>
    <row r="14">
      <c r="A14" s="8" t="inlineStr">
        <is>
          <t>Steel and construction</t>
        </is>
      </c>
      <c r="B14" s="13" t="n">
        <v>1.389796736299748</v>
      </c>
      <c r="C14" s="14" t="n">
        <v>78</v>
      </c>
    </row>
    <row r="15">
      <c r="A15" s="8" t="inlineStr">
        <is>
          <t>Textiles and apparel</t>
        </is>
      </c>
      <c r="B15" s="13" t="n">
        <v>1.681627493547725</v>
      </c>
      <c r="C15" s="14" t="n">
        <v>108</v>
      </c>
    </row>
    <row r="16">
      <c r="A16" s="8" t="inlineStr">
        <is>
          <t>Tobacco and beverages</t>
        </is>
      </c>
      <c r="B16" s="13" t="n">
        <v>1.455772067733815</v>
      </c>
      <c r="C16" s="14" t="n">
        <v>76</v>
      </c>
    </row>
    <row r="17">
      <c r="A17" s="8" t="inlineStr">
        <is>
          <t>Vehicles and parts</t>
        </is>
      </c>
      <c r="B17" s="13" t="n">
        <v>1.477000000996344</v>
      </c>
      <c r="C17" s="14" t="n">
        <v>99</v>
      </c>
    </row>
  </sheetData>
  <mergeCells count="1">
    <mergeCell ref="A2:C2"/>
  </mergeCells>
  <pageMargins left="0.75" right="0.75" top="1" bottom="1" header="0.5" footer="0.5"/>
</worksheet>
</file>

<file path=xl/worksheets/sheet9.xml><?xml version="1.0" encoding="utf-8"?>
<worksheet xmlns="http://schemas.openxmlformats.org/spreadsheetml/2006/main">
  <sheetPr>
    <tabColor rgb="001F6FC2"/>
    <outlinePr summaryBelow="1" summaryRight="1"/>
    <pageSetUpPr/>
  </sheetPr>
  <dimension ref="A1:S42"/>
  <sheetViews>
    <sheetView showGridLines="0" zoomScale="110" workbookViewId="0">
      <selection activeCell="A1" sqref="A1"/>
    </sheetView>
  </sheetViews>
  <sheetFormatPr baseColWidth="8" defaultRowHeight="15"/>
  <cols>
    <col width="6" customWidth="1" min="1" max="1"/>
    <col width="30" customWidth="1" min="2" max="2"/>
    <col width="10" customWidth="1" min="3" max="3"/>
    <col width="26" customWidth="1" min="4" max="4"/>
    <col width="13" customWidth="1" min="5" max="5"/>
    <col width="13" customWidth="1" min="6" max="6"/>
    <col width="10" customWidth="1" min="7" max="7"/>
    <col width="30" customWidth="1" min="8" max="8"/>
    <col width="30" customWidth="1" min="9" max="9"/>
    <col width="18" customWidth="1" min="10" max="10"/>
    <col width="10" customWidth="1" min="11" max="11"/>
    <col width="10" customWidth="1" min="12" max="12"/>
    <col width="10" customWidth="1" min="13" max="13"/>
    <col width="10" customWidth="1" min="14" max="14"/>
    <col width="9" customWidth="1" min="15" max="15"/>
    <col width="12" customWidth="1" min="16" max="16"/>
    <col width="13" customWidth="1" min="17" max="17"/>
    <col width="18" customWidth="1" min="18" max="18"/>
    <col width="18" customWidth="1" min="19" max="19"/>
  </cols>
  <sheetData>
    <row r="1">
      <c r="A1" s="1" t="inlineStr">
        <is>
          <t>Sprint 1 · the 25 importers against the tax register: who is who</t>
        </is>
      </c>
    </row>
    <row r="2" ht="32" customHeight="1">
      <c r="A2" s="2" t="inlineStr">
        <is>
          <t>Each row: the importer as customs holds it, and the tax register's best candidate (found by a search on name and address). The similarities are computed for you (purple): how alike the two strings are once cleaned. I17 is worked in grey.</t>
        </is>
      </c>
    </row>
    <row r="3" ht="18" customHeight="1">
      <c r="A3" s="5" t="inlineStr">
        <is>
          <t>Your choice: 4B_lab.xlsx (sheet Match A) already has every confidence, and 4B_compute_worked.xlsx every formula.</t>
        </is>
      </c>
    </row>
    <row r="5">
      <c r="A5" s="3" t="inlineStr">
        <is>
          <t>Step</t>
        </is>
      </c>
      <c r="B5" s="3" t="inlineStr">
        <is>
          <t>What to do</t>
        </is>
      </c>
      <c r="C5" s="15" t="n"/>
      <c r="D5" s="15" t="n"/>
      <c r="E5" s="15" t="n"/>
      <c r="F5" s="15" t="n"/>
      <c r="G5" s="15" t="n"/>
      <c r="H5" s="3" t="inlineStr">
        <is>
          <t>Your answer</t>
        </is>
      </c>
      <c r="I5" s="3" t="inlineStr">
        <is>
          <t>Check</t>
        </is>
      </c>
      <c r="J5" s="3" t="inlineStr">
        <is>
          <t>Hint 1 · the tool (the full formula is on the Hints sheet)</t>
        </is>
      </c>
      <c r="K5" s="15" t="n"/>
      <c r="L5" s="15" t="n"/>
      <c r="M5" s="15" t="n"/>
    </row>
    <row r="6" ht="46.5" customHeight="1">
      <c r="A6" s="16" t="inlineStr">
        <is>
          <t>1</t>
        </is>
      </c>
      <c r="B6" s="2" t="inlineStr">
        <is>
          <t>Column K: does the tax number on the declaration exist in the tax register, as typed? "matched", "not in the register" or "blank". Then: how many rows match exactly?</t>
        </is>
      </c>
      <c r="H6" s="17" t="n"/>
      <c r="I6" s="4">
        <f>IF(H6="","",IF(ISNUMBER(H6),IF(ABS(H6-_check!$B$2)&lt;=0.5,"✓ matches","✗ not yet: see the hint"),"✗ not yet: see the hint"))</f>
        <v/>
      </c>
      <c r="J6" s="5" t="inlineStr">
        <is>
          <t>COUNTIF counts the number in the register's tax ID column; IF turns the count into a word.</t>
        </is>
      </c>
    </row>
    <row r="7" ht="46.5" customHeight="1">
      <c r="A7" s="16" t="inlineStr">
        <is>
          <t>2</t>
        </is>
      </c>
      <c r="B7" s="2" t="inlineStr">
        <is>
          <t>Column P: the match confidence: name × 0.4 + address × 0.3 + director × 0.3, a missing field left out and the weights rescaled over the fields present. Then: I17's confidence.</t>
        </is>
      </c>
      <c r="H7" s="18" t="n"/>
      <c r="I7" s="4">
        <f>IF(H7="","",IF(ISNUMBER(H7),IF(ABS(H7-_check!$B$3)&lt;=0.0006,"✓ matches","✗ not yet: see the hint"),"✗ not yet: see the hint"))</f>
        <v/>
      </c>
      <c r="J7" s="5" t="inlineStr">
        <is>
          <t>N() turns an empty cell into 0; ISNUMBER says which fields are present, so the division rescales the weights.</t>
        </is>
      </c>
    </row>
    <row r="8" ht="60" customHeight="1">
      <c r="A8" s="16" t="inlineStr">
        <is>
          <t>3</t>
        </is>
      </c>
      <c r="B8" s="2" t="inlineStr">
        <is>
          <t>Column Q: the class at the dial: exact when the number matched; validated probable at or above the link line; review between the two lines (a person decides); no link below. Then: how many rows wait in the review band?</t>
        </is>
      </c>
      <c r="H8" s="17" t="n"/>
      <c r="I8" s="4">
        <f>IF(H8="","",IF(ISNUMBER(H8),IF(ABS(H8-_check!$B$4)&lt;=0.5,"✓ matches","✗ not yet: see the hint"),"✗ not yet: see the hint"))</f>
        <v/>
      </c>
      <c r="J8" s="5" t="inlineStr">
        <is>
          <t>IF inside IF, reading the two lines of the dial on the Parameters sheet.</t>
        </is>
      </c>
    </row>
    <row r="9" ht="46.5" customHeight="1">
      <c r="A9" s="16" t="inlineStr">
        <is>
          <t>4</t>
        </is>
      </c>
      <c r="B9" s="2" t="inlineStr">
        <is>
          <t>Column R: the tax number on the tax side: the declared number when exact; the register's candidate when validated probable; nothing otherwise. Then: how many of the 25 rows have a tax number on the tax side?</t>
        </is>
      </c>
      <c r="H9" s="17" t="n"/>
      <c r="I9" s="4">
        <f>IF(H9="","",IF(ISNUMBER(H9),IF(ABS(H9-_check!$B$5)&lt;=0.5,"✓ matches","✗ not yet: see the hint"),"✗ not yet: see the hint"))</f>
        <v/>
      </c>
      <c r="J9" s="5" t="inlineStr">
        <is>
          <t>IF on the class. Then count the cells of column R that are not empty.</t>
        </is>
      </c>
    </row>
    <row r="10" ht="46.5" customHeight="1">
      <c r="A10" s="16" t="inlineStr">
        <is>
          <t>5</t>
        </is>
      </c>
      <c r="B10" s="2" t="inlineStr">
        <is>
          <t>Your class (column S): the class at the dial, unless your group decides a review-band pair after reading both records. Lock class and confidence for the 25 on the site.</t>
        </is>
      </c>
      <c r="J10" s="5" t="inlineStr">
        <is>
          <t>A wrong link costs more than a missed one: a letter to the wrong trader. Count the four classes; do not quote one match rate.</t>
        </is>
      </c>
    </row>
    <row r="15" ht="44" customHeight="1">
      <c r="A15" s="7" t="inlineStr">
        <is>
          <t>ref</t>
        </is>
      </c>
      <c r="B15" s="7" t="inlineStr">
        <is>
          <t>importer (customs)</t>
        </is>
      </c>
      <c r="C15" s="7" t="inlineStr">
        <is>
          <t>tax number on the declaration</t>
        </is>
      </c>
      <c r="D15" s="7" t="inlineStr">
        <is>
          <t>address (customs)</t>
        </is>
      </c>
      <c r="E15" s="7" t="inlineStr">
        <is>
          <t>phone (customs)</t>
        </is>
      </c>
      <c r="F15" s="7" t="inlineStr">
        <is>
          <t>director (customs)</t>
        </is>
      </c>
      <c r="G15" s="7" t="inlineStr">
        <is>
          <t>best candidate: tax ID</t>
        </is>
      </c>
      <c r="H15" s="7" t="inlineStr">
        <is>
          <t>best candidate: legal name</t>
        </is>
      </c>
      <c r="I15" s="7" t="inlineStr">
        <is>
          <t>best candidate: address</t>
        </is>
      </c>
      <c r="J15" s="7" t="inlineStr">
        <is>
          <t>best candidate: director</t>
        </is>
      </c>
      <c r="K15" s="9" t="inlineStr">
        <is>
          <t>tax number as typed</t>
        </is>
      </c>
      <c r="L15" s="12" t="inlineStr">
        <is>
          <t>name similarity</t>
        </is>
      </c>
      <c r="M15" s="12" t="inlineStr">
        <is>
          <t>address similarity</t>
        </is>
      </c>
      <c r="N15" s="12" t="inlineStr">
        <is>
          <t>director similarity</t>
        </is>
      </c>
      <c r="O15" s="12" t="inlineStr">
        <is>
          <t>phone match (1/0)</t>
        </is>
      </c>
      <c r="P15" s="9" t="inlineStr">
        <is>
          <t>confidence</t>
        </is>
      </c>
      <c r="Q15" s="9" t="inlineStr">
        <is>
          <t>class at the dial</t>
        </is>
      </c>
      <c r="R15" s="9" t="inlineStr">
        <is>
          <t>tax number on the tax side</t>
        </is>
      </c>
      <c r="S15" s="9" t="inlineStr">
        <is>
          <t>your class</t>
        </is>
      </c>
    </row>
    <row r="16">
      <c r="A16" s="8" t="inlineStr">
        <is>
          <t>I01</t>
        </is>
      </c>
      <c r="B16" s="8" t="inlineStr">
        <is>
          <t>Ocean Electronics Co., Ltd</t>
        </is>
      </c>
      <c r="C16" s="8" t="inlineStr">
        <is>
          <t>T103629</t>
        </is>
      </c>
      <c r="D16" s="8" t="inlineStr">
        <is>
          <t>222 Mill Road</t>
        </is>
      </c>
      <c r="E16" s="8" t="inlineStr">
        <is>
          <t>0817809823</t>
        </is>
      </c>
      <c r="F16" s="8" t="inlineStr">
        <is>
          <t>Somchai Rahman</t>
        </is>
      </c>
      <c r="G16" s="8" t="inlineStr">
        <is>
          <t>T103629</t>
        </is>
      </c>
      <c r="H16" s="8" t="inlineStr">
        <is>
          <t>Ocean Electronics Co., Ltd</t>
        </is>
      </c>
      <c r="I16" s="8" t="inlineStr">
        <is>
          <t>222 Mill Road</t>
        </is>
      </c>
      <c r="J16" s="8" t="inlineStr">
        <is>
          <t>Somchai Rahman</t>
        </is>
      </c>
      <c r="K16" s="19" t="n"/>
      <c r="L16" s="13" t="n">
        <v>1</v>
      </c>
      <c r="M16" s="13" t="n">
        <v>1</v>
      </c>
      <c r="N16" s="13" t="n">
        <v>1</v>
      </c>
      <c r="O16" s="20" t="n">
        <v>1</v>
      </c>
      <c r="P16" s="18" t="n"/>
      <c r="Q16" s="19" t="n"/>
      <c r="R16" s="19" t="n"/>
      <c r="S16" s="19" t="n"/>
    </row>
    <row r="17">
      <c r="A17" s="8" t="inlineStr">
        <is>
          <t>I02</t>
        </is>
      </c>
      <c r="B17" s="8" t="inlineStr">
        <is>
          <t>Phoenix Glow Limited</t>
        </is>
      </c>
      <c r="C17" s="8" t="inlineStr">
        <is>
          <t>T105264</t>
        </is>
      </c>
      <c r="D17" s="8" t="inlineStr">
        <is>
          <t>248 Industrial Estate</t>
        </is>
      </c>
      <c r="E17" s="8" t="inlineStr">
        <is>
          <t>0496195011</t>
        </is>
      </c>
      <c r="F17" s="8" t="inlineStr">
        <is>
          <t>Tomas Tanaka</t>
        </is>
      </c>
      <c r="G17" s="8" t="inlineStr">
        <is>
          <t>T105264</t>
        </is>
      </c>
      <c r="H17" s="8" t="inlineStr">
        <is>
          <t>Phoenix Glow Limited</t>
        </is>
      </c>
      <c r="I17" s="8" t="inlineStr">
        <is>
          <t>248 Industrial Estate</t>
        </is>
      </c>
      <c r="J17" s="8" t="inlineStr">
        <is>
          <t>Tomas Tanaka</t>
        </is>
      </c>
      <c r="K17" s="19" t="n"/>
      <c r="L17" s="13" t="n">
        <v>1</v>
      </c>
      <c r="M17" s="13" t="n">
        <v>1</v>
      </c>
      <c r="N17" s="13" t="n">
        <v>1</v>
      </c>
      <c r="O17" s="20" t="n">
        <v>1</v>
      </c>
      <c r="P17" s="18" t="n"/>
      <c r="Q17" s="19" t="n"/>
      <c r="R17" s="19" t="n"/>
      <c r="S17" s="19" t="n"/>
    </row>
    <row r="18">
      <c r="A18" s="8" t="inlineStr">
        <is>
          <t>I03</t>
        </is>
      </c>
      <c r="B18" s="8" t="inlineStr">
        <is>
          <t>Delta Fruits Holdings Ltd</t>
        </is>
      </c>
      <c r="C18" s="8" t="inlineStr">
        <is>
          <t>T106240</t>
        </is>
      </c>
      <c r="D18" s="8" t="inlineStr">
        <is>
          <t>340 Industrial Estate</t>
        </is>
      </c>
      <c r="E18" s="8" t="inlineStr">
        <is>
          <t>0459640429</t>
        </is>
      </c>
      <c r="F18" s="8" t="inlineStr">
        <is>
          <t>Joseph Rahman</t>
        </is>
      </c>
      <c r="G18" s="8" t="inlineStr">
        <is>
          <t>T106240</t>
        </is>
      </c>
      <c r="H18" s="8" t="inlineStr">
        <is>
          <t>Delta Fruits Holdings Ltd</t>
        </is>
      </c>
      <c r="I18" s="8" t="inlineStr">
        <is>
          <t>340 INDUSTRIAL ESTATE</t>
        </is>
      </c>
      <c r="J18" s="8" t="inlineStr">
        <is>
          <t>Joseph Rahman</t>
        </is>
      </c>
      <c r="K18" s="19" t="n"/>
      <c r="L18" s="13" t="n">
        <v>1</v>
      </c>
      <c r="M18" s="13" t="n">
        <v>1</v>
      </c>
      <c r="N18" s="13" t="n">
        <v>1</v>
      </c>
      <c r="O18" s="20" t="n">
        <v>1</v>
      </c>
      <c r="P18" s="18" t="n"/>
      <c r="Q18" s="19" t="n"/>
      <c r="R18" s="19" t="n"/>
      <c r="S18" s="19" t="n"/>
    </row>
    <row r="19">
      <c r="A19" s="8" t="inlineStr">
        <is>
          <t>I04</t>
        </is>
      </c>
      <c r="B19" s="8" t="inlineStr">
        <is>
          <t>Great Vellmoor Steel Enterprises</t>
        </is>
      </c>
      <c r="C19" s="8" t="inlineStr">
        <is>
          <t>T102376</t>
        </is>
      </c>
      <c r="D19" s="8" t="inlineStr">
        <is>
          <t>43 Riverside</t>
        </is>
      </c>
      <c r="E19" s="8" t="inlineStr">
        <is>
          <t>0913214249</t>
        </is>
      </c>
      <c r="F19" s="8" t="inlineStr">
        <is>
          <t>Elena Haddad</t>
        </is>
      </c>
      <c r="G19" s="8" t="inlineStr">
        <is>
          <t>T102376</t>
        </is>
      </c>
      <c r="H19" s="8" t="inlineStr">
        <is>
          <t>Great Vellmoor Steel Enterprises</t>
        </is>
      </c>
      <c r="I19" s="8" t="inlineStr">
        <is>
          <t>43 Riverside</t>
        </is>
      </c>
      <c r="J19" s="8" t="inlineStr">
        <is>
          <t>Elena Haddad</t>
        </is>
      </c>
      <c r="K19" s="19" t="n"/>
      <c r="L19" s="13" t="n">
        <v>1</v>
      </c>
      <c r="M19" s="13" t="n">
        <v>1</v>
      </c>
      <c r="N19" s="13" t="n">
        <v>1</v>
      </c>
      <c r="O19" s="20" t="n">
        <v>1</v>
      </c>
      <c r="P19" s="18" t="n"/>
      <c r="Q19" s="19" t="n"/>
      <c r="R19" s="19" t="n"/>
      <c r="S19" s="19" t="n"/>
    </row>
    <row r="20">
      <c r="A20" s="8" t="inlineStr">
        <is>
          <t>I05</t>
        </is>
      </c>
      <c r="B20" s="8" t="inlineStr">
        <is>
          <t>Carrick Electronics Group Ltd</t>
        </is>
      </c>
      <c r="C20" s="8" t="inlineStr">
        <is>
          <t>T106987</t>
        </is>
      </c>
      <c r="D20" s="8" t="inlineStr">
        <is>
          <t>375 Industrial Estate</t>
        </is>
      </c>
      <c r="E20" s="8" t="inlineStr">
        <is>
          <t>0719832200</t>
        </is>
      </c>
      <c r="F20" s="8" t="inlineStr">
        <is>
          <t>Farid Okafor</t>
        </is>
      </c>
      <c r="G20" s="8" t="inlineStr">
        <is>
          <t>T106987</t>
        </is>
      </c>
      <c r="H20" s="8" t="inlineStr">
        <is>
          <t>Carrick Electronics Group Ltd</t>
        </is>
      </c>
      <c r="I20" s="8" t="inlineStr">
        <is>
          <t>375 Industrial Estate</t>
        </is>
      </c>
      <c r="J20" s="8" t="inlineStr">
        <is>
          <t>Farid Okafor</t>
        </is>
      </c>
      <c r="K20" s="19" t="n"/>
      <c r="L20" s="13" t="n">
        <v>1</v>
      </c>
      <c r="M20" s="13" t="n">
        <v>1</v>
      </c>
      <c r="N20" s="13" t="n">
        <v>1</v>
      </c>
      <c r="O20" s="20" t="n">
        <v>1</v>
      </c>
      <c r="P20" s="18" t="n"/>
      <c r="Q20" s="19" t="n"/>
      <c r="R20" s="19" t="n"/>
      <c r="S20" s="19" t="n"/>
    </row>
    <row r="21">
      <c r="A21" s="8" t="inlineStr">
        <is>
          <t>I06</t>
        </is>
      </c>
      <c r="B21" s="8" t="inlineStr">
        <is>
          <t>Carrick Agro Enterprises</t>
        </is>
      </c>
      <c r="C21" s="8" t="inlineStr">
        <is>
          <t>T107258</t>
        </is>
      </c>
      <c r="D21" s="8" t="inlineStr">
        <is>
          <t>18 Market Street</t>
        </is>
      </c>
      <c r="E21" s="8" t="inlineStr">
        <is>
          <t>0545102251</t>
        </is>
      </c>
      <c r="F21" s="8" t="inlineStr">
        <is>
          <t>Kenji Haddad</t>
        </is>
      </c>
      <c r="G21" s="8" t="inlineStr">
        <is>
          <t>T107258</t>
        </is>
      </c>
      <c r="H21" s="8" t="inlineStr">
        <is>
          <t xml:space="preserve">Carrick Agro Enterprises </t>
        </is>
      </c>
      <c r="I21" s="8" t="inlineStr">
        <is>
          <t>18 Market Street</t>
        </is>
      </c>
      <c r="J21" s="8" t="inlineStr">
        <is>
          <t>Kenji Haddad</t>
        </is>
      </c>
      <c r="K21" s="19" t="n"/>
      <c r="L21" s="13" t="n">
        <v>1</v>
      </c>
      <c r="M21" s="13" t="n">
        <v>1</v>
      </c>
      <c r="N21" s="13" t="n">
        <v>1</v>
      </c>
      <c r="O21" s="20" t="n">
        <v>1</v>
      </c>
      <c r="P21" s="18" t="n"/>
      <c r="Q21" s="19" t="n"/>
      <c r="R21" s="19" t="n"/>
      <c r="S21" s="19" t="n"/>
    </row>
    <row r="22">
      <c r="A22" s="8" t="inlineStr">
        <is>
          <t>I07</t>
        </is>
      </c>
      <c r="B22" s="8" t="inlineStr">
        <is>
          <t>Cobalt Mobile &amp; Sons</t>
        </is>
      </c>
      <c r="C22" s="8" t="inlineStr">
        <is>
          <t>T102141</t>
        </is>
      </c>
      <c r="D22" s="8" t="inlineStr">
        <is>
          <t>314 Industrial Estate</t>
        </is>
      </c>
      <c r="E22" s="8" t="inlineStr">
        <is>
          <t>0965281846</t>
        </is>
      </c>
      <c r="F22" s="8" t="inlineStr">
        <is>
          <t>Elena Haddad</t>
        </is>
      </c>
      <c r="G22" s="8" t="inlineStr">
        <is>
          <t>T102141</t>
        </is>
      </c>
      <c r="H22" s="8" t="inlineStr">
        <is>
          <t>COBALT MOBILE &amp; SONS</t>
        </is>
      </c>
      <c r="I22" s="8" t="inlineStr">
        <is>
          <t>314 Industrial Estate</t>
        </is>
      </c>
      <c r="J22" s="8" t="inlineStr">
        <is>
          <t>Elena Haddad</t>
        </is>
      </c>
      <c r="K22" s="19" t="n"/>
      <c r="L22" s="13" t="n">
        <v>1</v>
      </c>
      <c r="M22" s="13" t="n">
        <v>1</v>
      </c>
      <c r="N22" s="13" t="n">
        <v>1</v>
      </c>
      <c r="O22" s="20" t="n">
        <v>1</v>
      </c>
      <c r="P22" s="18" t="n"/>
      <c r="Q22" s="19" t="n"/>
      <c r="R22" s="19" t="n"/>
      <c r="S22" s="19" t="n"/>
    </row>
    <row r="23">
      <c r="A23" s="8" t="inlineStr">
        <is>
          <t>I08</t>
        </is>
      </c>
      <c r="B23" s="8" t="inlineStr">
        <is>
          <t>Central Imports International Ltd</t>
        </is>
      </c>
      <c r="D23" s="8" t="inlineStr">
        <is>
          <t>350 Garden Lane</t>
        </is>
      </c>
      <c r="E23" s="8" t="inlineStr">
        <is>
          <t>0471338762</t>
        </is>
      </c>
      <c r="F23" s="8" t="inlineStr">
        <is>
          <t>Kenji Haddad</t>
        </is>
      </c>
      <c r="G23" s="8" t="inlineStr">
        <is>
          <t>T102182</t>
        </is>
      </c>
      <c r="H23" s="8" t="inlineStr">
        <is>
          <t>Central Enterprises Ltd</t>
        </is>
      </c>
      <c r="I23" s="8" t="inlineStr">
        <is>
          <t>302 Bazaar Lane</t>
        </is>
      </c>
      <c r="J23" s="8" t="inlineStr">
        <is>
          <t>Daniel Nguyen-Lee</t>
        </is>
      </c>
      <c r="K23" s="19" t="n"/>
      <c r="L23" s="13" t="n">
        <v>1</v>
      </c>
      <c r="M23" s="13" t="n">
        <v>0.615</v>
      </c>
      <c r="N23" s="13" t="n">
        <v>0.345</v>
      </c>
      <c r="O23" s="20" t="n">
        <v>0</v>
      </c>
      <c r="P23" s="18" t="n"/>
      <c r="Q23" s="19" t="n"/>
      <c r="R23" s="19" t="n"/>
      <c r="S23" s="19" t="n"/>
    </row>
    <row r="24">
      <c r="A24" s="8" t="inlineStr">
        <is>
          <t>I09</t>
        </is>
      </c>
      <c r="B24" s="8" t="inlineStr">
        <is>
          <t>Phoenix Imports Partners Ltd</t>
        </is>
      </c>
      <c r="D24" s="8" t="inlineStr">
        <is>
          <t>171 Garden Lane</t>
        </is>
      </c>
      <c r="E24" s="8" t="inlineStr">
        <is>
          <t>0887356246</t>
        </is>
      </c>
      <c r="F24" s="8" t="inlineStr">
        <is>
          <t>Nadia Chen</t>
        </is>
      </c>
      <c r="G24" s="8" t="inlineStr">
        <is>
          <t>T514418</t>
        </is>
      </c>
      <c r="H24" s="8" t="inlineStr">
        <is>
          <t>Phoenix Holdings International Ltd</t>
        </is>
      </c>
      <c r="I24" s="8" t="inlineStr">
        <is>
          <t>118 Mill Road</t>
        </is>
      </c>
      <c r="J24" s="8" t="inlineStr">
        <is>
          <t>Ravi Patel</t>
        </is>
      </c>
      <c r="K24" s="19" t="n"/>
      <c r="L24" s="13" t="n">
        <v>1</v>
      </c>
      <c r="M24" s="13" t="n">
        <v>0.417</v>
      </c>
      <c r="N24" s="13" t="n">
        <v>0.4</v>
      </c>
      <c r="O24" s="20" t="n">
        <v>0</v>
      </c>
      <c r="P24" s="18" t="n"/>
      <c r="Q24" s="19" t="n"/>
      <c r="R24" s="19" t="n"/>
      <c r="S24" s="19" t="n"/>
    </row>
    <row r="25">
      <c r="A25" s="8" t="inlineStr">
        <is>
          <t>I10</t>
        </is>
      </c>
      <c r="B25" s="8" t="inlineStr">
        <is>
          <t>Global Electronics International Ltd</t>
        </is>
      </c>
      <c r="C25" s="8" t="inlineStr">
        <is>
          <t>T103130</t>
        </is>
      </c>
      <c r="D25" s="8" t="inlineStr">
        <is>
          <t>296 Temple Street</t>
        </is>
      </c>
      <c r="E25" s="8" t="inlineStr">
        <is>
          <t>0941933516</t>
        </is>
      </c>
      <c r="F25" s="8" t="inlineStr">
        <is>
          <t>Amina Al-Sayed</t>
        </is>
      </c>
      <c r="G25" s="8" t="inlineStr">
        <is>
          <t>T103130</t>
        </is>
      </c>
      <c r="H25" s="8" t="inlineStr">
        <is>
          <t>Global Electronics International Limited</t>
        </is>
      </c>
      <c r="I25" s="8" t="n">
        <v/>
      </c>
      <c r="J25" s="8" t="inlineStr">
        <is>
          <t>Amina Al-Sayed</t>
        </is>
      </c>
      <c r="K25" s="19" t="n"/>
      <c r="L25" s="13" t="n">
        <v>1</v>
      </c>
      <c r="N25" s="13" t="n">
        <v>1</v>
      </c>
      <c r="O25" s="20" t="n">
        <v>1</v>
      </c>
      <c r="P25" s="18" t="n"/>
      <c r="Q25" s="19" t="n"/>
      <c r="R25" s="19" t="n"/>
      <c r="S25" s="19" t="n"/>
    </row>
    <row r="26">
      <c r="A26" s="8" t="inlineStr">
        <is>
          <t>I11</t>
        </is>
      </c>
      <c r="B26" s="8" t="inlineStr">
        <is>
          <t>Central Foods Limited</t>
        </is>
      </c>
      <c r="C26" s="8" t="inlineStr">
        <is>
          <t>T100033</t>
        </is>
      </c>
      <c r="D26" s="8" t="inlineStr">
        <is>
          <t>24 Harbour Road</t>
        </is>
      </c>
      <c r="E26" s="8" t="inlineStr">
        <is>
          <t>0401520138</t>
        </is>
      </c>
      <c r="F26" s="8" t="inlineStr">
        <is>
          <t>Farid Ibrahim</t>
        </is>
      </c>
      <c r="G26" s="8" t="inlineStr">
        <is>
          <t>T100033</t>
        </is>
      </c>
      <c r="H26" s="8" t="inlineStr">
        <is>
          <t>Central Foods Limited</t>
        </is>
      </c>
      <c r="I26" s="8" t="inlineStr">
        <is>
          <t>24 Harbour Road</t>
        </is>
      </c>
      <c r="J26" s="8" t="inlineStr">
        <is>
          <t>Farid Ibrahim</t>
        </is>
      </c>
      <c r="K26" s="19" t="n"/>
      <c r="L26" s="13" t="n">
        <v>1</v>
      </c>
      <c r="M26" s="13" t="n">
        <v>1</v>
      </c>
      <c r="N26" s="13" t="n">
        <v>1</v>
      </c>
      <c r="O26" s="20" t="n">
        <v>1</v>
      </c>
      <c r="P26" s="18" t="n"/>
      <c r="Q26" s="19" t="n"/>
      <c r="R26" s="19" t="n"/>
      <c r="S26" s="19" t="n"/>
    </row>
    <row r="27">
      <c r="A27" s="8" t="inlineStr">
        <is>
          <t>I12</t>
        </is>
      </c>
      <c r="B27" s="8" t="inlineStr">
        <is>
          <t>Ocean Medical Co., Ltd</t>
        </is>
      </c>
      <c r="D27" s="8" t="inlineStr">
        <is>
          <t>362 Temple Street</t>
        </is>
      </c>
      <c r="E27" s="8" t="inlineStr">
        <is>
          <t>0482336020</t>
        </is>
      </c>
      <c r="F27" s="8" t="inlineStr">
        <is>
          <t>Hassan Tanaka</t>
        </is>
      </c>
      <c r="G27" s="8" t="inlineStr">
        <is>
          <t>T109212</t>
        </is>
      </c>
      <c r="H27" s="8" t="inlineStr">
        <is>
          <t>Ocean Enterprises Holdings Ltd</t>
        </is>
      </c>
      <c r="I27" s="8" t="inlineStr">
        <is>
          <t>292 Temple Street</t>
        </is>
      </c>
      <c r="J27" s="8" t="inlineStr">
        <is>
          <t>Elena Rahman</t>
        </is>
      </c>
      <c r="K27" s="19" t="n"/>
      <c r="L27" s="13" t="n">
        <v>1</v>
      </c>
      <c r="M27" s="13" t="n">
        <v>0.846</v>
      </c>
      <c r="N27" s="13" t="n">
        <v>0.32</v>
      </c>
      <c r="O27" s="20" t="n">
        <v>0</v>
      </c>
      <c r="P27" s="18" t="n"/>
      <c r="Q27" s="19" t="n"/>
      <c r="R27" s="19" t="n"/>
      <c r="S27" s="19" t="n"/>
    </row>
    <row r="28">
      <c r="A28" s="8" t="inlineStr">
        <is>
          <t>I13</t>
        </is>
      </c>
      <c r="B28" s="8" t="inlineStr">
        <is>
          <t>Central Enterprises Co.</t>
        </is>
      </c>
      <c r="D28" s="8" t="inlineStr">
        <is>
          <t>191 Garden Lane</t>
        </is>
      </c>
      <c r="E28" s="8" t="inlineStr">
        <is>
          <t>0946646378</t>
        </is>
      </c>
      <c r="F28" s="8" t="inlineStr">
        <is>
          <t>Hassan Kowalski</t>
        </is>
      </c>
      <c r="G28" s="8" t="inlineStr">
        <is>
          <t>T110150</t>
        </is>
      </c>
      <c r="H28" s="8" t="inlineStr">
        <is>
          <t>Central Textiles International Ltd</t>
        </is>
      </c>
      <c r="I28" s="8" t="inlineStr">
        <is>
          <t>Unit 28, 160 Garden Lane</t>
        </is>
      </c>
      <c r="J28" s="8" t="inlineStr">
        <is>
          <t>Grace Osei</t>
        </is>
      </c>
      <c r="K28" s="19" t="n"/>
      <c r="L28" s="13" t="n">
        <v>1</v>
      </c>
      <c r="M28" s="13" t="n">
        <v>0.846</v>
      </c>
      <c r="N28" s="13" t="n">
        <v>0.4</v>
      </c>
      <c r="O28" s="20" t="n">
        <v>0</v>
      </c>
      <c r="P28" s="18" t="n"/>
      <c r="Q28" s="19" t="n"/>
      <c r="R28" s="19" t="n"/>
      <c r="S28" s="19" t="n"/>
    </row>
    <row r="29">
      <c r="A29" s="8" t="inlineStr">
        <is>
          <t>I14</t>
        </is>
      </c>
      <c r="B29" s="8" t="inlineStr">
        <is>
          <t>Royal Agro Co., Ltd</t>
        </is>
      </c>
      <c r="C29" s="8" t="inlineStr">
        <is>
          <t>T108692</t>
        </is>
      </c>
      <c r="D29" s="8" t="inlineStr">
        <is>
          <t>191 Bazaar Lane</t>
        </is>
      </c>
      <c r="E29" s="8" t="inlineStr">
        <is>
          <t>0382439044</t>
        </is>
      </c>
      <c r="F29" s="8" t="inlineStr">
        <is>
          <t>Somchai Silva</t>
        </is>
      </c>
      <c r="G29" s="8" t="inlineStr">
        <is>
          <t>T108692</t>
        </is>
      </c>
      <c r="H29" s="8" t="inlineStr">
        <is>
          <t>Royal Agro Co., Ltd</t>
        </is>
      </c>
      <c r="I29" s="8" t="inlineStr">
        <is>
          <t>191 BAZAAR LANE</t>
        </is>
      </c>
      <c r="J29" s="8" t="inlineStr">
        <is>
          <t>Somchai Silva</t>
        </is>
      </c>
      <c r="K29" s="19" t="n"/>
      <c r="L29" s="13" t="n">
        <v>1</v>
      </c>
      <c r="M29" s="13" t="n">
        <v>1</v>
      </c>
      <c r="N29" s="13" t="n">
        <v>1</v>
      </c>
      <c r="O29" s="20" t="n">
        <v>1</v>
      </c>
      <c r="P29" s="18" t="n"/>
      <c r="Q29" s="19" t="n"/>
      <c r="R29" s="19" t="n"/>
      <c r="S29" s="19" t="n"/>
    </row>
    <row r="30">
      <c r="A30" s="8" t="inlineStr">
        <is>
          <t>I15</t>
        </is>
      </c>
      <c r="B30" s="8" t="inlineStr">
        <is>
          <t>Silk Road Steel Co.</t>
        </is>
      </c>
      <c r="C30" s="8" t="inlineStr">
        <is>
          <t>T100070</t>
        </is>
      </c>
      <c r="D30" s="8" t="inlineStr">
        <is>
          <t>346 Market Street</t>
        </is>
      </c>
      <c r="E30" s="8" t="inlineStr">
        <is>
          <t>0519965779</t>
        </is>
      </c>
      <c r="F30" s="8" t="inlineStr">
        <is>
          <t>Farid Haddad</t>
        </is>
      </c>
      <c r="G30" s="8" t="inlineStr">
        <is>
          <t>T100070</t>
        </is>
      </c>
      <c r="H30" s="8" t="inlineStr">
        <is>
          <t>Silk Road Steel Co.</t>
        </is>
      </c>
      <c r="I30" s="8" t="inlineStr">
        <is>
          <t>346 Market Street</t>
        </is>
      </c>
      <c r="J30" s="8" t="inlineStr">
        <is>
          <t>Farid Haddad</t>
        </is>
      </c>
      <c r="K30" s="19" t="n"/>
      <c r="L30" s="13" t="n">
        <v>1</v>
      </c>
      <c r="M30" s="13" t="n">
        <v>1</v>
      </c>
      <c r="N30" s="13" t="n">
        <v>1</v>
      </c>
      <c r="O30" s="20" t="n">
        <v>1</v>
      </c>
      <c r="P30" s="18" t="n"/>
      <c r="Q30" s="19" t="n"/>
      <c r="R30" s="19" t="n"/>
      <c r="S30" s="19" t="n"/>
    </row>
    <row r="31">
      <c r="A31" s="8" t="inlineStr">
        <is>
          <t>I16</t>
        </is>
      </c>
      <c r="B31" s="8" t="inlineStr">
        <is>
          <t>Carrick Trading &amp; Sons</t>
        </is>
      </c>
      <c r="C31" s="8" t="inlineStr">
        <is>
          <t>T107617</t>
        </is>
      </c>
      <c r="D31" s="8" t="inlineStr">
        <is>
          <t>172 Airport Road</t>
        </is>
      </c>
      <c r="E31" s="8" t="inlineStr">
        <is>
          <t>0803847861</t>
        </is>
      </c>
      <c r="F31" s="8" t="inlineStr">
        <is>
          <t>Ingrid Sato</t>
        </is>
      </c>
      <c r="G31" s="8" t="inlineStr">
        <is>
          <t>T107617</t>
        </is>
      </c>
      <c r="H31" s="8" t="inlineStr">
        <is>
          <t>Carrick Trading &amp; Sons</t>
        </is>
      </c>
      <c r="I31" s="8" t="inlineStr">
        <is>
          <t>172 Airport Road</t>
        </is>
      </c>
      <c r="J31" s="8" t="inlineStr">
        <is>
          <t>Ingrid Sato</t>
        </is>
      </c>
      <c r="K31" s="19" t="n"/>
      <c r="L31" s="13" t="n">
        <v>1</v>
      </c>
      <c r="M31" s="13" t="n">
        <v>1</v>
      </c>
      <c r="N31" s="13" t="n">
        <v>1</v>
      </c>
      <c r="O31" s="20" t="n">
        <v>1</v>
      </c>
      <c r="P31" s="18" t="n"/>
      <c r="Q31" s="19" t="n"/>
      <c r="R31" s="19" t="n"/>
      <c r="S31" s="19" t="n"/>
    </row>
    <row r="32">
      <c r="A32" s="8" t="inlineStr">
        <is>
          <t>I17</t>
        </is>
      </c>
      <c r="B32" s="8" t="inlineStr">
        <is>
          <t>Ocean Industries Holdings Ltd</t>
        </is>
      </c>
      <c r="D32" s="8" t="inlineStr">
        <is>
          <t>323 Station Road</t>
        </is>
      </c>
      <c r="E32" s="8" t="inlineStr">
        <is>
          <t>0924121092</t>
        </is>
      </c>
      <c r="F32" s="8" t="inlineStr">
        <is>
          <t>Joseph Tanaka</t>
        </is>
      </c>
      <c r="G32" s="8" t="inlineStr">
        <is>
          <t>T106372</t>
        </is>
      </c>
      <c r="H32" s="8" t="inlineStr">
        <is>
          <t>Ocean Industries Enterprises</t>
        </is>
      </c>
      <c r="I32" s="8" t="inlineStr">
        <is>
          <t>275 Station Road</t>
        </is>
      </c>
      <c r="J32" s="8" t="inlineStr">
        <is>
          <t>Tomas Mensah</t>
        </is>
      </c>
      <c r="K32" s="10">
        <f>IF(C32="","blank",IF(COUNTIF('Tax register'!$A$5:$A$1803,C32)&gt;0,"matched","not in the register"))</f>
        <v/>
      </c>
      <c r="L32" s="13" t="n">
        <v>1</v>
      </c>
      <c r="M32" s="13" t="n">
        <v>0.857</v>
      </c>
      <c r="N32" s="13" t="n">
        <v>0.4</v>
      </c>
      <c r="O32" s="20" t="n">
        <v>0</v>
      </c>
      <c r="P32" s="21">
        <f>IF(COUNT(L32:N32)=0,0,(Parameters!$B$5*N(L32)+Parameters!$B$6*N(M32)+Parameters!$B$7*N(N32))/(Parameters!$B$5*ISNUMBER(L32)+Parameters!$B$6*ISNUMBER(M32)+Parameters!$B$7*ISNUMBER(N32)))</f>
        <v/>
      </c>
      <c r="Q32" s="10">
        <f>IF(K32="matched","exact",IF(P32&gt;=Parameters!$B$8,"validated probable",IF(P32&gt;=Parameters!$B$9,"review","no link")))</f>
        <v/>
      </c>
      <c r="R32" s="10">
        <f>IF(S32="exact",C32,IF(S32="validated probable",G32,""))</f>
        <v/>
      </c>
      <c r="S32" s="10">
        <f>Q32</f>
        <v/>
      </c>
    </row>
    <row r="33">
      <c r="A33" s="8" t="inlineStr">
        <is>
          <t>I18</t>
        </is>
      </c>
      <c r="B33" s="8" t="inlineStr">
        <is>
          <t>Arden Living Co.</t>
        </is>
      </c>
      <c r="C33" s="8" t="inlineStr">
        <is>
          <t>T107992</t>
        </is>
      </c>
      <c r="D33" s="8" t="inlineStr">
        <is>
          <t>144 Riverside</t>
        </is>
      </c>
      <c r="E33" s="8" t="inlineStr">
        <is>
          <t>0894167333</t>
        </is>
      </c>
      <c r="F33" s="8" t="inlineStr">
        <is>
          <t>Samuel Kowalski</t>
        </is>
      </c>
      <c r="G33" s="8" t="inlineStr">
        <is>
          <t>T107992</t>
        </is>
      </c>
      <c r="H33" s="8" t="inlineStr">
        <is>
          <t>Arden Living Co.</t>
        </is>
      </c>
      <c r="I33" s="8" t="inlineStr">
        <is>
          <t>144 Riverside</t>
        </is>
      </c>
      <c r="J33" s="8" t="inlineStr">
        <is>
          <t>Samuel Kowalski</t>
        </is>
      </c>
      <c r="K33" s="19" t="n"/>
      <c r="L33" s="13" t="n">
        <v>1</v>
      </c>
      <c r="M33" s="13" t="n">
        <v>1</v>
      </c>
      <c r="N33" s="13" t="n">
        <v>1</v>
      </c>
      <c r="O33" s="20" t="n">
        <v>1</v>
      </c>
      <c r="P33" s="18" t="n"/>
      <c r="Q33" s="19" t="n"/>
      <c r="R33" s="19" t="n"/>
      <c r="S33" s="19" t="n"/>
    </row>
    <row r="34">
      <c r="A34" s="8" t="inlineStr">
        <is>
          <t>I19</t>
        </is>
      </c>
      <c r="B34" s="8" t="inlineStr">
        <is>
          <t>Pacific Living Co.</t>
        </is>
      </c>
      <c r="C34" s="8" t="inlineStr">
        <is>
          <t>T109167</t>
        </is>
      </c>
      <c r="D34" s="8" t="inlineStr">
        <is>
          <t>329 Riverside</t>
        </is>
      </c>
      <c r="E34" s="8" t="inlineStr">
        <is>
          <t>0346234502</t>
        </is>
      </c>
      <c r="F34" s="8" t="inlineStr">
        <is>
          <t>Aisha Reyes</t>
        </is>
      </c>
      <c r="G34" s="8" t="inlineStr">
        <is>
          <t>T109167</t>
        </is>
      </c>
      <c r="H34" s="8" t="inlineStr">
        <is>
          <t>Pacific Living Co.</t>
        </is>
      </c>
      <c r="I34" s="8" t="inlineStr">
        <is>
          <t>329 Riverside</t>
        </is>
      </c>
      <c r="J34" s="8" t="inlineStr">
        <is>
          <t>Aisha Reyes</t>
        </is>
      </c>
      <c r="K34" s="19" t="n"/>
      <c r="L34" s="13" t="n">
        <v>1</v>
      </c>
      <c r="M34" s="13" t="n">
        <v>1</v>
      </c>
      <c r="N34" s="13" t="n">
        <v>1</v>
      </c>
      <c r="O34" s="20" t="n">
        <v>1</v>
      </c>
      <c r="P34" s="18" t="n"/>
      <c r="Q34" s="19" t="n"/>
      <c r="R34" s="19" t="n"/>
      <c r="S34" s="19" t="n"/>
    </row>
    <row r="35">
      <c r="A35" s="8" t="inlineStr">
        <is>
          <t>I20</t>
        </is>
      </c>
      <c r="B35" s="8" t="inlineStr">
        <is>
          <t>Ocean Trading International Ltd</t>
        </is>
      </c>
      <c r="C35" s="8" t="inlineStr">
        <is>
          <t>T103425</t>
        </is>
      </c>
      <c r="D35" s="8" t="inlineStr">
        <is>
          <t>115 Harbour Road</t>
        </is>
      </c>
      <c r="E35" s="8" t="inlineStr">
        <is>
          <t>0731410108</t>
        </is>
      </c>
      <c r="F35" s="8" t="inlineStr">
        <is>
          <t>Nadia Al-Sayed</t>
        </is>
      </c>
      <c r="G35" s="8" t="inlineStr">
        <is>
          <t>T103425</t>
        </is>
      </c>
      <c r="H35" s="8" t="inlineStr">
        <is>
          <t>Ocean Trading International Ltd</t>
        </is>
      </c>
      <c r="I35" s="8" t="inlineStr">
        <is>
          <t>115 Harbour Road</t>
        </is>
      </c>
      <c r="J35" s="8" t="inlineStr">
        <is>
          <t>Nadia Al-Sayed</t>
        </is>
      </c>
      <c r="K35" s="19" t="n"/>
      <c r="L35" s="13" t="n">
        <v>1</v>
      </c>
      <c r="M35" s="13" t="n">
        <v>1</v>
      </c>
      <c r="N35" s="13" t="n">
        <v>1</v>
      </c>
      <c r="O35" s="20" t="n">
        <v>1</v>
      </c>
      <c r="P35" s="18" t="n"/>
      <c r="Q35" s="19" t="n"/>
      <c r="R35" s="19" t="n"/>
      <c r="S35" s="19" t="n"/>
    </row>
    <row r="36">
      <c r="A36" s="8" t="inlineStr">
        <is>
          <t>I21</t>
        </is>
      </c>
      <c r="B36" s="8" t="inlineStr">
        <is>
          <t>Metro Motors Co., Ltd</t>
        </is>
      </c>
      <c r="C36" s="8" t="inlineStr">
        <is>
          <t>T100440</t>
        </is>
      </c>
      <c r="D36" s="8" t="inlineStr">
        <is>
          <t>215 Bazaar Lane</t>
        </is>
      </c>
      <c r="E36" s="8" t="inlineStr">
        <is>
          <t>0929915234</t>
        </is>
      </c>
      <c r="F36" s="8" t="inlineStr">
        <is>
          <t>Ingrid Al-Sayed</t>
        </is>
      </c>
      <c r="G36" s="8" t="inlineStr">
        <is>
          <t>T100440</t>
        </is>
      </c>
      <c r="H36" s="8" t="inlineStr">
        <is>
          <t>Metro Motors Co., Ltd</t>
        </is>
      </c>
      <c r="I36" s="8" t="inlineStr">
        <is>
          <t>215 Bazaar Lane</t>
        </is>
      </c>
      <c r="J36" s="8" t="inlineStr">
        <is>
          <t>Ingrid Al-Sayed</t>
        </is>
      </c>
      <c r="K36" s="19" t="n"/>
      <c r="L36" s="13" t="n">
        <v>1</v>
      </c>
      <c r="M36" s="13" t="n">
        <v>1</v>
      </c>
      <c r="N36" s="13" t="n">
        <v>1</v>
      </c>
      <c r="O36" s="20" t="n">
        <v>1</v>
      </c>
      <c r="P36" s="18" t="n"/>
      <c r="Q36" s="19" t="n"/>
      <c r="R36" s="19" t="n"/>
      <c r="S36" s="19" t="n"/>
    </row>
    <row r="37">
      <c r="A37" s="8" t="inlineStr">
        <is>
          <t>I22</t>
        </is>
      </c>
      <c r="B37" s="8" t="inlineStr">
        <is>
          <t>Metro Steel Partners Ltd</t>
        </is>
      </c>
      <c r="C37" s="8" t="inlineStr">
        <is>
          <t>T106477</t>
        </is>
      </c>
      <c r="D37" s="8" t="inlineStr">
        <is>
          <t>358 Market Street</t>
        </is>
      </c>
      <c r="E37" s="8" t="inlineStr">
        <is>
          <t>0402667378</t>
        </is>
      </c>
      <c r="F37" s="8" t="inlineStr">
        <is>
          <t>Amina Bauer</t>
        </is>
      </c>
      <c r="G37" s="8" t="inlineStr">
        <is>
          <t>T106477</t>
        </is>
      </c>
      <c r="H37" s="8" t="inlineStr">
        <is>
          <t>Metro Steel Partners Ltd</t>
        </is>
      </c>
      <c r="I37" s="8" t="inlineStr">
        <is>
          <t>358 Market Street</t>
        </is>
      </c>
      <c r="J37" s="8" t="inlineStr">
        <is>
          <t>Amina Bauer</t>
        </is>
      </c>
      <c r="K37" s="19" t="n"/>
      <c r="L37" s="13" t="n">
        <v>1</v>
      </c>
      <c r="M37" s="13" t="n">
        <v>1</v>
      </c>
      <c r="N37" s="13" t="n">
        <v>1</v>
      </c>
      <c r="O37" s="20" t="n">
        <v>1</v>
      </c>
      <c r="P37" s="18" t="n"/>
      <c r="Q37" s="19" t="n"/>
      <c r="R37" s="19" t="n"/>
      <c r="S37" s="19" t="n"/>
    </row>
    <row r="38">
      <c r="A38" s="8" t="inlineStr">
        <is>
          <t>I23</t>
        </is>
      </c>
      <c r="B38" s="8" t="inlineStr">
        <is>
          <t>Aldergate Agro Holdings Ltd</t>
        </is>
      </c>
      <c r="C38" s="8" t="inlineStr">
        <is>
          <t>T104498</t>
        </is>
      </c>
      <c r="D38" s="8" t="inlineStr">
        <is>
          <t>340 Garden Lane</t>
        </is>
      </c>
      <c r="E38" s="8" t="inlineStr">
        <is>
          <t>0612702458</t>
        </is>
      </c>
      <c r="F38" s="8" t="inlineStr">
        <is>
          <t>Daniel Osei</t>
        </is>
      </c>
      <c r="G38" s="8" t="inlineStr">
        <is>
          <t>T104498</t>
        </is>
      </c>
      <c r="H38" s="8" t="inlineStr">
        <is>
          <t>Aldergate Agro Holdings Ltd</t>
        </is>
      </c>
      <c r="I38" s="8" t="inlineStr">
        <is>
          <t>340 Garden Lane</t>
        </is>
      </c>
      <c r="J38" s="8" t="inlineStr">
        <is>
          <t>Daniel Osei</t>
        </is>
      </c>
      <c r="K38" s="19" t="n"/>
      <c r="L38" s="13" t="n">
        <v>1</v>
      </c>
      <c r="M38" s="13" t="n">
        <v>1</v>
      </c>
      <c r="N38" s="13" t="n">
        <v>1</v>
      </c>
      <c r="O38" s="20" t="n">
        <v>1</v>
      </c>
      <c r="P38" s="18" t="n"/>
      <c r="Q38" s="19" t="n"/>
      <c r="R38" s="19" t="n"/>
      <c r="S38" s="19" t="n"/>
    </row>
    <row r="39">
      <c r="A39" s="8" t="inlineStr">
        <is>
          <t>I24</t>
        </is>
      </c>
      <c r="B39" s="8" t="inlineStr">
        <is>
          <t>Pacific Enterprises Holdings Ltd</t>
        </is>
      </c>
      <c r="C39" s="8" t="inlineStr">
        <is>
          <t>T100466</t>
        </is>
      </c>
      <c r="D39" s="8" t="inlineStr">
        <is>
          <t>356 Station Road</t>
        </is>
      </c>
      <c r="E39" s="8" t="inlineStr">
        <is>
          <t>0254736740</t>
        </is>
      </c>
      <c r="F39" s="8" t="inlineStr">
        <is>
          <t>Farid Sato</t>
        </is>
      </c>
      <c r="G39" s="8" t="inlineStr">
        <is>
          <t>T100466</t>
        </is>
      </c>
      <c r="H39" s="8" t="inlineStr">
        <is>
          <t>Pacific Enterprises Holdings Ltd</t>
        </is>
      </c>
      <c r="I39" s="8" t="inlineStr">
        <is>
          <t>356 Station Road</t>
        </is>
      </c>
      <c r="J39" s="8" t="inlineStr">
        <is>
          <t>Farid Sato</t>
        </is>
      </c>
      <c r="K39" s="19" t="n"/>
      <c r="L39" s="13" t="n">
        <v>1</v>
      </c>
      <c r="M39" s="13" t="n">
        <v>1</v>
      </c>
      <c r="N39" s="13" t="n">
        <v>1</v>
      </c>
      <c r="O39" s="20" t="n">
        <v>1</v>
      </c>
      <c r="P39" s="18" t="n"/>
      <c r="Q39" s="19" t="n"/>
      <c r="R39" s="19" t="n"/>
      <c r="S39" s="19" t="n"/>
    </row>
    <row r="40">
      <c r="A40" s="8" t="inlineStr">
        <is>
          <t>I25</t>
        </is>
      </c>
      <c r="B40" s="8" t="inlineStr">
        <is>
          <t>Arden Fruits Enterprises</t>
        </is>
      </c>
      <c r="C40" s="8" t="inlineStr">
        <is>
          <t>T102011</t>
        </is>
      </c>
      <c r="D40" s="8" t="inlineStr">
        <is>
          <t>360 Harbour Road</t>
        </is>
      </c>
      <c r="E40" s="8" t="inlineStr">
        <is>
          <t>0225352118</t>
        </is>
      </c>
      <c r="F40" s="8" t="inlineStr">
        <is>
          <t>Mei Okafor</t>
        </is>
      </c>
      <c r="G40" s="8" t="inlineStr">
        <is>
          <t>T102015</t>
        </is>
      </c>
      <c r="H40" s="8" t="inlineStr">
        <is>
          <t>ARDEN FRUITS ENTERPRISES</t>
        </is>
      </c>
      <c r="I40" s="8" t="inlineStr">
        <is>
          <t>360 Harbour Road</t>
        </is>
      </c>
      <c r="J40" s="8" t="inlineStr">
        <is>
          <t>Mei Okafor</t>
        </is>
      </c>
      <c r="K40" s="19" t="n"/>
      <c r="L40" s="13" t="n">
        <v>1</v>
      </c>
      <c r="M40" s="13" t="n">
        <v>1</v>
      </c>
      <c r="N40" s="13" t="n">
        <v>1</v>
      </c>
      <c r="O40" s="20" t="n">
        <v>1</v>
      </c>
      <c r="P40" s="18" t="n"/>
      <c r="Q40" s="19" t="n"/>
      <c r="R40" s="19" t="n"/>
      <c r="S40" s="19" t="n"/>
    </row>
    <row r="42" ht="32" customHeight="1">
      <c r="A42" s="5" t="inlineStr">
        <is>
          <t>The worked case, I17: no number on the declaration; the register's best candidate T106372 · name 1.00, address 0.857, director 0.40: 0.4 × 1.00 + 0.3 × 0.857 + 0.3 × 0.40 = 0.777, in the review band. A person reads both records before any letter.</t>
        </is>
      </c>
    </row>
  </sheetData>
  <mergeCells count="15">
    <mergeCell ref="J10:M10"/>
    <mergeCell ref="B10:G10"/>
    <mergeCell ref="B5:G5"/>
    <mergeCell ref="J9:M9"/>
    <mergeCell ref="J8:M8"/>
    <mergeCell ref="B9:G9"/>
    <mergeCell ref="B8:G8"/>
    <mergeCell ref="A42:M42"/>
    <mergeCell ref="A3:M3"/>
    <mergeCell ref="J6:M6"/>
    <mergeCell ref="J7:M7"/>
    <mergeCell ref="J5:M5"/>
    <mergeCell ref="A2:M2"/>
    <mergeCell ref="B7:G7"/>
    <mergeCell ref="B6:G6"/>
  </mergeCells>
  <conditionalFormatting sqref="I6:I10">
    <cfRule type="expression" priority="1" dxfId="0">
      <formula>LEFT(I6,1)="✓"</formula>
    </cfRule>
    <cfRule type="expression" priority="2" dxfId="1">
      <formula>LEFT(I6,1)="✗"</formula>
    </cfRule>
  </conditionalFormatting>
  <dataValidations count="1">
    <dataValidation sqref="S16:S40" showDropDown="0" showInputMessage="0" showErrorMessage="0" allowBlank="1" type="list">
      <formula1>"exact,validated probable,review,no link,known exception"</formula1>
    </dataValidation>
  </dataValidations>
  <pageMargins left="0.75" right="0.75" top="1" bottom="1" header="0.5" footer="0.5"/>
</worksheet>
</file>

<file path=xl/worksheets/sheet10.xml><?xml version="1.0" encoding="utf-8"?>
<worksheet xmlns="http://schemas.openxmlformats.org/spreadsheetml/2006/main">
  <sheetPr>
    <tabColor rgb="001F6FC2"/>
    <outlinePr summaryBelow="1" summaryRight="1"/>
    <pageSetUpPr/>
  </sheetPr>
  <dimension ref="A1:N3205"/>
  <sheetViews>
    <sheetView showGridLines="0" zoomScale="110" workbookViewId="0">
      <selection activeCell="A1" sqref="A1"/>
    </sheetView>
  </sheetViews>
  <sheetFormatPr baseColWidth="8" defaultRowHeight="15"/>
  <cols>
    <col width="11" customWidth="1" min="1" max="1"/>
    <col width="11" customWidth="1" min="2" max="2"/>
    <col width="10" customWidth="1" min="3" max="3"/>
    <col width="9" customWidth="1" min="4" max="4"/>
    <col width="4" customWidth="1" min="5" max="5"/>
    <col width="11" customWidth="1" min="6" max="6"/>
    <col width="11" customWidth="1" min="7" max="7"/>
    <col width="7" customWidth="1" min="8" max="8"/>
    <col width="12" customWidth="1" min="9" max="9"/>
    <col width="4" customWidth="1" min="10" max="10"/>
    <col width="20" customWidth="1" min="11" max="11"/>
    <col width="11" customWidth="1" min="12" max="12"/>
    <col width="11" customWidth="1" min="13" max="13"/>
    <col width="11" customWidth="1" min="14" max="14"/>
    <col width="11" customWidth="1" min="15" max="15"/>
  </cols>
  <sheetData>
    <row r="1">
      <c r="A1" s="1" t="inlineStr">
        <is>
          <t>Sprint 1 · Track B: a real register, and where to set the dial</t>
        </is>
      </c>
    </row>
    <row r="2" ht="32" customHeight="1">
      <c r="A2" s="2" t="inlineStr">
        <is>
          <t>Left: the matching recipe's best candidate for each of 3,200 customs rows, with its score (computed for you). Middle: 300 pairs a clerk checked by hand (1 = the same trader, 0 = not). Rows by number only; no name is read aloud.</t>
        </is>
      </c>
    </row>
    <row r="5" ht="44" customHeight="1">
      <c r="A5" s="7" t="inlineStr">
        <is>
          <t>customs row</t>
        </is>
      </c>
      <c r="B5" s="7" t="inlineStr">
        <is>
          <t>register row</t>
        </is>
      </c>
      <c r="C5" s="12" t="inlineStr">
        <is>
          <t>score</t>
        </is>
      </c>
      <c r="D5" s="7" t="inlineStr">
        <is>
          <t>band</t>
        </is>
      </c>
      <c r="F5" s="7" t="inlineStr">
        <is>
          <t>customs row</t>
        </is>
      </c>
      <c r="G5" s="7" t="inlineStr">
        <is>
          <t>register row</t>
        </is>
      </c>
      <c r="H5" s="7" t="inlineStr">
        <is>
          <t>label (1 = same)</t>
        </is>
      </c>
      <c r="I5" s="9" t="inlineStr">
        <is>
          <t>its score</t>
        </is>
      </c>
      <c r="K5" s="3" t="inlineStr">
        <is>
          <t>at the dial</t>
        </is>
      </c>
      <c r="L5" s="22" t="n">
        <v>0.5</v>
      </c>
      <c r="M5" s="22" t="n">
        <v>0.7</v>
      </c>
      <c r="N5" s="22" t="n">
        <v>0.9</v>
      </c>
    </row>
    <row r="6" ht="30" customHeight="1">
      <c r="A6" s="8" t="inlineStr">
        <is>
          <t>C00001</t>
        </is>
      </c>
      <c r="B6" s="8" t="inlineStr">
        <is>
          <t>R01223</t>
        </is>
      </c>
      <c r="C6" s="13" t="n">
        <v>1</v>
      </c>
      <c r="D6" s="8" t="inlineStr">
        <is>
          <t>exact</t>
        </is>
      </c>
      <c r="F6" t="inlineStr">
        <is>
          <t>C00018</t>
        </is>
      </c>
      <c r="G6" t="inlineStr">
        <is>
          <t>R00507</t>
        </is>
      </c>
      <c r="H6" t="n">
        <v>0</v>
      </c>
      <c r="I6" s="21">
        <f>VLOOKUP(F6,$A$6:$C$3205,3,FALSE)</f>
        <v/>
      </c>
      <c r="K6" s="4" t="inlineStr">
        <is>
          <t>pairs at or above (all rows)</t>
        </is>
      </c>
      <c r="L6" s="23">
        <f>COUNTIF($C$6:$C$3205,"&gt;="&amp;L$5)</f>
        <v/>
      </c>
      <c r="M6" s="24" t="n"/>
      <c r="N6" s="24" t="n"/>
    </row>
    <row r="7" ht="30" customHeight="1">
      <c r="A7" s="8" t="inlineStr">
        <is>
          <t>C00002</t>
        </is>
      </c>
      <c r="B7" s="8" t="inlineStr">
        <is>
          <t>R00398</t>
        </is>
      </c>
      <c r="C7" s="13" t="n">
        <v>1</v>
      </c>
      <c r="D7" s="8" t="inlineStr">
        <is>
          <t>exact</t>
        </is>
      </c>
      <c r="F7" t="inlineStr">
        <is>
          <t>C00020</t>
        </is>
      </c>
      <c r="G7" t="inlineStr">
        <is>
          <t>R01739</t>
        </is>
      </c>
      <c r="H7" t="n">
        <v>1</v>
      </c>
      <c r="I7" s="21">
        <f>VLOOKUP(F7,$A$6:$C$3205,3,FALSE)</f>
        <v/>
      </c>
      <c r="K7" s="4" t="inlineStr">
        <is>
          <t>sample pairs at or above</t>
        </is>
      </c>
      <c r="L7" s="25">
        <f>COUNTIF($I$6:$I$305,"&gt;="&amp;L$5)</f>
        <v/>
      </c>
      <c r="M7" s="17" t="n"/>
      <c r="N7" s="17" t="n"/>
    </row>
    <row r="8" ht="30" customHeight="1">
      <c r="A8" s="8" t="inlineStr">
        <is>
          <t>C00003</t>
        </is>
      </c>
      <c r="B8" s="8" t="inlineStr">
        <is>
          <t>R02417</t>
        </is>
      </c>
      <c r="C8" s="13" t="n">
        <v>1</v>
      </c>
      <c r="D8" s="8" t="inlineStr">
        <is>
          <t>exact</t>
        </is>
      </c>
      <c r="F8" t="inlineStr">
        <is>
          <t>C00028</t>
        </is>
      </c>
      <c r="G8" t="inlineStr">
        <is>
          <t>R01517</t>
        </is>
      </c>
      <c r="H8" t="n">
        <v>1</v>
      </c>
      <c r="I8" s="21">
        <f>VLOOKUP(F8,$A$6:$C$3205,3,FALSE)</f>
        <v/>
      </c>
      <c r="K8" s="4" t="inlineStr">
        <is>
          <t>precision: true links ÷ sample pairs at or above</t>
        </is>
      </c>
      <c r="L8" s="26">
        <f>IFERROR(COUNTIFS($I$6:$I$305,"&gt;="&amp;L$5,$H$6:$H$305,1)/L7,"")</f>
        <v/>
      </c>
      <c r="M8" s="27" t="n"/>
      <c r="N8" s="27" t="n"/>
    </row>
    <row r="9" ht="30" customHeight="1">
      <c r="A9" s="8" t="inlineStr">
        <is>
          <t>C00004</t>
        </is>
      </c>
      <c r="B9" s="8" t="inlineStr">
        <is>
          <t>R01899</t>
        </is>
      </c>
      <c r="C9" s="13" t="n">
        <v>1</v>
      </c>
      <c r="D9" s="8" t="inlineStr">
        <is>
          <t>exact</t>
        </is>
      </c>
      <c r="F9" t="inlineStr">
        <is>
          <t>C00031</t>
        </is>
      </c>
      <c r="G9" t="inlineStr">
        <is>
          <t>R01600</t>
        </is>
      </c>
      <c r="H9" t="n">
        <v>1</v>
      </c>
      <c r="I9" s="21">
        <f>VLOOKUP(F9,$A$6:$C$3205,3,FALSE)</f>
        <v/>
      </c>
      <c r="K9" s="4" t="inlineStr">
        <is>
          <t>recall: true links at or above ÷ all true links</t>
        </is>
      </c>
      <c r="L9" s="26">
        <f>IFERROR(COUNTIFS($I$6:$I$305,"&gt;="&amp;L$5,$H$6:$H$305,1)/COUNTIF($H$6:$H$305,1),"")</f>
        <v/>
      </c>
      <c r="M9" s="27" t="n"/>
      <c r="N9" s="27" t="n"/>
    </row>
    <row r="10">
      <c r="A10" s="8" t="inlineStr">
        <is>
          <t>C00005</t>
        </is>
      </c>
      <c r="B10" s="8" t="inlineStr">
        <is>
          <t>R02666</t>
        </is>
      </c>
      <c r="C10" s="13" t="n">
        <v>1</v>
      </c>
      <c r="D10" s="8" t="inlineStr">
        <is>
          <t>exact</t>
        </is>
      </c>
      <c r="F10" t="inlineStr">
        <is>
          <t>C00037</t>
        </is>
      </c>
      <c r="G10" t="inlineStr">
        <is>
          <t>R02691</t>
        </is>
      </c>
      <c r="H10" t="n">
        <v>1</v>
      </c>
      <c r="I10" s="21">
        <f>VLOOKUP(F10,$A$6:$C$3205,3,FALSE)</f>
        <v/>
      </c>
    </row>
    <row r="11">
      <c r="A11" s="8" t="inlineStr">
        <is>
          <t>C00006</t>
        </is>
      </c>
      <c r="B11" s="8" t="inlineStr">
        <is>
          <t>R02060</t>
        </is>
      </c>
      <c r="C11" s="13" t="n">
        <v>1</v>
      </c>
      <c r="D11" s="8" t="inlineStr">
        <is>
          <t>exact</t>
        </is>
      </c>
      <c r="F11" t="inlineStr">
        <is>
          <t>C00049</t>
        </is>
      </c>
      <c r="G11" t="inlineStr">
        <is>
          <t>R00866</t>
        </is>
      </c>
      <c r="H11" t="n">
        <v>1</v>
      </c>
      <c r="I11" s="28" t="n"/>
      <c r="K11" s="29" t="inlineStr">
        <is>
          <t>checks (rows 6 to 9)</t>
        </is>
      </c>
      <c r="L11" s="30">
        <f>IF(COUNT($I$6:$I$305)&lt;300,"",IF(L6="","",IF(ISNUMBER(L6),IF(ABS(L6-_check!$B$6)&lt;=0.5,"✓","✗"),"✗")))</f>
        <v/>
      </c>
      <c r="M11" s="30">
        <f>IF(COUNT($I$6:$I$305)&lt;300,"",IF(M6="","",IF(ISNUMBER(M6),IF(ABS(M6-_check!$B$7)&lt;=0.5,"✓","✗"),"✗")))</f>
        <v/>
      </c>
      <c r="N11" s="30">
        <f>IF(COUNT($I$6:$I$305)&lt;300,"",IF(N6="","",IF(ISNUMBER(N6),IF(ABS(N6-_check!$B$8)&lt;=0.5,"✓","✗"),"✗")))</f>
        <v/>
      </c>
    </row>
    <row r="12">
      <c r="A12" s="8" t="inlineStr">
        <is>
          <t>C00007</t>
        </is>
      </c>
      <c r="B12" s="8" t="inlineStr">
        <is>
          <t>R01228</t>
        </is>
      </c>
      <c r="C12" s="13" t="n">
        <v>1</v>
      </c>
      <c r="D12" s="8" t="inlineStr">
        <is>
          <t>exact</t>
        </is>
      </c>
      <c r="F12" t="inlineStr">
        <is>
          <t>C00059</t>
        </is>
      </c>
      <c r="G12" t="inlineStr">
        <is>
          <t>R00785</t>
        </is>
      </c>
      <c r="H12" t="n">
        <v>1</v>
      </c>
      <c r="I12" s="28" t="n"/>
      <c r="L12" s="30">
        <f>IF(COUNT($I$6:$I$305)&lt;300,"",IF(L7="","",IF(ISNUMBER(L7),IF(ABS(L7-_check!$B$9)&lt;=0.5,"✓","✗"),"✗")))</f>
        <v/>
      </c>
      <c r="M12" s="30">
        <f>IF(COUNT($I$6:$I$305)&lt;300,"",IF(M7="","",IF(ISNUMBER(M7),IF(ABS(M7-_check!$B$10)&lt;=0.5,"✓","✗"),"✗")))</f>
        <v/>
      </c>
      <c r="N12" s="30">
        <f>IF(COUNT($I$6:$I$305)&lt;300,"",IF(N7="","",IF(ISNUMBER(N7),IF(ABS(N7-_check!$B$11)&lt;=0.5,"✓","✗"),"✗")))</f>
        <v/>
      </c>
    </row>
    <row r="13">
      <c r="A13" s="8" t="inlineStr">
        <is>
          <t>C00008</t>
        </is>
      </c>
      <c r="B13" s="8" t="inlineStr">
        <is>
          <t>R00709</t>
        </is>
      </c>
      <c r="C13" s="13" t="n">
        <v>1</v>
      </c>
      <c r="D13" s="8" t="inlineStr">
        <is>
          <t>exact</t>
        </is>
      </c>
      <c r="F13" t="inlineStr">
        <is>
          <t>C00062</t>
        </is>
      </c>
      <c r="G13" t="inlineStr">
        <is>
          <t>R02603</t>
        </is>
      </c>
      <c r="H13" t="n">
        <v>1</v>
      </c>
      <c r="I13" s="28" t="n"/>
      <c r="L13" s="30">
        <f>IF(COUNT($I$6:$I$305)&lt;300,"",IF(L8="","",IF(ISNUMBER(L8),IF(ABS(L8-_check!$B$12)&lt;=0.0006,"✓","✗"),"✗")))</f>
        <v/>
      </c>
      <c r="M13" s="30">
        <f>IF(COUNT($I$6:$I$305)&lt;300,"",IF(M8="","",IF(ISNUMBER(M8),IF(ABS(M8-_check!$B$13)&lt;=0.0006,"✓","✗"),"✗")))</f>
        <v/>
      </c>
      <c r="N13" s="30">
        <f>IF(COUNT($I$6:$I$305)&lt;300,"",IF(N8="","",IF(ISNUMBER(N8),IF(ABS(N8-_check!$B$14)&lt;=0.0006,"✓","✗"),"✗")))</f>
        <v/>
      </c>
    </row>
    <row r="14">
      <c r="A14" s="8" t="inlineStr">
        <is>
          <t>C00009</t>
        </is>
      </c>
      <c r="B14" s="8" t="inlineStr">
        <is>
          <t>R01515</t>
        </is>
      </c>
      <c r="C14" s="13" t="n">
        <v>0.4259</v>
      </c>
      <c r="D14" s="8" t="inlineStr">
        <is>
          <t>no match</t>
        </is>
      </c>
      <c r="F14" t="inlineStr">
        <is>
          <t>C00073</t>
        </is>
      </c>
      <c r="G14" t="inlineStr">
        <is>
          <t>R00465</t>
        </is>
      </c>
      <c r="H14" t="n">
        <v>1</v>
      </c>
      <c r="I14" s="28" t="n"/>
      <c r="L14" s="30">
        <f>IF(COUNT($I$6:$I$305)&lt;300,"",IF(L9="","",IF(ISNUMBER(L9),IF(ABS(L9-_check!$B$15)&lt;=0.0006,"✓","✗"),"✗")))</f>
        <v/>
      </c>
      <c r="M14" s="30">
        <f>IF(COUNT($I$6:$I$305)&lt;300,"",IF(M9="","",IF(ISNUMBER(M9),IF(ABS(M9-_check!$B$16)&lt;=0.0006,"✓","✗"),"✗")))</f>
        <v/>
      </c>
      <c r="N14" s="30">
        <f>IF(COUNT($I$6:$I$305)&lt;300,"",IF(N9="","",IF(ISNUMBER(N9),IF(ABS(N9-_check!$B$17)&lt;=0.0006,"✓","✗"),"✗")))</f>
        <v/>
      </c>
    </row>
    <row r="15">
      <c r="A15" s="8" t="inlineStr">
        <is>
          <t>C00010</t>
        </is>
      </c>
      <c r="B15" s="8" t="inlineStr">
        <is>
          <t>R00624</t>
        </is>
      </c>
      <c r="C15" s="13" t="n">
        <v>0.6541</v>
      </c>
      <c r="D15" s="8" t="inlineStr">
        <is>
          <t>no match</t>
        </is>
      </c>
      <c r="F15" t="inlineStr">
        <is>
          <t>C00079</t>
        </is>
      </c>
      <c r="G15" t="inlineStr">
        <is>
          <t>R01142</t>
        </is>
      </c>
      <c r="H15" t="n">
        <v>1</v>
      </c>
      <c r="I15" s="28" t="n"/>
    </row>
    <row r="16" ht="74" customHeight="1">
      <c r="A16" s="8" t="inlineStr">
        <is>
          <t>C00011</t>
        </is>
      </c>
      <c r="B16" s="8" t="inlineStr">
        <is>
          <t>R00446</t>
        </is>
      </c>
      <c r="C16" s="13" t="n">
        <v>1</v>
      </c>
      <c r="D16" s="8" t="inlineStr">
        <is>
          <t>exact</t>
        </is>
      </c>
      <c r="F16" t="inlineStr">
        <is>
          <t>C00102</t>
        </is>
      </c>
      <c r="G16" t="inlineStr">
        <is>
          <t>R01427</t>
        </is>
      </c>
      <c r="H16" t="n">
        <v>1</v>
      </c>
      <c r="I16" s="28" t="n"/>
      <c r="K16" s="5" t="inlineStr">
        <is>
          <t>Read the trade-off: a strict dial (0.9) is almost always right and misses most true links; a loose one (0.5) finds them and sends letters to the wrong trader. The sample is 300 pairs: a precision of 87% on 200 pairs can be anything from about 81% to 91%.</t>
        </is>
      </c>
    </row>
    <row r="17">
      <c r="A17" s="8" t="inlineStr">
        <is>
          <t>C00012</t>
        </is>
      </c>
      <c r="B17" s="8" t="inlineStr">
        <is>
          <t>R01431</t>
        </is>
      </c>
      <c r="C17" s="13" t="n">
        <v>1</v>
      </c>
      <c r="D17" s="8" t="inlineStr">
        <is>
          <t>exact</t>
        </is>
      </c>
      <c r="F17" t="inlineStr">
        <is>
          <t>C00113</t>
        </is>
      </c>
      <c r="G17" t="inlineStr">
        <is>
          <t>R00350</t>
        </is>
      </c>
      <c r="H17" t="n">
        <v>1</v>
      </c>
      <c r="I17" s="28" t="n"/>
    </row>
    <row r="18">
      <c r="A18" s="8" t="inlineStr">
        <is>
          <t>C00013</t>
        </is>
      </c>
      <c r="B18" s="8" t="inlineStr">
        <is>
          <t>R02150</t>
        </is>
      </c>
      <c r="C18" s="13" t="n">
        <v>1</v>
      </c>
      <c r="D18" s="8" t="inlineStr">
        <is>
          <t>exact</t>
        </is>
      </c>
      <c r="F18" t="inlineStr">
        <is>
          <t>C00120</t>
        </is>
      </c>
      <c r="G18" t="inlineStr">
        <is>
          <t>R01761</t>
        </is>
      </c>
      <c r="H18" t="n">
        <v>1</v>
      </c>
      <c r="I18" s="28" t="n"/>
    </row>
    <row r="19">
      <c r="A19" s="8" t="inlineStr">
        <is>
          <t>C00014</t>
        </is>
      </c>
      <c r="B19" s="8" t="inlineStr">
        <is>
          <t>R01423</t>
        </is>
      </c>
      <c r="C19" s="13" t="n">
        <v>1</v>
      </c>
      <c r="D19" s="8" t="inlineStr">
        <is>
          <t>exact</t>
        </is>
      </c>
      <c r="F19" t="inlineStr">
        <is>
          <t>C00122</t>
        </is>
      </c>
      <c r="G19" t="inlineStr">
        <is>
          <t>R01080</t>
        </is>
      </c>
      <c r="H19" t="n">
        <v>1</v>
      </c>
      <c r="I19" s="28" t="n"/>
    </row>
    <row r="20">
      <c r="A20" s="8" t="inlineStr">
        <is>
          <t>C00015</t>
        </is>
      </c>
      <c r="B20" s="8" t="inlineStr">
        <is>
          <t>R01242</t>
        </is>
      </c>
      <c r="C20" s="13" t="n">
        <v>0.6541</v>
      </c>
      <c r="D20" s="8" t="inlineStr">
        <is>
          <t>no match</t>
        </is>
      </c>
      <c r="F20" t="inlineStr">
        <is>
          <t>C00140</t>
        </is>
      </c>
      <c r="G20" t="inlineStr">
        <is>
          <t>R00812</t>
        </is>
      </c>
      <c r="H20" t="n">
        <v>1</v>
      </c>
      <c r="I20" s="28" t="n"/>
    </row>
    <row r="21">
      <c r="A21" s="8" t="inlineStr">
        <is>
          <t>C00016</t>
        </is>
      </c>
      <c r="B21" s="8" t="inlineStr">
        <is>
          <t>R02239</t>
        </is>
      </c>
      <c r="C21" s="13" t="n">
        <v>1</v>
      </c>
      <c r="D21" s="8" t="inlineStr">
        <is>
          <t>exact</t>
        </is>
      </c>
      <c r="F21" t="inlineStr">
        <is>
          <t>C00142</t>
        </is>
      </c>
      <c r="G21" t="inlineStr">
        <is>
          <t>R02154</t>
        </is>
      </c>
      <c r="H21" t="n">
        <v>1</v>
      </c>
      <c r="I21" s="28" t="n"/>
    </row>
    <row r="22">
      <c r="A22" s="8" t="inlineStr">
        <is>
          <t>C00017</t>
        </is>
      </c>
      <c r="B22" s="8" t="inlineStr">
        <is>
          <t>R01133</t>
        </is>
      </c>
      <c r="C22" s="13" t="n">
        <v>0.6541</v>
      </c>
      <c r="D22" s="8" t="inlineStr">
        <is>
          <t>no match</t>
        </is>
      </c>
      <c r="F22" t="inlineStr">
        <is>
          <t>C00147</t>
        </is>
      </c>
      <c r="G22" t="inlineStr">
        <is>
          <t>R02873</t>
        </is>
      </c>
      <c r="H22" t="n">
        <v>1</v>
      </c>
      <c r="I22" s="28" t="n"/>
    </row>
    <row r="23">
      <c r="A23" s="8" t="inlineStr">
        <is>
          <t>C00018</t>
        </is>
      </c>
      <c r="B23" s="8" t="inlineStr">
        <is>
          <t>R00507</t>
        </is>
      </c>
      <c r="C23" s="13" t="n">
        <v>0.2202</v>
      </c>
      <c r="D23" s="8" t="inlineStr">
        <is>
          <t>no match</t>
        </is>
      </c>
      <c r="F23" t="inlineStr">
        <is>
          <t>C00148</t>
        </is>
      </c>
      <c r="G23" t="inlineStr">
        <is>
          <t>R02192</t>
        </is>
      </c>
      <c r="H23" t="n">
        <v>1</v>
      </c>
      <c r="I23" s="28" t="n"/>
    </row>
    <row r="24">
      <c r="A24" s="8" t="inlineStr">
        <is>
          <t>C00019</t>
        </is>
      </c>
      <c r="B24" s="8" t="inlineStr">
        <is>
          <t>R02036</t>
        </is>
      </c>
      <c r="C24" s="13" t="n">
        <v>1</v>
      </c>
      <c r="D24" s="8" t="inlineStr">
        <is>
          <t>exact</t>
        </is>
      </c>
      <c r="F24" t="inlineStr">
        <is>
          <t>C00169</t>
        </is>
      </c>
      <c r="G24" t="inlineStr">
        <is>
          <t>R02168</t>
        </is>
      </c>
      <c r="H24" t="n">
        <v>1</v>
      </c>
      <c r="I24" s="28" t="n"/>
    </row>
    <row r="25">
      <c r="A25" s="8" t="inlineStr">
        <is>
          <t>C00020</t>
        </is>
      </c>
      <c r="B25" s="8" t="inlineStr">
        <is>
          <t>R01739</t>
        </is>
      </c>
      <c r="C25" s="13" t="n">
        <v>0.7718</v>
      </c>
      <c r="D25" s="8" t="inlineStr">
        <is>
          <t>review</t>
        </is>
      </c>
      <c r="F25" t="inlineStr">
        <is>
          <t>C00171</t>
        </is>
      </c>
      <c r="G25" t="inlineStr">
        <is>
          <t>R01471</t>
        </is>
      </c>
      <c r="H25" t="n">
        <v>1</v>
      </c>
      <c r="I25" s="28" t="n"/>
    </row>
    <row r="26">
      <c r="A26" s="8" t="inlineStr">
        <is>
          <t>C00021</t>
        </is>
      </c>
      <c r="B26" s="8" t="inlineStr">
        <is>
          <t>R02476</t>
        </is>
      </c>
      <c r="C26" s="13" t="n">
        <v>1</v>
      </c>
      <c r="D26" s="8" t="inlineStr">
        <is>
          <t>exact</t>
        </is>
      </c>
      <c r="F26" t="inlineStr">
        <is>
          <t>C00174</t>
        </is>
      </c>
      <c r="G26" t="inlineStr">
        <is>
          <t>R01045</t>
        </is>
      </c>
      <c r="H26" t="n">
        <v>1</v>
      </c>
      <c r="I26" s="28" t="n"/>
    </row>
    <row r="27">
      <c r="A27" s="8" t="inlineStr">
        <is>
          <t>C00022</t>
        </is>
      </c>
      <c r="B27" s="8" t="inlineStr">
        <is>
          <t>R00487</t>
        </is>
      </c>
      <c r="C27" s="13" t="n">
        <v>1</v>
      </c>
      <c r="D27" s="8" t="inlineStr">
        <is>
          <t>exact</t>
        </is>
      </c>
      <c r="F27" t="inlineStr">
        <is>
          <t>C00190</t>
        </is>
      </c>
      <c r="G27" t="inlineStr">
        <is>
          <t>R01903</t>
        </is>
      </c>
      <c r="H27" t="n">
        <v>1</v>
      </c>
      <c r="I27" s="28" t="n"/>
    </row>
    <row r="28">
      <c r="A28" s="8" t="inlineStr">
        <is>
          <t>C00023</t>
        </is>
      </c>
      <c r="B28" s="8" t="inlineStr">
        <is>
          <t>R01823</t>
        </is>
      </c>
      <c r="C28" s="13" t="n">
        <v>1</v>
      </c>
      <c r="D28" s="8" t="inlineStr">
        <is>
          <t>exact</t>
        </is>
      </c>
      <c r="F28" t="inlineStr">
        <is>
          <t>C00192</t>
        </is>
      </c>
      <c r="G28" t="inlineStr">
        <is>
          <t>R01868</t>
        </is>
      </c>
      <c r="H28" t="n">
        <v>1</v>
      </c>
      <c r="I28" s="28" t="n"/>
    </row>
    <row r="29">
      <c r="A29" s="8" t="inlineStr">
        <is>
          <t>C00024</t>
        </is>
      </c>
      <c r="B29" s="8" t="inlineStr">
        <is>
          <t>R02865</t>
        </is>
      </c>
      <c r="C29" s="13" t="n">
        <v>1</v>
      </c>
      <c r="D29" s="8" t="inlineStr">
        <is>
          <t>exact</t>
        </is>
      </c>
      <c r="F29" t="inlineStr">
        <is>
          <t>C00203</t>
        </is>
      </c>
      <c r="G29" t="inlineStr">
        <is>
          <t>R02984</t>
        </is>
      </c>
      <c r="H29" t="n">
        <v>1</v>
      </c>
      <c r="I29" s="28" t="n"/>
    </row>
    <row r="30">
      <c r="A30" s="8" t="inlineStr">
        <is>
          <t>C00025</t>
        </is>
      </c>
      <c r="B30" s="8" t="inlineStr">
        <is>
          <t>R01822</t>
        </is>
      </c>
      <c r="C30" s="13" t="n">
        <v>1</v>
      </c>
      <c r="D30" s="8" t="inlineStr">
        <is>
          <t>exact</t>
        </is>
      </c>
      <c r="F30" t="inlineStr">
        <is>
          <t>C00207</t>
        </is>
      </c>
      <c r="G30" t="inlineStr">
        <is>
          <t>R01971</t>
        </is>
      </c>
      <c r="H30" t="n">
        <v>1</v>
      </c>
      <c r="I30" s="28" t="n"/>
    </row>
    <row r="31">
      <c r="A31" s="8" t="inlineStr">
        <is>
          <t>C00026</t>
        </is>
      </c>
      <c r="B31" s="8" t="inlineStr">
        <is>
          <t>R02127</t>
        </is>
      </c>
      <c r="C31" s="13" t="n">
        <v>1</v>
      </c>
      <c r="D31" s="8" t="inlineStr">
        <is>
          <t>exact</t>
        </is>
      </c>
      <c r="F31" t="inlineStr">
        <is>
          <t>C00220</t>
        </is>
      </c>
      <c r="G31" t="inlineStr">
        <is>
          <t>R00484</t>
        </is>
      </c>
      <c r="H31" t="n">
        <v>1</v>
      </c>
      <c r="I31" s="28" t="n"/>
    </row>
    <row r="32">
      <c r="A32" s="8" t="inlineStr">
        <is>
          <t>C00027</t>
        </is>
      </c>
      <c r="B32" s="8" t="inlineStr">
        <is>
          <t>R02459</t>
        </is>
      </c>
      <c r="C32" s="13" t="n">
        <v>1</v>
      </c>
      <c r="D32" s="8" t="inlineStr">
        <is>
          <t>exact</t>
        </is>
      </c>
      <c r="F32" t="inlineStr">
        <is>
          <t>C00222</t>
        </is>
      </c>
      <c r="G32" t="inlineStr">
        <is>
          <t>R01595</t>
        </is>
      </c>
      <c r="H32" t="n">
        <v>0</v>
      </c>
      <c r="I32" s="28" t="n"/>
    </row>
    <row r="33">
      <c r="A33" s="8" t="inlineStr">
        <is>
          <t>C00028</t>
        </is>
      </c>
      <c r="B33" s="8" t="inlineStr">
        <is>
          <t>R01517</t>
        </is>
      </c>
      <c r="C33" s="13" t="n">
        <v>0.7718</v>
      </c>
      <c r="D33" s="8" t="inlineStr">
        <is>
          <t>review</t>
        </is>
      </c>
      <c r="F33" t="inlineStr">
        <is>
          <t>C00244</t>
        </is>
      </c>
      <c r="G33" t="inlineStr">
        <is>
          <t>R01148</t>
        </is>
      </c>
      <c r="H33" t="n">
        <v>1</v>
      </c>
      <c r="I33" s="28" t="n"/>
    </row>
    <row r="34">
      <c r="A34" s="8" t="inlineStr">
        <is>
          <t>C00029</t>
        </is>
      </c>
      <c r="B34" s="8" t="inlineStr">
        <is>
          <t>R02736</t>
        </is>
      </c>
      <c r="C34" s="13" t="n">
        <v>0.6541</v>
      </c>
      <c r="D34" s="8" t="inlineStr">
        <is>
          <t>no match</t>
        </is>
      </c>
      <c r="F34" t="inlineStr">
        <is>
          <t>C00248</t>
        </is>
      </c>
      <c r="G34" t="inlineStr">
        <is>
          <t>R01054</t>
        </is>
      </c>
      <c r="H34" t="n">
        <v>1</v>
      </c>
      <c r="I34" s="28" t="n"/>
    </row>
    <row r="35">
      <c r="A35" s="8" t="inlineStr">
        <is>
          <t>C00030</t>
        </is>
      </c>
      <c r="B35" s="8" t="inlineStr">
        <is>
          <t>R01183</t>
        </is>
      </c>
      <c r="C35" s="13" t="n">
        <v>1</v>
      </c>
      <c r="D35" s="8" t="inlineStr">
        <is>
          <t>exact</t>
        </is>
      </c>
      <c r="F35" t="inlineStr">
        <is>
          <t>C00276</t>
        </is>
      </c>
      <c r="G35" t="inlineStr">
        <is>
          <t>R00722</t>
        </is>
      </c>
      <c r="H35" t="n">
        <v>1</v>
      </c>
      <c r="I35" s="28" t="n"/>
    </row>
    <row r="36">
      <c r="A36" s="8" t="inlineStr">
        <is>
          <t>C00031</t>
        </is>
      </c>
      <c r="B36" s="8" t="inlineStr">
        <is>
          <t>R01600</t>
        </is>
      </c>
      <c r="C36" s="13" t="n">
        <v>0.7718</v>
      </c>
      <c r="D36" s="8" t="inlineStr">
        <is>
          <t>review</t>
        </is>
      </c>
      <c r="F36" t="inlineStr">
        <is>
          <t>C00277</t>
        </is>
      </c>
      <c r="G36" t="inlineStr">
        <is>
          <t>R01129</t>
        </is>
      </c>
      <c r="H36" t="n">
        <v>1</v>
      </c>
      <c r="I36" s="28" t="n"/>
    </row>
    <row r="37">
      <c r="A37" s="8" t="inlineStr">
        <is>
          <t>C00032</t>
        </is>
      </c>
      <c r="B37" s="8" t="inlineStr">
        <is>
          <t>R02958</t>
        </is>
      </c>
      <c r="C37" s="13" t="n">
        <v>1</v>
      </c>
      <c r="D37" s="8" t="inlineStr">
        <is>
          <t>exact</t>
        </is>
      </c>
      <c r="F37" t="inlineStr">
        <is>
          <t>C00296</t>
        </is>
      </c>
      <c r="G37" t="inlineStr">
        <is>
          <t>R02158</t>
        </is>
      </c>
      <c r="H37" t="n">
        <v>0</v>
      </c>
      <c r="I37" s="28" t="n"/>
    </row>
    <row r="38">
      <c r="A38" s="8" t="inlineStr">
        <is>
          <t>C00033</t>
        </is>
      </c>
      <c r="B38" s="8" t="inlineStr">
        <is>
          <t>R02290</t>
        </is>
      </c>
      <c r="C38" s="13" t="n">
        <v>0.6541</v>
      </c>
      <c r="D38" s="8" t="inlineStr">
        <is>
          <t>no match</t>
        </is>
      </c>
      <c r="F38" t="inlineStr">
        <is>
          <t>C00302</t>
        </is>
      </c>
      <c r="G38" t="inlineStr">
        <is>
          <t>R02400</t>
        </is>
      </c>
      <c r="H38" t="n">
        <v>1</v>
      </c>
      <c r="I38" s="28" t="n"/>
    </row>
    <row r="39">
      <c r="A39" s="8" t="inlineStr">
        <is>
          <t>C00034</t>
        </is>
      </c>
      <c r="B39" s="8" t="inlineStr">
        <is>
          <t>R00121</t>
        </is>
      </c>
      <c r="C39" s="13" t="n">
        <v>1</v>
      </c>
      <c r="D39" s="8" t="inlineStr">
        <is>
          <t>exact</t>
        </is>
      </c>
      <c r="F39" t="inlineStr">
        <is>
          <t>C00309</t>
        </is>
      </c>
      <c r="G39" t="inlineStr">
        <is>
          <t>R02629</t>
        </is>
      </c>
      <c r="H39" t="n">
        <v>1</v>
      </c>
      <c r="I39" s="28" t="n"/>
    </row>
    <row r="40">
      <c r="A40" s="8" t="inlineStr">
        <is>
          <t>C00035</t>
        </is>
      </c>
      <c r="B40" s="8" t="inlineStr">
        <is>
          <t>R00145</t>
        </is>
      </c>
      <c r="C40" s="13" t="n">
        <v>1</v>
      </c>
      <c r="D40" s="8" t="inlineStr">
        <is>
          <t>exact</t>
        </is>
      </c>
      <c r="F40" t="inlineStr">
        <is>
          <t>C00314</t>
        </is>
      </c>
      <c r="G40" t="inlineStr">
        <is>
          <t>R01792</t>
        </is>
      </c>
      <c r="H40" t="n">
        <v>1</v>
      </c>
      <c r="I40" s="28" t="n"/>
    </row>
    <row r="41">
      <c r="A41" s="8" t="inlineStr">
        <is>
          <t>C00036</t>
        </is>
      </c>
      <c r="B41" s="8" t="inlineStr">
        <is>
          <t>R01852</t>
        </is>
      </c>
      <c r="C41" s="13" t="n">
        <v>0.7718</v>
      </c>
      <c r="D41" s="8" t="inlineStr">
        <is>
          <t>review</t>
        </is>
      </c>
      <c r="F41" t="inlineStr">
        <is>
          <t>C00342</t>
        </is>
      </c>
      <c r="G41" t="inlineStr">
        <is>
          <t>R00813</t>
        </is>
      </c>
      <c r="H41" t="n">
        <v>1</v>
      </c>
      <c r="I41" s="28" t="n"/>
    </row>
    <row r="42">
      <c r="A42" s="8" t="inlineStr">
        <is>
          <t>C00037</t>
        </is>
      </c>
      <c r="B42" s="8" t="inlineStr">
        <is>
          <t>R02691</t>
        </is>
      </c>
      <c r="C42" s="13" t="n">
        <v>0.6541</v>
      </c>
      <c r="D42" s="8" t="inlineStr">
        <is>
          <t>no match</t>
        </is>
      </c>
      <c r="F42" t="inlineStr">
        <is>
          <t>C00345</t>
        </is>
      </c>
      <c r="G42" t="inlineStr">
        <is>
          <t>R02850</t>
        </is>
      </c>
      <c r="H42" t="n">
        <v>1</v>
      </c>
      <c r="I42" s="28" t="n"/>
    </row>
    <row r="43">
      <c r="A43" s="8" t="inlineStr">
        <is>
          <t>C00038</t>
        </is>
      </c>
      <c r="B43" s="8" t="inlineStr">
        <is>
          <t>R02630</t>
        </is>
      </c>
      <c r="C43" s="13" t="n">
        <v>1</v>
      </c>
      <c r="D43" s="8" t="inlineStr">
        <is>
          <t>exact</t>
        </is>
      </c>
      <c r="F43" t="inlineStr">
        <is>
          <t>C00366</t>
        </is>
      </c>
      <c r="G43" t="inlineStr">
        <is>
          <t>R00663</t>
        </is>
      </c>
      <c r="H43" t="n">
        <v>1</v>
      </c>
      <c r="I43" s="28" t="n"/>
    </row>
    <row r="44">
      <c r="A44" s="8" t="inlineStr">
        <is>
          <t>C00039</t>
        </is>
      </c>
      <c r="B44" s="8" t="inlineStr">
        <is>
          <t>R01384</t>
        </is>
      </c>
      <c r="C44" s="13" t="n">
        <v>1</v>
      </c>
      <c r="D44" s="8" t="inlineStr">
        <is>
          <t>exact</t>
        </is>
      </c>
      <c r="F44" t="inlineStr">
        <is>
          <t>C00368</t>
        </is>
      </c>
      <c r="G44" t="inlineStr">
        <is>
          <t>R01294</t>
        </is>
      </c>
      <c r="H44" t="n">
        <v>0</v>
      </c>
      <c r="I44" s="28" t="n"/>
    </row>
    <row r="45">
      <c r="A45" s="8" t="inlineStr">
        <is>
          <t>C00040</t>
        </is>
      </c>
      <c r="B45" s="8" t="inlineStr">
        <is>
          <t>R00248</t>
        </is>
      </c>
      <c r="C45" s="13" t="n">
        <v>1</v>
      </c>
      <c r="D45" s="8" t="inlineStr">
        <is>
          <t>exact</t>
        </is>
      </c>
      <c r="F45" t="inlineStr">
        <is>
          <t>C00372</t>
        </is>
      </c>
      <c r="G45" t="inlineStr">
        <is>
          <t>R00029</t>
        </is>
      </c>
      <c r="H45" t="n">
        <v>1</v>
      </c>
      <c r="I45" s="28" t="n"/>
    </row>
    <row r="46">
      <c r="A46" s="8" t="inlineStr">
        <is>
          <t>C00041</t>
        </is>
      </c>
      <c r="B46" s="8" t="inlineStr">
        <is>
          <t>R01121</t>
        </is>
      </c>
      <c r="C46" s="13" t="n">
        <v>0.7718</v>
      </c>
      <c r="D46" s="8" t="inlineStr">
        <is>
          <t>review</t>
        </is>
      </c>
      <c r="F46" t="inlineStr">
        <is>
          <t>C00384</t>
        </is>
      </c>
      <c r="G46" t="inlineStr">
        <is>
          <t>R01877</t>
        </is>
      </c>
      <c r="H46" t="n">
        <v>1</v>
      </c>
      <c r="I46" s="28" t="n"/>
    </row>
    <row r="47">
      <c r="A47" s="8" t="inlineStr">
        <is>
          <t>C00042</t>
        </is>
      </c>
      <c r="B47" s="8" t="inlineStr">
        <is>
          <t>R00365</t>
        </is>
      </c>
      <c r="C47" s="13" t="n">
        <v>1</v>
      </c>
      <c r="D47" s="8" t="inlineStr">
        <is>
          <t>exact</t>
        </is>
      </c>
      <c r="F47" t="inlineStr">
        <is>
          <t>C00392</t>
        </is>
      </c>
      <c r="G47" t="inlineStr">
        <is>
          <t>R01244</t>
        </is>
      </c>
      <c r="H47" t="n">
        <v>1</v>
      </c>
      <c r="I47" s="28" t="n"/>
    </row>
    <row r="48">
      <c r="A48" s="8" t="inlineStr">
        <is>
          <t>C00043</t>
        </is>
      </c>
      <c r="B48" s="8" t="inlineStr">
        <is>
          <t>R00423</t>
        </is>
      </c>
      <c r="C48" s="13" t="n">
        <v>1</v>
      </c>
      <c r="D48" s="8" t="inlineStr">
        <is>
          <t>exact</t>
        </is>
      </c>
      <c r="F48" t="inlineStr">
        <is>
          <t>C00408</t>
        </is>
      </c>
      <c r="G48" t="inlineStr">
        <is>
          <t>R00905</t>
        </is>
      </c>
      <c r="H48" t="n">
        <v>1</v>
      </c>
      <c r="I48" s="28" t="n"/>
    </row>
    <row r="49">
      <c r="A49" s="8" t="inlineStr">
        <is>
          <t>C00044</t>
        </is>
      </c>
      <c r="B49" s="8" t="inlineStr">
        <is>
          <t>R00754</t>
        </is>
      </c>
      <c r="C49" s="13" t="n">
        <v>0.6541</v>
      </c>
      <c r="D49" s="8" t="inlineStr">
        <is>
          <t>no match</t>
        </is>
      </c>
      <c r="F49" t="inlineStr">
        <is>
          <t>C00412</t>
        </is>
      </c>
      <c r="G49" t="inlineStr">
        <is>
          <t>R01540</t>
        </is>
      </c>
      <c r="H49" t="n">
        <v>1</v>
      </c>
      <c r="I49" s="28" t="n"/>
    </row>
    <row r="50">
      <c r="A50" s="8" t="inlineStr">
        <is>
          <t>C00045</t>
        </is>
      </c>
      <c r="B50" s="8" t="inlineStr">
        <is>
          <t>R02961</t>
        </is>
      </c>
      <c r="C50" s="13" t="n">
        <v>0.6541</v>
      </c>
      <c r="D50" s="8" t="inlineStr">
        <is>
          <t>no match</t>
        </is>
      </c>
      <c r="F50" t="inlineStr">
        <is>
          <t>C00420</t>
        </is>
      </c>
      <c r="G50" t="inlineStr">
        <is>
          <t>R00459</t>
        </is>
      </c>
      <c r="H50" t="n">
        <v>1</v>
      </c>
      <c r="I50" s="28" t="n"/>
    </row>
    <row r="51">
      <c r="A51" s="8" t="inlineStr">
        <is>
          <t>C00046</t>
        </is>
      </c>
      <c r="B51" s="8" t="inlineStr">
        <is>
          <t>R00231</t>
        </is>
      </c>
      <c r="C51" s="13" t="n">
        <v>1</v>
      </c>
      <c r="D51" s="8" t="inlineStr">
        <is>
          <t>exact</t>
        </is>
      </c>
      <c r="F51" t="inlineStr">
        <is>
          <t>C00424</t>
        </is>
      </c>
      <c r="G51" t="inlineStr">
        <is>
          <t>R01814</t>
        </is>
      </c>
      <c r="H51" t="n">
        <v>0</v>
      </c>
      <c r="I51" s="28" t="n"/>
    </row>
    <row r="52">
      <c r="A52" s="8" t="inlineStr">
        <is>
          <t>C00047</t>
        </is>
      </c>
      <c r="B52" s="8" t="inlineStr">
        <is>
          <t>R01075</t>
        </is>
      </c>
      <c r="C52" s="13" t="n">
        <v>1</v>
      </c>
      <c r="D52" s="8" t="inlineStr">
        <is>
          <t>exact</t>
        </is>
      </c>
      <c r="F52" t="inlineStr">
        <is>
          <t>C00436</t>
        </is>
      </c>
      <c r="G52" t="inlineStr">
        <is>
          <t>R00117</t>
        </is>
      </c>
      <c r="H52" t="n">
        <v>0</v>
      </c>
      <c r="I52" s="28" t="n"/>
    </row>
    <row r="53">
      <c r="A53" s="8" t="inlineStr">
        <is>
          <t>C00048</t>
        </is>
      </c>
      <c r="B53" s="8" t="inlineStr">
        <is>
          <t>R02101</t>
        </is>
      </c>
      <c r="C53" s="13" t="n">
        <v>1</v>
      </c>
      <c r="D53" s="8" t="inlineStr">
        <is>
          <t>exact</t>
        </is>
      </c>
      <c r="F53" t="inlineStr">
        <is>
          <t>C00455</t>
        </is>
      </c>
      <c r="G53" t="inlineStr">
        <is>
          <t>R01847</t>
        </is>
      </c>
      <c r="H53" t="n">
        <v>1</v>
      </c>
      <c r="I53" s="28" t="n"/>
    </row>
    <row r="54">
      <c r="A54" s="8" t="inlineStr">
        <is>
          <t>C00049</t>
        </is>
      </c>
      <c r="B54" s="8" t="inlineStr">
        <is>
          <t>R00866</t>
        </is>
      </c>
      <c r="C54" s="13" t="n">
        <v>0.7074</v>
      </c>
      <c r="D54" s="8" t="inlineStr">
        <is>
          <t>review</t>
        </is>
      </c>
      <c r="F54" t="inlineStr">
        <is>
          <t>C00470</t>
        </is>
      </c>
      <c r="G54" t="inlineStr">
        <is>
          <t>R02252</t>
        </is>
      </c>
      <c r="H54" t="n">
        <v>1</v>
      </c>
      <c r="I54" s="28" t="n"/>
    </row>
    <row r="55">
      <c r="A55" s="8" t="inlineStr">
        <is>
          <t>C00050</t>
        </is>
      </c>
      <c r="B55" s="8" t="inlineStr">
        <is>
          <t>R02382</t>
        </is>
      </c>
      <c r="C55" s="13" t="n">
        <v>1</v>
      </c>
      <c r="D55" s="8" t="inlineStr">
        <is>
          <t>exact</t>
        </is>
      </c>
      <c r="F55" t="inlineStr">
        <is>
          <t>C00473</t>
        </is>
      </c>
      <c r="G55" t="inlineStr">
        <is>
          <t>R00482</t>
        </is>
      </c>
      <c r="H55" t="n">
        <v>1</v>
      </c>
      <c r="I55" s="28" t="n"/>
    </row>
    <row r="56">
      <c r="A56" s="8" t="inlineStr">
        <is>
          <t>C00051</t>
        </is>
      </c>
      <c r="B56" s="8" t="inlineStr">
        <is>
          <t>R01218</t>
        </is>
      </c>
      <c r="C56" s="13" t="n">
        <v>1</v>
      </c>
      <c r="D56" s="8" t="inlineStr">
        <is>
          <t>exact</t>
        </is>
      </c>
      <c r="F56" t="inlineStr">
        <is>
          <t>C00483</t>
        </is>
      </c>
      <c r="G56" t="inlineStr">
        <is>
          <t>R00383</t>
        </is>
      </c>
      <c r="H56" t="n">
        <v>1</v>
      </c>
      <c r="I56" s="28" t="n"/>
    </row>
    <row r="57">
      <c r="A57" s="8" t="inlineStr">
        <is>
          <t>C00052</t>
        </is>
      </c>
      <c r="B57" s="8" t="inlineStr">
        <is>
          <t>R02855</t>
        </is>
      </c>
      <c r="C57" s="13" t="n">
        <v>1</v>
      </c>
      <c r="D57" s="8" t="inlineStr">
        <is>
          <t>exact</t>
        </is>
      </c>
      <c r="F57" t="inlineStr">
        <is>
          <t>C00501</t>
        </is>
      </c>
      <c r="G57" t="inlineStr">
        <is>
          <t>R02282</t>
        </is>
      </c>
      <c r="H57" t="n">
        <v>1</v>
      </c>
      <c r="I57" s="28" t="n"/>
    </row>
    <row r="58">
      <c r="A58" s="8" t="inlineStr">
        <is>
          <t>C00053</t>
        </is>
      </c>
      <c r="B58" s="8" t="inlineStr">
        <is>
          <t>R02035</t>
        </is>
      </c>
      <c r="C58" s="13" t="n">
        <v>1</v>
      </c>
      <c r="D58" s="8" t="inlineStr">
        <is>
          <t>exact</t>
        </is>
      </c>
      <c r="F58" t="inlineStr">
        <is>
          <t>C00543</t>
        </is>
      </c>
      <c r="G58" t="inlineStr">
        <is>
          <t>R00316</t>
        </is>
      </c>
      <c r="H58" t="n">
        <v>1</v>
      </c>
      <c r="I58" s="28" t="n"/>
    </row>
    <row r="59">
      <c r="A59" s="8" t="inlineStr">
        <is>
          <t>C00054</t>
        </is>
      </c>
      <c r="B59" s="8" t="inlineStr">
        <is>
          <t>R02653</t>
        </is>
      </c>
      <c r="C59" s="13" t="n">
        <v>1</v>
      </c>
      <c r="D59" s="8" t="inlineStr">
        <is>
          <t>exact</t>
        </is>
      </c>
      <c r="F59" t="inlineStr">
        <is>
          <t>C00550</t>
        </is>
      </c>
      <c r="G59" t="inlineStr">
        <is>
          <t>R00081</t>
        </is>
      </c>
      <c r="H59" t="n">
        <v>1</v>
      </c>
      <c r="I59" s="28" t="n"/>
    </row>
    <row r="60">
      <c r="A60" s="8" t="inlineStr">
        <is>
          <t>C00055</t>
        </is>
      </c>
      <c r="B60" s="8" t="inlineStr">
        <is>
          <t>R00515</t>
        </is>
      </c>
      <c r="C60" s="13" t="n">
        <v>1</v>
      </c>
      <c r="D60" s="8" t="inlineStr">
        <is>
          <t>exact</t>
        </is>
      </c>
      <c r="F60" t="inlineStr">
        <is>
          <t>C00567</t>
        </is>
      </c>
      <c r="G60" t="inlineStr">
        <is>
          <t>R00381</t>
        </is>
      </c>
      <c r="H60" t="n">
        <v>1</v>
      </c>
      <c r="I60" s="28" t="n"/>
    </row>
    <row r="61">
      <c r="A61" s="8" t="inlineStr">
        <is>
          <t>C00056</t>
        </is>
      </c>
      <c r="B61" s="8" t="inlineStr">
        <is>
          <t>R01282</t>
        </is>
      </c>
      <c r="C61" s="13" t="n">
        <v>1</v>
      </c>
      <c r="D61" s="8" t="inlineStr">
        <is>
          <t>exact</t>
        </is>
      </c>
      <c r="F61" t="inlineStr">
        <is>
          <t>C00570</t>
        </is>
      </c>
      <c r="G61" t="inlineStr">
        <is>
          <t>R00303</t>
        </is>
      </c>
      <c r="H61" t="n">
        <v>1</v>
      </c>
      <c r="I61" s="28" t="n"/>
    </row>
    <row r="62">
      <c r="A62" s="8" t="inlineStr">
        <is>
          <t>C00057</t>
        </is>
      </c>
      <c r="B62" s="8" t="inlineStr">
        <is>
          <t>R02206</t>
        </is>
      </c>
      <c r="C62" s="13" t="n">
        <v>1</v>
      </c>
      <c r="D62" s="8" t="inlineStr">
        <is>
          <t>exact</t>
        </is>
      </c>
      <c r="F62" t="inlineStr">
        <is>
          <t>C00579</t>
        </is>
      </c>
      <c r="G62" t="inlineStr">
        <is>
          <t>R02754</t>
        </is>
      </c>
      <c r="H62" t="n">
        <v>1</v>
      </c>
      <c r="I62" s="28" t="n"/>
    </row>
    <row r="63">
      <c r="A63" s="8" t="inlineStr">
        <is>
          <t>C00058</t>
        </is>
      </c>
      <c r="B63" s="8" t="inlineStr">
        <is>
          <t>R01292</t>
        </is>
      </c>
      <c r="C63" s="13" t="n">
        <v>1</v>
      </c>
      <c r="D63" s="8" t="inlineStr">
        <is>
          <t>exact</t>
        </is>
      </c>
      <c r="F63" t="inlineStr">
        <is>
          <t>C00592</t>
        </is>
      </c>
      <c r="G63" t="inlineStr">
        <is>
          <t>R00661</t>
        </is>
      </c>
      <c r="H63" t="n">
        <v>1</v>
      </c>
      <c r="I63" s="28" t="n"/>
    </row>
    <row r="64">
      <c r="A64" s="8" t="inlineStr">
        <is>
          <t>C00059</t>
        </is>
      </c>
      <c r="B64" s="8" t="inlineStr">
        <is>
          <t>R00785</t>
        </is>
      </c>
      <c r="C64" s="13" t="n">
        <v>0.7074</v>
      </c>
      <c r="D64" s="8" t="inlineStr">
        <is>
          <t>review</t>
        </is>
      </c>
      <c r="F64" t="inlineStr">
        <is>
          <t>C00594</t>
        </is>
      </c>
      <c r="G64" t="inlineStr">
        <is>
          <t>R02077</t>
        </is>
      </c>
      <c r="H64" t="n">
        <v>1</v>
      </c>
      <c r="I64" s="28" t="n"/>
    </row>
    <row r="65">
      <c r="A65" s="8" t="inlineStr">
        <is>
          <t>C00060</t>
        </is>
      </c>
      <c r="B65" s="8" t="inlineStr">
        <is>
          <t>R00382</t>
        </is>
      </c>
      <c r="C65" s="13" t="n">
        <v>0.7718</v>
      </c>
      <c r="D65" s="8" t="inlineStr">
        <is>
          <t>review</t>
        </is>
      </c>
      <c r="F65" t="inlineStr">
        <is>
          <t>C00601</t>
        </is>
      </c>
      <c r="G65" t="inlineStr">
        <is>
          <t>R02939</t>
        </is>
      </c>
      <c r="H65" t="n">
        <v>1</v>
      </c>
      <c r="I65" s="28" t="n"/>
    </row>
    <row r="66">
      <c r="A66" s="8" t="inlineStr">
        <is>
          <t>C00061</t>
        </is>
      </c>
      <c r="B66" s="8" t="inlineStr">
        <is>
          <t>R00193</t>
        </is>
      </c>
      <c r="C66" s="13" t="n">
        <v>1</v>
      </c>
      <c r="D66" s="8" t="inlineStr">
        <is>
          <t>exact</t>
        </is>
      </c>
      <c r="F66" t="inlineStr">
        <is>
          <t>C00606</t>
        </is>
      </c>
      <c r="G66" t="inlineStr">
        <is>
          <t>R01762</t>
        </is>
      </c>
      <c r="H66" t="n">
        <v>1</v>
      </c>
      <c r="I66" s="28" t="n"/>
    </row>
    <row r="67">
      <c r="A67" s="8" t="inlineStr">
        <is>
          <t>C00062</t>
        </is>
      </c>
      <c r="B67" s="8" t="inlineStr">
        <is>
          <t>R02603</t>
        </is>
      </c>
      <c r="C67" s="13" t="n">
        <v>1</v>
      </c>
      <c r="D67" s="8" t="inlineStr">
        <is>
          <t>exact</t>
        </is>
      </c>
      <c r="F67" t="inlineStr">
        <is>
          <t>C00619</t>
        </is>
      </c>
      <c r="G67" t="inlineStr">
        <is>
          <t>R00150</t>
        </is>
      </c>
      <c r="H67" t="n">
        <v>1</v>
      </c>
      <c r="I67" s="28" t="n"/>
    </row>
    <row r="68">
      <c r="A68" s="8" t="inlineStr">
        <is>
          <t>C00063</t>
        </is>
      </c>
      <c r="B68" s="8" t="inlineStr">
        <is>
          <t>R02155</t>
        </is>
      </c>
      <c r="C68" s="13" t="n">
        <v>1</v>
      </c>
      <c r="D68" s="8" t="inlineStr">
        <is>
          <t>exact</t>
        </is>
      </c>
      <c r="F68" t="inlineStr">
        <is>
          <t>C00622</t>
        </is>
      </c>
      <c r="G68" t="inlineStr">
        <is>
          <t>R02010</t>
        </is>
      </c>
      <c r="H68" t="n">
        <v>1</v>
      </c>
      <c r="I68" s="28" t="n"/>
    </row>
    <row r="69">
      <c r="A69" s="8" t="inlineStr">
        <is>
          <t>C00064</t>
        </is>
      </c>
      <c r="B69" s="8" t="inlineStr">
        <is>
          <t>R02441</t>
        </is>
      </c>
      <c r="C69" s="13" t="n">
        <v>1</v>
      </c>
      <c r="D69" s="8" t="inlineStr">
        <is>
          <t>exact</t>
        </is>
      </c>
      <c r="F69" t="inlineStr">
        <is>
          <t>C00623</t>
        </is>
      </c>
      <c r="G69" t="inlineStr">
        <is>
          <t>R02727</t>
        </is>
      </c>
      <c r="H69" t="n">
        <v>1</v>
      </c>
      <c r="I69" s="28" t="n"/>
    </row>
    <row r="70">
      <c r="A70" s="8" t="inlineStr">
        <is>
          <t>C00065</t>
        </is>
      </c>
      <c r="B70" s="8" t="inlineStr">
        <is>
          <t>R01011</t>
        </is>
      </c>
      <c r="C70" s="13" t="n">
        <v>1</v>
      </c>
      <c r="D70" s="8" t="inlineStr">
        <is>
          <t>exact</t>
        </is>
      </c>
      <c r="F70" t="inlineStr">
        <is>
          <t>C00627</t>
        </is>
      </c>
      <c r="G70" t="inlineStr">
        <is>
          <t>R00893</t>
        </is>
      </c>
      <c r="H70" t="n">
        <v>1</v>
      </c>
      <c r="I70" s="28" t="n"/>
    </row>
    <row r="71">
      <c r="A71" s="8" t="inlineStr">
        <is>
          <t>C00066</t>
        </is>
      </c>
      <c r="B71" s="8" t="inlineStr">
        <is>
          <t>R00256</t>
        </is>
      </c>
      <c r="C71" s="13" t="n">
        <v>1</v>
      </c>
      <c r="D71" s="8" t="inlineStr">
        <is>
          <t>exact</t>
        </is>
      </c>
      <c r="F71" t="inlineStr">
        <is>
          <t>C00680</t>
        </is>
      </c>
      <c r="G71" t="inlineStr">
        <is>
          <t>R01382</t>
        </is>
      </c>
      <c r="H71" t="n">
        <v>1</v>
      </c>
      <c r="I71" s="28" t="n"/>
    </row>
    <row r="72">
      <c r="A72" s="8" t="inlineStr">
        <is>
          <t>C00067</t>
        </is>
      </c>
      <c r="B72" s="8" t="inlineStr">
        <is>
          <t>R00009</t>
        </is>
      </c>
      <c r="C72" s="13" t="n">
        <v>1</v>
      </c>
      <c r="D72" s="8" t="inlineStr">
        <is>
          <t>exact</t>
        </is>
      </c>
      <c r="F72" t="inlineStr">
        <is>
          <t>C00682</t>
        </is>
      </c>
      <c r="G72" t="inlineStr">
        <is>
          <t>R00409</t>
        </is>
      </c>
      <c r="H72" t="n">
        <v>1</v>
      </c>
      <c r="I72" s="28" t="n"/>
    </row>
    <row r="73">
      <c r="A73" s="8" t="inlineStr">
        <is>
          <t>C00068</t>
        </is>
      </c>
      <c r="B73" s="8" t="inlineStr">
        <is>
          <t>R01994</t>
        </is>
      </c>
      <c r="C73" s="13" t="n">
        <v>1</v>
      </c>
      <c r="D73" s="8" t="inlineStr">
        <is>
          <t>exact</t>
        </is>
      </c>
      <c r="F73" t="inlineStr">
        <is>
          <t>C00685</t>
        </is>
      </c>
      <c r="G73" t="inlineStr">
        <is>
          <t>R02240</t>
        </is>
      </c>
      <c r="H73" t="n">
        <v>1</v>
      </c>
      <c r="I73" s="28" t="n"/>
    </row>
    <row r="74">
      <c r="A74" s="8" t="inlineStr">
        <is>
          <t>C00069</t>
        </is>
      </c>
      <c r="B74" s="8" t="inlineStr">
        <is>
          <t>R01102</t>
        </is>
      </c>
      <c r="C74" s="13" t="n">
        <v>1</v>
      </c>
      <c r="D74" s="8" t="inlineStr">
        <is>
          <t>exact</t>
        </is>
      </c>
      <c r="F74" t="inlineStr">
        <is>
          <t>C00698</t>
        </is>
      </c>
      <c r="G74" t="inlineStr">
        <is>
          <t>R02500</t>
        </is>
      </c>
      <c r="H74" t="n">
        <v>1</v>
      </c>
      <c r="I74" s="28" t="n"/>
    </row>
    <row r="75">
      <c r="A75" s="8" t="inlineStr">
        <is>
          <t>C00070</t>
        </is>
      </c>
      <c r="B75" s="8" t="inlineStr">
        <is>
          <t>R02090</t>
        </is>
      </c>
      <c r="C75" s="13" t="n">
        <v>1</v>
      </c>
      <c r="D75" s="8" t="inlineStr">
        <is>
          <t>exact</t>
        </is>
      </c>
      <c r="F75" t="inlineStr">
        <is>
          <t>C00724</t>
        </is>
      </c>
      <c r="G75" t="inlineStr">
        <is>
          <t>R02397</t>
        </is>
      </c>
      <c r="H75" t="n">
        <v>1</v>
      </c>
      <c r="I75" s="28" t="n"/>
    </row>
    <row r="76">
      <c r="A76" s="8" t="inlineStr">
        <is>
          <t>C00071</t>
        </is>
      </c>
      <c r="B76" s="8" t="inlineStr">
        <is>
          <t>R01110</t>
        </is>
      </c>
      <c r="C76" s="13" t="n">
        <v>1</v>
      </c>
      <c r="D76" s="8" t="inlineStr">
        <is>
          <t>exact</t>
        </is>
      </c>
      <c r="F76" t="inlineStr">
        <is>
          <t>C00765</t>
        </is>
      </c>
      <c r="G76" t="inlineStr">
        <is>
          <t>R00249</t>
        </is>
      </c>
      <c r="H76" t="n">
        <v>1</v>
      </c>
      <c r="I76" s="28" t="n"/>
    </row>
    <row r="77">
      <c r="A77" s="8" t="inlineStr">
        <is>
          <t>C00072</t>
        </is>
      </c>
      <c r="B77" s="8" t="inlineStr">
        <is>
          <t>R02162</t>
        </is>
      </c>
      <c r="C77" s="13" t="n">
        <v>1</v>
      </c>
      <c r="D77" s="8" t="inlineStr">
        <is>
          <t>exact</t>
        </is>
      </c>
      <c r="F77" t="inlineStr">
        <is>
          <t>C00770</t>
        </is>
      </c>
      <c r="G77" t="inlineStr">
        <is>
          <t>R01759</t>
        </is>
      </c>
      <c r="H77" t="n">
        <v>1</v>
      </c>
      <c r="I77" s="28" t="n"/>
    </row>
    <row r="78">
      <c r="A78" s="8" t="inlineStr">
        <is>
          <t>C00073</t>
        </is>
      </c>
      <c r="B78" s="8" t="inlineStr">
        <is>
          <t>R00465</t>
        </is>
      </c>
      <c r="C78" s="13" t="n">
        <v>0.6541</v>
      </c>
      <c r="D78" s="8" t="inlineStr">
        <is>
          <t>no match</t>
        </is>
      </c>
      <c r="F78" t="inlineStr">
        <is>
          <t>C00771</t>
        </is>
      </c>
      <c r="G78" t="inlineStr">
        <is>
          <t>R01825</t>
        </is>
      </c>
      <c r="H78" t="n">
        <v>1</v>
      </c>
      <c r="I78" s="28" t="n"/>
    </row>
    <row r="79">
      <c r="A79" s="8" t="inlineStr">
        <is>
          <t>C00074</t>
        </is>
      </c>
      <c r="B79" s="8" t="inlineStr">
        <is>
          <t>R01927</t>
        </is>
      </c>
      <c r="C79" s="13" t="n">
        <v>0.7718</v>
      </c>
      <c r="D79" s="8" t="inlineStr">
        <is>
          <t>review</t>
        </is>
      </c>
      <c r="F79" t="inlineStr">
        <is>
          <t>C00772</t>
        </is>
      </c>
      <c r="G79" t="inlineStr">
        <is>
          <t>R02095</t>
        </is>
      </c>
      <c r="H79" t="n">
        <v>0</v>
      </c>
      <c r="I79" s="28" t="n"/>
    </row>
    <row r="80">
      <c r="A80" s="8" t="inlineStr">
        <is>
          <t>C00075</t>
        </is>
      </c>
      <c r="B80" s="8" t="inlineStr">
        <is>
          <t>R00760</t>
        </is>
      </c>
      <c r="C80" s="13" t="n">
        <v>1</v>
      </c>
      <c r="D80" s="8" t="inlineStr">
        <is>
          <t>exact</t>
        </is>
      </c>
      <c r="F80" t="inlineStr">
        <is>
          <t>C00787</t>
        </is>
      </c>
      <c r="G80" t="inlineStr">
        <is>
          <t>R00815</t>
        </is>
      </c>
      <c r="H80" t="n">
        <v>1</v>
      </c>
      <c r="I80" s="28" t="n"/>
    </row>
    <row r="81">
      <c r="A81" s="8" t="inlineStr">
        <is>
          <t>C00076</t>
        </is>
      </c>
      <c r="B81" s="8" t="inlineStr">
        <is>
          <t>R00087</t>
        </is>
      </c>
      <c r="C81" s="13" t="n">
        <v>1</v>
      </c>
      <c r="D81" s="8" t="inlineStr">
        <is>
          <t>exact</t>
        </is>
      </c>
      <c r="F81" t="inlineStr">
        <is>
          <t>C00800</t>
        </is>
      </c>
      <c r="G81" t="inlineStr">
        <is>
          <t>R02312</t>
        </is>
      </c>
      <c r="H81" t="n">
        <v>1</v>
      </c>
      <c r="I81" s="28" t="n"/>
    </row>
    <row r="82">
      <c r="A82" s="8" t="inlineStr">
        <is>
          <t>C00077</t>
        </is>
      </c>
      <c r="B82" s="8" t="inlineStr">
        <is>
          <t>R02489</t>
        </is>
      </c>
      <c r="C82" s="13" t="n">
        <v>1</v>
      </c>
      <c r="D82" s="8" t="inlineStr">
        <is>
          <t>exact</t>
        </is>
      </c>
      <c r="F82" t="inlineStr">
        <is>
          <t>C00810</t>
        </is>
      </c>
      <c r="G82" t="inlineStr">
        <is>
          <t>R01130</t>
        </is>
      </c>
      <c r="H82" t="n">
        <v>1</v>
      </c>
      <c r="I82" s="28" t="n"/>
    </row>
    <row r="83">
      <c r="A83" s="8" t="inlineStr">
        <is>
          <t>C00078</t>
        </is>
      </c>
      <c r="B83" s="8" t="inlineStr">
        <is>
          <t>R02327</t>
        </is>
      </c>
      <c r="C83" s="13" t="n">
        <v>1</v>
      </c>
      <c r="D83" s="8" t="inlineStr">
        <is>
          <t>exact</t>
        </is>
      </c>
      <c r="F83" t="inlineStr">
        <is>
          <t>C00821</t>
        </is>
      </c>
      <c r="G83" t="inlineStr">
        <is>
          <t>R00525</t>
        </is>
      </c>
      <c r="H83" t="n">
        <v>1</v>
      </c>
      <c r="I83" s="28" t="n"/>
    </row>
    <row r="84">
      <c r="A84" s="8" t="inlineStr">
        <is>
          <t>C00079</t>
        </is>
      </c>
      <c r="B84" s="8" t="inlineStr">
        <is>
          <t>R01142</t>
        </is>
      </c>
      <c r="C84" s="13" t="n">
        <v>0.7718</v>
      </c>
      <c r="D84" s="8" t="inlineStr">
        <is>
          <t>review</t>
        </is>
      </c>
      <c r="F84" t="inlineStr">
        <is>
          <t>C00830</t>
        </is>
      </c>
      <c r="G84" t="inlineStr">
        <is>
          <t>R00843</t>
        </is>
      </c>
      <c r="H84" t="n">
        <v>1</v>
      </c>
      <c r="I84" s="28" t="n"/>
    </row>
    <row r="85">
      <c r="A85" s="8" t="inlineStr">
        <is>
          <t>C00080</t>
        </is>
      </c>
      <c r="B85" s="8" t="inlineStr">
        <is>
          <t>R00146</t>
        </is>
      </c>
      <c r="C85" s="13" t="n">
        <v>1</v>
      </c>
      <c r="D85" s="8" t="inlineStr">
        <is>
          <t>exact</t>
        </is>
      </c>
      <c r="F85" t="inlineStr">
        <is>
          <t>C00843</t>
        </is>
      </c>
      <c r="G85" t="inlineStr">
        <is>
          <t>R00419</t>
        </is>
      </c>
      <c r="H85" t="n">
        <v>1</v>
      </c>
      <c r="I85" s="28" t="n"/>
    </row>
    <row r="86">
      <c r="A86" s="8" t="inlineStr">
        <is>
          <t>C00081</t>
        </is>
      </c>
      <c r="B86" s="8" t="inlineStr">
        <is>
          <t>R02890</t>
        </is>
      </c>
      <c r="C86" s="13" t="n">
        <v>1</v>
      </c>
      <c r="D86" s="8" t="inlineStr">
        <is>
          <t>exact</t>
        </is>
      </c>
      <c r="F86" t="inlineStr">
        <is>
          <t>C00849</t>
        </is>
      </c>
      <c r="G86" t="inlineStr">
        <is>
          <t>R01674</t>
        </is>
      </c>
      <c r="H86" t="n">
        <v>1</v>
      </c>
      <c r="I86" s="28" t="n"/>
    </row>
    <row r="87">
      <c r="A87" s="8" t="inlineStr">
        <is>
          <t>C00082</t>
        </is>
      </c>
      <c r="B87" s="8" t="inlineStr">
        <is>
          <t>R02023</t>
        </is>
      </c>
      <c r="C87" s="13" t="n">
        <v>1</v>
      </c>
      <c r="D87" s="8" t="inlineStr">
        <is>
          <t>exact</t>
        </is>
      </c>
      <c r="F87" t="inlineStr">
        <is>
          <t>C00858</t>
        </is>
      </c>
      <c r="G87" t="inlineStr">
        <is>
          <t>R00595</t>
        </is>
      </c>
      <c r="H87" t="n">
        <v>1</v>
      </c>
      <c r="I87" s="28" t="n"/>
    </row>
    <row r="88">
      <c r="A88" s="8" t="inlineStr">
        <is>
          <t>C00083</t>
        </is>
      </c>
      <c r="B88" s="8" t="inlineStr">
        <is>
          <t>R02498</t>
        </is>
      </c>
      <c r="C88" s="13" t="n">
        <v>1</v>
      </c>
      <c r="D88" s="8" t="inlineStr">
        <is>
          <t>exact</t>
        </is>
      </c>
      <c r="F88" t="inlineStr">
        <is>
          <t>C00860</t>
        </is>
      </c>
      <c r="G88" t="inlineStr">
        <is>
          <t>R02938</t>
        </is>
      </c>
      <c r="H88" t="n">
        <v>1</v>
      </c>
      <c r="I88" s="28" t="n"/>
    </row>
    <row r="89">
      <c r="A89" s="8" t="inlineStr">
        <is>
          <t>C00084</t>
        </is>
      </c>
      <c r="B89" s="8" t="inlineStr">
        <is>
          <t>R02897</t>
        </is>
      </c>
      <c r="C89" s="13" t="n">
        <v>1</v>
      </c>
      <c r="D89" s="8" t="inlineStr">
        <is>
          <t>exact</t>
        </is>
      </c>
      <c r="F89" t="inlineStr">
        <is>
          <t>C00875</t>
        </is>
      </c>
      <c r="G89" t="inlineStr">
        <is>
          <t>R00404</t>
        </is>
      </c>
      <c r="H89" t="n">
        <v>1</v>
      </c>
      <c r="I89" s="28" t="n"/>
    </row>
    <row r="90">
      <c r="A90" s="8" t="inlineStr">
        <is>
          <t>C00085</t>
        </is>
      </c>
      <c r="B90" s="8" t="inlineStr">
        <is>
          <t>R02729</t>
        </is>
      </c>
      <c r="C90" s="13" t="n">
        <v>0.7942</v>
      </c>
      <c r="D90" s="8" t="inlineStr">
        <is>
          <t>review</t>
        </is>
      </c>
      <c r="F90" t="inlineStr">
        <is>
          <t>C00876</t>
        </is>
      </c>
      <c r="G90" t="inlineStr">
        <is>
          <t>R02846</t>
        </is>
      </c>
      <c r="H90" t="n">
        <v>1</v>
      </c>
      <c r="I90" s="28" t="n"/>
    </row>
    <row r="91">
      <c r="A91" s="8" t="inlineStr">
        <is>
          <t>C00086</t>
        </is>
      </c>
      <c r="B91" s="8" t="inlineStr">
        <is>
          <t>R02515</t>
        </is>
      </c>
      <c r="C91" s="13" t="n">
        <v>1</v>
      </c>
      <c r="D91" s="8" t="inlineStr">
        <is>
          <t>exact</t>
        </is>
      </c>
      <c r="F91" t="inlineStr">
        <is>
          <t>C00895</t>
        </is>
      </c>
      <c r="G91" t="inlineStr">
        <is>
          <t>R01013</t>
        </is>
      </c>
      <c r="H91" t="n">
        <v>1</v>
      </c>
      <c r="I91" s="28" t="n"/>
    </row>
    <row r="92">
      <c r="A92" s="8" t="inlineStr">
        <is>
          <t>C00087</t>
        </is>
      </c>
      <c r="B92" s="8" t="inlineStr">
        <is>
          <t>R01221</t>
        </is>
      </c>
      <c r="C92" s="13" t="n">
        <v>1</v>
      </c>
      <c r="D92" s="8" t="inlineStr">
        <is>
          <t>exact</t>
        </is>
      </c>
      <c r="F92" t="inlineStr">
        <is>
          <t>C00899</t>
        </is>
      </c>
      <c r="G92" t="inlineStr">
        <is>
          <t>R02701</t>
        </is>
      </c>
      <c r="H92" t="n">
        <v>1</v>
      </c>
      <c r="I92" s="28" t="n"/>
    </row>
    <row r="93">
      <c r="A93" s="8" t="inlineStr">
        <is>
          <t>C00088</t>
        </is>
      </c>
      <c r="B93" s="8" t="inlineStr">
        <is>
          <t>R01154</t>
        </is>
      </c>
      <c r="C93" s="13" t="n">
        <v>1</v>
      </c>
      <c r="D93" s="8" t="inlineStr">
        <is>
          <t>exact</t>
        </is>
      </c>
      <c r="F93" t="inlineStr">
        <is>
          <t>C00908</t>
        </is>
      </c>
      <c r="G93" t="inlineStr">
        <is>
          <t>R00448</t>
        </is>
      </c>
      <c r="H93" t="n">
        <v>1</v>
      </c>
      <c r="I93" s="28" t="n"/>
    </row>
    <row r="94">
      <c r="A94" s="8" t="inlineStr">
        <is>
          <t>C00089</t>
        </is>
      </c>
      <c r="B94" s="8" t="inlineStr">
        <is>
          <t>R02830</t>
        </is>
      </c>
      <c r="C94" s="13" t="n">
        <v>1</v>
      </c>
      <c r="D94" s="8" t="inlineStr">
        <is>
          <t>exact</t>
        </is>
      </c>
      <c r="F94" t="inlineStr">
        <is>
          <t>C00918</t>
        </is>
      </c>
      <c r="G94" t="inlineStr">
        <is>
          <t>R02405</t>
        </is>
      </c>
      <c r="H94" t="n">
        <v>1</v>
      </c>
      <c r="I94" s="28" t="n"/>
    </row>
    <row r="95">
      <c r="A95" s="8" t="inlineStr">
        <is>
          <t>C00090</t>
        </is>
      </c>
      <c r="B95" s="8" t="inlineStr">
        <is>
          <t>R01851</t>
        </is>
      </c>
      <c r="C95" s="13" t="n">
        <v>1</v>
      </c>
      <c r="D95" s="8" t="inlineStr">
        <is>
          <t>exact</t>
        </is>
      </c>
      <c r="F95" t="inlineStr">
        <is>
          <t>C00925</t>
        </is>
      </c>
      <c r="G95" t="inlineStr">
        <is>
          <t>R01324</t>
        </is>
      </c>
      <c r="H95" t="n">
        <v>1</v>
      </c>
      <c r="I95" s="28" t="n"/>
    </row>
    <row r="96">
      <c r="A96" s="8" t="inlineStr">
        <is>
          <t>C00091</t>
        </is>
      </c>
      <c r="B96" s="8" t="inlineStr">
        <is>
          <t>R02989</t>
        </is>
      </c>
      <c r="C96" s="13" t="n">
        <v>1</v>
      </c>
      <c r="D96" s="8" t="inlineStr">
        <is>
          <t>exact</t>
        </is>
      </c>
      <c r="F96" t="inlineStr">
        <is>
          <t>C00927</t>
        </is>
      </c>
      <c r="G96" t="inlineStr">
        <is>
          <t>R02517</t>
        </is>
      </c>
      <c r="H96" t="n">
        <v>1</v>
      </c>
      <c r="I96" s="28" t="n"/>
    </row>
    <row r="97">
      <c r="A97" s="8" t="inlineStr">
        <is>
          <t>C00092</t>
        </is>
      </c>
      <c r="B97" s="8" t="inlineStr">
        <is>
          <t>R00982</t>
        </is>
      </c>
      <c r="C97" s="13" t="n">
        <v>1</v>
      </c>
      <c r="D97" s="8" t="inlineStr">
        <is>
          <t>exact</t>
        </is>
      </c>
      <c r="F97" t="inlineStr">
        <is>
          <t>C00928</t>
        </is>
      </c>
      <c r="G97" t="inlineStr">
        <is>
          <t>R02411</t>
        </is>
      </c>
      <c r="H97" t="n">
        <v>1</v>
      </c>
      <c r="I97" s="28" t="n"/>
    </row>
    <row r="98">
      <c r="A98" s="8" t="inlineStr">
        <is>
          <t>C00093</t>
        </is>
      </c>
      <c r="B98" s="8" t="inlineStr">
        <is>
          <t>R01089</t>
        </is>
      </c>
      <c r="C98" s="13" t="n">
        <v>0.7942</v>
      </c>
      <c r="D98" s="8" t="inlineStr">
        <is>
          <t>review</t>
        </is>
      </c>
      <c r="F98" t="inlineStr">
        <is>
          <t>C00932</t>
        </is>
      </c>
      <c r="G98" t="inlineStr">
        <is>
          <t>R02174</t>
        </is>
      </c>
      <c r="H98" t="n">
        <v>1</v>
      </c>
      <c r="I98" s="28" t="n"/>
    </row>
    <row r="99">
      <c r="A99" s="8" t="inlineStr">
        <is>
          <t>C00094</t>
        </is>
      </c>
      <c r="B99" s="8" t="inlineStr">
        <is>
          <t>R01688</t>
        </is>
      </c>
      <c r="C99" s="13" t="n">
        <v>1</v>
      </c>
      <c r="D99" s="8" t="inlineStr">
        <is>
          <t>exact</t>
        </is>
      </c>
      <c r="F99" t="inlineStr">
        <is>
          <t>C00939</t>
        </is>
      </c>
      <c r="G99" t="inlineStr">
        <is>
          <t>R02468</t>
        </is>
      </c>
      <c r="H99" t="n">
        <v>1</v>
      </c>
      <c r="I99" s="28" t="n"/>
    </row>
    <row r="100">
      <c r="A100" s="8" t="inlineStr">
        <is>
          <t>C00095</t>
        </is>
      </c>
      <c r="B100" s="8" t="inlineStr">
        <is>
          <t>R01709</t>
        </is>
      </c>
      <c r="C100" s="13" t="n">
        <v>1</v>
      </c>
      <c r="D100" s="8" t="inlineStr">
        <is>
          <t>exact</t>
        </is>
      </c>
      <c r="F100" t="inlineStr">
        <is>
          <t>C00989</t>
        </is>
      </c>
      <c r="G100" t="inlineStr">
        <is>
          <t>R01758</t>
        </is>
      </c>
      <c r="H100" t="n">
        <v>0</v>
      </c>
      <c r="I100" s="28" t="n"/>
    </row>
    <row r="101">
      <c r="A101" s="8" t="inlineStr">
        <is>
          <t>C00096</t>
        </is>
      </c>
      <c r="B101" s="8" t="inlineStr">
        <is>
          <t>R01166</t>
        </is>
      </c>
      <c r="C101" s="13" t="n">
        <v>1</v>
      </c>
      <c r="D101" s="8" t="inlineStr">
        <is>
          <t>exact</t>
        </is>
      </c>
      <c r="F101" t="inlineStr">
        <is>
          <t>C00991</t>
        </is>
      </c>
      <c r="G101" t="inlineStr">
        <is>
          <t>R00322</t>
        </is>
      </c>
      <c r="H101" t="n">
        <v>1</v>
      </c>
      <c r="I101" s="28" t="n"/>
    </row>
    <row r="102">
      <c r="A102" s="8" t="inlineStr">
        <is>
          <t>C00097</t>
        </is>
      </c>
      <c r="B102" s="8" t="inlineStr">
        <is>
          <t>R02963</t>
        </is>
      </c>
      <c r="C102" s="13" t="n">
        <v>0.6541</v>
      </c>
      <c r="D102" s="8" t="inlineStr">
        <is>
          <t>no match</t>
        </is>
      </c>
      <c r="F102" t="inlineStr">
        <is>
          <t>C01001</t>
        </is>
      </c>
      <c r="G102" t="inlineStr">
        <is>
          <t>R00177</t>
        </is>
      </c>
      <c r="H102" t="n">
        <v>1</v>
      </c>
      <c r="I102" s="28" t="n"/>
    </row>
    <row r="103">
      <c r="A103" s="8" t="inlineStr">
        <is>
          <t>C00098</t>
        </is>
      </c>
      <c r="B103" s="8" t="inlineStr">
        <is>
          <t>R01916</t>
        </is>
      </c>
      <c r="C103" s="13" t="n">
        <v>0.7942</v>
      </c>
      <c r="D103" s="8" t="inlineStr">
        <is>
          <t>review</t>
        </is>
      </c>
      <c r="F103" t="inlineStr">
        <is>
          <t>C01021</t>
        </is>
      </c>
      <c r="G103" t="inlineStr">
        <is>
          <t>R00284</t>
        </is>
      </c>
      <c r="H103" t="n">
        <v>0</v>
      </c>
      <c r="I103" s="28" t="n"/>
    </row>
    <row r="104">
      <c r="A104" s="8" t="inlineStr">
        <is>
          <t>C00099</t>
        </is>
      </c>
      <c r="B104" s="8" t="inlineStr">
        <is>
          <t>R01420</t>
        </is>
      </c>
      <c r="C104" s="13" t="n">
        <v>1</v>
      </c>
      <c r="D104" s="8" t="inlineStr">
        <is>
          <t>exact</t>
        </is>
      </c>
      <c r="F104" t="inlineStr">
        <is>
          <t>C01026</t>
        </is>
      </c>
      <c r="G104" t="inlineStr">
        <is>
          <t>R00427</t>
        </is>
      </c>
      <c r="H104" t="n">
        <v>1</v>
      </c>
      <c r="I104" s="28" t="n"/>
    </row>
    <row r="105">
      <c r="A105" s="8" t="inlineStr">
        <is>
          <t>C00100</t>
        </is>
      </c>
      <c r="B105" s="8" t="inlineStr">
        <is>
          <t>R01588</t>
        </is>
      </c>
      <c r="C105" s="13" t="n">
        <v>1</v>
      </c>
      <c r="D105" s="8" t="inlineStr">
        <is>
          <t>exact</t>
        </is>
      </c>
      <c r="F105" t="inlineStr">
        <is>
          <t>C01043</t>
        </is>
      </c>
      <c r="G105" t="inlineStr">
        <is>
          <t>R00551</t>
        </is>
      </c>
      <c r="H105" t="n">
        <v>0</v>
      </c>
      <c r="I105" s="28" t="n"/>
    </row>
    <row r="106">
      <c r="A106" s="8" t="inlineStr">
        <is>
          <t>C00101</t>
        </is>
      </c>
      <c r="B106" s="8" t="inlineStr">
        <is>
          <t>R01630</t>
        </is>
      </c>
      <c r="C106" s="13" t="n">
        <v>0.7718</v>
      </c>
      <c r="D106" s="8" t="inlineStr">
        <is>
          <t>review</t>
        </is>
      </c>
      <c r="F106" t="inlineStr">
        <is>
          <t>C01047</t>
        </is>
      </c>
      <c r="G106" t="inlineStr">
        <is>
          <t>R00050</t>
        </is>
      </c>
      <c r="H106" t="n">
        <v>1</v>
      </c>
      <c r="I106" s="28" t="n"/>
    </row>
    <row r="107">
      <c r="A107" s="8" t="inlineStr">
        <is>
          <t>C00102</t>
        </is>
      </c>
      <c r="B107" s="8" t="inlineStr">
        <is>
          <t>R01427</t>
        </is>
      </c>
      <c r="C107" s="13" t="n">
        <v>1</v>
      </c>
      <c r="D107" s="8" t="inlineStr">
        <is>
          <t>exact</t>
        </is>
      </c>
      <c r="F107" t="inlineStr">
        <is>
          <t>C01078</t>
        </is>
      </c>
      <c r="G107" t="inlineStr">
        <is>
          <t>R00033</t>
        </is>
      </c>
      <c r="H107" t="n">
        <v>1</v>
      </c>
      <c r="I107" s="28" t="n"/>
    </row>
    <row r="108">
      <c r="A108" s="8" t="inlineStr">
        <is>
          <t>C00103</t>
        </is>
      </c>
      <c r="B108" s="8" t="inlineStr">
        <is>
          <t>R00429</t>
        </is>
      </c>
      <c r="C108" s="13" t="n">
        <v>1</v>
      </c>
      <c r="D108" s="8" t="inlineStr">
        <is>
          <t>exact</t>
        </is>
      </c>
      <c r="F108" t="inlineStr">
        <is>
          <t>C01090</t>
        </is>
      </c>
      <c r="G108" t="inlineStr">
        <is>
          <t>R00003</t>
        </is>
      </c>
      <c r="H108" t="n">
        <v>0</v>
      </c>
      <c r="I108" s="28" t="n"/>
    </row>
    <row r="109">
      <c r="A109" s="8" t="inlineStr">
        <is>
          <t>C00104</t>
        </is>
      </c>
      <c r="B109" s="8" t="inlineStr">
        <is>
          <t>R02186</t>
        </is>
      </c>
      <c r="C109" s="13" t="n">
        <v>1</v>
      </c>
      <c r="D109" s="8" t="inlineStr">
        <is>
          <t>exact</t>
        </is>
      </c>
      <c r="F109" t="inlineStr">
        <is>
          <t>C01095</t>
        </is>
      </c>
      <c r="G109" t="inlineStr">
        <is>
          <t>R00670</t>
        </is>
      </c>
      <c r="H109" t="n">
        <v>1</v>
      </c>
      <c r="I109" s="28" t="n"/>
    </row>
    <row r="110">
      <c r="A110" s="8" t="inlineStr">
        <is>
          <t>C00105</t>
        </is>
      </c>
      <c r="B110" s="8" t="inlineStr">
        <is>
          <t>R00598</t>
        </is>
      </c>
      <c r="C110" s="13" t="n">
        <v>1</v>
      </c>
      <c r="D110" s="8" t="inlineStr">
        <is>
          <t>exact</t>
        </is>
      </c>
      <c r="F110" t="inlineStr">
        <is>
          <t>C01097</t>
        </is>
      </c>
      <c r="G110" t="inlineStr">
        <is>
          <t>R02813</t>
        </is>
      </c>
      <c r="H110" t="n">
        <v>1</v>
      </c>
      <c r="I110" s="28" t="n"/>
    </row>
    <row r="111">
      <c r="A111" s="8" t="inlineStr">
        <is>
          <t>C00106</t>
        </is>
      </c>
      <c r="B111" s="8" t="inlineStr">
        <is>
          <t>R02359</t>
        </is>
      </c>
      <c r="C111" s="13" t="n">
        <v>1</v>
      </c>
      <c r="D111" s="8" t="inlineStr">
        <is>
          <t>exact</t>
        </is>
      </c>
      <c r="F111" t="inlineStr">
        <is>
          <t>C01119</t>
        </is>
      </c>
      <c r="G111" t="inlineStr">
        <is>
          <t>R02913</t>
        </is>
      </c>
      <c r="H111" t="n">
        <v>1</v>
      </c>
      <c r="I111" s="28" t="n"/>
    </row>
    <row r="112">
      <c r="A112" s="8" t="inlineStr">
        <is>
          <t>C00107</t>
        </is>
      </c>
      <c r="B112" s="8" t="inlineStr">
        <is>
          <t>R02006</t>
        </is>
      </c>
      <c r="C112" s="13" t="n">
        <v>1</v>
      </c>
      <c r="D112" s="8" t="inlineStr">
        <is>
          <t>exact</t>
        </is>
      </c>
      <c r="F112" t="inlineStr">
        <is>
          <t>C01124</t>
        </is>
      </c>
      <c r="G112" t="inlineStr">
        <is>
          <t>R00635</t>
        </is>
      </c>
      <c r="H112" t="n">
        <v>1</v>
      </c>
      <c r="I112" s="28" t="n"/>
    </row>
    <row r="113">
      <c r="A113" s="8" t="inlineStr">
        <is>
          <t>C00108</t>
        </is>
      </c>
      <c r="B113" s="8" t="inlineStr">
        <is>
          <t>R02811</t>
        </is>
      </c>
      <c r="C113" s="13" t="n">
        <v>1</v>
      </c>
      <c r="D113" s="8" t="inlineStr">
        <is>
          <t>exact</t>
        </is>
      </c>
      <c r="F113" t="inlineStr">
        <is>
          <t>C01147</t>
        </is>
      </c>
      <c r="G113" t="inlineStr">
        <is>
          <t>R01336</t>
        </is>
      </c>
      <c r="H113" t="n">
        <v>1</v>
      </c>
      <c r="I113" s="28" t="n"/>
    </row>
    <row r="114">
      <c r="A114" s="8" t="inlineStr">
        <is>
          <t>C00109</t>
        </is>
      </c>
      <c r="B114" s="8" t="inlineStr">
        <is>
          <t>R02681</t>
        </is>
      </c>
      <c r="C114" s="13" t="n">
        <v>1</v>
      </c>
      <c r="D114" s="8" t="inlineStr">
        <is>
          <t>exact</t>
        </is>
      </c>
      <c r="F114" t="inlineStr">
        <is>
          <t>C01149</t>
        </is>
      </c>
      <c r="G114" t="inlineStr">
        <is>
          <t>R02244</t>
        </is>
      </c>
      <c r="H114" t="n">
        <v>0</v>
      </c>
      <c r="I114" s="28" t="n"/>
    </row>
    <row r="115">
      <c r="A115" s="8" t="inlineStr">
        <is>
          <t>C00110</t>
        </is>
      </c>
      <c r="B115" s="8" t="inlineStr">
        <is>
          <t>R00098</t>
        </is>
      </c>
      <c r="C115" s="13" t="n">
        <v>1</v>
      </c>
      <c r="D115" s="8" t="inlineStr">
        <is>
          <t>exact</t>
        </is>
      </c>
      <c r="F115" t="inlineStr">
        <is>
          <t>C01156</t>
        </is>
      </c>
      <c r="G115" t="inlineStr">
        <is>
          <t>R01514</t>
        </is>
      </c>
      <c r="H115" t="n">
        <v>1</v>
      </c>
      <c r="I115" s="28" t="n"/>
    </row>
    <row r="116">
      <c r="A116" s="8" t="inlineStr">
        <is>
          <t>C00111</t>
        </is>
      </c>
      <c r="B116" s="8" t="inlineStr">
        <is>
          <t>R01786</t>
        </is>
      </c>
      <c r="C116" s="13" t="n">
        <v>0.6541</v>
      </c>
      <c r="D116" s="8" t="inlineStr">
        <is>
          <t>no match</t>
        </is>
      </c>
      <c r="F116" t="inlineStr">
        <is>
          <t>C01157</t>
        </is>
      </c>
      <c r="G116" t="inlineStr">
        <is>
          <t>R00753</t>
        </is>
      </c>
      <c r="H116" t="n">
        <v>1</v>
      </c>
      <c r="I116" s="28" t="n"/>
    </row>
    <row r="117">
      <c r="A117" s="8" t="inlineStr">
        <is>
          <t>C00112</t>
        </is>
      </c>
      <c r="B117" s="8" t="inlineStr">
        <is>
          <t>R00872</t>
        </is>
      </c>
      <c r="C117" s="13" t="n">
        <v>0.7718</v>
      </c>
      <c r="D117" s="8" t="inlineStr">
        <is>
          <t>review</t>
        </is>
      </c>
      <c r="F117" t="inlineStr">
        <is>
          <t>C01159</t>
        </is>
      </c>
      <c r="G117" t="inlineStr">
        <is>
          <t>R00899</t>
        </is>
      </c>
      <c r="H117" t="n">
        <v>1</v>
      </c>
      <c r="I117" s="28" t="n"/>
    </row>
    <row r="118">
      <c r="A118" s="8" t="inlineStr">
        <is>
          <t>C00113</t>
        </is>
      </c>
      <c r="B118" s="8" t="inlineStr">
        <is>
          <t>R00350</t>
        </is>
      </c>
      <c r="C118" s="13" t="n">
        <v>0.7718</v>
      </c>
      <c r="D118" s="8" t="inlineStr">
        <is>
          <t>review</t>
        </is>
      </c>
      <c r="F118" t="inlineStr">
        <is>
          <t>C01169</t>
        </is>
      </c>
      <c r="G118" t="inlineStr">
        <is>
          <t>R00010</t>
        </is>
      </c>
      <c r="H118" t="n">
        <v>1</v>
      </c>
      <c r="I118" s="28" t="n"/>
    </row>
    <row r="119">
      <c r="A119" s="8" t="inlineStr">
        <is>
          <t>C00114</t>
        </is>
      </c>
      <c r="B119" s="8" t="inlineStr">
        <is>
          <t>R00330</t>
        </is>
      </c>
      <c r="C119" s="13" t="n">
        <v>1</v>
      </c>
      <c r="D119" s="8" t="inlineStr">
        <is>
          <t>exact</t>
        </is>
      </c>
      <c r="F119" t="inlineStr">
        <is>
          <t>C01174</t>
        </is>
      </c>
      <c r="G119" t="inlineStr">
        <is>
          <t>R02706</t>
        </is>
      </c>
      <c r="H119" t="n">
        <v>1</v>
      </c>
      <c r="I119" s="28" t="n"/>
    </row>
    <row r="120">
      <c r="A120" s="8" t="inlineStr">
        <is>
          <t>C00115</t>
        </is>
      </c>
      <c r="B120" s="8" t="inlineStr">
        <is>
          <t>R02416</t>
        </is>
      </c>
      <c r="C120" s="13" t="n">
        <v>1</v>
      </c>
      <c r="D120" s="8" t="inlineStr">
        <is>
          <t>exact</t>
        </is>
      </c>
      <c r="F120" t="inlineStr">
        <is>
          <t>C01175</t>
        </is>
      </c>
      <c r="G120" t="inlineStr">
        <is>
          <t>R02034</t>
        </is>
      </c>
      <c r="H120" t="n">
        <v>0</v>
      </c>
      <c r="I120" s="28" t="n"/>
    </row>
    <row r="121">
      <c r="A121" s="8" t="inlineStr">
        <is>
          <t>C00116</t>
        </is>
      </c>
      <c r="B121" s="8" t="inlineStr">
        <is>
          <t>R01880</t>
        </is>
      </c>
      <c r="C121" s="13" t="n">
        <v>1</v>
      </c>
      <c r="D121" s="8" t="inlineStr">
        <is>
          <t>exact</t>
        </is>
      </c>
      <c r="F121" t="inlineStr">
        <is>
          <t>C01188</t>
        </is>
      </c>
      <c r="G121" t="inlineStr">
        <is>
          <t>R00628</t>
        </is>
      </c>
      <c r="H121" t="n">
        <v>1</v>
      </c>
      <c r="I121" s="28" t="n"/>
    </row>
    <row r="122">
      <c r="A122" s="8" t="inlineStr">
        <is>
          <t>C00117</t>
        </is>
      </c>
      <c r="B122" s="8" t="inlineStr">
        <is>
          <t>R02142</t>
        </is>
      </c>
      <c r="C122" s="13" t="n">
        <v>1</v>
      </c>
      <c r="D122" s="8" t="inlineStr">
        <is>
          <t>exact</t>
        </is>
      </c>
      <c r="F122" t="inlineStr">
        <is>
          <t>C01194</t>
        </is>
      </c>
      <c r="G122" t="inlineStr">
        <is>
          <t>R00474</t>
        </is>
      </c>
      <c r="H122" t="n">
        <v>1</v>
      </c>
      <c r="I122" s="28" t="n"/>
    </row>
    <row r="123">
      <c r="A123" s="8" t="inlineStr">
        <is>
          <t>C00118</t>
        </is>
      </c>
      <c r="B123" s="8" t="inlineStr">
        <is>
          <t>R00238</t>
        </is>
      </c>
      <c r="C123" s="13" t="n">
        <v>1</v>
      </c>
      <c r="D123" s="8" t="inlineStr">
        <is>
          <t>exact</t>
        </is>
      </c>
      <c r="F123" t="inlineStr">
        <is>
          <t>C01203</t>
        </is>
      </c>
      <c r="G123" t="inlineStr">
        <is>
          <t>R00685</t>
        </is>
      </c>
      <c r="H123" t="n">
        <v>1</v>
      </c>
      <c r="I123" s="28" t="n"/>
    </row>
    <row r="124">
      <c r="A124" s="8" t="inlineStr">
        <is>
          <t>C00119</t>
        </is>
      </c>
      <c r="B124" s="8" t="inlineStr">
        <is>
          <t>R01005</t>
        </is>
      </c>
      <c r="C124" s="13" t="n">
        <v>1</v>
      </c>
      <c r="D124" s="8" t="inlineStr">
        <is>
          <t>exact</t>
        </is>
      </c>
      <c r="F124" t="inlineStr">
        <is>
          <t>C01218</t>
        </is>
      </c>
      <c r="G124" t="inlineStr">
        <is>
          <t>R02507</t>
        </is>
      </c>
      <c r="H124" t="n">
        <v>1</v>
      </c>
      <c r="I124" s="28" t="n"/>
    </row>
    <row r="125">
      <c r="A125" s="8" t="inlineStr">
        <is>
          <t>C00120</t>
        </is>
      </c>
      <c r="B125" s="8" t="inlineStr">
        <is>
          <t>R01761</t>
        </is>
      </c>
      <c r="C125" s="13" t="n">
        <v>1</v>
      </c>
      <c r="D125" s="8" t="inlineStr">
        <is>
          <t>exact</t>
        </is>
      </c>
      <c r="F125" t="inlineStr">
        <is>
          <t>C01220</t>
        </is>
      </c>
      <c r="G125" t="inlineStr">
        <is>
          <t>R01833</t>
        </is>
      </c>
      <c r="H125" t="n">
        <v>1</v>
      </c>
      <c r="I125" s="28" t="n"/>
    </row>
    <row r="126">
      <c r="A126" s="8" t="inlineStr">
        <is>
          <t>C00121</t>
        </is>
      </c>
      <c r="B126" s="8" t="inlineStr">
        <is>
          <t>R01400</t>
        </is>
      </c>
      <c r="C126" s="13" t="n">
        <v>1</v>
      </c>
      <c r="D126" s="8" t="inlineStr">
        <is>
          <t>exact</t>
        </is>
      </c>
      <c r="F126" t="inlineStr">
        <is>
          <t>C01222</t>
        </is>
      </c>
      <c r="G126" t="inlineStr">
        <is>
          <t>R00479</t>
        </is>
      </c>
      <c r="H126" t="n">
        <v>1</v>
      </c>
      <c r="I126" s="28" t="n"/>
    </row>
    <row r="127">
      <c r="A127" s="8" t="inlineStr">
        <is>
          <t>C00122</t>
        </is>
      </c>
      <c r="B127" s="8" t="inlineStr">
        <is>
          <t>R01080</t>
        </is>
      </c>
      <c r="C127" s="13" t="n">
        <v>1</v>
      </c>
      <c r="D127" s="8" t="inlineStr">
        <is>
          <t>exact</t>
        </is>
      </c>
      <c r="F127" t="inlineStr">
        <is>
          <t>C01226</t>
        </is>
      </c>
      <c r="G127" t="inlineStr">
        <is>
          <t>R00147</t>
        </is>
      </c>
      <c r="H127" t="n">
        <v>1</v>
      </c>
      <c r="I127" s="28" t="n"/>
    </row>
    <row r="128">
      <c r="A128" s="8" t="inlineStr">
        <is>
          <t>C00123</t>
        </is>
      </c>
      <c r="B128" s="8" t="inlineStr">
        <is>
          <t>R02076</t>
        </is>
      </c>
      <c r="C128" s="13" t="n">
        <v>1</v>
      </c>
      <c r="D128" s="8" t="inlineStr">
        <is>
          <t>exact</t>
        </is>
      </c>
      <c r="F128" t="inlineStr">
        <is>
          <t>C01248</t>
        </is>
      </c>
      <c r="G128" t="inlineStr">
        <is>
          <t>R00561</t>
        </is>
      </c>
      <c r="H128" t="n">
        <v>1</v>
      </c>
      <c r="I128" s="28" t="n"/>
    </row>
    <row r="129">
      <c r="A129" s="8" t="inlineStr">
        <is>
          <t>C00124</t>
        </is>
      </c>
      <c r="B129" s="8" t="inlineStr">
        <is>
          <t>R00066</t>
        </is>
      </c>
      <c r="C129" s="13" t="n">
        <v>0.7942</v>
      </c>
      <c r="D129" s="8" t="inlineStr">
        <is>
          <t>review</t>
        </is>
      </c>
      <c r="F129" t="inlineStr">
        <is>
          <t>C01258</t>
        </is>
      </c>
      <c r="G129" t="inlineStr">
        <is>
          <t>R00213</t>
        </is>
      </c>
      <c r="H129" t="n">
        <v>0</v>
      </c>
      <c r="I129" s="28" t="n"/>
    </row>
    <row r="130">
      <c r="A130" s="8" t="inlineStr">
        <is>
          <t>C00125</t>
        </is>
      </c>
      <c r="B130" s="8" t="inlineStr">
        <is>
          <t>R00436</t>
        </is>
      </c>
      <c r="C130" s="13" t="n">
        <v>1</v>
      </c>
      <c r="D130" s="8" t="inlineStr">
        <is>
          <t>exact</t>
        </is>
      </c>
      <c r="F130" t="inlineStr">
        <is>
          <t>C01259</t>
        </is>
      </c>
      <c r="G130" t="inlineStr">
        <is>
          <t>R01015</t>
        </is>
      </c>
      <c r="H130" t="n">
        <v>1</v>
      </c>
      <c r="I130" s="28" t="n"/>
    </row>
    <row r="131">
      <c r="A131" s="8" t="inlineStr">
        <is>
          <t>C00126</t>
        </is>
      </c>
      <c r="B131" s="8" t="inlineStr">
        <is>
          <t>R00869</t>
        </is>
      </c>
      <c r="C131" s="13" t="n">
        <v>1</v>
      </c>
      <c r="D131" s="8" t="inlineStr">
        <is>
          <t>exact</t>
        </is>
      </c>
      <c r="F131" t="inlineStr">
        <is>
          <t>C01273</t>
        </is>
      </c>
      <c r="G131" t="inlineStr">
        <is>
          <t>R00169</t>
        </is>
      </c>
      <c r="H131" t="n">
        <v>1</v>
      </c>
      <c r="I131" s="28" t="n"/>
    </row>
    <row r="132">
      <c r="A132" s="8" t="inlineStr">
        <is>
          <t>C00127</t>
        </is>
      </c>
      <c r="B132" s="8" t="inlineStr">
        <is>
          <t>R01599</t>
        </is>
      </c>
      <c r="C132" s="13" t="n">
        <v>0.7718</v>
      </c>
      <c r="D132" s="8" t="inlineStr">
        <is>
          <t>review</t>
        </is>
      </c>
      <c r="F132" t="inlineStr">
        <is>
          <t>C01300</t>
        </is>
      </c>
      <c r="G132" t="inlineStr">
        <is>
          <t>R02234</t>
        </is>
      </c>
      <c r="H132" t="n">
        <v>0</v>
      </c>
      <c r="I132" s="28" t="n"/>
    </row>
    <row r="133">
      <c r="A133" s="8" t="inlineStr">
        <is>
          <t>C00128</t>
        </is>
      </c>
      <c r="B133" s="8" t="inlineStr">
        <is>
          <t>R02647</t>
        </is>
      </c>
      <c r="C133" s="13" t="n">
        <v>0.6541</v>
      </c>
      <c r="D133" s="8" t="inlineStr">
        <is>
          <t>no match</t>
        </is>
      </c>
      <c r="F133" t="inlineStr">
        <is>
          <t>C01306</t>
        </is>
      </c>
      <c r="G133" t="inlineStr">
        <is>
          <t>R01980</t>
        </is>
      </c>
      <c r="H133" t="n">
        <v>0</v>
      </c>
      <c r="I133" s="28" t="n"/>
    </row>
    <row r="134">
      <c r="A134" s="8" t="inlineStr">
        <is>
          <t>C00129</t>
        </is>
      </c>
      <c r="B134" s="8" t="inlineStr">
        <is>
          <t>R02251</t>
        </is>
      </c>
      <c r="C134" s="13" t="n">
        <v>1</v>
      </c>
      <c r="D134" s="8" t="inlineStr">
        <is>
          <t>exact</t>
        </is>
      </c>
      <c r="F134" t="inlineStr">
        <is>
          <t>C01317</t>
        </is>
      </c>
      <c r="G134" t="inlineStr">
        <is>
          <t>R02924</t>
        </is>
      </c>
      <c r="H134" t="n">
        <v>1</v>
      </c>
      <c r="I134" s="28" t="n"/>
    </row>
    <row r="135">
      <c r="A135" s="8" t="inlineStr">
        <is>
          <t>C00130</t>
        </is>
      </c>
      <c r="B135" s="8" t="inlineStr">
        <is>
          <t>R00747</t>
        </is>
      </c>
      <c r="C135" s="13" t="n">
        <v>1</v>
      </c>
      <c r="D135" s="8" t="inlineStr">
        <is>
          <t>exact</t>
        </is>
      </c>
      <c r="F135" t="inlineStr">
        <is>
          <t>C01323</t>
        </is>
      </c>
      <c r="G135" t="inlineStr">
        <is>
          <t>R02415</t>
        </is>
      </c>
      <c r="H135" t="n">
        <v>1</v>
      </c>
      <c r="I135" s="28" t="n"/>
    </row>
    <row r="136">
      <c r="A136" s="8" t="inlineStr">
        <is>
          <t>C00131</t>
        </is>
      </c>
      <c r="B136" s="8" t="inlineStr">
        <is>
          <t>R02606</t>
        </is>
      </c>
      <c r="C136" s="13" t="n">
        <v>1</v>
      </c>
      <c r="D136" s="8" t="inlineStr">
        <is>
          <t>exact</t>
        </is>
      </c>
      <c r="F136" t="inlineStr">
        <is>
          <t>C01369</t>
        </is>
      </c>
      <c r="G136" t="inlineStr">
        <is>
          <t>R01814</t>
        </is>
      </c>
      <c r="H136" t="n">
        <v>1</v>
      </c>
      <c r="I136" s="28" t="n"/>
    </row>
    <row r="137">
      <c r="A137" s="8" t="inlineStr">
        <is>
          <t>C00132</t>
        </is>
      </c>
      <c r="B137" s="8" t="inlineStr">
        <is>
          <t>R02381</t>
        </is>
      </c>
      <c r="C137" s="13" t="n">
        <v>1</v>
      </c>
      <c r="D137" s="8" t="inlineStr">
        <is>
          <t>exact</t>
        </is>
      </c>
      <c r="F137" t="inlineStr">
        <is>
          <t>C01375</t>
        </is>
      </c>
      <c r="G137" t="inlineStr">
        <is>
          <t>R02852</t>
        </is>
      </c>
      <c r="H137" t="n">
        <v>1</v>
      </c>
      <c r="I137" s="28" t="n"/>
    </row>
    <row r="138">
      <c r="A138" s="8" t="inlineStr">
        <is>
          <t>C00133</t>
        </is>
      </c>
      <c r="B138" s="8" t="inlineStr">
        <is>
          <t>R00859</t>
        </is>
      </c>
      <c r="C138" s="13" t="n">
        <v>1</v>
      </c>
      <c r="D138" s="8" t="inlineStr">
        <is>
          <t>exact</t>
        </is>
      </c>
      <c r="F138" t="inlineStr">
        <is>
          <t>C01394</t>
        </is>
      </c>
      <c r="G138" t="inlineStr">
        <is>
          <t>R01393</t>
        </is>
      </c>
      <c r="H138" t="n">
        <v>1</v>
      </c>
      <c r="I138" s="28" t="n"/>
    </row>
    <row r="139">
      <c r="A139" s="8" t="inlineStr">
        <is>
          <t>C00134</t>
        </is>
      </c>
      <c r="B139" s="8" t="inlineStr">
        <is>
          <t>R01029</t>
        </is>
      </c>
      <c r="C139" s="13" t="n">
        <v>0.6541</v>
      </c>
      <c r="D139" s="8" t="inlineStr">
        <is>
          <t>no match</t>
        </is>
      </c>
      <c r="F139" t="inlineStr">
        <is>
          <t>C01403</t>
        </is>
      </c>
      <c r="G139" t="inlineStr">
        <is>
          <t>R01112</t>
        </is>
      </c>
      <c r="H139" t="n">
        <v>1</v>
      </c>
      <c r="I139" s="28" t="n"/>
    </row>
    <row r="140">
      <c r="A140" s="8" t="inlineStr">
        <is>
          <t>C00135</t>
        </is>
      </c>
      <c r="B140" s="8" t="inlineStr">
        <is>
          <t>R02388</t>
        </is>
      </c>
      <c r="C140" s="13" t="n">
        <v>1</v>
      </c>
      <c r="D140" s="8" t="inlineStr">
        <is>
          <t>exact</t>
        </is>
      </c>
      <c r="F140" t="inlineStr">
        <is>
          <t>C01406</t>
        </is>
      </c>
      <c r="G140" t="inlineStr">
        <is>
          <t>R00716</t>
        </is>
      </c>
      <c r="H140" t="n">
        <v>1</v>
      </c>
      <c r="I140" s="28" t="n"/>
    </row>
    <row r="141">
      <c r="A141" s="8" t="inlineStr">
        <is>
          <t>C00136</t>
        </is>
      </c>
      <c r="B141" s="8" t="inlineStr">
        <is>
          <t>R02385</t>
        </is>
      </c>
      <c r="C141" s="13" t="n">
        <v>1</v>
      </c>
      <c r="D141" s="8" t="inlineStr">
        <is>
          <t>exact</t>
        </is>
      </c>
      <c r="F141" t="inlineStr">
        <is>
          <t>C01447</t>
        </is>
      </c>
      <c r="G141" t="inlineStr">
        <is>
          <t>R01622</t>
        </is>
      </c>
      <c r="H141" t="n">
        <v>1</v>
      </c>
      <c r="I141" s="28" t="n"/>
    </row>
    <row r="142">
      <c r="A142" s="8" t="inlineStr">
        <is>
          <t>C00137</t>
        </is>
      </c>
      <c r="B142" s="8" t="inlineStr">
        <is>
          <t>R01337</t>
        </is>
      </c>
      <c r="C142" s="13" t="n">
        <v>0.2202</v>
      </c>
      <c r="D142" s="8" t="inlineStr">
        <is>
          <t>no match</t>
        </is>
      </c>
      <c r="F142" t="inlineStr">
        <is>
          <t>C01451</t>
        </is>
      </c>
      <c r="G142" t="inlineStr">
        <is>
          <t>R01126</t>
        </is>
      </c>
      <c r="H142" t="n">
        <v>1</v>
      </c>
      <c r="I142" s="28" t="n"/>
    </row>
    <row r="143">
      <c r="A143" s="8" t="inlineStr">
        <is>
          <t>C00138</t>
        </is>
      </c>
      <c r="B143" s="8" t="inlineStr">
        <is>
          <t>R01629</t>
        </is>
      </c>
      <c r="C143" s="13" t="n">
        <v>1</v>
      </c>
      <c r="D143" s="8" t="inlineStr">
        <is>
          <t>exact</t>
        </is>
      </c>
      <c r="F143" t="inlineStr">
        <is>
          <t>C01470</t>
        </is>
      </c>
      <c r="G143" t="inlineStr">
        <is>
          <t>R02297</t>
        </is>
      </c>
      <c r="H143" t="n">
        <v>1</v>
      </c>
      <c r="I143" s="28" t="n"/>
    </row>
    <row r="144">
      <c r="A144" s="8" t="inlineStr">
        <is>
          <t>C00139</t>
        </is>
      </c>
      <c r="B144" s="8" t="inlineStr">
        <is>
          <t>R00247</t>
        </is>
      </c>
      <c r="C144" s="13" t="n">
        <v>0.7942</v>
      </c>
      <c r="D144" s="8" t="inlineStr">
        <is>
          <t>review</t>
        </is>
      </c>
      <c r="F144" t="inlineStr">
        <is>
          <t>C01472</t>
        </is>
      </c>
      <c r="G144" t="inlineStr">
        <is>
          <t>R01067</t>
        </is>
      </c>
      <c r="H144" t="n">
        <v>1</v>
      </c>
      <c r="I144" s="28" t="n"/>
    </row>
    <row r="145">
      <c r="A145" s="8" t="inlineStr">
        <is>
          <t>C00140</t>
        </is>
      </c>
      <c r="B145" s="8" t="inlineStr">
        <is>
          <t>R00812</t>
        </is>
      </c>
      <c r="C145" s="13" t="n">
        <v>0.4259</v>
      </c>
      <c r="D145" s="8" t="inlineStr">
        <is>
          <t>no match</t>
        </is>
      </c>
      <c r="F145" t="inlineStr">
        <is>
          <t>C01490</t>
        </is>
      </c>
      <c r="G145" t="inlineStr">
        <is>
          <t>R00560</t>
        </is>
      </c>
      <c r="H145" t="n">
        <v>1</v>
      </c>
      <c r="I145" s="28" t="n"/>
    </row>
    <row r="146">
      <c r="A146" s="8" t="inlineStr">
        <is>
          <t>C00141</t>
        </is>
      </c>
      <c r="B146" s="8" t="inlineStr">
        <is>
          <t>R02698</t>
        </is>
      </c>
      <c r="C146" s="13" t="n">
        <v>0.7942</v>
      </c>
      <c r="D146" s="8" t="inlineStr">
        <is>
          <t>review</t>
        </is>
      </c>
      <c r="F146" t="inlineStr">
        <is>
          <t>C01497</t>
        </is>
      </c>
      <c r="G146" t="inlineStr">
        <is>
          <t>R00984</t>
        </is>
      </c>
      <c r="H146" t="n">
        <v>1</v>
      </c>
      <c r="I146" s="28" t="n"/>
    </row>
    <row r="147">
      <c r="A147" s="8" t="inlineStr">
        <is>
          <t>C00142</t>
        </is>
      </c>
      <c r="B147" s="8" t="inlineStr">
        <is>
          <t>R02154</t>
        </is>
      </c>
      <c r="C147" s="13" t="n">
        <v>0.6541</v>
      </c>
      <c r="D147" s="8" t="inlineStr">
        <is>
          <t>no match</t>
        </is>
      </c>
      <c r="F147" t="inlineStr">
        <is>
          <t>C01502</t>
        </is>
      </c>
      <c r="G147" t="inlineStr">
        <is>
          <t>R00119</t>
        </is>
      </c>
      <c r="H147" t="n">
        <v>1</v>
      </c>
      <c r="I147" s="28" t="n"/>
    </row>
    <row r="148">
      <c r="A148" s="8" t="inlineStr">
        <is>
          <t>C00143</t>
        </is>
      </c>
      <c r="B148" s="8" t="inlineStr">
        <is>
          <t>R00648</t>
        </is>
      </c>
      <c r="C148" s="13" t="n">
        <v>1</v>
      </c>
      <c r="D148" s="8" t="inlineStr">
        <is>
          <t>exact</t>
        </is>
      </c>
      <c r="F148" t="inlineStr">
        <is>
          <t>C01510</t>
        </is>
      </c>
      <c r="G148" t="inlineStr">
        <is>
          <t>R01019</t>
        </is>
      </c>
      <c r="H148" t="n">
        <v>1</v>
      </c>
      <c r="I148" s="28" t="n"/>
    </row>
    <row r="149">
      <c r="A149" s="8" t="inlineStr">
        <is>
          <t>C00144</t>
        </is>
      </c>
      <c r="B149" s="8" t="inlineStr">
        <is>
          <t>R01355</t>
        </is>
      </c>
      <c r="C149" s="13" t="n">
        <v>0.7718</v>
      </c>
      <c r="D149" s="8" t="inlineStr">
        <is>
          <t>review</t>
        </is>
      </c>
      <c r="F149" t="inlineStr">
        <is>
          <t>C01511</t>
        </is>
      </c>
      <c r="G149" t="inlineStr">
        <is>
          <t>R02567</t>
        </is>
      </c>
      <c r="H149" t="n">
        <v>1</v>
      </c>
      <c r="I149" s="28" t="n"/>
    </row>
    <row r="150">
      <c r="A150" s="8" t="inlineStr">
        <is>
          <t>C00145</t>
        </is>
      </c>
      <c r="B150" s="8" t="inlineStr">
        <is>
          <t>R00228</t>
        </is>
      </c>
      <c r="C150" s="13" t="n">
        <v>1</v>
      </c>
      <c r="D150" s="8" t="inlineStr">
        <is>
          <t>exact</t>
        </is>
      </c>
      <c r="F150" t="inlineStr">
        <is>
          <t>C01514</t>
        </is>
      </c>
      <c r="G150" t="inlineStr">
        <is>
          <t>R02549</t>
        </is>
      </c>
      <c r="H150" t="n">
        <v>0</v>
      </c>
      <c r="I150" s="28" t="n"/>
    </row>
    <row r="151">
      <c r="A151" s="8" t="inlineStr">
        <is>
          <t>C00146</t>
        </is>
      </c>
      <c r="B151" s="8" t="inlineStr">
        <is>
          <t>R00532</t>
        </is>
      </c>
      <c r="C151" s="13" t="n">
        <v>0.7718</v>
      </c>
      <c r="D151" s="8" t="inlineStr">
        <is>
          <t>review</t>
        </is>
      </c>
      <c r="F151" t="inlineStr">
        <is>
          <t>C01515</t>
        </is>
      </c>
      <c r="G151" t="inlineStr">
        <is>
          <t>R00963</t>
        </is>
      </c>
      <c r="H151" t="n">
        <v>1</v>
      </c>
      <c r="I151" s="28" t="n"/>
    </row>
    <row r="152">
      <c r="A152" s="8" t="inlineStr">
        <is>
          <t>C00147</t>
        </is>
      </c>
      <c r="B152" s="8" t="inlineStr">
        <is>
          <t>R02873</t>
        </is>
      </c>
      <c r="C152" s="13" t="n">
        <v>0.6541</v>
      </c>
      <c r="D152" s="8" t="inlineStr">
        <is>
          <t>no match</t>
        </is>
      </c>
      <c r="F152" t="inlineStr">
        <is>
          <t>C01518</t>
        </is>
      </c>
      <c r="G152" t="inlineStr">
        <is>
          <t>R02526</t>
        </is>
      </c>
      <c r="H152" t="n">
        <v>0</v>
      </c>
      <c r="I152" s="28" t="n"/>
    </row>
    <row r="153">
      <c r="A153" s="8" t="inlineStr">
        <is>
          <t>C00148</t>
        </is>
      </c>
      <c r="B153" s="8" t="inlineStr">
        <is>
          <t>R02192</t>
        </is>
      </c>
      <c r="C153" s="13" t="n">
        <v>1</v>
      </c>
      <c r="D153" s="8" t="inlineStr">
        <is>
          <t>exact</t>
        </is>
      </c>
      <c r="F153" t="inlineStr">
        <is>
          <t>C01536</t>
        </is>
      </c>
      <c r="G153" t="inlineStr">
        <is>
          <t>R00186</t>
        </is>
      </c>
      <c r="H153" t="n">
        <v>0</v>
      </c>
      <c r="I153" s="28" t="n"/>
    </row>
    <row r="154">
      <c r="A154" s="8" t="inlineStr">
        <is>
          <t>C00149</t>
        </is>
      </c>
      <c r="B154" s="8" t="inlineStr">
        <is>
          <t>R02992</t>
        </is>
      </c>
      <c r="C154" s="13" t="n">
        <v>1</v>
      </c>
      <c r="D154" s="8" t="inlineStr">
        <is>
          <t>exact</t>
        </is>
      </c>
      <c r="F154" t="inlineStr">
        <is>
          <t>C01544</t>
        </is>
      </c>
      <c r="G154" t="inlineStr">
        <is>
          <t>R00006</t>
        </is>
      </c>
      <c r="H154" t="n">
        <v>1</v>
      </c>
      <c r="I154" s="28" t="n"/>
    </row>
    <row r="155">
      <c r="A155" s="8" t="inlineStr">
        <is>
          <t>C00150</t>
        </is>
      </c>
      <c r="B155" s="8" t="inlineStr">
        <is>
          <t>R01955</t>
        </is>
      </c>
      <c r="C155" s="13" t="n">
        <v>1</v>
      </c>
      <c r="D155" s="8" t="inlineStr">
        <is>
          <t>exact</t>
        </is>
      </c>
      <c r="F155" t="inlineStr">
        <is>
          <t>C01554</t>
        </is>
      </c>
      <c r="G155" t="inlineStr">
        <is>
          <t>R00835</t>
        </is>
      </c>
      <c r="H155" t="n">
        <v>0</v>
      </c>
      <c r="I155" s="28" t="n"/>
    </row>
    <row r="156">
      <c r="A156" s="8" t="inlineStr">
        <is>
          <t>C00151</t>
        </is>
      </c>
      <c r="B156" s="8" t="inlineStr">
        <is>
          <t>R01665</t>
        </is>
      </c>
      <c r="C156" s="13" t="n">
        <v>1</v>
      </c>
      <c r="D156" s="8" t="inlineStr">
        <is>
          <t>exact</t>
        </is>
      </c>
      <c r="F156" t="inlineStr">
        <is>
          <t>C01563</t>
        </is>
      </c>
      <c r="G156" t="inlineStr">
        <is>
          <t>R00486</t>
        </is>
      </c>
      <c r="H156" t="n">
        <v>0</v>
      </c>
      <c r="I156" s="28" t="n"/>
    </row>
    <row r="157">
      <c r="A157" s="8" t="inlineStr">
        <is>
          <t>C00152</t>
        </is>
      </c>
      <c r="B157" s="8" t="inlineStr">
        <is>
          <t>R01961</t>
        </is>
      </c>
      <c r="C157" s="13" t="n">
        <v>1</v>
      </c>
      <c r="D157" s="8" t="inlineStr">
        <is>
          <t>exact</t>
        </is>
      </c>
      <c r="F157" t="inlineStr">
        <is>
          <t>C01569</t>
        </is>
      </c>
      <c r="G157" t="inlineStr">
        <is>
          <t>R02807</t>
        </is>
      </c>
      <c r="H157" t="n">
        <v>1</v>
      </c>
      <c r="I157" s="28" t="n"/>
    </row>
    <row r="158">
      <c r="A158" s="8" t="inlineStr">
        <is>
          <t>C00153</t>
        </is>
      </c>
      <c r="B158" s="8" t="inlineStr">
        <is>
          <t>R02250</t>
        </is>
      </c>
      <c r="C158" s="13" t="n">
        <v>1</v>
      </c>
      <c r="D158" s="8" t="inlineStr">
        <is>
          <t>exact</t>
        </is>
      </c>
      <c r="F158" t="inlineStr">
        <is>
          <t>C01578</t>
        </is>
      </c>
      <c r="G158" t="inlineStr">
        <is>
          <t>R02696</t>
        </is>
      </c>
      <c r="H158" t="n">
        <v>1</v>
      </c>
      <c r="I158" s="28" t="n"/>
    </row>
    <row r="159">
      <c r="A159" s="8" t="inlineStr">
        <is>
          <t>C00154</t>
        </is>
      </c>
      <c r="B159" s="8" t="inlineStr">
        <is>
          <t>R00194</t>
        </is>
      </c>
      <c r="C159" s="13" t="n">
        <v>1</v>
      </c>
      <c r="D159" s="8" t="inlineStr">
        <is>
          <t>exact</t>
        </is>
      </c>
      <c r="F159" t="inlineStr">
        <is>
          <t>C01585</t>
        </is>
      </c>
      <c r="G159" t="inlineStr">
        <is>
          <t>R00310</t>
        </is>
      </c>
      <c r="H159" t="n">
        <v>1</v>
      </c>
      <c r="I159" s="28" t="n"/>
    </row>
    <row r="160">
      <c r="A160" s="8" t="inlineStr">
        <is>
          <t>C00155</t>
        </is>
      </c>
      <c r="B160" s="8" t="inlineStr">
        <is>
          <t>R00090</t>
        </is>
      </c>
      <c r="C160" s="13" t="n">
        <v>1</v>
      </c>
      <c r="D160" s="8" t="inlineStr">
        <is>
          <t>exact</t>
        </is>
      </c>
      <c r="F160" t="inlineStr">
        <is>
          <t>C01586</t>
        </is>
      </c>
      <c r="G160" t="inlineStr">
        <is>
          <t>R01637</t>
        </is>
      </c>
      <c r="H160" t="n">
        <v>1</v>
      </c>
      <c r="I160" s="28" t="n"/>
    </row>
    <row r="161">
      <c r="A161" s="8" t="inlineStr">
        <is>
          <t>C00156</t>
        </is>
      </c>
      <c r="B161" s="8" t="inlineStr">
        <is>
          <t>R01078</t>
        </is>
      </c>
      <c r="C161" s="13" t="n">
        <v>1</v>
      </c>
      <c r="D161" s="8" t="inlineStr">
        <is>
          <t>exact</t>
        </is>
      </c>
      <c r="F161" t="inlineStr">
        <is>
          <t>C01588</t>
        </is>
      </c>
      <c r="G161" t="inlineStr">
        <is>
          <t>R02046</t>
        </is>
      </c>
      <c r="H161" t="n">
        <v>1</v>
      </c>
      <c r="I161" s="28" t="n"/>
    </row>
    <row r="162">
      <c r="A162" s="8" t="inlineStr">
        <is>
          <t>C00157</t>
        </is>
      </c>
      <c r="B162" s="8" t="inlineStr">
        <is>
          <t>R00319</t>
        </is>
      </c>
      <c r="C162" s="13" t="n">
        <v>1</v>
      </c>
      <c r="D162" s="8" t="inlineStr">
        <is>
          <t>exact</t>
        </is>
      </c>
      <c r="F162" t="inlineStr">
        <is>
          <t>C01592</t>
        </is>
      </c>
      <c r="G162" t="inlineStr">
        <is>
          <t>R00833</t>
        </is>
      </c>
      <c r="H162" t="n">
        <v>1</v>
      </c>
      <c r="I162" s="28" t="n"/>
    </row>
    <row r="163">
      <c r="A163" s="8" t="inlineStr">
        <is>
          <t>C00158</t>
        </is>
      </c>
      <c r="B163" s="8" t="inlineStr">
        <is>
          <t>R01861</t>
        </is>
      </c>
      <c r="C163" s="13" t="n">
        <v>1</v>
      </c>
      <c r="D163" s="8" t="inlineStr">
        <is>
          <t>exact</t>
        </is>
      </c>
      <c r="F163" t="inlineStr">
        <is>
          <t>C01600</t>
        </is>
      </c>
      <c r="G163" t="inlineStr">
        <is>
          <t>R00613</t>
        </is>
      </c>
      <c r="H163" t="n">
        <v>1</v>
      </c>
      <c r="I163" s="28" t="n"/>
    </row>
    <row r="164">
      <c r="A164" s="8" t="inlineStr">
        <is>
          <t>C00159</t>
        </is>
      </c>
      <c r="B164" s="8" t="inlineStr">
        <is>
          <t>R00535</t>
        </is>
      </c>
      <c r="C164" s="13" t="n">
        <v>1</v>
      </c>
      <c r="D164" s="8" t="inlineStr">
        <is>
          <t>exact</t>
        </is>
      </c>
      <c r="F164" t="inlineStr">
        <is>
          <t>C01608</t>
        </is>
      </c>
      <c r="G164" t="inlineStr">
        <is>
          <t>R00424</t>
        </is>
      </c>
      <c r="H164" t="n">
        <v>1</v>
      </c>
      <c r="I164" s="28" t="n"/>
    </row>
    <row r="165">
      <c r="A165" s="8" t="inlineStr">
        <is>
          <t>C00160</t>
        </is>
      </c>
      <c r="B165" s="8" t="inlineStr">
        <is>
          <t>R02493</t>
        </is>
      </c>
      <c r="C165" s="13" t="n">
        <v>1</v>
      </c>
      <c r="D165" s="8" t="inlineStr">
        <is>
          <t>exact</t>
        </is>
      </c>
      <c r="F165" t="inlineStr">
        <is>
          <t>C01617</t>
        </is>
      </c>
      <c r="G165" t="inlineStr">
        <is>
          <t>R02492</t>
        </is>
      </c>
      <c r="H165" t="n">
        <v>1</v>
      </c>
      <c r="I165" s="28" t="n"/>
    </row>
    <row r="166">
      <c r="A166" s="8" t="inlineStr">
        <is>
          <t>C00161</t>
        </is>
      </c>
      <c r="B166" s="8" t="inlineStr">
        <is>
          <t>R02413</t>
        </is>
      </c>
      <c r="C166" s="13" t="n">
        <v>1</v>
      </c>
      <c r="D166" s="8" t="inlineStr">
        <is>
          <t>exact</t>
        </is>
      </c>
      <c r="F166" t="inlineStr">
        <is>
          <t>C01618</t>
        </is>
      </c>
      <c r="G166" t="inlineStr">
        <is>
          <t>R00974</t>
        </is>
      </c>
      <c r="H166" t="n">
        <v>1</v>
      </c>
      <c r="I166" s="28" t="n"/>
    </row>
    <row r="167">
      <c r="A167" s="8" t="inlineStr">
        <is>
          <t>C00162</t>
        </is>
      </c>
      <c r="B167" s="8" t="inlineStr">
        <is>
          <t>R00425</t>
        </is>
      </c>
      <c r="C167" s="13" t="n">
        <v>1</v>
      </c>
      <c r="D167" s="8" t="inlineStr">
        <is>
          <t>exact</t>
        </is>
      </c>
      <c r="F167" t="inlineStr">
        <is>
          <t>C01649</t>
        </is>
      </c>
      <c r="G167" t="inlineStr">
        <is>
          <t>R02839</t>
        </is>
      </c>
      <c r="H167" t="n">
        <v>1</v>
      </c>
      <c r="I167" s="28" t="n"/>
    </row>
    <row r="168">
      <c r="A168" s="8" t="inlineStr">
        <is>
          <t>C00163</t>
        </is>
      </c>
      <c r="B168" s="8" t="inlineStr">
        <is>
          <t>R02436</t>
        </is>
      </c>
      <c r="C168" s="13" t="n">
        <v>1</v>
      </c>
      <c r="D168" s="8" t="inlineStr">
        <is>
          <t>exact</t>
        </is>
      </c>
      <c r="F168" t="inlineStr">
        <is>
          <t>C01656</t>
        </is>
      </c>
      <c r="G168" t="inlineStr">
        <is>
          <t>R02341</t>
        </is>
      </c>
      <c r="H168" t="n">
        <v>1</v>
      </c>
      <c r="I168" s="28" t="n"/>
    </row>
    <row r="169">
      <c r="A169" s="8" t="inlineStr">
        <is>
          <t>C00164</t>
        </is>
      </c>
      <c r="B169" s="8" t="inlineStr">
        <is>
          <t>R00002</t>
        </is>
      </c>
      <c r="C169" s="13" t="n">
        <v>1</v>
      </c>
      <c r="D169" s="8" t="inlineStr">
        <is>
          <t>exact</t>
        </is>
      </c>
      <c r="F169" t="inlineStr">
        <is>
          <t>C01662</t>
        </is>
      </c>
      <c r="G169" t="inlineStr">
        <is>
          <t>R02113</t>
        </is>
      </c>
      <c r="H169" t="n">
        <v>1</v>
      </c>
      <c r="I169" s="28" t="n"/>
    </row>
    <row r="170">
      <c r="A170" s="8" t="inlineStr">
        <is>
          <t>C00165</t>
        </is>
      </c>
      <c r="B170" s="8" t="inlineStr">
        <is>
          <t>R00133</t>
        </is>
      </c>
      <c r="C170" s="13" t="n">
        <v>0.6541</v>
      </c>
      <c r="D170" s="8" t="inlineStr">
        <is>
          <t>no match</t>
        </is>
      </c>
      <c r="F170" t="inlineStr">
        <is>
          <t>C01670</t>
        </is>
      </c>
      <c r="G170" t="inlineStr">
        <is>
          <t>R02651</t>
        </is>
      </c>
      <c r="H170" t="n">
        <v>1</v>
      </c>
      <c r="I170" s="28" t="n"/>
    </row>
    <row r="171">
      <c r="A171" s="8" t="inlineStr">
        <is>
          <t>C00166</t>
        </is>
      </c>
      <c r="B171" s="8" t="inlineStr">
        <is>
          <t>R00204</t>
        </is>
      </c>
      <c r="C171" s="13" t="n">
        <v>0.6541</v>
      </c>
      <c r="D171" s="8" t="inlineStr">
        <is>
          <t>no match</t>
        </is>
      </c>
      <c r="F171" t="inlineStr">
        <is>
          <t>C01677</t>
        </is>
      </c>
      <c r="G171" t="inlineStr">
        <is>
          <t>R00014</t>
        </is>
      </c>
      <c r="H171" t="n">
        <v>1</v>
      </c>
      <c r="I171" s="28" t="n"/>
    </row>
    <row r="172">
      <c r="A172" s="8" t="inlineStr">
        <is>
          <t>C00167</t>
        </is>
      </c>
      <c r="B172" s="8" t="inlineStr">
        <is>
          <t>R00607</t>
        </is>
      </c>
      <c r="C172" s="13" t="n">
        <v>1</v>
      </c>
      <c r="D172" s="8" t="inlineStr">
        <is>
          <t>exact</t>
        </is>
      </c>
      <c r="F172" t="inlineStr">
        <is>
          <t>C01680</t>
        </is>
      </c>
      <c r="G172" t="inlineStr">
        <is>
          <t>R01481</t>
        </is>
      </c>
      <c r="H172" t="n">
        <v>1</v>
      </c>
      <c r="I172" s="28" t="n"/>
    </row>
    <row r="173">
      <c r="A173" s="8" t="inlineStr">
        <is>
          <t>C00168</t>
        </is>
      </c>
      <c r="B173" s="8" t="inlineStr">
        <is>
          <t>R02677</t>
        </is>
      </c>
      <c r="C173" s="13" t="n">
        <v>1</v>
      </c>
      <c r="D173" s="8" t="inlineStr">
        <is>
          <t>exact</t>
        </is>
      </c>
      <c r="F173" t="inlineStr">
        <is>
          <t>C01704</t>
        </is>
      </c>
      <c r="G173" t="inlineStr">
        <is>
          <t>R01621</t>
        </is>
      </c>
      <c r="H173" t="n">
        <v>1</v>
      </c>
      <c r="I173" s="28" t="n"/>
    </row>
    <row r="174">
      <c r="A174" s="8" t="inlineStr">
        <is>
          <t>C00169</t>
        </is>
      </c>
      <c r="B174" s="8" t="inlineStr">
        <is>
          <t>R02168</t>
        </is>
      </c>
      <c r="C174" s="13" t="n">
        <v>0.6541</v>
      </c>
      <c r="D174" s="8" t="inlineStr">
        <is>
          <t>no match</t>
        </is>
      </c>
      <c r="F174" t="inlineStr">
        <is>
          <t>C01705</t>
        </is>
      </c>
      <c r="G174" t="inlineStr">
        <is>
          <t>R01033</t>
        </is>
      </c>
      <c r="H174" t="n">
        <v>1</v>
      </c>
      <c r="I174" s="28" t="n"/>
    </row>
    <row r="175">
      <c r="A175" s="8" t="inlineStr">
        <is>
          <t>C00170</t>
        </is>
      </c>
      <c r="B175" s="8" t="inlineStr">
        <is>
          <t>R01649</t>
        </is>
      </c>
      <c r="C175" s="13" t="n">
        <v>1</v>
      </c>
      <c r="D175" s="8" t="inlineStr">
        <is>
          <t>exact</t>
        </is>
      </c>
      <c r="F175" t="inlineStr">
        <is>
          <t>C01734</t>
        </is>
      </c>
      <c r="G175" t="inlineStr">
        <is>
          <t>R02232</t>
        </is>
      </c>
      <c r="H175" t="n">
        <v>1</v>
      </c>
      <c r="I175" s="28" t="n"/>
    </row>
    <row r="176">
      <c r="A176" s="8" t="inlineStr">
        <is>
          <t>C00171</t>
        </is>
      </c>
      <c r="B176" s="8" t="inlineStr">
        <is>
          <t>R01471</t>
        </is>
      </c>
      <c r="C176" s="13" t="n">
        <v>1</v>
      </c>
      <c r="D176" s="8" t="inlineStr">
        <is>
          <t>exact</t>
        </is>
      </c>
      <c r="F176" t="inlineStr">
        <is>
          <t>C01749</t>
        </is>
      </c>
      <c r="G176" t="inlineStr">
        <is>
          <t>R02838</t>
        </is>
      </c>
      <c r="H176" t="n">
        <v>1</v>
      </c>
      <c r="I176" s="28" t="n"/>
    </row>
    <row r="177">
      <c r="A177" s="8" t="inlineStr">
        <is>
          <t>C00172</t>
        </is>
      </c>
      <c r="B177" s="8" t="inlineStr">
        <is>
          <t>R01172</t>
        </is>
      </c>
      <c r="C177" s="13" t="n">
        <v>1</v>
      </c>
      <c r="D177" s="8" t="inlineStr">
        <is>
          <t>exact</t>
        </is>
      </c>
      <c r="F177" t="inlineStr">
        <is>
          <t>C01751</t>
        </is>
      </c>
      <c r="G177" t="inlineStr">
        <is>
          <t>R00288</t>
        </is>
      </c>
      <c r="H177" t="n">
        <v>0</v>
      </c>
      <c r="I177" s="28" t="n"/>
    </row>
    <row r="178">
      <c r="A178" s="8" t="inlineStr">
        <is>
          <t>C00173</t>
        </is>
      </c>
      <c r="B178" s="8" t="inlineStr">
        <is>
          <t>R01992</t>
        </is>
      </c>
      <c r="C178" s="13" t="n">
        <v>0.7718</v>
      </c>
      <c r="D178" s="8" t="inlineStr">
        <is>
          <t>review</t>
        </is>
      </c>
      <c r="F178" t="inlineStr">
        <is>
          <t>C01763</t>
        </is>
      </c>
      <c r="G178" t="inlineStr">
        <is>
          <t>R01198</t>
        </is>
      </c>
      <c r="H178" t="n">
        <v>1</v>
      </c>
      <c r="I178" s="28" t="n"/>
    </row>
    <row r="179">
      <c r="A179" s="8" t="inlineStr">
        <is>
          <t>C00174</t>
        </is>
      </c>
      <c r="B179" s="8" t="inlineStr">
        <is>
          <t>R01045</t>
        </is>
      </c>
      <c r="C179" s="13" t="n">
        <v>0.7718</v>
      </c>
      <c r="D179" s="8" t="inlineStr">
        <is>
          <t>review</t>
        </is>
      </c>
      <c r="F179" t="inlineStr">
        <is>
          <t>C01779</t>
        </is>
      </c>
      <c r="G179" t="inlineStr">
        <is>
          <t>R01462</t>
        </is>
      </c>
      <c r="H179" t="n">
        <v>1</v>
      </c>
      <c r="I179" s="28" t="n"/>
    </row>
    <row r="180">
      <c r="A180" s="8" t="inlineStr">
        <is>
          <t>C00175</t>
        </is>
      </c>
      <c r="B180" s="8" t="inlineStr">
        <is>
          <t>R01906</t>
        </is>
      </c>
      <c r="C180" s="13" t="n">
        <v>0.7942</v>
      </c>
      <c r="D180" s="8" t="inlineStr">
        <is>
          <t>review</t>
        </is>
      </c>
      <c r="F180" t="inlineStr">
        <is>
          <t>C01787</t>
        </is>
      </c>
      <c r="G180" t="inlineStr">
        <is>
          <t>R02756</t>
        </is>
      </c>
      <c r="H180" t="n">
        <v>0</v>
      </c>
      <c r="I180" s="28" t="n"/>
    </row>
    <row r="181">
      <c r="A181" s="8" t="inlineStr">
        <is>
          <t>C00176</t>
        </is>
      </c>
      <c r="B181" s="8" t="inlineStr">
        <is>
          <t>R00805</t>
        </is>
      </c>
      <c r="C181" s="13" t="n">
        <v>1</v>
      </c>
      <c r="D181" s="8" t="inlineStr">
        <is>
          <t>exact</t>
        </is>
      </c>
      <c r="F181" t="inlineStr">
        <is>
          <t>C01793</t>
        </is>
      </c>
      <c r="G181" t="inlineStr">
        <is>
          <t>R01993</t>
        </is>
      </c>
      <c r="H181" t="n">
        <v>0</v>
      </c>
      <c r="I181" s="28" t="n"/>
    </row>
    <row r="182">
      <c r="A182" s="8" t="inlineStr">
        <is>
          <t>C00177</t>
        </is>
      </c>
      <c r="B182" s="8" t="inlineStr">
        <is>
          <t>R02583</t>
        </is>
      </c>
      <c r="C182" s="13" t="n">
        <v>1</v>
      </c>
      <c r="D182" s="8" t="inlineStr">
        <is>
          <t>exact</t>
        </is>
      </c>
      <c r="F182" t="inlineStr">
        <is>
          <t>C01800</t>
        </is>
      </c>
      <c r="G182" t="inlineStr">
        <is>
          <t>R02990</t>
        </is>
      </c>
      <c r="H182" t="n">
        <v>1</v>
      </c>
      <c r="I182" s="28" t="n"/>
    </row>
    <row r="183">
      <c r="A183" s="8" t="inlineStr">
        <is>
          <t>C00178</t>
        </is>
      </c>
      <c r="B183" s="8" t="inlineStr">
        <is>
          <t>R00187</t>
        </is>
      </c>
      <c r="C183" s="13" t="n">
        <v>1</v>
      </c>
      <c r="D183" s="8" t="inlineStr">
        <is>
          <t>exact</t>
        </is>
      </c>
      <c r="F183" t="inlineStr">
        <is>
          <t>C01812</t>
        </is>
      </c>
      <c r="G183" t="inlineStr">
        <is>
          <t>R02285</t>
        </is>
      </c>
      <c r="H183" t="n">
        <v>1</v>
      </c>
      <c r="I183" s="28" t="n"/>
    </row>
    <row r="184">
      <c r="A184" s="8" t="inlineStr">
        <is>
          <t>C00179</t>
        </is>
      </c>
      <c r="B184" s="8" t="inlineStr">
        <is>
          <t>R00639</t>
        </is>
      </c>
      <c r="C184" s="13" t="n">
        <v>0.7718</v>
      </c>
      <c r="D184" s="8" t="inlineStr">
        <is>
          <t>review</t>
        </is>
      </c>
      <c r="F184" t="inlineStr">
        <is>
          <t>C01813</t>
        </is>
      </c>
      <c r="G184" t="inlineStr">
        <is>
          <t>R00220</t>
        </is>
      </c>
      <c r="H184" t="n">
        <v>0</v>
      </c>
      <c r="I184" s="28" t="n"/>
    </row>
    <row r="185">
      <c r="A185" s="8" t="inlineStr">
        <is>
          <t>C00180</t>
        </is>
      </c>
      <c r="B185" s="8" t="inlineStr">
        <is>
          <t>R01432</t>
        </is>
      </c>
      <c r="C185" s="13" t="n">
        <v>1</v>
      </c>
      <c r="D185" s="8" t="inlineStr">
        <is>
          <t>exact</t>
        </is>
      </c>
      <c r="F185" t="inlineStr">
        <is>
          <t>C01817</t>
        </is>
      </c>
      <c r="G185" t="inlineStr">
        <is>
          <t>R02266</t>
        </is>
      </c>
      <c r="H185" t="n">
        <v>0</v>
      </c>
      <c r="I185" s="28" t="n"/>
    </row>
    <row r="186">
      <c r="A186" s="8" t="inlineStr">
        <is>
          <t>C00181</t>
        </is>
      </c>
      <c r="B186" s="8" t="inlineStr">
        <is>
          <t>R02464</t>
        </is>
      </c>
      <c r="C186" s="13" t="n">
        <v>1</v>
      </c>
      <c r="D186" s="8" t="inlineStr">
        <is>
          <t>exact</t>
        </is>
      </c>
      <c r="F186" t="inlineStr">
        <is>
          <t>C01818</t>
        </is>
      </c>
      <c r="G186" t="inlineStr">
        <is>
          <t>R02999</t>
        </is>
      </c>
      <c r="H186" t="n">
        <v>1</v>
      </c>
      <c r="I186" s="28" t="n"/>
    </row>
    <row r="187">
      <c r="A187" s="8" t="inlineStr">
        <is>
          <t>C00182</t>
        </is>
      </c>
      <c r="B187" s="8" t="inlineStr">
        <is>
          <t>R02804</t>
        </is>
      </c>
      <c r="C187" s="13" t="n">
        <v>0.7942</v>
      </c>
      <c r="D187" s="8" t="inlineStr">
        <is>
          <t>review</t>
        </is>
      </c>
      <c r="F187" t="inlineStr">
        <is>
          <t>C01819</t>
        </is>
      </c>
      <c r="G187" t="inlineStr">
        <is>
          <t>R01181</t>
        </is>
      </c>
      <c r="H187" t="n">
        <v>0</v>
      </c>
      <c r="I187" s="28" t="n"/>
    </row>
    <row r="188">
      <c r="A188" s="8" t="inlineStr">
        <is>
          <t>C00183</t>
        </is>
      </c>
      <c r="B188" s="8" t="inlineStr">
        <is>
          <t>R01767</t>
        </is>
      </c>
      <c r="C188" s="13" t="n">
        <v>0.6541</v>
      </c>
      <c r="D188" s="8" t="inlineStr">
        <is>
          <t>no match</t>
        </is>
      </c>
      <c r="F188" t="inlineStr">
        <is>
          <t>C01822</t>
        </is>
      </c>
      <c r="G188" t="inlineStr">
        <is>
          <t>R00711</t>
        </is>
      </c>
      <c r="H188" t="n">
        <v>1</v>
      </c>
      <c r="I188" s="28" t="n"/>
    </row>
    <row r="189">
      <c r="A189" s="8" t="inlineStr">
        <is>
          <t>C00184</t>
        </is>
      </c>
      <c r="B189" s="8" t="inlineStr">
        <is>
          <t>R01006</t>
        </is>
      </c>
      <c r="C189" s="13" t="n">
        <v>1</v>
      </c>
      <c r="D189" s="8" t="inlineStr">
        <is>
          <t>exact</t>
        </is>
      </c>
      <c r="F189" t="inlineStr">
        <is>
          <t>C01827</t>
        </is>
      </c>
      <c r="G189" t="inlineStr">
        <is>
          <t>R00283</t>
        </is>
      </c>
      <c r="H189" t="n">
        <v>0</v>
      </c>
      <c r="I189" s="28" t="n"/>
    </row>
    <row r="190">
      <c r="A190" s="8" t="inlineStr">
        <is>
          <t>C00185</t>
        </is>
      </c>
      <c r="B190" s="8" t="inlineStr">
        <is>
          <t>R00742</t>
        </is>
      </c>
      <c r="C190" s="13" t="n">
        <v>1</v>
      </c>
      <c r="D190" s="8" t="inlineStr">
        <is>
          <t>exact</t>
        </is>
      </c>
      <c r="F190" t="inlineStr">
        <is>
          <t>C01851</t>
        </is>
      </c>
      <c r="G190" t="inlineStr">
        <is>
          <t>R02820</t>
        </is>
      </c>
      <c r="H190" t="n">
        <v>1</v>
      </c>
      <c r="I190" s="28" t="n"/>
    </row>
    <row r="191">
      <c r="A191" s="8" t="inlineStr">
        <is>
          <t>C00186</t>
        </is>
      </c>
      <c r="B191" s="8" t="inlineStr">
        <is>
          <t>R01707</t>
        </is>
      </c>
      <c r="C191" s="13" t="n">
        <v>0.7718</v>
      </c>
      <c r="D191" s="8" t="inlineStr">
        <is>
          <t>review</t>
        </is>
      </c>
      <c r="F191" t="inlineStr">
        <is>
          <t>C01863</t>
        </is>
      </c>
      <c r="G191" t="inlineStr">
        <is>
          <t>R00064</t>
        </is>
      </c>
      <c r="H191" t="n">
        <v>1</v>
      </c>
      <c r="I191" s="28" t="n"/>
    </row>
    <row r="192">
      <c r="A192" s="8" t="inlineStr">
        <is>
          <t>C00187</t>
        </is>
      </c>
      <c r="B192" s="8" t="inlineStr">
        <is>
          <t>R01059</t>
        </is>
      </c>
      <c r="C192" s="13" t="n">
        <v>1</v>
      </c>
      <c r="D192" s="8" t="inlineStr">
        <is>
          <t>exact</t>
        </is>
      </c>
      <c r="F192" t="inlineStr">
        <is>
          <t>C01865</t>
        </is>
      </c>
      <c r="G192" t="inlineStr">
        <is>
          <t>R00773</t>
        </is>
      </c>
      <c r="H192" t="n">
        <v>1</v>
      </c>
      <c r="I192" s="28" t="n"/>
    </row>
    <row r="193">
      <c r="A193" s="8" t="inlineStr">
        <is>
          <t>C00188</t>
        </is>
      </c>
      <c r="B193" s="8" t="inlineStr">
        <is>
          <t>R00043</t>
        </is>
      </c>
      <c r="C193" s="13" t="n">
        <v>0.2282</v>
      </c>
      <c r="D193" s="8" t="inlineStr">
        <is>
          <t>no match</t>
        </is>
      </c>
      <c r="F193" t="inlineStr">
        <is>
          <t>C01867</t>
        </is>
      </c>
      <c r="G193" t="inlineStr">
        <is>
          <t>R01940</t>
        </is>
      </c>
      <c r="H193" t="n">
        <v>1</v>
      </c>
      <c r="I193" s="28" t="n"/>
    </row>
    <row r="194">
      <c r="A194" s="8" t="inlineStr">
        <is>
          <t>C00189</t>
        </is>
      </c>
      <c r="B194" s="8" t="inlineStr">
        <is>
          <t>R01689</t>
        </is>
      </c>
      <c r="C194" s="13" t="n">
        <v>1</v>
      </c>
      <c r="D194" s="8" t="inlineStr">
        <is>
          <t>exact</t>
        </is>
      </c>
      <c r="F194" t="inlineStr">
        <is>
          <t>C01877</t>
        </is>
      </c>
      <c r="G194" t="inlineStr">
        <is>
          <t>R02528</t>
        </is>
      </c>
      <c r="H194" t="n">
        <v>1</v>
      </c>
      <c r="I194" s="28" t="n"/>
    </row>
    <row r="195">
      <c r="A195" s="8" t="inlineStr">
        <is>
          <t>C00190</t>
        </is>
      </c>
      <c r="B195" s="8" t="inlineStr">
        <is>
          <t>R01903</t>
        </is>
      </c>
      <c r="C195" s="13" t="n">
        <v>1</v>
      </c>
      <c r="D195" s="8" t="inlineStr">
        <is>
          <t>exact</t>
        </is>
      </c>
      <c r="F195" t="inlineStr">
        <is>
          <t>C01890</t>
        </is>
      </c>
      <c r="G195" t="inlineStr">
        <is>
          <t>R00076</t>
        </is>
      </c>
      <c r="H195" t="n">
        <v>1</v>
      </c>
      <c r="I195" s="28" t="n"/>
    </row>
    <row r="196">
      <c r="A196" s="8" t="inlineStr">
        <is>
          <t>C00191</t>
        </is>
      </c>
      <c r="B196" s="8" t="inlineStr">
        <is>
          <t>R01402</t>
        </is>
      </c>
      <c r="C196" s="13" t="n">
        <v>1</v>
      </c>
      <c r="D196" s="8" t="inlineStr">
        <is>
          <t>exact</t>
        </is>
      </c>
      <c r="F196" t="inlineStr">
        <is>
          <t>C01897</t>
        </is>
      </c>
      <c r="G196" t="inlineStr">
        <is>
          <t>R02194</t>
        </is>
      </c>
      <c r="H196" t="n">
        <v>0</v>
      </c>
      <c r="I196" s="28" t="n"/>
    </row>
    <row r="197">
      <c r="A197" s="8" t="inlineStr">
        <is>
          <t>C00192</t>
        </is>
      </c>
      <c r="B197" s="8" t="inlineStr">
        <is>
          <t>R01868</t>
        </is>
      </c>
      <c r="C197" s="13" t="n">
        <v>0.6541</v>
      </c>
      <c r="D197" s="8" t="inlineStr">
        <is>
          <t>no match</t>
        </is>
      </c>
      <c r="F197" t="inlineStr">
        <is>
          <t>C01908</t>
        </is>
      </c>
      <c r="G197" t="inlineStr">
        <is>
          <t>R02760</t>
        </is>
      </c>
      <c r="H197" t="n">
        <v>1</v>
      </c>
      <c r="I197" s="28" t="n"/>
    </row>
    <row r="198">
      <c r="A198" s="8" t="inlineStr">
        <is>
          <t>C00193</t>
        </is>
      </c>
      <c r="B198" s="8" t="inlineStr">
        <is>
          <t>R02346</t>
        </is>
      </c>
      <c r="C198" s="13" t="n">
        <v>0.7718</v>
      </c>
      <c r="D198" s="8" t="inlineStr">
        <is>
          <t>review</t>
        </is>
      </c>
      <c r="F198" t="inlineStr">
        <is>
          <t>C01921</t>
        </is>
      </c>
      <c r="G198" t="inlineStr">
        <is>
          <t>R02800</t>
        </is>
      </c>
      <c r="H198" t="n">
        <v>1</v>
      </c>
      <c r="I198" s="28" t="n"/>
    </row>
    <row r="199">
      <c r="A199" s="8" t="inlineStr">
        <is>
          <t>C00194</t>
        </is>
      </c>
      <c r="B199" s="8" t="inlineStr">
        <is>
          <t>R02494</t>
        </is>
      </c>
      <c r="C199" s="13" t="n">
        <v>1</v>
      </c>
      <c r="D199" s="8" t="inlineStr">
        <is>
          <t>exact</t>
        </is>
      </c>
      <c r="F199" t="inlineStr">
        <is>
          <t>C01932</t>
        </is>
      </c>
      <c r="G199" t="inlineStr">
        <is>
          <t>R00407</t>
        </is>
      </c>
      <c r="H199" t="n">
        <v>0</v>
      </c>
      <c r="I199" s="28" t="n"/>
    </row>
    <row r="200">
      <c r="A200" s="8" t="inlineStr">
        <is>
          <t>C00195</t>
        </is>
      </c>
      <c r="B200" s="8" t="inlineStr">
        <is>
          <t>R00122</t>
        </is>
      </c>
      <c r="C200" s="13" t="n">
        <v>1</v>
      </c>
      <c r="D200" s="8" t="inlineStr">
        <is>
          <t>exact</t>
        </is>
      </c>
      <c r="F200" t="inlineStr">
        <is>
          <t>C01936</t>
        </is>
      </c>
      <c r="G200" t="inlineStr">
        <is>
          <t>R00244</t>
        </is>
      </c>
      <c r="H200" t="n">
        <v>1</v>
      </c>
      <c r="I200" s="28" t="n"/>
    </row>
    <row r="201">
      <c r="A201" s="8" t="inlineStr">
        <is>
          <t>C00196</t>
        </is>
      </c>
      <c r="B201" s="8" t="inlineStr">
        <is>
          <t>R01764</t>
        </is>
      </c>
      <c r="C201" s="13" t="n">
        <v>1</v>
      </c>
      <c r="D201" s="8" t="inlineStr">
        <is>
          <t>exact</t>
        </is>
      </c>
      <c r="F201" t="inlineStr">
        <is>
          <t>C01976</t>
        </is>
      </c>
      <c r="G201" t="inlineStr">
        <is>
          <t>R01138</t>
        </is>
      </c>
      <c r="H201" t="n">
        <v>1</v>
      </c>
      <c r="I201" s="28" t="n"/>
    </row>
    <row r="202">
      <c r="A202" s="8" t="inlineStr">
        <is>
          <t>C00197</t>
        </is>
      </c>
      <c r="B202" s="8" t="inlineStr">
        <is>
          <t>R00730</t>
        </is>
      </c>
      <c r="C202" s="13" t="n">
        <v>1</v>
      </c>
      <c r="D202" s="8" t="inlineStr">
        <is>
          <t>exact</t>
        </is>
      </c>
      <c r="F202" t="inlineStr">
        <is>
          <t>C01977</t>
        </is>
      </c>
      <c r="G202" t="inlineStr">
        <is>
          <t>R01904</t>
        </is>
      </c>
      <c r="H202" t="n">
        <v>1</v>
      </c>
      <c r="I202" s="28" t="n"/>
    </row>
    <row r="203">
      <c r="A203" s="8" t="inlineStr">
        <is>
          <t>C00198</t>
        </is>
      </c>
      <c r="B203" s="8" t="inlineStr">
        <is>
          <t>R00358</t>
        </is>
      </c>
      <c r="C203" s="13" t="n">
        <v>1</v>
      </c>
      <c r="D203" s="8" t="inlineStr">
        <is>
          <t>exact</t>
        </is>
      </c>
      <c r="F203" t="inlineStr">
        <is>
          <t>C02022</t>
        </is>
      </c>
      <c r="G203" t="inlineStr">
        <is>
          <t>R00931</t>
        </is>
      </c>
      <c r="H203" t="n">
        <v>0</v>
      </c>
      <c r="I203" s="28" t="n"/>
    </row>
    <row r="204">
      <c r="A204" s="8" t="inlineStr">
        <is>
          <t>C00199</t>
        </is>
      </c>
      <c r="B204" s="8" t="inlineStr">
        <is>
          <t>R00410</t>
        </is>
      </c>
      <c r="C204" s="13" t="n">
        <v>1</v>
      </c>
      <c r="D204" s="8" t="inlineStr">
        <is>
          <t>exact</t>
        </is>
      </c>
      <c r="F204" t="inlineStr">
        <is>
          <t>C02035</t>
        </is>
      </c>
      <c r="G204" t="inlineStr">
        <is>
          <t>R02280</t>
        </is>
      </c>
      <c r="H204" t="n">
        <v>1</v>
      </c>
      <c r="I204" s="28" t="n"/>
    </row>
    <row r="205">
      <c r="A205" s="8" t="inlineStr">
        <is>
          <t>C00200</t>
        </is>
      </c>
      <c r="B205" s="8" t="inlineStr">
        <is>
          <t>R02707</t>
        </is>
      </c>
      <c r="C205" s="13" t="n">
        <v>1</v>
      </c>
      <c r="D205" s="8" t="inlineStr">
        <is>
          <t>exact</t>
        </is>
      </c>
      <c r="F205" t="inlineStr">
        <is>
          <t>C02056</t>
        </is>
      </c>
      <c r="G205" t="inlineStr">
        <is>
          <t>R01838</t>
        </is>
      </c>
      <c r="H205" t="n">
        <v>1</v>
      </c>
      <c r="I205" s="28" t="n"/>
    </row>
    <row r="206">
      <c r="A206" s="8" t="inlineStr">
        <is>
          <t>C00201</t>
        </is>
      </c>
      <c r="B206" s="8" t="inlineStr">
        <is>
          <t>R00178</t>
        </is>
      </c>
      <c r="C206" s="13" t="n">
        <v>0.4259</v>
      </c>
      <c r="D206" s="8" t="inlineStr">
        <is>
          <t>no match</t>
        </is>
      </c>
      <c r="F206" t="inlineStr">
        <is>
          <t>C02066</t>
        </is>
      </c>
      <c r="G206" t="inlineStr">
        <is>
          <t>R01415</t>
        </is>
      </c>
      <c r="H206" t="n">
        <v>1</v>
      </c>
      <c r="I206" s="28" t="n"/>
    </row>
    <row r="207">
      <c r="A207" s="8" t="inlineStr">
        <is>
          <t>C00202</t>
        </is>
      </c>
      <c r="B207" s="8" t="inlineStr">
        <is>
          <t>R01259</t>
        </is>
      </c>
      <c r="C207" s="13" t="n">
        <v>1</v>
      </c>
      <c r="D207" s="8" t="inlineStr">
        <is>
          <t>exact</t>
        </is>
      </c>
      <c r="F207" t="inlineStr">
        <is>
          <t>C02080</t>
        </is>
      </c>
      <c r="G207" t="inlineStr">
        <is>
          <t>R02138</t>
        </is>
      </c>
      <c r="H207" t="n">
        <v>0</v>
      </c>
      <c r="I207" s="28" t="n"/>
    </row>
    <row r="208">
      <c r="A208" s="8" t="inlineStr">
        <is>
          <t>C00203</t>
        </is>
      </c>
      <c r="B208" s="8" t="inlineStr">
        <is>
          <t>R02984</t>
        </is>
      </c>
      <c r="C208" s="13" t="n">
        <v>1</v>
      </c>
      <c r="D208" s="8" t="inlineStr">
        <is>
          <t>exact</t>
        </is>
      </c>
      <c r="F208" t="inlineStr">
        <is>
          <t>C02087</t>
        </is>
      </c>
      <c r="G208" t="inlineStr">
        <is>
          <t>R00053</t>
        </is>
      </c>
      <c r="H208" t="n">
        <v>1</v>
      </c>
      <c r="I208" s="28" t="n"/>
    </row>
    <row r="209">
      <c r="A209" s="8" t="inlineStr">
        <is>
          <t>C00204</t>
        </is>
      </c>
      <c r="B209" s="8" t="inlineStr">
        <is>
          <t>R01047</t>
        </is>
      </c>
      <c r="C209" s="13" t="n">
        <v>1</v>
      </c>
      <c r="D209" s="8" t="inlineStr">
        <is>
          <t>exact</t>
        </is>
      </c>
      <c r="F209" t="inlineStr">
        <is>
          <t>C02103</t>
        </is>
      </c>
      <c r="G209" t="inlineStr">
        <is>
          <t>R00908</t>
        </is>
      </c>
      <c r="H209" t="n">
        <v>1</v>
      </c>
      <c r="I209" s="28" t="n"/>
    </row>
    <row r="210">
      <c r="A210" s="8" t="inlineStr">
        <is>
          <t>C00205</t>
        </is>
      </c>
      <c r="B210" s="8" t="inlineStr">
        <is>
          <t>R02962</t>
        </is>
      </c>
      <c r="C210" s="13" t="n">
        <v>1</v>
      </c>
      <c r="D210" s="8" t="inlineStr">
        <is>
          <t>exact</t>
        </is>
      </c>
      <c r="F210" t="inlineStr">
        <is>
          <t>C02116</t>
        </is>
      </c>
      <c r="G210" t="inlineStr">
        <is>
          <t>R00961</t>
        </is>
      </c>
      <c r="H210" t="n">
        <v>1</v>
      </c>
      <c r="I210" s="28" t="n"/>
    </row>
    <row r="211">
      <c r="A211" s="8" t="inlineStr">
        <is>
          <t>C00206</t>
        </is>
      </c>
      <c r="B211" s="8" t="inlineStr">
        <is>
          <t>R01596</t>
        </is>
      </c>
      <c r="C211" s="13" t="n">
        <v>1</v>
      </c>
      <c r="D211" s="8" t="inlineStr">
        <is>
          <t>exact</t>
        </is>
      </c>
      <c r="F211" t="inlineStr">
        <is>
          <t>C02118</t>
        </is>
      </c>
      <c r="G211" t="inlineStr">
        <is>
          <t>R02417</t>
        </is>
      </c>
      <c r="H211" t="n">
        <v>0</v>
      </c>
      <c r="I211" s="28" t="n"/>
    </row>
    <row r="212">
      <c r="A212" s="8" t="inlineStr">
        <is>
          <t>C00207</t>
        </is>
      </c>
      <c r="B212" s="8" t="inlineStr">
        <is>
          <t>R01971</t>
        </is>
      </c>
      <c r="C212" s="13" t="n">
        <v>0.6541</v>
      </c>
      <c r="D212" s="8" t="inlineStr">
        <is>
          <t>no match</t>
        </is>
      </c>
      <c r="F212" t="inlineStr">
        <is>
          <t>C02122</t>
        </is>
      </c>
      <c r="G212" t="inlineStr">
        <is>
          <t>R01104</t>
        </is>
      </c>
      <c r="H212" t="n">
        <v>1</v>
      </c>
      <c r="I212" s="28" t="n"/>
    </row>
    <row r="213">
      <c r="A213" s="8" t="inlineStr">
        <is>
          <t>C00208</t>
        </is>
      </c>
      <c r="B213" s="8" t="inlineStr">
        <is>
          <t>R02257</t>
        </is>
      </c>
      <c r="C213" s="13" t="n">
        <v>0.6541</v>
      </c>
      <c r="D213" s="8" t="inlineStr">
        <is>
          <t>no match</t>
        </is>
      </c>
      <c r="F213" t="inlineStr">
        <is>
          <t>C02124</t>
        </is>
      </c>
      <c r="G213" t="inlineStr">
        <is>
          <t>R00110</t>
        </is>
      </c>
      <c r="H213" t="n">
        <v>1</v>
      </c>
      <c r="I213" s="28" t="n"/>
    </row>
    <row r="214">
      <c r="A214" s="8" t="inlineStr">
        <is>
          <t>C00209</t>
        </is>
      </c>
      <c r="B214" s="8" t="inlineStr">
        <is>
          <t>R02513</t>
        </is>
      </c>
      <c r="C214" s="13" t="n">
        <v>1</v>
      </c>
      <c r="D214" s="8" t="inlineStr">
        <is>
          <t>exact</t>
        </is>
      </c>
      <c r="F214" t="inlineStr">
        <is>
          <t>C02145</t>
        </is>
      </c>
      <c r="G214" t="inlineStr">
        <is>
          <t>R02655</t>
        </is>
      </c>
      <c r="H214" t="n">
        <v>1</v>
      </c>
      <c r="I214" s="28" t="n"/>
    </row>
    <row r="215">
      <c r="A215" s="8" t="inlineStr">
        <is>
          <t>C00210</t>
        </is>
      </c>
      <c r="B215" s="8" t="inlineStr">
        <is>
          <t>R00537</t>
        </is>
      </c>
      <c r="C215" s="13" t="n">
        <v>0.6541</v>
      </c>
      <c r="D215" s="8" t="inlineStr">
        <is>
          <t>no match</t>
        </is>
      </c>
      <c r="F215" t="inlineStr">
        <is>
          <t>C02147</t>
        </is>
      </c>
      <c r="G215" t="inlineStr">
        <is>
          <t>R01387</t>
        </is>
      </c>
      <c r="H215" t="n">
        <v>1</v>
      </c>
      <c r="I215" s="28" t="n"/>
    </row>
    <row r="216">
      <c r="A216" s="8" t="inlineStr">
        <is>
          <t>C00211</t>
        </is>
      </c>
      <c r="B216" s="8" t="inlineStr">
        <is>
          <t>R01433</t>
        </is>
      </c>
      <c r="C216" s="13" t="n">
        <v>1</v>
      </c>
      <c r="D216" s="8" t="inlineStr">
        <is>
          <t>exact</t>
        </is>
      </c>
      <c r="F216" t="inlineStr">
        <is>
          <t>C02153</t>
        </is>
      </c>
      <c r="G216" t="inlineStr">
        <is>
          <t>R01373</t>
        </is>
      </c>
      <c r="H216" t="n">
        <v>1</v>
      </c>
      <c r="I216" s="28" t="n"/>
    </row>
    <row r="217">
      <c r="A217" s="8" t="inlineStr">
        <is>
          <t>C00212</t>
        </is>
      </c>
      <c r="B217" s="8" t="inlineStr">
        <is>
          <t>R01322</t>
        </is>
      </c>
      <c r="C217" s="13" t="n">
        <v>0.6541</v>
      </c>
      <c r="D217" s="8" t="inlineStr">
        <is>
          <t>no match</t>
        </is>
      </c>
      <c r="F217" t="inlineStr">
        <is>
          <t>C02154</t>
        </is>
      </c>
      <c r="G217" t="inlineStr">
        <is>
          <t>R02132</t>
        </is>
      </c>
      <c r="H217" t="n">
        <v>1</v>
      </c>
      <c r="I217" s="28" t="n"/>
    </row>
    <row r="218">
      <c r="A218" s="8" t="inlineStr">
        <is>
          <t>C00213</t>
        </is>
      </c>
      <c r="B218" s="8" t="inlineStr">
        <is>
          <t>R00412</t>
        </is>
      </c>
      <c r="C218" s="13" t="n">
        <v>0.6541</v>
      </c>
      <c r="D218" s="8" t="inlineStr">
        <is>
          <t>no match</t>
        </is>
      </c>
      <c r="F218" t="inlineStr">
        <is>
          <t>C02174</t>
        </is>
      </c>
      <c r="G218" t="inlineStr">
        <is>
          <t>R00861</t>
        </is>
      </c>
      <c r="H218" t="n">
        <v>1</v>
      </c>
      <c r="I218" s="28" t="n"/>
    </row>
    <row r="219">
      <c r="A219" s="8" t="inlineStr">
        <is>
          <t>C00214</t>
        </is>
      </c>
      <c r="B219" s="8" t="inlineStr">
        <is>
          <t>R02700</t>
        </is>
      </c>
      <c r="C219" s="13" t="n">
        <v>1</v>
      </c>
      <c r="D219" s="8" t="inlineStr">
        <is>
          <t>exact</t>
        </is>
      </c>
      <c r="F219" t="inlineStr">
        <is>
          <t>C02175</t>
        </is>
      </c>
      <c r="G219" t="inlineStr">
        <is>
          <t>R02256</t>
        </is>
      </c>
      <c r="H219" t="n">
        <v>1</v>
      </c>
      <c r="I219" s="28" t="n"/>
    </row>
    <row r="220">
      <c r="A220" s="8" t="inlineStr">
        <is>
          <t>C00215</t>
        </is>
      </c>
      <c r="B220" s="8" t="inlineStr">
        <is>
          <t>R00302</t>
        </is>
      </c>
      <c r="C220" s="13" t="n">
        <v>1</v>
      </c>
      <c r="D220" s="8" t="inlineStr">
        <is>
          <t>exact</t>
        </is>
      </c>
      <c r="F220" t="inlineStr">
        <is>
          <t>C02183</t>
        </is>
      </c>
      <c r="G220" t="inlineStr">
        <is>
          <t>R00108</t>
        </is>
      </c>
      <c r="H220" t="n">
        <v>1</v>
      </c>
      <c r="I220" s="28" t="n"/>
    </row>
    <row r="221">
      <c r="A221" s="8" t="inlineStr">
        <is>
          <t>C00216</t>
        </is>
      </c>
      <c r="B221" s="8" t="inlineStr">
        <is>
          <t>R01480</t>
        </is>
      </c>
      <c r="C221" s="13" t="n">
        <v>1</v>
      </c>
      <c r="D221" s="8" t="inlineStr">
        <is>
          <t>exact</t>
        </is>
      </c>
      <c r="F221" t="inlineStr">
        <is>
          <t>C02184</t>
        </is>
      </c>
      <c r="G221" t="inlineStr">
        <is>
          <t>R01308</t>
        </is>
      </c>
      <c r="H221" t="n">
        <v>1</v>
      </c>
      <c r="I221" s="28" t="n"/>
    </row>
    <row r="222">
      <c r="A222" s="8" t="inlineStr">
        <is>
          <t>C00217</t>
        </is>
      </c>
      <c r="B222" s="8" t="inlineStr">
        <is>
          <t>R01870</t>
        </is>
      </c>
      <c r="C222" s="13" t="n">
        <v>1</v>
      </c>
      <c r="D222" s="8" t="inlineStr">
        <is>
          <t>exact</t>
        </is>
      </c>
      <c r="F222" t="inlineStr">
        <is>
          <t>C02191</t>
        </is>
      </c>
      <c r="G222" t="inlineStr">
        <is>
          <t>R00226</t>
        </is>
      </c>
      <c r="H222" t="n">
        <v>1</v>
      </c>
      <c r="I222" s="28" t="n"/>
    </row>
    <row r="223">
      <c r="A223" s="8" t="inlineStr">
        <is>
          <t>C00218</t>
        </is>
      </c>
      <c r="B223" s="8" t="inlineStr">
        <is>
          <t>R00658</t>
        </is>
      </c>
      <c r="C223" s="13" t="n">
        <v>0.6541</v>
      </c>
      <c r="D223" s="8" t="inlineStr">
        <is>
          <t>no match</t>
        </is>
      </c>
      <c r="F223" t="inlineStr">
        <is>
          <t>C02196</t>
        </is>
      </c>
      <c r="G223" t="inlineStr">
        <is>
          <t>R02960</t>
        </is>
      </c>
      <c r="H223" t="n">
        <v>0</v>
      </c>
      <c r="I223" s="28" t="n"/>
    </row>
    <row r="224">
      <c r="A224" s="8" t="inlineStr">
        <is>
          <t>C00219</t>
        </is>
      </c>
      <c r="B224" s="8" t="inlineStr">
        <is>
          <t>R00223</t>
        </is>
      </c>
      <c r="C224" s="13" t="n">
        <v>1</v>
      </c>
      <c r="D224" s="8" t="inlineStr">
        <is>
          <t>exact</t>
        </is>
      </c>
      <c r="F224" t="inlineStr">
        <is>
          <t>C02212</t>
        </is>
      </c>
      <c r="G224" t="inlineStr">
        <is>
          <t>R01882</t>
        </is>
      </c>
      <c r="H224" t="n">
        <v>1</v>
      </c>
      <c r="I224" s="28" t="n"/>
    </row>
    <row r="225">
      <c r="A225" s="8" t="inlineStr">
        <is>
          <t>C00220</t>
        </is>
      </c>
      <c r="B225" s="8" t="inlineStr">
        <is>
          <t>R00484</t>
        </is>
      </c>
      <c r="C225" s="13" t="n">
        <v>0.6541</v>
      </c>
      <c r="D225" s="8" t="inlineStr">
        <is>
          <t>no match</t>
        </is>
      </c>
      <c r="F225" t="inlineStr">
        <is>
          <t>C02214</t>
        </is>
      </c>
      <c r="G225" t="inlineStr">
        <is>
          <t>R00490</t>
        </is>
      </c>
      <c r="H225" t="n">
        <v>0</v>
      </c>
      <c r="I225" s="28" t="n"/>
    </row>
    <row r="226">
      <c r="A226" s="8" t="inlineStr">
        <is>
          <t>C00221</t>
        </is>
      </c>
      <c r="B226" s="8" t="inlineStr">
        <is>
          <t>R01472</t>
        </is>
      </c>
      <c r="C226" s="13" t="n">
        <v>0.6541</v>
      </c>
      <c r="D226" s="8" t="inlineStr">
        <is>
          <t>no match</t>
        </is>
      </c>
      <c r="F226" t="inlineStr">
        <is>
          <t>C02219</t>
        </is>
      </c>
      <c r="G226" t="inlineStr">
        <is>
          <t>R00218</t>
        </is>
      </c>
      <c r="H226" t="n">
        <v>1</v>
      </c>
      <c r="I226" s="28" t="n"/>
    </row>
    <row r="227">
      <c r="A227" s="8" t="inlineStr">
        <is>
          <t>C00222</t>
        </is>
      </c>
      <c r="B227" s="8" t="inlineStr">
        <is>
          <t>R01595</t>
        </is>
      </c>
      <c r="C227" s="13" t="n">
        <v>0.4259</v>
      </c>
      <c r="D227" s="8" t="inlineStr">
        <is>
          <t>no match</t>
        </is>
      </c>
      <c r="F227" t="inlineStr">
        <is>
          <t>C02239</t>
        </is>
      </c>
      <c r="G227" t="inlineStr">
        <is>
          <t>R01126</t>
        </is>
      </c>
      <c r="H227" t="n">
        <v>0</v>
      </c>
      <c r="I227" s="28" t="n"/>
    </row>
    <row r="228">
      <c r="A228" s="8" t="inlineStr">
        <is>
          <t>C00223</t>
        </is>
      </c>
      <c r="B228" s="8" t="inlineStr">
        <is>
          <t>R02261</t>
        </is>
      </c>
      <c r="C228" s="13" t="n">
        <v>1</v>
      </c>
      <c r="D228" s="8" t="inlineStr">
        <is>
          <t>exact</t>
        </is>
      </c>
      <c r="F228" t="inlineStr">
        <is>
          <t>C02244</t>
        </is>
      </c>
      <c r="G228" t="inlineStr">
        <is>
          <t>R01812</t>
        </is>
      </c>
      <c r="H228" t="n">
        <v>1</v>
      </c>
      <c r="I228" s="28" t="n"/>
    </row>
    <row r="229">
      <c r="A229" s="8" t="inlineStr">
        <is>
          <t>C00224</t>
        </is>
      </c>
      <c r="B229" s="8" t="inlineStr">
        <is>
          <t>R02994</t>
        </is>
      </c>
      <c r="C229" s="13" t="n">
        <v>1</v>
      </c>
      <c r="D229" s="8" t="inlineStr">
        <is>
          <t>exact</t>
        </is>
      </c>
      <c r="F229" t="inlineStr">
        <is>
          <t>C02263</t>
        </is>
      </c>
      <c r="G229" t="inlineStr">
        <is>
          <t>R01648</t>
        </is>
      </c>
      <c r="H229" t="n">
        <v>1</v>
      </c>
      <c r="I229" s="28" t="n"/>
    </row>
    <row r="230">
      <c r="A230" s="8" t="inlineStr">
        <is>
          <t>C00225</t>
        </is>
      </c>
      <c r="B230" s="8" t="inlineStr">
        <is>
          <t>R01042</t>
        </is>
      </c>
      <c r="C230" s="13" t="n">
        <v>1</v>
      </c>
      <c r="D230" s="8" t="inlineStr">
        <is>
          <t>exact</t>
        </is>
      </c>
      <c r="F230" t="inlineStr">
        <is>
          <t>C02266</t>
        </is>
      </c>
      <c r="G230" t="inlineStr">
        <is>
          <t>R00578</t>
        </is>
      </c>
      <c r="H230" t="n">
        <v>1</v>
      </c>
      <c r="I230" s="28" t="n"/>
    </row>
    <row r="231">
      <c r="A231" s="8" t="inlineStr">
        <is>
          <t>C00226</t>
        </is>
      </c>
      <c r="B231" s="8" t="inlineStr">
        <is>
          <t>R00851</t>
        </is>
      </c>
      <c r="C231" s="13" t="n">
        <v>1</v>
      </c>
      <c r="D231" s="8" t="inlineStr">
        <is>
          <t>exact</t>
        </is>
      </c>
      <c r="F231" t="inlineStr">
        <is>
          <t>C02283</t>
        </is>
      </c>
      <c r="G231" t="inlineStr">
        <is>
          <t>R02595</t>
        </is>
      </c>
      <c r="H231" t="n">
        <v>1</v>
      </c>
      <c r="I231" s="28" t="n"/>
    </row>
    <row r="232">
      <c r="A232" s="8" t="inlineStr">
        <is>
          <t>C00227</t>
        </is>
      </c>
      <c r="B232" s="8" t="inlineStr">
        <is>
          <t>R02627</t>
        </is>
      </c>
      <c r="C232" s="13" t="n">
        <v>1</v>
      </c>
      <c r="D232" s="8" t="inlineStr">
        <is>
          <t>exact</t>
        </is>
      </c>
      <c r="F232" t="inlineStr">
        <is>
          <t>C02297</t>
        </is>
      </c>
      <c r="G232" t="inlineStr">
        <is>
          <t>R03000</t>
        </is>
      </c>
      <c r="H232" t="n">
        <v>1</v>
      </c>
      <c r="I232" s="28" t="n"/>
    </row>
    <row r="233">
      <c r="A233" s="8" t="inlineStr">
        <is>
          <t>C00228</t>
        </is>
      </c>
      <c r="B233" s="8" t="inlineStr">
        <is>
          <t>R00520</t>
        </is>
      </c>
      <c r="C233" s="13" t="n">
        <v>1</v>
      </c>
      <c r="D233" s="8" t="inlineStr">
        <is>
          <t>exact</t>
        </is>
      </c>
      <c r="F233" t="inlineStr">
        <is>
          <t>C02308</t>
        </is>
      </c>
      <c r="G233" t="inlineStr">
        <is>
          <t>R01000</t>
        </is>
      </c>
      <c r="H233" t="n">
        <v>0</v>
      </c>
      <c r="I233" s="28" t="n"/>
    </row>
    <row r="234">
      <c r="A234" s="8" t="inlineStr">
        <is>
          <t>C00229</t>
        </is>
      </c>
      <c r="B234" s="8" t="inlineStr">
        <is>
          <t>R01562</t>
        </is>
      </c>
      <c r="C234" s="13" t="n">
        <v>1</v>
      </c>
      <c r="D234" s="8" t="inlineStr">
        <is>
          <t>exact</t>
        </is>
      </c>
      <c r="F234" t="inlineStr">
        <is>
          <t>C02316</t>
        </is>
      </c>
      <c r="G234" t="inlineStr">
        <is>
          <t>R01014</t>
        </is>
      </c>
      <c r="H234" t="n">
        <v>0</v>
      </c>
      <c r="I234" s="28" t="n"/>
    </row>
    <row r="235">
      <c r="A235" s="8" t="inlineStr">
        <is>
          <t>C00230</t>
        </is>
      </c>
      <c r="B235" s="8" t="inlineStr">
        <is>
          <t>R02133</t>
        </is>
      </c>
      <c r="C235" s="13" t="n">
        <v>1</v>
      </c>
      <c r="D235" s="8" t="inlineStr">
        <is>
          <t>exact</t>
        </is>
      </c>
      <c r="F235" t="inlineStr">
        <is>
          <t>C02318</t>
        </is>
      </c>
      <c r="G235" t="inlineStr">
        <is>
          <t>R01963</t>
        </is>
      </c>
      <c r="H235" t="n">
        <v>1</v>
      </c>
      <c r="I235" s="28" t="n"/>
    </row>
    <row r="236">
      <c r="A236" s="8" t="inlineStr">
        <is>
          <t>C00231</t>
        </is>
      </c>
      <c r="B236" s="8" t="inlineStr">
        <is>
          <t>R00268</t>
        </is>
      </c>
      <c r="C236" s="13" t="n">
        <v>1</v>
      </c>
      <c r="D236" s="8" t="inlineStr">
        <is>
          <t>exact</t>
        </is>
      </c>
      <c r="F236" t="inlineStr">
        <is>
          <t>C02323</t>
        </is>
      </c>
      <c r="G236" t="inlineStr">
        <is>
          <t>R00036</t>
        </is>
      </c>
      <c r="H236" t="n">
        <v>1</v>
      </c>
      <c r="I236" s="28" t="n"/>
    </row>
    <row r="237">
      <c r="A237" s="8" t="inlineStr">
        <is>
          <t>C00232</t>
        </is>
      </c>
      <c r="B237" s="8" t="inlineStr">
        <is>
          <t>R00548</t>
        </is>
      </c>
      <c r="C237" s="13" t="n">
        <v>0.7942</v>
      </c>
      <c r="D237" s="8" t="inlineStr">
        <is>
          <t>review</t>
        </is>
      </c>
      <c r="F237" t="inlineStr">
        <is>
          <t>C02329</t>
        </is>
      </c>
      <c r="G237" t="inlineStr">
        <is>
          <t>R00772</t>
        </is>
      </c>
      <c r="H237" t="n">
        <v>1</v>
      </c>
      <c r="I237" s="28" t="n"/>
    </row>
    <row r="238">
      <c r="A238" s="8" t="inlineStr">
        <is>
          <t>C00233</t>
        </is>
      </c>
      <c r="B238" s="8" t="inlineStr">
        <is>
          <t>R01654</t>
        </is>
      </c>
      <c r="C238" s="13" t="n">
        <v>0.6541</v>
      </c>
      <c r="D238" s="8" t="inlineStr">
        <is>
          <t>no match</t>
        </is>
      </c>
      <c r="F238" t="inlineStr">
        <is>
          <t>C02344</t>
        </is>
      </c>
      <c r="G238" t="inlineStr">
        <is>
          <t>R00372</t>
        </is>
      </c>
      <c r="H238" t="n">
        <v>0</v>
      </c>
      <c r="I238" s="28" t="n"/>
    </row>
    <row r="239">
      <c r="A239" s="8" t="inlineStr">
        <is>
          <t>C00234</t>
        </is>
      </c>
      <c r="B239" s="8" t="inlineStr">
        <is>
          <t>R02348</t>
        </is>
      </c>
      <c r="C239" s="13" t="n">
        <v>1</v>
      </c>
      <c r="D239" s="8" t="inlineStr">
        <is>
          <t>exact</t>
        </is>
      </c>
      <c r="F239" t="inlineStr">
        <is>
          <t>C02350</t>
        </is>
      </c>
      <c r="G239" t="inlineStr">
        <is>
          <t>R00534</t>
        </is>
      </c>
      <c r="H239" t="n">
        <v>1</v>
      </c>
      <c r="I239" s="28" t="n"/>
    </row>
    <row r="240">
      <c r="A240" s="8" t="inlineStr">
        <is>
          <t>C00235</t>
        </is>
      </c>
      <c r="B240" s="8" t="inlineStr">
        <is>
          <t>R01368</t>
        </is>
      </c>
      <c r="C240" s="13" t="n">
        <v>1</v>
      </c>
      <c r="D240" s="8" t="inlineStr">
        <is>
          <t>exact</t>
        </is>
      </c>
      <c r="F240" t="inlineStr">
        <is>
          <t>C02351</t>
        </is>
      </c>
      <c r="G240" t="inlineStr">
        <is>
          <t>R00639</t>
        </is>
      </c>
      <c r="H240" t="n">
        <v>1</v>
      </c>
      <c r="I240" s="28" t="n"/>
    </row>
    <row r="241">
      <c r="A241" s="8" t="inlineStr">
        <is>
          <t>C00236</t>
        </is>
      </c>
      <c r="B241" s="8" t="inlineStr">
        <is>
          <t>R00354</t>
        </is>
      </c>
      <c r="C241" s="13" t="n">
        <v>0.7718</v>
      </c>
      <c r="D241" s="8" t="inlineStr">
        <is>
          <t>review</t>
        </is>
      </c>
      <c r="F241" t="inlineStr">
        <is>
          <t>C02363</t>
        </is>
      </c>
      <c r="G241" t="inlineStr">
        <is>
          <t>R00849</t>
        </is>
      </c>
      <c r="H241" t="n">
        <v>1</v>
      </c>
      <c r="I241" s="28" t="n"/>
    </row>
    <row r="242">
      <c r="A242" s="8" t="inlineStr">
        <is>
          <t>C00237</t>
        </is>
      </c>
      <c r="B242" s="8" t="inlineStr">
        <is>
          <t>R02692</t>
        </is>
      </c>
      <c r="C242" s="13" t="n">
        <v>1</v>
      </c>
      <c r="D242" s="8" t="inlineStr">
        <is>
          <t>exact</t>
        </is>
      </c>
      <c r="F242" t="inlineStr">
        <is>
          <t>C02370</t>
        </is>
      </c>
      <c r="G242" t="inlineStr">
        <is>
          <t>R02335</t>
        </is>
      </c>
      <c r="H242" t="n">
        <v>0</v>
      </c>
      <c r="I242" s="28" t="n"/>
    </row>
    <row r="243">
      <c r="A243" s="8" t="inlineStr">
        <is>
          <t>C00238</t>
        </is>
      </c>
      <c r="B243" s="8" t="inlineStr">
        <is>
          <t>R00676</t>
        </is>
      </c>
      <c r="C243" s="13" t="n">
        <v>1</v>
      </c>
      <c r="D243" s="8" t="inlineStr">
        <is>
          <t>exact</t>
        </is>
      </c>
      <c r="F243" t="inlineStr">
        <is>
          <t>C02422</t>
        </is>
      </c>
      <c r="G243" t="inlineStr">
        <is>
          <t>R01277</t>
        </is>
      </c>
      <c r="H243" t="n">
        <v>1</v>
      </c>
      <c r="I243" s="28" t="n"/>
    </row>
    <row r="244">
      <c r="A244" s="8" t="inlineStr">
        <is>
          <t>C00239</t>
        </is>
      </c>
      <c r="B244" s="8" t="inlineStr">
        <is>
          <t>R02335</t>
        </is>
      </c>
      <c r="C244" s="13" t="n">
        <v>0.7718</v>
      </c>
      <c r="D244" s="8" t="inlineStr">
        <is>
          <t>review</t>
        </is>
      </c>
      <c r="F244" t="inlineStr">
        <is>
          <t>C02432</t>
        </is>
      </c>
      <c r="G244" t="inlineStr">
        <is>
          <t>R02856</t>
        </is>
      </c>
      <c r="H244" t="n">
        <v>1</v>
      </c>
      <c r="I244" s="28" t="n"/>
    </row>
    <row r="245">
      <c r="A245" s="8" t="inlineStr">
        <is>
          <t>C00240</t>
        </is>
      </c>
      <c r="B245" s="8" t="inlineStr">
        <is>
          <t>R02407</t>
        </is>
      </c>
      <c r="C245" s="13" t="n">
        <v>1</v>
      </c>
      <c r="D245" s="8" t="inlineStr">
        <is>
          <t>exact</t>
        </is>
      </c>
      <c r="F245" t="inlineStr">
        <is>
          <t>C02443</t>
        </is>
      </c>
      <c r="G245" t="inlineStr">
        <is>
          <t>R02687</t>
        </is>
      </c>
      <c r="H245" t="n">
        <v>1</v>
      </c>
      <c r="I245" s="28" t="n"/>
    </row>
    <row r="246">
      <c r="A246" s="8" t="inlineStr">
        <is>
          <t>C00241</t>
        </is>
      </c>
      <c r="B246" s="8" t="inlineStr">
        <is>
          <t>R02437</t>
        </is>
      </c>
      <c r="C246" s="13" t="n">
        <v>1</v>
      </c>
      <c r="D246" s="8" t="inlineStr">
        <is>
          <t>exact</t>
        </is>
      </c>
      <c r="F246" t="inlineStr">
        <is>
          <t>C02450</t>
        </is>
      </c>
      <c r="G246" t="inlineStr">
        <is>
          <t>R00287</t>
        </is>
      </c>
      <c r="H246" t="n">
        <v>0</v>
      </c>
      <c r="I246" s="28" t="n"/>
    </row>
    <row r="247">
      <c r="A247" s="8" t="inlineStr">
        <is>
          <t>C00242</t>
        </is>
      </c>
      <c r="B247" s="8" t="inlineStr">
        <is>
          <t>R02005</t>
        </is>
      </c>
      <c r="C247" s="13" t="n">
        <v>1</v>
      </c>
      <c r="D247" s="8" t="inlineStr">
        <is>
          <t>exact</t>
        </is>
      </c>
      <c r="F247" t="inlineStr">
        <is>
          <t>C02456</t>
        </is>
      </c>
      <c r="G247" t="inlineStr">
        <is>
          <t>R01039</t>
        </is>
      </c>
      <c r="H247" t="n">
        <v>1</v>
      </c>
      <c r="I247" s="28" t="n"/>
    </row>
    <row r="248">
      <c r="A248" s="8" t="inlineStr">
        <is>
          <t>C00243</t>
        </is>
      </c>
      <c r="B248" s="8" t="inlineStr">
        <is>
          <t>R00759</t>
        </is>
      </c>
      <c r="C248" s="13" t="n">
        <v>1</v>
      </c>
      <c r="D248" s="8" t="inlineStr">
        <is>
          <t>exact</t>
        </is>
      </c>
      <c r="F248" t="inlineStr">
        <is>
          <t>C02493</t>
        </is>
      </c>
      <c r="G248" t="inlineStr">
        <is>
          <t>R02570</t>
        </is>
      </c>
      <c r="H248" t="n">
        <v>0</v>
      </c>
      <c r="I248" s="28" t="n"/>
    </row>
    <row r="249">
      <c r="A249" s="8" t="inlineStr">
        <is>
          <t>C00244</t>
        </is>
      </c>
      <c r="B249" s="8" t="inlineStr">
        <is>
          <t>R01148</t>
        </is>
      </c>
      <c r="C249" s="13" t="n">
        <v>0.7718</v>
      </c>
      <c r="D249" s="8" t="inlineStr">
        <is>
          <t>review</t>
        </is>
      </c>
      <c r="F249" t="inlineStr">
        <is>
          <t>C02509</t>
        </is>
      </c>
      <c r="G249" t="inlineStr">
        <is>
          <t>R01577</t>
        </is>
      </c>
      <c r="H249" t="n">
        <v>1</v>
      </c>
      <c r="I249" s="28" t="n"/>
    </row>
    <row r="250">
      <c r="A250" s="8" t="inlineStr">
        <is>
          <t>C00245</t>
        </is>
      </c>
      <c r="B250" s="8" t="inlineStr">
        <is>
          <t>R00615</t>
        </is>
      </c>
      <c r="C250" s="13" t="n">
        <v>1</v>
      </c>
      <c r="D250" s="8" t="inlineStr">
        <is>
          <t>exact</t>
        </is>
      </c>
      <c r="F250" t="inlineStr">
        <is>
          <t>C02532</t>
        </is>
      </c>
      <c r="G250" t="inlineStr">
        <is>
          <t>R00493</t>
        </is>
      </c>
      <c r="H250" t="n">
        <v>1</v>
      </c>
      <c r="I250" s="28" t="n"/>
    </row>
    <row r="251">
      <c r="A251" s="8" t="inlineStr">
        <is>
          <t>C00246</t>
        </is>
      </c>
      <c r="B251" s="8" t="inlineStr">
        <is>
          <t>R02322</t>
        </is>
      </c>
      <c r="C251" s="13" t="n">
        <v>0.6541</v>
      </c>
      <c r="D251" s="8" t="inlineStr">
        <is>
          <t>no match</t>
        </is>
      </c>
      <c r="F251" t="inlineStr">
        <is>
          <t>C02536</t>
        </is>
      </c>
      <c r="G251" t="inlineStr">
        <is>
          <t>R01677</t>
        </is>
      </c>
      <c r="H251" t="n">
        <v>1</v>
      </c>
      <c r="I251" s="28" t="n"/>
    </row>
    <row r="252">
      <c r="A252" s="8" t="inlineStr">
        <is>
          <t>C00247</t>
        </is>
      </c>
      <c r="B252" s="8" t="inlineStr">
        <is>
          <t>R01340</t>
        </is>
      </c>
      <c r="C252" s="13" t="n">
        <v>1</v>
      </c>
      <c r="D252" s="8" t="inlineStr">
        <is>
          <t>exact</t>
        </is>
      </c>
      <c r="F252" t="inlineStr">
        <is>
          <t>C02537</t>
        </is>
      </c>
      <c r="G252" t="inlineStr">
        <is>
          <t>R02177</t>
        </is>
      </c>
      <c r="H252" t="n">
        <v>1</v>
      </c>
      <c r="I252" s="28" t="n"/>
    </row>
    <row r="253">
      <c r="A253" s="8" t="inlineStr">
        <is>
          <t>C00248</t>
        </is>
      </c>
      <c r="B253" s="8" t="inlineStr">
        <is>
          <t>R01054</t>
        </is>
      </c>
      <c r="C253" s="13" t="n">
        <v>0.7718</v>
      </c>
      <c r="D253" s="8" t="inlineStr">
        <is>
          <t>review</t>
        </is>
      </c>
      <c r="F253" t="inlineStr">
        <is>
          <t>C02557</t>
        </is>
      </c>
      <c r="G253" t="inlineStr">
        <is>
          <t>R02359</t>
        </is>
      </c>
      <c r="H253" t="n">
        <v>0</v>
      </c>
      <c r="I253" s="28" t="n"/>
    </row>
    <row r="254">
      <c r="A254" s="8" t="inlineStr">
        <is>
          <t>C00249</t>
        </is>
      </c>
      <c r="B254" s="8" t="inlineStr">
        <is>
          <t>R02333</t>
        </is>
      </c>
      <c r="C254" s="13" t="n">
        <v>1</v>
      </c>
      <c r="D254" s="8" t="inlineStr">
        <is>
          <t>exact</t>
        </is>
      </c>
      <c r="F254" t="inlineStr">
        <is>
          <t>C02558</t>
        </is>
      </c>
      <c r="G254" t="inlineStr">
        <is>
          <t>R00360</t>
        </is>
      </c>
      <c r="H254" t="n">
        <v>1</v>
      </c>
      <c r="I254" s="28" t="n"/>
    </row>
    <row r="255">
      <c r="A255" s="8" t="inlineStr">
        <is>
          <t>C00250</t>
        </is>
      </c>
      <c r="B255" s="8" t="inlineStr">
        <is>
          <t>R01651</t>
        </is>
      </c>
      <c r="C255" s="13" t="n">
        <v>1</v>
      </c>
      <c r="D255" s="8" t="inlineStr">
        <is>
          <t>exact</t>
        </is>
      </c>
      <c r="F255" t="inlineStr">
        <is>
          <t>C02574</t>
        </is>
      </c>
      <c r="G255" t="inlineStr">
        <is>
          <t>R01196</t>
        </is>
      </c>
      <c r="H255" t="n">
        <v>1</v>
      </c>
      <c r="I255" s="28" t="n"/>
    </row>
    <row r="256">
      <c r="A256" s="8" t="inlineStr">
        <is>
          <t>C00251</t>
        </is>
      </c>
      <c r="B256" s="8" t="inlineStr">
        <is>
          <t>R02740</t>
        </is>
      </c>
      <c r="C256" s="13" t="n">
        <v>1</v>
      </c>
      <c r="D256" s="8" t="inlineStr">
        <is>
          <t>exact</t>
        </is>
      </c>
      <c r="F256" t="inlineStr">
        <is>
          <t>C02615</t>
        </is>
      </c>
      <c r="G256" t="inlineStr">
        <is>
          <t>R00455</t>
        </is>
      </c>
      <c r="H256" t="n">
        <v>1</v>
      </c>
      <c r="I256" s="28" t="n"/>
    </row>
    <row r="257">
      <c r="A257" s="8" t="inlineStr">
        <is>
          <t>C00252</t>
        </is>
      </c>
      <c r="B257" s="8" t="inlineStr">
        <is>
          <t>R02166</t>
        </is>
      </c>
      <c r="C257" s="13" t="n">
        <v>1</v>
      </c>
      <c r="D257" s="8" t="inlineStr">
        <is>
          <t>exact</t>
        </is>
      </c>
      <c r="F257" t="inlineStr">
        <is>
          <t>C02618</t>
        </is>
      </c>
      <c r="G257" t="inlineStr">
        <is>
          <t>R01233</t>
        </is>
      </c>
      <c r="H257" t="n">
        <v>1</v>
      </c>
      <c r="I257" s="28" t="n"/>
    </row>
    <row r="258">
      <c r="A258" s="8" t="inlineStr">
        <is>
          <t>C00253</t>
        </is>
      </c>
      <c r="B258" s="8" t="inlineStr">
        <is>
          <t>R02229</t>
        </is>
      </c>
      <c r="C258" s="13" t="n">
        <v>1</v>
      </c>
      <c r="D258" s="8" t="inlineStr">
        <is>
          <t>exact</t>
        </is>
      </c>
      <c r="F258" t="inlineStr">
        <is>
          <t>C02646</t>
        </is>
      </c>
      <c r="G258" t="inlineStr">
        <is>
          <t>R02560</t>
        </is>
      </c>
      <c r="H258" t="n">
        <v>1</v>
      </c>
      <c r="I258" s="28" t="n"/>
    </row>
    <row r="259">
      <c r="A259" s="8" t="inlineStr">
        <is>
          <t>C00254</t>
        </is>
      </c>
      <c r="B259" s="8" t="inlineStr">
        <is>
          <t>R00203</t>
        </is>
      </c>
      <c r="C259" s="13" t="n">
        <v>1</v>
      </c>
      <c r="D259" s="8" t="inlineStr">
        <is>
          <t>exact</t>
        </is>
      </c>
      <c r="F259" t="inlineStr">
        <is>
          <t>C02649</t>
        </is>
      </c>
      <c r="G259" t="inlineStr">
        <is>
          <t>R00685</t>
        </is>
      </c>
      <c r="H259" t="n">
        <v>0</v>
      </c>
      <c r="I259" s="28" t="n"/>
    </row>
    <row r="260">
      <c r="A260" s="8" t="inlineStr">
        <is>
          <t>C00255</t>
        </is>
      </c>
      <c r="B260" s="8" t="inlineStr">
        <is>
          <t>R02792</t>
        </is>
      </c>
      <c r="C260" s="13" t="n">
        <v>1</v>
      </c>
      <c r="D260" s="8" t="inlineStr">
        <is>
          <t>exact</t>
        </is>
      </c>
      <c r="F260" t="inlineStr">
        <is>
          <t>C02660</t>
        </is>
      </c>
      <c r="G260" t="inlineStr">
        <is>
          <t>R00737</t>
        </is>
      </c>
      <c r="H260" t="n">
        <v>1</v>
      </c>
      <c r="I260" s="28" t="n"/>
    </row>
    <row r="261">
      <c r="A261" s="8" t="inlineStr">
        <is>
          <t>C00256</t>
        </is>
      </c>
      <c r="B261" s="8" t="inlineStr">
        <is>
          <t>R00385</t>
        </is>
      </c>
      <c r="C261" s="13" t="n">
        <v>0.7942</v>
      </c>
      <c r="D261" s="8" t="inlineStr">
        <is>
          <t>review</t>
        </is>
      </c>
      <c r="F261" t="inlineStr">
        <is>
          <t>C02672</t>
        </is>
      </c>
      <c r="G261" t="inlineStr">
        <is>
          <t>R02553</t>
        </is>
      </c>
      <c r="H261" t="n">
        <v>1</v>
      </c>
      <c r="I261" s="28" t="n"/>
    </row>
    <row r="262">
      <c r="A262" s="8" t="inlineStr">
        <is>
          <t>C00257</t>
        </is>
      </c>
      <c r="B262" s="8" t="inlineStr">
        <is>
          <t>R00916</t>
        </is>
      </c>
      <c r="C262" s="13" t="n">
        <v>1</v>
      </c>
      <c r="D262" s="8" t="inlineStr">
        <is>
          <t>exact</t>
        </is>
      </c>
      <c r="F262" t="inlineStr">
        <is>
          <t>C02693</t>
        </is>
      </c>
      <c r="G262" t="inlineStr">
        <is>
          <t>R00898</t>
        </is>
      </c>
      <c r="H262" t="n">
        <v>0</v>
      </c>
      <c r="I262" s="28" t="n"/>
    </row>
    <row r="263">
      <c r="A263" s="8" t="inlineStr">
        <is>
          <t>C00258</t>
        </is>
      </c>
      <c r="B263" s="8" t="inlineStr">
        <is>
          <t>R00021</t>
        </is>
      </c>
      <c r="C263" s="13" t="n">
        <v>1</v>
      </c>
      <c r="D263" s="8" t="inlineStr">
        <is>
          <t>exact</t>
        </is>
      </c>
      <c r="F263" t="inlineStr">
        <is>
          <t>C02699</t>
        </is>
      </c>
      <c r="G263" t="inlineStr">
        <is>
          <t>R00932</t>
        </is>
      </c>
      <c r="H263" t="n">
        <v>1</v>
      </c>
      <c r="I263" s="28" t="n"/>
    </row>
    <row r="264">
      <c r="A264" s="8" t="inlineStr">
        <is>
          <t>C00259</t>
        </is>
      </c>
      <c r="B264" s="8" t="inlineStr">
        <is>
          <t>R00933</t>
        </is>
      </c>
      <c r="C264" s="13" t="n">
        <v>0.7942</v>
      </c>
      <c r="D264" s="8" t="inlineStr">
        <is>
          <t>review</t>
        </is>
      </c>
      <c r="F264" t="inlineStr">
        <is>
          <t>C02725</t>
        </is>
      </c>
      <c r="G264" t="inlineStr">
        <is>
          <t>R01000</t>
        </is>
      </c>
      <c r="H264" t="n">
        <v>1</v>
      </c>
      <c r="I264" s="28" t="n"/>
    </row>
    <row r="265">
      <c r="A265" s="8" t="inlineStr">
        <is>
          <t>C00260</t>
        </is>
      </c>
      <c r="B265" s="8" t="inlineStr">
        <is>
          <t>R02339</t>
        </is>
      </c>
      <c r="C265" s="13" t="n">
        <v>1</v>
      </c>
      <c r="D265" s="8" t="inlineStr">
        <is>
          <t>exact</t>
        </is>
      </c>
      <c r="F265" t="inlineStr">
        <is>
          <t>C02730</t>
        </is>
      </c>
      <c r="G265" t="inlineStr">
        <is>
          <t>R01238</t>
        </is>
      </c>
      <c r="H265" t="n">
        <v>1</v>
      </c>
      <c r="I265" s="28" t="n"/>
    </row>
    <row r="266">
      <c r="A266" s="8" t="inlineStr">
        <is>
          <t>C00261</t>
        </is>
      </c>
      <c r="B266" s="8" t="inlineStr">
        <is>
          <t>R00133</t>
        </is>
      </c>
      <c r="C266" s="13" t="n">
        <v>1</v>
      </c>
      <c r="D266" s="8" t="inlineStr">
        <is>
          <t>exact</t>
        </is>
      </c>
      <c r="F266" t="inlineStr">
        <is>
          <t>C02734</t>
        </is>
      </c>
      <c r="G266" t="inlineStr">
        <is>
          <t>R01132</t>
        </is>
      </c>
      <c r="H266" t="n">
        <v>0</v>
      </c>
      <c r="I266" s="28" t="n"/>
    </row>
    <row r="267">
      <c r="A267" s="8" t="inlineStr">
        <is>
          <t>C00262</t>
        </is>
      </c>
      <c r="B267" s="8" t="inlineStr">
        <is>
          <t>R02444</t>
        </is>
      </c>
      <c r="C267" s="13" t="n">
        <v>1</v>
      </c>
      <c r="D267" s="8" t="inlineStr">
        <is>
          <t>exact</t>
        </is>
      </c>
      <c r="F267" t="inlineStr">
        <is>
          <t>C02736</t>
        </is>
      </c>
      <c r="G267" t="inlineStr">
        <is>
          <t>R00571</t>
        </is>
      </c>
      <c r="H267" t="n">
        <v>1</v>
      </c>
      <c r="I267" s="28" t="n"/>
    </row>
    <row r="268">
      <c r="A268" s="8" t="inlineStr">
        <is>
          <t>C00263</t>
        </is>
      </c>
      <c r="B268" s="8" t="inlineStr">
        <is>
          <t>R01843</t>
        </is>
      </c>
      <c r="C268" s="13" t="n">
        <v>1</v>
      </c>
      <c r="D268" s="8" t="inlineStr">
        <is>
          <t>exact</t>
        </is>
      </c>
      <c r="F268" t="inlineStr">
        <is>
          <t>C02766</t>
        </is>
      </c>
      <c r="G268" t="inlineStr">
        <is>
          <t>R01220</t>
        </is>
      </c>
      <c r="H268" t="n">
        <v>1</v>
      </c>
      <c r="I268" s="28" t="n"/>
    </row>
    <row r="269">
      <c r="A269" s="8" t="inlineStr">
        <is>
          <t>C00264</t>
        </is>
      </c>
      <c r="B269" s="8" t="inlineStr">
        <is>
          <t>R02430</t>
        </is>
      </c>
      <c r="C269" s="13" t="n">
        <v>1</v>
      </c>
      <c r="D269" s="8" t="inlineStr">
        <is>
          <t>exact</t>
        </is>
      </c>
      <c r="F269" t="inlineStr">
        <is>
          <t>C02798</t>
        </is>
      </c>
      <c r="G269" t="inlineStr">
        <is>
          <t>R01735</t>
        </is>
      </c>
      <c r="H269" t="n">
        <v>0</v>
      </c>
      <c r="I269" s="28" t="n"/>
    </row>
    <row r="270">
      <c r="A270" s="8" t="inlineStr">
        <is>
          <t>C00265</t>
        </is>
      </c>
      <c r="B270" s="8" t="inlineStr">
        <is>
          <t>R00942</t>
        </is>
      </c>
      <c r="C270" s="13" t="n">
        <v>0.6541</v>
      </c>
      <c r="D270" s="8" t="inlineStr">
        <is>
          <t>no match</t>
        </is>
      </c>
      <c r="F270" t="inlineStr">
        <is>
          <t>C02804</t>
        </is>
      </c>
      <c r="G270" t="inlineStr">
        <is>
          <t>R02931</t>
        </is>
      </c>
      <c r="H270" t="n">
        <v>1</v>
      </c>
      <c r="I270" s="28" t="n"/>
    </row>
    <row r="271">
      <c r="A271" s="8" t="inlineStr">
        <is>
          <t>C00266</t>
        </is>
      </c>
      <c r="B271" s="8" t="inlineStr">
        <is>
          <t>R02770</t>
        </is>
      </c>
      <c r="C271" s="13" t="n">
        <v>1</v>
      </c>
      <c r="D271" s="8" t="inlineStr">
        <is>
          <t>exact</t>
        </is>
      </c>
      <c r="F271" t="inlineStr">
        <is>
          <t>C02826</t>
        </is>
      </c>
      <c r="G271" t="inlineStr">
        <is>
          <t>R02912</t>
        </is>
      </c>
      <c r="H271" t="n">
        <v>1</v>
      </c>
      <c r="I271" s="28" t="n"/>
    </row>
    <row r="272">
      <c r="A272" s="8" t="inlineStr">
        <is>
          <t>C00267</t>
        </is>
      </c>
      <c r="B272" s="8" t="inlineStr">
        <is>
          <t>R02652</t>
        </is>
      </c>
      <c r="C272" s="13" t="n">
        <v>1</v>
      </c>
      <c r="D272" s="8" t="inlineStr">
        <is>
          <t>exact</t>
        </is>
      </c>
      <c r="F272" t="inlineStr">
        <is>
          <t>C02830</t>
        </is>
      </c>
      <c r="G272" t="inlineStr">
        <is>
          <t>R02040</t>
        </is>
      </c>
      <c r="H272" t="n">
        <v>1</v>
      </c>
      <c r="I272" s="28" t="n"/>
    </row>
    <row r="273">
      <c r="A273" s="8" t="inlineStr">
        <is>
          <t>C00268</t>
        </is>
      </c>
      <c r="B273" s="8" t="inlineStr">
        <is>
          <t>R01727</t>
        </is>
      </c>
      <c r="C273" s="13" t="n">
        <v>1</v>
      </c>
      <c r="D273" s="8" t="inlineStr">
        <is>
          <t>exact</t>
        </is>
      </c>
      <c r="F273" t="inlineStr">
        <is>
          <t>C02838</t>
        </is>
      </c>
      <c r="G273" t="inlineStr">
        <is>
          <t>R01755</t>
        </is>
      </c>
      <c r="H273" t="n">
        <v>1</v>
      </c>
      <c r="I273" s="28" t="n"/>
    </row>
    <row r="274">
      <c r="A274" s="8" t="inlineStr">
        <is>
          <t>C00269</t>
        </is>
      </c>
      <c r="B274" s="8" t="inlineStr">
        <is>
          <t>R00680</t>
        </is>
      </c>
      <c r="C274" s="13" t="n">
        <v>1</v>
      </c>
      <c r="D274" s="8" t="inlineStr">
        <is>
          <t>exact</t>
        </is>
      </c>
      <c r="F274" t="inlineStr">
        <is>
          <t>C02883</t>
        </is>
      </c>
      <c r="G274" t="inlineStr">
        <is>
          <t>R00142</t>
        </is>
      </c>
      <c r="H274" t="n">
        <v>1</v>
      </c>
      <c r="I274" s="28" t="n"/>
    </row>
    <row r="275">
      <c r="A275" s="8" t="inlineStr">
        <is>
          <t>C00270</t>
        </is>
      </c>
      <c r="B275" s="8" t="inlineStr">
        <is>
          <t>R02357</t>
        </is>
      </c>
      <c r="C275" s="13" t="n">
        <v>1</v>
      </c>
      <c r="D275" s="8" t="inlineStr">
        <is>
          <t>exact</t>
        </is>
      </c>
      <c r="F275" t="inlineStr">
        <is>
          <t>C02888</t>
        </is>
      </c>
      <c r="G275" t="inlineStr">
        <is>
          <t>R02972</t>
        </is>
      </c>
      <c r="H275" t="n">
        <v>1</v>
      </c>
      <c r="I275" s="28" t="n"/>
    </row>
    <row r="276">
      <c r="A276" s="8" t="inlineStr">
        <is>
          <t>C00271</t>
        </is>
      </c>
      <c r="B276" s="8" t="inlineStr">
        <is>
          <t>R00924</t>
        </is>
      </c>
      <c r="C276" s="13" t="n">
        <v>1</v>
      </c>
      <c r="D276" s="8" t="inlineStr">
        <is>
          <t>exact</t>
        </is>
      </c>
      <c r="F276" t="inlineStr">
        <is>
          <t>C02889</t>
        </is>
      </c>
      <c r="G276" t="inlineStr">
        <is>
          <t>R02918</t>
        </is>
      </c>
      <c r="H276" t="n">
        <v>1</v>
      </c>
      <c r="I276" s="28" t="n"/>
    </row>
    <row r="277">
      <c r="A277" s="8" t="inlineStr">
        <is>
          <t>C00272</t>
        </is>
      </c>
      <c r="B277" s="8" t="inlineStr">
        <is>
          <t>R00808</t>
        </is>
      </c>
      <c r="C277" s="13" t="n">
        <v>1</v>
      </c>
      <c r="D277" s="8" t="inlineStr">
        <is>
          <t>exact</t>
        </is>
      </c>
      <c r="F277" t="inlineStr">
        <is>
          <t>C02891</t>
        </is>
      </c>
      <c r="G277" t="inlineStr">
        <is>
          <t>R00342</t>
        </is>
      </c>
      <c r="H277" t="n">
        <v>1</v>
      </c>
      <c r="I277" s="28" t="n"/>
    </row>
    <row r="278">
      <c r="A278" s="8" t="inlineStr">
        <is>
          <t>C00273</t>
        </is>
      </c>
      <c r="B278" s="8" t="inlineStr">
        <is>
          <t>R00153</t>
        </is>
      </c>
      <c r="C278" s="13" t="n">
        <v>1</v>
      </c>
      <c r="D278" s="8" t="inlineStr">
        <is>
          <t>exact</t>
        </is>
      </c>
      <c r="F278" t="inlineStr">
        <is>
          <t>C02899</t>
        </is>
      </c>
      <c r="G278" t="inlineStr">
        <is>
          <t>R01602</t>
        </is>
      </c>
      <c r="H278" t="n">
        <v>1</v>
      </c>
      <c r="I278" s="28" t="n"/>
    </row>
    <row r="279">
      <c r="A279" s="8" t="inlineStr">
        <is>
          <t>C00274</t>
        </is>
      </c>
      <c r="B279" s="8" t="inlineStr">
        <is>
          <t>R01717</t>
        </is>
      </c>
      <c r="C279" s="13" t="n">
        <v>1</v>
      </c>
      <c r="D279" s="8" t="inlineStr">
        <is>
          <t>exact</t>
        </is>
      </c>
      <c r="F279" t="inlineStr">
        <is>
          <t>C02910</t>
        </is>
      </c>
      <c r="G279" t="inlineStr">
        <is>
          <t>R01269</t>
        </is>
      </c>
      <c r="H279" t="n">
        <v>1</v>
      </c>
      <c r="I279" s="28" t="n"/>
    </row>
    <row r="280">
      <c r="A280" s="8" t="inlineStr">
        <is>
          <t>C00275</t>
        </is>
      </c>
      <c r="B280" s="8" t="inlineStr">
        <is>
          <t>R02363</t>
        </is>
      </c>
      <c r="C280" s="13" t="n">
        <v>1</v>
      </c>
      <c r="D280" s="8" t="inlineStr">
        <is>
          <t>exact</t>
        </is>
      </c>
      <c r="F280" t="inlineStr">
        <is>
          <t>C02914</t>
        </is>
      </c>
      <c r="G280" t="inlineStr">
        <is>
          <t>R02650</t>
        </is>
      </c>
      <c r="H280" t="n">
        <v>0</v>
      </c>
      <c r="I280" s="28" t="n"/>
    </row>
    <row r="281">
      <c r="A281" s="8" t="inlineStr">
        <is>
          <t>C00276</t>
        </is>
      </c>
      <c r="B281" s="8" t="inlineStr">
        <is>
          <t>R00722</t>
        </is>
      </c>
      <c r="C281" s="13" t="n">
        <v>0.4259</v>
      </c>
      <c r="D281" s="8" t="inlineStr">
        <is>
          <t>no match</t>
        </is>
      </c>
      <c r="F281" t="inlineStr">
        <is>
          <t>C02916</t>
        </is>
      </c>
      <c r="G281" t="inlineStr">
        <is>
          <t>R00999</t>
        </is>
      </c>
      <c r="H281" t="n">
        <v>1</v>
      </c>
      <c r="I281" s="28" t="n"/>
    </row>
    <row r="282">
      <c r="A282" s="8" t="inlineStr">
        <is>
          <t>C00277</t>
        </is>
      </c>
      <c r="B282" s="8" t="inlineStr">
        <is>
          <t>R01129</t>
        </is>
      </c>
      <c r="C282" s="13" t="n">
        <v>1</v>
      </c>
      <c r="D282" s="8" t="inlineStr">
        <is>
          <t>exact</t>
        </is>
      </c>
      <c r="F282" t="inlineStr">
        <is>
          <t>C02923</t>
        </is>
      </c>
      <c r="G282" t="inlineStr">
        <is>
          <t>R02542</t>
        </is>
      </c>
      <c r="H282" t="n">
        <v>0</v>
      </c>
      <c r="I282" s="28" t="n"/>
    </row>
    <row r="283">
      <c r="A283" s="8" t="inlineStr">
        <is>
          <t>C00278</t>
        </is>
      </c>
      <c r="B283" s="8" t="inlineStr">
        <is>
          <t>R01573</t>
        </is>
      </c>
      <c r="C283" s="13" t="n">
        <v>1</v>
      </c>
      <c r="D283" s="8" t="inlineStr">
        <is>
          <t>exact</t>
        </is>
      </c>
      <c r="F283" t="inlineStr">
        <is>
          <t>C02928</t>
        </is>
      </c>
      <c r="G283" t="inlineStr">
        <is>
          <t>R02733</t>
        </is>
      </c>
      <c r="H283" t="n">
        <v>1</v>
      </c>
      <c r="I283" s="28" t="n"/>
    </row>
    <row r="284">
      <c r="A284" s="8" t="inlineStr">
        <is>
          <t>C00279</t>
        </is>
      </c>
      <c r="B284" s="8" t="inlineStr">
        <is>
          <t>R02355</t>
        </is>
      </c>
      <c r="C284" s="13" t="n">
        <v>1</v>
      </c>
      <c r="D284" s="8" t="inlineStr">
        <is>
          <t>exact</t>
        </is>
      </c>
      <c r="F284" t="inlineStr">
        <is>
          <t>C02929</t>
        </is>
      </c>
      <c r="G284" t="inlineStr">
        <is>
          <t>R01352</t>
        </is>
      </c>
      <c r="H284" t="n">
        <v>1</v>
      </c>
      <c r="I284" s="28" t="n"/>
    </row>
    <row r="285">
      <c r="A285" s="8" t="inlineStr">
        <is>
          <t>C00280</t>
        </is>
      </c>
      <c r="B285" s="8" t="inlineStr">
        <is>
          <t>R00219</t>
        </is>
      </c>
      <c r="C285" s="13" t="n">
        <v>1</v>
      </c>
      <c r="D285" s="8" t="inlineStr">
        <is>
          <t>exact</t>
        </is>
      </c>
      <c r="F285" t="inlineStr">
        <is>
          <t>C02936</t>
        </is>
      </c>
      <c r="G285" t="inlineStr">
        <is>
          <t>R01962</t>
        </is>
      </c>
      <c r="H285" t="n">
        <v>1</v>
      </c>
      <c r="I285" s="28" t="n"/>
    </row>
    <row r="286">
      <c r="A286" s="8" t="inlineStr">
        <is>
          <t>C00281</t>
        </is>
      </c>
      <c r="B286" s="8" t="inlineStr">
        <is>
          <t>R02767</t>
        </is>
      </c>
      <c r="C286" s="13" t="n">
        <v>1</v>
      </c>
      <c r="D286" s="8" t="inlineStr">
        <is>
          <t>exact</t>
        </is>
      </c>
      <c r="F286" t="inlineStr">
        <is>
          <t>C02944</t>
        </is>
      </c>
      <c r="G286" t="inlineStr">
        <is>
          <t>R00408</t>
        </is>
      </c>
      <c r="H286" t="n">
        <v>0</v>
      </c>
      <c r="I286" s="28" t="n"/>
    </row>
    <row r="287">
      <c r="A287" s="8" t="inlineStr">
        <is>
          <t>C00282</t>
        </is>
      </c>
      <c r="B287" s="8" t="inlineStr">
        <is>
          <t>R02293</t>
        </is>
      </c>
      <c r="C287" s="13" t="n">
        <v>1</v>
      </c>
      <c r="D287" s="8" t="inlineStr">
        <is>
          <t>exact</t>
        </is>
      </c>
      <c r="F287" t="inlineStr">
        <is>
          <t>C02966</t>
        </is>
      </c>
      <c r="G287" t="inlineStr">
        <is>
          <t>R02968</t>
        </is>
      </c>
      <c r="H287" t="n">
        <v>1</v>
      </c>
      <c r="I287" s="28" t="n"/>
    </row>
    <row r="288">
      <c r="A288" s="8" t="inlineStr">
        <is>
          <t>C00283</t>
        </is>
      </c>
      <c r="B288" s="8" t="inlineStr">
        <is>
          <t>R00069</t>
        </is>
      </c>
      <c r="C288" s="13" t="n">
        <v>1</v>
      </c>
      <c r="D288" s="8" t="inlineStr">
        <is>
          <t>exact</t>
        </is>
      </c>
      <c r="F288" t="inlineStr">
        <is>
          <t>C03006</t>
        </is>
      </c>
      <c r="G288" t="inlineStr">
        <is>
          <t>R00915</t>
        </is>
      </c>
      <c r="H288" t="n">
        <v>1</v>
      </c>
      <c r="I288" s="28" t="n"/>
    </row>
    <row r="289">
      <c r="A289" s="8" t="inlineStr">
        <is>
          <t>C00284</t>
        </is>
      </c>
      <c r="B289" s="8" t="inlineStr">
        <is>
          <t>R00675</t>
        </is>
      </c>
      <c r="C289" s="13" t="n">
        <v>1</v>
      </c>
      <c r="D289" s="8" t="inlineStr">
        <is>
          <t>exact</t>
        </is>
      </c>
      <c r="F289" t="inlineStr">
        <is>
          <t>C03019</t>
        </is>
      </c>
      <c r="G289" t="inlineStr">
        <is>
          <t>R01540</t>
        </is>
      </c>
      <c r="H289" t="n">
        <v>1</v>
      </c>
      <c r="I289" s="28" t="n"/>
    </row>
    <row r="290">
      <c r="A290" s="8" t="inlineStr">
        <is>
          <t>C00285</t>
        </is>
      </c>
      <c r="B290" s="8" t="inlineStr">
        <is>
          <t>R00363</t>
        </is>
      </c>
      <c r="C290" s="13" t="n">
        <v>1</v>
      </c>
      <c r="D290" s="8" t="inlineStr">
        <is>
          <t>exact</t>
        </is>
      </c>
      <c r="F290" t="inlineStr">
        <is>
          <t>C03027</t>
        </is>
      </c>
      <c r="G290" t="inlineStr">
        <is>
          <t>R02571</t>
        </is>
      </c>
      <c r="H290" t="n">
        <v>1</v>
      </c>
      <c r="I290" s="28" t="n"/>
    </row>
    <row r="291">
      <c r="A291" s="8" t="inlineStr">
        <is>
          <t>C00286</t>
        </is>
      </c>
      <c r="B291" s="8" t="inlineStr">
        <is>
          <t>R01593</t>
        </is>
      </c>
      <c r="C291" s="13" t="n">
        <v>1</v>
      </c>
      <c r="D291" s="8" t="inlineStr">
        <is>
          <t>exact</t>
        </is>
      </c>
      <c r="F291" t="inlineStr">
        <is>
          <t>C03064</t>
        </is>
      </c>
      <c r="G291" t="inlineStr">
        <is>
          <t>R02304</t>
        </is>
      </c>
      <c r="H291" t="n">
        <v>1</v>
      </c>
      <c r="I291" s="28" t="n"/>
    </row>
    <row r="292">
      <c r="A292" s="8" t="inlineStr">
        <is>
          <t>C00287</t>
        </is>
      </c>
      <c r="B292" s="8" t="inlineStr">
        <is>
          <t>R01098</t>
        </is>
      </c>
      <c r="C292" s="13" t="n">
        <v>1</v>
      </c>
      <c r="D292" s="8" t="inlineStr">
        <is>
          <t>exact</t>
        </is>
      </c>
      <c r="F292" t="inlineStr">
        <is>
          <t>C03072</t>
        </is>
      </c>
      <c r="G292" t="inlineStr">
        <is>
          <t>R02880</t>
        </is>
      </c>
      <c r="H292" t="n">
        <v>0</v>
      </c>
      <c r="I292" s="28" t="n"/>
    </row>
    <row r="293">
      <c r="A293" s="8" t="inlineStr">
        <is>
          <t>C00288</t>
        </is>
      </c>
      <c r="B293" s="8" t="inlineStr">
        <is>
          <t>R02202</t>
        </is>
      </c>
      <c r="C293" s="13" t="n">
        <v>1</v>
      </c>
      <c r="D293" s="8" t="inlineStr">
        <is>
          <t>exact</t>
        </is>
      </c>
      <c r="F293" t="inlineStr">
        <is>
          <t>C03077</t>
        </is>
      </c>
      <c r="G293" t="inlineStr">
        <is>
          <t>R01710</t>
        </is>
      </c>
      <c r="H293" t="n">
        <v>1</v>
      </c>
      <c r="I293" s="28" t="n"/>
    </row>
    <row r="294">
      <c r="A294" s="8" t="inlineStr">
        <is>
          <t>C00289</t>
        </is>
      </c>
      <c r="B294" s="8" t="inlineStr">
        <is>
          <t>R01919</t>
        </is>
      </c>
      <c r="C294" s="13" t="n">
        <v>1</v>
      </c>
      <c r="D294" s="8" t="inlineStr">
        <is>
          <t>exact</t>
        </is>
      </c>
      <c r="F294" t="inlineStr">
        <is>
          <t>C03103</t>
        </is>
      </c>
      <c r="G294" t="inlineStr">
        <is>
          <t>R01272</t>
        </is>
      </c>
      <c r="H294" t="n">
        <v>1</v>
      </c>
      <c r="I294" s="28" t="n"/>
    </row>
    <row r="295">
      <c r="A295" s="8" t="inlineStr">
        <is>
          <t>C00290</t>
        </is>
      </c>
      <c r="B295" s="8" t="inlineStr">
        <is>
          <t>R00822</t>
        </is>
      </c>
      <c r="C295" s="13" t="n">
        <v>1</v>
      </c>
      <c r="D295" s="8" t="inlineStr">
        <is>
          <t>exact</t>
        </is>
      </c>
      <c r="F295" t="inlineStr">
        <is>
          <t>C03127</t>
        </is>
      </c>
      <c r="G295" t="inlineStr">
        <is>
          <t>R02616</t>
        </is>
      </c>
      <c r="H295" t="n">
        <v>1</v>
      </c>
      <c r="I295" s="28" t="n"/>
    </row>
    <row r="296">
      <c r="A296" s="8" t="inlineStr">
        <is>
          <t>C00291</t>
        </is>
      </c>
      <c r="B296" s="8" t="inlineStr">
        <is>
          <t>R00569</t>
        </is>
      </c>
      <c r="C296" s="13" t="n">
        <v>0.7942</v>
      </c>
      <c r="D296" s="8" t="inlineStr">
        <is>
          <t>review</t>
        </is>
      </c>
      <c r="F296" t="inlineStr">
        <is>
          <t>C03140</t>
        </is>
      </c>
      <c r="G296" t="inlineStr">
        <is>
          <t>R01182</t>
        </is>
      </c>
      <c r="H296" t="n">
        <v>1</v>
      </c>
      <c r="I296" s="28" t="n"/>
    </row>
    <row r="297">
      <c r="A297" s="8" t="inlineStr">
        <is>
          <t>C00292</t>
        </is>
      </c>
      <c r="B297" s="8" t="inlineStr">
        <is>
          <t>R01929</t>
        </is>
      </c>
      <c r="C297" s="13" t="n">
        <v>0.4259</v>
      </c>
      <c r="D297" s="8" t="inlineStr">
        <is>
          <t>no match</t>
        </is>
      </c>
      <c r="F297" t="inlineStr">
        <is>
          <t>C03143</t>
        </is>
      </c>
      <c r="G297" t="inlineStr">
        <is>
          <t>R02833</t>
        </is>
      </c>
      <c r="H297" t="n">
        <v>1</v>
      </c>
      <c r="I297" s="28" t="n"/>
    </row>
    <row r="298">
      <c r="A298" s="8" t="inlineStr">
        <is>
          <t>C00293</t>
        </is>
      </c>
      <c r="B298" s="8" t="inlineStr">
        <is>
          <t>R01262</t>
        </is>
      </c>
      <c r="C298" s="13" t="n">
        <v>0.7718</v>
      </c>
      <c r="D298" s="8" t="inlineStr">
        <is>
          <t>review</t>
        </is>
      </c>
      <c r="F298" t="inlineStr">
        <is>
          <t>C03149</t>
        </is>
      </c>
      <c r="G298" t="inlineStr">
        <is>
          <t>R00184</t>
        </is>
      </c>
      <c r="H298" t="n">
        <v>1</v>
      </c>
      <c r="I298" s="28" t="n"/>
    </row>
    <row r="299">
      <c r="A299" s="8" t="inlineStr">
        <is>
          <t>C00294</t>
        </is>
      </c>
      <c r="B299" s="8" t="inlineStr">
        <is>
          <t>R02201</t>
        </is>
      </c>
      <c r="C299" s="13" t="n">
        <v>1</v>
      </c>
      <c r="D299" s="8" t="inlineStr">
        <is>
          <t>exact</t>
        </is>
      </c>
      <c r="F299" t="inlineStr">
        <is>
          <t>C03153</t>
        </is>
      </c>
      <c r="G299" t="inlineStr">
        <is>
          <t>R02896</t>
        </is>
      </c>
      <c r="H299" t="n">
        <v>1</v>
      </c>
      <c r="I299" s="28" t="n"/>
    </row>
    <row r="300">
      <c r="A300" s="8" t="inlineStr">
        <is>
          <t>C00295</t>
        </is>
      </c>
      <c r="B300" s="8" t="inlineStr">
        <is>
          <t>R00362</t>
        </is>
      </c>
      <c r="C300" s="13" t="n">
        <v>1</v>
      </c>
      <c r="D300" s="8" t="inlineStr">
        <is>
          <t>exact</t>
        </is>
      </c>
      <c r="F300" t="inlineStr">
        <is>
          <t>C03155</t>
        </is>
      </c>
      <c r="G300" t="inlineStr">
        <is>
          <t>R02723</t>
        </is>
      </c>
      <c r="H300" t="n">
        <v>1</v>
      </c>
      <c r="I300" s="28" t="n"/>
    </row>
    <row r="301">
      <c r="A301" s="8" t="inlineStr">
        <is>
          <t>C00296</t>
        </is>
      </c>
      <c r="B301" s="8" t="inlineStr">
        <is>
          <t>R02158</t>
        </is>
      </c>
      <c r="C301" s="13" t="n">
        <v>0.7718</v>
      </c>
      <c r="D301" s="8" t="inlineStr">
        <is>
          <t>review</t>
        </is>
      </c>
      <c r="F301" t="inlineStr">
        <is>
          <t>C03160</t>
        </is>
      </c>
      <c r="G301" t="inlineStr">
        <is>
          <t>R02730</t>
        </is>
      </c>
      <c r="H301" t="n">
        <v>1</v>
      </c>
      <c r="I301" s="28" t="n"/>
    </row>
    <row r="302">
      <c r="A302" s="8" t="inlineStr">
        <is>
          <t>C00297</t>
        </is>
      </c>
      <c r="B302" s="8" t="inlineStr">
        <is>
          <t>R00758</t>
        </is>
      </c>
      <c r="C302" s="13" t="n">
        <v>0.6541</v>
      </c>
      <c r="D302" s="8" t="inlineStr">
        <is>
          <t>no match</t>
        </is>
      </c>
      <c r="F302" t="inlineStr">
        <is>
          <t>C03161</t>
        </is>
      </c>
      <c r="G302" t="inlineStr">
        <is>
          <t>R00267</t>
        </is>
      </c>
      <c r="H302" t="n">
        <v>1</v>
      </c>
      <c r="I302" s="28" t="n"/>
    </row>
    <row r="303">
      <c r="A303" s="8" t="inlineStr">
        <is>
          <t>C00298</t>
        </is>
      </c>
      <c r="B303" s="8" t="inlineStr">
        <is>
          <t>R00596</t>
        </is>
      </c>
      <c r="C303" s="13" t="n">
        <v>1</v>
      </c>
      <c r="D303" s="8" t="inlineStr">
        <is>
          <t>exact</t>
        </is>
      </c>
      <c r="F303" t="inlineStr">
        <is>
          <t>C03166</t>
        </is>
      </c>
      <c r="G303" t="inlineStr">
        <is>
          <t>R01438</t>
        </is>
      </c>
      <c r="H303" t="n">
        <v>1</v>
      </c>
      <c r="I303" s="28" t="n"/>
    </row>
    <row r="304">
      <c r="A304" s="8" t="inlineStr">
        <is>
          <t>C00299</t>
        </is>
      </c>
      <c r="B304" s="8" t="inlineStr">
        <is>
          <t>R02713</t>
        </is>
      </c>
      <c r="C304" s="13" t="n">
        <v>1</v>
      </c>
      <c r="D304" s="8" t="inlineStr">
        <is>
          <t>exact</t>
        </is>
      </c>
      <c r="F304" t="inlineStr">
        <is>
          <t>C03173</t>
        </is>
      </c>
      <c r="G304" t="inlineStr">
        <is>
          <t>R01426</t>
        </is>
      </c>
      <c r="H304" t="n">
        <v>1</v>
      </c>
      <c r="I304" s="28" t="n"/>
    </row>
    <row r="305">
      <c r="A305" s="8" t="inlineStr">
        <is>
          <t>C00300</t>
        </is>
      </c>
      <c r="B305" s="8" t="inlineStr">
        <is>
          <t>R02870</t>
        </is>
      </c>
      <c r="C305" s="13" t="n">
        <v>1</v>
      </c>
      <c r="D305" s="8" t="inlineStr">
        <is>
          <t>exact</t>
        </is>
      </c>
      <c r="F305" t="inlineStr">
        <is>
          <t>C03177</t>
        </is>
      </c>
      <c r="G305" t="inlineStr">
        <is>
          <t>R00007</t>
        </is>
      </c>
      <c r="H305" t="n">
        <v>1</v>
      </c>
      <c r="I305" s="28" t="n"/>
    </row>
    <row r="306">
      <c r="A306" s="8" t="inlineStr">
        <is>
          <t>C00301</t>
        </is>
      </c>
      <c r="B306" s="8" t="inlineStr">
        <is>
          <t>R01894</t>
        </is>
      </c>
      <c r="C306" s="13" t="n">
        <v>0.7718</v>
      </c>
      <c r="D306" s="8" t="inlineStr">
        <is>
          <t>review</t>
        </is>
      </c>
    </row>
    <row r="307">
      <c r="A307" s="8" t="inlineStr">
        <is>
          <t>C00302</t>
        </is>
      </c>
      <c r="B307" s="8" t="inlineStr">
        <is>
          <t>R02400</t>
        </is>
      </c>
      <c r="C307" s="13" t="n">
        <v>0.6541</v>
      </c>
      <c r="D307" s="8" t="inlineStr">
        <is>
          <t>no match</t>
        </is>
      </c>
    </row>
    <row r="308">
      <c r="A308" s="8" t="inlineStr">
        <is>
          <t>C00303</t>
        </is>
      </c>
      <c r="B308" s="8" t="inlineStr">
        <is>
          <t>R00726</t>
        </is>
      </c>
      <c r="C308" s="13" t="n">
        <v>0.6541</v>
      </c>
      <c r="D308" s="8" t="inlineStr">
        <is>
          <t>no match</t>
        </is>
      </c>
    </row>
    <row r="309">
      <c r="A309" s="8" t="inlineStr">
        <is>
          <t>C00304</t>
        </is>
      </c>
      <c r="B309" s="8" t="inlineStr">
        <is>
          <t>R00152</t>
        </is>
      </c>
      <c r="C309" s="13" t="n">
        <v>1</v>
      </c>
      <c r="D309" s="8" t="inlineStr">
        <is>
          <t>exact</t>
        </is>
      </c>
    </row>
    <row r="310">
      <c r="A310" s="8" t="inlineStr">
        <is>
          <t>C00305</t>
        </is>
      </c>
      <c r="B310" s="8" t="inlineStr">
        <is>
          <t>R02105</t>
        </is>
      </c>
      <c r="C310" s="13" t="n">
        <v>0.7718</v>
      </c>
      <c r="D310" s="8" t="inlineStr">
        <is>
          <t>review</t>
        </is>
      </c>
    </row>
    <row r="311">
      <c r="A311" s="8" t="inlineStr">
        <is>
          <t>C00306</t>
        </is>
      </c>
      <c r="B311" s="8" t="inlineStr">
        <is>
          <t>R01953</t>
        </is>
      </c>
      <c r="C311" s="13" t="n">
        <v>0.7942</v>
      </c>
      <c r="D311" s="8" t="inlineStr">
        <is>
          <t>review</t>
        </is>
      </c>
    </row>
    <row r="312">
      <c r="A312" s="8" t="inlineStr">
        <is>
          <t>C00307</t>
        </is>
      </c>
      <c r="B312" s="8" t="inlineStr">
        <is>
          <t>R02188</t>
        </is>
      </c>
      <c r="C312" s="13" t="n">
        <v>1</v>
      </c>
      <c r="D312" s="8" t="inlineStr">
        <is>
          <t>exact</t>
        </is>
      </c>
    </row>
    <row r="313">
      <c r="A313" s="8" t="inlineStr">
        <is>
          <t>C00308</t>
        </is>
      </c>
      <c r="B313" s="8" t="inlineStr">
        <is>
          <t>R00577</t>
        </is>
      </c>
      <c r="C313" s="13" t="n">
        <v>1</v>
      </c>
      <c r="D313" s="8" t="inlineStr">
        <is>
          <t>exact</t>
        </is>
      </c>
    </row>
    <row r="314">
      <c r="A314" s="8" t="inlineStr">
        <is>
          <t>C00309</t>
        </is>
      </c>
      <c r="B314" s="8" t="inlineStr">
        <is>
          <t>R02629</t>
        </is>
      </c>
      <c r="C314" s="13" t="n">
        <v>0.6541</v>
      </c>
      <c r="D314" s="8" t="inlineStr">
        <is>
          <t>no match</t>
        </is>
      </c>
    </row>
    <row r="315">
      <c r="A315" s="8" t="inlineStr">
        <is>
          <t>C00310</t>
        </is>
      </c>
      <c r="B315" s="8" t="inlineStr">
        <is>
          <t>R01469</t>
        </is>
      </c>
      <c r="C315" s="13" t="n">
        <v>1</v>
      </c>
      <c r="D315" s="8" t="inlineStr">
        <is>
          <t>exact</t>
        </is>
      </c>
    </row>
    <row r="316">
      <c r="A316" s="8" t="inlineStr">
        <is>
          <t>C00311</t>
        </is>
      </c>
      <c r="B316" s="8" t="inlineStr">
        <is>
          <t>R00689</t>
        </is>
      </c>
      <c r="C316" s="13" t="n">
        <v>0.7718</v>
      </c>
      <c r="D316" s="8" t="inlineStr">
        <is>
          <t>review</t>
        </is>
      </c>
    </row>
    <row r="317">
      <c r="A317" s="8" t="inlineStr">
        <is>
          <t>C00312</t>
        </is>
      </c>
      <c r="B317" s="8" t="inlineStr">
        <is>
          <t>R00787</t>
        </is>
      </c>
      <c r="C317" s="13" t="n">
        <v>1</v>
      </c>
      <c r="D317" s="8" t="inlineStr">
        <is>
          <t>exact</t>
        </is>
      </c>
    </row>
    <row r="318">
      <c r="A318" s="8" t="inlineStr">
        <is>
          <t>C00313</t>
        </is>
      </c>
      <c r="B318" s="8" t="inlineStr">
        <is>
          <t>R02147</t>
        </is>
      </c>
      <c r="C318" s="13" t="n">
        <v>1</v>
      </c>
      <c r="D318" s="8" t="inlineStr">
        <is>
          <t>exact</t>
        </is>
      </c>
    </row>
    <row r="319">
      <c r="A319" s="8" t="inlineStr">
        <is>
          <t>C00314</t>
        </is>
      </c>
      <c r="B319" s="8" t="inlineStr">
        <is>
          <t>R01792</t>
        </is>
      </c>
      <c r="C319" s="13" t="n">
        <v>0.7718</v>
      </c>
      <c r="D319" s="8" t="inlineStr">
        <is>
          <t>review</t>
        </is>
      </c>
    </row>
    <row r="320">
      <c r="A320" s="8" t="inlineStr">
        <is>
          <t>C00315</t>
        </is>
      </c>
      <c r="B320" s="8" t="inlineStr">
        <is>
          <t>R02040</t>
        </is>
      </c>
      <c r="C320" s="13" t="n">
        <v>0.2202</v>
      </c>
      <c r="D320" s="8" t="inlineStr">
        <is>
          <t>no match</t>
        </is>
      </c>
    </row>
    <row r="321">
      <c r="A321" s="8" t="inlineStr">
        <is>
          <t>C00316</t>
        </is>
      </c>
      <c r="B321" s="8" t="inlineStr">
        <is>
          <t>R00620</t>
        </is>
      </c>
      <c r="C321" s="13" t="n">
        <v>1</v>
      </c>
      <c r="D321" s="8" t="inlineStr">
        <is>
          <t>exact</t>
        </is>
      </c>
    </row>
    <row r="322">
      <c r="A322" s="8" t="inlineStr">
        <is>
          <t>C00317</t>
        </is>
      </c>
      <c r="B322" s="8" t="inlineStr">
        <is>
          <t>R02872</t>
        </is>
      </c>
      <c r="C322" s="13" t="n">
        <v>1</v>
      </c>
      <c r="D322" s="8" t="inlineStr">
        <is>
          <t>exact</t>
        </is>
      </c>
    </row>
    <row r="323">
      <c r="A323" s="8" t="inlineStr">
        <is>
          <t>C00318</t>
        </is>
      </c>
      <c r="B323" s="8" t="inlineStr">
        <is>
          <t>R00952</t>
        </is>
      </c>
      <c r="C323" s="13" t="n">
        <v>1</v>
      </c>
      <c r="D323" s="8" t="inlineStr">
        <is>
          <t>exact</t>
        </is>
      </c>
    </row>
    <row r="324">
      <c r="A324" s="8" t="inlineStr">
        <is>
          <t>C00319</t>
        </is>
      </c>
      <c r="B324" s="8" t="inlineStr">
        <is>
          <t>R00865</t>
        </is>
      </c>
      <c r="C324" s="13" t="n">
        <v>1</v>
      </c>
      <c r="D324" s="8" t="inlineStr">
        <is>
          <t>exact</t>
        </is>
      </c>
    </row>
    <row r="325">
      <c r="A325" s="8" t="inlineStr">
        <is>
          <t>C00320</t>
        </is>
      </c>
      <c r="B325" s="8" t="inlineStr">
        <is>
          <t>R00008</t>
        </is>
      </c>
      <c r="C325" s="13" t="n">
        <v>0.6541</v>
      </c>
      <c r="D325" s="8" t="inlineStr">
        <is>
          <t>no match</t>
        </is>
      </c>
    </row>
    <row r="326">
      <c r="A326" s="8" t="inlineStr">
        <is>
          <t>C00321</t>
        </is>
      </c>
      <c r="B326" s="8" t="inlineStr">
        <is>
          <t>R00645</t>
        </is>
      </c>
      <c r="C326" s="13" t="n">
        <v>1</v>
      </c>
      <c r="D326" s="8" t="inlineStr">
        <is>
          <t>exact</t>
        </is>
      </c>
    </row>
    <row r="327">
      <c r="A327" s="8" t="inlineStr">
        <is>
          <t>C00322</t>
        </is>
      </c>
      <c r="B327" s="8" t="inlineStr">
        <is>
          <t>R01287</t>
        </is>
      </c>
      <c r="C327" s="13" t="n">
        <v>1</v>
      </c>
      <c r="D327" s="8" t="inlineStr">
        <is>
          <t>exact</t>
        </is>
      </c>
    </row>
    <row r="328">
      <c r="A328" s="8" t="inlineStr">
        <is>
          <t>C00323</t>
        </is>
      </c>
      <c r="B328" s="8" t="inlineStr">
        <is>
          <t>R02334</t>
        </is>
      </c>
      <c r="C328" s="13" t="n">
        <v>1</v>
      </c>
      <c r="D328" s="8" t="inlineStr">
        <is>
          <t>exact</t>
        </is>
      </c>
    </row>
    <row r="329">
      <c r="A329" s="8" t="inlineStr">
        <is>
          <t>C00324</t>
        </is>
      </c>
      <c r="B329" s="8" t="inlineStr">
        <is>
          <t>R02233</t>
        </is>
      </c>
      <c r="C329" s="13" t="n">
        <v>1</v>
      </c>
      <c r="D329" s="8" t="inlineStr">
        <is>
          <t>exact</t>
        </is>
      </c>
    </row>
    <row r="330">
      <c r="A330" s="8" t="inlineStr">
        <is>
          <t>C00325</t>
        </is>
      </c>
      <c r="B330" s="8" t="inlineStr">
        <is>
          <t>R01542</t>
        </is>
      </c>
      <c r="C330" s="13" t="n">
        <v>1</v>
      </c>
      <c r="D330" s="8" t="inlineStr">
        <is>
          <t>exact</t>
        </is>
      </c>
    </row>
    <row r="331">
      <c r="A331" s="8" t="inlineStr">
        <is>
          <t>C00326</t>
        </is>
      </c>
      <c r="B331" s="8" t="inlineStr">
        <is>
          <t>R02953</t>
        </is>
      </c>
      <c r="C331" s="13" t="n">
        <v>1</v>
      </c>
      <c r="D331" s="8" t="inlineStr">
        <is>
          <t>exact</t>
        </is>
      </c>
    </row>
    <row r="332">
      <c r="A332" s="8" t="inlineStr">
        <is>
          <t>C00327</t>
        </is>
      </c>
      <c r="B332" s="8" t="inlineStr">
        <is>
          <t>R00954</t>
        </is>
      </c>
      <c r="C332" s="13" t="n">
        <v>1</v>
      </c>
      <c r="D332" s="8" t="inlineStr">
        <is>
          <t>exact</t>
        </is>
      </c>
    </row>
    <row r="333">
      <c r="A333" s="8" t="inlineStr">
        <is>
          <t>C00328</t>
        </is>
      </c>
      <c r="B333" s="8" t="inlineStr">
        <is>
          <t>R01477</t>
        </is>
      </c>
      <c r="C333" s="13" t="n">
        <v>1</v>
      </c>
      <c r="D333" s="8" t="inlineStr">
        <is>
          <t>exact</t>
        </is>
      </c>
    </row>
    <row r="334">
      <c r="A334" s="8" t="inlineStr">
        <is>
          <t>C00329</t>
        </is>
      </c>
      <c r="B334" s="8" t="inlineStr">
        <is>
          <t>R00307</t>
        </is>
      </c>
      <c r="C334" s="13" t="n">
        <v>1</v>
      </c>
      <c r="D334" s="8" t="inlineStr">
        <is>
          <t>exact</t>
        </is>
      </c>
    </row>
    <row r="335">
      <c r="A335" s="8" t="inlineStr">
        <is>
          <t>C00330</t>
        </is>
      </c>
      <c r="B335" s="8" t="inlineStr">
        <is>
          <t>R01570</t>
        </is>
      </c>
      <c r="C335" s="13" t="n">
        <v>0.7718</v>
      </c>
      <c r="D335" s="8" t="inlineStr">
        <is>
          <t>review</t>
        </is>
      </c>
    </row>
    <row r="336">
      <c r="A336" s="8" t="inlineStr">
        <is>
          <t>C00331</t>
        </is>
      </c>
      <c r="B336" s="8" t="inlineStr">
        <is>
          <t>R01900</t>
        </is>
      </c>
      <c r="C336" s="13" t="n">
        <v>1</v>
      </c>
      <c r="D336" s="8" t="inlineStr">
        <is>
          <t>exact</t>
        </is>
      </c>
    </row>
    <row r="337">
      <c r="A337" s="8" t="inlineStr">
        <is>
          <t>C00332</t>
        </is>
      </c>
      <c r="B337" s="8" t="inlineStr">
        <is>
          <t>R02377</t>
        </is>
      </c>
      <c r="C337" s="13" t="n">
        <v>0.6541</v>
      </c>
      <c r="D337" s="8" t="inlineStr">
        <is>
          <t>no match</t>
        </is>
      </c>
    </row>
    <row r="338">
      <c r="A338" s="8" t="inlineStr">
        <is>
          <t>C00333</t>
        </is>
      </c>
      <c r="B338" s="8" t="inlineStr">
        <is>
          <t>R02305</t>
        </is>
      </c>
      <c r="C338" s="13" t="n">
        <v>1</v>
      </c>
      <c r="D338" s="8" t="inlineStr">
        <is>
          <t>exact</t>
        </is>
      </c>
    </row>
    <row r="339">
      <c r="A339" s="8" t="inlineStr">
        <is>
          <t>C00334</t>
        </is>
      </c>
      <c r="B339" s="8" t="inlineStr">
        <is>
          <t>R00243</t>
        </is>
      </c>
      <c r="C339" s="13" t="n">
        <v>0.6541</v>
      </c>
      <c r="D339" s="8" t="inlineStr">
        <is>
          <t>no match</t>
        </is>
      </c>
    </row>
    <row r="340">
      <c r="A340" s="8" t="inlineStr">
        <is>
          <t>C00335</t>
        </is>
      </c>
      <c r="B340" s="8" t="inlineStr">
        <is>
          <t>R00305</t>
        </is>
      </c>
      <c r="C340" s="13" t="n">
        <v>1</v>
      </c>
      <c r="D340" s="8" t="inlineStr">
        <is>
          <t>exact</t>
        </is>
      </c>
    </row>
    <row r="341">
      <c r="A341" s="8" t="inlineStr">
        <is>
          <t>C00336</t>
        </is>
      </c>
      <c r="B341" s="8" t="inlineStr">
        <is>
          <t>R00078</t>
        </is>
      </c>
      <c r="C341" s="13" t="n">
        <v>1</v>
      </c>
      <c r="D341" s="8" t="inlineStr">
        <is>
          <t>exact</t>
        </is>
      </c>
    </row>
    <row r="342">
      <c r="A342" s="8" t="inlineStr">
        <is>
          <t>C00337</t>
        </is>
      </c>
      <c r="B342" s="8" t="inlineStr">
        <is>
          <t>R00627</t>
        </is>
      </c>
      <c r="C342" s="13" t="n">
        <v>0.6541</v>
      </c>
      <c r="D342" s="8" t="inlineStr">
        <is>
          <t>no match</t>
        </is>
      </c>
    </row>
    <row r="343">
      <c r="A343" s="8" t="inlineStr">
        <is>
          <t>C00338</t>
        </is>
      </c>
      <c r="B343" s="8" t="inlineStr">
        <is>
          <t>R01003</t>
        </is>
      </c>
      <c r="C343" s="13" t="n">
        <v>1</v>
      </c>
      <c r="D343" s="8" t="inlineStr">
        <is>
          <t>exact</t>
        </is>
      </c>
    </row>
    <row r="344">
      <c r="A344" s="8" t="inlineStr">
        <is>
          <t>C00339</t>
        </is>
      </c>
      <c r="B344" s="8" t="inlineStr">
        <is>
          <t>R02116</t>
        </is>
      </c>
      <c r="C344" s="13" t="n">
        <v>1</v>
      </c>
      <c r="D344" s="8" t="inlineStr">
        <is>
          <t>exact</t>
        </is>
      </c>
    </row>
    <row r="345">
      <c r="A345" s="8" t="inlineStr">
        <is>
          <t>C00340</t>
        </is>
      </c>
      <c r="B345" s="8" t="inlineStr">
        <is>
          <t>R02901</t>
        </is>
      </c>
      <c r="C345" s="13" t="n">
        <v>1</v>
      </c>
      <c r="D345" s="8" t="inlineStr">
        <is>
          <t>exact</t>
        </is>
      </c>
    </row>
    <row r="346">
      <c r="A346" s="8" t="inlineStr">
        <is>
          <t>C00341</t>
        </is>
      </c>
      <c r="B346" s="8" t="inlineStr">
        <is>
          <t>R01510</t>
        </is>
      </c>
      <c r="C346" s="13" t="n">
        <v>0.6541</v>
      </c>
      <c r="D346" s="8" t="inlineStr">
        <is>
          <t>no match</t>
        </is>
      </c>
    </row>
    <row r="347">
      <c r="A347" s="8" t="inlineStr">
        <is>
          <t>C00342</t>
        </is>
      </c>
      <c r="B347" s="8" t="inlineStr">
        <is>
          <t>R00813</t>
        </is>
      </c>
      <c r="C347" s="13" t="n">
        <v>1</v>
      </c>
      <c r="D347" s="8" t="inlineStr">
        <is>
          <t>exact</t>
        </is>
      </c>
    </row>
    <row r="348">
      <c r="A348" s="8" t="inlineStr">
        <is>
          <t>C00343</t>
        </is>
      </c>
      <c r="B348" s="8" t="inlineStr">
        <is>
          <t>R02771</t>
        </is>
      </c>
      <c r="C348" s="13" t="n">
        <v>1</v>
      </c>
      <c r="D348" s="8" t="inlineStr">
        <is>
          <t>exact</t>
        </is>
      </c>
    </row>
    <row r="349">
      <c r="A349" s="8" t="inlineStr">
        <is>
          <t>C00344</t>
        </is>
      </c>
      <c r="B349" s="8" t="inlineStr">
        <is>
          <t>R02847</t>
        </is>
      </c>
      <c r="C349" s="13" t="n">
        <v>1</v>
      </c>
      <c r="D349" s="8" t="inlineStr">
        <is>
          <t>exact</t>
        </is>
      </c>
    </row>
    <row r="350">
      <c r="A350" s="8" t="inlineStr">
        <is>
          <t>C00345</t>
        </is>
      </c>
      <c r="B350" s="8" t="inlineStr">
        <is>
          <t>R02850</t>
        </is>
      </c>
      <c r="C350" s="13" t="n">
        <v>1</v>
      </c>
      <c r="D350" s="8" t="inlineStr">
        <is>
          <t>exact</t>
        </is>
      </c>
    </row>
    <row r="351">
      <c r="A351" s="8" t="inlineStr">
        <is>
          <t>C00346</t>
        </is>
      </c>
      <c r="B351" s="8" t="inlineStr">
        <is>
          <t>R00377</t>
        </is>
      </c>
      <c r="C351" s="13" t="n">
        <v>1</v>
      </c>
      <c r="D351" s="8" t="inlineStr">
        <is>
          <t>exact</t>
        </is>
      </c>
    </row>
    <row r="352">
      <c r="A352" s="8" t="inlineStr">
        <is>
          <t>C00347</t>
        </is>
      </c>
      <c r="B352" s="8" t="inlineStr">
        <is>
          <t>R01508</t>
        </is>
      </c>
      <c r="C352" s="13" t="n">
        <v>1</v>
      </c>
      <c r="D352" s="8" t="inlineStr">
        <is>
          <t>exact</t>
        </is>
      </c>
    </row>
    <row r="353">
      <c r="A353" s="8" t="inlineStr">
        <is>
          <t>C00348</t>
        </is>
      </c>
      <c r="B353" s="8" t="inlineStr">
        <is>
          <t>R02131</t>
        </is>
      </c>
      <c r="C353" s="13" t="n">
        <v>1</v>
      </c>
      <c r="D353" s="8" t="inlineStr">
        <is>
          <t>exact</t>
        </is>
      </c>
    </row>
    <row r="354">
      <c r="A354" s="8" t="inlineStr">
        <is>
          <t>C00349</t>
        </is>
      </c>
      <c r="B354" s="8" t="inlineStr">
        <is>
          <t>R00168</t>
        </is>
      </c>
      <c r="C354" s="13" t="n">
        <v>1</v>
      </c>
      <c r="D354" s="8" t="inlineStr">
        <is>
          <t>exact</t>
        </is>
      </c>
    </row>
    <row r="355">
      <c r="A355" s="8" t="inlineStr">
        <is>
          <t>C00350</t>
        </is>
      </c>
      <c r="B355" s="8" t="inlineStr">
        <is>
          <t>R01975</t>
        </is>
      </c>
      <c r="C355" s="13" t="n">
        <v>1</v>
      </c>
      <c r="D355" s="8" t="inlineStr">
        <is>
          <t>exact</t>
        </is>
      </c>
    </row>
    <row r="356">
      <c r="A356" s="8" t="inlineStr">
        <is>
          <t>C00351</t>
        </is>
      </c>
      <c r="B356" s="8" t="inlineStr">
        <is>
          <t>R00771</t>
        </is>
      </c>
      <c r="C356" s="13" t="n">
        <v>1</v>
      </c>
      <c r="D356" s="8" t="inlineStr">
        <is>
          <t>exact</t>
        </is>
      </c>
    </row>
    <row r="357">
      <c r="A357" s="8" t="inlineStr">
        <is>
          <t>C00352</t>
        </is>
      </c>
      <c r="B357" s="8" t="inlineStr">
        <is>
          <t>R00131</t>
        </is>
      </c>
      <c r="C357" s="13" t="n">
        <v>1</v>
      </c>
      <c r="D357" s="8" t="inlineStr">
        <is>
          <t>exact</t>
        </is>
      </c>
    </row>
    <row r="358">
      <c r="A358" s="8" t="inlineStr">
        <is>
          <t>C00353</t>
        </is>
      </c>
      <c r="B358" s="8" t="inlineStr">
        <is>
          <t>R02732</t>
        </is>
      </c>
      <c r="C358" s="13" t="n">
        <v>1</v>
      </c>
      <c r="D358" s="8" t="inlineStr">
        <is>
          <t>exact</t>
        </is>
      </c>
    </row>
    <row r="359">
      <c r="A359" s="8" t="inlineStr">
        <is>
          <t>C00354</t>
        </is>
      </c>
      <c r="B359" s="8" t="inlineStr">
        <is>
          <t>R02024</t>
        </is>
      </c>
      <c r="C359" s="13" t="n">
        <v>1</v>
      </c>
      <c r="D359" s="8" t="inlineStr">
        <is>
          <t>exact</t>
        </is>
      </c>
    </row>
    <row r="360">
      <c r="A360" s="8" t="inlineStr">
        <is>
          <t>C00355</t>
        </is>
      </c>
      <c r="B360" s="8" t="inlineStr">
        <is>
          <t>R02523</t>
        </is>
      </c>
      <c r="C360" s="13" t="n">
        <v>1</v>
      </c>
      <c r="D360" s="8" t="inlineStr">
        <is>
          <t>exact</t>
        </is>
      </c>
    </row>
    <row r="361">
      <c r="A361" s="8" t="inlineStr">
        <is>
          <t>C00356</t>
        </is>
      </c>
      <c r="B361" s="8" t="inlineStr">
        <is>
          <t>R01841</t>
        </is>
      </c>
      <c r="C361" s="13" t="n">
        <v>0.6541</v>
      </c>
      <c r="D361" s="8" t="inlineStr">
        <is>
          <t>no match</t>
        </is>
      </c>
    </row>
    <row r="362">
      <c r="A362" s="8" t="inlineStr">
        <is>
          <t>C00357</t>
        </is>
      </c>
      <c r="B362" s="8" t="inlineStr">
        <is>
          <t>R02212</t>
        </is>
      </c>
      <c r="C362" s="13" t="n">
        <v>1</v>
      </c>
      <c r="D362" s="8" t="inlineStr">
        <is>
          <t>exact</t>
        </is>
      </c>
    </row>
    <row r="363">
      <c r="A363" s="8" t="inlineStr">
        <is>
          <t>C00358</t>
        </is>
      </c>
      <c r="B363" s="8" t="inlineStr">
        <is>
          <t>R02548</t>
        </is>
      </c>
      <c r="C363" s="13" t="n">
        <v>1</v>
      </c>
      <c r="D363" s="8" t="inlineStr">
        <is>
          <t>exact</t>
        </is>
      </c>
    </row>
    <row r="364">
      <c r="A364" s="8" t="inlineStr">
        <is>
          <t>C00359</t>
        </is>
      </c>
      <c r="B364" s="8" t="inlineStr">
        <is>
          <t>R02129</t>
        </is>
      </c>
      <c r="C364" s="13" t="n">
        <v>1</v>
      </c>
      <c r="D364" s="8" t="inlineStr">
        <is>
          <t>exact</t>
        </is>
      </c>
    </row>
    <row r="365">
      <c r="A365" s="8" t="inlineStr">
        <is>
          <t>C00360</t>
        </is>
      </c>
      <c r="B365" s="8" t="inlineStr">
        <is>
          <t>R01289</t>
        </is>
      </c>
      <c r="C365" s="13" t="n">
        <v>1</v>
      </c>
      <c r="D365" s="8" t="inlineStr">
        <is>
          <t>exact</t>
        </is>
      </c>
    </row>
    <row r="366">
      <c r="A366" s="8" t="inlineStr">
        <is>
          <t>C00361</t>
        </is>
      </c>
      <c r="B366" s="8" t="inlineStr">
        <is>
          <t>R02214</t>
        </is>
      </c>
      <c r="C366" s="13" t="n">
        <v>1</v>
      </c>
      <c r="D366" s="8" t="inlineStr">
        <is>
          <t>exact</t>
        </is>
      </c>
    </row>
    <row r="367">
      <c r="A367" s="8" t="inlineStr">
        <is>
          <t>C00362</t>
        </is>
      </c>
      <c r="B367" s="8" t="inlineStr">
        <is>
          <t>R01501</t>
        </is>
      </c>
      <c r="C367" s="13" t="n">
        <v>1</v>
      </c>
      <c r="D367" s="8" t="inlineStr">
        <is>
          <t>exact</t>
        </is>
      </c>
    </row>
    <row r="368">
      <c r="A368" s="8" t="inlineStr">
        <is>
          <t>C00363</t>
        </is>
      </c>
      <c r="B368" s="8" t="inlineStr">
        <is>
          <t>R02053</t>
        </is>
      </c>
      <c r="C368" s="13" t="n">
        <v>0.6541</v>
      </c>
      <c r="D368" s="8" t="inlineStr">
        <is>
          <t>no match</t>
        </is>
      </c>
    </row>
    <row r="369">
      <c r="A369" s="8" t="inlineStr">
        <is>
          <t>C00364</t>
        </is>
      </c>
      <c r="B369" s="8" t="inlineStr">
        <is>
          <t>R02483</t>
        </is>
      </c>
      <c r="C369" s="13" t="n">
        <v>1</v>
      </c>
      <c r="D369" s="8" t="inlineStr">
        <is>
          <t>exact</t>
        </is>
      </c>
    </row>
    <row r="370">
      <c r="A370" s="8" t="inlineStr">
        <is>
          <t>C00365</t>
        </is>
      </c>
      <c r="B370" s="8" t="inlineStr">
        <is>
          <t>R01924</t>
        </is>
      </c>
      <c r="C370" s="13" t="n">
        <v>1</v>
      </c>
      <c r="D370" s="8" t="inlineStr">
        <is>
          <t>exact</t>
        </is>
      </c>
    </row>
    <row r="371">
      <c r="A371" s="8" t="inlineStr">
        <is>
          <t>C00366</t>
        </is>
      </c>
      <c r="B371" s="8" t="inlineStr">
        <is>
          <t>R00663</t>
        </is>
      </c>
      <c r="C371" s="13" t="n">
        <v>0.5661</v>
      </c>
      <c r="D371" s="8" t="inlineStr">
        <is>
          <t>no match</t>
        </is>
      </c>
    </row>
    <row r="372">
      <c r="A372" s="8" t="inlineStr">
        <is>
          <t>C00367</t>
        </is>
      </c>
      <c r="B372" s="8" t="inlineStr">
        <is>
          <t>R01587</t>
        </is>
      </c>
      <c r="C372" s="13" t="n">
        <v>0.7942</v>
      </c>
      <c r="D372" s="8" t="inlineStr">
        <is>
          <t>review</t>
        </is>
      </c>
    </row>
    <row r="373">
      <c r="A373" s="8" t="inlineStr">
        <is>
          <t>C00368</t>
        </is>
      </c>
      <c r="B373" s="8" t="inlineStr">
        <is>
          <t>R01294</t>
        </is>
      </c>
      <c r="C373" s="13" t="n">
        <v>0.4259</v>
      </c>
      <c r="D373" s="8" t="inlineStr">
        <is>
          <t>no match</t>
        </is>
      </c>
    </row>
    <row r="374">
      <c r="A374" s="8" t="inlineStr">
        <is>
          <t>C00369</t>
        </is>
      </c>
      <c r="B374" s="8" t="inlineStr">
        <is>
          <t>R02887</t>
        </is>
      </c>
      <c r="C374" s="13" t="n">
        <v>1</v>
      </c>
      <c r="D374" s="8" t="inlineStr">
        <is>
          <t>exact</t>
        </is>
      </c>
    </row>
    <row r="375">
      <c r="A375" s="8" t="inlineStr">
        <is>
          <t>C00370</t>
        </is>
      </c>
      <c r="B375" s="8" t="inlineStr">
        <is>
          <t>R01185</t>
        </is>
      </c>
      <c r="C375" s="13" t="n">
        <v>0.6541</v>
      </c>
      <c r="D375" s="8" t="inlineStr">
        <is>
          <t>no match</t>
        </is>
      </c>
    </row>
    <row r="376">
      <c r="A376" s="8" t="inlineStr">
        <is>
          <t>C00371</t>
        </is>
      </c>
      <c r="B376" s="8" t="inlineStr">
        <is>
          <t>R01793</t>
        </is>
      </c>
      <c r="C376" s="13" t="n">
        <v>1</v>
      </c>
      <c r="D376" s="8" t="inlineStr">
        <is>
          <t>exact</t>
        </is>
      </c>
    </row>
    <row r="377">
      <c r="A377" s="8" t="inlineStr">
        <is>
          <t>C00372</t>
        </is>
      </c>
      <c r="B377" s="8" t="inlineStr">
        <is>
          <t>R00029</t>
        </is>
      </c>
      <c r="C377" s="13" t="n">
        <v>0.7718</v>
      </c>
      <c r="D377" s="8" t="inlineStr">
        <is>
          <t>review</t>
        </is>
      </c>
    </row>
    <row r="378">
      <c r="A378" s="8" t="inlineStr">
        <is>
          <t>C00373</t>
        </is>
      </c>
      <c r="B378" s="8" t="inlineStr">
        <is>
          <t>R01058</t>
        </is>
      </c>
      <c r="C378" s="13" t="n">
        <v>0.7718</v>
      </c>
      <c r="D378" s="8" t="inlineStr">
        <is>
          <t>review</t>
        </is>
      </c>
    </row>
    <row r="379">
      <c r="A379" s="8" t="inlineStr">
        <is>
          <t>C00374</t>
        </is>
      </c>
      <c r="B379" s="8" t="inlineStr">
        <is>
          <t>R02907</t>
        </is>
      </c>
      <c r="C379" s="13" t="n">
        <v>1</v>
      </c>
      <c r="D379" s="8" t="inlineStr">
        <is>
          <t>exact</t>
        </is>
      </c>
    </row>
    <row r="380">
      <c r="A380" s="8" t="inlineStr">
        <is>
          <t>C00375</t>
        </is>
      </c>
      <c r="B380" s="8" t="inlineStr">
        <is>
          <t>R02089</t>
        </is>
      </c>
      <c r="C380" s="13" t="n">
        <v>1</v>
      </c>
      <c r="D380" s="8" t="inlineStr">
        <is>
          <t>exact</t>
        </is>
      </c>
    </row>
    <row r="381">
      <c r="A381" s="8" t="inlineStr">
        <is>
          <t>C00376</t>
        </is>
      </c>
      <c r="B381" s="8" t="inlineStr">
        <is>
          <t>R00397</t>
        </is>
      </c>
      <c r="C381" s="13" t="n">
        <v>0.6541</v>
      </c>
      <c r="D381" s="8" t="inlineStr">
        <is>
          <t>no match</t>
        </is>
      </c>
    </row>
    <row r="382">
      <c r="A382" s="8" t="inlineStr">
        <is>
          <t>C00377</t>
        </is>
      </c>
      <c r="B382" s="8" t="inlineStr">
        <is>
          <t>R02176</t>
        </is>
      </c>
      <c r="C382" s="13" t="n">
        <v>1</v>
      </c>
      <c r="D382" s="8" t="inlineStr">
        <is>
          <t>exact</t>
        </is>
      </c>
    </row>
    <row r="383">
      <c r="A383" s="8" t="inlineStr">
        <is>
          <t>C00378</t>
        </is>
      </c>
      <c r="B383" s="8" t="inlineStr">
        <is>
          <t>R01533</t>
        </is>
      </c>
      <c r="C383" s="13" t="n">
        <v>1</v>
      </c>
      <c r="D383" s="8" t="inlineStr">
        <is>
          <t>exact</t>
        </is>
      </c>
    </row>
    <row r="384">
      <c r="A384" s="8" t="inlineStr">
        <is>
          <t>C00379</t>
        </is>
      </c>
      <c r="B384" s="8" t="inlineStr">
        <is>
          <t>R02328</t>
        </is>
      </c>
      <c r="C384" s="13" t="n">
        <v>0.6541</v>
      </c>
      <c r="D384" s="8" t="inlineStr">
        <is>
          <t>no match</t>
        </is>
      </c>
    </row>
    <row r="385">
      <c r="A385" s="8" t="inlineStr">
        <is>
          <t>C00380</t>
        </is>
      </c>
      <c r="B385" s="8" t="inlineStr">
        <is>
          <t>R00947</t>
        </is>
      </c>
      <c r="C385" s="13" t="n">
        <v>0.7718</v>
      </c>
      <c r="D385" s="8" t="inlineStr">
        <is>
          <t>review</t>
        </is>
      </c>
    </row>
    <row r="386">
      <c r="A386" s="8" t="inlineStr">
        <is>
          <t>C00381</t>
        </is>
      </c>
      <c r="B386" s="8" t="inlineStr">
        <is>
          <t>R01222</t>
        </is>
      </c>
      <c r="C386" s="13" t="n">
        <v>0.7718</v>
      </c>
      <c r="D386" s="8" t="inlineStr">
        <is>
          <t>review</t>
        </is>
      </c>
    </row>
    <row r="387">
      <c r="A387" s="8" t="inlineStr">
        <is>
          <t>C00382</t>
        </is>
      </c>
      <c r="B387" s="8" t="inlineStr">
        <is>
          <t>R02323</t>
        </is>
      </c>
      <c r="C387" s="13" t="n">
        <v>1</v>
      </c>
      <c r="D387" s="8" t="inlineStr">
        <is>
          <t>exact</t>
        </is>
      </c>
    </row>
    <row r="388">
      <c r="A388" s="8" t="inlineStr">
        <is>
          <t>C00383</t>
        </is>
      </c>
      <c r="B388" s="8" t="inlineStr">
        <is>
          <t>R00968</t>
        </is>
      </c>
      <c r="C388" s="13" t="n">
        <v>1</v>
      </c>
      <c r="D388" s="8" t="inlineStr">
        <is>
          <t>exact</t>
        </is>
      </c>
    </row>
    <row r="389">
      <c r="A389" s="8" t="inlineStr">
        <is>
          <t>C00384</t>
        </is>
      </c>
      <c r="B389" s="8" t="inlineStr">
        <is>
          <t>R01877</t>
        </is>
      </c>
      <c r="C389" s="13" t="n">
        <v>0.7718</v>
      </c>
      <c r="D389" s="8" t="inlineStr">
        <is>
          <t>review</t>
        </is>
      </c>
    </row>
    <row r="390">
      <c r="A390" s="8" t="inlineStr">
        <is>
          <t>C00385</t>
        </is>
      </c>
      <c r="B390" s="8" t="inlineStr">
        <is>
          <t>R01581</t>
        </is>
      </c>
      <c r="C390" s="13" t="n">
        <v>1</v>
      </c>
      <c r="D390" s="8" t="inlineStr">
        <is>
          <t>exact</t>
        </is>
      </c>
    </row>
    <row r="391">
      <c r="A391" s="8" t="inlineStr">
        <is>
          <t>C00386</t>
        </is>
      </c>
      <c r="B391" s="8" t="inlineStr">
        <is>
          <t>R01435</t>
        </is>
      </c>
      <c r="C391" s="13" t="n">
        <v>0.6541</v>
      </c>
      <c r="D391" s="8" t="inlineStr">
        <is>
          <t>no match</t>
        </is>
      </c>
    </row>
    <row r="392">
      <c r="A392" s="8" t="inlineStr">
        <is>
          <t>C00387</t>
        </is>
      </c>
      <c r="B392" s="8" t="inlineStr">
        <is>
          <t>R02383</t>
        </is>
      </c>
      <c r="C392" s="13" t="n">
        <v>1</v>
      </c>
      <c r="D392" s="8" t="inlineStr">
        <is>
          <t>exact</t>
        </is>
      </c>
    </row>
    <row r="393">
      <c r="A393" s="8" t="inlineStr">
        <is>
          <t>C00388</t>
        </is>
      </c>
      <c r="B393" s="8" t="inlineStr">
        <is>
          <t>R00128</t>
        </is>
      </c>
      <c r="C393" s="13" t="n">
        <v>1</v>
      </c>
      <c r="D393" s="8" t="inlineStr">
        <is>
          <t>exact</t>
        </is>
      </c>
    </row>
    <row r="394">
      <c r="A394" s="8" t="inlineStr">
        <is>
          <t>C00389</t>
        </is>
      </c>
      <c r="B394" s="8" t="inlineStr">
        <is>
          <t>R01582</t>
        </is>
      </c>
      <c r="C394" s="13" t="n">
        <v>1</v>
      </c>
      <c r="D394" s="8" t="inlineStr">
        <is>
          <t>exact</t>
        </is>
      </c>
    </row>
    <row r="395">
      <c r="A395" s="8" t="inlineStr">
        <is>
          <t>C00390</t>
        </is>
      </c>
      <c r="B395" s="8" t="inlineStr">
        <is>
          <t>R02352</t>
        </is>
      </c>
      <c r="C395" s="13" t="n">
        <v>1</v>
      </c>
      <c r="D395" s="8" t="inlineStr">
        <is>
          <t>exact</t>
        </is>
      </c>
    </row>
    <row r="396">
      <c r="A396" s="8" t="inlineStr">
        <is>
          <t>C00391</t>
        </is>
      </c>
      <c r="B396" s="8" t="inlineStr">
        <is>
          <t>R00528</t>
        </is>
      </c>
      <c r="C396" s="13" t="n">
        <v>0.7942</v>
      </c>
      <c r="D396" s="8" t="inlineStr">
        <is>
          <t>review</t>
        </is>
      </c>
    </row>
    <row r="397">
      <c r="A397" s="8" t="inlineStr">
        <is>
          <t>C00392</t>
        </is>
      </c>
      <c r="B397" s="8" t="inlineStr">
        <is>
          <t>R01244</t>
        </is>
      </c>
      <c r="C397" s="13" t="n">
        <v>0.6541</v>
      </c>
      <c r="D397" s="8" t="inlineStr">
        <is>
          <t>no match</t>
        </is>
      </c>
    </row>
    <row r="398">
      <c r="A398" s="8" t="inlineStr">
        <is>
          <t>C00393</t>
        </is>
      </c>
      <c r="B398" s="8" t="inlineStr">
        <is>
          <t>R00882</t>
        </is>
      </c>
      <c r="C398" s="13" t="n">
        <v>1</v>
      </c>
      <c r="D398" s="8" t="inlineStr">
        <is>
          <t>exact</t>
        </is>
      </c>
    </row>
    <row r="399">
      <c r="A399" s="8" t="inlineStr">
        <is>
          <t>C00394</t>
        </is>
      </c>
      <c r="B399" s="8" t="inlineStr">
        <is>
          <t>R00003</t>
        </is>
      </c>
      <c r="C399" s="13" t="n">
        <v>1</v>
      </c>
      <c r="D399" s="8" t="inlineStr">
        <is>
          <t>exact</t>
        </is>
      </c>
    </row>
    <row r="400">
      <c r="A400" s="8" t="inlineStr">
        <is>
          <t>C00395</t>
        </is>
      </c>
      <c r="B400" s="8" t="inlineStr">
        <is>
          <t>R01881</t>
        </is>
      </c>
      <c r="C400" s="13" t="n">
        <v>1</v>
      </c>
      <c r="D400" s="8" t="inlineStr">
        <is>
          <t>exact</t>
        </is>
      </c>
    </row>
    <row r="401">
      <c r="A401" s="8" t="inlineStr">
        <is>
          <t>C00396</t>
        </is>
      </c>
      <c r="B401" s="8" t="inlineStr">
        <is>
          <t>R02170</t>
        </is>
      </c>
      <c r="C401" s="13" t="n">
        <v>1</v>
      </c>
      <c r="D401" s="8" t="inlineStr">
        <is>
          <t>exact</t>
        </is>
      </c>
    </row>
    <row r="402">
      <c r="A402" s="8" t="inlineStr">
        <is>
          <t>C00397</t>
        </is>
      </c>
      <c r="B402" s="8" t="inlineStr">
        <is>
          <t>R01597</t>
        </is>
      </c>
      <c r="C402" s="13" t="n">
        <v>0.7718</v>
      </c>
      <c r="D402" s="8" t="inlineStr">
        <is>
          <t>review</t>
        </is>
      </c>
    </row>
    <row r="403">
      <c r="A403" s="8" t="inlineStr">
        <is>
          <t>C00398</t>
        </is>
      </c>
      <c r="B403" s="8" t="inlineStr">
        <is>
          <t>R02446</t>
        </is>
      </c>
      <c r="C403" s="13" t="n">
        <v>1</v>
      </c>
      <c r="D403" s="8" t="inlineStr">
        <is>
          <t>exact</t>
        </is>
      </c>
    </row>
    <row r="404">
      <c r="A404" s="8" t="inlineStr">
        <is>
          <t>C00399</t>
        </is>
      </c>
      <c r="B404" s="8" t="inlineStr">
        <is>
          <t>R00801</t>
        </is>
      </c>
      <c r="C404" s="13" t="n">
        <v>1</v>
      </c>
      <c r="D404" s="8" t="inlineStr">
        <is>
          <t>exact</t>
        </is>
      </c>
    </row>
    <row r="405">
      <c r="A405" s="8" t="inlineStr">
        <is>
          <t>C00400</t>
        </is>
      </c>
      <c r="B405" s="8" t="inlineStr">
        <is>
          <t>R01645</t>
        </is>
      </c>
      <c r="C405" s="13" t="n">
        <v>1</v>
      </c>
      <c r="D405" s="8" t="inlineStr">
        <is>
          <t>exact</t>
        </is>
      </c>
    </row>
    <row r="406">
      <c r="A406" s="8" t="inlineStr">
        <is>
          <t>C00401</t>
        </is>
      </c>
      <c r="B406" s="8" t="inlineStr">
        <is>
          <t>R02362</t>
        </is>
      </c>
      <c r="C406" s="13" t="n">
        <v>1</v>
      </c>
      <c r="D406" s="8" t="inlineStr">
        <is>
          <t>exact</t>
        </is>
      </c>
    </row>
    <row r="407">
      <c r="A407" s="8" t="inlineStr">
        <is>
          <t>C00402</t>
        </is>
      </c>
      <c r="B407" s="8" t="inlineStr">
        <is>
          <t>R00170</t>
        </is>
      </c>
      <c r="C407" s="13" t="n">
        <v>1</v>
      </c>
      <c r="D407" s="8" t="inlineStr">
        <is>
          <t>exact</t>
        </is>
      </c>
    </row>
    <row r="408">
      <c r="A408" s="8" t="inlineStr">
        <is>
          <t>C00403</t>
        </is>
      </c>
      <c r="B408" s="8" t="inlineStr">
        <is>
          <t>R00210</t>
        </is>
      </c>
      <c r="C408" s="13" t="n">
        <v>1</v>
      </c>
      <c r="D408" s="8" t="inlineStr">
        <is>
          <t>exact</t>
        </is>
      </c>
    </row>
    <row r="409">
      <c r="A409" s="8" t="inlineStr">
        <is>
          <t>C00404</t>
        </is>
      </c>
      <c r="B409" s="8" t="inlineStr">
        <is>
          <t>R02197</t>
        </is>
      </c>
      <c r="C409" s="13" t="n">
        <v>1</v>
      </c>
      <c r="D409" s="8" t="inlineStr">
        <is>
          <t>exact</t>
        </is>
      </c>
    </row>
    <row r="410">
      <c r="A410" s="8" t="inlineStr">
        <is>
          <t>C00405</t>
        </is>
      </c>
      <c r="B410" s="8" t="inlineStr">
        <is>
          <t>R02836</t>
        </is>
      </c>
      <c r="C410" s="13" t="n">
        <v>1</v>
      </c>
      <c r="D410" s="8" t="inlineStr">
        <is>
          <t>exact</t>
        </is>
      </c>
    </row>
    <row r="411">
      <c r="A411" s="8" t="inlineStr">
        <is>
          <t>C00406</t>
        </is>
      </c>
      <c r="B411" s="8" t="inlineStr">
        <is>
          <t>R01104</t>
        </is>
      </c>
      <c r="C411" s="13" t="n">
        <v>0.7718</v>
      </c>
      <c r="D411" s="8" t="inlineStr">
        <is>
          <t>review</t>
        </is>
      </c>
    </row>
    <row r="412">
      <c r="A412" s="8" t="inlineStr">
        <is>
          <t>C00407</t>
        </is>
      </c>
      <c r="B412" s="8" t="inlineStr">
        <is>
          <t>R01816</t>
        </is>
      </c>
      <c r="C412" s="13" t="n">
        <v>1</v>
      </c>
      <c r="D412" s="8" t="inlineStr">
        <is>
          <t>exact</t>
        </is>
      </c>
    </row>
    <row r="413">
      <c r="A413" s="8" t="inlineStr">
        <is>
          <t>C00408</t>
        </is>
      </c>
      <c r="B413" s="8" t="inlineStr">
        <is>
          <t>R00905</t>
        </is>
      </c>
      <c r="C413" s="13" t="n">
        <v>0.7718</v>
      </c>
      <c r="D413" s="8" t="inlineStr">
        <is>
          <t>review</t>
        </is>
      </c>
    </row>
    <row r="414">
      <c r="A414" s="8" t="inlineStr">
        <is>
          <t>C00409</t>
        </is>
      </c>
      <c r="B414" s="8" t="inlineStr">
        <is>
          <t>R00236</t>
        </is>
      </c>
      <c r="C414" s="13" t="n">
        <v>0.7942</v>
      </c>
      <c r="D414" s="8" t="inlineStr">
        <is>
          <t>review</t>
        </is>
      </c>
    </row>
    <row r="415">
      <c r="A415" s="8" t="inlineStr">
        <is>
          <t>C00410</t>
        </is>
      </c>
      <c r="B415" s="8" t="inlineStr">
        <is>
          <t>R00890</t>
        </is>
      </c>
      <c r="C415" s="13" t="n">
        <v>1</v>
      </c>
      <c r="D415" s="8" t="inlineStr">
        <is>
          <t>exact</t>
        </is>
      </c>
    </row>
    <row r="416">
      <c r="A416" s="8" t="inlineStr">
        <is>
          <t>C00411</t>
        </is>
      </c>
      <c r="B416" s="8" t="inlineStr">
        <is>
          <t>R01726</t>
        </is>
      </c>
      <c r="C416" s="13" t="n">
        <v>1</v>
      </c>
      <c r="D416" s="8" t="inlineStr">
        <is>
          <t>exact</t>
        </is>
      </c>
    </row>
    <row r="417">
      <c r="A417" s="8" t="inlineStr">
        <is>
          <t>C00412</t>
        </is>
      </c>
      <c r="B417" s="8" t="inlineStr">
        <is>
          <t>R01540</t>
        </is>
      </c>
      <c r="C417" s="13" t="n">
        <v>1</v>
      </c>
      <c r="D417" s="8" t="inlineStr">
        <is>
          <t>exact</t>
        </is>
      </c>
    </row>
    <row r="418">
      <c r="A418" s="8" t="inlineStr">
        <is>
          <t>C00413</t>
        </is>
      </c>
      <c r="B418" s="8" t="inlineStr">
        <is>
          <t>R02944</t>
        </is>
      </c>
      <c r="C418" s="13" t="n">
        <v>0.7942</v>
      </c>
      <c r="D418" s="8" t="inlineStr">
        <is>
          <t>review</t>
        </is>
      </c>
    </row>
    <row r="419">
      <c r="A419" s="8" t="inlineStr">
        <is>
          <t>C00414</t>
        </is>
      </c>
      <c r="B419" s="8" t="inlineStr">
        <is>
          <t>R00655</t>
        </is>
      </c>
      <c r="C419" s="13" t="n">
        <v>1</v>
      </c>
      <c r="D419" s="8" t="inlineStr">
        <is>
          <t>exact</t>
        </is>
      </c>
    </row>
    <row r="420">
      <c r="A420" s="8" t="inlineStr">
        <is>
          <t>C00415</t>
        </is>
      </c>
      <c r="B420" s="8" t="inlineStr">
        <is>
          <t>R02806</t>
        </is>
      </c>
      <c r="C420" s="13" t="n">
        <v>1</v>
      </c>
      <c r="D420" s="8" t="inlineStr">
        <is>
          <t>exact</t>
        </is>
      </c>
    </row>
    <row r="421">
      <c r="A421" s="8" t="inlineStr">
        <is>
          <t>C00416</t>
        </is>
      </c>
      <c r="B421" s="8" t="inlineStr">
        <is>
          <t>R01414</t>
        </is>
      </c>
      <c r="C421" s="13" t="n">
        <v>0.2202</v>
      </c>
      <c r="D421" s="8" t="inlineStr">
        <is>
          <t>no match</t>
        </is>
      </c>
    </row>
    <row r="422">
      <c r="A422" s="8" t="inlineStr">
        <is>
          <t>C00417</t>
        </is>
      </c>
      <c r="B422" s="8" t="inlineStr">
        <is>
          <t>R01576</t>
        </is>
      </c>
      <c r="C422" s="13" t="n">
        <v>1</v>
      </c>
      <c r="D422" s="8" t="inlineStr">
        <is>
          <t>exact</t>
        </is>
      </c>
    </row>
    <row r="423">
      <c r="A423" s="8" t="inlineStr">
        <is>
          <t>C00418</t>
        </is>
      </c>
      <c r="B423" s="8" t="inlineStr">
        <is>
          <t>R01855</t>
        </is>
      </c>
      <c r="C423" s="13" t="n">
        <v>1</v>
      </c>
      <c r="D423" s="8" t="inlineStr">
        <is>
          <t>exact</t>
        </is>
      </c>
    </row>
    <row r="424">
      <c r="A424" s="8" t="inlineStr">
        <is>
          <t>C00419</t>
        </is>
      </c>
      <c r="B424" s="8" t="inlineStr">
        <is>
          <t>R01974</t>
        </is>
      </c>
      <c r="C424" s="13" t="n">
        <v>1</v>
      </c>
      <c r="D424" s="8" t="inlineStr">
        <is>
          <t>exact</t>
        </is>
      </c>
    </row>
    <row r="425">
      <c r="A425" s="8" t="inlineStr">
        <is>
          <t>C00420</t>
        </is>
      </c>
      <c r="B425" s="8" t="inlineStr">
        <is>
          <t>R00459</t>
        </is>
      </c>
      <c r="C425" s="13" t="n">
        <v>0.7718</v>
      </c>
      <c r="D425" s="8" t="inlineStr">
        <is>
          <t>review</t>
        </is>
      </c>
    </row>
    <row r="426">
      <c r="A426" s="8" t="inlineStr">
        <is>
          <t>C00421</t>
        </is>
      </c>
      <c r="B426" s="8" t="inlineStr">
        <is>
          <t>R01328</t>
        </is>
      </c>
      <c r="C426" s="13" t="n">
        <v>1</v>
      </c>
      <c r="D426" s="8" t="inlineStr">
        <is>
          <t>exact</t>
        </is>
      </c>
    </row>
    <row r="427">
      <c r="A427" s="8" t="inlineStr">
        <is>
          <t>C00422</t>
        </is>
      </c>
      <c r="B427" s="8" t="inlineStr">
        <is>
          <t>R00543</t>
        </is>
      </c>
      <c r="C427" s="13" t="n">
        <v>1</v>
      </c>
      <c r="D427" s="8" t="inlineStr">
        <is>
          <t>exact</t>
        </is>
      </c>
    </row>
    <row r="428">
      <c r="A428" s="8" t="inlineStr">
        <is>
          <t>C00423</t>
        </is>
      </c>
      <c r="B428" s="8" t="inlineStr">
        <is>
          <t>R01827</t>
        </is>
      </c>
      <c r="C428" s="13" t="n">
        <v>1</v>
      </c>
      <c r="D428" s="8" t="inlineStr">
        <is>
          <t>exact</t>
        </is>
      </c>
    </row>
    <row r="429">
      <c r="A429" s="8" t="inlineStr">
        <is>
          <t>C00424</t>
        </is>
      </c>
      <c r="B429" s="8" t="inlineStr">
        <is>
          <t>R01814</t>
        </is>
      </c>
      <c r="C429" s="13" t="n">
        <v>0.7718</v>
      </c>
      <c r="D429" s="8" t="inlineStr">
        <is>
          <t>review</t>
        </is>
      </c>
    </row>
    <row r="430">
      <c r="A430" s="8" t="inlineStr">
        <is>
          <t>C00425</t>
        </is>
      </c>
      <c r="B430" s="8" t="inlineStr">
        <is>
          <t>R01552</t>
        </is>
      </c>
      <c r="C430" s="13" t="n">
        <v>0.6541</v>
      </c>
      <c r="D430" s="8" t="inlineStr">
        <is>
          <t>no match</t>
        </is>
      </c>
    </row>
    <row r="431">
      <c r="A431" s="8" t="inlineStr">
        <is>
          <t>C00426</t>
        </is>
      </c>
      <c r="B431" s="8" t="inlineStr">
        <is>
          <t>R02686</t>
        </is>
      </c>
      <c r="C431" s="13" t="n">
        <v>1</v>
      </c>
      <c r="D431" s="8" t="inlineStr">
        <is>
          <t>exact</t>
        </is>
      </c>
    </row>
    <row r="432">
      <c r="A432" s="8" t="inlineStr">
        <is>
          <t>C00427</t>
        </is>
      </c>
      <c r="B432" s="8" t="inlineStr">
        <is>
          <t>R01051</t>
        </is>
      </c>
      <c r="C432" s="13" t="n">
        <v>0.6541</v>
      </c>
      <c r="D432" s="8" t="inlineStr">
        <is>
          <t>no match</t>
        </is>
      </c>
    </row>
    <row r="433">
      <c r="A433" s="8" t="inlineStr">
        <is>
          <t>C00428</t>
        </is>
      </c>
      <c r="B433" s="8" t="inlineStr">
        <is>
          <t>R00524</t>
        </is>
      </c>
      <c r="C433" s="13" t="n">
        <v>1</v>
      </c>
      <c r="D433" s="8" t="inlineStr">
        <is>
          <t>exact</t>
        </is>
      </c>
    </row>
    <row r="434">
      <c r="A434" s="8" t="inlineStr">
        <is>
          <t>C00429</t>
        </is>
      </c>
      <c r="B434" s="8" t="inlineStr">
        <is>
          <t>R00502</t>
        </is>
      </c>
      <c r="C434" s="13" t="n">
        <v>1</v>
      </c>
      <c r="D434" s="8" t="inlineStr">
        <is>
          <t>exact</t>
        </is>
      </c>
    </row>
    <row r="435">
      <c r="A435" s="8" t="inlineStr">
        <is>
          <t>C00430</t>
        </is>
      </c>
      <c r="B435" s="8" t="inlineStr">
        <is>
          <t>R00139</t>
        </is>
      </c>
      <c r="C435" s="13" t="n">
        <v>1</v>
      </c>
      <c r="D435" s="8" t="inlineStr">
        <is>
          <t>exact</t>
        </is>
      </c>
    </row>
    <row r="436">
      <c r="A436" s="8" t="inlineStr">
        <is>
          <t>C00431</t>
        </is>
      </c>
      <c r="B436" s="8" t="inlineStr">
        <is>
          <t>R01197</t>
        </is>
      </c>
      <c r="C436" s="13" t="n">
        <v>1</v>
      </c>
      <c r="D436" s="8" t="inlineStr">
        <is>
          <t>exact</t>
        </is>
      </c>
    </row>
    <row r="437">
      <c r="A437" s="8" t="inlineStr">
        <is>
          <t>C00432</t>
        </is>
      </c>
      <c r="B437" s="8" t="inlineStr">
        <is>
          <t>R01370</t>
        </is>
      </c>
      <c r="C437" s="13" t="n">
        <v>1</v>
      </c>
      <c r="D437" s="8" t="inlineStr">
        <is>
          <t>exact</t>
        </is>
      </c>
    </row>
    <row r="438">
      <c r="A438" s="8" t="inlineStr">
        <is>
          <t>C00433</t>
        </is>
      </c>
      <c r="B438" s="8" t="inlineStr">
        <is>
          <t>R00778</t>
        </is>
      </c>
      <c r="C438" s="13" t="n">
        <v>1</v>
      </c>
      <c r="D438" s="8" t="inlineStr">
        <is>
          <t>exact</t>
        </is>
      </c>
    </row>
    <row r="439">
      <c r="A439" s="8" t="inlineStr">
        <is>
          <t>C00434</t>
        </is>
      </c>
      <c r="B439" s="8" t="inlineStr">
        <is>
          <t>R02903</t>
        </is>
      </c>
      <c r="C439" s="13" t="n">
        <v>1</v>
      </c>
      <c r="D439" s="8" t="inlineStr">
        <is>
          <t>exact</t>
        </is>
      </c>
    </row>
    <row r="440">
      <c r="A440" s="8" t="inlineStr">
        <is>
          <t>C00435</t>
        </is>
      </c>
      <c r="B440" s="8" t="inlineStr">
        <is>
          <t>R02969</t>
        </is>
      </c>
      <c r="C440" s="13" t="n">
        <v>1</v>
      </c>
      <c r="D440" s="8" t="inlineStr">
        <is>
          <t>exact</t>
        </is>
      </c>
    </row>
    <row r="441">
      <c r="A441" s="8" t="inlineStr">
        <is>
          <t>C00436</t>
        </is>
      </c>
      <c r="B441" s="8" t="inlineStr">
        <is>
          <t>R00117</t>
        </is>
      </c>
      <c r="C441" s="13" t="n">
        <v>0.2202</v>
      </c>
      <c r="D441" s="8" t="inlineStr">
        <is>
          <t>no match</t>
        </is>
      </c>
    </row>
    <row r="442">
      <c r="A442" s="8" t="inlineStr">
        <is>
          <t>C00437</t>
        </is>
      </c>
      <c r="B442" s="8" t="inlineStr">
        <is>
          <t>R00200</t>
        </is>
      </c>
      <c r="C442" s="13" t="n">
        <v>1</v>
      </c>
      <c r="D442" s="8" t="inlineStr">
        <is>
          <t>exact</t>
        </is>
      </c>
    </row>
    <row r="443">
      <c r="A443" s="8" t="inlineStr">
        <is>
          <t>C00438</t>
        </is>
      </c>
      <c r="B443" s="8" t="inlineStr">
        <is>
          <t>R00937</t>
        </is>
      </c>
      <c r="C443" s="13" t="n">
        <v>1</v>
      </c>
      <c r="D443" s="8" t="inlineStr">
        <is>
          <t>exact</t>
        </is>
      </c>
    </row>
    <row r="444">
      <c r="A444" s="8" t="inlineStr">
        <is>
          <t>C00439</t>
        </is>
      </c>
      <c r="B444" s="8" t="inlineStr">
        <is>
          <t>R00617</t>
        </is>
      </c>
      <c r="C444" s="13" t="n">
        <v>1</v>
      </c>
      <c r="D444" s="8" t="inlineStr">
        <is>
          <t>exact</t>
        </is>
      </c>
    </row>
    <row r="445">
      <c r="A445" s="8" t="inlineStr">
        <is>
          <t>C00440</t>
        </is>
      </c>
      <c r="B445" s="8" t="inlineStr">
        <is>
          <t>R00198</t>
        </is>
      </c>
      <c r="C445" s="13" t="n">
        <v>0.6541</v>
      </c>
      <c r="D445" s="8" t="inlineStr">
        <is>
          <t>no match</t>
        </is>
      </c>
    </row>
    <row r="446">
      <c r="A446" s="8" t="inlineStr">
        <is>
          <t>C00441</t>
        </is>
      </c>
      <c r="B446" s="8" t="inlineStr">
        <is>
          <t>R00359</t>
        </is>
      </c>
      <c r="C446" s="13" t="n">
        <v>1</v>
      </c>
      <c r="D446" s="8" t="inlineStr">
        <is>
          <t>exact</t>
        </is>
      </c>
    </row>
    <row r="447">
      <c r="A447" s="8" t="inlineStr">
        <is>
          <t>C00442</t>
        </is>
      </c>
      <c r="B447" s="8" t="inlineStr">
        <is>
          <t>R01750</t>
        </is>
      </c>
      <c r="C447" s="13" t="n">
        <v>0.6541</v>
      </c>
      <c r="D447" s="8" t="inlineStr">
        <is>
          <t>no match</t>
        </is>
      </c>
    </row>
    <row r="448">
      <c r="A448" s="8" t="inlineStr">
        <is>
          <t>C00443</t>
        </is>
      </c>
      <c r="B448" s="8" t="inlineStr">
        <is>
          <t>R01052</t>
        </is>
      </c>
      <c r="C448" s="13" t="n">
        <v>1</v>
      </c>
      <c r="D448" s="8" t="inlineStr">
        <is>
          <t>exact</t>
        </is>
      </c>
    </row>
    <row r="449">
      <c r="A449" s="8" t="inlineStr">
        <is>
          <t>C00444</t>
        </is>
      </c>
      <c r="B449" s="8" t="inlineStr">
        <is>
          <t>R00277</t>
        </is>
      </c>
      <c r="C449" s="13" t="n">
        <v>0.6541</v>
      </c>
      <c r="D449" s="8" t="inlineStr">
        <is>
          <t>no match</t>
        </is>
      </c>
    </row>
    <row r="450">
      <c r="A450" s="8" t="inlineStr">
        <is>
          <t>C00445</t>
        </is>
      </c>
      <c r="B450" s="8" t="inlineStr">
        <is>
          <t>R02313</t>
        </is>
      </c>
      <c r="C450" s="13" t="n">
        <v>1</v>
      </c>
      <c r="D450" s="8" t="inlineStr">
        <is>
          <t>exact</t>
        </is>
      </c>
    </row>
    <row r="451">
      <c r="A451" s="8" t="inlineStr">
        <is>
          <t>C00446</t>
        </is>
      </c>
      <c r="B451" s="8" t="inlineStr">
        <is>
          <t>R00766</t>
        </is>
      </c>
      <c r="C451" s="13" t="n">
        <v>1</v>
      </c>
      <c r="D451" s="8" t="inlineStr">
        <is>
          <t>exact</t>
        </is>
      </c>
    </row>
    <row r="452">
      <c r="A452" s="8" t="inlineStr">
        <is>
          <t>C00447</t>
        </is>
      </c>
      <c r="B452" s="8" t="inlineStr">
        <is>
          <t>R00746</t>
        </is>
      </c>
      <c r="C452" s="13" t="n">
        <v>0.7942</v>
      </c>
      <c r="D452" s="8" t="inlineStr">
        <is>
          <t>review</t>
        </is>
      </c>
    </row>
    <row r="453">
      <c r="A453" s="8" t="inlineStr">
        <is>
          <t>C00448</t>
        </is>
      </c>
      <c r="B453" s="8" t="inlineStr">
        <is>
          <t>R00728</t>
        </is>
      </c>
      <c r="C453" s="13" t="n">
        <v>1</v>
      </c>
      <c r="D453" s="8" t="inlineStr">
        <is>
          <t>exact</t>
        </is>
      </c>
    </row>
    <row r="454">
      <c r="A454" s="8" t="inlineStr">
        <is>
          <t>C00449</t>
        </is>
      </c>
      <c r="B454" s="8" t="inlineStr">
        <is>
          <t>R01662</t>
        </is>
      </c>
      <c r="C454" s="13" t="n">
        <v>1</v>
      </c>
      <c r="D454" s="8" t="inlineStr">
        <is>
          <t>exact</t>
        </is>
      </c>
    </row>
    <row r="455">
      <c r="A455" s="8" t="inlineStr">
        <is>
          <t>C00450</t>
        </is>
      </c>
      <c r="B455" s="8" t="inlineStr">
        <is>
          <t>R02048</t>
        </is>
      </c>
      <c r="C455" s="13" t="n">
        <v>1</v>
      </c>
      <c r="D455" s="8" t="inlineStr">
        <is>
          <t>exact</t>
        </is>
      </c>
    </row>
    <row r="456">
      <c r="A456" s="8" t="inlineStr">
        <is>
          <t>C00451</t>
        </is>
      </c>
      <c r="B456" s="8" t="inlineStr">
        <is>
          <t>R00086</t>
        </is>
      </c>
      <c r="C456" s="13" t="n">
        <v>1</v>
      </c>
      <c r="D456" s="8" t="inlineStr">
        <is>
          <t>exact</t>
        </is>
      </c>
    </row>
    <row r="457">
      <c r="A457" s="8" t="inlineStr">
        <is>
          <t>C00452</t>
        </is>
      </c>
      <c r="B457" s="8" t="inlineStr">
        <is>
          <t>R02194</t>
        </is>
      </c>
      <c r="C457" s="13" t="n">
        <v>1</v>
      </c>
      <c r="D457" s="8" t="inlineStr">
        <is>
          <t>exact</t>
        </is>
      </c>
    </row>
    <row r="458">
      <c r="A458" s="8" t="inlineStr">
        <is>
          <t>C00453</t>
        </is>
      </c>
      <c r="B458" s="8" t="inlineStr">
        <is>
          <t>R02439</t>
        </is>
      </c>
      <c r="C458" s="13" t="n">
        <v>1</v>
      </c>
      <c r="D458" s="8" t="inlineStr">
        <is>
          <t>exact</t>
        </is>
      </c>
    </row>
    <row r="459">
      <c r="A459" s="8" t="inlineStr">
        <is>
          <t>C00454</t>
        </is>
      </c>
      <c r="B459" s="8" t="inlineStr">
        <is>
          <t>R01224</t>
        </is>
      </c>
      <c r="C459" s="13" t="n">
        <v>1</v>
      </c>
      <c r="D459" s="8" t="inlineStr">
        <is>
          <t>exact</t>
        </is>
      </c>
    </row>
    <row r="460">
      <c r="A460" s="8" t="inlineStr">
        <is>
          <t>C00455</t>
        </is>
      </c>
      <c r="B460" s="8" t="inlineStr">
        <is>
          <t>R01847</t>
        </is>
      </c>
      <c r="C460" s="13" t="n">
        <v>0.6541</v>
      </c>
      <c r="D460" s="8" t="inlineStr">
        <is>
          <t>no match</t>
        </is>
      </c>
    </row>
    <row r="461">
      <c r="A461" s="8" t="inlineStr">
        <is>
          <t>C00456</t>
        </is>
      </c>
      <c r="B461" s="8" t="inlineStr">
        <is>
          <t>R02663</t>
        </is>
      </c>
      <c r="C461" s="13" t="n">
        <v>1</v>
      </c>
      <c r="D461" s="8" t="inlineStr">
        <is>
          <t>exact</t>
        </is>
      </c>
    </row>
    <row r="462">
      <c r="A462" s="8" t="inlineStr">
        <is>
          <t>C00457</t>
        </is>
      </c>
      <c r="B462" s="8" t="inlineStr">
        <is>
          <t>R02580</t>
        </is>
      </c>
      <c r="C462" s="13" t="n">
        <v>1</v>
      </c>
      <c r="D462" s="8" t="inlineStr">
        <is>
          <t>exact</t>
        </is>
      </c>
    </row>
    <row r="463">
      <c r="A463" s="8" t="inlineStr">
        <is>
          <t>C00458</t>
        </is>
      </c>
      <c r="B463" s="8" t="inlineStr">
        <is>
          <t>R02283</t>
        </is>
      </c>
      <c r="C463" s="13" t="n">
        <v>1</v>
      </c>
      <c r="D463" s="8" t="inlineStr">
        <is>
          <t>exact</t>
        </is>
      </c>
    </row>
    <row r="464">
      <c r="A464" s="8" t="inlineStr">
        <is>
          <t>C00459</t>
        </is>
      </c>
      <c r="B464" s="8" t="inlineStr">
        <is>
          <t>R02911</t>
        </is>
      </c>
      <c r="C464" s="13" t="n">
        <v>1</v>
      </c>
      <c r="D464" s="8" t="inlineStr">
        <is>
          <t>exact</t>
        </is>
      </c>
    </row>
    <row r="465">
      <c r="A465" s="8" t="inlineStr">
        <is>
          <t>C00460</t>
        </is>
      </c>
      <c r="B465" s="8" t="inlineStr">
        <is>
          <t>R01177</t>
        </is>
      </c>
      <c r="C465" s="13" t="n">
        <v>0.6541</v>
      </c>
      <c r="D465" s="8" t="inlineStr">
        <is>
          <t>no match</t>
        </is>
      </c>
    </row>
    <row r="466">
      <c r="A466" s="8" t="inlineStr">
        <is>
          <t>C00461</t>
        </is>
      </c>
      <c r="B466" s="8" t="inlineStr">
        <is>
          <t>R00181</t>
        </is>
      </c>
      <c r="C466" s="13" t="n">
        <v>1</v>
      </c>
      <c r="D466" s="8" t="inlineStr">
        <is>
          <t>exact</t>
        </is>
      </c>
    </row>
    <row r="467">
      <c r="A467" s="8" t="inlineStr">
        <is>
          <t>C00462</t>
        </is>
      </c>
      <c r="B467" s="8" t="inlineStr">
        <is>
          <t>R02882</t>
        </is>
      </c>
      <c r="C467" s="13" t="n">
        <v>1</v>
      </c>
      <c r="D467" s="8" t="inlineStr">
        <is>
          <t>exact</t>
        </is>
      </c>
    </row>
    <row r="468">
      <c r="A468" s="8" t="inlineStr">
        <is>
          <t>C00463</t>
        </is>
      </c>
      <c r="B468" s="8" t="inlineStr">
        <is>
          <t>R02991</t>
        </is>
      </c>
      <c r="C468" s="13" t="n">
        <v>1</v>
      </c>
      <c r="D468" s="8" t="inlineStr">
        <is>
          <t>exact</t>
        </is>
      </c>
    </row>
    <row r="469">
      <c r="A469" s="8" t="inlineStr">
        <is>
          <t>C00464</t>
        </is>
      </c>
      <c r="B469" s="8" t="inlineStr">
        <is>
          <t>R00852</t>
        </is>
      </c>
      <c r="C469" s="13" t="n">
        <v>1</v>
      </c>
      <c r="D469" s="8" t="inlineStr">
        <is>
          <t>exact</t>
        </is>
      </c>
    </row>
    <row r="470">
      <c r="A470" s="8" t="inlineStr">
        <is>
          <t>C00465</t>
        </is>
      </c>
      <c r="B470" s="8" t="inlineStr">
        <is>
          <t>R02199</t>
        </is>
      </c>
      <c r="C470" s="13" t="n">
        <v>1</v>
      </c>
      <c r="D470" s="8" t="inlineStr">
        <is>
          <t>exact</t>
        </is>
      </c>
    </row>
    <row r="471">
      <c r="A471" s="8" t="inlineStr">
        <is>
          <t>C00466</t>
        </is>
      </c>
      <c r="B471" s="8" t="inlineStr">
        <is>
          <t>R01831</t>
        </is>
      </c>
      <c r="C471" s="13" t="n">
        <v>1</v>
      </c>
      <c r="D471" s="8" t="inlineStr">
        <is>
          <t>exact</t>
        </is>
      </c>
    </row>
    <row r="472">
      <c r="A472" s="8" t="inlineStr">
        <is>
          <t>C00467</t>
        </is>
      </c>
      <c r="B472" s="8" t="inlineStr">
        <is>
          <t>R00591</t>
        </is>
      </c>
      <c r="C472" s="13" t="n">
        <v>0.7718</v>
      </c>
      <c r="D472" s="8" t="inlineStr">
        <is>
          <t>review</t>
        </is>
      </c>
    </row>
    <row r="473">
      <c r="A473" s="8" t="inlineStr">
        <is>
          <t>C00468</t>
        </is>
      </c>
      <c r="B473" s="8" t="inlineStr">
        <is>
          <t>R02012</t>
        </is>
      </c>
      <c r="C473" s="13" t="n">
        <v>1</v>
      </c>
      <c r="D473" s="8" t="inlineStr">
        <is>
          <t>exact</t>
        </is>
      </c>
    </row>
    <row r="474">
      <c r="A474" s="8" t="inlineStr">
        <is>
          <t>C00469</t>
        </is>
      </c>
      <c r="B474" s="8" t="inlineStr">
        <is>
          <t>R02387</t>
        </is>
      </c>
      <c r="C474" s="13" t="n">
        <v>1</v>
      </c>
      <c r="D474" s="8" t="inlineStr">
        <is>
          <t>exact</t>
        </is>
      </c>
    </row>
    <row r="475">
      <c r="A475" s="8" t="inlineStr">
        <is>
          <t>C00470</t>
        </is>
      </c>
      <c r="B475" s="8" t="inlineStr">
        <is>
          <t>R02252</t>
        </is>
      </c>
      <c r="C475" s="13" t="n">
        <v>1</v>
      </c>
      <c r="D475" s="8" t="inlineStr">
        <is>
          <t>exact</t>
        </is>
      </c>
    </row>
    <row r="476">
      <c r="A476" s="8" t="inlineStr">
        <is>
          <t>C00471</t>
        </is>
      </c>
      <c r="B476" s="8" t="inlineStr">
        <is>
          <t>R02403</t>
        </is>
      </c>
      <c r="C476" s="13" t="n">
        <v>1</v>
      </c>
      <c r="D476" s="8" t="inlineStr">
        <is>
          <t>exact</t>
        </is>
      </c>
    </row>
    <row r="477">
      <c r="A477" s="8" t="inlineStr">
        <is>
          <t>C00472</t>
        </is>
      </c>
      <c r="B477" s="8" t="inlineStr">
        <is>
          <t>R02058</t>
        </is>
      </c>
      <c r="C477" s="13" t="n">
        <v>1</v>
      </c>
      <c r="D477" s="8" t="inlineStr">
        <is>
          <t>exact</t>
        </is>
      </c>
    </row>
    <row r="478">
      <c r="A478" s="8" t="inlineStr">
        <is>
          <t>C00473</t>
        </is>
      </c>
      <c r="B478" s="8" t="inlineStr">
        <is>
          <t>R00482</t>
        </is>
      </c>
      <c r="C478" s="13" t="n">
        <v>0.6541</v>
      </c>
      <c r="D478" s="8" t="inlineStr">
        <is>
          <t>no match</t>
        </is>
      </c>
    </row>
    <row r="479">
      <c r="A479" s="8" t="inlineStr">
        <is>
          <t>C00474</t>
        </is>
      </c>
      <c r="B479" s="8" t="inlineStr">
        <is>
          <t>R02100</t>
        </is>
      </c>
      <c r="C479" s="13" t="n">
        <v>1</v>
      </c>
      <c r="D479" s="8" t="inlineStr">
        <is>
          <t>exact</t>
        </is>
      </c>
    </row>
    <row r="480">
      <c r="A480" s="8" t="inlineStr">
        <is>
          <t>C00475</t>
        </is>
      </c>
      <c r="B480" s="8" t="inlineStr">
        <is>
          <t>R01893</t>
        </is>
      </c>
      <c r="C480" s="13" t="n">
        <v>1</v>
      </c>
      <c r="D480" s="8" t="inlineStr">
        <is>
          <t>exact</t>
        </is>
      </c>
    </row>
    <row r="481">
      <c r="A481" s="8" t="inlineStr">
        <is>
          <t>C00476</t>
        </is>
      </c>
      <c r="B481" s="8" t="inlineStr">
        <is>
          <t>R00485</t>
        </is>
      </c>
      <c r="C481" s="13" t="n">
        <v>0.7942</v>
      </c>
      <c r="D481" s="8" t="inlineStr">
        <is>
          <t>review</t>
        </is>
      </c>
    </row>
    <row r="482">
      <c r="A482" s="8" t="inlineStr">
        <is>
          <t>C00477</t>
        </is>
      </c>
      <c r="B482" s="8" t="inlineStr">
        <is>
          <t>R01363</t>
        </is>
      </c>
      <c r="C482" s="13" t="n">
        <v>1</v>
      </c>
      <c r="D482" s="8" t="inlineStr">
        <is>
          <t>exact</t>
        </is>
      </c>
    </row>
    <row r="483">
      <c r="A483" s="8" t="inlineStr">
        <is>
          <t>C00478</t>
        </is>
      </c>
      <c r="B483" s="8" t="inlineStr">
        <is>
          <t>R02935</t>
        </is>
      </c>
      <c r="C483" s="13" t="n">
        <v>1</v>
      </c>
      <c r="D483" s="8" t="inlineStr">
        <is>
          <t>exact</t>
        </is>
      </c>
    </row>
    <row r="484">
      <c r="A484" s="8" t="inlineStr">
        <is>
          <t>C00479</t>
        </is>
      </c>
      <c r="B484" s="8" t="inlineStr">
        <is>
          <t>R02218</t>
        </is>
      </c>
      <c r="C484" s="13" t="n">
        <v>0.6541</v>
      </c>
      <c r="D484" s="8" t="inlineStr">
        <is>
          <t>no match</t>
        </is>
      </c>
    </row>
    <row r="485">
      <c r="A485" s="8" t="inlineStr">
        <is>
          <t>C00480</t>
        </is>
      </c>
      <c r="B485" s="8" t="inlineStr">
        <is>
          <t>R01572</t>
        </is>
      </c>
      <c r="C485" s="13" t="n">
        <v>1</v>
      </c>
      <c r="D485" s="8" t="inlineStr">
        <is>
          <t>exact</t>
        </is>
      </c>
    </row>
    <row r="486">
      <c r="A486" s="8" t="inlineStr">
        <is>
          <t>C00481</t>
        </is>
      </c>
      <c r="B486" s="8" t="inlineStr">
        <is>
          <t>R00326</t>
        </is>
      </c>
      <c r="C486" s="13" t="n">
        <v>1</v>
      </c>
      <c r="D486" s="8" t="inlineStr">
        <is>
          <t>exact</t>
        </is>
      </c>
    </row>
    <row r="487">
      <c r="A487" s="8" t="inlineStr">
        <is>
          <t>C00482</t>
        </is>
      </c>
      <c r="B487" s="8" t="inlineStr">
        <is>
          <t>R00367</t>
        </is>
      </c>
      <c r="C487" s="13" t="n">
        <v>1</v>
      </c>
      <c r="D487" s="8" t="inlineStr">
        <is>
          <t>exact</t>
        </is>
      </c>
    </row>
    <row r="488">
      <c r="A488" s="8" t="inlineStr">
        <is>
          <t>C00483</t>
        </is>
      </c>
      <c r="B488" s="8" t="inlineStr">
        <is>
          <t>R00383</t>
        </is>
      </c>
      <c r="C488" s="13" t="n">
        <v>0.7718</v>
      </c>
      <c r="D488" s="8" t="inlineStr">
        <is>
          <t>review</t>
        </is>
      </c>
    </row>
    <row r="489">
      <c r="A489" s="8" t="inlineStr">
        <is>
          <t>C00484</t>
        </is>
      </c>
      <c r="B489" s="8" t="inlineStr">
        <is>
          <t>R02184</t>
        </is>
      </c>
      <c r="C489" s="13" t="n">
        <v>1</v>
      </c>
      <c r="D489" s="8" t="inlineStr">
        <is>
          <t>exact</t>
        </is>
      </c>
    </row>
    <row r="490">
      <c r="A490" s="8" t="inlineStr">
        <is>
          <t>C00485</t>
        </is>
      </c>
      <c r="B490" s="8" t="inlineStr">
        <is>
          <t>R00045</t>
        </is>
      </c>
      <c r="C490" s="13" t="n">
        <v>1</v>
      </c>
      <c r="D490" s="8" t="inlineStr">
        <is>
          <t>exact</t>
        </is>
      </c>
    </row>
    <row r="491">
      <c r="A491" s="8" t="inlineStr">
        <is>
          <t>C00486</t>
        </is>
      </c>
      <c r="B491" s="8" t="inlineStr">
        <is>
          <t>R00616</t>
        </is>
      </c>
      <c r="C491" s="13" t="n">
        <v>1</v>
      </c>
      <c r="D491" s="8" t="inlineStr">
        <is>
          <t>exact</t>
        </is>
      </c>
    </row>
    <row r="492">
      <c r="A492" s="8" t="inlineStr">
        <is>
          <t>C00487</t>
        </is>
      </c>
      <c r="B492" s="8" t="inlineStr">
        <is>
          <t>R01141</t>
        </is>
      </c>
      <c r="C492" s="13" t="n">
        <v>1</v>
      </c>
      <c r="D492" s="8" t="inlineStr">
        <is>
          <t>exact</t>
        </is>
      </c>
    </row>
    <row r="493">
      <c r="A493" s="8" t="inlineStr">
        <is>
          <t>C00488</t>
        </is>
      </c>
      <c r="B493" s="8" t="inlineStr">
        <is>
          <t>R00945</t>
        </is>
      </c>
      <c r="C493" s="13" t="n">
        <v>1</v>
      </c>
      <c r="D493" s="8" t="inlineStr">
        <is>
          <t>exact</t>
        </is>
      </c>
    </row>
    <row r="494">
      <c r="A494" s="8" t="inlineStr">
        <is>
          <t>C00489</t>
        </is>
      </c>
      <c r="B494" s="8" t="inlineStr">
        <is>
          <t>R02859</t>
        </is>
      </c>
      <c r="C494" s="13" t="n">
        <v>0.6541</v>
      </c>
      <c r="D494" s="8" t="inlineStr">
        <is>
          <t>no match</t>
        </is>
      </c>
    </row>
    <row r="495">
      <c r="A495" s="8" t="inlineStr">
        <is>
          <t>C00490</t>
        </is>
      </c>
      <c r="B495" s="8" t="inlineStr">
        <is>
          <t>R00989</t>
        </is>
      </c>
      <c r="C495" s="13" t="n">
        <v>1</v>
      </c>
      <c r="D495" s="8" t="inlineStr">
        <is>
          <t>exact</t>
        </is>
      </c>
    </row>
    <row r="496">
      <c r="A496" s="8" t="inlineStr">
        <is>
          <t>C00491</t>
        </is>
      </c>
      <c r="B496" s="8" t="inlineStr">
        <is>
          <t>R01466</t>
        </is>
      </c>
      <c r="C496" s="13" t="n">
        <v>1</v>
      </c>
      <c r="D496" s="8" t="inlineStr">
        <is>
          <t>exact</t>
        </is>
      </c>
    </row>
    <row r="497">
      <c r="A497" s="8" t="inlineStr">
        <is>
          <t>C00492</t>
        </is>
      </c>
      <c r="B497" s="8" t="inlineStr">
        <is>
          <t>R00183</t>
        </is>
      </c>
      <c r="C497" s="13" t="n">
        <v>0.7718</v>
      </c>
      <c r="D497" s="8" t="inlineStr">
        <is>
          <t>review</t>
        </is>
      </c>
    </row>
    <row r="498">
      <c r="A498" s="8" t="inlineStr">
        <is>
          <t>C00493</t>
        </is>
      </c>
      <c r="B498" s="8" t="inlineStr">
        <is>
          <t>R00245</t>
        </is>
      </c>
      <c r="C498" s="13" t="n">
        <v>1</v>
      </c>
      <c r="D498" s="8" t="inlineStr">
        <is>
          <t>exact</t>
        </is>
      </c>
    </row>
    <row r="499">
      <c r="A499" s="8" t="inlineStr">
        <is>
          <t>C00494</t>
        </is>
      </c>
      <c r="B499" s="8" t="inlineStr">
        <is>
          <t>R00986</t>
        </is>
      </c>
      <c r="C499" s="13" t="n">
        <v>1</v>
      </c>
      <c r="D499" s="8" t="inlineStr">
        <is>
          <t>exact</t>
        </is>
      </c>
    </row>
    <row r="500">
      <c r="A500" s="8" t="inlineStr">
        <is>
          <t>C00495</t>
        </is>
      </c>
      <c r="B500" s="8" t="inlineStr">
        <is>
          <t>R00255</t>
        </is>
      </c>
      <c r="C500" s="13" t="n">
        <v>1</v>
      </c>
      <c r="D500" s="8" t="inlineStr">
        <is>
          <t>exact</t>
        </is>
      </c>
    </row>
    <row r="501">
      <c r="A501" s="8" t="inlineStr">
        <is>
          <t>C00496</t>
        </is>
      </c>
      <c r="B501" s="8" t="inlineStr">
        <is>
          <t>R00664</t>
        </is>
      </c>
      <c r="C501" s="13" t="n">
        <v>1</v>
      </c>
      <c r="D501" s="8" t="inlineStr">
        <is>
          <t>exact</t>
        </is>
      </c>
    </row>
    <row r="502">
      <c r="A502" s="8" t="inlineStr">
        <is>
          <t>C00497</t>
        </is>
      </c>
      <c r="B502" s="8" t="inlineStr">
        <is>
          <t>R02541</t>
        </is>
      </c>
      <c r="C502" s="13" t="n">
        <v>1</v>
      </c>
      <c r="D502" s="8" t="inlineStr">
        <is>
          <t>exact</t>
        </is>
      </c>
    </row>
    <row r="503">
      <c r="A503" s="8" t="inlineStr">
        <is>
          <t>C00498</t>
        </is>
      </c>
      <c r="B503" s="8" t="inlineStr">
        <is>
          <t>R01255</t>
        </is>
      </c>
      <c r="C503" s="13" t="n">
        <v>1</v>
      </c>
      <c r="D503" s="8" t="inlineStr">
        <is>
          <t>exact</t>
        </is>
      </c>
    </row>
    <row r="504">
      <c r="A504" s="8" t="inlineStr">
        <is>
          <t>C00499</t>
        </is>
      </c>
      <c r="B504" s="8" t="inlineStr">
        <is>
          <t>R01270</t>
        </is>
      </c>
      <c r="C504" s="13" t="n">
        <v>1</v>
      </c>
      <c r="D504" s="8" t="inlineStr">
        <is>
          <t>exact</t>
        </is>
      </c>
    </row>
    <row r="505">
      <c r="A505" s="8" t="inlineStr">
        <is>
          <t>C00500</t>
        </is>
      </c>
      <c r="B505" s="8" t="inlineStr">
        <is>
          <t>R00829</t>
        </is>
      </c>
      <c r="C505" s="13" t="n">
        <v>1</v>
      </c>
      <c r="D505" s="8" t="inlineStr">
        <is>
          <t>exact</t>
        </is>
      </c>
    </row>
    <row r="506">
      <c r="A506" s="8" t="inlineStr">
        <is>
          <t>C00501</t>
        </is>
      </c>
      <c r="B506" s="8" t="inlineStr">
        <is>
          <t>R02282</t>
        </is>
      </c>
      <c r="C506" s="13" t="n">
        <v>1</v>
      </c>
      <c r="D506" s="8" t="inlineStr">
        <is>
          <t>exact</t>
        </is>
      </c>
    </row>
    <row r="507">
      <c r="A507" s="8" t="inlineStr">
        <is>
          <t>C00502</t>
        </is>
      </c>
      <c r="B507" s="8" t="inlineStr">
        <is>
          <t>R01418</t>
        </is>
      </c>
      <c r="C507" s="13" t="n">
        <v>1</v>
      </c>
      <c r="D507" s="8" t="inlineStr">
        <is>
          <t>exact</t>
        </is>
      </c>
    </row>
    <row r="508">
      <c r="A508" s="8" t="inlineStr">
        <is>
          <t>C00503</t>
        </is>
      </c>
      <c r="B508" s="8" t="inlineStr">
        <is>
          <t>R00447</t>
        </is>
      </c>
      <c r="C508" s="13" t="n">
        <v>1</v>
      </c>
      <c r="D508" s="8" t="inlineStr">
        <is>
          <t>exact</t>
        </is>
      </c>
    </row>
    <row r="509">
      <c r="A509" s="8" t="inlineStr">
        <is>
          <t>C00504</t>
        </is>
      </c>
      <c r="B509" s="8" t="inlineStr">
        <is>
          <t>R00631</t>
        </is>
      </c>
      <c r="C509" s="13" t="n">
        <v>0.6541</v>
      </c>
      <c r="D509" s="8" t="inlineStr">
        <is>
          <t>no match</t>
        </is>
      </c>
    </row>
    <row r="510">
      <c r="A510" s="8" t="inlineStr">
        <is>
          <t>C00505</t>
        </is>
      </c>
      <c r="B510" s="8" t="inlineStr">
        <is>
          <t>R02139</t>
        </is>
      </c>
      <c r="C510" s="13" t="n">
        <v>1</v>
      </c>
      <c r="D510" s="8" t="inlineStr">
        <is>
          <t>exact</t>
        </is>
      </c>
    </row>
    <row r="511">
      <c r="A511" s="8" t="inlineStr">
        <is>
          <t>C00506</t>
        </is>
      </c>
      <c r="B511" s="8" t="inlineStr">
        <is>
          <t>R02637</t>
        </is>
      </c>
      <c r="C511" s="13" t="n">
        <v>1</v>
      </c>
      <c r="D511" s="8" t="inlineStr">
        <is>
          <t>exact</t>
        </is>
      </c>
    </row>
    <row r="512">
      <c r="A512" s="8" t="inlineStr">
        <is>
          <t>C00507</t>
        </is>
      </c>
      <c r="B512" s="8" t="inlineStr">
        <is>
          <t>R01901</t>
        </is>
      </c>
      <c r="C512" s="13" t="n">
        <v>1</v>
      </c>
      <c r="D512" s="8" t="inlineStr">
        <is>
          <t>exact</t>
        </is>
      </c>
    </row>
    <row r="513">
      <c r="A513" s="8" t="inlineStr">
        <is>
          <t>C00508</t>
        </is>
      </c>
      <c r="B513" s="8" t="inlineStr">
        <is>
          <t>R01497</t>
        </is>
      </c>
      <c r="C513" s="13" t="n">
        <v>1</v>
      </c>
      <c r="D513" s="8" t="inlineStr">
        <is>
          <t>exact</t>
        </is>
      </c>
    </row>
    <row r="514">
      <c r="A514" s="8" t="inlineStr">
        <is>
          <t>C00509</t>
        </is>
      </c>
      <c r="B514" s="8" t="inlineStr">
        <is>
          <t>R00956</t>
        </is>
      </c>
      <c r="C514" s="13" t="n">
        <v>1</v>
      </c>
      <c r="D514" s="8" t="inlineStr">
        <is>
          <t>exact</t>
        </is>
      </c>
    </row>
    <row r="515">
      <c r="A515" s="8" t="inlineStr">
        <is>
          <t>C00510</t>
        </is>
      </c>
      <c r="B515" s="8" t="inlineStr">
        <is>
          <t>R00902</t>
        </is>
      </c>
      <c r="C515" s="13" t="n">
        <v>1</v>
      </c>
      <c r="D515" s="8" t="inlineStr">
        <is>
          <t>exact</t>
        </is>
      </c>
    </row>
    <row r="516">
      <c r="A516" s="8" t="inlineStr">
        <is>
          <t>C00511</t>
        </is>
      </c>
      <c r="B516" s="8" t="inlineStr">
        <is>
          <t>R01839</t>
        </is>
      </c>
      <c r="C516" s="13" t="n">
        <v>1</v>
      </c>
      <c r="D516" s="8" t="inlineStr">
        <is>
          <t>exact</t>
        </is>
      </c>
    </row>
    <row r="517">
      <c r="A517" s="8" t="inlineStr">
        <is>
          <t>C00512</t>
        </is>
      </c>
      <c r="B517" s="8" t="inlineStr">
        <is>
          <t>R02759</t>
        </is>
      </c>
      <c r="C517" s="13" t="n">
        <v>1</v>
      </c>
      <c r="D517" s="8" t="inlineStr">
        <is>
          <t>exact</t>
        </is>
      </c>
    </row>
    <row r="518">
      <c r="A518" s="8" t="inlineStr">
        <is>
          <t>C00513</t>
        </is>
      </c>
      <c r="B518" s="8" t="inlineStr">
        <is>
          <t>R00349</t>
        </is>
      </c>
      <c r="C518" s="13" t="n">
        <v>1</v>
      </c>
      <c r="D518" s="8" t="inlineStr">
        <is>
          <t>exact</t>
        </is>
      </c>
    </row>
    <row r="519">
      <c r="A519" s="8" t="inlineStr">
        <is>
          <t>C00514</t>
        </is>
      </c>
      <c r="B519" s="8" t="inlineStr">
        <is>
          <t>R01796</t>
        </is>
      </c>
      <c r="C519" s="13" t="n">
        <v>1</v>
      </c>
      <c r="D519" s="8" t="inlineStr">
        <is>
          <t>exact</t>
        </is>
      </c>
    </row>
    <row r="520">
      <c r="A520" s="8" t="inlineStr">
        <is>
          <t>C00515</t>
        </is>
      </c>
      <c r="B520" s="8" t="inlineStr">
        <is>
          <t>R00824</t>
        </is>
      </c>
      <c r="C520" s="13" t="n">
        <v>1</v>
      </c>
      <c r="D520" s="8" t="inlineStr">
        <is>
          <t>exact</t>
        </is>
      </c>
    </row>
    <row r="521">
      <c r="A521" s="8" t="inlineStr">
        <is>
          <t>C00516</t>
        </is>
      </c>
      <c r="B521" s="8" t="inlineStr">
        <is>
          <t>R00939</t>
        </is>
      </c>
      <c r="C521" s="13" t="n">
        <v>1</v>
      </c>
      <c r="D521" s="8" t="inlineStr">
        <is>
          <t>exact</t>
        </is>
      </c>
    </row>
    <row r="522">
      <c r="A522" s="8" t="inlineStr">
        <is>
          <t>C00517</t>
        </is>
      </c>
      <c r="B522" s="8" t="inlineStr">
        <is>
          <t>R00796</t>
        </is>
      </c>
      <c r="C522" s="13" t="n">
        <v>1</v>
      </c>
      <c r="D522" s="8" t="inlineStr">
        <is>
          <t>exact</t>
        </is>
      </c>
    </row>
    <row r="523">
      <c r="A523" s="8" t="inlineStr">
        <is>
          <t>C00518</t>
        </is>
      </c>
      <c r="B523" s="8" t="inlineStr">
        <is>
          <t>R02530</t>
        </is>
      </c>
      <c r="C523" s="13" t="n">
        <v>1</v>
      </c>
      <c r="D523" s="8" t="inlineStr">
        <is>
          <t>exact</t>
        </is>
      </c>
    </row>
    <row r="524">
      <c r="A524" s="8" t="inlineStr">
        <is>
          <t>C00519</t>
        </is>
      </c>
      <c r="B524" s="8" t="inlineStr">
        <is>
          <t>R02947</t>
        </is>
      </c>
      <c r="C524" s="13" t="n">
        <v>0.6541</v>
      </c>
      <c r="D524" s="8" t="inlineStr">
        <is>
          <t>no match</t>
        </is>
      </c>
    </row>
    <row r="525">
      <c r="A525" s="8" t="inlineStr">
        <is>
          <t>C00520</t>
        </is>
      </c>
      <c r="B525" s="8" t="inlineStr">
        <is>
          <t>R00120</t>
        </is>
      </c>
      <c r="C525" s="13" t="n">
        <v>0.2202</v>
      </c>
      <c r="D525" s="8" t="inlineStr">
        <is>
          <t>no match</t>
        </is>
      </c>
    </row>
    <row r="526">
      <c r="A526" s="8" t="inlineStr">
        <is>
          <t>C00521</t>
        </is>
      </c>
      <c r="B526" s="8" t="inlineStr">
        <is>
          <t>R00348</t>
        </is>
      </c>
      <c r="C526" s="13" t="n">
        <v>0.7718</v>
      </c>
      <c r="D526" s="8" t="inlineStr">
        <is>
          <t>review</t>
        </is>
      </c>
    </row>
    <row r="527">
      <c r="A527" s="8" t="inlineStr">
        <is>
          <t>C00522</t>
        </is>
      </c>
      <c r="B527" s="8" t="inlineStr">
        <is>
          <t>R01189</t>
        </is>
      </c>
      <c r="C527" s="13" t="n">
        <v>1</v>
      </c>
      <c r="D527" s="8" t="inlineStr">
        <is>
          <t>exact</t>
        </is>
      </c>
    </row>
    <row r="528">
      <c r="A528" s="8" t="inlineStr">
        <is>
          <t>C00523</t>
        </is>
      </c>
      <c r="B528" s="8" t="inlineStr">
        <is>
          <t>R01529</t>
        </is>
      </c>
      <c r="C528" s="13" t="n">
        <v>0.6541</v>
      </c>
      <c r="D528" s="8" t="inlineStr">
        <is>
          <t>no match</t>
        </is>
      </c>
    </row>
    <row r="529">
      <c r="A529" s="8" t="inlineStr">
        <is>
          <t>C00524</t>
        </is>
      </c>
      <c r="B529" s="8" t="inlineStr">
        <is>
          <t>R01970</t>
        </is>
      </c>
      <c r="C529" s="13" t="n">
        <v>0.7718</v>
      </c>
      <c r="D529" s="8" t="inlineStr">
        <is>
          <t>review</t>
        </is>
      </c>
    </row>
    <row r="530">
      <c r="A530" s="8" t="inlineStr">
        <is>
          <t>C00525</t>
        </is>
      </c>
      <c r="B530" s="8" t="inlineStr">
        <is>
          <t>R01339</t>
        </is>
      </c>
      <c r="C530" s="13" t="n">
        <v>1</v>
      </c>
      <c r="D530" s="8" t="inlineStr">
        <is>
          <t>exact</t>
        </is>
      </c>
    </row>
    <row r="531">
      <c r="A531" s="8" t="inlineStr">
        <is>
          <t>C00526</t>
        </is>
      </c>
      <c r="B531" s="8" t="inlineStr">
        <is>
          <t>R00787</t>
        </is>
      </c>
      <c r="C531" s="13" t="n">
        <v>1</v>
      </c>
      <c r="D531" s="8" t="inlineStr">
        <is>
          <t>exact</t>
        </is>
      </c>
    </row>
    <row r="532">
      <c r="A532" s="8" t="inlineStr">
        <is>
          <t>C00527</t>
        </is>
      </c>
      <c r="B532" s="8" t="inlineStr">
        <is>
          <t>R00216</t>
        </is>
      </c>
      <c r="C532" s="13" t="n">
        <v>1</v>
      </c>
      <c r="D532" s="8" t="inlineStr">
        <is>
          <t>exact</t>
        </is>
      </c>
    </row>
    <row r="533">
      <c r="A533" s="8" t="inlineStr">
        <is>
          <t>C00528</t>
        </is>
      </c>
      <c r="B533" s="8" t="inlineStr">
        <is>
          <t>R00294</t>
        </is>
      </c>
      <c r="C533" s="13" t="n">
        <v>1</v>
      </c>
      <c r="D533" s="8" t="inlineStr">
        <is>
          <t>exact</t>
        </is>
      </c>
    </row>
    <row r="534">
      <c r="A534" s="8" t="inlineStr">
        <is>
          <t>C00529</t>
        </is>
      </c>
      <c r="B534" s="8" t="inlineStr">
        <is>
          <t>R00582</t>
        </is>
      </c>
      <c r="C534" s="13" t="n">
        <v>1</v>
      </c>
      <c r="D534" s="8" t="inlineStr">
        <is>
          <t>exact</t>
        </is>
      </c>
    </row>
    <row r="535">
      <c r="A535" s="8" t="inlineStr">
        <is>
          <t>C00530</t>
        </is>
      </c>
      <c r="B535" s="8" t="inlineStr">
        <is>
          <t>R02709</t>
        </is>
      </c>
      <c r="C535" s="13" t="n">
        <v>1</v>
      </c>
      <c r="D535" s="8" t="inlineStr">
        <is>
          <t>exact</t>
        </is>
      </c>
    </row>
    <row r="536">
      <c r="A536" s="8" t="inlineStr">
        <is>
          <t>C00531</t>
        </is>
      </c>
      <c r="B536" s="8" t="inlineStr">
        <is>
          <t>R02866</t>
        </is>
      </c>
      <c r="C536" s="13" t="n">
        <v>1</v>
      </c>
      <c r="D536" s="8" t="inlineStr">
        <is>
          <t>exact</t>
        </is>
      </c>
    </row>
    <row r="537">
      <c r="A537" s="8" t="inlineStr">
        <is>
          <t>C00532</t>
        </is>
      </c>
      <c r="B537" s="8" t="inlineStr">
        <is>
          <t>R02764</t>
        </is>
      </c>
      <c r="C537" s="13" t="n">
        <v>1</v>
      </c>
      <c r="D537" s="8" t="inlineStr">
        <is>
          <t>exact</t>
        </is>
      </c>
    </row>
    <row r="538">
      <c r="A538" s="8" t="inlineStr">
        <is>
          <t>C00533</t>
        </is>
      </c>
      <c r="B538" s="8" t="inlineStr">
        <is>
          <t>R01996</t>
        </is>
      </c>
      <c r="C538" s="13" t="n">
        <v>1</v>
      </c>
      <c r="D538" s="8" t="inlineStr">
        <is>
          <t>exact</t>
        </is>
      </c>
    </row>
    <row r="539">
      <c r="A539" s="8" t="inlineStr">
        <is>
          <t>C00534</t>
        </is>
      </c>
      <c r="B539" s="8" t="inlineStr">
        <is>
          <t>R01864</t>
        </is>
      </c>
      <c r="C539" s="13" t="n">
        <v>1</v>
      </c>
      <c r="D539" s="8" t="inlineStr">
        <is>
          <t>exact</t>
        </is>
      </c>
    </row>
    <row r="540">
      <c r="A540" s="8" t="inlineStr">
        <is>
          <t>C00535</t>
        </is>
      </c>
      <c r="B540" s="8" t="inlineStr">
        <is>
          <t>R02569</t>
        </is>
      </c>
      <c r="C540" s="13" t="n">
        <v>1</v>
      </c>
      <c r="D540" s="8" t="inlineStr">
        <is>
          <t>exact</t>
        </is>
      </c>
    </row>
    <row r="541">
      <c r="A541" s="8" t="inlineStr">
        <is>
          <t>C00536</t>
        </is>
      </c>
      <c r="B541" s="8" t="inlineStr">
        <is>
          <t>R02510</t>
        </is>
      </c>
      <c r="C541" s="13" t="n">
        <v>1</v>
      </c>
      <c r="D541" s="8" t="inlineStr">
        <is>
          <t>exact</t>
        </is>
      </c>
    </row>
    <row r="542">
      <c r="A542" s="8" t="inlineStr">
        <is>
          <t>C00537</t>
        </is>
      </c>
      <c r="B542" s="8" t="inlineStr">
        <is>
          <t>R01694</t>
        </is>
      </c>
      <c r="C542" s="13" t="n">
        <v>1</v>
      </c>
      <c r="D542" s="8" t="inlineStr">
        <is>
          <t>exact</t>
        </is>
      </c>
    </row>
    <row r="543">
      <c r="A543" s="8" t="inlineStr">
        <is>
          <t>C00538</t>
        </is>
      </c>
      <c r="B543" s="8" t="inlineStr">
        <is>
          <t>R01930</t>
        </is>
      </c>
      <c r="C543" s="13" t="n">
        <v>1</v>
      </c>
      <c r="D543" s="8" t="inlineStr">
        <is>
          <t>exact</t>
        </is>
      </c>
    </row>
    <row r="544">
      <c r="A544" s="8" t="inlineStr">
        <is>
          <t>C00539</t>
        </is>
      </c>
      <c r="B544" s="8" t="inlineStr">
        <is>
          <t>R01443</t>
        </is>
      </c>
      <c r="C544" s="13" t="n">
        <v>1</v>
      </c>
      <c r="D544" s="8" t="inlineStr">
        <is>
          <t>exact</t>
        </is>
      </c>
    </row>
    <row r="545">
      <c r="A545" s="8" t="inlineStr">
        <is>
          <t>C00540</t>
        </is>
      </c>
      <c r="B545" s="8" t="inlineStr">
        <is>
          <t>R00688</t>
        </is>
      </c>
      <c r="C545" s="13" t="n">
        <v>1</v>
      </c>
      <c r="D545" s="8" t="inlineStr">
        <is>
          <t>exact</t>
        </is>
      </c>
    </row>
    <row r="546">
      <c r="A546" s="8" t="inlineStr">
        <is>
          <t>C00541</t>
        </is>
      </c>
      <c r="B546" s="8" t="inlineStr">
        <is>
          <t>R01206</t>
        </is>
      </c>
      <c r="C546" s="13" t="n">
        <v>0.7718</v>
      </c>
      <c r="D546" s="8" t="inlineStr">
        <is>
          <t>review</t>
        </is>
      </c>
    </row>
    <row r="547">
      <c r="A547" s="8" t="inlineStr">
        <is>
          <t>C00542</t>
        </is>
      </c>
      <c r="B547" s="8" t="inlineStr">
        <is>
          <t>R01937</t>
        </is>
      </c>
      <c r="C547" s="13" t="n">
        <v>1</v>
      </c>
      <c r="D547" s="8" t="inlineStr">
        <is>
          <t>exact</t>
        </is>
      </c>
    </row>
    <row r="548">
      <c r="A548" s="8" t="inlineStr">
        <is>
          <t>C00543</t>
        </is>
      </c>
      <c r="B548" s="8" t="inlineStr">
        <is>
          <t>R00316</t>
        </is>
      </c>
      <c r="C548" s="13" t="n">
        <v>0.7718</v>
      </c>
      <c r="D548" s="8" t="inlineStr">
        <is>
          <t>review</t>
        </is>
      </c>
    </row>
    <row r="549">
      <c r="A549" s="8" t="inlineStr">
        <is>
          <t>C00544</t>
        </is>
      </c>
      <c r="B549" s="8" t="inlineStr">
        <is>
          <t>R02879</t>
        </is>
      </c>
      <c r="C549" s="13" t="n">
        <v>1</v>
      </c>
      <c r="D549" s="8" t="inlineStr">
        <is>
          <t>exact</t>
        </is>
      </c>
    </row>
    <row r="550">
      <c r="A550" s="8" t="inlineStr">
        <is>
          <t>C00545</t>
        </is>
      </c>
      <c r="B550" s="8" t="inlineStr">
        <is>
          <t>R02936</t>
        </is>
      </c>
      <c r="C550" s="13" t="n">
        <v>1</v>
      </c>
      <c r="D550" s="8" t="inlineStr">
        <is>
          <t>exact</t>
        </is>
      </c>
    </row>
    <row r="551">
      <c r="A551" s="8" t="inlineStr">
        <is>
          <t>C00546</t>
        </is>
      </c>
      <c r="B551" s="8" t="inlineStr">
        <is>
          <t>R02439</t>
        </is>
      </c>
      <c r="C551" s="13" t="n">
        <v>0.7718</v>
      </c>
      <c r="D551" s="8" t="inlineStr">
        <is>
          <t>review</t>
        </is>
      </c>
    </row>
    <row r="552">
      <c r="A552" s="8" t="inlineStr">
        <is>
          <t>C00547</t>
        </is>
      </c>
      <c r="B552" s="8" t="inlineStr">
        <is>
          <t>R02187</t>
        </is>
      </c>
      <c r="C552" s="13" t="n">
        <v>0.6541</v>
      </c>
      <c r="D552" s="8" t="inlineStr">
        <is>
          <t>no match</t>
        </is>
      </c>
    </row>
    <row r="553">
      <c r="A553" s="8" t="inlineStr">
        <is>
          <t>C00548</t>
        </is>
      </c>
      <c r="B553" s="8" t="inlineStr">
        <is>
          <t>R02919</t>
        </is>
      </c>
      <c r="C553" s="13" t="n">
        <v>1</v>
      </c>
      <c r="D553" s="8" t="inlineStr">
        <is>
          <t>exact</t>
        </is>
      </c>
    </row>
    <row r="554">
      <c r="A554" s="8" t="inlineStr">
        <is>
          <t>C00549</t>
        </is>
      </c>
      <c r="B554" s="8" t="inlineStr">
        <is>
          <t>R02545</t>
        </is>
      </c>
      <c r="C554" s="13" t="n">
        <v>1</v>
      </c>
      <c r="D554" s="8" t="inlineStr">
        <is>
          <t>exact</t>
        </is>
      </c>
    </row>
    <row r="555">
      <c r="A555" s="8" t="inlineStr">
        <is>
          <t>C00550</t>
        </is>
      </c>
      <c r="B555" s="8" t="inlineStr">
        <is>
          <t>R00081</t>
        </is>
      </c>
      <c r="C555" s="13" t="n">
        <v>0.7942</v>
      </c>
      <c r="D555" s="8" t="inlineStr">
        <is>
          <t>review</t>
        </is>
      </c>
    </row>
    <row r="556">
      <c r="A556" s="8" t="inlineStr">
        <is>
          <t>C00551</t>
        </is>
      </c>
      <c r="B556" s="8" t="inlineStr">
        <is>
          <t>R01254</t>
        </is>
      </c>
      <c r="C556" s="13" t="n">
        <v>1</v>
      </c>
      <c r="D556" s="8" t="inlineStr">
        <is>
          <t>exact</t>
        </is>
      </c>
    </row>
    <row r="557">
      <c r="A557" s="8" t="inlineStr">
        <is>
          <t>C00552</t>
        </is>
      </c>
      <c r="B557" s="8" t="inlineStr">
        <is>
          <t>R01723</t>
        </is>
      </c>
      <c r="C557" s="13" t="n">
        <v>1</v>
      </c>
      <c r="D557" s="8" t="inlineStr">
        <is>
          <t>exact</t>
        </is>
      </c>
    </row>
    <row r="558">
      <c r="A558" s="8" t="inlineStr">
        <is>
          <t>C00553</t>
        </is>
      </c>
      <c r="B558" s="8" t="inlineStr">
        <is>
          <t>R02908</t>
        </is>
      </c>
      <c r="C558" s="13" t="n">
        <v>0.6541</v>
      </c>
      <c r="D558" s="8" t="inlineStr">
        <is>
          <t>no match</t>
        </is>
      </c>
    </row>
    <row r="559">
      <c r="A559" s="8" t="inlineStr">
        <is>
          <t>C00554</t>
        </is>
      </c>
      <c r="B559" s="8" t="inlineStr">
        <is>
          <t>R01377</t>
        </is>
      </c>
      <c r="C559" s="13" t="n">
        <v>1</v>
      </c>
      <c r="D559" s="8" t="inlineStr">
        <is>
          <t>exact</t>
        </is>
      </c>
    </row>
    <row r="560">
      <c r="A560" s="8" t="inlineStr">
        <is>
          <t>C00555</t>
        </is>
      </c>
      <c r="B560" s="8" t="inlineStr">
        <is>
          <t>R02080</t>
        </is>
      </c>
      <c r="C560" s="13" t="n">
        <v>0.7718</v>
      </c>
      <c r="D560" s="8" t="inlineStr">
        <is>
          <t>review</t>
        </is>
      </c>
    </row>
    <row r="561">
      <c r="A561" s="8" t="inlineStr">
        <is>
          <t>C00556</t>
        </is>
      </c>
      <c r="B561" s="8" t="inlineStr">
        <is>
          <t>R00314</t>
        </is>
      </c>
      <c r="C561" s="13" t="n">
        <v>1</v>
      </c>
      <c r="D561" s="8" t="inlineStr">
        <is>
          <t>exact</t>
        </is>
      </c>
    </row>
    <row r="562">
      <c r="A562" s="8" t="inlineStr">
        <is>
          <t>C00557</t>
        </is>
      </c>
      <c r="B562" s="8" t="inlineStr">
        <is>
          <t>R01776</t>
        </is>
      </c>
      <c r="C562" s="13" t="n">
        <v>0.6541</v>
      </c>
      <c r="D562" s="8" t="inlineStr">
        <is>
          <t>no match</t>
        </is>
      </c>
    </row>
    <row r="563">
      <c r="A563" s="8" t="inlineStr">
        <is>
          <t>C00558</t>
        </is>
      </c>
      <c r="B563" s="8" t="inlineStr">
        <is>
          <t>R02518</t>
        </is>
      </c>
      <c r="C563" s="13" t="n">
        <v>1</v>
      </c>
      <c r="D563" s="8" t="inlineStr">
        <is>
          <t>exact</t>
        </is>
      </c>
    </row>
    <row r="564">
      <c r="A564" s="8" t="inlineStr">
        <is>
          <t>C00559</t>
        </is>
      </c>
      <c r="B564" s="8" t="inlineStr">
        <is>
          <t>R02302</t>
        </is>
      </c>
      <c r="C564" s="13" t="n">
        <v>1</v>
      </c>
      <c r="D564" s="8" t="inlineStr">
        <is>
          <t>exact</t>
        </is>
      </c>
    </row>
    <row r="565">
      <c r="A565" s="8" t="inlineStr">
        <is>
          <t>C00560</t>
        </is>
      </c>
      <c r="B565" s="8" t="inlineStr">
        <is>
          <t>R00854</t>
        </is>
      </c>
      <c r="C565" s="13" t="n">
        <v>1</v>
      </c>
      <c r="D565" s="8" t="inlineStr">
        <is>
          <t>exact</t>
        </is>
      </c>
    </row>
    <row r="566">
      <c r="A566" s="8" t="inlineStr">
        <is>
          <t>C00561</t>
        </is>
      </c>
      <c r="B566" s="8" t="inlineStr">
        <is>
          <t>R01215</t>
        </is>
      </c>
      <c r="C566" s="13" t="n">
        <v>0.7718</v>
      </c>
      <c r="D566" s="8" t="inlineStr">
        <is>
          <t>review</t>
        </is>
      </c>
    </row>
    <row r="567">
      <c r="A567" s="8" t="inlineStr">
        <is>
          <t>C00562</t>
        </is>
      </c>
      <c r="B567" s="8" t="inlineStr">
        <is>
          <t>R00948</t>
        </is>
      </c>
      <c r="C567" s="13" t="n">
        <v>1</v>
      </c>
      <c r="D567" s="8" t="inlineStr">
        <is>
          <t>exact</t>
        </is>
      </c>
    </row>
    <row r="568">
      <c r="A568" s="8" t="inlineStr">
        <is>
          <t>C00563</t>
        </is>
      </c>
      <c r="B568" s="8" t="inlineStr">
        <is>
          <t>R02310</t>
        </is>
      </c>
      <c r="C568" s="13" t="n">
        <v>1</v>
      </c>
      <c r="D568" s="8" t="inlineStr">
        <is>
          <t>exact</t>
        </is>
      </c>
    </row>
    <row r="569">
      <c r="A569" s="8" t="inlineStr">
        <is>
          <t>C00564</t>
        </is>
      </c>
      <c r="B569" s="8" t="inlineStr">
        <is>
          <t>R00397</t>
        </is>
      </c>
      <c r="C569" s="13" t="n">
        <v>1</v>
      </c>
      <c r="D569" s="8" t="inlineStr">
        <is>
          <t>exact</t>
        </is>
      </c>
    </row>
    <row r="570">
      <c r="A570" s="8" t="inlineStr">
        <is>
          <t>C00565</t>
        </is>
      </c>
      <c r="B570" s="8" t="inlineStr">
        <is>
          <t>R02788</t>
        </is>
      </c>
      <c r="C570" s="13" t="n">
        <v>1</v>
      </c>
      <c r="D570" s="8" t="inlineStr">
        <is>
          <t>exact</t>
        </is>
      </c>
    </row>
    <row r="571">
      <c r="A571" s="8" t="inlineStr">
        <is>
          <t>C00566</t>
        </is>
      </c>
      <c r="B571" s="8" t="inlineStr">
        <is>
          <t>R02081</t>
        </is>
      </c>
      <c r="C571" s="13" t="n">
        <v>1</v>
      </c>
      <c r="D571" s="8" t="inlineStr">
        <is>
          <t>exact</t>
        </is>
      </c>
    </row>
    <row r="572">
      <c r="A572" s="8" t="inlineStr">
        <is>
          <t>C00567</t>
        </is>
      </c>
      <c r="B572" s="8" t="inlineStr">
        <is>
          <t>R00381</t>
        </is>
      </c>
      <c r="C572" s="13" t="n">
        <v>0.6541</v>
      </c>
      <c r="D572" s="8" t="inlineStr">
        <is>
          <t>no match</t>
        </is>
      </c>
    </row>
    <row r="573">
      <c r="A573" s="8" t="inlineStr">
        <is>
          <t>C00568</t>
        </is>
      </c>
      <c r="B573" s="8" t="inlineStr">
        <is>
          <t>R00296</t>
        </is>
      </c>
      <c r="C573" s="13" t="n">
        <v>1</v>
      </c>
      <c r="D573" s="8" t="inlineStr">
        <is>
          <t>exact</t>
        </is>
      </c>
    </row>
    <row r="574">
      <c r="A574" s="8" t="inlineStr">
        <is>
          <t>C00569</t>
        </is>
      </c>
      <c r="B574" s="8" t="inlineStr">
        <is>
          <t>R00673</t>
        </is>
      </c>
      <c r="C574" s="13" t="n">
        <v>1</v>
      </c>
      <c r="D574" s="8" t="inlineStr">
        <is>
          <t>exact</t>
        </is>
      </c>
    </row>
    <row r="575">
      <c r="A575" s="8" t="inlineStr">
        <is>
          <t>C00570</t>
        </is>
      </c>
      <c r="B575" s="8" t="inlineStr">
        <is>
          <t>R00303</t>
        </is>
      </c>
      <c r="C575" s="13" t="n">
        <v>1</v>
      </c>
      <c r="D575" s="8" t="inlineStr">
        <is>
          <t>exact</t>
        </is>
      </c>
    </row>
    <row r="576">
      <c r="A576" s="8" t="inlineStr">
        <is>
          <t>C00571</t>
        </is>
      </c>
      <c r="B576" s="8" t="inlineStr">
        <is>
          <t>R02014</t>
        </is>
      </c>
      <c r="C576" s="13" t="n">
        <v>1</v>
      </c>
      <c r="D576" s="8" t="inlineStr">
        <is>
          <t>exact</t>
        </is>
      </c>
    </row>
    <row r="577">
      <c r="A577" s="8" t="inlineStr">
        <is>
          <t>C00572</t>
        </is>
      </c>
      <c r="B577" s="8" t="inlineStr">
        <is>
          <t>R00768</t>
        </is>
      </c>
      <c r="C577" s="13" t="n">
        <v>1</v>
      </c>
      <c r="D577" s="8" t="inlineStr">
        <is>
          <t>exact</t>
        </is>
      </c>
    </row>
    <row r="578">
      <c r="A578" s="8" t="inlineStr">
        <is>
          <t>C00573</t>
        </is>
      </c>
      <c r="B578" s="8" t="inlineStr">
        <is>
          <t>R01902</t>
        </is>
      </c>
      <c r="C578" s="13" t="n">
        <v>0.6541</v>
      </c>
      <c r="D578" s="8" t="inlineStr">
        <is>
          <t>no match</t>
        </is>
      </c>
    </row>
    <row r="579">
      <c r="A579" s="8" t="inlineStr">
        <is>
          <t>C00574</t>
        </is>
      </c>
      <c r="B579" s="8" t="inlineStr">
        <is>
          <t>R00199</t>
        </is>
      </c>
      <c r="C579" s="13" t="n">
        <v>1</v>
      </c>
      <c r="D579" s="8" t="inlineStr">
        <is>
          <t>exact</t>
        </is>
      </c>
    </row>
    <row r="580">
      <c r="A580" s="8" t="inlineStr">
        <is>
          <t>C00575</t>
        </is>
      </c>
      <c r="B580" s="8" t="inlineStr">
        <is>
          <t>R01631</t>
        </is>
      </c>
      <c r="C580" s="13" t="n">
        <v>1</v>
      </c>
      <c r="D580" s="8" t="inlineStr">
        <is>
          <t>exact</t>
        </is>
      </c>
    </row>
    <row r="581">
      <c r="A581" s="8" t="inlineStr">
        <is>
          <t>C00576</t>
        </is>
      </c>
      <c r="B581" s="8" t="inlineStr">
        <is>
          <t>R02661</t>
        </is>
      </c>
      <c r="C581" s="13" t="n">
        <v>1</v>
      </c>
      <c r="D581" s="8" t="inlineStr">
        <is>
          <t>exact</t>
        </is>
      </c>
    </row>
    <row r="582">
      <c r="A582" s="8" t="inlineStr">
        <is>
          <t>C00577</t>
        </is>
      </c>
      <c r="B582" s="8" t="inlineStr">
        <is>
          <t>R00323</t>
        </is>
      </c>
      <c r="C582" s="13" t="n">
        <v>1</v>
      </c>
      <c r="D582" s="8" t="inlineStr">
        <is>
          <t>exact</t>
        </is>
      </c>
    </row>
    <row r="583">
      <c r="A583" s="8" t="inlineStr">
        <is>
          <t>C00578</t>
        </is>
      </c>
      <c r="B583" s="8" t="inlineStr">
        <is>
          <t>R01049</t>
        </is>
      </c>
      <c r="C583" s="13" t="n">
        <v>1</v>
      </c>
      <c r="D583" s="8" t="inlineStr">
        <is>
          <t>exact</t>
        </is>
      </c>
    </row>
    <row r="584">
      <c r="A584" s="8" t="inlineStr">
        <is>
          <t>C00579</t>
        </is>
      </c>
      <c r="B584" s="8" t="inlineStr">
        <is>
          <t>R02754</t>
        </is>
      </c>
      <c r="C584" s="13" t="n">
        <v>1</v>
      </c>
      <c r="D584" s="8" t="inlineStr">
        <is>
          <t>exact</t>
        </is>
      </c>
    </row>
    <row r="585">
      <c r="A585" s="8" t="inlineStr">
        <is>
          <t>C00580</t>
        </is>
      </c>
      <c r="B585" s="8" t="inlineStr">
        <is>
          <t>R00011</t>
        </is>
      </c>
      <c r="C585" s="13" t="n">
        <v>1</v>
      </c>
      <c r="D585" s="8" t="inlineStr">
        <is>
          <t>exact</t>
        </is>
      </c>
    </row>
    <row r="586">
      <c r="A586" s="8" t="inlineStr">
        <is>
          <t>C00581</t>
        </is>
      </c>
      <c r="B586" s="8" t="inlineStr">
        <is>
          <t>R00825</t>
        </is>
      </c>
      <c r="C586" s="13" t="n">
        <v>1</v>
      </c>
      <c r="D586" s="8" t="inlineStr">
        <is>
          <t>exact</t>
        </is>
      </c>
    </row>
    <row r="587">
      <c r="A587" s="8" t="inlineStr">
        <is>
          <t>C00582</t>
        </is>
      </c>
      <c r="B587" s="8" t="inlineStr">
        <is>
          <t>R00280</t>
        </is>
      </c>
      <c r="C587" s="13" t="n">
        <v>1</v>
      </c>
      <c r="D587" s="8" t="inlineStr">
        <is>
          <t>exact</t>
        </is>
      </c>
    </row>
    <row r="588">
      <c r="A588" s="8" t="inlineStr">
        <is>
          <t>C00583</t>
        </is>
      </c>
      <c r="B588" s="8" t="inlineStr">
        <is>
          <t>R02386</t>
        </is>
      </c>
      <c r="C588" s="13" t="n">
        <v>0.4259</v>
      </c>
      <c r="D588" s="8" t="inlineStr">
        <is>
          <t>no match</t>
        </is>
      </c>
    </row>
    <row r="589">
      <c r="A589" s="8" t="inlineStr">
        <is>
          <t>C00584</t>
        </is>
      </c>
      <c r="B589" s="8" t="inlineStr">
        <is>
          <t>R02049</t>
        </is>
      </c>
      <c r="C589" s="13" t="n">
        <v>1</v>
      </c>
      <c r="D589" s="8" t="inlineStr">
        <is>
          <t>exact</t>
        </is>
      </c>
    </row>
    <row r="590">
      <c r="A590" s="8" t="inlineStr">
        <is>
          <t>C00585</t>
        </is>
      </c>
      <c r="B590" s="8" t="inlineStr">
        <is>
          <t>R01061</t>
        </is>
      </c>
      <c r="C590" s="13" t="n">
        <v>1</v>
      </c>
      <c r="D590" s="8" t="inlineStr">
        <is>
          <t>exact</t>
        </is>
      </c>
    </row>
    <row r="591">
      <c r="A591" s="8" t="inlineStr">
        <is>
          <t>C00586</t>
        </is>
      </c>
      <c r="B591" s="8" t="inlineStr">
        <is>
          <t>R02092</t>
        </is>
      </c>
      <c r="C591" s="13" t="n">
        <v>1</v>
      </c>
      <c r="D591" s="8" t="inlineStr">
        <is>
          <t>exact</t>
        </is>
      </c>
    </row>
    <row r="592">
      <c r="A592" s="8" t="inlineStr">
        <is>
          <t>C00587</t>
        </is>
      </c>
      <c r="B592" s="8" t="inlineStr">
        <is>
          <t>R02720</t>
        </is>
      </c>
      <c r="C592" s="13" t="n">
        <v>1</v>
      </c>
      <c r="D592" s="8" t="inlineStr">
        <is>
          <t>exact</t>
        </is>
      </c>
    </row>
    <row r="593">
      <c r="A593" s="8" t="inlineStr">
        <is>
          <t>C00588</t>
        </is>
      </c>
      <c r="B593" s="8" t="inlineStr">
        <is>
          <t>R01778</t>
        </is>
      </c>
      <c r="C593" s="13" t="n">
        <v>0.7718</v>
      </c>
      <c r="D593" s="8" t="inlineStr">
        <is>
          <t>review</t>
        </is>
      </c>
    </row>
    <row r="594">
      <c r="A594" s="8" t="inlineStr">
        <is>
          <t>C00589</t>
        </is>
      </c>
      <c r="B594" s="8" t="inlineStr">
        <is>
          <t>R01206</t>
        </is>
      </c>
      <c r="C594" s="13" t="n">
        <v>0.6541</v>
      </c>
      <c r="D594" s="8" t="inlineStr">
        <is>
          <t>no match</t>
        </is>
      </c>
    </row>
    <row r="595">
      <c r="A595" s="8" t="inlineStr">
        <is>
          <t>C00590</t>
        </is>
      </c>
      <c r="B595" s="8" t="inlineStr">
        <is>
          <t>R01326</t>
        </is>
      </c>
      <c r="C595" s="13" t="n">
        <v>1</v>
      </c>
      <c r="D595" s="8" t="inlineStr">
        <is>
          <t>exact</t>
        </is>
      </c>
    </row>
    <row r="596">
      <c r="A596" s="8" t="inlineStr">
        <is>
          <t>C00591</t>
        </is>
      </c>
      <c r="B596" s="8" t="inlineStr">
        <is>
          <t>R02525</t>
        </is>
      </c>
      <c r="C596" s="13" t="n">
        <v>1</v>
      </c>
      <c r="D596" s="8" t="inlineStr">
        <is>
          <t>exact</t>
        </is>
      </c>
    </row>
    <row r="597">
      <c r="A597" s="8" t="inlineStr">
        <is>
          <t>C00592</t>
        </is>
      </c>
      <c r="B597" s="8" t="inlineStr">
        <is>
          <t>R00661</t>
        </is>
      </c>
      <c r="C597" s="13" t="n">
        <v>1</v>
      </c>
      <c r="D597" s="8" t="inlineStr">
        <is>
          <t>exact</t>
        </is>
      </c>
    </row>
    <row r="598">
      <c r="A598" s="8" t="inlineStr">
        <is>
          <t>C00593</t>
        </is>
      </c>
      <c r="B598" s="8" t="inlineStr">
        <is>
          <t>R01853</t>
        </is>
      </c>
      <c r="C598" s="13" t="n">
        <v>0.6541</v>
      </c>
      <c r="D598" s="8" t="inlineStr">
        <is>
          <t>no match</t>
        </is>
      </c>
    </row>
    <row r="599">
      <c r="A599" s="8" t="inlineStr">
        <is>
          <t>C00594</t>
        </is>
      </c>
      <c r="B599" s="8" t="inlineStr">
        <is>
          <t>R02077</t>
        </is>
      </c>
      <c r="C599" s="13" t="n">
        <v>0.6541</v>
      </c>
      <c r="D599" s="8" t="inlineStr">
        <is>
          <t>no match</t>
        </is>
      </c>
    </row>
    <row r="600">
      <c r="A600" s="8" t="inlineStr">
        <is>
          <t>C00595</t>
        </is>
      </c>
      <c r="B600" s="8" t="inlineStr">
        <is>
          <t>R02948</t>
        </is>
      </c>
      <c r="C600" s="13" t="n">
        <v>1</v>
      </c>
      <c r="D600" s="8" t="inlineStr">
        <is>
          <t>exact</t>
        </is>
      </c>
    </row>
    <row r="601">
      <c r="A601" s="8" t="inlineStr">
        <is>
          <t>C00596</t>
        </is>
      </c>
      <c r="B601" s="8" t="inlineStr">
        <is>
          <t>R01281</t>
        </is>
      </c>
      <c r="C601" s="13" t="n">
        <v>1</v>
      </c>
      <c r="D601" s="8" t="inlineStr">
        <is>
          <t>exact</t>
        </is>
      </c>
    </row>
    <row r="602">
      <c r="A602" s="8" t="inlineStr">
        <is>
          <t>C00597</t>
        </is>
      </c>
      <c r="B602" s="8" t="inlineStr">
        <is>
          <t>R01195</t>
        </is>
      </c>
      <c r="C602" s="13" t="n">
        <v>1</v>
      </c>
      <c r="D602" s="8" t="inlineStr">
        <is>
          <t>exact</t>
        </is>
      </c>
    </row>
    <row r="603">
      <c r="A603" s="8" t="inlineStr">
        <is>
          <t>C00598</t>
        </is>
      </c>
      <c r="B603" s="8" t="inlineStr">
        <is>
          <t>R00453</t>
        </is>
      </c>
      <c r="C603" s="13" t="n">
        <v>1</v>
      </c>
      <c r="D603" s="8" t="inlineStr">
        <is>
          <t>exact</t>
        </is>
      </c>
    </row>
    <row r="604">
      <c r="A604" s="8" t="inlineStr">
        <is>
          <t>C00599</t>
        </is>
      </c>
      <c r="B604" s="8" t="inlineStr">
        <is>
          <t>R00877</t>
        </is>
      </c>
      <c r="C604" s="13" t="n">
        <v>1</v>
      </c>
      <c r="D604" s="8" t="inlineStr">
        <is>
          <t>exact</t>
        </is>
      </c>
    </row>
    <row r="605">
      <c r="A605" s="8" t="inlineStr">
        <is>
          <t>C00600</t>
        </is>
      </c>
      <c r="B605" s="8" t="inlineStr">
        <is>
          <t>R01077</t>
        </is>
      </c>
      <c r="C605" s="13" t="n">
        <v>1</v>
      </c>
      <c r="D605" s="8" t="inlineStr">
        <is>
          <t>exact</t>
        </is>
      </c>
    </row>
    <row r="606">
      <c r="A606" s="8" t="inlineStr">
        <is>
          <t>C00601</t>
        </is>
      </c>
      <c r="B606" s="8" t="inlineStr">
        <is>
          <t>R02939</t>
        </is>
      </c>
      <c r="C606" s="13" t="n">
        <v>1</v>
      </c>
      <c r="D606" s="8" t="inlineStr">
        <is>
          <t>exact</t>
        </is>
      </c>
    </row>
    <row r="607">
      <c r="A607" s="8" t="inlineStr">
        <is>
          <t>C00602</t>
        </is>
      </c>
      <c r="B607" s="8" t="inlineStr">
        <is>
          <t>R01679</t>
        </is>
      </c>
      <c r="C607" s="13" t="n">
        <v>1</v>
      </c>
      <c r="D607" s="8" t="inlineStr">
        <is>
          <t>exact</t>
        </is>
      </c>
    </row>
    <row r="608">
      <c r="A608" s="8" t="inlineStr">
        <is>
          <t>C00603</t>
        </is>
      </c>
      <c r="B608" s="8" t="inlineStr">
        <is>
          <t>R00733</t>
        </is>
      </c>
      <c r="C608" s="13" t="n">
        <v>1</v>
      </c>
      <c r="D608" s="8" t="inlineStr">
        <is>
          <t>exact</t>
        </is>
      </c>
    </row>
    <row r="609">
      <c r="A609" s="8" t="inlineStr">
        <is>
          <t>C00604</t>
        </is>
      </c>
      <c r="B609" s="8" t="inlineStr">
        <is>
          <t>R00063</t>
        </is>
      </c>
      <c r="C609" s="13" t="n">
        <v>1</v>
      </c>
      <c r="D609" s="8" t="inlineStr">
        <is>
          <t>exact</t>
        </is>
      </c>
    </row>
    <row r="610">
      <c r="A610" s="8" t="inlineStr">
        <is>
          <t>C00605</t>
        </is>
      </c>
      <c r="B610" s="8" t="inlineStr">
        <is>
          <t>R01118</t>
        </is>
      </c>
      <c r="C610" s="13" t="n">
        <v>1</v>
      </c>
      <c r="D610" s="8" t="inlineStr">
        <is>
          <t>exact</t>
        </is>
      </c>
    </row>
    <row r="611">
      <c r="A611" s="8" t="inlineStr">
        <is>
          <t>C00606</t>
        </is>
      </c>
      <c r="B611" s="8" t="inlineStr">
        <is>
          <t>R01762</t>
        </is>
      </c>
      <c r="C611" s="13" t="n">
        <v>0.6541</v>
      </c>
      <c r="D611" s="8" t="inlineStr">
        <is>
          <t>no match</t>
        </is>
      </c>
    </row>
    <row r="612">
      <c r="A612" s="8" t="inlineStr">
        <is>
          <t>C00607</t>
        </is>
      </c>
      <c r="B612" s="8" t="inlineStr">
        <is>
          <t>R00304</t>
        </is>
      </c>
      <c r="C612" s="13" t="n">
        <v>1</v>
      </c>
      <c r="D612" s="8" t="inlineStr">
        <is>
          <t>exact</t>
        </is>
      </c>
    </row>
    <row r="613">
      <c r="A613" s="8" t="inlineStr">
        <is>
          <t>C00608</t>
        </is>
      </c>
      <c r="B613" s="8" t="inlineStr">
        <is>
          <t>R02368</t>
        </is>
      </c>
      <c r="C613" s="13" t="n">
        <v>1</v>
      </c>
      <c r="D613" s="8" t="inlineStr">
        <is>
          <t>exact</t>
        </is>
      </c>
    </row>
    <row r="614">
      <c r="A614" s="8" t="inlineStr">
        <is>
          <t>C00609</t>
        </is>
      </c>
      <c r="B614" s="8" t="inlineStr">
        <is>
          <t>R02920</t>
        </is>
      </c>
      <c r="C614" s="13" t="n">
        <v>1</v>
      </c>
      <c r="D614" s="8" t="inlineStr">
        <is>
          <t>exact</t>
        </is>
      </c>
    </row>
    <row r="615">
      <c r="A615" s="8" t="inlineStr">
        <is>
          <t>C00610</t>
        </is>
      </c>
      <c r="B615" s="8" t="inlineStr">
        <is>
          <t>R00411</t>
        </is>
      </c>
      <c r="C615" s="13" t="n">
        <v>1</v>
      </c>
      <c r="D615" s="8" t="inlineStr">
        <is>
          <t>exact</t>
        </is>
      </c>
    </row>
    <row r="616">
      <c r="A616" s="8" t="inlineStr">
        <is>
          <t>C00611</t>
        </is>
      </c>
      <c r="B616" s="8" t="inlineStr">
        <is>
          <t>R01852</t>
        </is>
      </c>
      <c r="C616" s="13" t="n">
        <v>1</v>
      </c>
      <c r="D616" s="8" t="inlineStr">
        <is>
          <t>exact</t>
        </is>
      </c>
    </row>
    <row r="617">
      <c r="A617" s="8" t="inlineStr">
        <is>
          <t>C00612</t>
        </is>
      </c>
      <c r="B617" s="8" t="inlineStr">
        <is>
          <t>R01272</t>
        </is>
      </c>
      <c r="C617" s="13" t="n">
        <v>0.7718</v>
      </c>
      <c r="D617" s="8" t="inlineStr">
        <is>
          <t>review</t>
        </is>
      </c>
    </row>
    <row r="618">
      <c r="A618" s="8" t="inlineStr">
        <is>
          <t>C00613</t>
        </is>
      </c>
      <c r="B618" s="8" t="inlineStr">
        <is>
          <t>R01729</t>
        </is>
      </c>
      <c r="C618" s="13" t="n">
        <v>0.7718</v>
      </c>
      <c r="D618" s="8" t="inlineStr">
        <is>
          <t>review</t>
        </is>
      </c>
    </row>
    <row r="619">
      <c r="A619" s="8" t="inlineStr">
        <is>
          <t>C00614</t>
        </is>
      </c>
      <c r="B619" s="8" t="inlineStr">
        <is>
          <t>R02274</t>
        </is>
      </c>
      <c r="C619" s="13" t="n">
        <v>1</v>
      </c>
      <c r="D619" s="8" t="inlineStr">
        <is>
          <t>exact</t>
        </is>
      </c>
    </row>
    <row r="620">
      <c r="A620" s="8" t="inlineStr">
        <is>
          <t>C00615</t>
        </is>
      </c>
      <c r="B620" s="8" t="inlineStr">
        <is>
          <t>R02062</t>
        </is>
      </c>
      <c r="C620" s="13" t="n">
        <v>1</v>
      </c>
      <c r="D620" s="8" t="inlineStr">
        <is>
          <t>exact</t>
        </is>
      </c>
    </row>
    <row r="621">
      <c r="A621" s="8" t="inlineStr">
        <is>
          <t>C00616</t>
        </is>
      </c>
      <c r="B621" s="8" t="inlineStr">
        <is>
          <t>R00720</t>
        </is>
      </c>
      <c r="C621" s="13" t="n">
        <v>0.6541</v>
      </c>
      <c r="D621" s="8" t="inlineStr">
        <is>
          <t>no match</t>
        </is>
      </c>
    </row>
    <row r="622">
      <c r="A622" s="8" t="inlineStr">
        <is>
          <t>C00617</t>
        </is>
      </c>
      <c r="B622" s="8" t="inlineStr">
        <is>
          <t>R00428</t>
        </is>
      </c>
      <c r="C622" s="13" t="n">
        <v>1</v>
      </c>
      <c r="D622" s="8" t="inlineStr">
        <is>
          <t>exact</t>
        </is>
      </c>
    </row>
    <row r="623">
      <c r="A623" s="8" t="inlineStr">
        <is>
          <t>C00618</t>
        </is>
      </c>
      <c r="B623" s="8" t="inlineStr">
        <is>
          <t>R02512</t>
        </is>
      </c>
      <c r="C623" s="13" t="n">
        <v>1</v>
      </c>
      <c r="D623" s="8" t="inlineStr">
        <is>
          <t>exact</t>
        </is>
      </c>
    </row>
    <row r="624">
      <c r="A624" s="8" t="inlineStr">
        <is>
          <t>C00619</t>
        </is>
      </c>
      <c r="B624" s="8" t="inlineStr">
        <is>
          <t>R00150</t>
        </is>
      </c>
      <c r="C624" s="13" t="n">
        <v>0.7942</v>
      </c>
      <c r="D624" s="8" t="inlineStr">
        <is>
          <t>review</t>
        </is>
      </c>
    </row>
    <row r="625">
      <c r="A625" s="8" t="inlineStr">
        <is>
          <t>C00620</t>
        </is>
      </c>
      <c r="B625" s="8" t="inlineStr">
        <is>
          <t>R00254</t>
        </is>
      </c>
      <c r="C625" s="13" t="n">
        <v>1</v>
      </c>
      <c r="D625" s="8" t="inlineStr">
        <is>
          <t>exact</t>
        </is>
      </c>
    </row>
    <row r="626">
      <c r="A626" s="8" t="inlineStr">
        <is>
          <t>C00621</t>
        </is>
      </c>
      <c r="B626" s="8" t="inlineStr">
        <is>
          <t>R02505</t>
        </is>
      </c>
      <c r="C626" s="13" t="n">
        <v>1</v>
      </c>
      <c r="D626" s="8" t="inlineStr">
        <is>
          <t>exact</t>
        </is>
      </c>
    </row>
    <row r="627">
      <c r="A627" s="8" t="inlineStr">
        <is>
          <t>C00622</t>
        </is>
      </c>
      <c r="B627" s="8" t="inlineStr">
        <is>
          <t>R02010</t>
        </is>
      </c>
      <c r="C627" s="13" t="n">
        <v>0.6541</v>
      </c>
      <c r="D627" s="8" t="inlineStr">
        <is>
          <t>no match</t>
        </is>
      </c>
    </row>
    <row r="628">
      <c r="A628" s="8" t="inlineStr">
        <is>
          <t>C00623</t>
        </is>
      </c>
      <c r="B628" s="8" t="inlineStr">
        <is>
          <t>R02727</t>
        </is>
      </c>
      <c r="C628" s="13" t="n">
        <v>0.6541</v>
      </c>
      <c r="D628" s="8" t="inlineStr">
        <is>
          <t>no match</t>
        </is>
      </c>
    </row>
    <row r="629">
      <c r="A629" s="8" t="inlineStr">
        <is>
          <t>C00624</t>
        </is>
      </c>
      <c r="B629" s="8" t="inlineStr">
        <is>
          <t>R01457</t>
        </is>
      </c>
      <c r="C629" s="13" t="n">
        <v>1</v>
      </c>
      <c r="D629" s="8" t="inlineStr">
        <is>
          <t>exact</t>
        </is>
      </c>
    </row>
    <row r="630">
      <c r="A630" s="8" t="inlineStr">
        <is>
          <t>C00625</t>
        </is>
      </c>
      <c r="B630" s="8" t="inlineStr">
        <is>
          <t>R01243</t>
        </is>
      </c>
      <c r="C630" s="13" t="n">
        <v>1</v>
      </c>
      <c r="D630" s="8" t="inlineStr">
        <is>
          <t>exact</t>
        </is>
      </c>
    </row>
    <row r="631">
      <c r="A631" s="8" t="inlineStr">
        <is>
          <t>C00626</t>
        </is>
      </c>
      <c r="B631" s="8" t="inlineStr">
        <is>
          <t>R01702</t>
        </is>
      </c>
      <c r="C631" s="13" t="n">
        <v>1</v>
      </c>
      <c r="D631" s="8" t="inlineStr">
        <is>
          <t>exact</t>
        </is>
      </c>
    </row>
    <row r="632">
      <c r="A632" s="8" t="inlineStr">
        <is>
          <t>C00627</t>
        </is>
      </c>
      <c r="B632" s="8" t="inlineStr">
        <is>
          <t>R00893</t>
        </is>
      </c>
      <c r="C632" s="13" t="n">
        <v>1</v>
      </c>
      <c r="D632" s="8" t="inlineStr">
        <is>
          <t>exact</t>
        </is>
      </c>
    </row>
    <row r="633">
      <c r="A633" s="8" t="inlineStr">
        <is>
          <t>C00628</t>
        </is>
      </c>
      <c r="B633" s="8" t="inlineStr">
        <is>
          <t>R01436</t>
        </is>
      </c>
      <c r="C633" s="13" t="n">
        <v>0.6541</v>
      </c>
      <c r="D633" s="8" t="inlineStr">
        <is>
          <t>no match</t>
        </is>
      </c>
    </row>
    <row r="634">
      <c r="A634" s="8" t="inlineStr">
        <is>
          <t>C00629</t>
        </is>
      </c>
      <c r="B634" s="8" t="inlineStr">
        <is>
          <t>R01949</t>
        </is>
      </c>
      <c r="C634" s="13" t="n">
        <v>1</v>
      </c>
      <c r="D634" s="8" t="inlineStr">
        <is>
          <t>exact</t>
        </is>
      </c>
    </row>
    <row r="635">
      <c r="A635" s="8" t="inlineStr">
        <is>
          <t>C00630</t>
        </is>
      </c>
      <c r="B635" s="8" t="inlineStr">
        <is>
          <t>R02735</t>
        </is>
      </c>
      <c r="C635" s="13" t="n">
        <v>1</v>
      </c>
      <c r="D635" s="8" t="inlineStr">
        <is>
          <t>exact</t>
        </is>
      </c>
    </row>
    <row r="636">
      <c r="A636" s="8" t="inlineStr">
        <is>
          <t>C00631</t>
        </is>
      </c>
      <c r="B636" s="8" t="inlineStr">
        <is>
          <t>R02914</t>
        </is>
      </c>
      <c r="C636" s="13" t="n">
        <v>1</v>
      </c>
      <c r="D636" s="8" t="inlineStr">
        <is>
          <t>exact</t>
        </is>
      </c>
    </row>
    <row r="637">
      <c r="A637" s="8" t="inlineStr">
        <is>
          <t>C00632</t>
        </is>
      </c>
      <c r="B637" s="8" t="inlineStr">
        <is>
          <t>R02531</t>
        </is>
      </c>
      <c r="C637" s="13" t="n">
        <v>1</v>
      </c>
      <c r="D637" s="8" t="inlineStr">
        <is>
          <t>exact</t>
        </is>
      </c>
    </row>
    <row r="638">
      <c r="A638" s="8" t="inlineStr">
        <is>
          <t>C00633</t>
        </is>
      </c>
      <c r="B638" s="8" t="inlineStr">
        <is>
          <t>R01271</t>
        </is>
      </c>
      <c r="C638" s="13" t="n">
        <v>1</v>
      </c>
      <c r="D638" s="8" t="inlineStr">
        <is>
          <t>exact</t>
        </is>
      </c>
    </row>
    <row r="639">
      <c r="A639" s="8" t="inlineStr">
        <is>
          <t>C00634</t>
        </is>
      </c>
      <c r="B639" s="8" t="inlineStr">
        <is>
          <t>R02095</t>
        </is>
      </c>
      <c r="C639" s="13" t="n">
        <v>1</v>
      </c>
      <c r="D639" s="8" t="inlineStr">
        <is>
          <t>exact</t>
        </is>
      </c>
    </row>
    <row r="640">
      <c r="A640" s="8" t="inlineStr">
        <is>
          <t>C00635</t>
        </is>
      </c>
      <c r="B640" s="8" t="inlineStr">
        <is>
          <t>R00562</t>
        </is>
      </c>
      <c r="C640" s="13" t="n">
        <v>1</v>
      </c>
      <c r="D640" s="8" t="inlineStr">
        <is>
          <t>exact</t>
        </is>
      </c>
    </row>
    <row r="641">
      <c r="A641" s="8" t="inlineStr">
        <is>
          <t>C00636</t>
        </is>
      </c>
      <c r="B641" s="8" t="inlineStr">
        <is>
          <t>R01350</t>
        </is>
      </c>
      <c r="C641" s="13" t="n">
        <v>1</v>
      </c>
      <c r="D641" s="8" t="inlineStr">
        <is>
          <t>exact</t>
        </is>
      </c>
    </row>
    <row r="642">
      <c r="A642" s="8" t="inlineStr">
        <is>
          <t>C00637</t>
        </is>
      </c>
      <c r="B642" s="8" t="inlineStr">
        <is>
          <t>R02521</t>
        </is>
      </c>
      <c r="C642" s="13" t="n">
        <v>1</v>
      </c>
      <c r="D642" s="8" t="inlineStr">
        <is>
          <t>exact</t>
        </is>
      </c>
    </row>
    <row r="643">
      <c r="A643" s="8" t="inlineStr">
        <is>
          <t>C00638</t>
        </is>
      </c>
      <c r="B643" s="8" t="inlineStr">
        <is>
          <t>R00464</t>
        </is>
      </c>
      <c r="C643" s="13" t="n">
        <v>1</v>
      </c>
      <c r="D643" s="8" t="inlineStr">
        <is>
          <t>exact</t>
        </is>
      </c>
    </row>
    <row r="644">
      <c r="A644" s="8" t="inlineStr">
        <is>
          <t>C00639</t>
        </is>
      </c>
      <c r="B644" s="8" t="inlineStr">
        <is>
          <t>R01664</t>
        </is>
      </c>
      <c r="C644" s="13" t="n">
        <v>1</v>
      </c>
      <c r="D644" s="8" t="inlineStr">
        <is>
          <t>exact</t>
        </is>
      </c>
    </row>
    <row r="645">
      <c r="A645" s="8" t="inlineStr">
        <is>
          <t>C00640</t>
        </is>
      </c>
      <c r="B645" s="8" t="inlineStr">
        <is>
          <t>R02621</t>
        </is>
      </c>
      <c r="C645" s="13" t="n">
        <v>0.6541</v>
      </c>
      <c r="D645" s="8" t="inlineStr">
        <is>
          <t>no match</t>
        </is>
      </c>
    </row>
    <row r="646">
      <c r="A646" s="8" t="inlineStr">
        <is>
          <t>C00641</t>
        </is>
      </c>
      <c r="B646" s="8" t="inlineStr">
        <is>
          <t>R00089</t>
        </is>
      </c>
      <c r="C646" s="13" t="n">
        <v>0.2202</v>
      </c>
      <c r="D646" s="8" t="inlineStr">
        <is>
          <t>no match</t>
        </is>
      </c>
    </row>
    <row r="647">
      <c r="A647" s="8" t="inlineStr">
        <is>
          <t>C00642</t>
        </is>
      </c>
      <c r="B647" s="8" t="inlineStr">
        <is>
          <t>R00681</t>
        </is>
      </c>
      <c r="C647" s="13" t="n">
        <v>1</v>
      </c>
      <c r="D647" s="8" t="inlineStr">
        <is>
          <t>exact</t>
        </is>
      </c>
    </row>
    <row r="648">
      <c r="A648" s="8" t="inlineStr">
        <is>
          <t>C00643</t>
        </is>
      </c>
      <c r="B648" s="8" t="inlineStr">
        <is>
          <t>R01323</t>
        </is>
      </c>
      <c r="C648" s="13" t="n">
        <v>1</v>
      </c>
      <c r="D648" s="8" t="inlineStr">
        <is>
          <t>exact</t>
        </is>
      </c>
    </row>
    <row r="649">
      <c r="A649" s="8" t="inlineStr">
        <is>
          <t>C00644</t>
        </is>
      </c>
      <c r="B649" s="8" t="inlineStr">
        <is>
          <t>R01157</t>
        </is>
      </c>
      <c r="C649" s="13" t="n">
        <v>1</v>
      </c>
      <c r="D649" s="8" t="inlineStr">
        <is>
          <t>exact</t>
        </is>
      </c>
    </row>
    <row r="650">
      <c r="A650" s="8" t="inlineStr">
        <is>
          <t>C00645</t>
        </is>
      </c>
      <c r="B650" s="8" t="inlineStr">
        <is>
          <t>R01655</t>
        </is>
      </c>
      <c r="C650" s="13" t="n">
        <v>1</v>
      </c>
      <c r="D650" s="8" t="inlineStr">
        <is>
          <t>exact</t>
        </is>
      </c>
    </row>
    <row r="651">
      <c r="A651" s="8" t="inlineStr">
        <is>
          <t>C00646</t>
        </is>
      </c>
      <c r="B651" s="8" t="inlineStr">
        <is>
          <t>R00609</t>
        </is>
      </c>
      <c r="C651" s="13" t="n">
        <v>1</v>
      </c>
      <c r="D651" s="8" t="inlineStr">
        <is>
          <t>exact</t>
        </is>
      </c>
    </row>
    <row r="652">
      <c r="A652" s="8" t="inlineStr">
        <is>
          <t>C00647</t>
        </is>
      </c>
      <c r="B652" s="8" t="inlineStr">
        <is>
          <t>R02840</t>
        </is>
      </c>
      <c r="C652" s="13" t="n">
        <v>1</v>
      </c>
      <c r="D652" s="8" t="inlineStr">
        <is>
          <t>exact</t>
        </is>
      </c>
    </row>
    <row r="653">
      <c r="A653" s="8" t="inlineStr">
        <is>
          <t>C00648</t>
        </is>
      </c>
      <c r="B653" s="8" t="inlineStr">
        <is>
          <t>R01230</t>
        </is>
      </c>
      <c r="C653" s="13" t="n">
        <v>1</v>
      </c>
      <c r="D653" s="8" t="inlineStr">
        <is>
          <t>exact</t>
        </is>
      </c>
    </row>
    <row r="654">
      <c r="A654" s="8" t="inlineStr">
        <is>
          <t>C00649</t>
        </is>
      </c>
      <c r="B654" s="8" t="inlineStr">
        <is>
          <t>R01524</t>
        </is>
      </c>
      <c r="C654" s="13" t="n">
        <v>1</v>
      </c>
      <c r="D654" s="8" t="inlineStr">
        <is>
          <t>exact</t>
        </is>
      </c>
    </row>
    <row r="655">
      <c r="A655" s="8" t="inlineStr">
        <is>
          <t>C00650</t>
        </is>
      </c>
      <c r="B655" s="8" t="inlineStr">
        <is>
          <t>R02001</t>
        </is>
      </c>
      <c r="C655" s="13" t="n">
        <v>1</v>
      </c>
      <c r="D655" s="8" t="inlineStr">
        <is>
          <t>exact</t>
        </is>
      </c>
    </row>
    <row r="656">
      <c r="A656" s="8" t="inlineStr">
        <is>
          <t>C00651</t>
        </is>
      </c>
      <c r="B656" s="8" t="inlineStr">
        <is>
          <t>R00891</t>
        </is>
      </c>
      <c r="C656" s="13" t="n">
        <v>1</v>
      </c>
      <c r="D656" s="8" t="inlineStr">
        <is>
          <t>exact</t>
        </is>
      </c>
    </row>
    <row r="657">
      <c r="A657" s="8" t="inlineStr">
        <is>
          <t>C00652</t>
        </is>
      </c>
      <c r="B657" s="8" t="inlineStr">
        <is>
          <t>R01925</t>
        </is>
      </c>
      <c r="C657" s="13" t="n">
        <v>1</v>
      </c>
      <c r="D657" s="8" t="inlineStr">
        <is>
          <t>exact</t>
        </is>
      </c>
    </row>
    <row r="658">
      <c r="A658" s="8" t="inlineStr">
        <is>
          <t>C00653</t>
        </is>
      </c>
      <c r="B658" s="8" t="inlineStr">
        <is>
          <t>R01167</t>
        </is>
      </c>
      <c r="C658" s="13" t="n">
        <v>1</v>
      </c>
      <c r="D658" s="8" t="inlineStr">
        <is>
          <t>exact</t>
        </is>
      </c>
    </row>
    <row r="659">
      <c r="A659" s="8" t="inlineStr">
        <is>
          <t>C00654</t>
        </is>
      </c>
      <c r="B659" s="8" t="inlineStr">
        <is>
          <t>R02291</t>
        </is>
      </c>
      <c r="C659" s="13" t="n">
        <v>1</v>
      </c>
      <c r="D659" s="8" t="inlineStr">
        <is>
          <t>exact</t>
        </is>
      </c>
    </row>
    <row r="660">
      <c r="A660" s="8" t="inlineStr">
        <is>
          <t>C00655</t>
        </is>
      </c>
      <c r="B660" s="8" t="inlineStr">
        <is>
          <t>R01754</t>
        </is>
      </c>
      <c r="C660" s="13" t="n">
        <v>0.7942</v>
      </c>
      <c r="D660" s="8" t="inlineStr">
        <is>
          <t>review</t>
        </is>
      </c>
    </row>
    <row r="661">
      <c r="A661" s="8" t="inlineStr">
        <is>
          <t>C00656</t>
        </is>
      </c>
      <c r="B661" s="8" t="inlineStr">
        <is>
          <t>R01301</t>
        </is>
      </c>
      <c r="C661" s="13" t="n">
        <v>1</v>
      </c>
      <c r="D661" s="8" t="inlineStr">
        <is>
          <t>exact</t>
        </is>
      </c>
    </row>
    <row r="662">
      <c r="A662" s="8" t="inlineStr">
        <is>
          <t>C00657</t>
        </is>
      </c>
      <c r="B662" s="8" t="inlineStr">
        <is>
          <t>R02928</t>
        </is>
      </c>
      <c r="C662" s="13" t="n">
        <v>1</v>
      </c>
      <c r="D662" s="8" t="inlineStr">
        <is>
          <t>exact</t>
        </is>
      </c>
    </row>
    <row r="663">
      <c r="A663" s="8" t="inlineStr">
        <is>
          <t>C00658</t>
        </is>
      </c>
      <c r="B663" s="8" t="inlineStr">
        <is>
          <t>R02173</t>
        </is>
      </c>
      <c r="C663" s="13" t="n">
        <v>1</v>
      </c>
      <c r="D663" s="8" t="inlineStr">
        <is>
          <t>exact</t>
        </is>
      </c>
    </row>
    <row r="664">
      <c r="A664" s="8" t="inlineStr">
        <is>
          <t>C00659</t>
        </is>
      </c>
      <c r="B664" s="8" t="inlineStr">
        <is>
          <t>R00137</t>
        </is>
      </c>
      <c r="C664" s="13" t="n">
        <v>1</v>
      </c>
      <c r="D664" s="8" t="inlineStr">
        <is>
          <t>exact</t>
        </is>
      </c>
    </row>
    <row r="665">
      <c r="A665" s="8" t="inlineStr">
        <is>
          <t>C00660</t>
        </is>
      </c>
      <c r="B665" s="8" t="inlineStr">
        <is>
          <t>R02772</t>
        </is>
      </c>
      <c r="C665" s="13" t="n">
        <v>1</v>
      </c>
      <c r="D665" s="8" t="inlineStr">
        <is>
          <t>exact</t>
        </is>
      </c>
    </row>
    <row r="666">
      <c r="A666" s="8" t="inlineStr">
        <is>
          <t>C00661</t>
        </is>
      </c>
      <c r="B666" s="8" t="inlineStr">
        <is>
          <t>R02927</t>
        </is>
      </c>
      <c r="C666" s="13" t="n">
        <v>1</v>
      </c>
      <c r="D666" s="8" t="inlineStr">
        <is>
          <t>exact</t>
        </is>
      </c>
    </row>
    <row r="667">
      <c r="A667" s="8" t="inlineStr">
        <is>
          <t>C00662</t>
        </is>
      </c>
      <c r="B667" s="8" t="inlineStr">
        <is>
          <t>R01361</t>
        </is>
      </c>
      <c r="C667" s="13" t="n">
        <v>0.6541</v>
      </c>
      <c r="D667" s="8" t="inlineStr">
        <is>
          <t>no match</t>
        </is>
      </c>
    </row>
    <row r="668">
      <c r="A668" s="8" t="inlineStr">
        <is>
          <t>C00663</t>
        </is>
      </c>
      <c r="B668" s="8" t="inlineStr">
        <is>
          <t>R01137</t>
        </is>
      </c>
      <c r="C668" s="13" t="n">
        <v>1</v>
      </c>
      <c r="D668" s="8" t="inlineStr">
        <is>
          <t>exact</t>
        </is>
      </c>
    </row>
    <row r="669">
      <c r="A669" s="8" t="inlineStr">
        <is>
          <t>C00664</t>
        </is>
      </c>
      <c r="B669" s="8" t="inlineStr">
        <is>
          <t>R01653</t>
        </is>
      </c>
      <c r="C669" s="13" t="n">
        <v>1</v>
      </c>
      <c r="D669" s="8" t="inlineStr">
        <is>
          <t>exact</t>
        </is>
      </c>
    </row>
    <row r="670">
      <c r="A670" s="8" t="inlineStr">
        <is>
          <t>C00665</t>
        </is>
      </c>
      <c r="B670" s="8" t="inlineStr">
        <is>
          <t>R02096</t>
        </is>
      </c>
      <c r="C670" s="13" t="n">
        <v>1</v>
      </c>
      <c r="D670" s="8" t="inlineStr">
        <is>
          <t>exact</t>
        </is>
      </c>
    </row>
    <row r="671">
      <c r="A671" s="8" t="inlineStr">
        <is>
          <t>C00666</t>
        </is>
      </c>
      <c r="B671" s="8" t="inlineStr">
        <is>
          <t>R01091</t>
        </is>
      </c>
      <c r="C671" s="13" t="n">
        <v>1</v>
      </c>
      <c r="D671" s="8" t="inlineStr">
        <is>
          <t>exact</t>
        </is>
      </c>
    </row>
    <row r="672">
      <c r="A672" s="8" t="inlineStr">
        <is>
          <t>C00667</t>
        </is>
      </c>
      <c r="B672" s="8" t="inlineStr">
        <is>
          <t>R00782</t>
        </is>
      </c>
      <c r="C672" s="13" t="n">
        <v>1</v>
      </c>
      <c r="D672" s="8" t="inlineStr">
        <is>
          <t>exact</t>
        </is>
      </c>
    </row>
    <row r="673">
      <c r="A673" s="8" t="inlineStr">
        <is>
          <t>C00668</t>
        </is>
      </c>
      <c r="B673" s="8" t="inlineStr">
        <is>
          <t>R00344</t>
        </is>
      </c>
      <c r="C673" s="13" t="n">
        <v>1</v>
      </c>
      <c r="D673" s="8" t="inlineStr">
        <is>
          <t>exact</t>
        </is>
      </c>
    </row>
    <row r="674">
      <c r="A674" s="8" t="inlineStr">
        <is>
          <t>C00669</t>
        </is>
      </c>
      <c r="B674" s="8" t="inlineStr">
        <is>
          <t>R00731</t>
        </is>
      </c>
      <c r="C674" s="13" t="n">
        <v>1</v>
      </c>
      <c r="D674" s="8" t="inlineStr">
        <is>
          <t>exact</t>
        </is>
      </c>
    </row>
    <row r="675">
      <c r="A675" s="8" t="inlineStr">
        <is>
          <t>C00670</t>
        </is>
      </c>
      <c r="B675" s="8" t="inlineStr">
        <is>
          <t>R02650</t>
        </is>
      </c>
      <c r="C675" s="13" t="n">
        <v>1</v>
      </c>
      <c r="D675" s="8" t="inlineStr">
        <is>
          <t>exact</t>
        </is>
      </c>
    </row>
    <row r="676">
      <c r="A676" s="8" t="inlineStr">
        <is>
          <t>C00671</t>
        </is>
      </c>
      <c r="B676" s="8" t="inlineStr">
        <is>
          <t>R00085</t>
        </is>
      </c>
      <c r="C676" s="13" t="n">
        <v>1</v>
      </c>
      <c r="D676" s="8" t="inlineStr">
        <is>
          <t>exact</t>
        </is>
      </c>
    </row>
    <row r="677">
      <c r="A677" s="8" t="inlineStr">
        <is>
          <t>C00672</t>
        </is>
      </c>
      <c r="B677" s="8" t="inlineStr">
        <is>
          <t>R02979</t>
        </is>
      </c>
      <c r="C677" s="13" t="n">
        <v>1</v>
      </c>
      <c r="D677" s="8" t="inlineStr">
        <is>
          <t>exact</t>
        </is>
      </c>
    </row>
    <row r="678">
      <c r="A678" s="8" t="inlineStr">
        <is>
          <t>C00673</t>
        </is>
      </c>
      <c r="B678" s="8" t="inlineStr">
        <is>
          <t>R00555</t>
        </is>
      </c>
      <c r="C678" s="13" t="n">
        <v>1</v>
      </c>
      <c r="D678" s="8" t="inlineStr">
        <is>
          <t>exact</t>
        </is>
      </c>
    </row>
    <row r="679">
      <c r="A679" s="8" t="inlineStr">
        <is>
          <t>C00674</t>
        </is>
      </c>
      <c r="B679" s="8" t="inlineStr">
        <is>
          <t>R01094</t>
        </is>
      </c>
      <c r="C679" s="13" t="n">
        <v>1</v>
      </c>
      <c r="D679" s="8" t="inlineStr">
        <is>
          <t>exact</t>
        </is>
      </c>
    </row>
    <row r="680">
      <c r="A680" s="8" t="inlineStr">
        <is>
          <t>C00675</t>
        </is>
      </c>
      <c r="B680" s="8" t="inlineStr">
        <is>
          <t>R01068</t>
        </is>
      </c>
      <c r="C680" s="13" t="n">
        <v>0.4259</v>
      </c>
      <c r="D680" s="8" t="inlineStr">
        <is>
          <t>no match</t>
        </is>
      </c>
    </row>
    <row r="681">
      <c r="A681" s="8" t="inlineStr">
        <is>
          <t>C00676</t>
        </is>
      </c>
      <c r="B681" s="8" t="inlineStr">
        <is>
          <t>R02693</t>
        </is>
      </c>
      <c r="C681" s="13" t="n">
        <v>1</v>
      </c>
      <c r="D681" s="8" t="inlineStr">
        <is>
          <t>exact</t>
        </is>
      </c>
    </row>
    <row r="682">
      <c r="A682" s="8" t="inlineStr">
        <is>
          <t>C00677</t>
        </is>
      </c>
      <c r="B682" s="8" t="inlineStr">
        <is>
          <t>R01607</t>
        </is>
      </c>
      <c r="C682" s="13" t="n">
        <v>0.7942</v>
      </c>
      <c r="D682" s="8" t="inlineStr">
        <is>
          <t>review</t>
        </is>
      </c>
    </row>
    <row r="683">
      <c r="A683" s="8" t="inlineStr">
        <is>
          <t>C00678</t>
        </is>
      </c>
      <c r="B683" s="8" t="inlineStr">
        <is>
          <t>R01748</t>
        </is>
      </c>
      <c r="C683" s="13" t="n">
        <v>0.6541</v>
      </c>
      <c r="D683" s="8" t="inlineStr">
        <is>
          <t>no match</t>
        </is>
      </c>
    </row>
    <row r="684">
      <c r="A684" s="8" t="inlineStr">
        <is>
          <t>C00679</t>
        </is>
      </c>
      <c r="B684" s="8" t="inlineStr">
        <is>
          <t>R02083</t>
        </is>
      </c>
      <c r="C684" s="13" t="n">
        <v>1</v>
      </c>
      <c r="D684" s="8" t="inlineStr">
        <is>
          <t>exact</t>
        </is>
      </c>
    </row>
    <row r="685">
      <c r="A685" s="8" t="inlineStr">
        <is>
          <t>C00680</t>
        </is>
      </c>
      <c r="B685" s="8" t="inlineStr">
        <is>
          <t>R01382</t>
        </is>
      </c>
      <c r="C685" s="13" t="n">
        <v>1</v>
      </c>
      <c r="D685" s="8" t="inlineStr">
        <is>
          <t>exact</t>
        </is>
      </c>
    </row>
    <row r="686">
      <c r="A686" s="8" t="inlineStr">
        <is>
          <t>C00681</t>
        </is>
      </c>
      <c r="B686" s="8" t="inlineStr">
        <is>
          <t>R00770</t>
        </is>
      </c>
      <c r="C686" s="13" t="n">
        <v>0.7718</v>
      </c>
      <c r="D686" s="8" t="inlineStr">
        <is>
          <t>review</t>
        </is>
      </c>
    </row>
    <row r="687">
      <c r="A687" s="8" t="inlineStr">
        <is>
          <t>C00682</t>
        </is>
      </c>
      <c r="B687" s="8" t="inlineStr">
        <is>
          <t>R00409</t>
        </is>
      </c>
      <c r="C687" s="13" t="n">
        <v>0.7718</v>
      </c>
      <c r="D687" s="8" t="inlineStr">
        <is>
          <t>review</t>
        </is>
      </c>
    </row>
    <row r="688">
      <c r="A688" s="8" t="inlineStr">
        <is>
          <t>C00683</t>
        </is>
      </c>
      <c r="B688" s="8" t="inlineStr">
        <is>
          <t>R01921</t>
        </is>
      </c>
      <c r="C688" s="13" t="n">
        <v>1</v>
      </c>
      <c r="D688" s="8" t="inlineStr">
        <is>
          <t>exact</t>
        </is>
      </c>
    </row>
    <row r="689">
      <c r="A689" s="8" t="inlineStr">
        <is>
          <t>C00684</t>
        </is>
      </c>
      <c r="B689" s="8" t="inlineStr">
        <is>
          <t>R01430</t>
        </is>
      </c>
      <c r="C689" s="13" t="n">
        <v>1</v>
      </c>
      <c r="D689" s="8" t="inlineStr">
        <is>
          <t>exact</t>
        </is>
      </c>
    </row>
    <row r="690">
      <c r="A690" s="8" t="inlineStr">
        <is>
          <t>C00685</t>
        </is>
      </c>
      <c r="B690" s="8" t="inlineStr">
        <is>
          <t>R02240</t>
        </is>
      </c>
      <c r="C690" s="13" t="n">
        <v>1</v>
      </c>
      <c r="D690" s="8" t="inlineStr">
        <is>
          <t>exact</t>
        </is>
      </c>
    </row>
    <row r="691">
      <c r="A691" s="8" t="inlineStr">
        <is>
          <t>C00686</t>
        </is>
      </c>
      <c r="B691" s="8" t="inlineStr">
        <is>
          <t>R01284</t>
        </is>
      </c>
      <c r="C691" s="13" t="n">
        <v>1</v>
      </c>
      <c r="D691" s="8" t="inlineStr">
        <is>
          <t>exact</t>
        </is>
      </c>
    </row>
    <row r="692">
      <c r="A692" s="8" t="inlineStr">
        <is>
          <t>C00687</t>
        </is>
      </c>
      <c r="B692" s="8" t="inlineStr">
        <is>
          <t>R02215</t>
        </is>
      </c>
      <c r="C692" s="13" t="n">
        <v>1</v>
      </c>
      <c r="D692" s="8" t="inlineStr">
        <is>
          <t>exact</t>
        </is>
      </c>
    </row>
    <row r="693">
      <c r="A693" s="8" t="inlineStr">
        <is>
          <t>C00688</t>
        </is>
      </c>
      <c r="B693" s="8" t="inlineStr">
        <is>
          <t>R01163</t>
        </is>
      </c>
      <c r="C693" s="13" t="n">
        <v>1</v>
      </c>
      <c r="D693" s="8" t="inlineStr">
        <is>
          <t>exact</t>
        </is>
      </c>
    </row>
    <row r="694">
      <c r="A694" s="8" t="inlineStr">
        <is>
          <t>C00689</t>
        </is>
      </c>
      <c r="B694" s="8" t="inlineStr">
        <is>
          <t>R01933</t>
        </is>
      </c>
      <c r="C694" s="13" t="n">
        <v>1</v>
      </c>
      <c r="D694" s="8" t="inlineStr">
        <is>
          <t>exact</t>
        </is>
      </c>
    </row>
    <row r="695">
      <c r="A695" s="8" t="inlineStr">
        <is>
          <t>C00690</t>
        </is>
      </c>
      <c r="B695" s="8" t="inlineStr">
        <is>
          <t>R01447</t>
        </is>
      </c>
      <c r="C695" s="13" t="n">
        <v>1</v>
      </c>
      <c r="D695" s="8" t="inlineStr">
        <is>
          <t>exact</t>
        </is>
      </c>
    </row>
    <row r="696">
      <c r="A696" s="8" t="inlineStr">
        <is>
          <t>C00691</t>
        </is>
      </c>
      <c r="B696" s="8" t="inlineStr">
        <is>
          <t>R01204</t>
        </is>
      </c>
      <c r="C696" s="13" t="n">
        <v>0.7718</v>
      </c>
      <c r="D696" s="8" t="inlineStr">
        <is>
          <t>review</t>
        </is>
      </c>
    </row>
    <row r="697">
      <c r="A697" s="8" t="inlineStr">
        <is>
          <t>C00692</t>
        </is>
      </c>
      <c r="B697" s="8" t="inlineStr">
        <is>
          <t>R01040</t>
        </is>
      </c>
      <c r="C697" s="13" t="n">
        <v>1</v>
      </c>
      <c r="D697" s="8" t="inlineStr">
        <is>
          <t>exact</t>
        </is>
      </c>
    </row>
    <row r="698">
      <c r="A698" s="8" t="inlineStr">
        <is>
          <t>C00693</t>
        </is>
      </c>
      <c r="B698" s="8" t="inlineStr">
        <is>
          <t>R02960</t>
        </is>
      </c>
      <c r="C698" s="13" t="n">
        <v>1</v>
      </c>
      <c r="D698" s="8" t="inlineStr">
        <is>
          <t>exact</t>
        </is>
      </c>
    </row>
    <row r="699">
      <c r="A699" s="8" t="inlineStr">
        <is>
          <t>C00694</t>
        </is>
      </c>
      <c r="B699" s="8" t="inlineStr">
        <is>
          <t>R00297</t>
        </is>
      </c>
      <c r="C699" s="13" t="n">
        <v>1</v>
      </c>
      <c r="D699" s="8" t="inlineStr">
        <is>
          <t>exact</t>
        </is>
      </c>
    </row>
    <row r="700">
      <c r="A700" s="8" t="inlineStr">
        <is>
          <t>C00695</t>
        </is>
      </c>
      <c r="B700" s="8" t="inlineStr">
        <is>
          <t>R00489</t>
        </is>
      </c>
      <c r="C700" s="13" t="n">
        <v>1</v>
      </c>
      <c r="D700" s="8" t="inlineStr">
        <is>
          <t>exact</t>
        </is>
      </c>
    </row>
    <row r="701">
      <c r="A701" s="8" t="inlineStr">
        <is>
          <t>C00696</t>
        </is>
      </c>
      <c r="B701" s="8" t="inlineStr">
        <is>
          <t>R02763</t>
        </is>
      </c>
      <c r="C701" s="13" t="n">
        <v>1</v>
      </c>
      <c r="D701" s="8" t="inlineStr">
        <is>
          <t>exact</t>
        </is>
      </c>
    </row>
    <row r="702">
      <c r="A702" s="8" t="inlineStr">
        <is>
          <t>C00697</t>
        </is>
      </c>
      <c r="B702" s="8" t="inlineStr">
        <is>
          <t>R00118</t>
        </is>
      </c>
      <c r="C702" s="13" t="n">
        <v>0.6541</v>
      </c>
      <c r="D702" s="8" t="inlineStr">
        <is>
          <t>no match</t>
        </is>
      </c>
    </row>
    <row r="703">
      <c r="A703" s="8" t="inlineStr">
        <is>
          <t>C00698</t>
        </is>
      </c>
      <c r="B703" s="8" t="inlineStr">
        <is>
          <t>R02500</t>
        </is>
      </c>
      <c r="C703" s="13" t="n">
        <v>0.4259</v>
      </c>
      <c r="D703" s="8" t="inlineStr">
        <is>
          <t>no match</t>
        </is>
      </c>
    </row>
    <row r="704">
      <c r="A704" s="8" t="inlineStr">
        <is>
          <t>C00699</t>
        </is>
      </c>
      <c r="B704" s="8" t="inlineStr">
        <is>
          <t>R01439</t>
        </is>
      </c>
      <c r="C704" s="13" t="n">
        <v>1</v>
      </c>
      <c r="D704" s="8" t="inlineStr">
        <is>
          <t>exact</t>
        </is>
      </c>
    </row>
    <row r="705">
      <c r="A705" s="8" t="inlineStr">
        <is>
          <t>C00700</t>
        </is>
      </c>
      <c r="B705" s="8" t="inlineStr">
        <is>
          <t>R01486</t>
        </is>
      </c>
      <c r="C705" s="13" t="n">
        <v>0.7718</v>
      </c>
      <c r="D705" s="8" t="inlineStr">
        <is>
          <t>review</t>
        </is>
      </c>
    </row>
    <row r="706">
      <c r="A706" s="8" t="inlineStr">
        <is>
          <t>C00701</t>
        </is>
      </c>
      <c r="B706" s="8" t="inlineStr">
        <is>
          <t>R01149</t>
        </is>
      </c>
      <c r="C706" s="13" t="n">
        <v>0.6541</v>
      </c>
      <c r="D706" s="8" t="inlineStr">
        <is>
          <t>no match</t>
        </is>
      </c>
    </row>
    <row r="707">
      <c r="A707" s="8" t="inlineStr">
        <is>
          <t>C00702</t>
        </is>
      </c>
      <c r="B707" s="8" t="inlineStr">
        <is>
          <t>R02960</t>
        </is>
      </c>
      <c r="C707" s="13" t="n">
        <v>0.7718</v>
      </c>
      <c r="D707" s="8" t="inlineStr">
        <is>
          <t>review</t>
        </is>
      </c>
    </row>
    <row r="708">
      <c r="A708" s="8" t="inlineStr">
        <is>
          <t>C00703</t>
        </is>
      </c>
      <c r="B708" s="8" t="inlineStr">
        <is>
          <t>R01954</t>
        </is>
      </c>
      <c r="C708" s="13" t="n">
        <v>1</v>
      </c>
      <c r="D708" s="8" t="inlineStr">
        <is>
          <t>exact</t>
        </is>
      </c>
    </row>
    <row r="709">
      <c r="A709" s="8" t="inlineStr">
        <is>
          <t>C00704</t>
        </is>
      </c>
      <c r="B709" s="8" t="inlineStr">
        <is>
          <t>R00052</t>
        </is>
      </c>
      <c r="C709" s="13" t="n">
        <v>1</v>
      </c>
      <c r="D709" s="8" t="inlineStr">
        <is>
          <t>exact</t>
        </is>
      </c>
    </row>
    <row r="710">
      <c r="A710" s="8" t="inlineStr">
        <is>
          <t>C00705</t>
        </is>
      </c>
      <c r="B710" s="8" t="inlineStr">
        <is>
          <t>R00371</t>
        </is>
      </c>
      <c r="C710" s="13" t="n">
        <v>1</v>
      </c>
      <c r="D710" s="8" t="inlineStr">
        <is>
          <t>exact</t>
        </is>
      </c>
    </row>
    <row r="711">
      <c r="A711" s="8" t="inlineStr">
        <is>
          <t>C00706</t>
        </is>
      </c>
      <c r="B711" s="8" t="inlineStr">
        <is>
          <t>R01824</t>
        </is>
      </c>
      <c r="C711" s="13" t="n">
        <v>1</v>
      </c>
      <c r="D711" s="8" t="inlineStr">
        <is>
          <t>exact</t>
        </is>
      </c>
    </row>
    <row r="712">
      <c r="A712" s="8" t="inlineStr">
        <is>
          <t>C00707</t>
        </is>
      </c>
      <c r="B712" s="8" t="inlineStr">
        <is>
          <t>R02306</t>
        </is>
      </c>
      <c r="C712" s="13" t="n">
        <v>0.7718</v>
      </c>
      <c r="D712" s="8" t="inlineStr">
        <is>
          <t>review</t>
        </is>
      </c>
    </row>
    <row r="713">
      <c r="A713" s="8" t="inlineStr">
        <is>
          <t>C00708</t>
        </is>
      </c>
      <c r="B713" s="8" t="inlineStr">
        <is>
          <t>R02996</t>
        </is>
      </c>
      <c r="C713" s="13" t="n">
        <v>0.6541</v>
      </c>
      <c r="D713" s="8" t="inlineStr">
        <is>
          <t>no match</t>
        </is>
      </c>
    </row>
    <row r="714">
      <c r="A714" s="8" t="inlineStr">
        <is>
          <t>C00709</t>
        </is>
      </c>
      <c r="B714" s="8" t="inlineStr">
        <is>
          <t>R00473</t>
        </is>
      </c>
      <c r="C714" s="13" t="n">
        <v>1</v>
      </c>
      <c r="D714" s="8" t="inlineStr">
        <is>
          <t>exact</t>
        </is>
      </c>
    </row>
    <row r="715">
      <c r="A715" s="8" t="inlineStr">
        <is>
          <t>C00710</t>
        </is>
      </c>
      <c r="B715" s="8" t="inlineStr">
        <is>
          <t>R00729</t>
        </is>
      </c>
      <c r="C715" s="13" t="n">
        <v>1</v>
      </c>
      <c r="D715" s="8" t="inlineStr">
        <is>
          <t>exact</t>
        </is>
      </c>
    </row>
    <row r="716">
      <c r="A716" s="8" t="inlineStr">
        <is>
          <t>C00711</t>
        </is>
      </c>
      <c r="B716" s="8" t="inlineStr">
        <is>
          <t>R00994</t>
        </is>
      </c>
      <c r="C716" s="13" t="n">
        <v>1</v>
      </c>
      <c r="D716" s="8" t="inlineStr">
        <is>
          <t>exact</t>
        </is>
      </c>
    </row>
    <row r="717">
      <c r="A717" s="8" t="inlineStr">
        <is>
          <t>C00712</t>
        </is>
      </c>
      <c r="B717" s="8" t="inlineStr">
        <is>
          <t>R00864</t>
        </is>
      </c>
      <c r="C717" s="13" t="n">
        <v>1</v>
      </c>
      <c r="D717" s="8" t="inlineStr">
        <is>
          <t>exact</t>
        </is>
      </c>
    </row>
    <row r="718">
      <c r="A718" s="8" t="inlineStr">
        <is>
          <t>C00713</t>
        </is>
      </c>
      <c r="B718" s="8" t="inlineStr">
        <is>
          <t>R02645</t>
        </is>
      </c>
      <c r="C718" s="13" t="n">
        <v>1</v>
      </c>
      <c r="D718" s="8" t="inlineStr">
        <is>
          <t>exact</t>
        </is>
      </c>
    </row>
    <row r="719">
      <c r="A719" s="8" t="inlineStr">
        <is>
          <t>C00714</t>
        </is>
      </c>
      <c r="B719" s="8" t="inlineStr">
        <is>
          <t>R02793</t>
        </is>
      </c>
      <c r="C719" s="13" t="n">
        <v>0.7942</v>
      </c>
      <c r="D719" s="8" t="inlineStr">
        <is>
          <t>review</t>
        </is>
      </c>
    </row>
    <row r="720">
      <c r="A720" s="8" t="inlineStr">
        <is>
          <t>C00715</t>
        </is>
      </c>
      <c r="B720" s="8" t="inlineStr">
        <is>
          <t>R00590</t>
        </is>
      </c>
      <c r="C720" s="13" t="n">
        <v>1</v>
      </c>
      <c r="D720" s="8" t="inlineStr">
        <is>
          <t>exact</t>
        </is>
      </c>
    </row>
    <row r="721">
      <c r="A721" s="8" t="inlineStr">
        <is>
          <t>C00716</t>
        </is>
      </c>
      <c r="B721" s="8" t="inlineStr">
        <is>
          <t>R01097</t>
        </is>
      </c>
      <c r="C721" s="13" t="n">
        <v>0.6541</v>
      </c>
      <c r="D721" s="8" t="inlineStr">
        <is>
          <t>no match</t>
        </is>
      </c>
    </row>
    <row r="722">
      <c r="A722" s="8" t="inlineStr">
        <is>
          <t>C00717</t>
        </is>
      </c>
      <c r="B722" s="8" t="inlineStr">
        <is>
          <t>R02473</t>
        </is>
      </c>
      <c r="C722" s="13" t="n">
        <v>1</v>
      </c>
      <c r="D722" s="8" t="inlineStr">
        <is>
          <t>exact</t>
        </is>
      </c>
    </row>
    <row r="723">
      <c r="A723" s="8" t="inlineStr">
        <is>
          <t>C00718</t>
        </is>
      </c>
      <c r="B723" s="8" t="inlineStr">
        <is>
          <t>R00396</t>
        </is>
      </c>
      <c r="C723" s="13" t="n">
        <v>1</v>
      </c>
      <c r="D723" s="8" t="inlineStr">
        <is>
          <t>exact</t>
        </is>
      </c>
    </row>
    <row r="724">
      <c r="A724" s="8" t="inlineStr">
        <is>
          <t>C00719</t>
        </is>
      </c>
      <c r="B724" s="8" t="inlineStr">
        <is>
          <t>R02191</t>
        </is>
      </c>
      <c r="C724" s="13" t="n">
        <v>1</v>
      </c>
      <c r="D724" s="8" t="inlineStr">
        <is>
          <t>exact</t>
        </is>
      </c>
    </row>
    <row r="725">
      <c r="A725" s="8" t="inlineStr">
        <is>
          <t>C00720</t>
        </is>
      </c>
      <c r="B725" s="8" t="inlineStr">
        <is>
          <t>R00838</t>
        </is>
      </c>
      <c r="C725" s="13" t="n">
        <v>1</v>
      </c>
      <c r="D725" s="8" t="inlineStr">
        <is>
          <t>exact</t>
        </is>
      </c>
    </row>
    <row r="726">
      <c r="A726" s="8" t="inlineStr">
        <is>
          <t>C00721</t>
        </is>
      </c>
      <c r="B726" s="8" t="inlineStr">
        <is>
          <t>R00024</t>
        </is>
      </c>
      <c r="C726" s="13" t="n">
        <v>1</v>
      </c>
      <c r="D726" s="8" t="inlineStr">
        <is>
          <t>exact</t>
        </is>
      </c>
    </row>
    <row r="727">
      <c r="A727" s="8" t="inlineStr">
        <is>
          <t>C00722</t>
        </is>
      </c>
      <c r="B727" s="8" t="inlineStr">
        <is>
          <t>R00501</t>
        </is>
      </c>
      <c r="C727" s="13" t="n">
        <v>1</v>
      </c>
      <c r="D727" s="8" t="inlineStr">
        <is>
          <t>exact</t>
        </is>
      </c>
    </row>
    <row r="728">
      <c r="A728" s="8" t="inlineStr">
        <is>
          <t>C00723</t>
        </is>
      </c>
      <c r="B728" s="8" t="inlineStr">
        <is>
          <t>R02921</t>
        </is>
      </c>
      <c r="C728" s="13" t="n">
        <v>1</v>
      </c>
      <c r="D728" s="8" t="inlineStr">
        <is>
          <t>exact</t>
        </is>
      </c>
    </row>
    <row r="729">
      <c r="A729" s="8" t="inlineStr">
        <is>
          <t>C00724</t>
        </is>
      </c>
      <c r="B729" s="8" t="inlineStr">
        <is>
          <t>R02397</t>
        </is>
      </c>
      <c r="C729" s="13" t="n">
        <v>0.6541</v>
      </c>
      <c r="D729" s="8" t="inlineStr">
        <is>
          <t>no match</t>
        </is>
      </c>
    </row>
    <row r="730">
      <c r="A730" s="8" t="inlineStr">
        <is>
          <t>C00725</t>
        </is>
      </c>
      <c r="B730" s="8" t="inlineStr">
        <is>
          <t>R01837</t>
        </is>
      </c>
      <c r="C730" s="13" t="n">
        <v>1</v>
      </c>
      <c r="D730" s="8" t="inlineStr">
        <is>
          <t>exact</t>
        </is>
      </c>
    </row>
    <row r="731">
      <c r="A731" s="8" t="inlineStr">
        <is>
          <t>C00726</t>
        </is>
      </c>
      <c r="B731" s="8" t="inlineStr">
        <is>
          <t>R02542</t>
        </is>
      </c>
      <c r="C731" s="13" t="n">
        <v>1</v>
      </c>
      <c r="D731" s="8" t="inlineStr">
        <is>
          <t>exact</t>
        </is>
      </c>
    </row>
    <row r="732">
      <c r="A732" s="8" t="inlineStr">
        <is>
          <t>C00727</t>
        </is>
      </c>
      <c r="B732" s="8" t="inlineStr">
        <is>
          <t>R01414</t>
        </is>
      </c>
      <c r="C732" s="13" t="n">
        <v>1</v>
      </c>
      <c r="D732" s="8" t="inlineStr">
        <is>
          <t>exact</t>
        </is>
      </c>
    </row>
    <row r="733">
      <c r="A733" s="8" t="inlineStr">
        <is>
          <t>C00728</t>
        </is>
      </c>
      <c r="B733" s="8" t="inlineStr">
        <is>
          <t>R02586</t>
        </is>
      </c>
      <c r="C733" s="13" t="n">
        <v>0.6541</v>
      </c>
      <c r="D733" s="8" t="inlineStr">
        <is>
          <t>no match</t>
        </is>
      </c>
    </row>
    <row r="734">
      <c r="A734" s="8" t="inlineStr">
        <is>
          <t>C00729</t>
        </is>
      </c>
      <c r="B734" s="8" t="inlineStr">
        <is>
          <t>R02757</t>
        </is>
      </c>
      <c r="C734" s="13" t="n">
        <v>1</v>
      </c>
      <c r="D734" s="8" t="inlineStr">
        <is>
          <t>exact</t>
        </is>
      </c>
    </row>
    <row r="735">
      <c r="A735" s="8" t="inlineStr">
        <is>
          <t>C00730</t>
        </is>
      </c>
      <c r="B735" s="8" t="inlineStr">
        <is>
          <t>R01601</t>
        </is>
      </c>
      <c r="C735" s="13" t="n">
        <v>1</v>
      </c>
      <c r="D735" s="8" t="inlineStr">
        <is>
          <t>exact</t>
        </is>
      </c>
    </row>
    <row r="736">
      <c r="A736" s="8" t="inlineStr">
        <is>
          <t>C00731</t>
        </is>
      </c>
      <c r="B736" s="8" t="inlineStr">
        <is>
          <t>R01041</t>
        </is>
      </c>
      <c r="C736" s="13" t="n">
        <v>1</v>
      </c>
      <c r="D736" s="8" t="inlineStr">
        <is>
          <t>exact</t>
        </is>
      </c>
    </row>
    <row r="737">
      <c r="A737" s="8" t="inlineStr">
        <is>
          <t>C00732</t>
        </is>
      </c>
      <c r="B737" s="8" t="inlineStr">
        <is>
          <t>R02365</t>
        </is>
      </c>
      <c r="C737" s="13" t="n">
        <v>1</v>
      </c>
      <c r="D737" s="8" t="inlineStr">
        <is>
          <t>exact</t>
        </is>
      </c>
    </row>
    <row r="738">
      <c r="A738" s="8" t="inlineStr">
        <is>
          <t>C00733</t>
        </is>
      </c>
      <c r="B738" s="8" t="inlineStr">
        <is>
          <t>R00794</t>
        </is>
      </c>
      <c r="C738" s="13" t="n">
        <v>1</v>
      </c>
      <c r="D738" s="8" t="inlineStr">
        <is>
          <t>exact</t>
        </is>
      </c>
    </row>
    <row r="739">
      <c r="A739" s="8" t="inlineStr">
        <is>
          <t>C00734</t>
        </is>
      </c>
      <c r="B739" s="8" t="inlineStr">
        <is>
          <t>R00799</t>
        </is>
      </c>
      <c r="C739" s="13" t="n">
        <v>1</v>
      </c>
      <c r="D739" s="8" t="inlineStr">
        <is>
          <t>exact</t>
        </is>
      </c>
    </row>
    <row r="740">
      <c r="A740" s="8" t="inlineStr">
        <is>
          <t>C00735</t>
        </is>
      </c>
      <c r="B740" s="8" t="inlineStr">
        <is>
          <t>R00058</t>
        </is>
      </c>
      <c r="C740" s="13" t="n">
        <v>0.6541</v>
      </c>
      <c r="D740" s="8" t="inlineStr">
        <is>
          <t>no match</t>
        </is>
      </c>
    </row>
    <row r="741">
      <c r="A741" s="8" t="inlineStr">
        <is>
          <t>C00736</t>
        </is>
      </c>
      <c r="B741" s="8" t="inlineStr">
        <is>
          <t>R01854</t>
        </is>
      </c>
      <c r="C741" s="13" t="n">
        <v>1</v>
      </c>
      <c r="D741" s="8" t="inlineStr">
        <is>
          <t>exact</t>
        </is>
      </c>
    </row>
    <row r="742">
      <c r="A742" s="8" t="inlineStr">
        <is>
          <t>C00737</t>
        </is>
      </c>
      <c r="B742" s="8" t="inlineStr">
        <is>
          <t>R00967</t>
        </is>
      </c>
      <c r="C742" s="13" t="n">
        <v>1</v>
      </c>
      <c r="D742" s="8" t="inlineStr">
        <is>
          <t>exact</t>
        </is>
      </c>
    </row>
    <row r="743">
      <c r="A743" s="8" t="inlineStr">
        <is>
          <t>C00738</t>
        </is>
      </c>
      <c r="B743" s="8" t="inlineStr">
        <is>
          <t>R00201</t>
        </is>
      </c>
      <c r="C743" s="13" t="n">
        <v>1</v>
      </c>
      <c r="D743" s="8" t="inlineStr">
        <is>
          <t>exact</t>
        </is>
      </c>
    </row>
    <row r="744">
      <c r="A744" s="8" t="inlineStr">
        <is>
          <t>C00739</t>
        </is>
      </c>
      <c r="B744" s="8" t="inlineStr">
        <is>
          <t>R00904</t>
        </is>
      </c>
      <c r="C744" s="13" t="n">
        <v>1</v>
      </c>
      <c r="D744" s="8" t="inlineStr">
        <is>
          <t>exact</t>
        </is>
      </c>
    </row>
    <row r="745">
      <c r="A745" s="8" t="inlineStr">
        <is>
          <t>C00740</t>
        </is>
      </c>
      <c r="B745" s="8" t="inlineStr">
        <is>
          <t>R02027</t>
        </is>
      </c>
      <c r="C745" s="13" t="n">
        <v>1</v>
      </c>
      <c r="D745" s="8" t="inlineStr">
        <is>
          <t>exact</t>
        </is>
      </c>
    </row>
    <row r="746">
      <c r="A746" s="8" t="inlineStr">
        <is>
          <t>C00741</t>
        </is>
      </c>
      <c r="B746" s="8" t="inlineStr">
        <is>
          <t>R00856</t>
        </is>
      </c>
      <c r="C746" s="13" t="n">
        <v>0.6541</v>
      </c>
      <c r="D746" s="8" t="inlineStr">
        <is>
          <t>no match</t>
        </is>
      </c>
    </row>
    <row r="747">
      <c r="A747" s="8" t="inlineStr">
        <is>
          <t>C00742</t>
        </is>
      </c>
      <c r="B747" s="8" t="inlineStr">
        <is>
          <t>R02636</t>
        </is>
      </c>
      <c r="C747" s="13" t="n">
        <v>1</v>
      </c>
      <c r="D747" s="8" t="inlineStr">
        <is>
          <t>exact</t>
        </is>
      </c>
    </row>
    <row r="748">
      <c r="A748" s="8" t="inlineStr">
        <is>
          <t>C00743</t>
        </is>
      </c>
      <c r="B748" s="8" t="inlineStr">
        <is>
          <t>R00682</t>
        </is>
      </c>
      <c r="C748" s="13" t="n">
        <v>0.7718</v>
      </c>
      <c r="D748" s="8" t="inlineStr">
        <is>
          <t>review</t>
        </is>
      </c>
    </row>
    <row r="749">
      <c r="A749" s="8" t="inlineStr">
        <is>
          <t>C00744</t>
        </is>
      </c>
      <c r="B749" s="8" t="inlineStr">
        <is>
          <t>R01285</t>
        </is>
      </c>
      <c r="C749" s="13" t="n">
        <v>1</v>
      </c>
      <c r="D749" s="8" t="inlineStr">
        <is>
          <t>exact</t>
        </is>
      </c>
    </row>
    <row r="750">
      <c r="A750" s="8" t="inlineStr">
        <is>
          <t>C00745</t>
        </is>
      </c>
      <c r="B750" s="8" t="inlineStr">
        <is>
          <t>R00301</t>
        </is>
      </c>
      <c r="C750" s="13" t="n">
        <v>0.7942</v>
      </c>
      <c r="D750" s="8" t="inlineStr">
        <is>
          <t>review</t>
        </is>
      </c>
    </row>
    <row r="751">
      <c r="A751" s="8" t="inlineStr">
        <is>
          <t>C00746</t>
        </is>
      </c>
      <c r="B751" s="8" t="inlineStr">
        <is>
          <t>R02853</t>
        </is>
      </c>
      <c r="C751" s="13" t="n">
        <v>1</v>
      </c>
      <c r="D751" s="8" t="inlineStr">
        <is>
          <t>exact</t>
        </is>
      </c>
    </row>
    <row r="752">
      <c r="A752" s="8" t="inlineStr">
        <is>
          <t>C00747</t>
        </is>
      </c>
      <c r="B752" s="8" t="inlineStr">
        <is>
          <t>R01335</t>
        </is>
      </c>
      <c r="C752" s="13" t="n">
        <v>0.7718</v>
      </c>
      <c r="D752" s="8" t="inlineStr">
        <is>
          <t>review</t>
        </is>
      </c>
    </row>
    <row r="753">
      <c r="A753" s="8" t="inlineStr">
        <is>
          <t>C00748</t>
        </is>
      </c>
      <c r="B753" s="8" t="inlineStr">
        <is>
          <t>R02491</t>
        </is>
      </c>
      <c r="C753" s="13" t="n">
        <v>1</v>
      </c>
      <c r="D753" s="8" t="inlineStr">
        <is>
          <t>exact</t>
        </is>
      </c>
    </row>
    <row r="754">
      <c r="A754" s="8" t="inlineStr">
        <is>
          <t>C00749</t>
        </is>
      </c>
      <c r="B754" s="8" t="inlineStr">
        <is>
          <t>R01379</t>
        </is>
      </c>
      <c r="C754" s="13" t="n">
        <v>1</v>
      </c>
      <c r="D754" s="8" t="inlineStr">
        <is>
          <t>exact</t>
        </is>
      </c>
    </row>
    <row r="755">
      <c r="A755" s="8" t="inlineStr">
        <is>
          <t>C00750</t>
        </is>
      </c>
      <c r="B755" s="8" t="inlineStr">
        <is>
          <t>R01333</t>
        </is>
      </c>
      <c r="C755" s="13" t="n">
        <v>0.6541</v>
      </c>
      <c r="D755" s="8" t="inlineStr">
        <is>
          <t>no match</t>
        </is>
      </c>
    </row>
    <row r="756">
      <c r="A756" s="8" t="inlineStr">
        <is>
          <t>C00751</t>
        </is>
      </c>
      <c r="B756" s="8" t="inlineStr">
        <is>
          <t>R00225</t>
        </is>
      </c>
      <c r="C756" s="13" t="n">
        <v>1</v>
      </c>
      <c r="D756" s="8" t="inlineStr">
        <is>
          <t>exact</t>
        </is>
      </c>
    </row>
    <row r="757">
      <c r="A757" s="8" t="inlineStr">
        <is>
          <t>C00752</t>
        </is>
      </c>
      <c r="B757" s="8" t="inlineStr">
        <is>
          <t>R02281</t>
        </is>
      </c>
      <c r="C757" s="13" t="n">
        <v>1</v>
      </c>
      <c r="D757" s="8" t="inlineStr">
        <is>
          <t>exact</t>
        </is>
      </c>
    </row>
    <row r="758">
      <c r="A758" s="8" t="inlineStr">
        <is>
          <t>C00753</t>
        </is>
      </c>
      <c r="B758" s="8" t="inlineStr">
        <is>
          <t>R02183</t>
        </is>
      </c>
      <c r="C758" s="13" t="n">
        <v>1</v>
      </c>
      <c r="D758" s="8" t="inlineStr">
        <is>
          <t>exact</t>
        </is>
      </c>
    </row>
    <row r="759">
      <c r="A759" s="8" t="inlineStr">
        <is>
          <t>C00754</t>
        </is>
      </c>
      <c r="B759" s="8" t="inlineStr">
        <is>
          <t>R00176</t>
        </is>
      </c>
      <c r="C759" s="13" t="n">
        <v>1</v>
      </c>
      <c r="D759" s="8" t="inlineStr">
        <is>
          <t>exact</t>
        </is>
      </c>
    </row>
    <row r="760">
      <c r="A760" s="8" t="inlineStr">
        <is>
          <t>C00755</t>
        </is>
      </c>
      <c r="B760" s="8" t="inlineStr">
        <is>
          <t>R02248</t>
        </is>
      </c>
      <c r="C760" s="13" t="n">
        <v>0.7718</v>
      </c>
      <c r="D760" s="8" t="inlineStr">
        <is>
          <t>review</t>
        </is>
      </c>
    </row>
    <row r="761">
      <c r="A761" s="8" t="inlineStr">
        <is>
          <t>C00756</t>
        </is>
      </c>
      <c r="B761" s="8" t="inlineStr">
        <is>
          <t>R01001</t>
        </is>
      </c>
      <c r="C761" s="13" t="n">
        <v>1</v>
      </c>
      <c r="D761" s="8" t="inlineStr">
        <is>
          <t>exact</t>
        </is>
      </c>
    </row>
    <row r="762">
      <c r="A762" s="8" t="inlineStr">
        <is>
          <t>C00757</t>
        </is>
      </c>
      <c r="B762" s="8" t="inlineStr">
        <is>
          <t>R01505</t>
        </is>
      </c>
      <c r="C762" s="13" t="n">
        <v>1</v>
      </c>
      <c r="D762" s="8" t="inlineStr">
        <is>
          <t>exact</t>
        </is>
      </c>
    </row>
    <row r="763">
      <c r="A763" s="8" t="inlineStr">
        <is>
          <t>C00758</t>
        </is>
      </c>
      <c r="B763" s="8" t="inlineStr">
        <is>
          <t>R02642</t>
        </is>
      </c>
      <c r="C763" s="13" t="n">
        <v>1</v>
      </c>
      <c r="D763" s="8" t="inlineStr">
        <is>
          <t>exact</t>
        </is>
      </c>
    </row>
    <row r="764">
      <c r="A764" s="8" t="inlineStr">
        <is>
          <t>C00759</t>
        </is>
      </c>
      <c r="B764" s="8" t="inlineStr">
        <is>
          <t>R01713</t>
        </is>
      </c>
      <c r="C764" s="13" t="n">
        <v>1</v>
      </c>
      <c r="D764" s="8" t="inlineStr">
        <is>
          <t>exact</t>
        </is>
      </c>
    </row>
    <row r="765">
      <c r="A765" s="8" t="inlineStr">
        <is>
          <t>C00760</t>
        </is>
      </c>
      <c r="B765" s="8" t="inlineStr">
        <is>
          <t>R00126</t>
        </is>
      </c>
      <c r="C765" s="13" t="n">
        <v>1</v>
      </c>
      <c r="D765" s="8" t="inlineStr">
        <is>
          <t>exact</t>
        </is>
      </c>
    </row>
    <row r="766">
      <c r="A766" s="8" t="inlineStr">
        <is>
          <t>C00761</t>
        </is>
      </c>
      <c r="B766" s="8" t="inlineStr">
        <is>
          <t>R02499</t>
        </is>
      </c>
      <c r="C766" s="13" t="n">
        <v>1</v>
      </c>
      <c r="D766" s="8" t="inlineStr">
        <is>
          <t>exact</t>
        </is>
      </c>
    </row>
    <row r="767">
      <c r="A767" s="8" t="inlineStr">
        <is>
          <t>C00762</t>
        </is>
      </c>
      <c r="B767" s="8" t="inlineStr">
        <is>
          <t>R02775</t>
        </is>
      </c>
      <c r="C767" s="13" t="n">
        <v>1</v>
      </c>
      <c r="D767" s="8" t="inlineStr">
        <is>
          <t>exact</t>
        </is>
      </c>
    </row>
    <row r="768">
      <c r="A768" s="8" t="inlineStr">
        <is>
          <t>C00763</t>
        </is>
      </c>
      <c r="B768" s="8" t="inlineStr">
        <is>
          <t>R02278</t>
        </is>
      </c>
      <c r="C768" s="13" t="n">
        <v>1</v>
      </c>
      <c r="D768" s="8" t="inlineStr">
        <is>
          <t>exact</t>
        </is>
      </c>
    </row>
    <row r="769">
      <c r="A769" s="8" t="inlineStr">
        <is>
          <t>C00764</t>
        </is>
      </c>
      <c r="B769" s="8" t="inlineStr">
        <is>
          <t>R01985</t>
        </is>
      </c>
      <c r="C769" s="13" t="n">
        <v>0.7718</v>
      </c>
      <c r="D769" s="8" t="inlineStr">
        <is>
          <t>review</t>
        </is>
      </c>
    </row>
    <row r="770">
      <c r="A770" s="8" t="inlineStr">
        <is>
          <t>C00765</t>
        </is>
      </c>
      <c r="B770" s="8" t="inlineStr">
        <is>
          <t>R00249</t>
        </is>
      </c>
      <c r="C770" s="13" t="n">
        <v>0.7074</v>
      </c>
      <c r="D770" s="8" t="inlineStr">
        <is>
          <t>review</t>
        </is>
      </c>
    </row>
    <row r="771">
      <c r="A771" s="8" t="inlineStr">
        <is>
          <t>C00766</t>
        </is>
      </c>
      <c r="B771" s="8" t="inlineStr">
        <is>
          <t>R00390</t>
        </is>
      </c>
      <c r="C771" s="13" t="n">
        <v>1</v>
      </c>
      <c r="D771" s="8" t="inlineStr">
        <is>
          <t>exact</t>
        </is>
      </c>
    </row>
    <row r="772">
      <c r="A772" s="8" t="inlineStr">
        <is>
          <t>C00767</t>
        </is>
      </c>
      <c r="B772" s="8" t="inlineStr">
        <is>
          <t>R02536</t>
        </is>
      </c>
      <c r="C772" s="13" t="n">
        <v>0.6541</v>
      </c>
      <c r="D772" s="8" t="inlineStr">
        <is>
          <t>no match</t>
        </is>
      </c>
    </row>
    <row r="773">
      <c r="A773" s="8" t="inlineStr">
        <is>
          <t>C00768</t>
        </is>
      </c>
      <c r="B773" s="8" t="inlineStr">
        <is>
          <t>R00454</t>
        </is>
      </c>
      <c r="C773" s="13" t="n">
        <v>0.7718</v>
      </c>
      <c r="D773" s="8" t="inlineStr">
        <is>
          <t>review</t>
        </is>
      </c>
    </row>
    <row r="774">
      <c r="A774" s="8" t="inlineStr">
        <is>
          <t>C00769</t>
        </is>
      </c>
      <c r="B774" s="8" t="inlineStr">
        <is>
          <t>R02222</t>
        </is>
      </c>
      <c r="C774" s="13" t="n">
        <v>1</v>
      </c>
      <c r="D774" s="8" t="inlineStr">
        <is>
          <t>exact</t>
        </is>
      </c>
    </row>
    <row r="775">
      <c r="A775" s="8" t="inlineStr">
        <is>
          <t>C00770</t>
        </is>
      </c>
      <c r="B775" s="8" t="inlineStr">
        <is>
          <t>R01759</t>
        </is>
      </c>
      <c r="C775" s="13" t="n">
        <v>0.6541</v>
      </c>
      <c r="D775" s="8" t="inlineStr">
        <is>
          <t>no match</t>
        </is>
      </c>
    </row>
    <row r="776">
      <c r="A776" s="8" t="inlineStr">
        <is>
          <t>C00771</t>
        </is>
      </c>
      <c r="B776" s="8" t="inlineStr">
        <is>
          <t>R01825</t>
        </is>
      </c>
      <c r="C776" s="13" t="n">
        <v>1</v>
      </c>
      <c r="D776" s="8" t="inlineStr">
        <is>
          <t>exact</t>
        </is>
      </c>
    </row>
    <row r="777">
      <c r="A777" s="8" t="inlineStr">
        <is>
          <t>C00772</t>
        </is>
      </c>
      <c r="B777" s="8" t="inlineStr">
        <is>
          <t>R02095</t>
        </is>
      </c>
      <c r="C777" s="13" t="n">
        <v>0.7718</v>
      </c>
      <c r="D777" s="8" t="inlineStr">
        <is>
          <t>review</t>
        </is>
      </c>
    </row>
    <row r="778">
      <c r="A778" s="8" t="inlineStr">
        <is>
          <t>C00773</t>
        </is>
      </c>
      <c r="B778" s="8" t="inlineStr">
        <is>
          <t>R01537</t>
        </is>
      </c>
      <c r="C778" s="13" t="n">
        <v>1</v>
      </c>
      <c r="D778" s="8" t="inlineStr">
        <is>
          <t>exact</t>
        </is>
      </c>
    </row>
    <row r="779">
      <c r="A779" s="8" t="inlineStr">
        <is>
          <t>C00774</t>
        </is>
      </c>
      <c r="B779" s="8" t="inlineStr">
        <is>
          <t>R00786</t>
        </is>
      </c>
      <c r="C779" s="13" t="n">
        <v>1</v>
      </c>
      <c r="D779" s="8" t="inlineStr">
        <is>
          <t>exact</t>
        </is>
      </c>
    </row>
    <row r="780">
      <c r="A780" s="8" t="inlineStr">
        <is>
          <t>C00775</t>
        </is>
      </c>
      <c r="B780" s="8" t="inlineStr">
        <is>
          <t>R01031</t>
        </is>
      </c>
      <c r="C780" s="13" t="n">
        <v>1</v>
      </c>
      <c r="D780" s="8" t="inlineStr">
        <is>
          <t>exact</t>
        </is>
      </c>
    </row>
    <row r="781">
      <c r="A781" s="8" t="inlineStr">
        <is>
          <t>C00776</t>
        </is>
      </c>
      <c r="B781" s="8" t="inlineStr">
        <is>
          <t>R00442</t>
        </is>
      </c>
      <c r="C781" s="13" t="n">
        <v>1</v>
      </c>
      <c r="D781" s="8" t="inlineStr">
        <is>
          <t>exact</t>
        </is>
      </c>
    </row>
    <row r="782">
      <c r="A782" s="8" t="inlineStr">
        <is>
          <t>C00777</t>
        </is>
      </c>
      <c r="B782" s="8" t="inlineStr">
        <is>
          <t>R02827</t>
        </is>
      </c>
      <c r="C782" s="13" t="n">
        <v>1</v>
      </c>
      <c r="D782" s="8" t="inlineStr">
        <is>
          <t>exact</t>
        </is>
      </c>
    </row>
    <row r="783">
      <c r="A783" s="8" t="inlineStr">
        <is>
          <t>C00778</t>
        </is>
      </c>
      <c r="B783" s="8" t="inlineStr">
        <is>
          <t>R02785</t>
        </is>
      </c>
      <c r="C783" s="13" t="n">
        <v>1</v>
      </c>
      <c r="D783" s="8" t="inlineStr">
        <is>
          <t>exact</t>
        </is>
      </c>
    </row>
    <row r="784">
      <c r="A784" s="8" t="inlineStr">
        <is>
          <t>C00779</t>
        </is>
      </c>
      <c r="B784" s="8" t="inlineStr">
        <is>
          <t>R00495</t>
        </is>
      </c>
      <c r="C784" s="13" t="n">
        <v>1</v>
      </c>
      <c r="D784" s="8" t="inlineStr">
        <is>
          <t>exact</t>
        </is>
      </c>
    </row>
    <row r="785">
      <c r="A785" s="8" t="inlineStr">
        <is>
          <t>C00780</t>
        </is>
      </c>
      <c r="B785" s="8" t="inlineStr">
        <is>
          <t>R02311</t>
        </is>
      </c>
      <c r="C785" s="13" t="n">
        <v>1</v>
      </c>
      <c r="D785" s="8" t="inlineStr">
        <is>
          <t>exact</t>
        </is>
      </c>
    </row>
    <row r="786">
      <c r="A786" s="8" t="inlineStr">
        <is>
          <t>C00781</t>
        </is>
      </c>
      <c r="B786" s="8" t="inlineStr">
        <is>
          <t>R01578</t>
        </is>
      </c>
      <c r="C786" s="13" t="n">
        <v>1</v>
      </c>
      <c r="D786" s="8" t="inlineStr">
        <is>
          <t>exact</t>
        </is>
      </c>
    </row>
    <row r="787">
      <c r="A787" s="8" t="inlineStr">
        <is>
          <t>C00782</t>
        </is>
      </c>
      <c r="B787" s="8" t="inlineStr">
        <is>
          <t>R00993</t>
        </is>
      </c>
      <c r="C787" s="13" t="n">
        <v>0.6541</v>
      </c>
      <c r="D787" s="8" t="inlineStr">
        <is>
          <t>no match</t>
        </is>
      </c>
    </row>
    <row r="788">
      <c r="A788" s="8" t="inlineStr">
        <is>
          <t>C00783</t>
        </is>
      </c>
      <c r="B788" s="8" t="inlineStr">
        <is>
          <t>R00355</t>
        </is>
      </c>
      <c r="C788" s="13" t="n">
        <v>1</v>
      </c>
      <c r="D788" s="8" t="inlineStr">
        <is>
          <t>exact</t>
        </is>
      </c>
    </row>
    <row r="789">
      <c r="A789" s="8" t="inlineStr">
        <is>
          <t>C00784</t>
        </is>
      </c>
      <c r="B789" s="8" t="inlineStr">
        <is>
          <t>R01191</t>
        </is>
      </c>
      <c r="C789" s="13" t="n">
        <v>1</v>
      </c>
      <c r="D789" s="8" t="inlineStr">
        <is>
          <t>exact</t>
        </is>
      </c>
    </row>
    <row r="790">
      <c r="A790" s="8" t="inlineStr">
        <is>
          <t>C00785</t>
        </is>
      </c>
      <c r="B790" s="8" t="inlineStr">
        <is>
          <t>R01539</t>
        </is>
      </c>
      <c r="C790" s="13" t="n">
        <v>1</v>
      </c>
      <c r="D790" s="8" t="inlineStr">
        <is>
          <t>exact</t>
        </is>
      </c>
    </row>
    <row r="791">
      <c r="A791" s="8" t="inlineStr">
        <is>
          <t>C00786</t>
        </is>
      </c>
      <c r="B791" s="8" t="inlineStr">
        <is>
          <t>R02158</t>
        </is>
      </c>
      <c r="C791" s="13" t="n">
        <v>1</v>
      </c>
      <c r="D791" s="8" t="inlineStr">
        <is>
          <t>exact</t>
        </is>
      </c>
    </row>
    <row r="792">
      <c r="A792" s="8" t="inlineStr">
        <is>
          <t>C00787</t>
        </is>
      </c>
      <c r="B792" s="8" t="inlineStr">
        <is>
          <t>R00815</t>
        </is>
      </c>
      <c r="C792" s="13" t="n">
        <v>0.7718</v>
      </c>
      <c r="D792" s="8" t="inlineStr">
        <is>
          <t>review</t>
        </is>
      </c>
    </row>
    <row r="793">
      <c r="A793" s="8" t="inlineStr">
        <is>
          <t>C00788</t>
        </is>
      </c>
      <c r="B793" s="8" t="inlineStr">
        <is>
          <t>R02869</t>
        </is>
      </c>
      <c r="C793" s="13" t="n">
        <v>1</v>
      </c>
      <c r="D793" s="8" t="inlineStr">
        <is>
          <t>exact</t>
        </is>
      </c>
    </row>
    <row r="794">
      <c r="A794" s="8" t="inlineStr">
        <is>
          <t>C00789</t>
        </is>
      </c>
      <c r="B794" s="8" t="inlineStr">
        <is>
          <t>R01959</t>
        </is>
      </c>
      <c r="C794" s="13" t="n">
        <v>1</v>
      </c>
      <c r="D794" s="8" t="inlineStr">
        <is>
          <t>exact</t>
        </is>
      </c>
    </row>
    <row r="795">
      <c r="A795" s="8" t="inlineStr">
        <is>
          <t>C00790</t>
        </is>
      </c>
      <c r="B795" s="8" t="inlineStr">
        <is>
          <t>R02122</t>
        </is>
      </c>
      <c r="C795" s="13" t="n">
        <v>1</v>
      </c>
      <c r="D795" s="8" t="inlineStr">
        <is>
          <t>exact</t>
        </is>
      </c>
    </row>
    <row r="796">
      <c r="A796" s="8" t="inlineStr">
        <is>
          <t>C00791</t>
        </is>
      </c>
      <c r="B796" s="8" t="inlineStr">
        <is>
          <t>R01652</t>
        </is>
      </c>
      <c r="C796" s="13" t="n">
        <v>1</v>
      </c>
      <c r="D796" s="8" t="inlineStr">
        <is>
          <t>exact</t>
        </is>
      </c>
    </row>
    <row r="797">
      <c r="A797" s="8" t="inlineStr">
        <is>
          <t>C00792</t>
        </is>
      </c>
      <c r="B797" s="8" t="inlineStr">
        <is>
          <t>R01658</t>
        </is>
      </c>
      <c r="C797" s="13" t="n">
        <v>1</v>
      </c>
      <c r="D797" s="8" t="inlineStr">
        <is>
          <t>exact</t>
        </is>
      </c>
    </row>
    <row r="798">
      <c r="A798" s="8" t="inlineStr">
        <is>
          <t>C00793</t>
        </is>
      </c>
      <c r="B798" s="8" t="inlineStr">
        <is>
          <t>R00957</t>
        </is>
      </c>
      <c r="C798" s="13" t="n">
        <v>0.7718</v>
      </c>
      <c r="D798" s="8" t="inlineStr">
        <is>
          <t>review</t>
        </is>
      </c>
    </row>
    <row r="799">
      <c r="A799" s="8" t="inlineStr">
        <is>
          <t>C00794</t>
        </is>
      </c>
      <c r="B799" s="8" t="inlineStr">
        <is>
          <t>R01875</t>
        </is>
      </c>
      <c r="C799" s="13" t="n">
        <v>1</v>
      </c>
      <c r="D799" s="8" t="inlineStr">
        <is>
          <t>exact</t>
        </is>
      </c>
    </row>
    <row r="800">
      <c r="A800" s="8" t="inlineStr">
        <is>
          <t>C00795</t>
        </is>
      </c>
      <c r="B800" s="8" t="inlineStr">
        <is>
          <t>R00919</t>
        </is>
      </c>
      <c r="C800" s="13" t="n">
        <v>1</v>
      </c>
      <c r="D800" s="8" t="inlineStr">
        <is>
          <t>exact</t>
        </is>
      </c>
    </row>
    <row r="801">
      <c r="A801" s="8" t="inlineStr">
        <is>
          <t>C00796</t>
        </is>
      </c>
      <c r="B801" s="8" t="inlineStr">
        <is>
          <t>R00815</t>
        </is>
      </c>
      <c r="C801" s="13" t="n">
        <v>0.7074</v>
      </c>
      <c r="D801" s="8" t="inlineStr">
        <is>
          <t>review</t>
        </is>
      </c>
    </row>
    <row r="802">
      <c r="A802" s="8" t="inlineStr">
        <is>
          <t>C00797</t>
        </is>
      </c>
      <c r="B802" s="8" t="inlineStr">
        <is>
          <t>R01399</t>
        </is>
      </c>
      <c r="C802" s="13" t="n">
        <v>1</v>
      </c>
      <c r="D802" s="8" t="inlineStr">
        <is>
          <t>exact</t>
        </is>
      </c>
    </row>
    <row r="803">
      <c r="A803" s="8" t="inlineStr">
        <is>
          <t>C00798</t>
        </is>
      </c>
      <c r="B803" s="8" t="inlineStr">
        <is>
          <t>R00023</t>
        </is>
      </c>
      <c r="C803" s="13" t="n">
        <v>1</v>
      </c>
      <c r="D803" s="8" t="inlineStr">
        <is>
          <t>exact</t>
        </is>
      </c>
    </row>
    <row r="804">
      <c r="A804" s="8" t="inlineStr">
        <is>
          <t>C00799</t>
        </is>
      </c>
      <c r="B804" s="8" t="inlineStr">
        <is>
          <t>R00015</t>
        </is>
      </c>
      <c r="C804" s="13" t="n">
        <v>1</v>
      </c>
      <c r="D804" s="8" t="inlineStr">
        <is>
          <t>exact</t>
        </is>
      </c>
    </row>
    <row r="805">
      <c r="A805" s="8" t="inlineStr">
        <is>
          <t>C00800</t>
        </is>
      </c>
      <c r="B805" s="8" t="inlineStr">
        <is>
          <t>R02312</t>
        </is>
      </c>
      <c r="C805" s="13" t="n">
        <v>0.7942</v>
      </c>
      <c r="D805" s="8" t="inlineStr">
        <is>
          <t>review</t>
        </is>
      </c>
    </row>
    <row r="806">
      <c r="A806" s="8" t="inlineStr">
        <is>
          <t>C00801</t>
        </is>
      </c>
      <c r="B806" s="8" t="inlineStr">
        <is>
          <t>R00125</t>
        </is>
      </c>
      <c r="C806" s="13" t="n">
        <v>1</v>
      </c>
      <c r="D806" s="8" t="inlineStr">
        <is>
          <t>exact</t>
        </is>
      </c>
    </row>
    <row r="807">
      <c r="A807" s="8" t="inlineStr">
        <is>
          <t>C00802</t>
        </is>
      </c>
      <c r="B807" s="8" t="inlineStr">
        <is>
          <t>R00528</t>
        </is>
      </c>
      <c r="C807" s="13" t="n">
        <v>0.4259</v>
      </c>
      <c r="D807" s="8" t="inlineStr">
        <is>
          <t>no match</t>
        </is>
      </c>
    </row>
    <row r="808">
      <c r="A808" s="8" t="inlineStr">
        <is>
          <t>C00803</t>
        </is>
      </c>
      <c r="B808" s="8" t="inlineStr">
        <is>
          <t>R01896</t>
        </is>
      </c>
      <c r="C808" s="13" t="n">
        <v>1</v>
      </c>
      <c r="D808" s="8" t="inlineStr">
        <is>
          <t>exact</t>
        </is>
      </c>
    </row>
    <row r="809">
      <c r="A809" s="8" t="inlineStr">
        <is>
          <t>C00804</t>
        </is>
      </c>
      <c r="B809" s="8" t="inlineStr">
        <is>
          <t>R00639</t>
        </is>
      </c>
      <c r="C809" s="13" t="n">
        <v>0.7718</v>
      </c>
      <c r="D809" s="8" t="inlineStr">
        <is>
          <t>review</t>
        </is>
      </c>
    </row>
    <row r="810">
      <c r="A810" s="8" t="inlineStr">
        <is>
          <t>C00805</t>
        </is>
      </c>
      <c r="B810" s="8" t="inlineStr">
        <is>
          <t>R02449</t>
        </is>
      </c>
      <c r="C810" s="13" t="n">
        <v>1</v>
      </c>
      <c r="D810" s="8" t="inlineStr">
        <is>
          <t>exact</t>
        </is>
      </c>
    </row>
    <row r="811">
      <c r="A811" s="8" t="inlineStr">
        <is>
          <t>C00806</t>
        </is>
      </c>
      <c r="B811" s="8" t="inlineStr">
        <is>
          <t>R01991</t>
        </is>
      </c>
      <c r="C811" s="13" t="n">
        <v>0.6541</v>
      </c>
      <c r="D811" s="8" t="inlineStr">
        <is>
          <t>no match</t>
        </is>
      </c>
    </row>
    <row r="812">
      <c r="A812" s="8" t="inlineStr">
        <is>
          <t>C00807</t>
        </is>
      </c>
      <c r="B812" s="8" t="inlineStr">
        <is>
          <t>R02080</t>
        </is>
      </c>
      <c r="C812" s="13" t="n">
        <v>1</v>
      </c>
      <c r="D812" s="8" t="inlineStr">
        <is>
          <t>exact</t>
        </is>
      </c>
    </row>
    <row r="813">
      <c r="A813" s="8" t="inlineStr">
        <is>
          <t>C00808</t>
        </is>
      </c>
      <c r="B813" s="8" t="inlineStr">
        <is>
          <t>R01009</t>
        </is>
      </c>
      <c r="C813" s="13" t="n">
        <v>1</v>
      </c>
      <c r="D813" s="8" t="inlineStr">
        <is>
          <t>exact</t>
        </is>
      </c>
    </row>
    <row r="814">
      <c r="A814" s="8" t="inlineStr">
        <is>
          <t>C00809</t>
        </is>
      </c>
      <c r="B814" s="8" t="inlineStr">
        <is>
          <t>R02422</t>
        </is>
      </c>
      <c r="C814" s="13" t="n">
        <v>1</v>
      </c>
      <c r="D814" s="8" t="inlineStr">
        <is>
          <t>exact</t>
        </is>
      </c>
    </row>
    <row r="815">
      <c r="A815" s="8" t="inlineStr">
        <is>
          <t>C00810</t>
        </is>
      </c>
      <c r="B815" s="8" t="inlineStr">
        <is>
          <t>R01130</t>
        </is>
      </c>
      <c r="C815" s="13" t="n">
        <v>0.7718</v>
      </c>
      <c r="D815" s="8" t="inlineStr">
        <is>
          <t>review</t>
        </is>
      </c>
    </row>
    <row r="816">
      <c r="A816" s="8" t="inlineStr">
        <is>
          <t>C00811</t>
        </is>
      </c>
      <c r="B816" s="8" t="inlineStr">
        <is>
          <t>R01887</t>
        </is>
      </c>
      <c r="C816" s="13" t="n">
        <v>1</v>
      </c>
      <c r="D816" s="8" t="inlineStr">
        <is>
          <t>exact</t>
        </is>
      </c>
    </row>
    <row r="817">
      <c r="A817" s="8" t="inlineStr">
        <is>
          <t>C00812</t>
        </is>
      </c>
      <c r="B817" s="8" t="inlineStr">
        <is>
          <t>R02260</t>
        </is>
      </c>
      <c r="C817" s="13" t="n">
        <v>1</v>
      </c>
      <c r="D817" s="8" t="inlineStr">
        <is>
          <t>exact</t>
        </is>
      </c>
    </row>
    <row r="818">
      <c r="A818" s="8" t="inlineStr">
        <is>
          <t>C00813</t>
        </is>
      </c>
      <c r="B818" s="8" t="inlineStr">
        <is>
          <t>R00449</t>
        </is>
      </c>
      <c r="C818" s="13" t="n">
        <v>1</v>
      </c>
      <c r="D818" s="8" t="inlineStr">
        <is>
          <t>exact</t>
        </is>
      </c>
    </row>
    <row r="819">
      <c r="A819" s="8" t="inlineStr">
        <is>
          <t>C00814</t>
        </is>
      </c>
      <c r="B819" s="8" t="inlineStr">
        <is>
          <t>R00364</t>
        </is>
      </c>
      <c r="C819" s="13" t="n">
        <v>1</v>
      </c>
      <c r="D819" s="8" t="inlineStr">
        <is>
          <t>exact</t>
        </is>
      </c>
    </row>
    <row r="820">
      <c r="A820" s="8" t="inlineStr">
        <is>
          <t>C00815</t>
        </is>
      </c>
      <c r="B820" s="8" t="inlineStr">
        <is>
          <t>R01671</t>
        </is>
      </c>
      <c r="C820" s="13" t="n">
        <v>0.2282</v>
      </c>
      <c r="D820" s="8" t="inlineStr">
        <is>
          <t>no match</t>
        </is>
      </c>
    </row>
    <row r="821">
      <c r="A821" s="8" t="inlineStr">
        <is>
          <t>C00816</t>
        </is>
      </c>
      <c r="B821" s="8" t="inlineStr">
        <is>
          <t>R01741</t>
        </is>
      </c>
      <c r="C821" s="13" t="n">
        <v>1</v>
      </c>
      <c r="D821" s="8" t="inlineStr">
        <is>
          <t>exact</t>
        </is>
      </c>
    </row>
    <row r="822">
      <c r="A822" s="8" t="inlineStr">
        <is>
          <t>C00817</t>
        </is>
      </c>
      <c r="B822" s="8" t="inlineStr">
        <is>
          <t>R00765</t>
        </is>
      </c>
      <c r="C822" s="13" t="n">
        <v>0.7942</v>
      </c>
      <c r="D822" s="8" t="inlineStr">
        <is>
          <t>review</t>
        </is>
      </c>
    </row>
    <row r="823">
      <c r="A823" s="8" t="inlineStr">
        <is>
          <t>C00818</t>
        </is>
      </c>
      <c r="B823" s="8" t="inlineStr">
        <is>
          <t>R02009</t>
        </is>
      </c>
      <c r="C823" s="13" t="n">
        <v>1</v>
      </c>
      <c r="D823" s="8" t="inlineStr">
        <is>
          <t>exact</t>
        </is>
      </c>
    </row>
    <row r="824">
      <c r="A824" s="8" t="inlineStr">
        <is>
          <t>C00819</t>
        </is>
      </c>
      <c r="B824" s="8" t="inlineStr">
        <is>
          <t>R00374</t>
        </is>
      </c>
      <c r="C824" s="13" t="n">
        <v>1</v>
      </c>
      <c r="D824" s="8" t="inlineStr">
        <is>
          <t>exact</t>
        </is>
      </c>
    </row>
    <row r="825">
      <c r="A825" s="8" t="inlineStr">
        <is>
          <t>C00820</t>
        </is>
      </c>
      <c r="B825" s="8" t="inlineStr">
        <is>
          <t>R02308</t>
        </is>
      </c>
      <c r="C825" s="13" t="n">
        <v>1</v>
      </c>
      <c r="D825" s="8" t="inlineStr">
        <is>
          <t>exact</t>
        </is>
      </c>
    </row>
    <row r="826">
      <c r="A826" s="8" t="inlineStr">
        <is>
          <t>C00821</t>
        </is>
      </c>
      <c r="B826" s="8" t="inlineStr">
        <is>
          <t>R00525</t>
        </is>
      </c>
      <c r="C826" s="13" t="n">
        <v>1</v>
      </c>
      <c r="D826" s="8" t="inlineStr">
        <is>
          <t>exact</t>
        </is>
      </c>
    </row>
    <row r="827">
      <c r="A827" s="8" t="inlineStr">
        <is>
          <t>C00822</t>
        </is>
      </c>
      <c r="B827" s="8" t="inlineStr">
        <is>
          <t>R02039</t>
        </is>
      </c>
      <c r="C827" s="13" t="n">
        <v>0.6541</v>
      </c>
      <c r="D827" s="8" t="inlineStr">
        <is>
          <t>no match</t>
        </is>
      </c>
    </row>
    <row r="828">
      <c r="A828" s="8" t="inlineStr">
        <is>
          <t>C00823</t>
        </is>
      </c>
      <c r="B828" s="8" t="inlineStr">
        <is>
          <t>R00878</t>
        </is>
      </c>
      <c r="C828" s="13" t="n">
        <v>1</v>
      </c>
      <c r="D828" s="8" t="inlineStr">
        <is>
          <t>exact</t>
        </is>
      </c>
    </row>
    <row r="829">
      <c r="A829" s="8" t="inlineStr">
        <is>
          <t>C00824</t>
        </is>
      </c>
      <c r="B829" s="8" t="inlineStr">
        <is>
          <t>R00476</t>
        </is>
      </c>
      <c r="C829" s="13" t="n">
        <v>0.6541</v>
      </c>
      <c r="D829" s="8" t="inlineStr">
        <is>
          <t>no match</t>
        </is>
      </c>
    </row>
    <row r="830">
      <c r="A830" s="8" t="inlineStr">
        <is>
          <t>C00825</t>
        </is>
      </c>
      <c r="B830" s="8" t="inlineStr">
        <is>
          <t>R01249</t>
        </is>
      </c>
      <c r="C830" s="13" t="n">
        <v>1</v>
      </c>
      <c r="D830" s="8" t="inlineStr">
        <is>
          <t>exact</t>
        </is>
      </c>
    </row>
    <row r="831">
      <c r="A831" s="8" t="inlineStr">
        <is>
          <t>C00826</t>
        </is>
      </c>
      <c r="B831" s="8" t="inlineStr">
        <is>
          <t>R02216</t>
        </is>
      </c>
      <c r="C831" s="13" t="n">
        <v>1</v>
      </c>
      <c r="D831" s="8" t="inlineStr">
        <is>
          <t>exact</t>
        </is>
      </c>
    </row>
    <row r="832">
      <c r="A832" s="8" t="inlineStr">
        <is>
          <t>C00827</t>
        </is>
      </c>
      <c r="B832" s="8" t="inlineStr">
        <is>
          <t>R02351</t>
        </is>
      </c>
      <c r="C832" s="13" t="n">
        <v>1</v>
      </c>
      <c r="D832" s="8" t="inlineStr">
        <is>
          <t>exact</t>
        </is>
      </c>
    </row>
    <row r="833">
      <c r="A833" s="8" t="inlineStr">
        <is>
          <t>C00828</t>
        </is>
      </c>
      <c r="B833" s="8" t="inlineStr">
        <is>
          <t>R01838</t>
        </is>
      </c>
      <c r="C833" s="13" t="n">
        <v>0.7718</v>
      </c>
      <c r="D833" s="8" t="inlineStr">
        <is>
          <t>review</t>
        </is>
      </c>
    </row>
    <row r="834">
      <c r="A834" s="8" t="inlineStr">
        <is>
          <t>C00829</t>
        </is>
      </c>
      <c r="B834" s="8" t="inlineStr">
        <is>
          <t>R01442</t>
        </is>
      </c>
      <c r="C834" s="13" t="n">
        <v>1</v>
      </c>
      <c r="D834" s="8" t="inlineStr">
        <is>
          <t>exact</t>
        </is>
      </c>
    </row>
    <row r="835">
      <c r="A835" s="8" t="inlineStr">
        <is>
          <t>C00830</t>
        </is>
      </c>
      <c r="B835" s="8" t="inlineStr">
        <is>
          <t>R00843</t>
        </is>
      </c>
      <c r="C835" s="13" t="n">
        <v>0.6541</v>
      </c>
      <c r="D835" s="8" t="inlineStr">
        <is>
          <t>no match</t>
        </is>
      </c>
    </row>
    <row r="836">
      <c r="A836" s="8" t="inlineStr">
        <is>
          <t>C00831</t>
        </is>
      </c>
      <c r="B836" s="8" t="inlineStr">
        <is>
          <t>R02973</t>
        </is>
      </c>
      <c r="C836" s="13" t="n">
        <v>1</v>
      </c>
      <c r="D836" s="8" t="inlineStr">
        <is>
          <t>exact</t>
        </is>
      </c>
    </row>
    <row r="837">
      <c r="A837" s="8" t="inlineStr">
        <is>
          <t>C00832</t>
        </is>
      </c>
      <c r="B837" s="8" t="inlineStr">
        <is>
          <t>R01485</t>
        </is>
      </c>
      <c r="C837" s="13" t="n">
        <v>0.6541</v>
      </c>
      <c r="D837" s="8" t="inlineStr">
        <is>
          <t>no match</t>
        </is>
      </c>
    </row>
    <row r="838">
      <c r="A838" s="8" t="inlineStr">
        <is>
          <t>C00833</t>
        </is>
      </c>
      <c r="B838" s="8" t="inlineStr">
        <is>
          <t>R01716</t>
        </is>
      </c>
      <c r="C838" s="13" t="n">
        <v>1</v>
      </c>
      <c r="D838" s="8" t="inlineStr">
        <is>
          <t>exact</t>
        </is>
      </c>
    </row>
    <row r="839">
      <c r="A839" s="8" t="inlineStr">
        <is>
          <t>C00834</t>
        </is>
      </c>
      <c r="B839" s="8" t="inlineStr">
        <is>
          <t>R02752</t>
        </is>
      </c>
      <c r="C839" s="13" t="n">
        <v>1</v>
      </c>
      <c r="D839" s="8" t="inlineStr">
        <is>
          <t>exact</t>
        </is>
      </c>
    </row>
    <row r="840">
      <c r="A840" s="8" t="inlineStr">
        <is>
          <t>C00835</t>
        </is>
      </c>
      <c r="B840" s="8" t="inlineStr">
        <is>
          <t>R02349</t>
        </is>
      </c>
      <c r="C840" s="13" t="n">
        <v>1</v>
      </c>
      <c r="D840" s="8" t="inlineStr">
        <is>
          <t>exact</t>
        </is>
      </c>
    </row>
    <row r="841">
      <c r="A841" s="8" t="inlineStr">
        <is>
          <t>C00836</t>
        </is>
      </c>
      <c r="B841" s="8" t="inlineStr">
        <is>
          <t>R01336</t>
        </is>
      </c>
      <c r="C841" s="13" t="n">
        <v>1</v>
      </c>
      <c r="D841" s="8" t="inlineStr">
        <is>
          <t>exact</t>
        </is>
      </c>
    </row>
    <row r="842">
      <c r="A842" s="8" t="inlineStr">
        <is>
          <t>C00837</t>
        </is>
      </c>
      <c r="B842" s="8" t="inlineStr">
        <is>
          <t>R00599</t>
        </is>
      </c>
      <c r="C842" s="13" t="n">
        <v>1</v>
      </c>
      <c r="D842" s="8" t="inlineStr">
        <is>
          <t>exact</t>
        </is>
      </c>
    </row>
    <row r="843">
      <c r="A843" s="8" t="inlineStr">
        <is>
          <t>C00838</t>
        </is>
      </c>
      <c r="B843" s="8" t="inlineStr">
        <is>
          <t>R02457</t>
        </is>
      </c>
      <c r="C843" s="13" t="n">
        <v>1</v>
      </c>
      <c r="D843" s="8" t="inlineStr">
        <is>
          <t>exact</t>
        </is>
      </c>
    </row>
    <row r="844">
      <c r="A844" s="8" t="inlineStr">
        <is>
          <t>C00839</t>
        </is>
      </c>
      <c r="B844" s="8" t="inlineStr">
        <is>
          <t>R01784</t>
        </is>
      </c>
      <c r="C844" s="13" t="n">
        <v>0.7074</v>
      </c>
      <c r="D844" s="8" t="inlineStr">
        <is>
          <t>review</t>
        </is>
      </c>
    </row>
    <row r="845">
      <c r="A845" s="8" t="inlineStr">
        <is>
          <t>C00840</t>
        </is>
      </c>
      <c r="B845" s="8" t="inlineStr">
        <is>
          <t>R02658</t>
        </is>
      </c>
      <c r="C845" s="13" t="n">
        <v>0.6541</v>
      </c>
      <c r="D845" s="8" t="inlineStr">
        <is>
          <t>no match</t>
        </is>
      </c>
    </row>
    <row r="846">
      <c r="A846" s="8" t="inlineStr">
        <is>
          <t>C00841</t>
        </is>
      </c>
      <c r="B846" s="8" t="inlineStr">
        <is>
          <t>R00037</t>
        </is>
      </c>
      <c r="C846" s="13" t="n">
        <v>0.6541</v>
      </c>
      <c r="D846" s="8" t="inlineStr">
        <is>
          <t>no match</t>
        </is>
      </c>
    </row>
    <row r="847">
      <c r="A847" s="8" t="inlineStr">
        <is>
          <t>C00842</t>
        </is>
      </c>
      <c r="B847" s="8" t="inlineStr">
        <is>
          <t>R02608</t>
        </is>
      </c>
      <c r="C847" s="13" t="n">
        <v>1</v>
      </c>
      <c r="D847" s="8" t="inlineStr">
        <is>
          <t>exact</t>
        </is>
      </c>
    </row>
    <row r="848">
      <c r="A848" s="8" t="inlineStr">
        <is>
          <t>C00843</t>
        </is>
      </c>
      <c r="B848" s="8" t="inlineStr">
        <is>
          <t>R00419</t>
        </is>
      </c>
      <c r="C848" s="13" t="n">
        <v>0.7718</v>
      </c>
      <c r="D848" s="8" t="inlineStr">
        <is>
          <t>review</t>
        </is>
      </c>
    </row>
    <row r="849">
      <c r="A849" s="8" t="inlineStr">
        <is>
          <t>C00844</t>
        </is>
      </c>
      <c r="B849" s="8" t="inlineStr">
        <is>
          <t>R00205</t>
        </is>
      </c>
      <c r="C849" s="13" t="n">
        <v>0.7718</v>
      </c>
      <c r="D849" s="8" t="inlineStr">
        <is>
          <t>review</t>
        </is>
      </c>
    </row>
    <row r="850">
      <c r="A850" s="8" t="inlineStr">
        <is>
          <t>C00845</t>
        </is>
      </c>
      <c r="B850" s="8" t="inlineStr">
        <is>
          <t>R02433</t>
        </is>
      </c>
      <c r="C850" s="13" t="n">
        <v>1</v>
      </c>
      <c r="D850" s="8" t="inlineStr">
        <is>
          <t>exact</t>
        </is>
      </c>
    </row>
    <row r="851">
      <c r="A851" s="8" t="inlineStr">
        <is>
          <t>C00846</t>
        </is>
      </c>
      <c r="B851" s="8" t="inlineStr">
        <is>
          <t>R00512</t>
        </is>
      </c>
      <c r="C851" s="13" t="n">
        <v>1</v>
      </c>
      <c r="D851" s="8" t="inlineStr">
        <is>
          <t>exact</t>
        </is>
      </c>
    </row>
    <row r="852">
      <c r="A852" s="8" t="inlineStr">
        <is>
          <t>C00847</t>
        </is>
      </c>
      <c r="B852" s="8" t="inlineStr">
        <is>
          <t>R02353</t>
        </is>
      </c>
      <c r="C852" s="13" t="n">
        <v>1</v>
      </c>
      <c r="D852" s="8" t="inlineStr">
        <is>
          <t>exact</t>
        </is>
      </c>
    </row>
    <row r="853">
      <c r="A853" s="8" t="inlineStr">
        <is>
          <t>C00848</t>
        </is>
      </c>
      <c r="B853" s="8" t="inlineStr">
        <is>
          <t>R00403</t>
        </is>
      </c>
      <c r="C853" s="13" t="n">
        <v>0.7718</v>
      </c>
      <c r="D853" s="8" t="inlineStr">
        <is>
          <t>review</t>
        </is>
      </c>
    </row>
    <row r="854">
      <c r="A854" s="8" t="inlineStr">
        <is>
          <t>C00849</t>
        </is>
      </c>
      <c r="B854" s="8" t="inlineStr">
        <is>
          <t>R01674</t>
        </is>
      </c>
      <c r="C854" s="13" t="n">
        <v>0.7942</v>
      </c>
      <c r="D854" s="8" t="inlineStr">
        <is>
          <t>review</t>
        </is>
      </c>
    </row>
    <row r="855">
      <c r="A855" s="8" t="inlineStr">
        <is>
          <t>C00850</t>
        </is>
      </c>
      <c r="B855" s="8" t="inlineStr">
        <is>
          <t>R00918</t>
        </is>
      </c>
      <c r="C855" s="13" t="n">
        <v>0.6541</v>
      </c>
      <c r="D855" s="8" t="inlineStr">
        <is>
          <t>no match</t>
        </is>
      </c>
    </row>
    <row r="856">
      <c r="A856" s="8" t="inlineStr">
        <is>
          <t>C00851</t>
        </is>
      </c>
      <c r="B856" s="8" t="inlineStr">
        <is>
          <t>R02021</t>
        </is>
      </c>
      <c r="C856" s="13" t="n">
        <v>1</v>
      </c>
      <c r="D856" s="8" t="inlineStr">
        <is>
          <t>exact</t>
        </is>
      </c>
    </row>
    <row r="857">
      <c r="A857" s="8" t="inlineStr">
        <is>
          <t>C00852</t>
        </is>
      </c>
      <c r="B857" s="8" t="inlineStr">
        <is>
          <t>R02983</t>
        </is>
      </c>
      <c r="C857" s="13" t="n">
        <v>0.6541</v>
      </c>
      <c r="D857" s="8" t="inlineStr">
        <is>
          <t>no match</t>
        </is>
      </c>
    </row>
    <row r="858">
      <c r="A858" s="8" t="inlineStr">
        <is>
          <t>C00853</t>
        </is>
      </c>
      <c r="B858" s="8" t="inlineStr">
        <is>
          <t>R02576</t>
        </is>
      </c>
      <c r="C858" s="13" t="n">
        <v>1</v>
      </c>
      <c r="D858" s="8" t="inlineStr">
        <is>
          <t>exact</t>
        </is>
      </c>
    </row>
    <row r="859">
      <c r="A859" s="8" t="inlineStr">
        <is>
          <t>C00854</t>
        </is>
      </c>
      <c r="B859" s="8" t="inlineStr">
        <is>
          <t>R01766</t>
        </is>
      </c>
      <c r="C859" s="13" t="n">
        <v>0.6541</v>
      </c>
      <c r="D859" s="8" t="inlineStr">
        <is>
          <t>no match</t>
        </is>
      </c>
    </row>
    <row r="860">
      <c r="A860" s="8" t="inlineStr">
        <is>
          <t>C00855</t>
        </is>
      </c>
      <c r="B860" s="8" t="inlineStr">
        <is>
          <t>R00739</t>
        </is>
      </c>
      <c r="C860" s="13" t="n">
        <v>1</v>
      </c>
      <c r="D860" s="8" t="inlineStr">
        <is>
          <t>exact</t>
        </is>
      </c>
    </row>
    <row r="861">
      <c r="A861" s="8" t="inlineStr">
        <is>
          <t>C00856</t>
        </is>
      </c>
      <c r="B861" s="8" t="inlineStr">
        <is>
          <t>R00518</t>
        </is>
      </c>
      <c r="C861" s="13" t="n">
        <v>1</v>
      </c>
      <c r="D861" s="8" t="inlineStr">
        <is>
          <t>exact</t>
        </is>
      </c>
    </row>
    <row r="862">
      <c r="A862" s="8" t="inlineStr">
        <is>
          <t>C00857</t>
        </is>
      </c>
      <c r="B862" s="8" t="inlineStr">
        <is>
          <t>R01244</t>
        </is>
      </c>
      <c r="C862" s="13" t="n">
        <v>0.6541</v>
      </c>
      <c r="D862" s="8" t="inlineStr">
        <is>
          <t>no match</t>
        </is>
      </c>
    </row>
    <row r="863">
      <c r="A863" s="8" t="inlineStr">
        <is>
          <t>C00858</t>
        </is>
      </c>
      <c r="B863" s="8" t="inlineStr">
        <is>
          <t>R00595</t>
        </is>
      </c>
      <c r="C863" s="13" t="n">
        <v>0.4259</v>
      </c>
      <c r="D863" s="8" t="inlineStr">
        <is>
          <t>no match</t>
        </is>
      </c>
    </row>
    <row r="864">
      <c r="A864" s="8" t="inlineStr">
        <is>
          <t>C00859</t>
        </is>
      </c>
      <c r="B864" s="8" t="inlineStr">
        <is>
          <t>R00189</t>
        </is>
      </c>
      <c r="C864" s="13" t="n">
        <v>1</v>
      </c>
      <c r="D864" s="8" t="inlineStr">
        <is>
          <t>exact</t>
        </is>
      </c>
    </row>
    <row r="865">
      <c r="A865" s="8" t="inlineStr">
        <is>
          <t>C00860</t>
        </is>
      </c>
      <c r="B865" s="8" t="inlineStr">
        <is>
          <t>R02938</t>
        </is>
      </c>
      <c r="C865" s="13" t="n">
        <v>0.7718</v>
      </c>
      <c r="D865" s="8" t="inlineStr">
        <is>
          <t>review</t>
        </is>
      </c>
    </row>
    <row r="866">
      <c r="A866" s="8" t="inlineStr">
        <is>
          <t>C00861</t>
        </is>
      </c>
      <c r="B866" s="8" t="inlineStr">
        <is>
          <t>R00998</t>
        </is>
      </c>
      <c r="C866" s="13" t="n">
        <v>1</v>
      </c>
      <c r="D866" s="8" t="inlineStr">
        <is>
          <t>exact</t>
        </is>
      </c>
    </row>
    <row r="867">
      <c r="A867" s="8" t="inlineStr">
        <is>
          <t>C00862</t>
        </is>
      </c>
      <c r="B867" s="8" t="inlineStr">
        <is>
          <t>R02371</t>
        </is>
      </c>
      <c r="C867" s="13" t="n">
        <v>1</v>
      </c>
      <c r="D867" s="8" t="inlineStr">
        <is>
          <t>exact</t>
        </is>
      </c>
    </row>
    <row r="868">
      <c r="A868" s="8" t="inlineStr">
        <is>
          <t>C00863</t>
        </is>
      </c>
      <c r="B868" s="8" t="inlineStr">
        <is>
          <t>R00538</t>
        </is>
      </c>
      <c r="C868" s="13" t="n">
        <v>1</v>
      </c>
      <c r="D868" s="8" t="inlineStr">
        <is>
          <t>exact</t>
        </is>
      </c>
    </row>
    <row r="869">
      <c r="A869" s="8" t="inlineStr">
        <is>
          <t>C00864</t>
        </is>
      </c>
      <c r="B869" s="8" t="inlineStr">
        <is>
          <t>R00357</t>
        </is>
      </c>
      <c r="C869" s="13" t="n">
        <v>0.6541</v>
      </c>
      <c r="D869" s="8" t="inlineStr">
        <is>
          <t>no match</t>
        </is>
      </c>
    </row>
    <row r="870">
      <c r="A870" s="8" t="inlineStr">
        <is>
          <t>C00865</t>
        </is>
      </c>
      <c r="B870" s="8" t="inlineStr">
        <is>
          <t>R00339</t>
        </is>
      </c>
      <c r="C870" s="13" t="n">
        <v>1</v>
      </c>
      <c r="D870" s="8" t="inlineStr">
        <is>
          <t>exact</t>
        </is>
      </c>
    </row>
    <row r="871">
      <c r="A871" s="8" t="inlineStr">
        <is>
          <t>C00866</t>
        </is>
      </c>
      <c r="B871" s="8" t="inlineStr">
        <is>
          <t>R00519</t>
        </is>
      </c>
      <c r="C871" s="13" t="n">
        <v>1</v>
      </c>
      <c r="D871" s="8" t="inlineStr">
        <is>
          <t>exact</t>
        </is>
      </c>
    </row>
    <row r="872">
      <c r="A872" s="8" t="inlineStr">
        <is>
          <t>C00867</t>
        </is>
      </c>
      <c r="B872" s="8" t="inlineStr">
        <is>
          <t>R00783</t>
        </is>
      </c>
      <c r="C872" s="13" t="n">
        <v>0.4259</v>
      </c>
      <c r="D872" s="8" t="inlineStr">
        <is>
          <t>no match</t>
        </is>
      </c>
    </row>
    <row r="873">
      <c r="A873" s="8" t="inlineStr">
        <is>
          <t>C00868</t>
        </is>
      </c>
      <c r="B873" s="8" t="inlineStr">
        <is>
          <t>R02964</t>
        </is>
      </c>
      <c r="C873" s="13" t="n">
        <v>1</v>
      </c>
      <c r="D873" s="8" t="inlineStr">
        <is>
          <t>exact</t>
        </is>
      </c>
    </row>
    <row r="874">
      <c r="A874" s="8" t="inlineStr">
        <is>
          <t>C00869</t>
        </is>
      </c>
      <c r="B874" s="8" t="inlineStr">
        <is>
          <t>R01043</t>
        </is>
      </c>
      <c r="C874" s="13" t="n">
        <v>1</v>
      </c>
      <c r="D874" s="8" t="inlineStr">
        <is>
          <t>exact</t>
        </is>
      </c>
    </row>
    <row r="875">
      <c r="A875" s="8" t="inlineStr">
        <is>
          <t>C00870</t>
        </is>
      </c>
      <c r="B875" s="8" t="inlineStr">
        <is>
          <t>R01396</t>
        </is>
      </c>
      <c r="C875" s="13" t="n">
        <v>1</v>
      </c>
      <c r="D875" s="8" t="inlineStr">
        <is>
          <t>exact</t>
        </is>
      </c>
    </row>
    <row r="876">
      <c r="A876" s="8" t="inlineStr">
        <is>
          <t>C00871</t>
        </is>
      </c>
      <c r="B876" s="8" t="inlineStr">
        <is>
          <t>R02234</t>
        </is>
      </c>
      <c r="C876" s="13" t="n">
        <v>1</v>
      </c>
      <c r="D876" s="8" t="inlineStr">
        <is>
          <t>exact</t>
        </is>
      </c>
    </row>
    <row r="877">
      <c r="A877" s="8" t="inlineStr">
        <is>
          <t>C00872</t>
        </is>
      </c>
      <c r="B877" s="8" t="inlineStr">
        <is>
          <t>R01202</t>
        </is>
      </c>
      <c r="C877" s="13" t="n">
        <v>1</v>
      </c>
      <c r="D877" s="8" t="inlineStr">
        <is>
          <t>exact</t>
        </is>
      </c>
    </row>
    <row r="878">
      <c r="A878" s="8" t="inlineStr">
        <is>
          <t>C00873</t>
        </is>
      </c>
      <c r="B878" s="8" t="inlineStr">
        <is>
          <t>R02731</t>
        </is>
      </c>
      <c r="C878" s="13" t="n">
        <v>1</v>
      </c>
      <c r="D878" s="8" t="inlineStr">
        <is>
          <t>exact</t>
        </is>
      </c>
    </row>
    <row r="879">
      <c r="A879" s="8" t="inlineStr">
        <is>
          <t>C00874</t>
        </is>
      </c>
      <c r="B879" s="8" t="inlineStr">
        <is>
          <t>R01021</t>
        </is>
      </c>
      <c r="C879" s="13" t="n">
        <v>1</v>
      </c>
      <c r="D879" s="8" t="inlineStr">
        <is>
          <t>exact</t>
        </is>
      </c>
    </row>
    <row r="880">
      <c r="A880" s="8" t="inlineStr">
        <is>
          <t>C00875</t>
        </is>
      </c>
      <c r="B880" s="8" t="inlineStr">
        <is>
          <t>R00404</t>
        </is>
      </c>
      <c r="C880" s="13" t="n">
        <v>0.6541</v>
      </c>
      <c r="D880" s="8" t="inlineStr">
        <is>
          <t>no match</t>
        </is>
      </c>
    </row>
    <row r="881">
      <c r="A881" s="8" t="inlineStr">
        <is>
          <t>C00876</t>
        </is>
      </c>
      <c r="B881" s="8" t="inlineStr">
        <is>
          <t>R02846</t>
        </is>
      </c>
      <c r="C881" s="13" t="n">
        <v>0.7942</v>
      </c>
      <c r="D881" s="8" t="inlineStr">
        <is>
          <t>review</t>
        </is>
      </c>
    </row>
    <row r="882">
      <c r="A882" s="8" t="inlineStr">
        <is>
          <t>C00877</t>
        </is>
      </c>
      <c r="B882" s="8" t="inlineStr">
        <is>
          <t>R00239</t>
        </is>
      </c>
      <c r="C882" s="13" t="n">
        <v>1</v>
      </c>
      <c r="D882" s="8" t="inlineStr">
        <is>
          <t>exact</t>
        </is>
      </c>
    </row>
    <row r="883">
      <c r="A883" s="8" t="inlineStr">
        <is>
          <t>C00878</t>
        </is>
      </c>
      <c r="B883" s="8" t="inlineStr">
        <is>
          <t>R01302</t>
        </is>
      </c>
      <c r="C883" s="13" t="n">
        <v>1</v>
      </c>
      <c r="D883" s="8" t="inlineStr">
        <is>
          <t>exact</t>
        </is>
      </c>
    </row>
    <row r="884">
      <c r="A884" s="8" t="inlineStr">
        <is>
          <t>C00879</t>
        </is>
      </c>
      <c r="B884" s="8" t="inlineStr">
        <is>
          <t>R02395</t>
        </is>
      </c>
      <c r="C884" s="13" t="n">
        <v>1</v>
      </c>
      <c r="D884" s="8" t="inlineStr">
        <is>
          <t>exact</t>
        </is>
      </c>
    </row>
    <row r="885">
      <c r="A885" s="8" t="inlineStr">
        <is>
          <t>C00880</t>
        </is>
      </c>
      <c r="B885" s="8" t="inlineStr">
        <is>
          <t>R01660</t>
        </is>
      </c>
      <c r="C885" s="13" t="n">
        <v>0.6541</v>
      </c>
      <c r="D885" s="8" t="inlineStr">
        <is>
          <t>no match</t>
        </is>
      </c>
    </row>
    <row r="886">
      <c r="A886" s="8" t="inlineStr">
        <is>
          <t>C00881</t>
        </is>
      </c>
      <c r="B886" s="8" t="inlineStr">
        <is>
          <t>R01708</t>
        </is>
      </c>
      <c r="C886" s="13" t="n">
        <v>0.6541</v>
      </c>
      <c r="D886" s="8" t="inlineStr">
        <is>
          <t>no match</t>
        </is>
      </c>
    </row>
    <row r="887">
      <c r="A887" s="8" t="inlineStr">
        <is>
          <t>C00882</t>
        </is>
      </c>
      <c r="B887" s="8" t="inlineStr">
        <is>
          <t>R01657</t>
        </is>
      </c>
      <c r="C887" s="13" t="n">
        <v>1</v>
      </c>
      <c r="D887" s="8" t="inlineStr">
        <is>
          <t>exact</t>
        </is>
      </c>
    </row>
    <row r="888">
      <c r="A888" s="8" t="inlineStr">
        <is>
          <t>C00883</t>
        </is>
      </c>
      <c r="B888" s="8" t="inlineStr">
        <is>
          <t>R00428</t>
        </is>
      </c>
      <c r="C888" s="13" t="n">
        <v>0.7718</v>
      </c>
      <c r="D888" s="8" t="inlineStr">
        <is>
          <t>review</t>
        </is>
      </c>
    </row>
    <row r="889">
      <c r="A889" s="8" t="inlineStr">
        <is>
          <t>C00884</t>
        </is>
      </c>
      <c r="B889" s="8" t="inlineStr">
        <is>
          <t>R02043</t>
        </is>
      </c>
      <c r="C889" s="13" t="n">
        <v>0.7718</v>
      </c>
      <c r="D889" s="8" t="inlineStr">
        <is>
          <t>review</t>
        </is>
      </c>
    </row>
    <row r="890">
      <c r="A890" s="8" t="inlineStr">
        <is>
          <t>C00885</t>
        </is>
      </c>
      <c r="B890" s="8" t="inlineStr">
        <is>
          <t>R02959</t>
        </is>
      </c>
      <c r="C890" s="13" t="n">
        <v>1</v>
      </c>
      <c r="D890" s="8" t="inlineStr">
        <is>
          <t>exact</t>
        </is>
      </c>
    </row>
    <row r="891">
      <c r="A891" s="8" t="inlineStr">
        <is>
          <t>C00886</t>
        </is>
      </c>
      <c r="B891" s="8" t="inlineStr">
        <is>
          <t>R02189</t>
        </is>
      </c>
      <c r="C891" s="13" t="n">
        <v>1</v>
      </c>
      <c r="D891" s="8" t="inlineStr">
        <is>
          <t>exact</t>
        </is>
      </c>
    </row>
    <row r="892">
      <c r="A892" s="8" t="inlineStr">
        <is>
          <t>C00887</t>
        </is>
      </c>
      <c r="B892" s="8" t="inlineStr">
        <is>
          <t>R02744</t>
        </is>
      </c>
      <c r="C892" s="13" t="n">
        <v>0.7718</v>
      </c>
      <c r="D892" s="8" t="inlineStr">
        <is>
          <t>review</t>
        </is>
      </c>
    </row>
    <row r="893">
      <c r="A893" s="8" t="inlineStr">
        <is>
          <t>C00888</t>
        </is>
      </c>
      <c r="B893" s="8" t="inlineStr">
        <is>
          <t>R01675</t>
        </is>
      </c>
      <c r="C893" s="13" t="n">
        <v>1</v>
      </c>
      <c r="D893" s="8" t="inlineStr">
        <is>
          <t>exact</t>
        </is>
      </c>
    </row>
    <row r="894">
      <c r="A894" s="8" t="inlineStr">
        <is>
          <t>C00889</t>
        </is>
      </c>
      <c r="B894" s="8" t="inlineStr">
        <is>
          <t>R01925</t>
        </is>
      </c>
      <c r="C894" s="13" t="n">
        <v>1</v>
      </c>
      <c r="D894" s="8" t="inlineStr">
        <is>
          <t>exact</t>
        </is>
      </c>
    </row>
    <row r="895">
      <c r="A895" s="8" t="inlineStr">
        <is>
          <t>C00890</t>
        </is>
      </c>
      <c r="B895" s="8" t="inlineStr">
        <is>
          <t>R01943</t>
        </is>
      </c>
      <c r="C895" s="13" t="n">
        <v>1</v>
      </c>
      <c r="D895" s="8" t="inlineStr">
        <is>
          <t>exact</t>
        </is>
      </c>
    </row>
    <row r="896">
      <c r="A896" s="8" t="inlineStr">
        <is>
          <t>C00891</t>
        </is>
      </c>
      <c r="B896" s="8" t="inlineStr">
        <is>
          <t>R00217</t>
        </is>
      </c>
      <c r="C896" s="13" t="n">
        <v>1</v>
      </c>
      <c r="D896" s="8" t="inlineStr">
        <is>
          <t>exact</t>
        </is>
      </c>
    </row>
    <row r="897">
      <c r="A897" s="8" t="inlineStr">
        <is>
          <t>C00892</t>
        </is>
      </c>
      <c r="B897" s="8" t="inlineStr">
        <is>
          <t>R00456</t>
        </is>
      </c>
      <c r="C897" s="13" t="n">
        <v>1</v>
      </c>
      <c r="D897" s="8" t="inlineStr">
        <is>
          <t>exact</t>
        </is>
      </c>
    </row>
    <row r="898">
      <c r="A898" s="8" t="inlineStr">
        <is>
          <t>C00893</t>
        </is>
      </c>
      <c r="B898" s="8" t="inlineStr">
        <is>
          <t>R02592</t>
        </is>
      </c>
      <c r="C898" s="13" t="n">
        <v>1</v>
      </c>
      <c r="D898" s="8" t="inlineStr">
        <is>
          <t>exact</t>
        </is>
      </c>
    </row>
    <row r="899">
      <c r="A899" s="8" t="inlineStr">
        <is>
          <t>C00894</t>
        </is>
      </c>
      <c r="B899" s="8" t="inlineStr">
        <is>
          <t>R00340</t>
        </is>
      </c>
      <c r="C899" s="13" t="n">
        <v>1</v>
      </c>
      <c r="D899" s="8" t="inlineStr">
        <is>
          <t>exact</t>
        </is>
      </c>
    </row>
    <row r="900">
      <c r="A900" s="8" t="inlineStr">
        <is>
          <t>C00895</t>
        </is>
      </c>
      <c r="B900" s="8" t="inlineStr">
        <is>
          <t>R01013</t>
        </is>
      </c>
      <c r="C900" s="13" t="n">
        <v>0.6541</v>
      </c>
      <c r="D900" s="8" t="inlineStr">
        <is>
          <t>no match</t>
        </is>
      </c>
    </row>
    <row r="901">
      <c r="A901" s="8" t="inlineStr">
        <is>
          <t>C00896</t>
        </is>
      </c>
      <c r="B901" s="8" t="inlineStr">
        <is>
          <t>R01479</t>
        </is>
      </c>
      <c r="C901" s="13" t="n">
        <v>1</v>
      </c>
      <c r="D901" s="8" t="inlineStr">
        <is>
          <t>exact</t>
        </is>
      </c>
    </row>
    <row r="902">
      <c r="A902" s="8" t="inlineStr">
        <is>
          <t>C00897</t>
        </is>
      </c>
      <c r="B902" s="8" t="inlineStr">
        <is>
          <t>R02159</t>
        </is>
      </c>
      <c r="C902" s="13" t="n">
        <v>1</v>
      </c>
      <c r="D902" s="8" t="inlineStr">
        <is>
          <t>exact</t>
        </is>
      </c>
    </row>
    <row r="903">
      <c r="A903" s="8" t="inlineStr">
        <is>
          <t>C00898</t>
        </is>
      </c>
      <c r="B903" s="8" t="inlineStr">
        <is>
          <t>R01965</t>
        </is>
      </c>
      <c r="C903" s="13" t="n">
        <v>1</v>
      </c>
      <c r="D903" s="8" t="inlineStr">
        <is>
          <t>exact</t>
        </is>
      </c>
    </row>
    <row r="904">
      <c r="A904" s="8" t="inlineStr">
        <is>
          <t>C00899</t>
        </is>
      </c>
      <c r="B904" s="8" t="inlineStr">
        <is>
          <t>R02701</t>
        </is>
      </c>
      <c r="C904" s="13" t="n">
        <v>0.7718</v>
      </c>
      <c r="D904" s="8" t="inlineStr">
        <is>
          <t>review</t>
        </is>
      </c>
    </row>
    <row r="905">
      <c r="A905" s="8" t="inlineStr">
        <is>
          <t>C00900</t>
        </is>
      </c>
      <c r="B905" s="8" t="inlineStr">
        <is>
          <t>R02057</t>
        </is>
      </c>
      <c r="C905" s="13" t="n">
        <v>1</v>
      </c>
      <c r="D905" s="8" t="inlineStr">
        <is>
          <t>exact</t>
        </is>
      </c>
    </row>
    <row r="906">
      <c r="A906" s="8" t="inlineStr">
        <is>
          <t>C00901</t>
        </is>
      </c>
      <c r="B906" s="8" t="inlineStr">
        <is>
          <t>R01986</t>
        </is>
      </c>
      <c r="C906" s="13" t="n">
        <v>1</v>
      </c>
      <c r="D906" s="8" t="inlineStr">
        <is>
          <t>exact</t>
        </is>
      </c>
    </row>
    <row r="907">
      <c r="A907" s="8" t="inlineStr">
        <is>
          <t>C00902</t>
        </is>
      </c>
      <c r="B907" s="8" t="inlineStr">
        <is>
          <t>R01939</t>
        </is>
      </c>
      <c r="C907" s="13" t="n">
        <v>1</v>
      </c>
      <c r="D907" s="8" t="inlineStr">
        <is>
          <t>exact</t>
        </is>
      </c>
    </row>
    <row r="908">
      <c r="A908" s="8" t="inlineStr">
        <is>
          <t>C00903</t>
        </is>
      </c>
      <c r="B908" s="8" t="inlineStr">
        <is>
          <t>R01210</t>
        </is>
      </c>
      <c r="C908" s="13" t="n">
        <v>1</v>
      </c>
      <c r="D908" s="8" t="inlineStr">
        <is>
          <t>exact</t>
        </is>
      </c>
    </row>
    <row r="909">
      <c r="A909" s="8" t="inlineStr">
        <is>
          <t>C00904</t>
        </is>
      </c>
      <c r="B909" s="8" t="inlineStr">
        <is>
          <t>R02486</t>
        </is>
      </c>
      <c r="C909" s="13" t="n">
        <v>1</v>
      </c>
      <c r="D909" s="8" t="inlineStr">
        <is>
          <t>exact</t>
        </is>
      </c>
    </row>
    <row r="910">
      <c r="A910" s="8" t="inlineStr">
        <is>
          <t>C00905</t>
        </is>
      </c>
      <c r="B910" s="8" t="inlineStr">
        <is>
          <t>R01548</t>
        </is>
      </c>
      <c r="C910" s="13" t="n">
        <v>1</v>
      </c>
      <c r="D910" s="8" t="inlineStr">
        <is>
          <t>exact</t>
        </is>
      </c>
    </row>
    <row r="911">
      <c r="A911" s="8" t="inlineStr">
        <is>
          <t>C00906</t>
        </is>
      </c>
      <c r="B911" s="8" t="inlineStr">
        <is>
          <t>R01016</t>
        </is>
      </c>
      <c r="C911" s="13" t="n">
        <v>0.6541</v>
      </c>
      <c r="D911" s="8" t="inlineStr">
        <is>
          <t>no match</t>
        </is>
      </c>
    </row>
    <row r="912">
      <c r="A912" s="8" t="inlineStr">
        <is>
          <t>C00907</t>
        </is>
      </c>
      <c r="B912" s="8" t="inlineStr">
        <is>
          <t>R02321</t>
        </is>
      </c>
      <c r="C912" s="13" t="n">
        <v>1</v>
      </c>
      <c r="D912" s="8" t="inlineStr">
        <is>
          <t>exact</t>
        </is>
      </c>
    </row>
    <row r="913">
      <c r="A913" s="8" t="inlineStr">
        <is>
          <t>C00908</t>
        </is>
      </c>
      <c r="B913" s="8" t="inlineStr">
        <is>
          <t>R00448</t>
        </is>
      </c>
      <c r="C913" s="13" t="n">
        <v>0.6541</v>
      </c>
      <c r="D913" s="8" t="inlineStr">
        <is>
          <t>no match</t>
        </is>
      </c>
    </row>
    <row r="914">
      <c r="A914" s="8" t="inlineStr">
        <is>
          <t>C00909</t>
        </is>
      </c>
      <c r="B914" s="8" t="inlineStr">
        <is>
          <t>R02116</t>
        </is>
      </c>
      <c r="C914" s="13" t="n">
        <v>0.2202</v>
      </c>
      <c r="D914" s="8" t="inlineStr">
        <is>
          <t>no match</t>
        </is>
      </c>
    </row>
    <row r="915">
      <c r="A915" s="8" t="inlineStr">
        <is>
          <t>C00910</t>
        </is>
      </c>
      <c r="B915" s="8" t="inlineStr">
        <is>
          <t>R00596</t>
        </is>
      </c>
      <c r="C915" s="13" t="n">
        <v>0.7718</v>
      </c>
      <c r="D915" s="8" t="inlineStr">
        <is>
          <t>review</t>
        </is>
      </c>
    </row>
    <row r="916">
      <c r="A916" s="8" t="inlineStr">
        <is>
          <t>C00911</t>
        </is>
      </c>
      <c r="B916" s="8" t="inlineStr">
        <is>
          <t>R01275</t>
        </is>
      </c>
      <c r="C916" s="13" t="n">
        <v>0.6541</v>
      </c>
      <c r="D916" s="8" t="inlineStr">
        <is>
          <t>no match</t>
        </is>
      </c>
    </row>
    <row r="917">
      <c r="A917" s="8" t="inlineStr">
        <is>
          <t>C00912</t>
        </is>
      </c>
      <c r="B917" s="8" t="inlineStr">
        <is>
          <t>R01235</t>
        </is>
      </c>
      <c r="C917" s="13" t="n">
        <v>1</v>
      </c>
      <c r="D917" s="8" t="inlineStr">
        <is>
          <t>exact</t>
        </is>
      </c>
    </row>
    <row r="918">
      <c r="A918" s="8" t="inlineStr">
        <is>
          <t>C00913</t>
        </is>
      </c>
      <c r="B918" s="8" t="inlineStr">
        <is>
          <t>R02926</t>
        </is>
      </c>
      <c r="C918" s="13" t="n">
        <v>1</v>
      </c>
      <c r="D918" s="8" t="inlineStr">
        <is>
          <t>exact</t>
        </is>
      </c>
    </row>
    <row r="919">
      <c r="A919" s="8" t="inlineStr">
        <is>
          <t>C00914</t>
        </is>
      </c>
      <c r="B919" s="8" t="inlineStr">
        <is>
          <t>R02146</t>
        </is>
      </c>
      <c r="C919" s="13" t="n">
        <v>1</v>
      </c>
      <c r="D919" s="8" t="inlineStr">
        <is>
          <t>exact</t>
        </is>
      </c>
    </row>
    <row r="920">
      <c r="A920" s="8" t="inlineStr">
        <is>
          <t>C00915</t>
        </is>
      </c>
      <c r="B920" s="8" t="inlineStr">
        <is>
          <t>R01565</t>
        </is>
      </c>
      <c r="C920" s="13" t="n">
        <v>1</v>
      </c>
      <c r="D920" s="8" t="inlineStr">
        <is>
          <t>exact</t>
        </is>
      </c>
    </row>
    <row r="921">
      <c r="A921" s="8" t="inlineStr">
        <is>
          <t>C00916</t>
        </is>
      </c>
      <c r="B921" s="8" t="inlineStr">
        <is>
          <t>R00369</t>
        </is>
      </c>
      <c r="C921" s="13" t="n">
        <v>1</v>
      </c>
      <c r="D921" s="8" t="inlineStr">
        <is>
          <t>exact</t>
        </is>
      </c>
    </row>
    <row r="922">
      <c r="A922" s="8" t="inlineStr">
        <is>
          <t>C00917</t>
        </is>
      </c>
      <c r="B922" s="8" t="inlineStr">
        <is>
          <t>R02693</t>
        </is>
      </c>
      <c r="C922" s="13" t="n">
        <v>0.7718</v>
      </c>
      <c r="D922" s="8" t="inlineStr">
        <is>
          <t>review</t>
        </is>
      </c>
    </row>
    <row r="923">
      <c r="A923" s="8" t="inlineStr">
        <is>
          <t>C00918</t>
        </is>
      </c>
      <c r="B923" s="8" t="inlineStr">
        <is>
          <t>R02405</t>
        </is>
      </c>
      <c r="C923" s="13" t="n">
        <v>0.6541</v>
      </c>
      <c r="D923" s="8" t="inlineStr">
        <is>
          <t>no match</t>
        </is>
      </c>
    </row>
    <row r="924">
      <c r="A924" s="8" t="inlineStr">
        <is>
          <t>C00919</t>
        </is>
      </c>
      <c r="B924" s="8" t="inlineStr">
        <is>
          <t>R01978</t>
        </is>
      </c>
      <c r="C924" s="13" t="n">
        <v>1</v>
      </c>
      <c r="D924" s="8" t="inlineStr">
        <is>
          <t>exact</t>
        </is>
      </c>
    </row>
    <row r="925">
      <c r="A925" s="8" t="inlineStr">
        <is>
          <t>C00920</t>
        </is>
      </c>
      <c r="B925" s="8" t="inlineStr">
        <is>
          <t>R00679</t>
        </is>
      </c>
      <c r="C925" s="13" t="n">
        <v>1</v>
      </c>
      <c r="D925" s="8" t="inlineStr">
        <is>
          <t>exact</t>
        </is>
      </c>
    </row>
    <row r="926">
      <c r="A926" s="8" t="inlineStr">
        <is>
          <t>C00921</t>
        </is>
      </c>
      <c r="B926" s="8" t="inlineStr">
        <is>
          <t>R00099</t>
        </is>
      </c>
      <c r="C926" s="13" t="n">
        <v>1</v>
      </c>
      <c r="D926" s="8" t="inlineStr">
        <is>
          <t>exact</t>
        </is>
      </c>
    </row>
    <row r="927">
      <c r="A927" s="8" t="inlineStr">
        <is>
          <t>C00922</t>
        </is>
      </c>
      <c r="B927" s="8" t="inlineStr">
        <is>
          <t>R02601</t>
        </is>
      </c>
      <c r="C927" s="13" t="n">
        <v>1</v>
      </c>
      <c r="D927" s="8" t="inlineStr">
        <is>
          <t>exact</t>
        </is>
      </c>
    </row>
    <row r="928">
      <c r="A928" s="8" t="inlineStr">
        <is>
          <t>C00923</t>
        </is>
      </c>
      <c r="B928" s="8" t="inlineStr">
        <is>
          <t>R02454</t>
        </is>
      </c>
      <c r="C928" s="13" t="n">
        <v>1</v>
      </c>
      <c r="D928" s="8" t="inlineStr">
        <is>
          <t>exact</t>
        </is>
      </c>
    </row>
    <row r="929">
      <c r="A929" s="8" t="inlineStr">
        <is>
          <t>C00924</t>
        </is>
      </c>
      <c r="B929" s="8" t="inlineStr">
        <is>
          <t>R01409</t>
        </is>
      </c>
      <c r="C929" s="13" t="n">
        <v>1</v>
      </c>
      <c r="D929" s="8" t="inlineStr">
        <is>
          <t>exact</t>
        </is>
      </c>
    </row>
    <row r="930">
      <c r="A930" s="8" t="inlineStr">
        <is>
          <t>C00925</t>
        </is>
      </c>
      <c r="B930" s="8" t="inlineStr">
        <is>
          <t>R01324</t>
        </is>
      </c>
      <c r="C930" s="13" t="n">
        <v>0.6541</v>
      </c>
      <c r="D930" s="8" t="inlineStr">
        <is>
          <t>no match</t>
        </is>
      </c>
    </row>
    <row r="931">
      <c r="A931" s="8" t="inlineStr">
        <is>
          <t>C00926</t>
        </is>
      </c>
      <c r="B931" s="8" t="inlineStr">
        <is>
          <t>R01055</t>
        </is>
      </c>
      <c r="C931" s="13" t="n">
        <v>0.7718</v>
      </c>
      <c r="D931" s="8" t="inlineStr">
        <is>
          <t>review</t>
        </is>
      </c>
    </row>
    <row r="932">
      <c r="A932" s="8" t="inlineStr">
        <is>
          <t>C00927</t>
        </is>
      </c>
      <c r="B932" s="8" t="inlineStr">
        <is>
          <t>R02517</t>
        </is>
      </c>
      <c r="C932" s="13" t="n">
        <v>1</v>
      </c>
      <c r="D932" s="8" t="inlineStr">
        <is>
          <t>exact</t>
        </is>
      </c>
    </row>
    <row r="933">
      <c r="A933" s="8" t="inlineStr">
        <is>
          <t>C00928</t>
        </is>
      </c>
      <c r="B933" s="8" t="inlineStr">
        <is>
          <t>R02411</t>
        </is>
      </c>
      <c r="C933" s="13" t="n">
        <v>0.6541</v>
      </c>
      <c r="D933" s="8" t="inlineStr">
        <is>
          <t>no match</t>
        </is>
      </c>
    </row>
    <row r="934">
      <c r="A934" s="8" t="inlineStr">
        <is>
          <t>C00929</t>
        </is>
      </c>
      <c r="B934" s="8" t="inlineStr">
        <is>
          <t>R02259</t>
        </is>
      </c>
      <c r="C934" s="13" t="n">
        <v>1</v>
      </c>
      <c r="D934" s="8" t="inlineStr">
        <is>
          <t>exact</t>
        </is>
      </c>
    </row>
    <row r="935">
      <c r="A935" s="8" t="inlineStr">
        <is>
          <t>C00930</t>
        </is>
      </c>
      <c r="B935" s="8" t="inlineStr">
        <is>
          <t>R00432</t>
        </is>
      </c>
      <c r="C935" s="13" t="n">
        <v>1</v>
      </c>
      <c r="D935" s="8" t="inlineStr">
        <is>
          <t>exact</t>
        </is>
      </c>
    </row>
    <row r="936">
      <c r="A936" s="8" t="inlineStr">
        <is>
          <t>C00931</t>
        </is>
      </c>
      <c r="B936" s="8" t="inlineStr">
        <is>
          <t>R02450</t>
        </is>
      </c>
      <c r="C936" s="13" t="n">
        <v>1</v>
      </c>
      <c r="D936" s="8" t="inlineStr">
        <is>
          <t>exact</t>
        </is>
      </c>
    </row>
    <row r="937">
      <c r="A937" s="8" t="inlineStr">
        <is>
          <t>C00932</t>
        </is>
      </c>
      <c r="B937" s="8" t="inlineStr">
        <is>
          <t>R02174</t>
        </is>
      </c>
      <c r="C937" s="13" t="n">
        <v>0.7718</v>
      </c>
      <c r="D937" s="8" t="inlineStr">
        <is>
          <t>review</t>
        </is>
      </c>
    </row>
    <row r="938">
      <c r="A938" s="8" t="inlineStr">
        <is>
          <t>C00933</t>
        </is>
      </c>
      <c r="B938" s="8" t="inlineStr">
        <is>
          <t>R02171</t>
        </is>
      </c>
      <c r="C938" s="13" t="n">
        <v>1</v>
      </c>
      <c r="D938" s="8" t="inlineStr">
        <is>
          <t>exact</t>
        </is>
      </c>
    </row>
    <row r="939">
      <c r="A939" s="8" t="inlineStr">
        <is>
          <t>C00934</t>
        </is>
      </c>
      <c r="B939" s="8" t="inlineStr">
        <is>
          <t>R02774</t>
        </is>
      </c>
      <c r="C939" s="13" t="n">
        <v>1</v>
      </c>
      <c r="D939" s="8" t="inlineStr">
        <is>
          <t>exact</t>
        </is>
      </c>
    </row>
    <row r="940">
      <c r="A940" s="8" t="inlineStr">
        <is>
          <t>C00935</t>
        </is>
      </c>
      <c r="B940" s="8" t="inlineStr">
        <is>
          <t>R00389</t>
        </is>
      </c>
      <c r="C940" s="13" t="n">
        <v>0.6541</v>
      </c>
      <c r="D940" s="8" t="inlineStr">
        <is>
          <t>no match</t>
        </is>
      </c>
    </row>
    <row r="941">
      <c r="A941" s="8" t="inlineStr">
        <is>
          <t>C00936</t>
        </is>
      </c>
      <c r="B941" s="8" t="inlineStr">
        <is>
          <t>R01187</t>
        </is>
      </c>
      <c r="C941" s="13" t="n">
        <v>1</v>
      </c>
      <c r="D941" s="8" t="inlineStr">
        <is>
          <t>exact</t>
        </is>
      </c>
    </row>
    <row r="942">
      <c r="A942" s="8" t="inlineStr">
        <is>
          <t>C00937</t>
        </is>
      </c>
      <c r="B942" s="8" t="inlineStr">
        <is>
          <t>R02714</t>
        </is>
      </c>
      <c r="C942" s="13" t="n">
        <v>0.6541</v>
      </c>
      <c r="D942" s="8" t="inlineStr">
        <is>
          <t>no match</t>
        </is>
      </c>
    </row>
    <row r="943">
      <c r="A943" s="8" t="inlineStr">
        <is>
          <t>C00938</t>
        </is>
      </c>
      <c r="B943" s="8" t="inlineStr">
        <is>
          <t>R00154</t>
        </is>
      </c>
      <c r="C943" s="13" t="n">
        <v>1</v>
      </c>
      <c r="D943" s="8" t="inlineStr">
        <is>
          <t>exact</t>
        </is>
      </c>
    </row>
    <row r="944">
      <c r="A944" s="8" t="inlineStr">
        <is>
          <t>C00939</t>
        </is>
      </c>
      <c r="B944" s="8" t="inlineStr">
        <is>
          <t>R02468</t>
        </is>
      </c>
      <c r="C944" s="13" t="n">
        <v>0.7942</v>
      </c>
      <c r="D944" s="8" t="inlineStr">
        <is>
          <t>review</t>
        </is>
      </c>
    </row>
    <row r="945">
      <c r="A945" s="8" t="inlineStr">
        <is>
          <t>C00940</t>
        </is>
      </c>
      <c r="B945" s="8" t="inlineStr">
        <is>
          <t>R00533</t>
        </is>
      </c>
      <c r="C945" s="13" t="n">
        <v>1</v>
      </c>
      <c r="D945" s="8" t="inlineStr">
        <is>
          <t>exact</t>
        </is>
      </c>
    </row>
    <row r="946">
      <c r="A946" s="8" t="inlineStr">
        <is>
          <t>C00941</t>
        </is>
      </c>
      <c r="B946" s="8" t="inlineStr">
        <is>
          <t>R02946</t>
        </is>
      </c>
      <c r="C946" s="13" t="n">
        <v>1</v>
      </c>
      <c r="D946" s="8" t="inlineStr">
        <is>
          <t>exact</t>
        </is>
      </c>
    </row>
    <row r="947">
      <c r="A947" s="8" t="inlineStr">
        <is>
          <t>C00942</t>
        </is>
      </c>
      <c r="B947" s="8" t="inlineStr">
        <is>
          <t>R02121</t>
        </is>
      </c>
      <c r="C947" s="13" t="n">
        <v>1</v>
      </c>
      <c r="D947" s="8" t="inlineStr">
        <is>
          <t>exact</t>
        </is>
      </c>
    </row>
    <row r="948">
      <c r="A948" s="8" t="inlineStr">
        <is>
          <t>C00943</t>
        </is>
      </c>
      <c r="B948" s="8" t="inlineStr">
        <is>
          <t>R00214</t>
        </is>
      </c>
      <c r="C948" s="13" t="n">
        <v>1</v>
      </c>
      <c r="D948" s="8" t="inlineStr">
        <is>
          <t>exact</t>
        </is>
      </c>
    </row>
    <row r="949">
      <c r="A949" s="8" t="inlineStr">
        <is>
          <t>C00944</t>
        </is>
      </c>
      <c r="B949" s="8" t="inlineStr">
        <is>
          <t>R01334</t>
        </is>
      </c>
      <c r="C949" s="13" t="n">
        <v>1</v>
      </c>
      <c r="D949" s="8" t="inlineStr">
        <is>
          <t>exact</t>
        </is>
      </c>
    </row>
    <row r="950">
      <c r="A950" s="8" t="inlineStr">
        <is>
          <t>C00945</t>
        </is>
      </c>
      <c r="B950" s="8" t="inlineStr">
        <is>
          <t>R00031</t>
        </is>
      </c>
      <c r="C950" s="13" t="n">
        <v>1</v>
      </c>
      <c r="D950" s="8" t="inlineStr">
        <is>
          <t>exact</t>
        </is>
      </c>
    </row>
    <row r="951">
      <c r="A951" s="8" t="inlineStr">
        <is>
          <t>C00946</t>
        </is>
      </c>
      <c r="B951" s="8" t="inlineStr">
        <is>
          <t>R02607</t>
        </is>
      </c>
      <c r="C951" s="13" t="n">
        <v>1</v>
      </c>
      <c r="D951" s="8" t="inlineStr">
        <is>
          <t>exact</t>
        </is>
      </c>
    </row>
    <row r="952">
      <c r="A952" s="8" t="inlineStr">
        <is>
          <t>C00947</t>
        </is>
      </c>
      <c r="B952" s="8" t="inlineStr">
        <is>
          <t>R02641</t>
        </is>
      </c>
      <c r="C952" s="13" t="n">
        <v>1</v>
      </c>
      <c r="D952" s="8" t="inlineStr">
        <is>
          <t>exact</t>
        </is>
      </c>
    </row>
    <row r="953">
      <c r="A953" s="8" t="inlineStr">
        <is>
          <t>C00948</t>
        </is>
      </c>
      <c r="B953" s="8" t="inlineStr">
        <is>
          <t>R02412</t>
        </is>
      </c>
      <c r="C953" s="13" t="n">
        <v>0.6541</v>
      </c>
      <c r="D953" s="8" t="inlineStr">
        <is>
          <t>no match</t>
        </is>
      </c>
    </row>
    <row r="954">
      <c r="A954" s="8" t="inlineStr">
        <is>
          <t>C00949</t>
        </is>
      </c>
      <c r="B954" s="8" t="inlineStr">
        <is>
          <t>R00337</t>
        </is>
      </c>
      <c r="C954" s="13" t="n">
        <v>1</v>
      </c>
      <c r="D954" s="8" t="inlineStr">
        <is>
          <t>exact</t>
        </is>
      </c>
    </row>
    <row r="955">
      <c r="A955" s="8" t="inlineStr">
        <is>
          <t>C00950</t>
        </is>
      </c>
      <c r="B955" s="8" t="inlineStr">
        <is>
          <t>R01023</t>
        </is>
      </c>
      <c r="C955" s="13" t="n">
        <v>1</v>
      </c>
      <c r="D955" s="8" t="inlineStr">
        <is>
          <t>exact</t>
        </is>
      </c>
    </row>
    <row r="956">
      <c r="A956" s="8" t="inlineStr">
        <is>
          <t>C00951</t>
        </is>
      </c>
      <c r="B956" s="8" t="inlineStr">
        <is>
          <t>R01075</t>
        </is>
      </c>
      <c r="C956" s="13" t="n">
        <v>0.7718</v>
      </c>
      <c r="D956" s="8" t="inlineStr">
        <is>
          <t>review</t>
        </is>
      </c>
    </row>
    <row r="957">
      <c r="A957" s="8" t="inlineStr">
        <is>
          <t>C00952</t>
        </is>
      </c>
      <c r="B957" s="8" t="inlineStr">
        <is>
          <t>R02427</t>
        </is>
      </c>
      <c r="C957" s="13" t="n">
        <v>1</v>
      </c>
      <c r="D957" s="8" t="inlineStr">
        <is>
          <t>exact</t>
        </is>
      </c>
    </row>
    <row r="958">
      <c r="A958" s="8" t="inlineStr">
        <is>
          <t>C00953</t>
        </is>
      </c>
      <c r="B958" s="8" t="inlineStr">
        <is>
          <t>R00530</t>
        </is>
      </c>
      <c r="C958" s="13" t="n">
        <v>1</v>
      </c>
      <c r="D958" s="8" t="inlineStr">
        <is>
          <t>exact</t>
        </is>
      </c>
    </row>
    <row r="959">
      <c r="A959" s="8" t="inlineStr">
        <is>
          <t>C00954</t>
        </is>
      </c>
      <c r="B959" s="8" t="inlineStr">
        <is>
          <t>R00802</t>
        </is>
      </c>
      <c r="C959" s="13" t="n">
        <v>1</v>
      </c>
      <c r="D959" s="8" t="inlineStr">
        <is>
          <t>exact</t>
        </is>
      </c>
    </row>
    <row r="960">
      <c r="A960" s="8" t="inlineStr">
        <is>
          <t>C00955</t>
        </is>
      </c>
      <c r="B960" s="8" t="inlineStr">
        <is>
          <t>R00811</t>
        </is>
      </c>
      <c r="C960" s="13" t="n">
        <v>0.2202</v>
      </c>
      <c r="D960" s="8" t="inlineStr">
        <is>
          <t>no match</t>
        </is>
      </c>
    </row>
    <row r="961">
      <c r="A961" s="8" t="inlineStr">
        <is>
          <t>C00956</t>
        </is>
      </c>
      <c r="B961" s="8" t="inlineStr">
        <is>
          <t>R02618</t>
        </is>
      </c>
      <c r="C961" s="13" t="n">
        <v>1</v>
      </c>
      <c r="D961" s="8" t="inlineStr">
        <is>
          <t>exact</t>
        </is>
      </c>
    </row>
    <row r="962">
      <c r="A962" s="8" t="inlineStr">
        <is>
          <t>C00957</t>
        </is>
      </c>
      <c r="B962" s="8" t="inlineStr">
        <is>
          <t>R02659</t>
        </is>
      </c>
      <c r="C962" s="13" t="n">
        <v>1</v>
      </c>
      <c r="D962" s="8" t="inlineStr">
        <is>
          <t>exact</t>
        </is>
      </c>
    </row>
    <row r="963">
      <c r="A963" s="8" t="inlineStr">
        <is>
          <t>C00958</t>
        </is>
      </c>
      <c r="B963" s="8" t="inlineStr">
        <is>
          <t>R00104</t>
        </is>
      </c>
      <c r="C963" s="13" t="n">
        <v>1</v>
      </c>
      <c r="D963" s="8" t="inlineStr">
        <is>
          <t>exact</t>
        </is>
      </c>
    </row>
    <row r="964">
      <c r="A964" s="8" t="inlineStr">
        <is>
          <t>C00959</t>
        </is>
      </c>
      <c r="B964" s="8" t="inlineStr">
        <is>
          <t>R00767</t>
        </is>
      </c>
      <c r="C964" s="13" t="n">
        <v>1</v>
      </c>
      <c r="D964" s="8" t="inlineStr">
        <is>
          <t>exact</t>
        </is>
      </c>
    </row>
    <row r="965">
      <c r="A965" s="8" t="inlineStr">
        <is>
          <t>C00960</t>
        </is>
      </c>
      <c r="B965" s="8" t="inlineStr">
        <is>
          <t>R01205</t>
        </is>
      </c>
      <c r="C965" s="13" t="n">
        <v>1</v>
      </c>
      <c r="D965" s="8" t="inlineStr">
        <is>
          <t>exact</t>
        </is>
      </c>
    </row>
    <row r="966">
      <c r="A966" s="8" t="inlineStr">
        <is>
          <t>C00961</t>
        </is>
      </c>
      <c r="B966" s="8" t="inlineStr">
        <is>
          <t>R01810</t>
        </is>
      </c>
      <c r="C966" s="13" t="n">
        <v>1</v>
      </c>
      <c r="D966" s="8" t="inlineStr">
        <is>
          <t>exact</t>
        </is>
      </c>
    </row>
    <row r="967">
      <c r="A967" s="8" t="inlineStr">
        <is>
          <t>C00962</t>
        </is>
      </c>
      <c r="B967" s="8" t="inlineStr">
        <is>
          <t>R00048</t>
        </is>
      </c>
      <c r="C967" s="13" t="n">
        <v>1</v>
      </c>
      <c r="D967" s="8" t="inlineStr">
        <is>
          <t>exact</t>
        </is>
      </c>
    </row>
    <row r="968">
      <c r="A968" s="8" t="inlineStr">
        <is>
          <t>C00963</t>
        </is>
      </c>
      <c r="B968" s="8" t="inlineStr">
        <is>
          <t>R00732</t>
        </is>
      </c>
      <c r="C968" s="13" t="n">
        <v>1</v>
      </c>
      <c r="D968" s="8" t="inlineStr">
        <is>
          <t>exact</t>
        </is>
      </c>
    </row>
    <row r="969">
      <c r="A969" s="8" t="inlineStr">
        <is>
          <t>C00964</t>
        </is>
      </c>
      <c r="B969" s="8" t="inlineStr">
        <is>
          <t>R00430</t>
        </is>
      </c>
      <c r="C969" s="13" t="n">
        <v>1</v>
      </c>
      <c r="D969" s="8" t="inlineStr">
        <is>
          <t>exact</t>
        </is>
      </c>
    </row>
    <row r="970">
      <c r="A970" s="8" t="inlineStr">
        <is>
          <t>C00965</t>
        </is>
      </c>
      <c r="B970" s="8" t="inlineStr">
        <is>
          <t>R00553</t>
        </is>
      </c>
      <c r="C970" s="13" t="n">
        <v>1</v>
      </c>
      <c r="D970" s="8" t="inlineStr">
        <is>
          <t>exact</t>
        </is>
      </c>
    </row>
    <row r="971">
      <c r="A971" s="8" t="inlineStr">
        <is>
          <t>C00966</t>
        </is>
      </c>
      <c r="B971" s="8" t="inlineStr">
        <is>
          <t>R00039</t>
        </is>
      </c>
      <c r="C971" s="13" t="n">
        <v>1</v>
      </c>
      <c r="D971" s="8" t="inlineStr">
        <is>
          <t>exact</t>
        </is>
      </c>
    </row>
    <row r="972">
      <c r="A972" s="8" t="inlineStr">
        <is>
          <t>C00967</t>
        </is>
      </c>
      <c r="B972" s="8" t="inlineStr">
        <is>
          <t>R00250</t>
        </is>
      </c>
      <c r="C972" s="13" t="n">
        <v>1</v>
      </c>
      <c r="D972" s="8" t="inlineStr">
        <is>
          <t>exact</t>
        </is>
      </c>
    </row>
    <row r="973">
      <c r="A973" s="8" t="inlineStr">
        <is>
          <t>C00968</t>
        </is>
      </c>
      <c r="B973" s="8" t="inlineStr">
        <is>
          <t>R00148</t>
        </is>
      </c>
      <c r="C973" s="13" t="n">
        <v>1</v>
      </c>
      <c r="D973" s="8" t="inlineStr">
        <is>
          <t>exact</t>
        </is>
      </c>
    </row>
    <row r="974">
      <c r="A974" s="8" t="inlineStr">
        <is>
          <t>C00969</t>
        </is>
      </c>
      <c r="B974" s="8" t="inlineStr">
        <is>
          <t>R02737</t>
        </is>
      </c>
      <c r="C974" s="13" t="n">
        <v>1</v>
      </c>
      <c r="D974" s="8" t="inlineStr">
        <is>
          <t>exact</t>
        </is>
      </c>
    </row>
    <row r="975">
      <c r="A975" s="8" t="inlineStr">
        <is>
          <t>C00970</t>
        </is>
      </c>
      <c r="B975" s="8" t="inlineStr">
        <is>
          <t>R00477</t>
        </is>
      </c>
      <c r="C975" s="13" t="n">
        <v>1</v>
      </c>
      <c r="D975" s="8" t="inlineStr">
        <is>
          <t>exact</t>
        </is>
      </c>
    </row>
    <row r="976">
      <c r="A976" s="8" t="inlineStr">
        <is>
          <t>C00971</t>
        </is>
      </c>
      <c r="B976" s="8" t="inlineStr">
        <is>
          <t>R00005</t>
        </is>
      </c>
      <c r="C976" s="13" t="n">
        <v>1</v>
      </c>
      <c r="D976" s="8" t="inlineStr">
        <is>
          <t>exact</t>
        </is>
      </c>
    </row>
    <row r="977">
      <c r="A977" s="8" t="inlineStr">
        <is>
          <t>C00972</t>
        </is>
      </c>
      <c r="B977" s="8" t="inlineStr">
        <is>
          <t>R00258</t>
        </is>
      </c>
      <c r="C977" s="13" t="n">
        <v>1</v>
      </c>
      <c r="D977" s="8" t="inlineStr">
        <is>
          <t>exact</t>
        </is>
      </c>
    </row>
    <row r="978">
      <c r="A978" s="8" t="inlineStr">
        <is>
          <t>C00973</t>
        </is>
      </c>
      <c r="B978" s="8" t="inlineStr">
        <is>
          <t>R02228</t>
        </is>
      </c>
      <c r="C978" s="13" t="n">
        <v>1</v>
      </c>
      <c r="D978" s="8" t="inlineStr">
        <is>
          <t>exact</t>
        </is>
      </c>
    </row>
    <row r="979">
      <c r="A979" s="8" t="inlineStr">
        <is>
          <t>C00974</t>
        </is>
      </c>
      <c r="B979" s="8" t="inlineStr">
        <is>
          <t>R00780</t>
        </is>
      </c>
      <c r="C979" s="13" t="n">
        <v>1</v>
      </c>
      <c r="D979" s="8" t="inlineStr">
        <is>
          <t>exact</t>
        </is>
      </c>
    </row>
    <row r="980">
      <c r="A980" s="8" t="inlineStr">
        <is>
          <t>C00975</t>
        </is>
      </c>
      <c r="B980" s="8" t="inlineStr">
        <is>
          <t>R00101</t>
        </is>
      </c>
      <c r="C980" s="13" t="n">
        <v>1</v>
      </c>
      <c r="D980" s="8" t="inlineStr">
        <is>
          <t>exact</t>
        </is>
      </c>
    </row>
    <row r="981">
      <c r="A981" s="8" t="inlineStr">
        <is>
          <t>C00976</t>
        </is>
      </c>
      <c r="B981" s="8" t="inlineStr">
        <is>
          <t>R01608</t>
        </is>
      </c>
      <c r="C981" s="13" t="n">
        <v>1</v>
      </c>
      <c r="D981" s="8" t="inlineStr">
        <is>
          <t>exact</t>
        </is>
      </c>
    </row>
    <row r="982">
      <c r="A982" s="8" t="inlineStr">
        <is>
          <t>C00977</t>
        </is>
      </c>
      <c r="B982" s="8" t="inlineStr">
        <is>
          <t>R01101</t>
        </is>
      </c>
      <c r="C982" s="13" t="n">
        <v>1</v>
      </c>
      <c r="D982" s="8" t="inlineStr">
        <is>
          <t>exact</t>
        </is>
      </c>
    </row>
    <row r="983">
      <c r="A983" s="8" t="inlineStr">
        <is>
          <t>C00978</t>
        </is>
      </c>
      <c r="B983" s="8" t="inlineStr">
        <is>
          <t>R02563</t>
        </is>
      </c>
      <c r="C983" s="13" t="n">
        <v>1</v>
      </c>
      <c r="D983" s="8" t="inlineStr">
        <is>
          <t>exact</t>
        </is>
      </c>
    </row>
    <row r="984">
      <c r="A984" s="8" t="inlineStr">
        <is>
          <t>C00979</t>
        </is>
      </c>
      <c r="B984" s="8" t="inlineStr">
        <is>
          <t>R01184</t>
        </is>
      </c>
      <c r="C984" s="13" t="n">
        <v>1</v>
      </c>
      <c r="D984" s="8" t="inlineStr">
        <is>
          <t>exact</t>
        </is>
      </c>
    </row>
    <row r="985">
      <c r="A985" s="8" t="inlineStr">
        <is>
          <t>C00980</t>
        </is>
      </c>
      <c r="B985" s="8" t="inlineStr">
        <is>
          <t>R02479</t>
        </is>
      </c>
      <c r="C985" s="13" t="n">
        <v>0.6541</v>
      </c>
      <c r="D985" s="8" t="inlineStr">
        <is>
          <t>no match</t>
        </is>
      </c>
    </row>
    <row r="986">
      <c r="A986" s="8" t="inlineStr">
        <is>
          <t>C00981</t>
        </is>
      </c>
      <c r="B986" s="8" t="inlineStr">
        <is>
          <t>R02822</t>
        </is>
      </c>
      <c r="C986" s="13" t="n">
        <v>1</v>
      </c>
      <c r="D986" s="8" t="inlineStr">
        <is>
          <t>exact</t>
        </is>
      </c>
    </row>
    <row r="987">
      <c r="A987" s="8" t="inlineStr">
        <is>
          <t>C00982</t>
        </is>
      </c>
      <c r="B987" s="8" t="inlineStr">
        <is>
          <t>R02344</t>
        </is>
      </c>
      <c r="C987" s="13" t="n">
        <v>1</v>
      </c>
      <c r="D987" s="8" t="inlineStr">
        <is>
          <t>exact</t>
        </is>
      </c>
    </row>
    <row r="988">
      <c r="A988" s="8" t="inlineStr">
        <is>
          <t>C00983</t>
        </is>
      </c>
      <c r="B988" s="8" t="inlineStr">
        <is>
          <t>R00027</t>
        </is>
      </c>
      <c r="C988" s="13" t="n">
        <v>1</v>
      </c>
      <c r="D988" s="8" t="inlineStr">
        <is>
          <t>exact</t>
        </is>
      </c>
    </row>
    <row r="989">
      <c r="A989" s="8" t="inlineStr">
        <is>
          <t>C00984</t>
        </is>
      </c>
      <c r="B989" s="8" t="inlineStr">
        <is>
          <t>R00084</t>
        </is>
      </c>
      <c r="C989" s="13" t="n">
        <v>1</v>
      </c>
      <c r="D989" s="8" t="inlineStr">
        <is>
          <t>exact</t>
        </is>
      </c>
    </row>
    <row r="990">
      <c r="A990" s="8" t="inlineStr">
        <is>
          <t>C00985</t>
        </is>
      </c>
      <c r="B990" s="8" t="inlineStr">
        <is>
          <t>R01781</t>
        </is>
      </c>
      <c r="C990" s="13" t="n">
        <v>1</v>
      </c>
      <c r="D990" s="8" t="inlineStr">
        <is>
          <t>exact</t>
        </is>
      </c>
    </row>
    <row r="991">
      <c r="A991" s="8" t="inlineStr">
        <is>
          <t>C00986</t>
        </is>
      </c>
      <c r="B991" s="8" t="inlineStr">
        <is>
          <t>R01057</t>
        </is>
      </c>
      <c r="C991" s="13" t="n">
        <v>1</v>
      </c>
      <c r="D991" s="8" t="inlineStr">
        <is>
          <t>exact</t>
        </is>
      </c>
    </row>
    <row r="992">
      <c r="A992" s="8" t="inlineStr">
        <is>
          <t>C00987</t>
        </is>
      </c>
      <c r="B992" s="8" t="inlineStr">
        <is>
          <t>R01838</t>
        </is>
      </c>
      <c r="C992" s="13" t="n">
        <v>0.6541</v>
      </c>
      <c r="D992" s="8" t="inlineStr">
        <is>
          <t>no match</t>
        </is>
      </c>
    </row>
    <row r="993">
      <c r="A993" s="8" t="inlineStr">
        <is>
          <t>C00988</t>
        </is>
      </c>
      <c r="B993" s="8" t="inlineStr">
        <is>
          <t>R01752</t>
        </is>
      </c>
      <c r="C993" s="13" t="n">
        <v>1</v>
      </c>
      <c r="D993" s="8" t="inlineStr">
        <is>
          <t>exact</t>
        </is>
      </c>
    </row>
    <row r="994">
      <c r="A994" s="8" t="inlineStr">
        <is>
          <t>C00989</t>
        </is>
      </c>
      <c r="B994" s="8" t="inlineStr">
        <is>
          <t>R01758</t>
        </is>
      </c>
      <c r="C994" s="13" t="n">
        <v>0.7718</v>
      </c>
      <c r="D994" s="8" t="inlineStr">
        <is>
          <t>review</t>
        </is>
      </c>
    </row>
    <row r="995">
      <c r="A995" s="8" t="inlineStr">
        <is>
          <t>C00990</t>
        </is>
      </c>
      <c r="B995" s="8" t="inlineStr">
        <is>
          <t>R00173</t>
        </is>
      </c>
      <c r="C995" s="13" t="n">
        <v>1</v>
      </c>
      <c r="D995" s="8" t="inlineStr">
        <is>
          <t>exact</t>
        </is>
      </c>
    </row>
    <row r="996">
      <c r="A996" s="8" t="inlineStr">
        <is>
          <t>C00991</t>
        </is>
      </c>
      <c r="B996" s="8" t="inlineStr">
        <is>
          <t>R00322</t>
        </is>
      </c>
      <c r="C996" s="13" t="n">
        <v>0.6541</v>
      </c>
      <c r="D996" s="8" t="inlineStr">
        <is>
          <t>no match</t>
        </is>
      </c>
    </row>
    <row r="997">
      <c r="A997" s="8" t="inlineStr">
        <is>
          <t>C00992</t>
        </is>
      </c>
      <c r="B997" s="8" t="inlineStr">
        <is>
          <t>R01680</t>
        </is>
      </c>
      <c r="C997" s="13" t="n">
        <v>1</v>
      </c>
      <c r="D997" s="8" t="inlineStr">
        <is>
          <t>exact</t>
        </is>
      </c>
    </row>
    <row r="998">
      <c r="A998" s="8" t="inlineStr">
        <is>
          <t>C00993</t>
        </is>
      </c>
      <c r="B998" s="8" t="inlineStr">
        <is>
          <t>R02087</t>
        </is>
      </c>
      <c r="C998" s="13" t="n">
        <v>1</v>
      </c>
      <c r="D998" s="8" t="inlineStr">
        <is>
          <t>exact</t>
        </is>
      </c>
    </row>
    <row r="999">
      <c r="A999" s="8" t="inlineStr">
        <is>
          <t>C00994</t>
        </is>
      </c>
      <c r="B999" s="8" t="inlineStr">
        <is>
          <t>R02631</t>
        </is>
      </c>
      <c r="C999" s="13" t="n">
        <v>1</v>
      </c>
      <c r="D999" s="8" t="inlineStr">
        <is>
          <t>exact</t>
        </is>
      </c>
    </row>
    <row r="1000">
      <c r="A1000" s="8" t="inlineStr">
        <is>
          <t>C00995</t>
        </is>
      </c>
      <c r="B1000" s="8" t="inlineStr">
        <is>
          <t>R01874</t>
        </is>
      </c>
      <c r="C1000" s="13" t="n">
        <v>0.7718</v>
      </c>
      <c r="D1000" s="8" t="inlineStr">
        <is>
          <t>review</t>
        </is>
      </c>
    </row>
    <row r="1001">
      <c r="A1001" s="8" t="inlineStr">
        <is>
          <t>C00996</t>
        </is>
      </c>
      <c r="B1001" s="8" t="inlineStr">
        <is>
          <t>R01460</t>
        </is>
      </c>
      <c r="C1001" s="13" t="n">
        <v>1</v>
      </c>
      <c r="D1001" s="8" t="inlineStr">
        <is>
          <t>exact</t>
        </is>
      </c>
    </row>
    <row r="1002">
      <c r="A1002" s="8" t="inlineStr">
        <is>
          <t>C00997</t>
        </is>
      </c>
      <c r="B1002" s="8" t="inlineStr">
        <is>
          <t>R02670</t>
        </is>
      </c>
      <c r="C1002" s="13" t="n">
        <v>1</v>
      </c>
      <c r="D1002" s="8" t="inlineStr">
        <is>
          <t>exact</t>
        </is>
      </c>
    </row>
    <row r="1003">
      <c r="A1003" s="8" t="inlineStr">
        <is>
          <t>C00998</t>
        </is>
      </c>
      <c r="B1003" s="8" t="inlineStr">
        <is>
          <t>R00513</t>
        </is>
      </c>
      <c r="C1003" s="13" t="n">
        <v>1</v>
      </c>
      <c r="D1003" s="8" t="inlineStr">
        <is>
          <t>exact</t>
        </is>
      </c>
    </row>
    <row r="1004">
      <c r="A1004" s="8" t="inlineStr">
        <is>
          <t>C00999</t>
        </is>
      </c>
      <c r="B1004" s="8" t="inlineStr">
        <is>
          <t>R00951</t>
        </is>
      </c>
      <c r="C1004" s="13" t="n">
        <v>1</v>
      </c>
      <c r="D1004" s="8" t="inlineStr">
        <is>
          <t>exact</t>
        </is>
      </c>
    </row>
    <row r="1005">
      <c r="A1005" s="8" t="inlineStr">
        <is>
          <t>C01000</t>
        </is>
      </c>
      <c r="B1005" s="8" t="inlineStr">
        <is>
          <t>R00016</t>
        </is>
      </c>
      <c r="C1005" s="13" t="n">
        <v>0.7718</v>
      </c>
      <c r="D1005" s="8" t="inlineStr">
        <is>
          <t>review</t>
        </is>
      </c>
    </row>
    <row r="1006">
      <c r="A1006" s="8" t="inlineStr">
        <is>
          <t>C01001</t>
        </is>
      </c>
      <c r="B1006" s="8" t="inlineStr">
        <is>
          <t>R00177</t>
        </is>
      </c>
      <c r="C1006" s="13" t="n">
        <v>0.6541</v>
      </c>
      <c r="D1006" s="8" t="inlineStr">
        <is>
          <t>no match</t>
        </is>
      </c>
    </row>
    <row r="1007">
      <c r="A1007" s="8" t="inlineStr">
        <is>
          <t>C01002</t>
        </is>
      </c>
      <c r="B1007" s="8" t="inlineStr">
        <is>
          <t>R00847</t>
        </is>
      </c>
      <c r="C1007" s="13" t="n">
        <v>1</v>
      </c>
      <c r="D1007" s="8" t="inlineStr">
        <is>
          <t>exact</t>
        </is>
      </c>
    </row>
    <row r="1008">
      <c r="A1008" s="8" t="inlineStr">
        <is>
          <t>C01003</t>
        </is>
      </c>
      <c r="B1008" s="8" t="inlineStr">
        <is>
          <t>R01632</t>
        </is>
      </c>
      <c r="C1008" s="13" t="n">
        <v>1</v>
      </c>
      <c r="D1008" s="8" t="inlineStr">
        <is>
          <t>exact</t>
        </is>
      </c>
    </row>
    <row r="1009">
      <c r="A1009" s="8" t="inlineStr">
        <is>
          <t>C01004</t>
        </is>
      </c>
      <c r="B1009" s="8" t="inlineStr">
        <is>
          <t>R02664</t>
        </is>
      </c>
      <c r="C1009" s="13" t="n">
        <v>1</v>
      </c>
      <c r="D1009" s="8" t="inlineStr">
        <is>
          <t>exact</t>
        </is>
      </c>
    </row>
    <row r="1010">
      <c r="A1010" s="8" t="inlineStr">
        <is>
          <t>C01005</t>
        </is>
      </c>
      <c r="B1010" s="8" t="inlineStr">
        <is>
          <t>R01695</t>
        </is>
      </c>
      <c r="C1010" s="13" t="n">
        <v>1</v>
      </c>
      <c r="D1010" s="8" t="inlineStr">
        <is>
          <t>exact</t>
        </is>
      </c>
    </row>
    <row r="1011">
      <c r="A1011" s="8" t="inlineStr">
        <is>
          <t>C01006</t>
        </is>
      </c>
      <c r="B1011" s="8" t="inlineStr">
        <is>
          <t>R00420</t>
        </is>
      </c>
      <c r="C1011" s="13" t="n">
        <v>1</v>
      </c>
      <c r="D1011" s="8" t="inlineStr">
        <is>
          <t>exact</t>
        </is>
      </c>
    </row>
    <row r="1012">
      <c r="A1012" s="8" t="inlineStr">
        <is>
          <t>C01007</t>
        </is>
      </c>
      <c r="B1012" s="8" t="inlineStr">
        <is>
          <t>R01288</t>
        </is>
      </c>
      <c r="C1012" s="13" t="n">
        <v>1</v>
      </c>
      <c r="D1012" s="8" t="inlineStr">
        <is>
          <t>exact</t>
        </is>
      </c>
    </row>
    <row r="1013">
      <c r="A1013" s="8" t="inlineStr">
        <is>
          <t>C01008</t>
        </is>
      </c>
      <c r="B1013" s="8" t="inlineStr">
        <is>
          <t>R00443</t>
        </is>
      </c>
      <c r="C1013" s="13" t="n">
        <v>1</v>
      </c>
      <c r="D1013" s="8" t="inlineStr">
        <is>
          <t>exact</t>
        </is>
      </c>
    </row>
    <row r="1014">
      <c r="A1014" s="8" t="inlineStr">
        <is>
          <t>C01009</t>
        </is>
      </c>
      <c r="B1014" s="8" t="inlineStr">
        <is>
          <t>R01109</t>
        </is>
      </c>
      <c r="C1014" s="13" t="n">
        <v>1</v>
      </c>
      <c r="D1014" s="8" t="inlineStr">
        <is>
          <t>exact</t>
        </is>
      </c>
    </row>
    <row r="1015">
      <c r="A1015" s="8" t="inlineStr">
        <is>
          <t>C01010</t>
        </is>
      </c>
      <c r="B1015" s="8" t="inlineStr">
        <is>
          <t>R01219</t>
        </is>
      </c>
      <c r="C1015" s="13" t="n">
        <v>1</v>
      </c>
      <c r="D1015" s="8" t="inlineStr">
        <is>
          <t>exact</t>
        </is>
      </c>
    </row>
    <row r="1016">
      <c r="A1016" s="8" t="inlineStr">
        <is>
          <t>C01011</t>
        </is>
      </c>
      <c r="B1016" s="8" t="inlineStr">
        <is>
          <t>R01330</t>
        </is>
      </c>
      <c r="C1016" s="13" t="n">
        <v>1</v>
      </c>
      <c r="D1016" s="8" t="inlineStr">
        <is>
          <t>exact</t>
        </is>
      </c>
    </row>
    <row r="1017">
      <c r="A1017" s="8" t="inlineStr">
        <is>
          <t>C01012</t>
        </is>
      </c>
      <c r="B1017" s="8" t="inlineStr">
        <is>
          <t>R02072</t>
        </is>
      </c>
      <c r="C1017" s="13" t="n">
        <v>0.6541</v>
      </c>
      <c r="D1017" s="8" t="inlineStr">
        <is>
          <t>no match</t>
        </is>
      </c>
    </row>
    <row r="1018">
      <c r="A1018" s="8" t="inlineStr">
        <is>
          <t>C01013</t>
        </is>
      </c>
      <c r="B1018" s="8" t="inlineStr">
        <is>
          <t>R01668</t>
        </is>
      </c>
      <c r="C1018" s="13" t="n">
        <v>1</v>
      </c>
      <c r="D1018" s="8" t="inlineStr">
        <is>
          <t>exact</t>
        </is>
      </c>
    </row>
    <row r="1019">
      <c r="A1019" s="8" t="inlineStr">
        <is>
          <t>C01014</t>
        </is>
      </c>
      <c r="B1019" s="8" t="inlineStr">
        <is>
          <t>R01472</t>
        </is>
      </c>
      <c r="C1019" s="13" t="n">
        <v>0.7718</v>
      </c>
      <c r="D1019" s="8" t="inlineStr">
        <is>
          <t>review</t>
        </is>
      </c>
    </row>
    <row r="1020">
      <c r="A1020" s="8" t="inlineStr">
        <is>
          <t>C01015</t>
        </is>
      </c>
      <c r="B1020" s="8" t="inlineStr">
        <is>
          <t>R02324</t>
        </is>
      </c>
      <c r="C1020" s="13" t="n">
        <v>0.6541</v>
      </c>
      <c r="D1020" s="8" t="inlineStr">
        <is>
          <t>no match</t>
        </is>
      </c>
    </row>
    <row r="1021">
      <c r="A1021" s="8" t="inlineStr">
        <is>
          <t>C01016</t>
        </is>
      </c>
      <c r="B1021" s="8" t="inlineStr">
        <is>
          <t>R00040</t>
        </is>
      </c>
      <c r="C1021" s="13" t="n">
        <v>1</v>
      </c>
      <c r="D1021" s="8" t="inlineStr">
        <is>
          <t>exact</t>
        </is>
      </c>
    </row>
    <row r="1022">
      <c r="A1022" s="8" t="inlineStr">
        <is>
          <t>C01017</t>
        </is>
      </c>
      <c r="B1022" s="8" t="inlineStr">
        <is>
          <t>R01544</t>
        </is>
      </c>
      <c r="C1022" s="13" t="n">
        <v>1</v>
      </c>
      <c r="D1022" s="8" t="inlineStr">
        <is>
          <t>exact</t>
        </is>
      </c>
    </row>
    <row r="1023">
      <c r="A1023" s="8" t="inlineStr">
        <is>
          <t>C01018</t>
        </is>
      </c>
      <c r="B1023" s="8" t="inlineStr">
        <is>
          <t>R01450</t>
        </is>
      </c>
      <c r="C1023" s="13" t="n">
        <v>1</v>
      </c>
      <c r="D1023" s="8" t="inlineStr">
        <is>
          <t>exact</t>
        </is>
      </c>
    </row>
    <row r="1024">
      <c r="A1024" s="8" t="inlineStr">
        <is>
          <t>C01019</t>
        </is>
      </c>
      <c r="B1024" s="8" t="inlineStr">
        <is>
          <t>R01802</t>
        </is>
      </c>
      <c r="C1024" s="13" t="n">
        <v>0.7718</v>
      </c>
      <c r="D1024" s="8" t="inlineStr">
        <is>
          <t>review</t>
        </is>
      </c>
    </row>
    <row r="1025">
      <c r="A1025" s="8" t="inlineStr">
        <is>
          <t>C01020</t>
        </is>
      </c>
      <c r="B1025" s="8" t="inlineStr">
        <is>
          <t>R01703</t>
        </is>
      </c>
      <c r="C1025" s="13" t="n">
        <v>1</v>
      </c>
      <c r="D1025" s="8" t="inlineStr">
        <is>
          <t>exact</t>
        </is>
      </c>
    </row>
    <row r="1026">
      <c r="A1026" s="8" t="inlineStr">
        <is>
          <t>C01021</t>
        </is>
      </c>
      <c r="B1026" s="8" t="inlineStr">
        <is>
          <t>R00284</t>
        </is>
      </c>
      <c r="C1026" s="13" t="n">
        <v>0.7718</v>
      </c>
      <c r="D1026" s="8" t="inlineStr">
        <is>
          <t>review</t>
        </is>
      </c>
    </row>
    <row r="1027">
      <c r="A1027" s="8" t="inlineStr">
        <is>
          <t>C01022</t>
        </is>
      </c>
      <c r="B1027" s="8" t="inlineStr">
        <is>
          <t>R01835</t>
        </is>
      </c>
      <c r="C1027" s="13" t="n">
        <v>1</v>
      </c>
      <c r="D1027" s="8" t="inlineStr">
        <is>
          <t>exact</t>
        </is>
      </c>
    </row>
    <row r="1028">
      <c r="A1028" s="8" t="inlineStr">
        <is>
          <t>C01023</t>
        </is>
      </c>
      <c r="B1028" s="8" t="inlineStr">
        <is>
          <t>R02540</t>
        </is>
      </c>
      <c r="C1028" s="13" t="n">
        <v>1</v>
      </c>
      <c r="D1028" s="8" t="inlineStr">
        <is>
          <t>exact</t>
        </is>
      </c>
    </row>
    <row r="1029">
      <c r="A1029" s="8" t="inlineStr">
        <is>
          <t>C01024</t>
        </is>
      </c>
      <c r="B1029" s="8" t="inlineStr">
        <is>
          <t>R02160</t>
        </is>
      </c>
      <c r="C1029" s="13" t="n">
        <v>1</v>
      </c>
      <c r="D1029" s="8" t="inlineStr">
        <is>
          <t>exact</t>
        </is>
      </c>
    </row>
    <row r="1030">
      <c r="A1030" s="8" t="inlineStr">
        <is>
          <t>C01025</t>
        </is>
      </c>
      <c r="B1030" s="8" t="inlineStr">
        <is>
          <t>R00584</t>
        </is>
      </c>
      <c r="C1030" s="13" t="n">
        <v>0.7718</v>
      </c>
      <c r="D1030" s="8" t="inlineStr">
        <is>
          <t>review</t>
        </is>
      </c>
    </row>
    <row r="1031">
      <c r="A1031" s="8" t="inlineStr">
        <is>
          <t>C01026</t>
        </is>
      </c>
      <c r="B1031" s="8" t="inlineStr">
        <is>
          <t>R00427</t>
        </is>
      </c>
      <c r="C1031" s="13" t="n">
        <v>0.7718</v>
      </c>
      <c r="D1031" s="8" t="inlineStr">
        <is>
          <t>review</t>
        </is>
      </c>
    </row>
    <row r="1032">
      <c r="A1032" s="8" t="inlineStr">
        <is>
          <t>C01027</t>
        </is>
      </c>
      <c r="B1032" s="8" t="inlineStr">
        <is>
          <t>R01692</t>
        </is>
      </c>
      <c r="C1032" s="13" t="n">
        <v>1</v>
      </c>
      <c r="D1032" s="8" t="inlineStr">
        <is>
          <t>exact</t>
        </is>
      </c>
    </row>
    <row r="1033">
      <c r="A1033" s="8" t="inlineStr">
        <is>
          <t>C01028</t>
        </is>
      </c>
      <c r="B1033" s="8" t="inlineStr">
        <is>
          <t>R02848</t>
        </is>
      </c>
      <c r="C1033" s="13" t="n">
        <v>1</v>
      </c>
      <c r="D1033" s="8" t="inlineStr">
        <is>
          <t>exact</t>
        </is>
      </c>
    </row>
    <row r="1034">
      <c r="A1034" s="8" t="inlineStr">
        <is>
          <t>C01029</t>
        </is>
      </c>
      <c r="B1034" s="8" t="inlineStr">
        <is>
          <t>R02920</t>
        </is>
      </c>
      <c r="C1034" s="13" t="n">
        <v>0.7718</v>
      </c>
      <c r="D1034" s="8" t="inlineStr">
        <is>
          <t>review</t>
        </is>
      </c>
    </row>
    <row r="1035">
      <c r="A1035" s="8" t="inlineStr">
        <is>
          <t>C01030</t>
        </is>
      </c>
      <c r="B1035" s="8" t="inlineStr">
        <is>
          <t>R02247</t>
        </is>
      </c>
      <c r="C1035" s="13" t="n">
        <v>1</v>
      </c>
      <c r="D1035" s="8" t="inlineStr">
        <is>
          <t>exact</t>
        </is>
      </c>
    </row>
    <row r="1036">
      <c r="A1036" s="8" t="inlineStr">
        <is>
          <t>C01031</t>
        </is>
      </c>
      <c r="B1036" s="8" t="inlineStr">
        <is>
          <t>R01216</t>
        </is>
      </c>
      <c r="C1036" s="13" t="n">
        <v>1</v>
      </c>
      <c r="D1036" s="8" t="inlineStr">
        <is>
          <t>exact</t>
        </is>
      </c>
    </row>
    <row r="1037">
      <c r="A1037" s="8" t="inlineStr">
        <is>
          <t>C01032</t>
        </is>
      </c>
      <c r="B1037" s="8" t="inlineStr">
        <is>
          <t>R02605</t>
        </is>
      </c>
      <c r="C1037" s="13" t="n">
        <v>1</v>
      </c>
      <c r="D1037" s="8" t="inlineStr">
        <is>
          <t>exact</t>
        </is>
      </c>
    </row>
    <row r="1038">
      <c r="A1038" s="8" t="inlineStr">
        <is>
          <t>C01033</t>
        </is>
      </c>
      <c r="B1038" s="8" t="inlineStr">
        <is>
          <t>R02052</t>
        </is>
      </c>
      <c r="C1038" s="13" t="n">
        <v>1</v>
      </c>
      <c r="D1038" s="8" t="inlineStr">
        <is>
          <t>exact</t>
        </is>
      </c>
    </row>
    <row r="1039">
      <c r="A1039" s="8" t="inlineStr">
        <is>
          <t>C01034</t>
        </is>
      </c>
      <c r="B1039" s="8" t="inlineStr">
        <is>
          <t>R00947</t>
        </is>
      </c>
      <c r="C1039" s="13" t="n">
        <v>1</v>
      </c>
      <c r="D1039" s="8" t="inlineStr">
        <is>
          <t>exact</t>
        </is>
      </c>
    </row>
    <row r="1040">
      <c r="A1040" s="8" t="inlineStr">
        <is>
          <t>C01035</t>
        </is>
      </c>
      <c r="B1040" s="8" t="inlineStr">
        <is>
          <t>R00291</t>
        </is>
      </c>
      <c r="C1040" s="13" t="n">
        <v>1</v>
      </c>
      <c r="D1040" s="8" t="inlineStr">
        <is>
          <t>exact</t>
        </is>
      </c>
    </row>
    <row r="1041">
      <c r="A1041" s="8" t="inlineStr">
        <is>
          <t>C01036</t>
        </is>
      </c>
      <c r="B1041" s="8" t="inlineStr">
        <is>
          <t>R01375</t>
        </is>
      </c>
      <c r="C1041" s="13" t="n">
        <v>1</v>
      </c>
      <c r="D1041" s="8" t="inlineStr">
        <is>
          <t>exact</t>
        </is>
      </c>
    </row>
    <row r="1042">
      <c r="A1042" s="8" t="inlineStr">
        <is>
          <t>C01037</t>
        </is>
      </c>
      <c r="B1042" s="8" t="inlineStr">
        <is>
          <t>R01634</t>
        </is>
      </c>
      <c r="C1042" s="13" t="n">
        <v>1</v>
      </c>
      <c r="D1042" s="8" t="inlineStr">
        <is>
          <t>exact</t>
        </is>
      </c>
    </row>
    <row r="1043">
      <c r="A1043" s="8" t="inlineStr">
        <is>
          <t>C01038</t>
        </is>
      </c>
      <c r="B1043" s="8" t="inlineStr">
        <is>
          <t>R02871</t>
        </is>
      </c>
      <c r="C1043" s="13" t="n">
        <v>1</v>
      </c>
      <c r="D1043" s="8" t="inlineStr">
        <is>
          <t>exact</t>
        </is>
      </c>
    </row>
    <row r="1044">
      <c r="A1044" s="8" t="inlineStr">
        <is>
          <t>C01039</t>
        </is>
      </c>
      <c r="B1044" s="8" t="inlineStr">
        <is>
          <t>R02203</t>
        </is>
      </c>
      <c r="C1044" s="13" t="n">
        <v>1</v>
      </c>
      <c r="D1044" s="8" t="inlineStr">
        <is>
          <t>exact</t>
        </is>
      </c>
    </row>
    <row r="1045">
      <c r="A1045" s="8" t="inlineStr">
        <is>
          <t>C01040</t>
        </is>
      </c>
      <c r="B1045" s="8" t="inlineStr">
        <is>
          <t>R01095</t>
        </is>
      </c>
      <c r="C1045" s="13" t="n">
        <v>1</v>
      </c>
      <c r="D1045" s="8" t="inlineStr">
        <is>
          <t>exact</t>
        </is>
      </c>
    </row>
    <row r="1046">
      <c r="A1046" s="8" t="inlineStr">
        <is>
          <t>C01041</t>
        </is>
      </c>
      <c r="B1046" s="8" t="inlineStr">
        <is>
          <t>R00386</t>
        </is>
      </c>
      <c r="C1046" s="13" t="n">
        <v>0.6541</v>
      </c>
      <c r="D1046" s="8" t="inlineStr">
        <is>
          <t>no match</t>
        </is>
      </c>
    </row>
    <row r="1047">
      <c r="A1047" s="8" t="inlineStr">
        <is>
          <t>C01042</t>
        </is>
      </c>
      <c r="B1047" s="8" t="inlineStr">
        <is>
          <t>R02063</t>
        </is>
      </c>
      <c r="C1047" s="13" t="n">
        <v>1</v>
      </c>
      <c r="D1047" s="8" t="inlineStr">
        <is>
          <t>exact</t>
        </is>
      </c>
    </row>
    <row r="1048">
      <c r="A1048" s="8" t="inlineStr">
        <is>
          <t>C01043</t>
        </is>
      </c>
      <c r="B1048" s="8" t="inlineStr">
        <is>
          <t>R00551</t>
        </is>
      </c>
      <c r="C1048" s="13" t="n">
        <v>0.7718</v>
      </c>
      <c r="D1048" s="8" t="inlineStr">
        <is>
          <t>review</t>
        </is>
      </c>
    </row>
    <row r="1049">
      <c r="A1049" s="8" t="inlineStr">
        <is>
          <t>C01044</t>
        </is>
      </c>
      <c r="B1049" s="8" t="inlineStr">
        <is>
          <t>R00964</t>
        </is>
      </c>
      <c r="C1049" s="13" t="n">
        <v>1</v>
      </c>
      <c r="D1049" s="8" t="inlineStr">
        <is>
          <t>exact</t>
        </is>
      </c>
    </row>
    <row r="1050">
      <c r="A1050" s="8" t="inlineStr">
        <is>
          <t>C01045</t>
        </is>
      </c>
      <c r="B1050" s="8" t="inlineStr">
        <is>
          <t>R00038</t>
        </is>
      </c>
      <c r="C1050" s="13" t="n">
        <v>1</v>
      </c>
      <c r="D1050" s="8" t="inlineStr">
        <is>
          <t>exact</t>
        </is>
      </c>
    </row>
    <row r="1051">
      <c r="A1051" s="8" t="inlineStr">
        <is>
          <t>C01046</t>
        </is>
      </c>
      <c r="B1051" s="8" t="inlineStr">
        <is>
          <t>R02391</t>
        </is>
      </c>
      <c r="C1051" s="13" t="n">
        <v>1</v>
      </c>
      <c r="D1051" s="8" t="inlineStr">
        <is>
          <t>exact</t>
        </is>
      </c>
    </row>
    <row r="1052">
      <c r="A1052" s="8" t="inlineStr">
        <is>
          <t>C01047</t>
        </is>
      </c>
      <c r="B1052" s="8" t="inlineStr">
        <is>
          <t>R00050</t>
        </is>
      </c>
      <c r="C1052" s="13" t="n">
        <v>0.6541</v>
      </c>
      <c r="D1052" s="8" t="inlineStr">
        <is>
          <t>no match</t>
        </is>
      </c>
    </row>
    <row r="1053">
      <c r="A1053" s="8" t="inlineStr">
        <is>
          <t>C01048</t>
        </is>
      </c>
      <c r="B1053" s="8" t="inlineStr">
        <is>
          <t>R01493</t>
        </is>
      </c>
      <c r="C1053" s="13" t="n">
        <v>0.7718</v>
      </c>
      <c r="D1053" s="8" t="inlineStr">
        <is>
          <t>review</t>
        </is>
      </c>
    </row>
    <row r="1054">
      <c r="A1054" s="8" t="inlineStr">
        <is>
          <t>C01049</t>
        </is>
      </c>
      <c r="B1054" s="8" t="inlineStr">
        <is>
          <t>R00574</t>
        </is>
      </c>
      <c r="C1054" s="13" t="n">
        <v>0.6541</v>
      </c>
      <c r="D1054" s="8" t="inlineStr">
        <is>
          <t>no match</t>
        </is>
      </c>
    </row>
    <row r="1055">
      <c r="A1055" s="8" t="inlineStr">
        <is>
          <t>C01050</t>
        </is>
      </c>
      <c r="B1055" s="8" t="inlineStr">
        <is>
          <t>R01728</t>
        </is>
      </c>
      <c r="C1055" s="13" t="n">
        <v>1</v>
      </c>
      <c r="D1055" s="8" t="inlineStr">
        <is>
          <t>exact</t>
        </is>
      </c>
    </row>
    <row r="1056">
      <c r="A1056" s="8" t="inlineStr">
        <is>
          <t>C01051</t>
        </is>
      </c>
      <c r="B1056" s="8" t="inlineStr">
        <is>
          <t>R02826</t>
        </is>
      </c>
      <c r="C1056" s="13" t="n">
        <v>1</v>
      </c>
      <c r="D1056" s="8" t="inlineStr">
        <is>
          <t>exact</t>
        </is>
      </c>
    </row>
    <row r="1057">
      <c r="A1057" s="8" t="inlineStr">
        <is>
          <t>C01052</t>
        </is>
      </c>
      <c r="B1057" s="8" t="inlineStr">
        <is>
          <t>R00575</t>
        </is>
      </c>
      <c r="C1057" s="13" t="n">
        <v>1</v>
      </c>
      <c r="D1057" s="8" t="inlineStr">
        <is>
          <t>exact</t>
        </is>
      </c>
    </row>
    <row r="1058">
      <c r="A1058" s="8" t="inlineStr">
        <is>
          <t>C01053</t>
        </is>
      </c>
      <c r="B1058" s="8" t="inlineStr">
        <is>
          <t>R00149</t>
        </is>
      </c>
      <c r="C1058" s="13" t="n">
        <v>1</v>
      </c>
      <c r="D1058" s="8" t="inlineStr">
        <is>
          <t>exact</t>
        </is>
      </c>
    </row>
    <row r="1059">
      <c r="A1059" s="8" t="inlineStr">
        <is>
          <t>C01054</t>
        </is>
      </c>
      <c r="B1059" s="8" t="inlineStr">
        <is>
          <t>R00241</t>
        </is>
      </c>
      <c r="C1059" s="13" t="n">
        <v>0.7718</v>
      </c>
      <c r="D1059" s="8" t="inlineStr">
        <is>
          <t>review</t>
        </is>
      </c>
    </row>
    <row r="1060">
      <c r="A1060" s="8" t="inlineStr">
        <is>
          <t>C01055</t>
        </is>
      </c>
      <c r="B1060" s="8" t="inlineStr">
        <is>
          <t>R00614</t>
        </is>
      </c>
      <c r="C1060" s="13" t="n">
        <v>1</v>
      </c>
      <c r="D1060" s="8" t="inlineStr">
        <is>
          <t>exact</t>
        </is>
      </c>
    </row>
    <row r="1061">
      <c r="A1061" s="8" t="inlineStr">
        <is>
          <t>C01056</t>
        </is>
      </c>
      <c r="B1061" s="8" t="inlineStr">
        <is>
          <t>R01208</t>
        </is>
      </c>
      <c r="C1061" s="13" t="n">
        <v>1</v>
      </c>
      <c r="D1061" s="8" t="inlineStr">
        <is>
          <t>exact</t>
        </is>
      </c>
    </row>
    <row r="1062">
      <c r="A1062" s="8" t="inlineStr">
        <is>
          <t>C01057</t>
        </is>
      </c>
      <c r="B1062" s="8" t="inlineStr">
        <is>
          <t>R01543</t>
        </is>
      </c>
      <c r="C1062" s="13" t="n">
        <v>1</v>
      </c>
      <c r="D1062" s="8" t="inlineStr">
        <is>
          <t>exact</t>
        </is>
      </c>
    </row>
    <row r="1063">
      <c r="A1063" s="8" t="inlineStr">
        <is>
          <t>C01058</t>
        </is>
      </c>
      <c r="B1063" s="8" t="inlineStr">
        <is>
          <t>R00444</t>
        </is>
      </c>
      <c r="C1063" s="13" t="n">
        <v>0.7942</v>
      </c>
      <c r="D1063" s="8" t="inlineStr">
        <is>
          <t>review</t>
        </is>
      </c>
    </row>
    <row r="1064">
      <c r="A1064" s="8" t="inlineStr">
        <is>
          <t>C01059</t>
        </is>
      </c>
      <c r="B1064" s="8" t="inlineStr">
        <is>
          <t>R00272</t>
        </is>
      </c>
      <c r="C1064" s="13" t="n">
        <v>0.7718</v>
      </c>
      <c r="D1064" s="8" t="inlineStr">
        <is>
          <t>review</t>
        </is>
      </c>
    </row>
    <row r="1065">
      <c r="A1065" s="8" t="inlineStr">
        <is>
          <t>C01060</t>
        </is>
      </c>
      <c r="B1065" s="8" t="inlineStr">
        <is>
          <t>R00834</t>
        </is>
      </c>
      <c r="C1065" s="13" t="n">
        <v>0.6541</v>
      </c>
      <c r="D1065" s="8" t="inlineStr">
        <is>
          <t>no match</t>
        </is>
      </c>
    </row>
    <row r="1066">
      <c r="A1066" s="8" t="inlineStr">
        <is>
          <t>C01061</t>
        </is>
      </c>
      <c r="B1066" s="8" t="inlineStr">
        <is>
          <t>R02533</t>
        </is>
      </c>
      <c r="C1066" s="13" t="n">
        <v>1</v>
      </c>
      <c r="D1066" s="8" t="inlineStr">
        <is>
          <t>exact</t>
        </is>
      </c>
    </row>
    <row r="1067">
      <c r="A1067" s="8" t="inlineStr">
        <is>
          <t>C01062</t>
        </is>
      </c>
      <c r="B1067" s="8" t="inlineStr">
        <is>
          <t>R01152</t>
        </is>
      </c>
      <c r="C1067" s="13" t="n">
        <v>1</v>
      </c>
      <c r="D1067" s="8" t="inlineStr">
        <is>
          <t>exact</t>
        </is>
      </c>
    </row>
    <row r="1068">
      <c r="A1068" s="8" t="inlineStr">
        <is>
          <t>C01063</t>
        </is>
      </c>
      <c r="B1068" s="8" t="inlineStr">
        <is>
          <t>R00690</t>
        </is>
      </c>
      <c r="C1068" s="13" t="n">
        <v>1</v>
      </c>
      <c r="D1068" s="8" t="inlineStr">
        <is>
          <t>exact</t>
        </is>
      </c>
    </row>
    <row r="1069">
      <c r="A1069" s="8" t="inlineStr">
        <is>
          <t>C01064</t>
        </is>
      </c>
      <c r="B1069" s="8" t="inlineStr">
        <is>
          <t>R01845</t>
        </is>
      </c>
      <c r="C1069" s="13" t="n">
        <v>1</v>
      </c>
      <c r="D1069" s="8" t="inlineStr">
        <is>
          <t>exact</t>
        </is>
      </c>
    </row>
    <row r="1070">
      <c r="A1070" s="8" t="inlineStr">
        <is>
          <t>C01065</t>
        </is>
      </c>
      <c r="B1070" s="8" t="inlineStr">
        <is>
          <t>R01201</t>
        </is>
      </c>
      <c r="C1070" s="13" t="n">
        <v>1</v>
      </c>
      <c r="D1070" s="8" t="inlineStr">
        <is>
          <t>exact</t>
        </is>
      </c>
    </row>
    <row r="1071">
      <c r="A1071" s="8" t="inlineStr">
        <is>
          <t>C01066</t>
        </is>
      </c>
      <c r="B1071" s="8" t="inlineStr">
        <is>
          <t>R01234</t>
        </is>
      </c>
      <c r="C1071" s="13" t="n">
        <v>0.6541</v>
      </c>
      <c r="D1071" s="8" t="inlineStr">
        <is>
          <t>no match</t>
        </is>
      </c>
    </row>
    <row r="1072">
      <c r="A1072" s="8" t="inlineStr">
        <is>
          <t>C01067</t>
        </is>
      </c>
      <c r="B1072" s="8" t="inlineStr">
        <is>
          <t>R01553</t>
        </is>
      </c>
      <c r="C1072" s="13" t="n">
        <v>1</v>
      </c>
      <c r="D1072" s="8" t="inlineStr">
        <is>
          <t>exact</t>
        </is>
      </c>
    </row>
    <row r="1073">
      <c r="A1073" s="8" t="inlineStr">
        <is>
          <t>C01068</t>
        </is>
      </c>
      <c r="B1073" s="8" t="inlineStr">
        <is>
          <t>R02625</t>
        </is>
      </c>
      <c r="C1073" s="13" t="n">
        <v>1</v>
      </c>
      <c r="D1073" s="8" t="inlineStr">
        <is>
          <t>exact</t>
        </is>
      </c>
    </row>
    <row r="1074">
      <c r="A1074" s="8" t="inlineStr">
        <is>
          <t>C01069</t>
        </is>
      </c>
      <c r="B1074" s="8" t="inlineStr">
        <is>
          <t>R02434</t>
        </is>
      </c>
      <c r="C1074" s="13" t="n">
        <v>1</v>
      </c>
      <c r="D1074" s="8" t="inlineStr">
        <is>
          <t>exact</t>
        </is>
      </c>
    </row>
    <row r="1075">
      <c r="A1075" s="8" t="inlineStr">
        <is>
          <t>C01070</t>
        </is>
      </c>
      <c r="B1075" s="8" t="inlineStr">
        <is>
          <t>R02346</t>
        </is>
      </c>
      <c r="C1075" s="13" t="n">
        <v>1</v>
      </c>
      <c r="D1075" s="8" t="inlineStr">
        <is>
          <t>exact</t>
        </is>
      </c>
    </row>
    <row r="1076">
      <c r="A1076" s="8" t="inlineStr">
        <is>
          <t>C01071</t>
        </is>
      </c>
      <c r="B1076" s="8" t="inlineStr">
        <is>
          <t>R00725</t>
        </is>
      </c>
      <c r="C1076" s="13" t="n">
        <v>1</v>
      </c>
      <c r="D1076" s="8" t="inlineStr">
        <is>
          <t>exact</t>
        </is>
      </c>
    </row>
    <row r="1077">
      <c r="A1077" s="8" t="inlineStr">
        <is>
          <t>C01072</t>
        </is>
      </c>
      <c r="B1077" s="8" t="inlineStr">
        <is>
          <t>R02488</t>
        </is>
      </c>
      <c r="C1077" s="13" t="n">
        <v>1</v>
      </c>
      <c r="D1077" s="8" t="inlineStr">
        <is>
          <t>exact</t>
        </is>
      </c>
    </row>
    <row r="1078">
      <c r="A1078" s="8" t="inlineStr">
        <is>
          <t>C01073</t>
        </is>
      </c>
      <c r="B1078" s="8" t="inlineStr">
        <is>
          <t>R00927</t>
        </is>
      </c>
      <c r="C1078" s="13" t="n">
        <v>1</v>
      </c>
      <c r="D1078" s="8" t="inlineStr">
        <is>
          <t>exact</t>
        </is>
      </c>
    </row>
    <row r="1079">
      <c r="A1079" s="8" t="inlineStr">
        <is>
          <t>C01074</t>
        </is>
      </c>
      <c r="B1079" s="8" t="inlineStr">
        <is>
          <t>R01048</t>
        </is>
      </c>
      <c r="C1079" s="13" t="n">
        <v>1</v>
      </c>
      <c r="D1079" s="8" t="inlineStr">
        <is>
          <t>exact</t>
        </is>
      </c>
    </row>
    <row r="1080">
      <c r="A1080" s="8" t="inlineStr">
        <is>
          <t>C01075</t>
        </is>
      </c>
      <c r="B1080" s="8" t="inlineStr">
        <is>
          <t>R02745</t>
        </is>
      </c>
      <c r="C1080" s="13" t="n">
        <v>0.6541</v>
      </c>
      <c r="D1080" s="8" t="inlineStr">
        <is>
          <t>no match</t>
        </is>
      </c>
    </row>
    <row r="1081">
      <c r="A1081" s="8" t="inlineStr">
        <is>
          <t>C01076</t>
        </is>
      </c>
      <c r="B1081" s="8" t="inlineStr">
        <is>
          <t>R00164</t>
        </is>
      </c>
      <c r="C1081" s="13" t="n">
        <v>1</v>
      </c>
      <c r="D1081" s="8" t="inlineStr">
        <is>
          <t>exact</t>
        </is>
      </c>
    </row>
    <row r="1082">
      <c r="A1082" s="8" t="inlineStr">
        <is>
          <t>C01077</t>
        </is>
      </c>
      <c r="B1082" s="8" t="inlineStr">
        <is>
          <t>R02204</t>
        </is>
      </c>
      <c r="C1082" s="13" t="n">
        <v>0.4259</v>
      </c>
      <c r="D1082" s="8" t="inlineStr">
        <is>
          <t>no match</t>
        </is>
      </c>
    </row>
    <row r="1083">
      <c r="A1083" s="8" t="inlineStr">
        <is>
          <t>C01078</t>
        </is>
      </c>
      <c r="B1083" s="8" t="inlineStr">
        <is>
          <t>R00033</t>
        </is>
      </c>
      <c r="C1083" s="13" t="n">
        <v>1</v>
      </c>
      <c r="D1083" s="8" t="inlineStr">
        <is>
          <t>exact</t>
        </is>
      </c>
    </row>
    <row r="1084">
      <c r="A1084" s="8" t="inlineStr">
        <is>
          <t>C01079</t>
        </is>
      </c>
      <c r="B1084" s="8" t="inlineStr">
        <is>
          <t>R01492</t>
        </is>
      </c>
      <c r="C1084" s="13" t="n">
        <v>0.5661</v>
      </c>
      <c r="D1084" s="8" t="inlineStr">
        <is>
          <t>no match</t>
        </is>
      </c>
    </row>
    <row r="1085">
      <c r="A1085" s="8" t="inlineStr">
        <is>
          <t>C01080</t>
        </is>
      </c>
      <c r="B1085" s="8" t="inlineStr">
        <is>
          <t>R00445</t>
        </is>
      </c>
      <c r="C1085" s="13" t="n">
        <v>1</v>
      </c>
      <c r="D1085" s="8" t="inlineStr">
        <is>
          <t>exact</t>
        </is>
      </c>
    </row>
    <row r="1086">
      <c r="A1086" s="8" t="inlineStr">
        <is>
          <t>C01081</t>
        </is>
      </c>
      <c r="B1086" s="8" t="inlineStr">
        <is>
          <t>R00741</t>
        </is>
      </c>
      <c r="C1086" s="13" t="n">
        <v>1</v>
      </c>
      <c r="D1086" s="8" t="inlineStr">
        <is>
          <t>exact</t>
        </is>
      </c>
    </row>
    <row r="1087">
      <c r="A1087" s="8" t="inlineStr">
        <is>
          <t>C01082</t>
        </is>
      </c>
      <c r="B1087" s="8" t="inlineStr">
        <is>
          <t>R01936</t>
        </is>
      </c>
      <c r="C1087" s="13" t="n">
        <v>1</v>
      </c>
      <c r="D1087" s="8" t="inlineStr">
        <is>
          <t>exact</t>
        </is>
      </c>
    </row>
    <row r="1088">
      <c r="A1088" s="8" t="inlineStr">
        <is>
          <t>C01083</t>
        </is>
      </c>
      <c r="B1088" s="8" t="inlineStr">
        <is>
          <t>R00935</t>
        </is>
      </c>
      <c r="C1088" s="13" t="n">
        <v>1</v>
      </c>
      <c r="D1088" s="8" t="inlineStr">
        <is>
          <t>exact</t>
        </is>
      </c>
    </row>
    <row r="1089">
      <c r="A1089" s="8" t="inlineStr">
        <is>
          <t>C01084</t>
        </is>
      </c>
      <c r="B1089" s="8" t="inlineStr">
        <is>
          <t>R01164</t>
        </is>
      </c>
      <c r="C1089" s="13" t="n">
        <v>0.6541</v>
      </c>
      <c r="D1089" s="8" t="inlineStr">
        <is>
          <t>no match</t>
        </is>
      </c>
    </row>
    <row r="1090">
      <c r="A1090" s="8" t="inlineStr">
        <is>
          <t>C01085</t>
        </is>
      </c>
      <c r="B1090" s="8" t="inlineStr">
        <is>
          <t>R01730</t>
        </is>
      </c>
      <c r="C1090" s="13" t="n">
        <v>1</v>
      </c>
      <c r="D1090" s="8" t="inlineStr">
        <is>
          <t>exact</t>
        </is>
      </c>
    </row>
    <row r="1091">
      <c r="A1091" s="8" t="inlineStr">
        <is>
          <t>C01086</t>
        </is>
      </c>
      <c r="B1091" s="8" t="inlineStr">
        <is>
          <t>R00895</t>
        </is>
      </c>
      <c r="C1091" s="13" t="n">
        <v>1</v>
      </c>
      <c r="D1091" s="8" t="inlineStr">
        <is>
          <t>exact</t>
        </is>
      </c>
    </row>
    <row r="1092">
      <c r="A1092" s="8" t="inlineStr">
        <is>
          <t>C01087</t>
        </is>
      </c>
      <c r="B1092" s="8" t="inlineStr">
        <is>
          <t>R02000</t>
        </is>
      </c>
      <c r="C1092" s="13" t="n">
        <v>1</v>
      </c>
      <c r="D1092" s="8" t="inlineStr">
        <is>
          <t>exact</t>
        </is>
      </c>
    </row>
    <row r="1093">
      <c r="A1093" s="8" t="inlineStr">
        <is>
          <t>C01088</t>
        </is>
      </c>
      <c r="B1093" s="8" t="inlineStr">
        <is>
          <t>R02667</t>
        </is>
      </c>
      <c r="C1093" s="13" t="n">
        <v>1</v>
      </c>
      <c r="D1093" s="8" t="inlineStr">
        <is>
          <t>exact</t>
        </is>
      </c>
    </row>
    <row r="1094">
      <c r="A1094" s="8" t="inlineStr">
        <is>
          <t>C01089</t>
        </is>
      </c>
      <c r="B1094" s="8" t="inlineStr">
        <is>
          <t>R02480</t>
        </is>
      </c>
      <c r="C1094" s="13" t="n">
        <v>0.6541</v>
      </c>
      <c r="D1094" s="8" t="inlineStr">
        <is>
          <t>no match</t>
        </is>
      </c>
    </row>
    <row r="1095">
      <c r="A1095" s="8" t="inlineStr">
        <is>
          <t>C01090</t>
        </is>
      </c>
      <c r="B1095" s="8" t="inlineStr">
        <is>
          <t>R00003</t>
        </is>
      </c>
      <c r="C1095" s="13" t="n">
        <v>1</v>
      </c>
      <c r="D1095" s="8" t="inlineStr">
        <is>
          <t>exact</t>
        </is>
      </c>
    </row>
    <row r="1096">
      <c r="A1096" s="8" t="inlineStr">
        <is>
          <t>C01091</t>
        </is>
      </c>
      <c r="B1096" s="8" t="inlineStr">
        <is>
          <t>R02477</t>
        </is>
      </c>
      <c r="C1096" s="13" t="n">
        <v>1</v>
      </c>
      <c r="D1096" s="8" t="inlineStr">
        <is>
          <t>exact</t>
        </is>
      </c>
    </row>
    <row r="1097">
      <c r="A1097" s="8" t="inlineStr">
        <is>
          <t>C01092</t>
        </is>
      </c>
      <c r="B1097" s="8" t="inlineStr">
        <is>
          <t>R01867</t>
        </is>
      </c>
      <c r="C1097" s="13" t="n">
        <v>1</v>
      </c>
      <c r="D1097" s="8" t="inlineStr">
        <is>
          <t>exact</t>
        </is>
      </c>
    </row>
    <row r="1098">
      <c r="A1098" s="8" t="inlineStr">
        <is>
          <t>C01093</t>
        </is>
      </c>
      <c r="B1098" s="8" t="inlineStr">
        <is>
          <t>R01180</t>
        </is>
      </c>
      <c r="C1098" s="13" t="n">
        <v>1</v>
      </c>
      <c r="D1098" s="8" t="inlineStr">
        <is>
          <t>exact</t>
        </is>
      </c>
    </row>
    <row r="1099">
      <c r="A1099" s="8" t="inlineStr">
        <is>
          <t>C01094</t>
        </is>
      </c>
      <c r="B1099" s="8" t="inlineStr">
        <is>
          <t>R01084</t>
        </is>
      </c>
      <c r="C1099" s="13" t="n">
        <v>1</v>
      </c>
      <c r="D1099" s="8" t="inlineStr">
        <is>
          <t>exact</t>
        </is>
      </c>
    </row>
    <row r="1100">
      <c r="A1100" s="8" t="inlineStr">
        <is>
          <t>C01095</t>
        </is>
      </c>
      <c r="B1100" s="8" t="inlineStr">
        <is>
          <t>R00670</t>
        </is>
      </c>
      <c r="C1100" s="13" t="n">
        <v>1</v>
      </c>
      <c r="D1100" s="8" t="inlineStr">
        <is>
          <t>exact</t>
        </is>
      </c>
    </row>
    <row r="1101">
      <c r="A1101" s="8" t="inlineStr">
        <is>
          <t>C01096</t>
        </is>
      </c>
      <c r="B1101" s="8" t="inlineStr">
        <is>
          <t>R00394</t>
        </is>
      </c>
      <c r="C1101" s="13" t="n">
        <v>1</v>
      </c>
      <c r="D1101" s="8" t="inlineStr">
        <is>
          <t>exact</t>
        </is>
      </c>
    </row>
    <row r="1102">
      <c r="A1102" s="8" t="inlineStr">
        <is>
          <t>C01097</t>
        </is>
      </c>
      <c r="B1102" s="8" t="inlineStr">
        <is>
          <t>R02813</t>
        </is>
      </c>
      <c r="C1102" s="13" t="n">
        <v>0.6541</v>
      </c>
      <c r="D1102" s="8" t="inlineStr">
        <is>
          <t>no match</t>
        </is>
      </c>
    </row>
    <row r="1103">
      <c r="A1103" s="8" t="inlineStr">
        <is>
          <t>C01098</t>
        </is>
      </c>
      <c r="B1103" s="8" t="inlineStr">
        <is>
          <t>R02246</t>
        </is>
      </c>
      <c r="C1103" s="13" t="n">
        <v>1</v>
      </c>
      <c r="D1103" s="8" t="inlineStr">
        <is>
          <t>exact</t>
        </is>
      </c>
    </row>
    <row r="1104">
      <c r="A1104" s="8" t="inlineStr">
        <is>
          <t>C01099</t>
        </is>
      </c>
      <c r="B1104" s="8" t="inlineStr">
        <is>
          <t>R01708</t>
        </is>
      </c>
      <c r="C1104" s="13" t="n">
        <v>1</v>
      </c>
      <c r="D1104" s="8" t="inlineStr">
        <is>
          <t>exact</t>
        </is>
      </c>
    </row>
    <row r="1105">
      <c r="A1105" s="8" t="inlineStr">
        <is>
          <t>C01100</t>
        </is>
      </c>
      <c r="B1105" s="8" t="inlineStr">
        <is>
          <t>R00044</t>
        </is>
      </c>
      <c r="C1105" s="13" t="n">
        <v>1</v>
      </c>
      <c r="D1105" s="8" t="inlineStr">
        <is>
          <t>exact</t>
        </is>
      </c>
    </row>
    <row r="1106">
      <c r="A1106" s="8" t="inlineStr">
        <is>
          <t>C01101</t>
        </is>
      </c>
      <c r="B1106" s="8" t="inlineStr">
        <is>
          <t>R02258</t>
        </is>
      </c>
      <c r="C1106" s="13" t="n">
        <v>1</v>
      </c>
      <c r="D1106" s="8" t="inlineStr">
        <is>
          <t>exact</t>
        </is>
      </c>
    </row>
    <row r="1107">
      <c r="A1107" s="8" t="inlineStr">
        <is>
          <t>C01102</t>
        </is>
      </c>
      <c r="B1107" s="8" t="inlineStr">
        <is>
          <t>R02511</t>
        </is>
      </c>
      <c r="C1107" s="13" t="n">
        <v>1</v>
      </c>
      <c r="D1107" s="8" t="inlineStr">
        <is>
          <t>exact</t>
        </is>
      </c>
    </row>
    <row r="1108">
      <c r="A1108" s="8" t="inlineStr">
        <is>
          <t>C01103</t>
        </is>
      </c>
      <c r="B1108" s="8" t="inlineStr">
        <is>
          <t>R02185</t>
        </is>
      </c>
      <c r="C1108" s="13" t="n">
        <v>1</v>
      </c>
      <c r="D1108" s="8" t="inlineStr">
        <is>
          <t>exact</t>
        </is>
      </c>
    </row>
    <row r="1109">
      <c r="A1109" s="8" t="inlineStr">
        <is>
          <t>C01104</t>
        </is>
      </c>
      <c r="B1109" s="8" t="inlineStr">
        <is>
          <t>R01232</t>
        </is>
      </c>
      <c r="C1109" s="13" t="n">
        <v>1</v>
      </c>
      <c r="D1109" s="8" t="inlineStr">
        <is>
          <t>exact</t>
        </is>
      </c>
    </row>
    <row r="1110">
      <c r="A1110" s="8" t="inlineStr">
        <is>
          <t>C01105</t>
        </is>
      </c>
      <c r="B1110" s="8" t="inlineStr">
        <is>
          <t>R02226</t>
        </is>
      </c>
      <c r="C1110" s="13" t="n">
        <v>0.7942</v>
      </c>
      <c r="D1110" s="8" t="inlineStr">
        <is>
          <t>review</t>
        </is>
      </c>
    </row>
    <row r="1111">
      <c r="A1111" s="8" t="inlineStr">
        <is>
          <t>C01106</t>
        </is>
      </c>
      <c r="B1111" s="8" t="inlineStr">
        <is>
          <t>R02469</t>
        </is>
      </c>
      <c r="C1111" s="13" t="n">
        <v>1</v>
      </c>
      <c r="D1111" s="8" t="inlineStr">
        <is>
          <t>exact</t>
        </is>
      </c>
    </row>
    <row r="1112">
      <c r="A1112" s="8" t="inlineStr">
        <is>
          <t>C01107</t>
        </is>
      </c>
      <c r="B1112" s="8" t="inlineStr">
        <is>
          <t>R00978</t>
        </is>
      </c>
      <c r="C1112" s="13" t="n">
        <v>1</v>
      </c>
      <c r="D1112" s="8" t="inlineStr">
        <is>
          <t>exact</t>
        </is>
      </c>
    </row>
    <row r="1113">
      <c r="A1113" s="8" t="inlineStr">
        <is>
          <t>C01108</t>
        </is>
      </c>
      <c r="B1113" s="8" t="inlineStr">
        <is>
          <t>R01998</t>
        </is>
      </c>
      <c r="C1113" s="13" t="n">
        <v>1</v>
      </c>
      <c r="D1113" s="8" t="inlineStr">
        <is>
          <t>exact</t>
        </is>
      </c>
    </row>
    <row r="1114">
      <c r="A1114" s="8" t="inlineStr">
        <is>
          <t>C01109</t>
        </is>
      </c>
      <c r="B1114" s="8" t="inlineStr">
        <is>
          <t>R01583</t>
        </is>
      </c>
      <c r="C1114" s="13" t="n">
        <v>1</v>
      </c>
      <c r="D1114" s="8" t="inlineStr">
        <is>
          <t>exact</t>
        </is>
      </c>
    </row>
    <row r="1115">
      <c r="A1115" s="8" t="inlineStr">
        <is>
          <t>C01110</t>
        </is>
      </c>
      <c r="B1115" s="8" t="inlineStr">
        <is>
          <t>R00536</t>
        </is>
      </c>
      <c r="C1115" s="13" t="n">
        <v>0.7942</v>
      </c>
      <c r="D1115" s="8" t="inlineStr">
        <is>
          <t>review</t>
        </is>
      </c>
    </row>
    <row r="1116">
      <c r="A1116" s="8" t="inlineStr">
        <is>
          <t>C01111</t>
        </is>
      </c>
      <c r="B1116" s="8" t="inlineStr">
        <is>
          <t>R01073</t>
        </is>
      </c>
      <c r="C1116" s="13" t="n">
        <v>1</v>
      </c>
      <c r="D1116" s="8" t="inlineStr">
        <is>
          <t>exact</t>
        </is>
      </c>
    </row>
    <row r="1117">
      <c r="A1117" s="8" t="inlineStr">
        <is>
          <t>C01112</t>
        </is>
      </c>
      <c r="B1117" s="8" t="inlineStr">
        <is>
          <t>R02107</t>
        </is>
      </c>
      <c r="C1117" s="13" t="n">
        <v>1</v>
      </c>
      <c r="D1117" s="8" t="inlineStr">
        <is>
          <t>exact</t>
        </is>
      </c>
    </row>
    <row r="1118">
      <c r="A1118" s="8" t="inlineStr">
        <is>
          <t>C01113</t>
        </is>
      </c>
      <c r="B1118" s="8" t="inlineStr">
        <is>
          <t>R01139</t>
        </is>
      </c>
      <c r="C1118" s="13" t="n">
        <v>0.6541</v>
      </c>
      <c r="D1118" s="8" t="inlineStr">
        <is>
          <t>no match</t>
        </is>
      </c>
    </row>
    <row r="1119">
      <c r="A1119" s="8" t="inlineStr">
        <is>
          <t>C01114</t>
        </is>
      </c>
      <c r="B1119" s="8" t="inlineStr">
        <is>
          <t>R01740</t>
        </is>
      </c>
      <c r="C1119" s="13" t="n">
        <v>0.6541</v>
      </c>
      <c r="D1119" s="8" t="inlineStr">
        <is>
          <t>no match</t>
        </is>
      </c>
    </row>
    <row r="1120">
      <c r="A1120" s="8" t="inlineStr">
        <is>
          <t>C01115</t>
        </is>
      </c>
      <c r="B1120" s="8" t="inlineStr">
        <is>
          <t>R01941</t>
        </is>
      </c>
      <c r="C1120" s="13" t="n">
        <v>1</v>
      </c>
      <c r="D1120" s="8" t="inlineStr">
        <is>
          <t>exact</t>
        </is>
      </c>
    </row>
    <row r="1121">
      <c r="A1121" s="8" t="inlineStr">
        <is>
          <t>C01116</t>
        </is>
      </c>
      <c r="B1121" s="8" t="inlineStr">
        <is>
          <t>R00934</t>
        </is>
      </c>
      <c r="C1121" s="13" t="n">
        <v>1</v>
      </c>
      <c r="D1121" s="8" t="inlineStr">
        <is>
          <t>exact</t>
        </is>
      </c>
    </row>
    <row r="1122">
      <c r="A1122" s="8" t="inlineStr">
        <is>
          <t>C01117</t>
        </is>
      </c>
      <c r="B1122" s="8" t="inlineStr">
        <is>
          <t>R01050</t>
        </is>
      </c>
      <c r="C1122" s="13" t="n">
        <v>1</v>
      </c>
      <c r="D1122" s="8" t="inlineStr">
        <is>
          <t>exact</t>
        </is>
      </c>
    </row>
    <row r="1123">
      <c r="A1123" s="8" t="inlineStr">
        <is>
          <t>C01118</t>
        </is>
      </c>
      <c r="B1123" s="8" t="inlineStr">
        <is>
          <t>R01246</t>
        </is>
      </c>
      <c r="C1123" s="13" t="n">
        <v>1</v>
      </c>
      <c r="D1123" s="8" t="inlineStr">
        <is>
          <t>exact</t>
        </is>
      </c>
    </row>
    <row r="1124">
      <c r="A1124" s="8" t="inlineStr">
        <is>
          <t>C01119</t>
        </is>
      </c>
      <c r="B1124" s="8" t="inlineStr">
        <is>
          <t>R02913</t>
        </is>
      </c>
      <c r="C1124" s="13" t="n">
        <v>1</v>
      </c>
      <c r="D1124" s="8" t="inlineStr">
        <is>
          <t>exact</t>
        </is>
      </c>
    </row>
    <row r="1125">
      <c r="A1125" s="8" t="inlineStr">
        <is>
          <t>C01120</t>
        </is>
      </c>
      <c r="B1125" s="8" t="inlineStr">
        <is>
          <t>R02554</t>
        </is>
      </c>
      <c r="C1125" s="13" t="n">
        <v>0.2202</v>
      </c>
      <c r="D1125" s="8" t="inlineStr">
        <is>
          <t>no match</t>
        </is>
      </c>
    </row>
    <row r="1126">
      <c r="A1126" s="8" t="inlineStr">
        <is>
          <t>C01121</t>
        </is>
      </c>
      <c r="B1126" s="8" t="inlineStr">
        <is>
          <t>R01624</t>
        </is>
      </c>
      <c r="C1126" s="13" t="n">
        <v>1</v>
      </c>
      <c r="D1126" s="8" t="inlineStr">
        <is>
          <t>exact</t>
        </is>
      </c>
    </row>
    <row r="1127">
      <c r="A1127" s="8" t="inlineStr">
        <is>
          <t>C01122</t>
        </is>
      </c>
      <c r="B1127" s="8" t="inlineStr">
        <is>
          <t>R01153</t>
        </is>
      </c>
      <c r="C1127" s="13" t="n">
        <v>1</v>
      </c>
      <c r="D1127" s="8" t="inlineStr">
        <is>
          <t>exact</t>
        </is>
      </c>
    </row>
    <row r="1128">
      <c r="A1128" s="8" t="inlineStr">
        <is>
          <t>C01123</t>
        </is>
      </c>
      <c r="B1128" s="8" t="inlineStr">
        <is>
          <t>R02392</t>
        </is>
      </c>
      <c r="C1128" s="13" t="n">
        <v>1</v>
      </c>
      <c r="D1128" s="8" t="inlineStr">
        <is>
          <t>exact</t>
        </is>
      </c>
    </row>
    <row r="1129">
      <c r="A1129" s="8" t="inlineStr">
        <is>
          <t>C01124</t>
        </is>
      </c>
      <c r="B1129" s="8" t="inlineStr">
        <is>
          <t>R00635</t>
        </is>
      </c>
      <c r="C1129" s="13" t="n">
        <v>1</v>
      </c>
      <c r="D1129" s="8" t="inlineStr">
        <is>
          <t>exact</t>
        </is>
      </c>
    </row>
    <row r="1130">
      <c r="A1130" s="8" t="inlineStr">
        <is>
          <t>C01125</t>
        </is>
      </c>
      <c r="B1130" s="8" t="inlineStr">
        <is>
          <t>R02172</t>
        </is>
      </c>
      <c r="C1130" s="13" t="n">
        <v>1</v>
      </c>
      <c r="D1130" s="8" t="inlineStr">
        <is>
          <t>exact</t>
        </is>
      </c>
    </row>
    <row r="1131">
      <c r="A1131" s="8" t="inlineStr">
        <is>
          <t>C01126</t>
        </is>
      </c>
      <c r="B1131" s="8" t="inlineStr">
        <is>
          <t>R01563</t>
        </is>
      </c>
      <c r="C1131" s="13" t="n">
        <v>1</v>
      </c>
      <c r="D1131" s="8" t="inlineStr">
        <is>
          <t>exact</t>
        </is>
      </c>
    </row>
    <row r="1132">
      <c r="A1132" s="8" t="inlineStr">
        <is>
          <t>C01127</t>
        </is>
      </c>
      <c r="B1132" s="8" t="inlineStr">
        <is>
          <t>R00790</t>
        </is>
      </c>
      <c r="C1132" s="13" t="n">
        <v>1</v>
      </c>
      <c r="D1132" s="8" t="inlineStr">
        <is>
          <t>exact</t>
        </is>
      </c>
    </row>
    <row r="1133">
      <c r="A1133" s="8" t="inlineStr">
        <is>
          <t>C01128</t>
        </is>
      </c>
      <c r="B1133" s="8" t="inlineStr">
        <is>
          <t>R02249</t>
        </is>
      </c>
      <c r="C1133" s="13" t="n">
        <v>1</v>
      </c>
      <c r="D1133" s="8" t="inlineStr">
        <is>
          <t>exact</t>
        </is>
      </c>
    </row>
    <row r="1134">
      <c r="A1134" s="8" t="inlineStr">
        <is>
          <t>C01129</t>
        </is>
      </c>
      <c r="B1134" s="8" t="inlineStr">
        <is>
          <t>R00028</t>
        </is>
      </c>
      <c r="C1134" s="13" t="n">
        <v>1</v>
      </c>
      <c r="D1134" s="8" t="inlineStr">
        <is>
          <t>exact</t>
        </is>
      </c>
    </row>
    <row r="1135">
      <c r="A1135" s="8" t="inlineStr">
        <is>
          <t>C01130</t>
        </is>
      </c>
      <c r="B1135" s="8" t="inlineStr">
        <is>
          <t>R00901</t>
        </is>
      </c>
      <c r="C1135" s="13" t="n">
        <v>1</v>
      </c>
      <c r="D1135" s="8" t="inlineStr">
        <is>
          <t>exact</t>
        </is>
      </c>
    </row>
    <row r="1136">
      <c r="A1136" s="8" t="inlineStr">
        <is>
          <t>C01131</t>
        </is>
      </c>
      <c r="B1136" s="8" t="inlineStr">
        <is>
          <t>R00826</t>
        </is>
      </c>
      <c r="C1136" s="13" t="n">
        <v>0.7942</v>
      </c>
      <c r="D1136" s="8" t="inlineStr">
        <is>
          <t>review</t>
        </is>
      </c>
    </row>
    <row r="1137">
      <c r="A1137" s="8" t="inlineStr">
        <is>
          <t>C01132</t>
        </is>
      </c>
      <c r="B1137" s="8" t="inlineStr">
        <is>
          <t>R01203</t>
        </is>
      </c>
      <c r="C1137" s="13" t="n">
        <v>1</v>
      </c>
      <c r="D1137" s="8" t="inlineStr">
        <is>
          <t>exact</t>
        </is>
      </c>
    </row>
    <row r="1138">
      <c r="A1138" s="8" t="inlineStr">
        <is>
          <t>C01133</t>
        </is>
      </c>
      <c r="B1138" s="8" t="inlineStr">
        <is>
          <t>R00485</t>
        </is>
      </c>
      <c r="C1138" s="13" t="n">
        <v>1</v>
      </c>
      <c r="D1138" s="8" t="inlineStr">
        <is>
          <t>exact</t>
        </is>
      </c>
    </row>
    <row r="1139">
      <c r="A1139" s="8" t="inlineStr">
        <is>
          <t>C01134</t>
        </is>
      </c>
      <c r="B1139" s="8" t="inlineStr">
        <is>
          <t>R00656</t>
        </is>
      </c>
      <c r="C1139" s="13" t="n">
        <v>1</v>
      </c>
      <c r="D1139" s="8" t="inlineStr">
        <is>
          <t>exact</t>
        </is>
      </c>
    </row>
    <row r="1140">
      <c r="A1140" s="8" t="inlineStr">
        <is>
          <t>C01135</t>
        </is>
      </c>
      <c r="B1140" s="8" t="inlineStr">
        <is>
          <t>R02937</t>
        </is>
      </c>
      <c r="C1140" s="13" t="n">
        <v>1</v>
      </c>
      <c r="D1140" s="8" t="inlineStr">
        <is>
          <t>exact</t>
        </is>
      </c>
    </row>
    <row r="1141">
      <c r="A1141" s="8" t="inlineStr">
        <is>
          <t>C01136</t>
        </is>
      </c>
      <c r="B1141" s="8" t="inlineStr">
        <is>
          <t>R00646</t>
        </is>
      </c>
      <c r="C1141" s="13" t="n">
        <v>0.7942</v>
      </c>
      <c r="D1141" s="8" t="inlineStr">
        <is>
          <t>review</t>
        </is>
      </c>
    </row>
    <row r="1142">
      <c r="A1142" s="8" t="inlineStr">
        <is>
          <t>C01137</t>
        </is>
      </c>
      <c r="B1142" s="8" t="inlineStr">
        <is>
          <t>R01474</t>
        </is>
      </c>
      <c r="C1142" s="13" t="n">
        <v>1</v>
      </c>
      <c r="D1142" s="8" t="inlineStr">
        <is>
          <t>exact</t>
        </is>
      </c>
    </row>
    <row r="1143">
      <c r="A1143" s="8" t="inlineStr">
        <is>
          <t>C01138</t>
        </is>
      </c>
      <c r="B1143" s="8" t="inlineStr">
        <is>
          <t>R01241</t>
        </is>
      </c>
      <c r="C1143" s="13" t="n">
        <v>1</v>
      </c>
      <c r="D1143" s="8" t="inlineStr">
        <is>
          <t>exact</t>
        </is>
      </c>
    </row>
    <row r="1144">
      <c r="A1144" s="8" t="inlineStr">
        <is>
          <t>C01139</t>
        </is>
      </c>
      <c r="B1144" s="8" t="inlineStr">
        <is>
          <t>R01140</t>
        </is>
      </c>
      <c r="C1144" s="13" t="n">
        <v>1</v>
      </c>
      <c r="D1144" s="8" t="inlineStr">
        <is>
          <t>exact</t>
        </is>
      </c>
    </row>
    <row r="1145">
      <c r="A1145" s="8" t="inlineStr">
        <is>
          <t>C01140</t>
        </is>
      </c>
      <c r="B1145" s="8" t="inlineStr">
        <is>
          <t>R02237</t>
        </is>
      </c>
      <c r="C1145" s="13" t="n">
        <v>1</v>
      </c>
      <c r="D1145" s="8" t="inlineStr">
        <is>
          <t>exact</t>
        </is>
      </c>
    </row>
    <row r="1146">
      <c r="A1146" s="8" t="inlineStr">
        <is>
          <t>C01141</t>
        </is>
      </c>
      <c r="B1146" s="8" t="inlineStr">
        <is>
          <t>R02373</t>
        </is>
      </c>
      <c r="C1146" s="13" t="n">
        <v>1</v>
      </c>
      <c r="D1146" s="8" t="inlineStr">
        <is>
          <t>exact</t>
        </is>
      </c>
    </row>
    <row r="1147">
      <c r="A1147" s="8" t="inlineStr">
        <is>
          <t>C01142</t>
        </is>
      </c>
      <c r="B1147" s="8" t="inlineStr">
        <is>
          <t>R01304</t>
        </is>
      </c>
      <c r="C1147" s="13" t="n">
        <v>1</v>
      </c>
      <c r="D1147" s="8" t="inlineStr">
        <is>
          <t>exact</t>
        </is>
      </c>
    </row>
    <row r="1148">
      <c r="A1148" s="8" t="inlineStr">
        <is>
          <t>C01143</t>
        </is>
      </c>
      <c r="B1148" s="8" t="inlineStr">
        <is>
          <t>R02546</t>
        </is>
      </c>
      <c r="C1148" s="13" t="n">
        <v>1</v>
      </c>
      <c r="D1148" s="8" t="inlineStr">
        <is>
          <t>exact</t>
        </is>
      </c>
    </row>
    <row r="1149">
      <c r="A1149" s="8" t="inlineStr">
        <is>
          <t>C01144</t>
        </is>
      </c>
      <c r="B1149" s="8" t="inlineStr">
        <is>
          <t>R01026</t>
        </is>
      </c>
      <c r="C1149" s="13" t="n">
        <v>0.7718</v>
      </c>
      <c r="D1149" s="8" t="inlineStr">
        <is>
          <t>review</t>
        </is>
      </c>
    </row>
    <row r="1150">
      <c r="A1150" s="8" t="inlineStr">
        <is>
          <t>C01145</t>
        </is>
      </c>
      <c r="B1150" s="8" t="inlineStr">
        <is>
          <t>R01684</t>
        </is>
      </c>
      <c r="C1150" s="13" t="n">
        <v>1</v>
      </c>
      <c r="D1150" s="8" t="inlineStr">
        <is>
          <t>exact</t>
        </is>
      </c>
    </row>
    <row r="1151">
      <c r="A1151" s="8" t="inlineStr">
        <is>
          <t>C01146</t>
        </is>
      </c>
      <c r="B1151" s="8" t="inlineStr">
        <is>
          <t>R00654</t>
        </is>
      </c>
      <c r="C1151" s="13" t="n">
        <v>1</v>
      </c>
      <c r="D1151" s="8" t="inlineStr">
        <is>
          <t>exact</t>
        </is>
      </c>
    </row>
    <row r="1152">
      <c r="A1152" s="8" t="inlineStr">
        <is>
          <t>C01147</t>
        </is>
      </c>
      <c r="B1152" s="8" t="inlineStr">
        <is>
          <t>R01336</t>
        </is>
      </c>
      <c r="C1152" s="13" t="n">
        <v>1</v>
      </c>
      <c r="D1152" s="8" t="inlineStr">
        <is>
          <t>exact</t>
        </is>
      </c>
    </row>
    <row r="1153">
      <c r="A1153" s="8" t="inlineStr">
        <is>
          <t>C01148</t>
        </is>
      </c>
      <c r="B1153" s="8" t="inlineStr">
        <is>
          <t>R00470</t>
        </is>
      </c>
      <c r="C1153" s="13" t="n">
        <v>1</v>
      </c>
      <c r="D1153" s="8" t="inlineStr">
        <is>
          <t>exact</t>
        </is>
      </c>
    </row>
    <row r="1154">
      <c r="A1154" s="8" t="inlineStr">
        <is>
          <t>C01149</t>
        </is>
      </c>
      <c r="B1154" s="8" t="inlineStr">
        <is>
          <t>R02244</t>
        </is>
      </c>
      <c r="C1154" s="13" t="n">
        <v>0.7718</v>
      </c>
      <c r="D1154" s="8" t="inlineStr">
        <is>
          <t>review</t>
        </is>
      </c>
    </row>
    <row r="1155">
      <c r="A1155" s="8" t="inlineStr">
        <is>
          <t>C01150</t>
        </is>
      </c>
      <c r="B1155" s="8" t="inlineStr">
        <is>
          <t>R02941</t>
        </is>
      </c>
      <c r="C1155" s="13" t="n">
        <v>0.6541</v>
      </c>
      <c r="D1155" s="8" t="inlineStr">
        <is>
          <t>no match</t>
        </is>
      </c>
    </row>
    <row r="1156">
      <c r="A1156" s="8" t="inlineStr">
        <is>
          <t>C01151</t>
        </is>
      </c>
      <c r="B1156" s="8" t="inlineStr">
        <is>
          <t>R01122</t>
        </is>
      </c>
      <c r="C1156" s="13" t="n">
        <v>1</v>
      </c>
      <c r="D1156" s="8" t="inlineStr">
        <is>
          <t>exact</t>
        </is>
      </c>
    </row>
    <row r="1157">
      <c r="A1157" s="8" t="inlineStr">
        <is>
          <t>C01152</t>
        </is>
      </c>
      <c r="B1157" s="8" t="inlineStr">
        <is>
          <t>R02600</t>
        </is>
      </c>
      <c r="C1157" s="13" t="n">
        <v>0.6541</v>
      </c>
      <c r="D1157" s="8" t="inlineStr">
        <is>
          <t>no match</t>
        </is>
      </c>
    </row>
    <row r="1158">
      <c r="A1158" s="8" t="inlineStr">
        <is>
          <t>C01153</t>
        </is>
      </c>
      <c r="B1158" s="8" t="inlineStr">
        <is>
          <t>R00092</t>
        </is>
      </c>
      <c r="C1158" s="13" t="n">
        <v>1</v>
      </c>
      <c r="D1158" s="8" t="inlineStr">
        <is>
          <t>exact</t>
        </is>
      </c>
    </row>
    <row r="1159">
      <c r="A1159" s="8" t="inlineStr">
        <is>
          <t>C01154</t>
        </is>
      </c>
      <c r="B1159" s="8" t="inlineStr">
        <is>
          <t>R02829</t>
        </is>
      </c>
      <c r="C1159" s="13" t="n">
        <v>1</v>
      </c>
      <c r="D1159" s="8" t="inlineStr">
        <is>
          <t>exact</t>
        </is>
      </c>
    </row>
    <row r="1160">
      <c r="A1160" s="8" t="inlineStr">
        <is>
          <t>C01155</t>
        </is>
      </c>
      <c r="B1160" s="8" t="inlineStr">
        <is>
          <t>R02421</t>
        </is>
      </c>
      <c r="C1160" s="13" t="n">
        <v>1</v>
      </c>
      <c r="D1160" s="8" t="inlineStr">
        <is>
          <t>exact</t>
        </is>
      </c>
    </row>
    <row r="1161">
      <c r="A1161" s="8" t="inlineStr">
        <is>
          <t>C01156</t>
        </is>
      </c>
      <c r="B1161" s="8" t="inlineStr">
        <is>
          <t>R01514</t>
        </is>
      </c>
      <c r="C1161" s="13" t="n">
        <v>0.6541</v>
      </c>
      <c r="D1161" s="8" t="inlineStr">
        <is>
          <t>no match</t>
        </is>
      </c>
    </row>
    <row r="1162">
      <c r="A1162" s="8" t="inlineStr">
        <is>
          <t>C01157</t>
        </is>
      </c>
      <c r="B1162" s="8" t="inlineStr">
        <is>
          <t>R00753</t>
        </is>
      </c>
      <c r="C1162" s="13" t="n">
        <v>0.6541</v>
      </c>
      <c r="D1162" s="8" t="inlineStr">
        <is>
          <t>no match</t>
        </is>
      </c>
    </row>
    <row r="1163">
      <c r="A1163" s="8" t="inlineStr">
        <is>
          <t>C01158</t>
        </is>
      </c>
      <c r="B1163" s="8" t="inlineStr">
        <is>
          <t>R00835</t>
        </is>
      </c>
      <c r="C1163" s="13" t="n">
        <v>1</v>
      </c>
      <c r="D1163" s="8" t="inlineStr">
        <is>
          <t>exact</t>
        </is>
      </c>
    </row>
    <row r="1164">
      <c r="A1164" s="8" t="inlineStr">
        <is>
          <t>C01159</t>
        </is>
      </c>
      <c r="B1164" s="8" t="inlineStr">
        <is>
          <t>R00899</t>
        </is>
      </c>
      <c r="C1164" s="13" t="n">
        <v>0.7718</v>
      </c>
      <c r="D1164" s="8" t="inlineStr">
        <is>
          <t>review</t>
        </is>
      </c>
    </row>
    <row r="1165">
      <c r="A1165" s="8" t="inlineStr">
        <is>
          <t>C01160</t>
        </is>
      </c>
      <c r="B1165" s="8" t="inlineStr">
        <is>
          <t>R02374</t>
        </is>
      </c>
      <c r="C1165" s="13" t="n">
        <v>1</v>
      </c>
      <c r="D1165" s="8" t="inlineStr">
        <is>
          <t>exact</t>
        </is>
      </c>
    </row>
    <row r="1166">
      <c r="A1166" s="8" t="inlineStr">
        <is>
          <t>C01161</t>
        </is>
      </c>
      <c r="B1166" s="8" t="inlineStr">
        <is>
          <t>R01531</t>
        </is>
      </c>
      <c r="C1166" s="13" t="n">
        <v>0.2202</v>
      </c>
      <c r="D1166" s="8" t="inlineStr">
        <is>
          <t>no match</t>
        </is>
      </c>
    </row>
    <row r="1167">
      <c r="A1167" s="8" t="inlineStr">
        <is>
          <t>C01162</t>
        </is>
      </c>
      <c r="B1167" s="8" t="inlineStr">
        <is>
          <t>R02750</t>
        </is>
      </c>
      <c r="C1167" s="13" t="n">
        <v>1</v>
      </c>
      <c r="D1167" s="8" t="inlineStr">
        <is>
          <t>exact</t>
        </is>
      </c>
    </row>
    <row r="1168">
      <c r="A1168" s="8" t="inlineStr">
        <is>
          <t>C01163</t>
        </is>
      </c>
      <c r="B1168" s="8" t="inlineStr">
        <is>
          <t>R02552</t>
        </is>
      </c>
      <c r="C1168" s="13" t="n">
        <v>1</v>
      </c>
      <c r="D1168" s="8" t="inlineStr">
        <is>
          <t>exact</t>
        </is>
      </c>
    </row>
    <row r="1169">
      <c r="A1169" s="8" t="inlineStr">
        <is>
          <t>C01164</t>
        </is>
      </c>
      <c r="B1169" s="8" t="inlineStr">
        <is>
          <t>R00251</t>
        </is>
      </c>
      <c r="C1169" s="13" t="n">
        <v>1</v>
      </c>
      <c r="D1169" s="8" t="inlineStr">
        <is>
          <t>exact</t>
        </is>
      </c>
    </row>
    <row r="1170">
      <c r="A1170" s="8" t="inlineStr">
        <is>
          <t>C01165</t>
        </is>
      </c>
      <c r="B1170" s="8" t="inlineStr">
        <is>
          <t>R01774</t>
        </is>
      </c>
      <c r="C1170" s="13" t="n">
        <v>1</v>
      </c>
      <c r="D1170" s="8" t="inlineStr">
        <is>
          <t>exact</t>
        </is>
      </c>
    </row>
    <row r="1171">
      <c r="A1171" s="8" t="inlineStr">
        <is>
          <t>C01166</t>
        </is>
      </c>
      <c r="B1171" s="8" t="inlineStr">
        <is>
          <t>R00057</t>
        </is>
      </c>
      <c r="C1171" s="13" t="n">
        <v>1</v>
      </c>
      <c r="D1171" s="8" t="inlineStr">
        <is>
          <t>exact</t>
        </is>
      </c>
    </row>
    <row r="1172">
      <c r="A1172" s="8" t="inlineStr">
        <is>
          <t>C01167</t>
        </is>
      </c>
      <c r="B1172" s="8" t="inlineStr">
        <is>
          <t>R02217</t>
        </is>
      </c>
      <c r="C1172" s="13" t="n">
        <v>1</v>
      </c>
      <c r="D1172" s="8" t="inlineStr">
        <is>
          <t>exact</t>
        </is>
      </c>
    </row>
    <row r="1173">
      <c r="A1173" s="8" t="inlineStr">
        <is>
          <t>C01168</t>
        </is>
      </c>
      <c r="B1173" s="8" t="inlineStr">
        <is>
          <t>R01973</t>
        </is>
      </c>
      <c r="C1173" s="13" t="n">
        <v>1</v>
      </c>
      <c r="D1173" s="8" t="inlineStr">
        <is>
          <t>exact</t>
        </is>
      </c>
    </row>
    <row r="1174">
      <c r="A1174" s="8" t="inlineStr">
        <is>
          <t>C01169</t>
        </is>
      </c>
      <c r="B1174" s="8" t="inlineStr">
        <is>
          <t>R00010</t>
        </is>
      </c>
      <c r="C1174" s="13" t="n">
        <v>0.6541</v>
      </c>
      <c r="D1174" s="8" t="inlineStr">
        <is>
          <t>no match</t>
        </is>
      </c>
    </row>
    <row r="1175">
      <c r="A1175" s="8" t="inlineStr">
        <is>
          <t>C01170</t>
        </is>
      </c>
      <c r="B1175" s="8" t="inlineStr">
        <is>
          <t>R02570</t>
        </is>
      </c>
      <c r="C1175" s="13" t="n">
        <v>1</v>
      </c>
      <c r="D1175" s="8" t="inlineStr">
        <is>
          <t>exact</t>
        </is>
      </c>
    </row>
    <row r="1176">
      <c r="A1176" s="8" t="inlineStr">
        <is>
          <t>C01171</t>
        </is>
      </c>
      <c r="B1176" s="8" t="inlineStr">
        <is>
          <t>R00929</t>
        </is>
      </c>
      <c r="C1176" s="13" t="n">
        <v>0.7942</v>
      </c>
      <c r="D1176" s="8" t="inlineStr">
        <is>
          <t>review</t>
        </is>
      </c>
    </row>
    <row r="1177">
      <c r="A1177" s="8" t="inlineStr">
        <is>
          <t>C01172</t>
        </is>
      </c>
      <c r="B1177" s="8" t="inlineStr">
        <is>
          <t>R00565</t>
        </is>
      </c>
      <c r="C1177" s="13" t="n">
        <v>0.7718</v>
      </c>
      <c r="D1177" s="8" t="inlineStr">
        <is>
          <t>review</t>
        </is>
      </c>
    </row>
    <row r="1178">
      <c r="A1178" s="8" t="inlineStr">
        <is>
          <t>C01173</t>
        </is>
      </c>
      <c r="B1178" s="8" t="inlineStr">
        <is>
          <t>R01170</t>
        </is>
      </c>
      <c r="C1178" s="13" t="n">
        <v>0.6541</v>
      </c>
      <c r="D1178" s="8" t="inlineStr">
        <is>
          <t>no match</t>
        </is>
      </c>
    </row>
    <row r="1179">
      <c r="A1179" s="8" t="inlineStr">
        <is>
          <t>C01174</t>
        </is>
      </c>
      <c r="B1179" s="8" t="inlineStr">
        <is>
          <t>R02706</t>
        </is>
      </c>
      <c r="C1179" s="13" t="n">
        <v>0.6541</v>
      </c>
      <c r="D1179" s="8" t="inlineStr">
        <is>
          <t>no match</t>
        </is>
      </c>
    </row>
    <row r="1180">
      <c r="A1180" s="8" t="inlineStr">
        <is>
          <t>C01175</t>
        </is>
      </c>
      <c r="B1180" s="8" t="inlineStr">
        <is>
          <t>R02034</t>
        </is>
      </c>
      <c r="C1180" s="13" t="n">
        <v>0.6541</v>
      </c>
      <c r="D1180" s="8" t="inlineStr">
        <is>
          <t>no match</t>
        </is>
      </c>
    </row>
    <row r="1181">
      <c r="A1181" s="8" t="inlineStr">
        <is>
          <t>C01176</t>
        </is>
      </c>
      <c r="B1181" s="8" t="inlineStr">
        <is>
          <t>R01981</t>
        </is>
      </c>
      <c r="C1181" s="13" t="n">
        <v>0.7718</v>
      </c>
      <c r="D1181" s="8" t="inlineStr">
        <is>
          <t>review</t>
        </is>
      </c>
    </row>
    <row r="1182">
      <c r="A1182" s="8" t="inlineStr">
        <is>
          <t>C01177</t>
        </is>
      </c>
      <c r="B1182" s="8" t="inlineStr">
        <is>
          <t>R02673</t>
        </is>
      </c>
      <c r="C1182" s="13" t="n">
        <v>0.7942</v>
      </c>
      <c r="D1182" s="8" t="inlineStr">
        <is>
          <t>review</t>
        </is>
      </c>
    </row>
    <row r="1183">
      <c r="A1183" s="8" t="inlineStr">
        <is>
          <t>C01178</t>
        </is>
      </c>
      <c r="B1183" s="8" t="inlineStr">
        <is>
          <t>R01276</t>
        </is>
      </c>
      <c r="C1183" s="13" t="n">
        <v>1</v>
      </c>
      <c r="D1183" s="8" t="inlineStr">
        <is>
          <t>exact</t>
        </is>
      </c>
    </row>
    <row r="1184">
      <c r="A1184" s="8" t="inlineStr">
        <is>
          <t>C01179</t>
        </is>
      </c>
      <c r="B1184" s="8" t="inlineStr">
        <is>
          <t>R01604</t>
        </is>
      </c>
      <c r="C1184" s="13" t="n">
        <v>0.7718</v>
      </c>
      <c r="D1184" s="8" t="inlineStr">
        <is>
          <t>review</t>
        </is>
      </c>
    </row>
    <row r="1185">
      <c r="A1185" s="8" t="inlineStr">
        <is>
          <t>C01180</t>
        </is>
      </c>
      <c r="B1185" s="8" t="inlineStr">
        <is>
          <t>R00232</t>
        </is>
      </c>
      <c r="C1185" s="13" t="n">
        <v>0.7718</v>
      </c>
      <c r="D1185" s="8" t="inlineStr">
        <is>
          <t>review</t>
        </is>
      </c>
    </row>
    <row r="1186">
      <c r="A1186" s="8" t="inlineStr">
        <is>
          <t>C01181</t>
        </is>
      </c>
      <c r="B1186" s="8" t="inlineStr">
        <is>
          <t>R02164</t>
        </is>
      </c>
      <c r="C1186" s="13" t="n">
        <v>1</v>
      </c>
      <c r="D1186" s="8" t="inlineStr">
        <is>
          <t>exact</t>
        </is>
      </c>
    </row>
    <row r="1187">
      <c r="A1187" s="8" t="inlineStr">
        <is>
          <t>C01182</t>
        </is>
      </c>
      <c r="B1187" s="8" t="inlineStr">
        <is>
          <t>R00559</t>
        </is>
      </c>
      <c r="C1187" s="13" t="n">
        <v>1</v>
      </c>
      <c r="D1187" s="8" t="inlineStr">
        <is>
          <t>exact</t>
        </is>
      </c>
    </row>
    <row r="1188">
      <c r="A1188" s="8" t="inlineStr">
        <is>
          <t>C01183</t>
        </is>
      </c>
      <c r="B1188" s="8" t="inlineStr">
        <is>
          <t>R01267</t>
        </is>
      </c>
      <c r="C1188" s="13" t="n">
        <v>1</v>
      </c>
      <c r="D1188" s="8" t="inlineStr">
        <is>
          <t>exact</t>
        </is>
      </c>
    </row>
    <row r="1189">
      <c r="A1189" s="8" t="inlineStr">
        <is>
          <t>C01184</t>
        </is>
      </c>
      <c r="B1189" s="8" t="inlineStr">
        <is>
          <t>R00887</t>
        </is>
      </c>
      <c r="C1189" s="13" t="n">
        <v>1</v>
      </c>
      <c r="D1189" s="8" t="inlineStr">
        <is>
          <t>exact</t>
        </is>
      </c>
    </row>
    <row r="1190">
      <c r="A1190" s="8" t="inlineStr">
        <is>
          <t>C01185</t>
        </is>
      </c>
      <c r="B1190" s="8" t="inlineStr">
        <is>
          <t>R01298</t>
        </is>
      </c>
      <c r="C1190" s="13" t="n">
        <v>1</v>
      </c>
      <c r="D1190" s="8" t="inlineStr">
        <is>
          <t>exact</t>
        </is>
      </c>
    </row>
    <row r="1191">
      <c r="A1191" s="8" t="inlineStr">
        <is>
          <t>C01186</t>
        </is>
      </c>
      <c r="B1191" s="8" t="inlineStr">
        <is>
          <t>R02429</t>
        </is>
      </c>
      <c r="C1191" s="13" t="n">
        <v>0.7942</v>
      </c>
      <c r="D1191" s="8" t="inlineStr">
        <is>
          <t>review</t>
        </is>
      </c>
    </row>
    <row r="1192">
      <c r="A1192" s="8" t="inlineStr">
        <is>
          <t>C01187</t>
        </is>
      </c>
      <c r="B1192" s="8" t="inlineStr">
        <is>
          <t>R01331</t>
        </is>
      </c>
      <c r="C1192" s="13" t="n">
        <v>0.7718</v>
      </c>
      <c r="D1192" s="8" t="inlineStr">
        <is>
          <t>review</t>
        </is>
      </c>
    </row>
    <row r="1193">
      <c r="A1193" s="8" t="inlineStr">
        <is>
          <t>C01188</t>
        </is>
      </c>
      <c r="B1193" s="8" t="inlineStr">
        <is>
          <t>R00628</t>
        </is>
      </c>
      <c r="C1193" s="13" t="n">
        <v>1</v>
      </c>
      <c r="D1193" s="8" t="inlineStr">
        <is>
          <t>exact</t>
        </is>
      </c>
    </row>
    <row r="1194">
      <c r="A1194" s="8" t="inlineStr">
        <is>
          <t>C01189</t>
        </is>
      </c>
      <c r="B1194" s="8" t="inlineStr">
        <is>
          <t>R01765</t>
        </is>
      </c>
      <c r="C1194" s="13" t="n">
        <v>1</v>
      </c>
      <c r="D1194" s="8" t="inlineStr">
        <is>
          <t>exact</t>
        </is>
      </c>
    </row>
    <row r="1195">
      <c r="A1195" s="8" t="inlineStr">
        <is>
          <t>C01190</t>
        </is>
      </c>
      <c r="B1195" s="8" t="inlineStr">
        <is>
          <t>R01359</t>
        </is>
      </c>
      <c r="C1195" s="13" t="n">
        <v>0.6541</v>
      </c>
      <c r="D1195" s="8" t="inlineStr">
        <is>
          <t>no match</t>
        </is>
      </c>
    </row>
    <row r="1196">
      <c r="A1196" s="8" t="inlineStr">
        <is>
          <t>C01191</t>
        </is>
      </c>
      <c r="B1196" s="8" t="inlineStr">
        <is>
          <t>R02622</t>
        </is>
      </c>
      <c r="C1196" s="13" t="n">
        <v>1</v>
      </c>
      <c r="D1196" s="8" t="inlineStr">
        <is>
          <t>exact</t>
        </is>
      </c>
    </row>
    <row r="1197">
      <c r="A1197" s="8" t="inlineStr">
        <is>
          <t>C01192</t>
        </is>
      </c>
      <c r="B1197" s="8" t="inlineStr">
        <is>
          <t>R00071</t>
        </is>
      </c>
      <c r="C1197" s="13" t="n">
        <v>1</v>
      </c>
      <c r="D1197" s="8" t="inlineStr">
        <is>
          <t>exact</t>
        </is>
      </c>
    </row>
    <row r="1198">
      <c r="A1198" s="8" t="inlineStr">
        <is>
          <t>C01193</t>
        </is>
      </c>
      <c r="B1198" s="8" t="inlineStr">
        <is>
          <t>R01538</t>
        </is>
      </c>
      <c r="C1198" s="13" t="n">
        <v>0.4259</v>
      </c>
      <c r="D1198" s="8" t="inlineStr">
        <is>
          <t>no match</t>
        </is>
      </c>
    </row>
    <row r="1199">
      <c r="A1199" s="8" t="inlineStr">
        <is>
          <t>C01194</t>
        </is>
      </c>
      <c r="B1199" s="8" t="inlineStr">
        <is>
          <t>R00474</t>
        </is>
      </c>
      <c r="C1199" s="13" t="n">
        <v>1</v>
      </c>
      <c r="D1199" s="8" t="inlineStr">
        <is>
          <t>exact</t>
        </is>
      </c>
    </row>
    <row r="1200">
      <c r="A1200" s="8" t="inlineStr">
        <is>
          <t>C01195</t>
        </is>
      </c>
      <c r="B1200" s="8" t="inlineStr">
        <is>
          <t>R01261</t>
        </is>
      </c>
      <c r="C1200" s="13" t="n">
        <v>1</v>
      </c>
      <c r="D1200" s="8" t="inlineStr">
        <is>
          <t>exact</t>
        </is>
      </c>
    </row>
    <row r="1201">
      <c r="A1201" s="8" t="inlineStr">
        <is>
          <t>C01196</t>
        </is>
      </c>
      <c r="B1201" s="8" t="inlineStr">
        <is>
          <t>R02524</t>
        </is>
      </c>
      <c r="C1201" s="13" t="n">
        <v>0.6541</v>
      </c>
      <c r="D1201" s="8" t="inlineStr">
        <is>
          <t>no match</t>
        </is>
      </c>
    </row>
    <row r="1202">
      <c r="A1202" s="8" t="inlineStr">
        <is>
          <t>C01197</t>
        </is>
      </c>
      <c r="B1202" s="8" t="inlineStr">
        <is>
          <t>R00941</t>
        </is>
      </c>
      <c r="C1202" s="13" t="n">
        <v>1</v>
      </c>
      <c r="D1202" s="8" t="inlineStr">
        <is>
          <t>exact</t>
        </is>
      </c>
    </row>
    <row r="1203">
      <c r="A1203" s="8" t="inlineStr">
        <is>
          <t>C01198</t>
        </is>
      </c>
      <c r="B1203" s="8" t="inlineStr">
        <is>
          <t>R01913</t>
        </is>
      </c>
      <c r="C1203" s="13" t="n">
        <v>1</v>
      </c>
      <c r="D1203" s="8" t="inlineStr">
        <is>
          <t>exact</t>
        </is>
      </c>
    </row>
    <row r="1204">
      <c r="A1204" s="8" t="inlineStr">
        <is>
          <t>C01199</t>
        </is>
      </c>
      <c r="B1204" s="8" t="inlineStr">
        <is>
          <t>R02167</t>
        </is>
      </c>
      <c r="C1204" s="13" t="n">
        <v>0.4259</v>
      </c>
      <c r="D1204" s="8" t="inlineStr">
        <is>
          <t>no match</t>
        </is>
      </c>
    </row>
    <row r="1205">
      <c r="A1205" s="8" t="inlineStr">
        <is>
          <t>C01200</t>
        </is>
      </c>
      <c r="B1205" s="8" t="inlineStr">
        <is>
          <t>R02065</t>
        </is>
      </c>
      <c r="C1205" s="13" t="n">
        <v>1</v>
      </c>
      <c r="D1205" s="8" t="inlineStr">
        <is>
          <t>exact</t>
        </is>
      </c>
    </row>
    <row r="1206">
      <c r="A1206" s="8" t="inlineStr">
        <is>
          <t>C01201</t>
        </is>
      </c>
      <c r="B1206" s="8" t="inlineStr">
        <is>
          <t>R01188</t>
        </is>
      </c>
      <c r="C1206" s="13" t="n">
        <v>1</v>
      </c>
      <c r="D1206" s="8" t="inlineStr">
        <is>
          <t>exact</t>
        </is>
      </c>
    </row>
    <row r="1207">
      <c r="A1207" s="8" t="inlineStr">
        <is>
          <t>C01202</t>
        </is>
      </c>
      <c r="B1207" s="8" t="inlineStr">
        <is>
          <t>R01699</t>
        </is>
      </c>
      <c r="C1207" s="13" t="n">
        <v>0.5661</v>
      </c>
      <c r="D1207" s="8" t="inlineStr">
        <is>
          <t>no match</t>
        </is>
      </c>
    </row>
    <row r="1208">
      <c r="A1208" s="8" t="inlineStr">
        <is>
          <t>C01203</t>
        </is>
      </c>
      <c r="B1208" s="8" t="inlineStr">
        <is>
          <t>R00685</t>
        </is>
      </c>
      <c r="C1208" s="13" t="n">
        <v>0.7942</v>
      </c>
      <c r="D1208" s="8" t="inlineStr">
        <is>
          <t>review</t>
        </is>
      </c>
    </row>
    <row r="1209">
      <c r="A1209" s="8" t="inlineStr">
        <is>
          <t>C01204</t>
        </is>
      </c>
      <c r="B1209" s="8" t="inlineStr">
        <is>
          <t>R00805</t>
        </is>
      </c>
      <c r="C1209" s="13" t="n">
        <v>0.6541</v>
      </c>
      <c r="D1209" s="8" t="inlineStr">
        <is>
          <t>no match</t>
        </is>
      </c>
    </row>
    <row r="1210">
      <c r="A1210" s="8" t="inlineStr">
        <is>
          <t>C01205</t>
        </is>
      </c>
      <c r="B1210" s="8" t="inlineStr">
        <is>
          <t>R01892</t>
        </is>
      </c>
      <c r="C1210" s="13" t="n">
        <v>1</v>
      </c>
      <c r="D1210" s="8" t="inlineStr">
        <is>
          <t>exact</t>
        </is>
      </c>
    </row>
    <row r="1211">
      <c r="A1211" s="8" t="inlineStr">
        <is>
          <t>C01206</t>
        </is>
      </c>
      <c r="B1211" s="8" t="inlineStr">
        <is>
          <t>R02432</t>
        </is>
      </c>
      <c r="C1211" s="13" t="n">
        <v>0.6541</v>
      </c>
      <c r="D1211" s="8" t="inlineStr">
        <is>
          <t>no match</t>
        </is>
      </c>
    </row>
    <row r="1212">
      <c r="A1212" s="8" t="inlineStr">
        <is>
          <t>C01207</t>
        </is>
      </c>
      <c r="B1212" s="8" t="inlineStr">
        <is>
          <t>R01483</t>
        </is>
      </c>
      <c r="C1212" s="13" t="n">
        <v>1</v>
      </c>
      <c r="D1212" s="8" t="inlineStr">
        <is>
          <t>exact</t>
        </is>
      </c>
    </row>
    <row r="1213">
      <c r="A1213" s="8" t="inlineStr">
        <is>
          <t>C01208</t>
        </is>
      </c>
      <c r="B1213" s="8" t="inlineStr">
        <is>
          <t>R01398</t>
        </is>
      </c>
      <c r="C1213" s="13" t="n">
        <v>0.6541</v>
      </c>
      <c r="D1213" s="8" t="inlineStr">
        <is>
          <t>no match</t>
        </is>
      </c>
    </row>
    <row r="1214">
      <c r="A1214" s="8" t="inlineStr">
        <is>
          <t>C01209</t>
        </is>
      </c>
      <c r="B1214" s="8" t="inlineStr">
        <is>
          <t>R02915</t>
        </is>
      </c>
      <c r="C1214" s="13" t="n">
        <v>1</v>
      </c>
      <c r="D1214" s="8" t="inlineStr">
        <is>
          <t>exact</t>
        </is>
      </c>
    </row>
    <row r="1215">
      <c r="A1215" s="8" t="inlineStr">
        <is>
          <t>C01210</t>
        </is>
      </c>
      <c r="B1215" s="8" t="inlineStr">
        <is>
          <t>R02199</t>
        </is>
      </c>
      <c r="C1215" s="13" t="n">
        <v>0.7718</v>
      </c>
      <c r="D1215" s="8" t="inlineStr">
        <is>
          <t>review</t>
        </is>
      </c>
    </row>
    <row r="1216">
      <c r="A1216" s="8" t="inlineStr">
        <is>
          <t>C01211</t>
        </is>
      </c>
      <c r="B1216" s="8" t="inlineStr">
        <is>
          <t>R02484</t>
        </is>
      </c>
      <c r="C1216" s="13" t="n">
        <v>0.7942</v>
      </c>
      <c r="D1216" s="8" t="inlineStr">
        <is>
          <t>review</t>
        </is>
      </c>
    </row>
    <row r="1217">
      <c r="A1217" s="8" t="inlineStr">
        <is>
          <t>C01212</t>
        </is>
      </c>
      <c r="B1217" s="8" t="inlineStr">
        <is>
          <t>R01950</t>
        </is>
      </c>
      <c r="C1217" s="13" t="n">
        <v>1</v>
      </c>
      <c r="D1217" s="8" t="inlineStr">
        <is>
          <t>exact</t>
        </is>
      </c>
    </row>
    <row r="1218">
      <c r="A1218" s="8" t="inlineStr">
        <is>
          <t>C01213</t>
        </is>
      </c>
      <c r="B1218" s="8" t="inlineStr">
        <is>
          <t>R01609</t>
        </is>
      </c>
      <c r="C1218" s="13" t="n">
        <v>0.6541</v>
      </c>
      <c r="D1218" s="8" t="inlineStr">
        <is>
          <t>no match</t>
        </is>
      </c>
    </row>
    <row r="1219">
      <c r="A1219" s="8" t="inlineStr">
        <is>
          <t>C01214</t>
        </is>
      </c>
      <c r="B1219" s="8" t="inlineStr">
        <is>
          <t>R00715</t>
        </is>
      </c>
      <c r="C1219" s="13" t="n">
        <v>0.7718</v>
      </c>
      <c r="D1219" s="8" t="inlineStr">
        <is>
          <t>review</t>
        </is>
      </c>
    </row>
    <row r="1220">
      <c r="A1220" s="8" t="inlineStr">
        <is>
          <t>C01215</t>
        </is>
      </c>
      <c r="B1220" s="8" t="inlineStr">
        <is>
          <t>R02520</t>
        </is>
      </c>
      <c r="C1220" s="13" t="n">
        <v>1</v>
      </c>
      <c r="D1220" s="8" t="inlineStr">
        <is>
          <t>exact</t>
        </is>
      </c>
    </row>
    <row r="1221">
      <c r="A1221" s="8" t="inlineStr">
        <is>
          <t>C01216</t>
        </is>
      </c>
      <c r="B1221" s="8" t="inlineStr">
        <is>
          <t>R01293</t>
        </is>
      </c>
      <c r="C1221" s="13" t="n">
        <v>1</v>
      </c>
      <c r="D1221" s="8" t="inlineStr">
        <is>
          <t>exact</t>
        </is>
      </c>
    </row>
    <row r="1222">
      <c r="A1222" s="8" t="inlineStr">
        <is>
          <t>C01217</t>
        </is>
      </c>
      <c r="B1222" s="8" t="inlineStr">
        <is>
          <t>R02264</t>
        </is>
      </c>
      <c r="C1222" s="13" t="n">
        <v>1</v>
      </c>
      <c r="D1222" s="8" t="inlineStr">
        <is>
          <t>exact</t>
        </is>
      </c>
    </row>
    <row r="1223">
      <c r="A1223" s="8" t="inlineStr">
        <is>
          <t>C01218</t>
        </is>
      </c>
      <c r="B1223" s="8" t="inlineStr">
        <is>
          <t>R02507</t>
        </is>
      </c>
      <c r="C1223" s="13" t="n">
        <v>1</v>
      </c>
      <c r="D1223" s="8" t="inlineStr">
        <is>
          <t>exact</t>
        </is>
      </c>
    </row>
    <row r="1224">
      <c r="A1224" s="8" t="inlineStr">
        <is>
          <t>C01219</t>
        </is>
      </c>
      <c r="B1224" s="8" t="inlineStr">
        <is>
          <t>R02744</t>
        </is>
      </c>
      <c r="C1224" s="13" t="n">
        <v>0.7942</v>
      </c>
      <c r="D1224" s="8" t="inlineStr">
        <is>
          <t>review</t>
        </is>
      </c>
    </row>
    <row r="1225">
      <c r="A1225" s="8" t="inlineStr">
        <is>
          <t>C01220</t>
        </is>
      </c>
      <c r="B1225" s="8" t="inlineStr">
        <is>
          <t>R01833</t>
        </is>
      </c>
      <c r="C1225" s="13" t="n">
        <v>0.7718</v>
      </c>
      <c r="D1225" s="8" t="inlineStr">
        <is>
          <t>review</t>
        </is>
      </c>
    </row>
    <row r="1226">
      <c r="A1226" s="8" t="inlineStr">
        <is>
          <t>C01221</t>
        </is>
      </c>
      <c r="B1226" s="8" t="inlineStr">
        <is>
          <t>R02857</t>
        </is>
      </c>
      <c r="C1226" s="13" t="n">
        <v>1</v>
      </c>
      <c r="D1226" s="8" t="inlineStr">
        <is>
          <t>exact</t>
        </is>
      </c>
    </row>
    <row r="1227">
      <c r="A1227" s="8" t="inlineStr">
        <is>
          <t>C01222</t>
        </is>
      </c>
      <c r="B1227" s="8" t="inlineStr">
        <is>
          <t>R00479</t>
        </is>
      </c>
      <c r="C1227" s="13" t="n">
        <v>1</v>
      </c>
      <c r="D1227" s="8" t="inlineStr">
        <is>
          <t>exact</t>
        </is>
      </c>
    </row>
    <row r="1228">
      <c r="A1228" s="8" t="inlineStr">
        <is>
          <t>C01223</t>
        </is>
      </c>
      <c r="B1228" s="8" t="inlineStr">
        <is>
          <t>R01898</t>
        </is>
      </c>
      <c r="C1228" s="13" t="n">
        <v>1</v>
      </c>
      <c r="D1228" s="8" t="inlineStr">
        <is>
          <t>exact</t>
        </is>
      </c>
    </row>
    <row r="1229">
      <c r="A1229" s="8" t="inlineStr">
        <is>
          <t>C01224</t>
        </is>
      </c>
      <c r="B1229" s="8" t="inlineStr">
        <is>
          <t>R01859</t>
        </is>
      </c>
      <c r="C1229" s="13" t="n">
        <v>0.7942</v>
      </c>
      <c r="D1229" s="8" t="inlineStr">
        <is>
          <t>review</t>
        </is>
      </c>
    </row>
    <row r="1230">
      <c r="A1230" s="8" t="inlineStr">
        <is>
          <t>C01225</t>
        </is>
      </c>
      <c r="B1230" s="8" t="inlineStr">
        <is>
          <t>R00418</t>
        </is>
      </c>
      <c r="C1230" s="13" t="n">
        <v>1</v>
      </c>
      <c r="D1230" s="8" t="inlineStr">
        <is>
          <t>exact</t>
        </is>
      </c>
    </row>
    <row r="1231">
      <c r="A1231" s="8" t="inlineStr">
        <is>
          <t>C01226</t>
        </is>
      </c>
      <c r="B1231" s="8" t="inlineStr">
        <is>
          <t>R00147</t>
        </is>
      </c>
      <c r="C1231" s="13" t="n">
        <v>0.7718</v>
      </c>
      <c r="D1231" s="8" t="inlineStr">
        <is>
          <t>review</t>
        </is>
      </c>
    </row>
    <row r="1232">
      <c r="A1232" s="8" t="inlineStr">
        <is>
          <t>C01227</t>
        </is>
      </c>
      <c r="B1232" s="8" t="inlineStr">
        <is>
          <t>R02268</t>
        </is>
      </c>
      <c r="C1232" s="13" t="n">
        <v>1</v>
      </c>
      <c r="D1232" s="8" t="inlineStr">
        <is>
          <t>exact</t>
        </is>
      </c>
    </row>
    <row r="1233">
      <c r="A1233" s="8" t="inlineStr">
        <is>
          <t>C01228</t>
        </is>
      </c>
      <c r="B1233" s="8" t="inlineStr">
        <is>
          <t>R00668</t>
        </is>
      </c>
      <c r="C1233" s="13" t="n">
        <v>1</v>
      </c>
      <c r="D1233" s="8" t="inlineStr">
        <is>
          <t>exact</t>
        </is>
      </c>
    </row>
    <row r="1234">
      <c r="A1234" s="8" t="inlineStr">
        <is>
          <t>C01229</t>
        </is>
      </c>
      <c r="B1234" s="8" t="inlineStr">
        <is>
          <t>R01268</t>
        </is>
      </c>
      <c r="C1234" s="13" t="n">
        <v>1</v>
      </c>
      <c r="D1234" s="8" t="inlineStr">
        <is>
          <t>exact</t>
        </is>
      </c>
    </row>
    <row r="1235">
      <c r="A1235" s="8" t="inlineStr">
        <is>
          <t>C01230</t>
        </is>
      </c>
      <c r="B1235" s="8" t="inlineStr">
        <is>
          <t>R01428</t>
        </is>
      </c>
      <c r="C1235" s="13" t="n">
        <v>1</v>
      </c>
      <c r="D1235" s="8" t="inlineStr">
        <is>
          <t>exact</t>
        </is>
      </c>
    </row>
    <row r="1236">
      <c r="A1236" s="8" t="inlineStr">
        <is>
          <t>C01231</t>
        </is>
      </c>
      <c r="B1236" s="8" t="inlineStr">
        <is>
          <t>R02106</t>
        </is>
      </c>
      <c r="C1236" s="13" t="n">
        <v>1</v>
      </c>
      <c r="D1236" s="8" t="inlineStr">
        <is>
          <t>exact</t>
        </is>
      </c>
    </row>
    <row r="1237">
      <c r="A1237" s="8" t="inlineStr">
        <is>
          <t>C01232</t>
        </is>
      </c>
      <c r="B1237" s="8" t="inlineStr">
        <is>
          <t>R02378</t>
        </is>
      </c>
      <c r="C1237" s="13" t="n">
        <v>0.7718</v>
      </c>
      <c r="D1237" s="8" t="inlineStr">
        <is>
          <t>review</t>
        </is>
      </c>
    </row>
    <row r="1238">
      <c r="A1238" s="8" t="inlineStr">
        <is>
          <t>C01233</t>
        </is>
      </c>
      <c r="B1238" s="8" t="inlineStr">
        <is>
          <t>R01888</t>
        </is>
      </c>
      <c r="C1238" s="13" t="n">
        <v>1</v>
      </c>
      <c r="D1238" s="8" t="inlineStr">
        <is>
          <t>exact</t>
        </is>
      </c>
    </row>
    <row r="1239">
      <c r="A1239" s="8" t="inlineStr">
        <is>
          <t>C01234</t>
        </is>
      </c>
      <c r="B1239" s="8" t="inlineStr">
        <is>
          <t>R01096</t>
        </is>
      </c>
      <c r="C1239" s="13" t="n">
        <v>1</v>
      </c>
      <c r="D1239" s="8" t="inlineStr">
        <is>
          <t>exact</t>
        </is>
      </c>
    </row>
    <row r="1240">
      <c r="A1240" s="8" t="inlineStr">
        <is>
          <t>C01235</t>
        </is>
      </c>
      <c r="B1240" s="8" t="inlineStr">
        <is>
          <t>R00862</t>
        </is>
      </c>
      <c r="C1240" s="13" t="n">
        <v>1</v>
      </c>
      <c r="D1240" s="8" t="inlineStr">
        <is>
          <t>exact</t>
        </is>
      </c>
    </row>
    <row r="1241">
      <c r="A1241" s="8" t="inlineStr">
        <is>
          <t>C01236</t>
        </is>
      </c>
      <c r="B1241" s="8" t="inlineStr">
        <is>
          <t>R00987</t>
        </is>
      </c>
      <c r="C1241" s="13" t="n">
        <v>1</v>
      </c>
      <c r="D1241" s="8" t="inlineStr">
        <is>
          <t>exact</t>
        </is>
      </c>
    </row>
    <row r="1242">
      <c r="A1242" s="8" t="inlineStr">
        <is>
          <t>C01237</t>
        </is>
      </c>
      <c r="B1242" s="8" t="inlineStr">
        <is>
          <t>R01145</t>
        </is>
      </c>
      <c r="C1242" s="13" t="n">
        <v>0.7942</v>
      </c>
      <c r="D1242" s="8" t="inlineStr">
        <is>
          <t>review</t>
        </is>
      </c>
    </row>
    <row r="1243">
      <c r="A1243" s="8" t="inlineStr">
        <is>
          <t>C01238</t>
        </is>
      </c>
      <c r="B1243" s="8" t="inlineStr">
        <is>
          <t>R01777</t>
        </is>
      </c>
      <c r="C1243" s="13" t="n">
        <v>1</v>
      </c>
      <c r="D1243" s="8" t="inlineStr">
        <is>
          <t>exact</t>
        </is>
      </c>
    </row>
    <row r="1244">
      <c r="A1244" s="8" t="inlineStr">
        <is>
          <t>C01239</t>
        </is>
      </c>
      <c r="B1244" s="8" t="inlineStr">
        <is>
          <t>R01456</t>
        </is>
      </c>
      <c r="C1244" s="13" t="n">
        <v>1</v>
      </c>
      <c r="D1244" s="8" t="inlineStr">
        <is>
          <t>exact</t>
        </is>
      </c>
    </row>
    <row r="1245">
      <c r="A1245" s="8" t="inlineStr">
        <is>
          <t>C01240</t>
        </is>
      </c>
      <c r="B1245" s="8" t="inlineStr">
        <is>
          <t>R00703</t>
        </is>
      </c>
      <c r="C1245" s="13" t="n">
        <v>0.2202</v>
      </c>
      <c r="D1245" s="8" t="inlineStr">
        <is>
          <t>no match</t>
        </is>
      </c>
    </row>
    <row r="1246">
      <c r="A1246" s="8" t="inlineStr">
        <is>
          <t>C01241</t>
        </is>
      </c>
      <c r="B1246" s="8" t="inlineStr">
        <is>
          <t>R01487</t>
        </is>
      </c>
      <c r="C1246" s="13" t="n">
        <v>1</v>
      </c>
      <c r="D1246" s="8" t="inlineStr">
        <is>
          <t>exact</t>
        </is>
      </c>
    </row>
    <row r="1247">
      <c r="A1247" s="8" t="inlineStr">
        <is>
          <t>C01242</t>
        </is>
      </c>
      <c r="B1247" s="8" t="inlineStr">
        <is>
          <t>R00351</t>
        </is>
      </c>
      <c r="C1247" s="13" t="n">
        <v>1</v>
      </c>
      <c r="D1247" s="8" t="inlineStr">
        <is>
          <t>exact</t>
        </is>
      </c>
    </row>
    <row r="1248">
      <c r="A1248" s="8" t="inlineStr">
        <is>
          <t>C01243</t>
        </is>
      </c>
      <c r="B1248" s="8" t="inlineStr">
        <is>
          <t>R02137</t>
        </is>
      </c>
      <c r="C1248" s="13" t="n">
        <v>1</v>
      </c>
      <c r="D1248" s="8" t="inlineStr">
        <is>
          <t>exact</t>
        </is>
      </c>
    </row>
    <row r="1249">
      <c r="A1249" s="8" t="inlineStr">
        <is>
          <t>C01244</t>
        </is>
      </c>
      <c r="B1249" s="8" t="inlineStr">
        <is>
          <t>R00936</t>
        </is>
      </c>
      <c r="C1249" s="13" t="n">
        <v>0.7718</v>
      </c>
      <c r="D1249" s="8" t="inlineStr">
        <is>
          <t>review</t>
        </is>
      </c>
    </row>
    <row r="1250">
      <c r="A1250" s="8" t="inlineStr">
        <is>
          <t>C01245</t>
        </is>
      </c>
      <c r="B1250" s="8" t="inlineStr">
        <is>
          <t>R02644</t>
        </is>
      </c>
      <c r="C1250" s="13" t="n">
        <v>0.6541</v>
      </c>
      <c r="D1250" s="8" t="inlineStr">
        <is>
          <t>no match</t>
        </is>
      </c>
    </row>
    <row r="1251">
      <c r="A1251" s="8" t="inlineStr">
        <is>
          <t>C01246</t>
        </is>
      </c>
      <c r="B1251" s="8" t="inlineStr">
        <is>
          <t>R00623</t>
        </is>
      </c>
      <c r="C1251" s="13" t="n">
        <v>0.7718</v>
      </c>
      <c r="D1251" s="8" t="inlineStr">
        <is>
          <t>review</t>
        </is>
      </c>
    </row>
    <row r="1252">
      <c r="A1252" s="8" t="inlineStr">
        <is>
          <t>C01247</t>
        </is>
      </c>
      <c r="B1252" s="8" t="inlineStr">
        <is>
          <t>R00674</t>
        </is>
      </c>
      <c r="C1252" s="13" t="n">
        <v>1</v>
      </c>
      <c r="D1252" s="8" t="inlineStr">
        <is>
          <t>exact</t>
        </is>
      </c>
    </row>
    <row r="1253">
      <c r="A1253" s="8" t="inlineStr">
        <is>
          <t>C01248</t>
        </is>
      </c>
      <c r="B1253" s="8" t="inlineStr">
        <is>
          <t>R00561</t>
        </is>
      </c>
      <c r="C1253" s="13" t="n">
        <v>0.7718</v>
      </c>
      <c r="D1253" s="8" t="inlineStr">
        <is>
          <t>review</t>
        </is>
      </c>
    </row>
    <row r="1254">
      <c r="A1254" s="8" t="inlineStr">
        <is>
          <t>C01249</t>
        </is>
      </c>
      <c r="B1254" s="8" t="inlineStr">
        <is>
          <t>R00160</t>
        </is>
      </c>
      <c r="C1254" s="13" t="n">
        <v>1</v>
      </c>
      <c r="D1254" s="8" t="inlineStr">
        <is>
          <t>exact</t>
        </is>
      </c>
    </row>
    <row r="1255">
      <c r="A1255" s="8" t="inlineStr">
        <is>
          <t>C01250</t>
        </is>
      </c>
      <c r="B1255" s="8" t="inlineStr">
        <is>
          <t>R02893</t>
        </is>
      </c>
      <c r="C1255" s="13" t="n">
        <v>0.6541</v>
      </c>
      <c r="D1255" s="8" t="inlineStr">
        <is>
          <t>no match</t>
        </is>
      </c>
    </row>
    <row r="1256">
      <c r="A1256" s="8" t="inlineStr">
        <is>
          <t>C01251</t>
        </is>
      </c>
      <c r="B1256" s="8" t="inlineStr">
        <is>
          <t>R02802</t>
        </is>
      </c>
      <c r="C1256" s="13" t="n">
        <v>1</v>
      </c>
      <c r="D1256" s="8" t="inlineStr">
        <is>
          <t>exact</t>
        </is>
      </c>
    </row>
    <row r="1257">
      <c r="A1257" s="8" t="inlineStr">
        <is>
          <t>C01252</t>
        </is>
      </c>
      <c r="B1257" s="8" t="inlineStr">
        <is>
          <t>R01446</t>
        </is>
      </c>
      <c r="C1257" s="13" t="n">
        <v>1</v>
      </c>
      <c r="D1257" s="8" t="inlineStr">
        <is>
          <t>exact</t>
        </is>
      </c>
    </row>
    <row r="1258">
      <c r="A1258" s="8" t="inlineStr">
        <is>
          <t>C01253</t>
        </is>
      </c>
      <c r="B1258" s="8" t="inlineStr">
        <is>
          <t>R00629</t>
        </is>
      </c>
      <c r="C1258" s="13" t="n">
        <v>1</v>
      </c>
      <c r="D1258" s="8" t="inlineStr">
        <is>
          <t>exact</t>
        </is>
      </c>
    </row>
    <row r="1259">
      <c r="A1259" s="8" t="inlineStr">
        <is>
          <t>C01254</t>
        </is>
      </c>
      <c r="B1259" s="8" t="inlineStr">
        <is>
          <t>R02751</t>
        </is>
      </c>
      <c r="C1259" s="13" t="n">
        <v>0.6541</v>
      </c>
      <c r="D1259" s="8" t="inlineStr">
        <is>
          <t>no match</t>
        </is>
      </c>
    </row>
    <row r="1260">
      <c r="A1260" s="8" t="inlineStr">
        <is>
          <t>C01255</t>
        </is>
      </c>
      <c r="B1260" s="8" t="inlineStr">
        <is>
          <t>R00600</t>
        </is>
      </c>
      <c r="C1260" s="13" t="n">
        <v>1</v>
      </c>
      <c r="D1260" s="8" t="inlineStr">
        <is>
          <t>exact</t>
        </is>
      </c>
    </row>
    <row r="1261">
      <c r="A1261" s="8" t="inlineStr">
        <is>
          <t>C01256</t>
        </is>
      </c>
      <c r="B1261" s="8" t="inlineStr">
        <is>
          <t>R00605</t>
        </is>
      </c>
      <c r="C1261" s="13" t="n">
        <v>1</v>
      </c>
      <c r="D1261" s="8" t="inlineStr">
        <is>
          <t>exact</t>
        </is>
      </c>
    </row>
    <row r="1262">
      <c r="A1262" s="8" t="inlineStr">
        <is>
          <t>C01257</t>
        </is>
      </c>
      <c r="B1262" s="8" t="inlineStr">
        <is>
          <t>R01775</t>
        </is>
      </c>
      <c r="C1262" s="13" t="n">
        <v>1</v>
      </c>
      <c r="D1262" s="8" t="inlineStr">
        <is>
          <t>exact</t>
        </is>
      </c>
    </row>
    <row r="1263">
      <c r="A1263" s="8" t="inlineStr">
        <is>
          <t>C01258</t>
        </is>
      </c>
      <c r="B1263" s="8" t="inlineStr">
        <is>
          <t>R00213</t>
        </is>
      </c>
      <c r="C1263" s="13" t="n">
        <v>0.7718</v>
      </c>
      <c r="D1263" s="8" t="inlineStr">
        <is>
          <t>review</t>
        </is>
      </c>
    </row>
    <row r="1264">
      <c r="A1264" s="8" t="inlineStr">
        <is>
          <t>C01259</t>
        </is>
      </c>
      <c r="B1264" s="8" t="inlineStr">
        <is>
          <t>R01015</t>
        </is>
      </c>
      <c r="C1264" s="13" t="n">
        <v>0.7942</v>
      </c>
      <c r="D1264" s="8" t="inlineStr">
        <is>
          <t>review</t>
        </is>
      </c>
    </row>
    <row r="1265">
      <c r="A1265" s="8" t="inlineStr">
        <is>
          <t>C01260</t>
        </is>
      </c>
      <c r="B1265" s="8" t="inlineStr">
        <is>
          <t>R00289</t>
        </is>
      </c>
      <c r="C1265" s="13" t="n">
        <v>0.7942</v>
      </c>
      <c r="D1265" s="8" t="inlineStr">
        <is>
          <t>review</t>
        </is>
      </c>
    </row>
    <row r="1266">
      <c r="A1266" s="8" t="inlineStr">
        <is>
          <t>C01261</t>
        </is>
      </c>
      <c r="B1266" s="8" t="inlineStr">
        <is>
          <t>R02562</t>
        </is>
      </c>
      <c r="C1266" s="13" t="n">
        <v>1</v>
      </c>
      <c r="D1266" s="8" t="inlineStr">
        <is>
          <t>exact</t>
        </is>
      </c>
    </row>
    <row r="1267">
      <c r="A1267" s="8" t="inlineStr">
        <is>
          <t>C01262</t>
        </is>
      </c>
      <c r="B1267" s="8" t="inlineStr">
        <is>
          <t>R02718</t>
        </is>
      </c>
      <c r="C1267" s="13" t="n">
        <v>1</v>
      </c>
      <c r="D1267" s="8" t="inlineStr">
        <is>
          <t>exact</t>
        </is>
      </c>
    </row>
    <row r="1268">
      <c r="A1268" s="8" t="inlineStr">
        <is>
          <t>C01263</t>
        </is>
      </c>
      <c r="B1268" s="8" t="inlineStr">
        <is>
          <t>R00817</t>
        </is>
      </c>
      <c r="C1268" s="13" t="n">
        <v>0.6541</v>
      </c>
      <c r="D1268" s="8" t="inlineStr">
        <is>
          <t>no match</t>
        </is>
      </c>
    </row>
    <row r="1269">
      <c r="A1269" s="8" t="inlineStr">
        <is>
          <t>C01264</t>
        </is>
      </c>
      <c r="B1269" s="8" t="inlineStr">
        <is>
          <t>R00208</t>
        </is>
      </c>
      <c r="C1269" s="13" t="n">
        <v>0.7718</v>
      </c>
      <c r="D1269" s="8" t="inlineStr">
        <is>
          <t>review</t>
        </is>
      </c>
    </row>
    <row r="1270">
      <c r="A1270" s="8" t="inlineStr">
        <is>
          <t>C01265</t>
        </is>
      </c>
      <c r="B1270" s="8" t="inlineStr">
        <is>
          <t>R00900</t>
        </is>
      </c>
      <c r="C1270" s="13" t="n">
        <v>1</v>
      </c>
      <c r="D1270" s="8" t="inlineStr">
        <is>
          <t>exact</t>
        </is>
      </c>
    </row>
    <row r="1271">
      <c r="A1271" s="8" t="inlineStr">
        <is>
          <t>C01266</t>
        </is>
      </c>
      <c r="B1271" s="8" t="inlineStr">
        <is>
          <t>R02708</t>
        </is>
      </c>
      <c r="C1271" s="13" t="n">
        <v>1</v>
      </c>
      <c r="D1271" s="8" t="inlineStr">
        <is>
          <t>exact</t>
        </is>
      </c>
    </row>
    <row r="1272">
      <c r="A1272" s="8" t="inlineStr">
        <is>
          <t>C01267</t>
        </is>
      </c>
      <c r="B1272" s="8" t="inlineStr">
        <is>
          <t>R00527</t>
        </is>
      </c>
      <c r="C1272" s="13" t="n">
        <v>1</v>
      </c>
      <c r="D1272" s="8" t="inlineStr">
        <is>
          <t>exact</t>
        </is>
      </c>
    </row>
    <row r="1273">
      <c r="A1273" s="8" t="inlineStr">
        <is>
          <t>C01268</t>
        </is>
      </c>
      <c r="B1273" s="8" t="inlineStr">
        <is>
          <t>R02335</t>
        </is>
      </c>
      <c r="C1273" s="13" t="n">
        <v>1</v>
      </c>
      <c r="D1273" s="8" t="inlineStr">
        <is>
          <t>exact</t>
        </is>
      </c>
    </row>
    <row r="1274">
      <c r="A1274" s="8" t="inlineStr">
        <is>
          <t>C01269</t>
        </is>
      </c>
      <c r="B1274" s="8" t="inlineStr">
        <is>
          <t>R00749</t>
        </is>
      </c>
      <c r="C1274" s="13" t="n">
        <v>1</v>
      </c>
      <c r="D1274" s="8" t="inlineStr">
        <is>
          <t>exact</t>
        </is>
      </c>
    </row>
    <row r="1275">
      <c r="A1275" s="8" t="inlineStr">
        <is>
          <t>C01270</t>
        </is>
      </c>
      <c r="B1275" s="8" t="inlineStr">
        <is>
          <t>R02523</t>
        </is>
      </c>
      <c r="C1275" s="13" t="n">
        <v>0.2202</v>
      </c>
      <c r="D1275" s="8" t="inlineStr">
        <is>
          <t>no match</t>
        </is>
      </c>
    </row>
    <row r="1276">
      <c r="A1276" s="8" t="inlineStr">
        <is>
          <t>C01271</t>
        </is>
      </c>
      <c r="B1276" s="8" t="inlineStr">
        <is>
          <t>R02175</t>
        </is>
      </c>
      <c r="C1276" s="13" t="n">
        <v>1</v>
      </c>
      <c r="D1276" s="8" t="inlineStr">
        <is>
          <t>exact</t>
        </is>
      </c>
    </row>
    <row r="1277">
      <c r="A1277" s="8" t="inlineStr">
        <is>
          <t>C01272</t>
        </is>
      </c>
      <c r="B1277" s="8" t="inlineStr">
        <is>
          <t>R00366</t>
        </is>
      </c>
      <c r="C1277" s="13" t="n">
        <v>1</v>
      </c>
      <c r="D1277" s="8" t="inlineStr">
        <is>
          <t>exact</t>
        </is>
      </c>
    </row>
    <row r="1278">
      <c r="A1278" s="8" t="inlineStr">
        <is>
          <t>C01273</t>
        </is>
      </c>
      <c r="B1278" s="8" t="inlineStr">
        <is>
          <t>R00169</t>
        </is>
      </c>
      <c r="C1278" s="13" t="n">
        <v>0.7718</v>
      </c>
      <c r="D1278" s="8" t="inlineStr">
        <is>
          <t>review</t>
        </is>
      </c>
    </row>
    <row r="1279">
      <c r="A1279" s="8" t="inlineStr">
        <is>
          <t>C01274</t>
        </is>
      </c>
      <c r="B1279" s="8" t="inlineStr">
        <is>
          <t>R00130</t>
        </is>
      </c>
      <c r="C1279" s="13" t="n">
        <v>0.7942</v>
      </c>
      <c r="D1279" s="8" t="inlineStr">
        <is>
          <t>review</t>
        </is>
      </c>
    </row>
    <row r="1280">
      <c r="A1280" s="8" t="inlineStr">
        <is>
          <t>C01275</t>
        </is>
      </c>
      <c r="B1280" s="8" t="inlineStr">
        <is>
          <t>R02799</t>
        </is>
      </c>
      <c r="C1280" s="13" t="n">
        <v>1</v>
      </c>
      <c r="D1280" s="8" t="inlineStr">
        <is>
          <t>exact</t>
        </is>
      </c>
    </row>
    <row r="1281">
      <c r="A1281" s="8" t="inlineStr">
        <is>
          <t>C01276</t>
        </is>
      </c>
      <c r="B1281" s="8" t="inlineStr">
        <is>
          <t>R00603</t>
        </is>
      </c>
      <c r="C1281" s="13" t="n">
        <v>0.6541</v>
      </c>
      <c r="D1281" s="8" t="inlineStr">
        <is>
          <t>no match</t>
        </is>
      </c>
    </row>
    <row r="1282">
      <c r="A1282" s="8" t="inlineStr">
        <is>
          <t>C01277</t>
        </is>
      </c>
      <c r="B1282" s="8" t="inlineStr">
        <is>
          <t>R02594</t>
        </is>
      </c>
      <c r="C1282" s="13" t="n">
        <v>0.7942</v>
      </c>
      <c r="D1282" s="8" t="inlineStr">
        <is>
          <t>review</t>
        </is>
      </c>
    </row>
    <row r="1283">
      <c r="A1283" s="8" t="inlineStr">
        <is>
          <t>C01278</t>
        </is>
      </c>
      <c r="B1283" s="8" t="inlineStr">
        <is>
          <t>R00421</t>
        </is>
      </c>
      <c r="C1283" s="13" t="n">
        <v>1</v>
      </c>
      <c r="D1283" s="8" t="inlineStr">
        <is>
          <t>exact</t>
        </is>
      </c>
    </row>
    <row r="1284">
      <c r="A1284" s="8" t="inlineStr">
        <is>
          <t>C01279</t>
        </is>
      </c>
      <c r="B1284" s="8" t="inlineStr">
        <is>
          <t>R01266</t>
        </is>
      </c>
      <c r="C1284" s="13" t="n">
        <v>1</v>
      </c>
      <c r="D1284" s="8" t="inlineStr">
        <is>
          <t>exact</t>
        </is>
      </c>
    </row>
    <row r="1285">
      <c r="A1285" s="8" t="inlineStr">
        <is>
          <t>C01280</t>
        </is>
      </c>
      <c r="B1285" s="8" t="inlineStr">
        <is>
          <t>R00143</t>
        </is>
      </c>
      <c r="C1285" s="13" t="n">
        <v>0.6541</v>
      </c>
      <c r="D1285" s="8" t="inlineStr">
        <is>
          <t>no match</t>
        </is>
      </c>
    </row>
    <row r="1286">
      <c r="A1286" s="8" t="inlineStr">
        <is>
          <t>C01281</t>
        </is>
      </c>
      <c r="B1286" s="8" t="inlineStr">
        <is>
          <t>R02634</t>
        </is>
      </c>
      <c r="C1286" s="13" t="n">
        <v>1</v>
      </c>
      <c r="D1286" s="8" t="inlineStr">
        <is>
          <t>exact</t>
        </is>
      </c>
    </row>
    <row r="1287">
      <c r="A1287" s="8" t="inlineStr">
        <is>
          <t>C01282</t>
        </is>
      </c>
      <c r="B1287" s="8" t="inlineStr">
        <is>
          <t>R02867</t>
        </is>
      </c>
      <c r="C1287" s="13" t="n">
        <v>1</v>
      </c>
      <c r="D1287" s="8" t="inlineStr">
        <is>
          <t>exact</t>
        </is>
      </c>
    </row>
    <row r="1288">
      <c r="A1288" s="8" t="inlineStr">
        <is>
          <t>C01283</t>
        </is>
      </c>
      <c r="B1288" s="8" t="inlineStr">
        <is>
          <t>R02803</t>
        </is>
      </c>
      <c r="C1288" s="13" t="n">
        <v>1</v>
      </c>
      <c r="D1288" s="8" t="inlineStr">
        <is>
          <t>exact</t>
        </is>
      </c>
    </row>
    <row r="1289">
      <c r="A1289" s="8" t="inlineStr">
        <is>
          <t>C01284</t>
        </is>
      </c>
      <c r="B1289" s="8" t="inlineStr">
        <is>
          <t>R02777</t>
        </is>
      </c>
      <c r="C1289" s="13" t="n">
        <v>1</v>
      </c>
      <c r="D1289" s="8" t="inlineStr">
        <is>
          <t>exact</t>
        </is>
      </c>
    </row>
    <row r="1290">
      <c r="A1290" s="8" t="inlineStr">
        <is>
          <t>C01285</t>
        </is>
      </c>
      <c r="B1290" s="8" t="inlineStr">
        <is>
          <t>R02945</t>
        </is>
      </c>
      <c r="C1290" s="13" t="n">
        <v>1</v>
      </c>
      <c r="D1290" s="8" t="inlineStr">
        <is>
          <t>exact</t>
        </is>
      </c>
    </row>
    <row r="1291">
      <c r="A1291" s="8" t="inlineStr">
        <is>
          <t>C01286</t>
        </is>
      </c>
      <c r="B1291" s="8" t="inlineStr">
        <is>
          <t>R00649</t>
        </is>
      </c>
      <c r="C1291" s="13" t="n">
        <v>1</v>
      </c>
      <c r="D1291" s="8" t="inlineStr">
        <is>
          <t>exact</t>
        </is>
      </c>
    </row>
    <row r="1292">
      <c r="A1292" s="8" t="inlineStr">
        <is>
          <t>C01287</t>
        </is>
      </c>
      <c r="B1292" s="8" t="inlineStr">
        <is>
          <t>R00810</t>
        </is>
      </c>
      <c r="C1292" s="13" t="n">
        <v>1</v>
      </c>
      <c r="D1292" s="8" t="inlineStr">
        <is>
          <t>exact</t>
        </is>
      </c>
    </row>
    <row r="1293">
      <c r="A1293" s="8" t="inlineStr">
        <is>
          <t>C01288</t>
        </is>
      </c>
      <c r="B1293" s="8" t="inlineStr">
        <is>
          <t>R01038</t>
        </is>
      </c>
      <c r="C1293" s="13" t="n">
        <v>0.6541</v>
      </c>
      <c r="D1293" s="8" t="inlineStr">
        <is>
          <t>no match</t>
        </is>
      </c>
    </row>
    <row r="1294">
      <c r="A1294" s="8" t="inlineStr">
        <is>
          <t>C01289</t>
        </is>
      </c>
      <c r="B1294" s="8" t="inlineStr">
        <is>
          <t>R00743</t>
        </is>
      </c>
      <c r="C1294" s="13" t="n">
        <v>1</v>
      </c>
      <c r="D1294" s="8" t="inlineStr">
        <is>
          <t>exact</t>
        </is>
      </c>
    </row>
    <row r="1295">
      <c r="A1295" s="8" t="inlineStr">
        <is>
          <t>C01290</t>
        </is>
      </c>
      <c r="B1295" s="8" t="inlineStr">
        <is>
          <t>R02588</t>
        </is>
      </c>
      <c r="C1295" s="13" t="n">
        <v>1</v>
      </c>
      <c r="D1295" s="8" t="inlineStr">
        <is>
          <t>exact</t>
        </is>
      </c>
    </row>
    <row r="1296">
      <c r="A1296" s="8" t="inlineStr">
        <is>
          <t>C01291</t>
        </is>
      </c>
      <c r="B1296" s="8" t="inlineStr">
        <is>
          <t>R02364</t>
        </is>
      </c>
      <c r="C1296" s="13" t="n">
        <v>1</v>
      </c>
      <c r="D1296" s="8" t="inlineStr">
        <is>
          <t>exact</t>
        </is>
      </c>
    </row>
    <row r="1297">
      <c r="A1297" s="8" t="inlineStr">
        <is>
          <t>C01292</t>
        </is>
      </c>
      <c r="B1297" s="8" t="inlineStr">
        <is>
          <t>R00019</t>
        </is>
      </c>
      <c r="C1297" s="13" t="n">
        <v>1</v>
      </c>
      <c r="D1297" s="8" t="inlineStr">
        <is>
          <t>exact</t>
        </is>
      </c>
    </row>
    <row r="1298">
      <c r="A1298" s="8" t="inlineStr">
        <is>
          <t>C01293</t>
        </is>
      </c>
      <c r="B1298" s="8" t="inlineStr">
        <is>
          <t>R02145</t>
        </is>
      </c>
      <c r="C1298" s="13" t="n">
        <v>1</v>
      </c>
      <c r="D1298" s="8" t="inlineStr">
        <is>
          <t>exact</t>
        </is>
      </c>
    </row>
    <row r="1299">
      <c r="A1299" s="8" t="inlineStr">
        <is>
          <t>C01294</t>
        </is>
      </c>
      <c r="B1299" s="8" t="inlineStr">
        <is>
          <t>R01521</t>
        </is>
      </c>
      <c r="C1299" s="13" t="n">
        <v>1</v>
      </c>
      <c r="D1299" s="8" t="inlineStr">
        <is>
          <t>exact</t>
        </is>
      </c>
    </row>
    <row r="1300">
      <c r="A1300" s="8" t="inlineStr">
        <is>
          <t>C01295</t>
        </is>
      </c>
      <c r="B1300" s="8" t="inlineStr">
        <is>
          <t>R01207</t>
        </is>
      </c>
      <c r="C1300" s="13" t="n">
        <v>0.6541</v>
      </c>
      <c r="D1300" s="8" t="inlineStr">
        <is>
          <t>no match</t>
        </is>
      </c>
    </row>
    <row r="1301">
      <c r="A1301" s="8" t="inlineStr">
        <is>
          <t>C01296</t>
        </is>
      </c>
      <c r="B1301" s="8" t="inlineStr">
        <is>
          <t>R00707</t>
        </is>
      </c>
      <c r="C1301" s="13" t="n">
        <v>1</v>
      </c>
      <c r="D1301" s="8" t="inlineStr">
        <is>
          <t>exact</t>
        </is>
      </c>
    </row>
    <row r="1302">
      <c r="A1302" s="8" t="inlineStr">
        <is>
          <t>C01297</t>
        </is>
      </c>
      <c r="B1302" s="8" t="inlineStr">
        <is>
          <t>R01522</t>
        </is>
      </c>
      <c r="C1302" s="13" t="n">
        <v>1</v>
      </c>
      <c r="D1302" s="8" t="inlineStr">
        <is>
          <t>exact</t>
        </is>
      </c>
    </row>
    <row r="1303">
      <c r="A1303" s="8" t="inlineStr">
        <is>
          <t>C01298</t>
        </is>
      </c>
      <c r="B1303" s="8" t="inlineStr">
        <is>
          <t>R01397</t>
        </is>
      </c>
      <c r="C1303" s="13" t="n">
        <v>0.6541</v>
      </c>
      <c r="D1303" s="8" t="inlineStr">
        <is>
          <t>no match</t>
        </is>
      </c>
    </row>
    <row r="1304">
      <c r="A1304" s="8" t="inlineStr">
        <is>
          <t>C01299</t>
        </is>
      </c>
      <c r="B1304" s="8" t="inlineStr">
        <is>
          <t>R00705</t>
        </is>
      </c>
      <c r="C1304" s="13" t="n">
        <v>0.6541</v>
      </c>
      <c r="D1304" s="8" t="inlineStr">
        <is>
          <t>no match</t>
        </is>
      </c>
    </row>
    <row r="1305">
      <c r="A1305" s="8" t="inlineStr">
        <is>
          <t>C01300</t>
        </is>
      </c>
      <c r="B1305" s="8" t="inlineStr">
        <is>
          <t>R02234</t>
        </is>
      </c>
      <c r="C1305" s="13" t="n">
        <v>0.6541</v>
      </c>
      <c r="D1305" s="8" t="inlineStr">
        <is>
          <t>no match</t>
        </is>
      </c>
    </row>
    <row r="1306">
      <c r="A1306" s="8" t="inlineStr">
        <is>
          <t>C01301</t>
        </is>
      </c>
      <c r="B1306" s="8" t="inlineStr">
        <is>
          <t>R01341</t>
        </is>
      </c>
      <c r="C1306" s="13" t="n">
        <v>1</v>
      </c>
      <c r="D1306" s="8" t="inlineStr">
        <is>
          <t>exact</t>
        </is>
      </c>
    </row>
    <row r="1307">
      <c r="A1307" s="8" t="inlineStr">
        <is>
          <t>C01302</t>
        </is>
      </c>
      <c r="B1307" s="8" t="inlineStr">
        <is>
          <t>R01392</t>
        </is>
      </c>
      <c r="C1307" s="13" t="n">
        <v>0.7718</v>
      </c>
      <c r="D1307" s="8" t="inlineStr">
        <is>
          <t>review</t>
        </is>
      </c>
    </row>
    <row r="1308">
      <c r="A1308" s="8" t="inlineStr">
        <is>
          <t>C01303</t>
        </is>
      </c>
      <c r="B1308" s="8" t="inlineStr">
        <is>
          <t>R01659</t>
        </is>
      </c>
      <c r="C1308" s="13" t="n">
        <v>1</v>
      </c>
      <c r="D1308" s="8" t="inlineStr">
        <is>
          <t>exact</t>
        </is>
      </c>
    </row>
    <row r="1309">
      <c r="A1309" s="8" t="inlineStr">
        <is>
          <t>C01304</t>
        </is>
      </c>
      <c r="B1309" s="8" t="inlineStr">
        <is>
          <t>R00192</t>
        </is>
      </c>
      <c r="C1309" s="13" t="n">
        <v>0.7718</v>
      </c>
      <c r="D1309" s="8" t="inlineStr">
        <is>
          <t>review</t>
        </is>
      </c>
    </row>
    <row r="1310">
      <c r="A1310" s="8" t="inlineStr">
        <is>
          <t>C01305</t>
        </is>
      </c>
      <c r="B1310" s="8" t="inlineStr">
        <is>
          <t>R01523</t>
        </is>
      </c>
      <c r="C1310" s="13" t="n">
        <v>1</v>
      </c>
      <c r="D1310" s="8" t="inlineStr">
        <is>
          <t>exact</t>
        </is>
      </c>
    </row>
    <row r="1311">
      <c r="A1311" s="8" t="inlineStr">
        <is>
          <t>C01306</t>
        </is>
      </c>
      <c r="B1311" s="8" t="inlineStr">
        <is>
          <t>R01980</t>
        </is>
      </c>
      <c r="C1311" s="13" t="n">
        <v>0.2202</v>
      </c>
      <c r="D1311" s="8" t="inlineStr">
        <is>
          <t>no match</t>
        </is>
      </c>
    </row>
    <row r="1312">
      <c r="A1312" s="8" t="inlineStr">
        <is>
          <t>C01307</t>
        </is>
      </c>
      <c r="B1312" s="8" t="inlineStr">
        <is>
          <t>R00521</t>
        </is>
      </c>
      <c r="C1312" s="13" t="n">
        <v>1</v>
      </c>
      <c r="D1312" s="8" t="inlineStr">
        <is>
          <t>exact</t>
        </is>
      </c>
    </row>
    <row r="1313">
      <c r="A1313" s="8" t="inlineStr">
        <is>
          <t>C01308</t>
        </is>
      </c>
      <c r="B1313" s="8" t="inlineStr">
        <is>
          <t>R02909</t>
        </is>
      </c>
      <c r="C1313" s="13" t="n">
        <v>1</v>
      </c>
      <c r="D1313" s="8" t="inlineStr">
        <is>
          <t>exact</t>
        </is>
      </c>
    </row>
    <row r="1314">
      <c r="A1314" s="8" t="inlineStr">
        <is>
          <t>C01309</t>
        </is>
      </c>
      <c r="B1314" s="8" t="inlineStr">
        <is>
          <t>R01106</t>
        </is>
      </c>
      <c r="C1314" s="13" t="n">
        <v>0.6541</v>
      </c>
      <c r="D1314" s="8" t="inlineStr">
        <is>
          <t>no match</t>
        </is>
      </c>
    </row>
    <row r="1315">
      <c r="A1315" s="8" t="inlineStr">
        <is>
          <t>C01310</t>
        </is>
      </c>
      <c r="B1315" s="8" t="inlineStr">
        <is>
          <t>R00211</t>
        </is>
      </c>
      <c r="C1315" s="13" t="n">
        <v>1</v>
      </c>
      <c r="D1315" s="8" t="inlineStr">
        <is>
          <t>exact</t>
        </is>
      </c>
    </row>
    <row r="1316">
      <c r="A1316" s="8" t="inlineStr">
        <is>
          <t>C01311</t>
        </is>
      </c>
      <c r="B1316" s="8" t="inlineStr">
        <is>
          <t>R01424</t>
        </is>
      </c>
      <c r="C1316" s="13" t="n">
        <v>1</v>
      </c>
      <c r="D1316" s="8" t="inlineStr">
        <is>
          <t>exact</t>
        </is>
      </c>
    </row>
    <row r="1317">
      <c r="A1317" s="8" t="inlineStr">
        <is>
          <t>C01312</t>
        </is>
      </c>
      <c r="B1317" s="8" t="inlineStr">
        <is>
          <t>R02835</t>
        </is>
      </c>
      <c r="C1317" s="13" t="n">
        <v>1</v>
      </c>
      <c r="D1317" s="8" t="inlineStr">
        <is>
          <t>exact</t>
        </is>
      </c>
    </row>
    <row r="1318">
      <c r="A1318" s="8" t="inlineStr">
        <is>
          <t>C01313</t>
        </is>
      </c>
      <c r="B1318" s="8" t="inlineStr">
        <is>
          <t>R01105</t>
        </is>
      </c>
      <c r="C1318" s="13" t="n">
        <v>1</v>
      </c>
      <c r="D1318" s="8" t="inlineStr">
        <is>
          <t>exact</t>
        </is>
      </c>
    </row>
    <row r="1319">
      <c r="A1319" s="8" t="inlineStr">
        <is>
          <t>C01314</t>
        </is>
      </c>
      <c r="B1319" s="8" t="inlineStr">
        <is>
          <t>R00233</t>
        </is>
      </c>
      <c r="C1319" s="13" t="n">
        <v>0.6541</v>
      </c>
      <c r="D1319" s="8" t="inlineStr">
        <is>
          <t>no match</t>
        </is>
      </c>
    </row>
    <row r="1320">
      <c r="A1320" s="8" t="inlineStr">
        <is>
          <t>C01315</t>
        </is>
      </c>
      <c r="B1320" s="8" t="inlineStr">
        <is>
          <t>R01318</t>
        </is>
      </c>
      <c r="C1320" s="13" t="n">
        <v>1</v>
      </c>
      <c r="D1320" s="8" t="inlineStr">
        <is>
          <t>exact</t>
        </is>
      </c>
    </row>
    <row r="1321">
      <c r="A1321" s="8" t="inlineStr">
        <is>
          <t>C01316</t>
        </is>
      </c>
      <c r="B1321" s="8" t="inlineStr">
        <is>
          <t>R00202</t>
        </is>
      </c>
      <c r="C1321" s="13" t="n">
        <v>1</v>
      </c>
      <c r="D1321" s="8" t="inlineStr">
        <is>
          <t>exact</t>
        </is>
      </c>
    </row>
    <row r="1322">
      <c r="A1322" s="8" t="inlineStr">
        <is>
          <t>C01317</t>
        </is>
      </c>
      <c r="B1322" s="8" t="inlineStr">
        <is>
          <t>R02924</t>
        </is>
      </c>
      <c r="C1322" s="13" t="n">
        <v>0.6541</v>
      </c>
      <c r="D1322" s="8" t="inlineStr">
        <is>
          <t>no match</t>
        </is>
      </c>
    </row>
    <row r="1323">
      <c r="A1323" s="8" t="inlineStr">
        <is>
          <t>C01318</t>
        </is>
      </c>
      <c r="B1323" s="8" t="inlineStr">
        <is>
          <t>R02317</t>
        </is>
      </c>
      <c r="C1323" s="13" t="n">
        <v>1</v>
      </c>
      <c r="D1323" s="8" t="inlineStr">
        <is>
          <t>exact</t>
        </is>
      </c>
    </row>
    <row r="1324">
      <c r="A1324" s="8" t="inlineStr">
        <is>
          <t>C01319</t>
        </is>
      </c>
      <c r="B1324" s="8" t="inlineStr">
        <is>
          <t>R02784</t>
        </is>
      </c>
      <c r="C1324" s="13" t="n">
        <v>1</v>
      </c>
      <c r="D1324" s="8" t="inlineStr">
        <is>
          <t>exact</t>
        </is>
      </c>
    </row>
    <row r="1325">
      <c r="A1325" s="8" t="inlineStr">
        <is>
          <t>C01320</t>
        </is>
      </c>
      <c r="B1325" s="8" t="inlineStr">
        <is>
          <t>R01661</t>
        </is>
      </c>
      <c r="C1325" s="13" t="n">
        <v>1</v>
      </c>
      <c r="D1325" s="8" t="inlineStr">
        <is>
          <t>exact</t>
        </is>
      </c>
    </row>
    <row r="1326">
      <c r="A1326" s="8" t="inlineStr">
        <is>
          <t>C01321</t>
        </is>
      </c>
      <c r="B1326" s="8" t="inlineStr">
        <is>
          <t>R02933</t>
        </is>
      </c>
      <c r="C1326" s="13" t="n">
        <v>1</v>
      </c>
      <c r="D1326" s="8" t="inlineStr">
        <is>
          <t>exact</t>
        </is>
      </c>
    </row>
    <row r="1327">
      <c r="A1327" s="8" t="inlineStr">
        <is>
          <t>C01322</t>
        </is>
      </c>
      <c r="B1327" s="8" t="inlineStr">
        <is>
          <t>R00622</t>
        </is>
      </c>
      <c r="C1327" s="13" t="n">
        <v>0.6541</v>
      </c>
      <c r="D1327" s="8" t="inlineStr">
        <is>
          <t>no match</t>
        </is>
      </c>
    </row>
    <row r="1328">
      <c r="A1328" s="8" t="inlineStr">
        <is>
          <t>C01323</t>
        </is>
      </c>
      <c r="B1328" s="8" t="inlineStr">
        <is>
          <t>R02415</t>
        </is>
      </c>
      <c r="C1328" s="13" t="n">
        <v>1</v>
      </c>
      <c r="D1328" s="8" t="inlineStr">
        <is>
          <t>exact</t>
        </is>
      </c>
    </row>
    <row r="1329">
      <c r="A1329" s="8" t="inlineStr">
        <is>
          <t>C01324</t>
        </is>
      </c>
      <c r="B1329" s="8" t="inlineStr">
        <is>
          <t>R01982</t>
        </is>
      </c>
      <c r="C1329" s="13" t="n">
        <v>1</v>
      </c>
      <c r="D1329" s="8" t="inlineStr">
        <is>
          <t>exact</t>
        </is>
      </c>
    </row>
    <row r="1330">
      <c r="A1330" s="8" t="inlineStr">
        <is>
          <t>C01325</t>
        </is>
      </c>
      <c r="B1330" s="8" t="inlineStr">
        <is>
          <t>R02314</t>
        </is>
      </c>
      <c r="C1330" s="13" t="n">
        <v>1</v>
      </c>
      <c r="D1330" s="8" t="inlineStr">
        <is>
          <t>exact</t>
        </is>
      </c>
    </row>
    <row r="1331">
      <c r="A1331" s="8" t="inlineStr">
        <is>
          <t>C01326</t>
        </is>
      </c>
      <c r="B1331" s="8" t="inlineStr">
        <is>
          <t>R01491</t>
        </is>
      </c>
      <c r="C1331" s="13" t="n">
        <v>1</v>
      </c>
      <c r="D1331" s="8" t="inlineStr">
        <is>
          <t>exact</t>
        </is>
      </c>
    </row>
    <row r="1332">
      <c r="A1332" s="8" t="inlineStr">
        <is>
          <t>C01327</t>
        </is>
      </c>
      <c r="B1332" s="8" t="inlineStr">
        <is>
          <t>R01258</t>
        </is>
      </c>
      <c r="C1332" s="13" t="n">
        <v>1</v>
      </c>
      <c r="D1332" s="8" t="inlineStr">
        <is>
          <t>exact</t>
        </is>
      </c>
    </row>
    <row r="1333">
      <c r="A1333" s="8" t="inlineStr">
        <is>
          <t>C01328</t>
        </is>
      </c>
      <c r="B1333" s="8" t="inlineStr">
        <is>
          <t>R01516</t>
        </is>
      </c>
      <c r="C1333" s="13" t="n">
        <v>1</v>
      </c>
      <c r="D1333" s="8" t="inlineStr">
        <is>
          <t>exact</t>
        </is>
      </c>
    </row>
    <row r="1334">
      <c r="A1334" s="8" t="inlineStr">
        <is>
          <t>C01329</t>
        </is>
      </c>
      <c r="B1334" s="8" t="inlineStr">
        <is>
          <t>R00100</t>
        </is>
      </c>
      <c r="C1334" s="13" t="n">
        <v>1</v>
      </c>
      <c r="D1334" s="8" t="inlineStr">
        <is>
          <t>exact</t>
        </is>
      </c>
    </row>
    <row r="1335">
      <c r="A1335" s="8" t="inlineStr">
        <is>
          <t>C01330</t>
        </is>
      </c>
      <c r="B1335" s="8" t="inlineStr">
        <is>
          <t>R02602</t>
        </is>
      </c>
      <c r="C1335" s="13" t="n">
        <v>1</v>
      </c>
      <c r="D1335" s="8" t="inlineStr">
        <is>
          <t>exact</t>
        </is>
      </c>
    </row>
    <row r="1336">
      <c r="A1336" s="8" t="inlineStr">
        <is>
          <t>C01331</t>
        </is>
      </c>
      <c r="B1336" s="8" t="inlineStr">
        <is>
          <t>R01567</t>
        </is>
      </c>
      <c r="C1336" s="13" t="n">
        <v>1</v>
      </c>
      <c r="D1336" s="8" t="inlineStr">
        <is>
          <t>exact</t>
        </is>
      </c>
    </row>
    <row r="1337">
      <c r="A1337" s="8" t="inlineStr">
        <is>
          <t>C01332</t>
        </is>
      </c>
      <c r="B1337" s="8" t="inlineStr">
        <is>
          <t>R02307</t>
        </is>
      </c>
      <c r="C1337" s="13" t="n">
        <v>1</v>
      </c>
      <c r="D1337" s="8" t="inlineStr">
        <is>
          <t>exact</t>
        </is>
      </c>
    </row>
    <row r="1338">
      <c r="A1338" s="8" t="inlineStr">
        <is>
          <t>C01333</t>
        </is>
      </c>
      <c r="B1338" s="8" t="inlineStr">
        <is>
          <t>R02205</t>
        </is>
      </c>
      <c r="C1338" s="13" t="n">
        <v>1</v>
      </c>
      <c r="D1338" s="8" t="inlineStr">
        <is>
          <t>exact</t>
        </is>
      </c>
    </row>
    <row r="1339">
      <c r="A1339" s="8" t="inlineStr">
        <is>
          <t>C01334</t>
        </is>
      </c>
      <c r="B1339" s="8" t="inlineStr">
        <is>
          <t>R00678</t>
        </is>
      </c>
      <c r="C1339" s="13" t="n">
        <v>1</v>
      </c>
      <c r="D1339" s="8" t="inlineStr">
        <is>
          <t>exact</t>
        </is>
      </c>
    </row>
    <row r="1340">
      <c r="A1340" s="8" t="inlineStr">
        <is>
          <t>C01335</t>
        </is>
      </c>
      <c r="B1340" s="8" t="inlineStr">
        <is>
          <t>R00756</t>
        </is>
      </c>
      <c r="C1340" s="13" t="n">
        <v>1</v>
      </c>
      <c r="D1340" s="8" t="inlineStr">
        <is>
          <t>exact</t>
        </is>
      </c>
    </row>
    <row r="1341">
      <c r="A1341" s="8" t="inlineStr">
        <is>
          <t>C01336</t>
        </is>
      </c>
      <c r="B1341" s="8" t="inlineStr">
        <is>
          <t>R02163</t>
        </is>
      </c>
      <c r="C1341" s="13" t="n">
        <v>1</v>
      </c>
      <c r="D1341" s="8" t="inlineStr">
        <is>
          <t>exact</t>
        </is>
      </c>
    </row>
    <row r="1342">
      <c r="A1342" s="8" t="inlineStr">
        <is>
          <t>C01337</t>
        </is>
      </c>
      <c r="B1342" s="8" t="inlineStr">
        <is>
          <t>R02656</t>
        </is>
      </c>
      <c r="C1342" s="13" t="n">
        <v>1</v>
      </c>
      <c r="D1342" s="8" t="inlineStr">
        <is>
          <t>exact</t>
        </is>
      </c>
    </row>
    <row r="1343">
      <c r="A1343" s="8" t="inlineStr">
        <is>
          <t>C01338</t>
        </is>
      </c>
      <c r="B1343" s="8" t="inlineStr">
        <is>
          <t>R01509</t>
        </is>
      </c>
      <c r="C1343" s="13" t="n">
        <v>0.6541</v>
      </c>
      <c r="D1343" s="8" t="inlineStr">
        <is>
          <t>no match</t>
        </is>
      </c>
    </row>
    <row r="1344">
      <c r="A1344" s="8" t="inlineStr">
        <is>
          <t>C01339</t>
        </is>
      </c>
      <c r="B1344" s="8" t="inlineStr">
        <is>
          <t>R00946</t>
        </is>
      </c>
      <c r="C1344" s="13" t="n">
        <v>1</v>
      </c>
      <c r="D1344" s="8" t="inlineStr">
        <is>
          <t>exact</t>
        </is>
      </c>
    </row>
    <row r="1345">
      <c r="A1345" s="8" t="inlineStr">
        <is>
          <t>C01340</t>
        </is>
      </c>
      <c r="B1345" s="8" t="inlineStr">
        <is>
          <t>R01260</t>
        </is>
      </c>
      <c r="C1345" s="13" t="n">
        <v>1</v>
      </c>
      <c r="D1345" s="8" t="inlineStr">
        <is>
          <t>exact</t>
        </is>
      </c>
    </row>
    <row r="1346">
      <c r="A1346" s="8" t="inlineStr">
        <is>
          <t>C01341</t>
        </is>
      </c>
      <c r="B1346" s="8" t="inlineStr">
        <is>
          <t>R00235</t>
        </is>
      </c>
      <c r="C1346" s="13" t="n">
        <v>0.7718</v>
      </c>
      <c r="D1346" s="8" t="inlineStr">
        <is>
          <t>review</t>
        </is>
      </c>
    </row>
    <row r="1347">
      <c r="A1347" s="8" t="inlineStr">
        <is>
          <t>C01342</t>
        </is>
      </c>
      <c r="B1347" s="8" t="inlineStr">
        <is>
          <t>R00791</t>
        </is>
      </c>
      <c r="C1347" s="13" t="n">
        <v>1</v>
      </c>
      <c r="D1347" s="8" t="inlineStr">
        <is>
          <t>exact</t>
        </is>
      </c>
    </row>
    <row r="1348">
      <c r="A1348" s="8" t="inlineStr">
        <is>
          <t>C01343</t>
        </is>
      </c>
      <c r="B1348" s="8" t="inlineStr">
        <is>
          <t>R02369</t>
        </is>
      </c>
      <c r="C1348" s="13" t="n">
        <v>1</v>
      </c>
      <c r="D1348" s="8" t="inlineStr">
        <is>
          <t>exact</t>
        </is>
      </c>
    </row>
    <row r="1349">
      <c r="A1349" s="8" t="inlineStr">
        <is>
          <t>C01344</t>
        </is>
      </c>
      <c r="B1349" s="8" t="inlineStr">
        <is>
          <t>R02078</t>
        </is>
      </c>
      <c r="C1349" s="13" t="n">
        <v>1</v>
      </c>
      <c r="D1349" s="8" t="inlineStr">
        <is>
          <t>exact</t>
        </is>
      </c>
    </row>
    <row r="1350">
      <c r="A1350" s="8" t="inlineStr">
        <is>
          <t>C01345</t>
        </is>
      </c>
      <c r="B1350" s="8" t="inlineStr">
        <is>
          <t>R01778</t>
        </is>
      </c>
      <c r="C1350" s="13" t="n">
        <v>0.7718</v>
      </c>
      <c r="D1350" s="8" t="inlineStr">
        <is>
          <t>review</t>
        </is>
      </c>
    </row>
    <row r="1351">
      <c r="A1351" s="8" t="inlineStr">
        <is>
          <t>C01346</t>
        </is>
      </c>
      <c r="B1351" s="8" t="inlineStr">
        <is>
          <t>R00752</t>
        </is>
      </c>
      <c r="C1351" s="13" t="n">
        <v>0.6541</v>
      </c>
      <c r="D1351" s="8" t="inlineStr">
        <is>
          <t>no match</t>
        </is>
      </c>
    </row>
    <row r="1352">
      <c r="A1352" s="8" t="inlineStr">
        <is>
          <t>C01347</t>
        </is>
      </c>
      <c r="B1352" s="8" t="inlineStr">
        <is>
          <t>R00779</t>
        </is>
      </c>
      <c r="C1352" s="13" t="n">
        <v>0.2202</v>
      </c>
      <c r="D1352" s="8" t="inlineStr">
        <is>
          <t>no match</t>
        </is>
      </c>
    </row>
    <row r="1353">
      <c r="A1353" s="8" t="inlineStr">
        <is>
          <t>C01348</t>
        </is>
      </c>
      <c r="B1353" s="8" t="inlineStr">
        <is>
          <t>R00234</t>
        </is>
      </c>
      <c r="C1353" s="13" t="n">
        <v>1</v>
      </c>
      <c r="D1353" s="8" t="inlineStr">
        <is>
          <t>exact</t>
        </is>
      </c>
    </row>
    <row r="1354">
      <c r="A1354" s="8" t="inlineStr">
        <is>
          <t>C01349</t>
        </is>
      </c>
      <c r="B1354" s="8" t="inlineStr">
        <is>
          <t>R02549</t>
        </is>
      </c>
      <c r="C1354" s="13" t="n">
        <v>1</v>
      </c>
      <c r="D1354" s="8" t="inlineStr">
        <is>
          <t>exact</t>
        </is>
      </c>
    </row>
    <row r="1355">
      <c r="A1355" s="8" t="inlineStr">
        <is>
          <t>C01350</t>
        </is>
      </c>
      <c r="B1355" s="8" t="inlineStr">
        <is>
          <t>R01014</t>
        </is>
      </c>
      <c r="C1355" s="13" t="n">
        <v>0.5661</v>
      </c>
      <c r="D1355" s="8" t="inlineStr">
        <is>
          <t>no match</t>
        </is>
      </c>
    </row>
    <row r="1356">
      <c r="A1356" s="8" t="inlineStr">
        <is>
          <t>C01351</t>
        </is>
      </c>
      <c r="B1356" s="8" t="inlineStr">
        <is>
          <t>R02034</t>
        </is>
      </c>
      <c r="C1356" s="13" t="n">
        <v>1</v>
      </c>
      <c r="D1356" s="8" t="inlineStr">
        <is>
          <t>exact</t>
        </is>
      </c>
    </row>
    <row r="1357">
      <c r="A1357" s="8" t="inlineStr">
        <is>
          <t>C01352</t>
        </is>
      </c>
      <c r="B1357" s="8" t="inlineStr">
        <is>
          <t>R02910</t>
        </is>
      </c>
      <c r="C1357" s="13" t="n">
        <v>1</v>
      </c>
      <c r="D1357" s="8" t="inlineStr">
        <is>
          <t>exact</t>
        </is>
      </c>
    </row>
    <row r="1358">
      <c r="A1358" s="8" t="inlineStr">
        <is>
          <t>C01353</t>
        </is>
      </c>
      <c r="B1358" s="8" t="inlineStr">
        <is>
          <t>R00375</t>
        </is>
      </c>
      <c r="C1358" s="13" t="n">
        <v>1</v>
      </c>
      <c r="D1358" s="8" t="inlineStr">
        <is>
          <t>exact</t>
        </is>
      </c>
    </row>
    <row r="1359">
      <c r="A1359" s="8" t="inlineStr">
        <is>
          <t>C01354</t>
        </is>
      </c>
      <c r="B1359" s="8" t="inlineStr">
        <is>
          <t>R00270</t>
        </is>
      </c>
      <c r="C1359" s="13" t="n">
        <v>1</v>
      </c>
      <c r="D1359" s="8" t="inlineStr">
        <is>
          <t>exact</t>
        </is>
      </c>
    </row>
    <row r="1360">
      <c r="A1360" s="8" t="inlineStr">
        <is>
          <t>C01355</t>
        </is>
      </c>
      <c r="B1360" s="8" t="inlineStr">
        <is>
          <t>R00041</t>
        </is>
      </c>
      <c r="C1360" s="13" t="n">
        <v>1</v>
      </c>
      <c r="D1360" s="8" t="inlineStr">
        <is>
          <t>exact</t>
        </is>
      </c>
    </row>
    <row r="1361">
      <c r="A1361" s="8" t="inlineStr">
        <is>
          <t>C01356</t>
        </is>
      </c>
      <c r="B1361" s="8" t="inlineStr">
        <is>
          <t>R01054</t>
        </is>
      </c>
      <c r="C1361" s="13" t="n">
        <v>0.7718</v>
      </c>
      <c r="D1361" s="8" t="inlineStr">
        <is>
          <t>review</t>
        </is>
      </c>
    </row>
    <row r="1362">
      <c r="A1362" s="8" t="inlineStr">
        <is>
          <t>C01357</t>
        </is>
      </c>
      <c r="B1362" s="8" t="inlineStr">
        <is>
          <t>R01291</t>
        </is>
      </c>
      <c r="C1362" s="13" t="n">
        <v>1</v>
      </c>
      <c r="D1362" s="8" t="inlineStr">
        <is>
          <t>exact</t>
        </is>
      </c>
    </row>
    <row r="1363">
      <c r="A1363" s="8" t="inlineStr">
        <is>
          <t>C01358</t>
        </is>
      </c>
      <c r="B1363" s="8" t="inlineStr">
        <is>
          <t>R02824</t>
        </is>
      </c>
      <c r="C1363" s="13" t="n">
        <v>1</v>
      </c>
      <c r="D1363" s="8" t="inlineStr">
        <is>
          <t>exact</t>
        </is>
      </c>
    </row>
    <row r="1364">
      <c r="A1364" s="8" t="inlineStr">
        <is>
          <t>C01359</t>
        </is>
      </c>
      <c r="B1364" s="8" t="inlineStr">
        <is>
          <t>R00004</t>
        </is>
      </c>
      <c r="C1364" s="13" t="n">
        <v>1</v>
      </c>
      <c r="D1364" s="8" t="inlineStr">
        <is>
          <t>exact</t>
        </is>
      </c>
    </row>
    <row r="1365">
      <c r="A1365" s="8" t="inlineStr">
        <is>
          <t>C01360</t>
        </is>
      </c>
      <c r="B1365" s="8" t="inlineStr">
        <is>
          <t>R01434</t>
        </is>
      </c>
      <c r="C1365" s="13" t="n">
        <v>0.7942</v>
      </c>
      <c r="D1365" s="8" t="inlineStr">
        <is>
          <t>review</t>
        </is>
      </c>
    </row>
    <row r="1366">
      <c r="A1366" s="8" t="inlineStr">
        <is>
          <t>C01361</t>
        </is>
      </c>
      <c r="B1366" s="8" t="inlineStr">
        <is>
          <t>R02892</t>
        </is>
      </c>
      <c r="C1366" s="13" t="n">
        <v>1</v>
      </c>
      <c r="D1366" s="8" t="inlineStr">
        <is>
          <t>exact</t>
        </is>
      </c>
    </row>
    <row r="1367">
      <c r="A1367" s="8" t="inlineStr">
        <is>
          <t>C01362</t>
        </is>
      </c>
      <c r="B1367" s="8" t="inlineStr">
        <is>
          <t>R02577</t>
        </is>
      </c>
      <c r="C1367" s="13" t="n">
        <v>1</v>
      </c>
      <c r="D1367" s="8" t="inlineStr">
        <is>
          <t>exact</t>
        </is>
      </c>
    </row>
    <row r="1368">
      <c r="A1368" s="8" t="inlineStr">
        <is>
          <t>C01363</t>
        </is>
      </c>
      <c r="B1368" s="8" t="inlineStr">
        <is>
          <t>R01364</t>
        </is>
      </c>
      <c r="C1368" s="13" t="n">
        <v>1</v>
      </c>
      <c r="D1368" s="8" t="inlineStr">
        <is>
          <t>exact</t>
        </is>
      </c>
    </row>
    <row r="1369">
      <c r="A1369" s="8" t="inlineStr">
        <is>
          <t>C01364</t>
        </is>
      </c>
      <c r="B1369" s="8" t="inlineStr">
        <is>
          <t>R02347</t>
        </is>
      </c>
      <c r="C1369" s="13" t="n">
        <v>0.2202</v>
      </c>
      <c r="D1369" s="8" t="inlineStr">
        <is>
          <t>no match</t>
        </is>
      </c>
    </row>
    <row r="1370">
      <c r="A1370" s="8" t="inlineStr">
        <is>
          <t>C01365</t>
        </is>
      </c>
      <c r="B1370" s="8" t="inlineStr">
        <is>
          <t>R02380</t>
        </is>
      </c>
      <c r="C1370" s="13" t="n">
        <v>1</v>
      </c>
      <c r="D1370" s="8" t="inlineStr">
        <is>
          <t>exact</t>
        </is>
      </c>
    </row>
    <row r="1371">
      <c r="A1371" s="8" t="inlineStr">
        <is>
          <t>C01366</t>
        </is>
      </c>
      <c r="B1371" s="8" t="inlineStr">
        <is>
          <t>R02614</t>
        </is>
      </c>
      <c r="C1371" s="13" t="n">
        <v>0.6541</v>
      </c>
      <c r="D1371" s="8" t="inlineStr">
        <is>
          <t>no match</t>
        </is>
      </c>
    </row>
    <row r="1372">
      <c r="A1372" s="8" t="inlineStr">
        <is>
          <t>C01367</t>
        </is>
      </c>
      <c r="B1372" s="8" t="inlineStr">
        <is>
          <t>R01380</t>
        </is>
      </c>
      <c r="C1372" s="13" t="n">
        <v>1</v>
      </c>
      <c r="D1372" s="8" t="inlineStr">
        <is>
          <t>exact</t>
        </is>
      </c>
    </row>
    <row r="1373">
      <c r="A1373" s="8" t="inlineStr">
        <is>
          <t>C01368</t>
        </is>
      </c>
      <c r="B1373" s="8" t="inlineStr">
        <is>
          <t>R02178</t>
        </is>
      </c>
      <c r="C1373" s="13" t="n">
        <v>1</v>
      </c>
      <c r="D1373" s="8" t="inlineStr">
        <is>
          <t>exact</t>
        </is>
      </c>
    </row>
    <row r="1374">
      <c r="A1374" s="8" t="inlineStr">
        <is>
          <t>C01369</t>
        </is>
      </c>
      <c r="B1374" s="8" t="inlineStr">
        <is>
          <t>R01814</t>
        </is>
      </c>
      <c r="C1374" s="13" t="n">
        <v>1</v>
      </c>
      <c r="D1374" s="8" t="inlineStr">
        <is>
          <t>exact</t>
        </is>
      </c>
    </row>
    <row r="1375">
      <c r="A1375" s="8" t="inlineStr">
        <is>
          <t>C01370</t>
        </is>
      </c>
      <c r="B1375" s="8" t="inlineStr">
        <is>
          <t>R01489</t>
        </is>
      </c>
      <c r="C1375" s="13" t="n">
        <v>0.7942</v>
      </c>
      <c r="D1375" s="8" t="inlineStr">
        <is>
          <t>review</t>
        </is>
      </c>
    </row>
    <row r="1376">
      <c r="A1376" s="8" t="inlineStr">
        <is>
          <t>C01371</t>
        </is>
      </c>
      <c r="B1376" s="8" t="inlineStr">
        <is>
          <t>R02648</t>
        </is>
      </c>
      <c r="C1376" s="13" t="n">
        <v>1</v>
      </c>
      <c r="D1376" s="8" t="inlineStr">
        <is>
          <t>exact</t>
        </is>
      </c>
    </row>
    <row r="1377">
      <c r="A1377" s="8" t="inlineStr">
        <is>
          <t>C01372</t>
        </is>
      </c>
      <c r="B1377" s="8" t="inlineStr">
        <is>
          <t>R00091</t>
        </is>
      </c>
      <c r="C1377" s="13" t="n">
        <v>0.6541</v>
      </c>
      <c r="D1377" s="8" t="inlineStr">
        <is>
          <t>no match</t>
        </is>
      </c>
    </row>
    <row r="1378">
      <c r="A1378" s="8" t="inlineStr">
        <is>
          <t>C01373</t>
        </is>
      </c>
      <c r="B1378" s="8" t="inlineStr">
        <is>
          <t>R01964</t>
        </is>
      </c>
      <c r="C1378" s="13" t="n">
        <v>0.7718</v>
      </c>
      <c r="D1378" s="8" t="inlineStr">
        <is>
          <t>review</t>
        </is>
      </c>
    </row>
    <row r="1379">
      <c r="A1379" s="8" t="inlineStr">
        <is>
          <t>C01374</t>
        </is>
      </c>
      <c r="B1379" s="8" t="inlineStr">
        <is>
          <t>R02451</t>
        </is>
      </c>
      <c r="C1379" s="13" t="n">
        <v>1</v>
      </c>
      <c r="D1379" s="8" t="inlineStr">
        <is>
          <t>exact</t>
        </is>
      </c>
    </row>
    <row r="1380">
      <c r="A1380" s="8" t="inlineStr">
        <is>
          <t>C01375</t>
        </is>
      </c>
      <c r="B1380" s="8" t="inlineStr">
        <is>
          <t>R02852</t>
        </is>
      </c>
      <c r="C1380" s="13" t="n">
        <v>0.6541</v>
      </c>
      <c r="D1380" s="8" t="inlineStr">
        <is>
          <t>no match</t>
        </is>
      </c>
    </row>
    <row r="1381">
      <c r="A1381" s="8" t="inlineStr">
        <is>
          <t>C01376</t>
        </is>
      </c>
      <c r="B1381" s="8" t="inlineStr">
        <is>
          <t>R00516</t>
        </is>
      </c>
      <c r="C1381" s="13" t="n">
        <v>1</v>
      </c>
      <c r="D1381" s="8" t="inlineStr">
        <is>
          <t>exact</t>
        </is>
      </c>
    </row>
    <row r="1382">
      <c r="A1382" s="8" t="inlineStr">
        <is>
          <t>C01377</t>
        </is>
      </c>
      <c r="B1382" s="8" t="inlineStr">
        <is>
          <t>R00395</t>
        </is>
      </c>
      <c r="C1382" s="13" t="n">
        <v>0.6541</v>
      </c>
      <c r="D1382" s="8" t="inlineStr">
        <is>
          <t>no match</t>
        </is>
      </c>
    </row>
    <row r="1383">
      <c r="A1383" s="8" t="inlineStr">
        <is>
          <t>C01378</t>
        </is>
      </c>
      <c r="B1383" s="8" t="inlineStr">
        <is>
          <t>R02370</t>
        </is>
      </c>
      <c r="C1383" s="13" t="n">
        <v>1</v>
      </c>
      <c r="D1383" s="8" t="inlineStr">
        <is>
          <t>exact</t>
        </is>
      </c>
    </row>
    <row r="1384">
      <c r="A1384" s="8" t="inlineStr">
        <is>
          <t>C01379</t>
        </is>
      </c>
      <c r="B1384" s="8" t="inlineStr">
        <is>
          <t>R02394</t>
        </is>
      </c>
      <c r="C1384" s="13" t="n">
        <v>0.6541</v>
      </c>
      <c r="D1384" s="8" t="inlineStr">
        <is>
          <t>no match</t>
        </is>
      </c>
    </row>
    <row r="1385">
      <c r="A1385" s="8" t="inlineStr">
        <is>
          <t>C01380</t>
        </is>
      </c>
      <c r="B1385" s="8" t="inlineStr">
        <is>
          <t>R00539</t>
        </is>
      </c>
      <c r="C1385" s="13" t="n">
        <v>1</v>
      </c>
      <c r="D1385" s="8" t="inlineStr">
        <is>
          <t>exact</t>
        </is>
      </c>
    </row>
    <row r="1386">
      <c r="A1386" s="8" t="inlineStr">
        <is>
          <t>C01381</t>
        </is>
      </c>
      <c r="B1386" s="8" t="inlineStr">
        <is>
          <t>R02568</t>
        </is>
      </c>
      <c r="C1386" s="13" t="n">
        <v>0.7942</v>
      </c>
      <c r="D1386" s="8" t="inlineStr">
        <is>
          <t>review</t>
        </is>
      </c>
    </row>
    <row r="1387">
      <c r="A1387" s="8" t="inlineStr">
        <is>
          <t>C01382</t>
        </is>
      </c>
      <c r="B1387" s="8" t="inlineStr">
        <is>
          <t>R02091</t>
        </is>
      </c>
      <c r="C1387" s="13" t="n">
        <v>1</v>
      </c>
      <c r="D1387" s="8" t="inlineStr">
        <is>
          <t>exact</t>
        </is>
      </c>
    </row>
    <row r="1388">
      <c r="A1388" s="8" t="inlineStr">
        <is>
          <t>C01383</t>
        </is>
      </c>
      <c r="B1388" s="8" t="inlineStr">
        <is>
          <t>R01811</t>
        </is>
      </c>
      <c r="C1388" s="13" t="n">
        <v>1</v>
      </c>
      <c r="D1388" s="8" t="inlineStr">
        <is>
          <t>exact</t>
        </is>
      </c>
    </row>
    <row r="1389">
      <c r="A1389" s="8" t="inlineStr">
        <is>
          <t>C01384</t>
        </is>
      </c>
      <c r="B1389" s="8" t="inlineStr">
        <is>
          <t>R02445</t>
        </is>
      </c>
      <c r="C1389" s="13" t="n">
        <v>1</v>
      </c>
      <c r="D1389" s="8" t="inlineStr">
        <is>
          <t>exact</t>
        </is>
      </c>
    </row>
    <row r="1390">
      <c r="A1390" s="8" t="inlineStr">
        <is>
          <t>C01385</t>
        </is>
      </c>
      <c r="B1390" s="8" t="inlineStr">
        <is>
          <t>R02426</t>
        </is>
      </c>
      <c r="C1390" s="13" t="n">
        <v>1</v>
      </c>
      <c r="D1390" s="8" t="inlineStr">
        <is>
          <t>exact</t>
        </is>
      </c>
    </row>
    <row r="1391">
      <c r="A1391" s="8" t="inlineStr">
        <is>
          <t>C01386</t>
        </is>
      </c>
      <c r="B1391" s="8" t="inlineStr">
        <is>
          <t>R01923</t>
        </is>
      </c>
      <c r="C1391" s="13" t="n">
        <v>1</v>
      </c>
      <c r="D1391" s="8" t="inlineStr">
        <is>
          <t>exact</t>
        </is>
      </c>
    </row>
    <row r="1392">
      <c r="A1392" s="8" t="inlineStr">
        <is>
          <t>C01387</t>
        </is>
      </c>
      <c r="B1392" s="8" t="inlineStr">
        <is>
          <t>R02180</t>
        </is>
      </c>
      <c r="C1392" s="13" t="n">
        <v>1</v>
      </c>
      <c r="D1392" s="8" t="inlineStr">
        <is>
          <t>exact</t>
        </is>
      </c>
    </row>
    <row r="1393">
      <c r="A1393" s="8" t="inlineStr">
        <is>
          <t>C01388</t>
        </is>
      </c>
      <c r="B1393" s="8" t="inlineStr">
        <is>
          <t>R00013</t>
        </is>
      </c>
      <c r="C1393" s="13" t="n">
        <v>1</v>
      </c>
      <c r="D1393" s="8" t="inlineStr">
        <is>
          <t>exact</t>
        </is>
      </c>
    </row>
    <row r="1394">
      <c r="A1394" s="8" t="inlineStr">
        <is>
          <t>C01389</t>
        </is>
      </c>
      <c r="B1394" s="8" t="inlineStr">
        <is>
          <t>R00634</t>
        </is>
      </c>
      <c r="C1394" s="13" t="n">
        <v>1</v>
      </c>
      <c r="D1394" s="8" t="inlineStr">
        <is>
          <t>exact</t>
        </is>
      </c>
    </row>
    <row r="1395">
      <c r="A1395" s="8" t="inlineStr">
        <is>
          <t>C01390</t>
        </is>
      </c>
      <c r="B1395" s="8" t="inlineStr">
        <is>
          <t>R01646</t>
        </is>
      </c>
      <c r="C1395" s="13" t="n">
        <v>1</v>
      </c>
      <c r="D1395" s="8" t="inlineStr">
        <is>
          <t>exact</t>
        </is>
      </c>
    </row>
    <row r="1396">
      <c r="A1396" s="8" t="inlineStr">
        <is>
          <t>C01391</t>
        </is>
      </c>
      <c r="B1396" s="8" t="inlineStr">
        <is>
          <t>R02319</t>
        </is>
      </c>
      <c r="C1396" s="13" t="n">
        <v>1</v>
      </c>
      <c r="D1396" s="8" t="inlineStr">
        <is>
          <t>exact</t>
        </is>
      </c>
    </row>
    <row r="1397">
      <c r="A1397" s="8" t="inlineStr">
        <is>
          <t>C01392</t>
        </is>
      </c>
      <c r="B1397" s="8" t="inlineStr">
        <is>
          <t>R02503</t>
        </is>
      </c>
      <c r="C1397" s="13" t="n">
        <v>1</v>
      </c>
      <c r="D1397" s="8" t="inlineStr">
        <is>
          <t>exact</t>
        </is>
      </c>
    </row>
    <row r="1398">
      <c r="A1398" s="8" t="inlineStr">
        <is>
          <t>C01393</t>
        </is>
      </c>
      <c r="B1398" s="8" t="inlineStr">
        <is>
          <t>R02615</t>
        </is>
      </c>
      <c r="C1398" s="13" t="n">
        <v>1</v>
      </c>
      <c r="D1398" s="8" t="inlineStr">
        <is>
          <t>exact</t>
        </is>
      </c>
    </row>
    <row r="1399">
      <c r="A1399" s="8" t="inlineStr">
        <is>
          <t>C01394</t>
        </is>
      </c>
      <c r="B1399" s="8" t="inlineStr">
        <is>
          <t>R01393</t>
        </is>
      </c>
      <c r="C1399" s="13" t="n">
        <v>1</v>
      </c>
      <c r="D1399" s="8" t="inlineStr">
        <is>
          <t>exact</t>
        </is>
      </c>
    </row>
    <row r="1400">
      <c r="A1400" s="8" t="inlineStr">
        <is>
          <t>C01395</t>
        </is>
      </c>
      <c r="B1400" s="8" t="inlineStr">
        <is>
          <t>R00406</t>
        </is>
      </c>
      <c r="C1400" s="13" t="n">
        <v>1</v>
      </c>
      <c r="D1400" s="8" t="inlineStr">
        <is>
          <t>exact</t>
        </is>
      </c>
    </row>
    <row r="1401">
      <c r="A1401" s="8" t="inlineStr">
        <is>
          <t>C01396</t>
        </is>
      </c>
      <c r="B1401" s="8" t="inlineStr">
        <is>
          <t>R01972</t>
        </is>
      </c>
      <c r="C1401" s="13" t="n">
        <v>0.6541</v>
      </c>
      <c r="D1401" s="8" t="inlineStr">
        <is>
          <t>no match</t>
        </is>
      </c>
    </row>
    <row r="1402">
      <c r="A1402" s="8" t="inlineStr">
        <is>
          <t>C01397</t>
        </is>
      </c>
      <c r="B1402" s="8" t="inlineStr">
        <is>
          <t>R02447</t>
        </is>
      </c>
      <c r="C1402" s="13" t="n">
        <v>1</v>
      </c>
      <c r="D1402" s="8" t="inlineStr">
        <is>
          <t>exact</t>
        </is>
      </c>
    </row>
    <row r="1403">
      <c r="A1403" s="8" t="inlineStr">
        <is>
          <t>C01398</t>
        </is>
      </c>
      <c r="B1403" s="8" t="inlineStr">
        <is>
          <t>R02981</t>
        </is>
      </c>
      <c r="C1403" s="13" t="n">
        <v>1</v>
      </c>
      <c r="D1403" s="8" t="inlineStr">
        <is>
          <t>exact</t>
        </is>
      </c>
    </row>
    <row r="1404">
      <c r="A1404" s="8" t="inlineStr">
        <is>
          <t>C01399</t>
        </is>
      </c>
      <c r="B1404" s="8" t="inlineStr">
        <is>
          <t>R02715</t>
        </is>
      </c>
      <c r="C1404" s="13" t="n">
        <v>1</v>
      </c>
      <c r="D1404" s="8" t="inlineStr">
        <is>
          <t>exact</t>
        </is>
      </c>
    </row>
    <row r="1405">
      <c r="A1405" s="8" t="inlineStr">
        <is>
          <t>C01400</t>
        </is>
      </c>
      <c r="B1405" s="8" t="inlineStr">
        <is>
          <t>R02019</t>
        </is>
      </c>
      <c r="C1405" s="13" t="n">
        <v>0.7718</v>
      </c>
      <c r="D1405" s="8" t="inlineStr">
        <is>
          <t>review</t>
        </is>
      </c>
    </row>
    <row r="1406">
      <c r="A1406" s="8" t="inlineStr">
        <is>
          <t>C01401</t>
        </is>
      </c>
      <c r="B1406" s="8" t="inlineStr">
        <is>
          <t>R02465</t>
        </is>
      </c>
      <c r="C1406" s="13" t="n">
        <v>1</v>
      </c>
      <c r="D1406" s="8" t="inlineStr">
        <is>
          <t>exact</t>
        </is>
      </c>
    </row>
    <row r="1407">
      <c r="A1407" s="8" t="inlineStr">
        <is>
          <t>C01402</t>
        </is>
      </c>
      <c r="B1407" s="8" t="inlineStr">
        <is>
          <t>R00992</t>
        </is>
      </c>
      <c r="C1407" s="13" t="n">
        <v>1</v>
      </c>
      <c r="D1407" s="8" t="inlineStr">
        <is>
          <t>exact</t>
        </is>
      </c>
    </row>
    <row r="1408">
      <c r="A1408" s="8" t="inlineStr">
        <is>
          <t>C01403</t>
        </is>
      </c>
      <c r="B1408" s="8" t="inlineStr">
        <is>
          <t>R01112</t>
        </is>
      </c>
      <c r="C1408" s="13" t="n">
        <v>0.7942</v>
      </c>
      <c r="D1408" s="8" t="inlineStr">
        <is>
          <t>review</t>
        </is>
      </c>
    </row>
    <row r="1409">
      <c r="A1409" s="8" t="inlineStr">
        <is>
          <t>C01404</t>
        </is>
      </c>
      <c r="B1409" s="8" t="inlineStr">
        <is>
          <t>R01312</t>
        </is>
      </c>
      <c r="C1409" s="13" t="n">
        <v>1</v>
      </c>
      <c r="D1409" s="8" t="inlineStr">
        <is>
          <t>exact</t>
        </is>
      </c>
    </row>
    <row r="1410">
      <c r="A1410" s="8" t="inlineStr">
        <is>
          <t>C01405</t>
        </is>
      </c>
      <c r="B1410" s="8" t="inlineStr">
        <is>
          <t>R02347</t>
        </is>
      </c>
      <c r="C1410" s="13" t="n">
        <v>1</v>
      </c>
      <c r="D1410" s="8" t="inlineStr">
        <is>
          <t>exact</t>
        </is>
      </c>
    </row>
    <row r="1411">
      <c r="A1411" s="8" t="inlineStr">
        <is>
          <t>C01406</t>
        </is>
      </c>
      <c r="B1411" s="8" t="inlineStr">
        <is>
          <t>R00716</t>
        </is>
      </c>
      <c r="C1411" s="13" t="n">
        <v>1</v>
      </c>
      <c r="D1411" s="8" t="inlineStr">
        <is>
          <t>exact</t>
        </is>
      </c>
    </row>
    <row r="1412">
      <c r="A1412" s="8" t="inlineStr">
        <is>
          <t>C01407</t>
        </is>
      </c>
      <c r="B1412" s="8" t="inlineStr">
        <is>
          <t>R00868</t>
        </is>
      </c>
      <c r="C1412" s="13" t="n">
        <v>1</v>
      </c>
      <c r="D1412" s="8" t="inlineStr">
        <is>
          <t>exact</t>
        </is>
      </c>
    </row>
    <row r="1413">
      <c r="A1413" s="8" t="inlineStr">
        <is>
          <t>C01408</t>
        </is>
      </c>
      <c r="B1413" s="8" t="inlineStr">
        <is>
          <t>R01720</t>
        </is>
      </c>
      <c r="C1413" s="13" t="n">
        <v>1</v>
      </c>
      <c r="D1413" s="8" t="inlineStr">
        <is>
          <t>exact</t>
        </is>
      </c>
    </row>
    <row r="1414">
      <c r="A1414" s="8" t="inlineStr">
        <is>
          <t>C01409</t>
        </is>
      </c>
      <c r="B1414" s="8" t="inlineStr">
        <is>
          <t>R02561</t>
        </is>
      </c>
      <c r="C1414" s="13" t="n">
        <v>1</v>
      </c>
      <c r="D1414" s="8" t="inlineStr">
        <is>
          <t>exact</t>
        </is>
      </c>
    </row>
    <row r="1415">
      <c r="A1415" s="8" t="inlineStr">
        <is>
          <t>C01410</t>
        </is>
      </c>
      <c r="B1415" s="8" t="inlineStr">
        <is>
          <t>R02662</t>
        </is>
      </c>
      <c r="C1415" s="13" t="n">
        <v>1</v>
      </c>
      <c r="D1415" s="8" t="inlineStr">
        <is>
          <t>exact</t>
        </is>
      </c>
    </row>
    <row r="1416">
      <c r="A1416" s="8" t="inlineStr">
        <is>
          <t>C01411</t>
        </is>
      </c>
      <c r="B1416" s="8" t="inlineStr">
        <is>
          <t>R00686</t>
        </is>
      </c>
      <c r="C1416" s="13" t="n">
        <v>0.7718</v>
      </c>
      <c r="D1416" s="8" t="inlineStr">
        <is>
          <t>review</t>
        </is>
      </c>
    </row>
    <row r="1417">
      <c r="A1417" s="8" t="inlineStr">
        <is>
          <t>C01412</t>
        </is>
      </c>
      <c r="B1417" s="8" t="inlineStr">
        <is>
          <t>R02295</t>
        </is>
      </c>
      <c r="C1417" s="13" t="n">
        <v>1</v>
      </c>
      <c r="D1417" s="8" t="inlineStr">
        <is>
          <t>exact</t>
        </is>
      </c>
    </row>
    <row r="1418">
      <c r="A1418" s="8" t="inlineStr">
        <is>
          <t>C01413</t>
        </is>
      </c>
      <c r="B1418" s="8" t="inlineStr">
        <is>
          <t>R01465</t>
        </is>
      </c>
      <c r="C1418" s="13" t="n">
        <v>1</v>
      </c>
      <c r="D1418" s="8" t="inlineStr">
        <is>
          <t>exact</t>
        </is>
      </c>
    </row>
    <row r="1419">
      <c r="A1419" s="8" t="inlineStr">
        <is>
          <t>C01414</t>
        </is>
      </c>
      <c r="B1419" s="8" t="inlineStr">
        <is>
          <t>R01990</t>
        </is>
      </c>
      <c r="C1419" s="13" t="n">
        <v>1</v>
      </c>
      <c r="D1419" s="8" t="inlineStr">
        <is>
          <t>exact</t>
        </is>
      </c>
    </row>
    <row r="1420">
      <c r="A1420" s="8" t="inlineStr">
        <is>
          <t>C01415</t>
        </is>
      </c>
      <c r="B1420" s="8" t="inlineStr">
        <is>
          <t>R01499</t>
        </is>
      </c>
      <c r="C1420" s="13" t="n">
        <v>1</v>
      </c>
      <c r="D1420" s="8" t="inlineStr">
        <is>
          <t>exact</t>
        </is>
      </c>
    </row>
    <row r="1421">
      <c r="A1421" s="8" t="inlineStr">
        <is>
          <t>C01416</t>
        </is>
      </c>
      <c r="B1421" s="8" t="inlineStr">
        <is>
          <t>R02762</t>
        </is>
      </c>
      <c r="C1421" s="13" t="n">
        <v>1</v>
      </c>
      <c r="D1421" s="8" t="inlineStr">
        <is>
          <t>exact</t>
        </is>
      </c>
    </row>
    <row r="1422">
      <c r="A1422" s="8" t="inlineStr">
        <is>
          <t>C01417</t>
        </is>
      </c>
      <c r="B1422" s="8" t="inlineStr">
        <is>
          <t>R02547</t>
        </is>
      </c>
      <c r="C1422" s="13" t="n">
        <v>1</v>
      </c>
      <c r="D1422" s="8" t="inlineStr">
        <is>
          <t>exact</t>
        </is>
      </c>
    </row>
    <row r="1423">
      <c r="A1423" s="8" t="inlineStr">
        <is>
          <t>C01418</t>
        </is>
      </c>
      <c r="B1423" s="8" t="inlineStr">
        <is>
          <t>R02632</t>
        </is>
      </c>
      <c r="C1423" s="13" t="n">
        <v>1</v>
      </c>
      <c r="D1423" s="8" t="inlineStr">
        <is>
          <t>exact</t>
        </is>
      </c>
    </row>
    <row r="1424">
      <c r="A1424" s="8" t="inlineStr">
        <is>
          <t>C01419</t>
        </is>
      </c>
      <c r="B1424" s="8" t="inlineStr">
        <is>
          <t>R01086</t>
        </is>
      </c>
      <c r="C1424" s="13" t="n">
        <v>1</v>
      </c>
      <c r="D1424" s="8" t="inlineStr">
        <is>
          <t>exact</t>
        </is>
      </c>
    </row>
    <row r="1425">
      <c r="A1425" s="8" t="inlineStr">
        <is>
          <t>C01420</t>
        </is>
      </c>
      <c r="B1425" s="8" t="inlineStr">
        <is>
          <t>R02463</t>
        </is>
      </c>
      <c r="C1425" s="13" t="n">
        <v>1</v>
      </c>
      <c r="D1425" s="8" t="inlineStr">
        <is>
          <t>exact</t>
        </is>
      </c>
    </row>
    <row r="1426">
      <c r="A1426" s="8" t="inlineStr">
        <is>
          <t>C01421</t>
        </is>
      </c>
      <c r="B1426" s="8" t="inlineStr">
        <is>
          <t>R01736</t>
        </is>
      </c>
      <c r="C1426" s="13" t="n">
        <v>1</v>
      </c>
      <c r="D1426" s="8" t="inlineStr">
        <is>
          <t>exact</t>
        </is>
      </c>
    </row>
    <row r="1427">
      <c r="A1427" s="8" t="inlineStr">
        <is>
          <t>C01422</t>
        </is>
      </c>
      <c r="B1427" s="8" t="inlineStr">
        <is>
          <t>R01584</t>
        </is>
      </c>
      <c r="C1427" s="13" t="n">
        <v>1</v>
      </c>
      <c r="D1427" s="8" t="inlineStr">
        <is>
          <t>exact</t>
        </is>
      </c>
    </row>
    <row r="1428">
      <c r="A1428" s="8" t="inlineStr">
        <is>
          <t>C01423</t>
        </is>
      </c>
      <c r="B1428" s="8" t="inlineStr">
        <is>
          <t>R01506</t>
        </is>
      </c>
      <c r="C1428" s="13" t="n">
        <v>1</v>
      </c>
      <c r="D1428" s="8" t="inlineStr">
        <is>
          <t>exact</t>
        </is>
      </c>
    </row>
    <row r="1429">
      <c r="A1429" s="8" t="inlineStr">
        <is>
          <t>C01424</t>
        </is>
      </c>
      <c r="B1429" s="8" t="inlineStr">
        <is>
          <t>R00494</t>
        </is>
      </c>
      <c r="C1429" s="13" t="n">
        <v>1</v>
      </c>
      <c r="D1429" s="8" t="inlineStr">
        <is>
          <t>exact</t>
        </is>
      </c>
    </row>
    <row r="1430">
      <c r="A1430" s="8" t="inlineStr">
        <is>
          <t>C01425</t>
        </is>
      </c>
      <c r="B1430" s="8" t="inlineStr">
        <is>
          <t>R02635</t>
        </is>
      </c>
      <c r="C1430" s="13" t="n">
        <v>1</v>
      </c>
      <c r="D1430" s="8" t="inlineStr">
        <is>
          <t>exact</t>
        </is>
      </c>
    </row>
    <row r="1431">
      <c r="A1431" s="8" t="inlineStr">
        <is>
          <t>C01426</t>
        </is>
      </c>
      <c r="B1431" s="8" t="inlineStr">
        <is>
          <t>R00704</t>
        </is>
      </c>
      <c r="C1431" s="13" t="n">
        <v>1</v>
      </c>
      <c r="D1431" s="8" t="inlineStr">
        <is>
          <t>exact</t>
        </is>
      </c>
    </row>
    <row r="1432">
      <c r="A1432" s="8" t="inlineStr">
        <is>
          <t>C01427</t>
        </is>
      </c>
      <c r="B1432" s="8" t="inlineStr">
        <is>
          <t>R01785</t>
        </is>
      </c>
      <c r="C1432" s="13" t="n">
        <v>1</v>
      </c>
      <c r="D1432" s="8" t="inlineStr">
        <is>
          <t>exact</t>
        </is>
      </c>
    </row>
    <row r="1433">
      <c r="A1433" s="8" t="inlineStr">
        <is>
          <t>C01428</t>
        </is>
      </c>
      <c r="B1433" s="8" t="inlineStr">
        <is>
          <t>R00804</t>
        </is>
      </c>
      <c r="C1433" s="13" t="n">
        <v>1</v>
      </c>
      <c r="D1433" s="8" t="inlineStr">
        <is>
          <t>exact</t>
        </is>
      </c>
    </row>
    <row r="1434">
      <c r="A1434" s="8" t="inlineStr">
        <is>
          <t>C01429</t>
        </is>
      </c>
      <c r="B1434" s="8" t="inlineStr">
        <is>
          <t>R01944</t>
        </is>
      </c>
      <c r="C1434" s="13" t="n">
        <v>1</v>
      </c>
      <c r="D1434" s="8" t="inlineStr">
        <is>
          <t>exact</t>
        </is>
      </c>
    </row>
    <row r="1435">
      <c r="A1435" s="8" t="inlineStr">
        <is>
          <t>C01430</t>
        </is>
      </c>
      <c r="B1435" s="8" t="inlineStr">
        <is>
          <t>R02638</t>
        </is>
      </c>
      <c r="C1435" s="13" t="n">
        <v>1</v>
      </c>
      <c r="D1435" s="8" t="inlineStr">
        <is>
          <t>exact</t>
        </is>
      </c>
    </row>
    <row r="1436">
      <c r="A1436" s="8" t="inlineStr">
        <is>
          <t>C01431</t>
        </is>
      </c>
      <c r="B1436" s="8" t="inlineStr">
        <is>
          <t>R01557</t>
        </is>
      </c>
      <c r="C1436" s="13" t="n">
        <v>1</v>
      </c>
      <c r="D1436" s="8" t="inlineStr">
        <is>
          <t>exact</t>
        </is>
      </c>
    </row>
    <row r="1437">
      <c r="A1437" s="8" t="inlineStr">
        <is>
          <t>C01432</t>
        </is>
      </c>
      <c r="B1437" s="8" t="inlineStr">
        <is>
          <t>R00545</t>
        </is>
      </c>
      <c r="C1437" s="13" t="n">
        <v>1</v>
      </c>
      <c r="D1437" s="8" t="inlineStr">
        <is>
          <t>exact</t>
        </is>
      </c>
    </row>
    <row r="1438">
      <c r="A1438" s="8" t="inlineStr">
        <is>
          <t>C01433</t>
        </is>
      </c>
      <c r="B1438" s="8" t="inlineStr">
        <is>
          <t>R02527</t>
        </is>
      </c>
      <c r="C1438" s="13" t="n">
        <v>1</v>
      </c>
      <c r="D1438" s="8" t="inlineStr">
        <is>
          <t>exact</t>
        </is>
      </c>
    </row>
    <row r="1439">
      <c r="A1439" s="8" t="inlineStr">
        <is>
          <t>C01434</t>
        </is>
      </c>
      <c r="B1439" s="8" t="inlineStr">
        <is>
          <t>R02779</t>
        </is>
      </c>
      <c r="C1439" s="13" t="n">
        <v>1</v>
      </c>
      <c r="D1439" s="8" t="inlineStr">
        <is>
          <t>exact</t>
        </is>
      </c>
    </row>
    <row r="1440">
      <c r="A1440" s="8" t="inlineStr">
        <is>
          <t>C01435</t>
        </is>
      </c>
      <c r="B1440" s="8" t="inlineStr">
        <is>
          <t>R02654</t>
        </is>
      </c>
      <c r="C1440" s="13" t="n">
        <v>1</v>
      </c>
      <c r="D1440" s="8" t="inlineStr">
        <is>
          <t>exact</t>
        </is>
      </c>
    </row>
    <row r="1441">
      <c r="A1441" s="8" t="inlineStr">
        <is>
          <t>C01436</t>
        </is>
      </c>
      <c r="B1441" s="8" t="inlineStr">
        <is>
          <t>R00695</t>
        </is>
      </c>
      <c r="C1441" s="13" t="n">
        <v>1</v>
      </c>
      <c r="D1441" s="8" t="inlineStr">
        <is>
          <t>exact</t>
        </is>
      </c>
    </row>
    <row r="1442">
      <c r="A1442" s="8" t="inlineStr">
        <is>
          <t>C01437</t>
        </is>
      </c>
      <c r="B1442" s="8" t="inlineStr">
        <is>
          <t>R02923</t>
        </is>
      </c>
      <c r="C1442" s="13" t="n">
        <v>1</v>
      </c>
      <c r="D1442" s="8" t="inlineStr">
        <is>
          <t>exact</t>
        </is>
      </c>
    </row>
    <row r="1443">
      <c r="A1443" s="8" t="inlineStr">
        <is>
          <t>C01438</t>
        </is>
      </c>
      <c r="B1443" s="8" t="inlineStr">
        <is>
          <t>R01475</t>
        </is>
      </c>
      <c r="C1443" s="13" t="n">
        <v>1</v>
      </c>
      <c r="D1443" s="8" t="inlineStr">
        <is>
          <t>exact</t>
        </is>
      </c>
    </row>
    <row r="1444">
      <c r="A1444" s="8" t="inlineStr">
        <is>
          <t>C01439</t>
        </is>
      </c>
      <c r="B1444" s="8" t="inlineStr">
        <is>
          <t>R01912</t>
        </is>
      </c>
      <c r="C1444" s="13" t="n">
        <v>1</v>
      </c>
      <c r="D1444" s="8" t="inlineStr">
        <is>
          <t>exact</t>
        </is>
      </c>
    </row>
    <row r="1445">
      <c r="A1445" s="8" t="inlineStr">
        <is>
          <t>C01440</t>
        </is>
      </c>
      <c r="B1445" s="8" t="inlineStr">
        <is>
          <t>R01655</t>
        </is>
      </c>
      <c r="C1445" s="13" t="n">
        <v>0.7718</v>
      </c>
      <c r="D1445" s="8" t="inlineStr">
        <is>
          <t>review</t>
        </is>
      </c>
    </row>
    <row r="1446">
      <c r="A1446" s="8" t="inlineStr">
        <is>
          <t>C01441</t>
        </is>
      </c>
      <c r="B1446" s="8" t="inlineStr">
        <is>
          <t>R01193</t>
        </is>
      </c>
      <c r="C1446" s="13" t="n">
        <v>1</v>
      </c>
      <c r="D1446" s="8" t="inlineStr">
        <is>
          <t>exact</t>
        </is>
      </c>
    </row>
    <row r="1447">
      <c r="A1447" s="8" t="inlineStr">
        <is>
          <t>C01442</t>
        </is>
      </c>
      <c r="B1447" s="8" t="inlineStr">
        <is>
          <t>R02794</t>
        </is>
      </c>
      <c r="C1447" s="13" t="n">
        <v>1</v>
      </c>
      <c r="D1447" s="8" t="inlineStr">
        <is>
          <t>exact</t>
        </is>
      </c>
    </row>
    <row r="1448">
      <c r="A1448" s="8" t="inlineStr">
        <is>
          <t>C01443</t>
        </is>
      </c>
      <c r="B1448" s="8" t="inlineStr">
        <is>
          <t>R01372</t>
        </is>
      </c>
      <c r="C1448" s="13" t="n">
        <v>1</v>
      </c>
      <c r="D1448" s="8" t="inlineStr">
        <is>
          <t>exact</t>
        </is>
      </c>
    </row>
    <row r="1449">
      <c r="A1449" s="8" t="inlineStr">
        <is>
          <t>C01444</t>
        </is>
      </c>
      <c r="B1449" s="8" t="inlineStr">
        <is>
          <t>R00917</t>
        </is>
      </c>
      <c r="C1449" s="13" t="n">
        <v>1</v>
      </c>
      <c r="D1449" s="8" t="inlineStr">
        <is>
          <t>exact</t>
        </is>
      </c>
    </row>
    <row r="1450">
      <c r="A1450" s="8" t="inlineStr">
        <is>
          <t>C01445</t>
        </is>
      </c>
      <c r="B1450" s="8" t="inlineStr">
        <is>
          <t>R00051</t>
        </is>
      </c>
      <c r="C1450" s="13" t="n">
        <v>1</v>
      </c>
      <c r="D1450" s="8" t="inlineStr">
        <is>
          <t>exact</t>
        </is>
      </c>
    </row>
    <row r="1451">
      <c r="A1451" s="8" t="inlineStr">
        <is>
          <t>C01446</t>
        </is>
      </c>
      <c r="B1451" s="8" t="inlineStr">
        <is>
          <t>R01948</t>
        </is>
      </c>
      <c r="C1451" s="13" t="n">
        <v>1</v>
      </c>
      <c r="D1451" s="8" t="inlineStr">
        <is>
          <t>exact</t>
        </is>
      </c>
    </row>
    <row r="1452">
      <c r="A1452" s="8" t="inlineStr">
        <is>
          <t>C01447</t>
        </is>
      </c>
      <c r="B1452" s="8" t="inlineStr">
        <is>
          <t>R01622</t>
        </is>
      </c>
      <c r="C1452" s="13" t="n">
        <v>1</v>
      </c>
      <c r="D1452" s="8" t="inlineStr">
        <is>
          <t>exact</t>
        </is>
      </c>
    </row>
    <row r="1453">
      <c r="A1453" s="8" t="inlineStr">
        <is>
          <t>C01448</t>
        </is>
      </c>
      <c r="B1453" s="8" t="inlineStr">
        <is>
          <t>R00259</t>
        </is>
      </c>
      <c r="C1453" s="13" t="n">
        <v>0.7718</v>
      </c>
      <c r="D1453" s="8" t="inlineStr">
        <is>
          <t>review</t>
        </is>
      </c>
    </row>
    <row r="1454">
      <c r="A1454" s="8" t="inlineStr">
        <is>
          <t>C01449</t>
        </is>
      </c>
      <c r="B1454" s="8" t="inlineStr">
        <is>
          <t>R01306</t>
        </is>
      </c>
      <c r="C1454" s="13" t="n">
        <v>1</v>
      </c>
      <c r="D1454" s="8" t="inlineStr">
        <is>
          <t>exact</t>
        </is>
      </c>
    </row>
    <row r="1455">
      <c r="A1455" s="8" t="inlineStr">
        <is>
          <t>C01450</t>
        </is>
      </c>
      <c r="B1455" s="8" t="inlineStr">
        <is>
          <t>R01386</t>
        </is>
      </c>
      <c r="C1455" s="13" t="n">
        <v>0.6541</v>
      </c>
      <c r="D1455" s="8" t="inlineStr">
        <is>
          <t>no match</t>
        </is>
      </c>
    </row>
    <row r="1456">
      <c r="A1456" s="8" t="inlineStr">
        <is>
          <t>C01451</t>
        </is>
      </c>
      <c r="B1456" s="8" t="inlineStr">
        <is>
          <t>R01126</t>
        </is>
      </c>
      <c r="C1456" s="13" t="n">
        <v>0.6541</v>
      </c>
      <c r="D1456" s="8" t="inlineStr">
        <is>
          <t>no match</t>
        </is>
      </c>
    </row>
    <row r="1457">
      <c r="A1457" s="8" t="inlineStr">
        <is>
          <t>C01452</t>
        </is>
      </c>
      <c r="B1457" s="8" t="inlineStr">
        <is>
          <t>R00080</t>
        </is>
      </c>
      <c r="C1457" s="13" t="n">
        <v>1</v>
      </c>
      <c r="D1457" s="8" t="inlineStr">
        <is>
          <t>exact</t>
        </is>
      </c>
    </row>
    <row r="1458">
      <c r="A1458" s="8" t="inlineStr">
        <is>
          <t>C01453</t>
        </is>
      </c>
      <c r="B1458" s="8" t="inlineStr">
        <is>
          <t>R01773</t>
        </is>
      </c>
      <c r="C1458" s="13" t="n">
        <v>1</v>
      </c>
      <c r="D1458" s="8" t="inlineStr">
        <is>
          <t>exact</t>
        </is>
      </c>
    </row>
    <row r="1459">
      <c r="A1459" s="8" t="inlineStr">
        <is>
          <t>C01454</t>
        </is>
      </c>
      <c r="B1459" s="8" t="inlineStr">
        <is>
          <t>R00065</t>
        </is>
      </c>
      <c r="C1459" s="13" t="n">
        <v>1</v>
      </c>
      <c r="D1459" s="8" t="inlineStr">
        <is>
          <t>exact</t>
        </is>
      </c>
    </row>
    <row r="1460">
      <c r="A1460" s="8" t="inlineStr">
        <is>
          <t>C01455</t>
        </is>
      </c>
      <c r="B1460" s="8" t="inlineStr">
        <is>
          <t>R00171</t>
        </is>
      </c>
      <c r="C1460" s="13" t="n">
        <v>1</v>
      </c>
      <c r="D1460" s="8" t="inlineStr">
        <is>
          <t>exact</t>
        </is>
      </c>
    </row>
    <row r="1461">
      <c r="A1461" s="8" t="inlineStr">
        <is>
          <t>C01456</t>
        </is>
      </c>
      <c r="B1461" s="8" t="inlineStr">
        <is>
          <t>R02208</t>
        </is>
      </c>
      <c r="C1461" s="13" t="n">
        <v>0.7718</v>
      </c>
      <c r="D1461" s="8" t="inlineStr">
        <is>
          <t>review</t>
        </is>
      </c>
    </row>
    <row r="1462">
      <c r="A1462" s="8" t="inlineStr">
        <is>
          <t>C01457</t>
        </is>
      </c>
      <c r="B1462" s="8" t="inlineStr">
        <is>
          <t>R01062</t>
        </is>
      </c>
      <c r="C1462" s="13" t="n">
        <v>1</v>
      </c>
      <c r="D1462" s="8" t="inlineStr">
        <is>
          <t>exact</t>
        </is>
      </c>
    </row>
    <row r="1463">
      <c r="A1463" s="8" t="inlineStr">
        <is>
          <t>C01458</t>
        </is>
      </c>
      <c r="B1463" s="8" t="inlineStr">
        <is>
          <t>R01566</t>
        </is>
      </c>
      <c r="C1463" s="13" t="n">
        <v>1</v>
      </c>
      <c r="D1463" s="8" t="inlineStr">
        <is>
          <t>exact</t>
        </is>
      </c>
    </row>
    <row r="1464">
      <c r="A1464" s="8" t="inlineStr">
        <is>
          <t>C01459</t>
        </is>
      </c>
      <c r="B1464" s="8" t="inlineStr">
        <is>
          <t>R01046</t>
        </is>
      </c>
      <c r="C1464" s="13" t="n">
        <v>0.6541</v>
      </c>
      <c r="D1464" s="8" t="inlineStr">
        <is>
          <t>no match</t>
        </is>
      </c>
    </row>
    <row r="1465">
      <c r="A1465" s="8" t="inlineStr">
        <is>
          <t>C01460</t>
        </is>
      </c>
      <c r="B1465" s="8" t="inlineStr">
        <is>
          <t>R01692</t>
        </is>
      </c>
      <c r="C1465" s="13" t="n">
        <v>1</v>
      </c>
      <c r="D1465" s="8" t="inlineStr">
        <is>
          <t>exact</t>
        </is>
      </c>
    </row>
    <row r="1466">
      <c r="A1466" s="8" t="inlineStr">
        <is>
          <t>C01461</t>
        </is>
      </c>
      <c r="B1466" s="8" t="inlineStr">
        <is>
          <t>R02227</t>
        </is>
      </c>
      <c r="C1466" s="13" t="n">
        <v>0.6541</v>
      </c>
      <c r="D1466" s="8" t="inlineStr">
        <is>
          <t>no match</t>
        </is>
      </c>
    </row>
    <row r="1467">
      <c r="A1467" s="8" t="inlineStr">
        <is>
          <t>C01462</t>
        </is>
      </c>
      <c r="B1467" s="8" t="inlineStr">
        <is>
          <t>R00960</t>
        </is>
      </c>
      <c r="C1467" s="13" t="n">
        <v>1</v>
      </c>
      <c r="D1467" s="8" t="inlineStr">
        <is>
          <t>exact</t>
        </is>
      </c>
    </row>
    <row r="1468">
      <c r="A1468" s="8" t="inlineStr">
        <is>
          <t>C01463</t>
        </is>
      </c>
      <c r="B1468" s="8" t="inlineStr">
        <is>
          <t>R00042</t>
        </is>
      </c>
      <c r="C1468" s="13" t="n">
        <v>0.6541</v>
      </c>
      <c r="D1468" s="8" t="inlineStr">
        <is>
          <t>no match</t>
        </is>
      </c>
    </row>
    <row r="1469">
      <c r="A1469" s="8" t="inlineStr">
        <is>
          <t>C01464</t>
        </is>
      </c>
      <c r="B1469" s="8" t="inlineStr">
        <is>
          <t>R00500</t>
        </is>
      </c>
      <c r="C1469" s="13" t="n">
        <v>0.7718</v>
      </c>
      <c r="D1469" s="8" t="inlineStr">
        <is>
          <t>review</t>
        </is>
      </c>
    </row>
    <row r="1470">
      <c r="A1470" s="8" t="inlineStr">
        <is>
          <t>C01465</t>
        </is>
      </c>
      <c r="B1470" s="8" t="inlineStr">
        <is>
          <t>R01997</t>
        </is>
      </c>
      <c r="C1470" s="13" t="n">
        <v>1</v>
      </c>
      <c r="D1470" s="8" t="inlineStr">
        <is>
          <t>exact</t>
        </is>
      </c>
    </row>
    <row r="1471">
      <c r="A1471" s="8" t="inlineStr">
        <is>
          <t>C01466</t>
        </is>
      </c>
      <c r="B1471" s="8" t="inlineStr">
        <is>
          <t>R01468</t>
        </is>
      </c>
      <c r="C1471" s="13" t="n">
        <v>1</v>
      </c>
      <c r="D1471" s="8" t="inlineStr">
        <is>
          <t>exact</t>
        </is>
      </c>
    </row>
    <row r="1472">
      <c r="A1472" s="8" t="inlineStr">
        <is>
          <t>C01467</t>
        </is>
      </c>
      <c r="B1472" s="8" t="inlineStr">
        <is>
          <t>R01028</t>
        </is>
      </c>
      <c r="C1472" s="13" t="n">
        <v>0.6541</v>
      </c>
      <c r="D1472" s="8" t="inlineStr">
        <is>
          <t>no match</t>
        </is>
      </c>
    </row>
    <row r="1473">
      <c r="A1473" s="8" t="inlineStr">
        <is>
          <t>C01468</t>
        </is>
      </c>
      <c r="B1473" s="8" t="inlineStr">
        <is>
          <t>R01613</t>
        </is>
      </c>
      <c r="C1473" s="13" t="n">
        <v>0.6541</v>
      </c>
      <c r="D1473" s="8" t="inlineStr">
        <is>
          <t>no match</t>
        </is>
      </c>
    </row>
    <row r="1474">
      <c r="A1474" s="8" t="inlineStr">
        <is>
          <t>C01469</t>
        </is>
      </c>
      <c r="B1474" s="8" t="inlineStr">
        <is>
          <t>R01265</t>
        </is>
      </c>
      <c r="C1474" s="13" t="n">
        <v>0.7942</v>
      </c>
      <c r="D1474" s="8" t="inlineStr">
        <is>
          <t>review</t>
        </is>
      </c>
    </row>
    <row r="1475">
      <c r="A1475" s="8" t="inlineStr">
        <is>
          <t>C01470</t>
        </is>
      </c>
      <c r="B1475" s="8" t="inlineStr">
        <is>
          <t>R02297</t>
        </is>
      </c>
      <c r="C1475" s="13" t="n">
        <v>0.6541</v>
      </c>
      <c r="D1475" s="8" t="inlineStr">
        <is>
          <t>no match</t>
        </is>
      </c>
    </row>
    <row r="1476">
      <c r="A1476" s="8" t="inlineStr">
        <is>
          <t>C01471</t>
        </is>
      </c>
      <c r="B1476" s="8" t="inlineStr">
        <is>
          <t>R02674</t>
        </is>
      </c>
      <c r="C1476" s="13" t="n">
        <v>0.7718</v>
      </c>
      <c r="D1476" s="8" t="inlineStr">
        <is>
          <t>review</t>
        </is>
      </c>
    </row>
    <row r="1477">
      <c r="A1477" s="8" t="inlineStr">
        <is>
          <t>C01472</t>
        </is>
      </c>
      <c r="B1477" s="8" t="inlineStr">
        <is>
          <t>R01067</t>
        </is>
      </c>
      <c r="C1477" s="13" t="n">
        <v>0.7942</v>
      </c>
      <c r="D1477" s="8" t="inlineStr">
        <is>
          <t>review</t>
        </is>
      </c>
    </row>
    <row r="1478">
      <c r="A1478" s="8" t="inlineStr">
        <is>
          <t>C01473</t>
        </is>
      </c>
      <c r="B1478" s="8" t="inlineStr">
        <is>
          <t>R01367</t>
        </is>
      </c>
      <c r="C1478" s="13" t="n">
        <v>1</v>
      </c>
      <c r="D1478" s="8" t="inlineStr">
        <is>
          <t>exact</t>
        </is>
      </c>
    </row>
    <row r="1479">
      <c r="A1479" s="8" t="inlineStr">
        <is>
          <t>C01474</t>
        </is>
      </c>
      <c r="B1479" s="8" t="inlineStr">
        <is>
          <t>R02582</t>
        </is>
      </c>
      <c r="C1479" s="13" t="n">
        <v>1</v>
      </c>
      <c r="D1479" s="8" t="inlineStr">
        <is>
          <t>exact</t>
        </is>
      </c>
    </row>
    <row r="1480">
      <c r="A1480" s="8" t="inlineStr">
        <is>
          <t>C01475</t>
        </is>
      </c>
      <c r="B1480" s="8" t="inlineStr">
        <is>
          <t>R02055</t>
        </is>
      </c>
      <c r="C1480" s="13" t="n">
        <v>0.6541</v>
      </c>
      <c r="D1480" s="8" t="inlineStr">
        <is>
          <t>no match</t>
        </is>
      </c>
    </row>
    <row r="1481">
      <c r="A1481" s="8" t="inlineStr">
        <is>
          <t>C01476</t>
        </is>
      </c>
      <c r="B1481" s="8" t="inlineStr">
        <is>
          <t>R02325</t>
        </is>
      </c>
      <c r="C1481" s="13" t="n">
        <v>1</v>
      </c>
      <c r="D1481" s="8" t="inlineStr">
        <is>
          <t>exact</t>
        </is>
      </c>
    </row>
    <row r="1482">
      <c r="A1482" s="8" t="inlineStr">
        <is>
          <t>C01477</t>
        </is>
      </c>
      <c r="B1482" s="8" t="inlineStr">
        <is>
          <t>R02111</t>
        </is>
      </c>
      <c r="C1482" s="13" t="n">
        <v>0.6541</v>
      </c>
      <c r="D1482" s="8" t="inlineStr">
        <is>
          <t>no match</t>
        </is>
      </c>
    </row>
    <row r="1483">
      <c r="A1483" s="8" t="inlineStr">
        <is>
          <t>C01478</t>
        </is>
      </c>
      <c r="B1483" s="8" t="inlineStr">
        <is>
          <t>R01392</t>
        </is>
      </c>
      <c r="C1483" s="13" t="n">
        <v>1</v>
      </c>
      <c r="D1483" s="8" t="inlineStr">
        <is>
          <t>exact</t>
        </is>
      </c>
    </row>
    <row r="1484">
      <c r="A1484" s="8" t="inlineStr">
        <is>
          <t>C01479</t>
        </is>
      </c>
      <c r="B1484" s="8" t="inlineStr">
        <is>
          <t>R02987</t>
        </is>
      </c>
      <c r="C1484" s="13" t="n">
        <v>1</v>
      </c>
      <c r="D1484" s="8" t="inlineStr">
        <is>
          <t>exact</t>
        </is>
      </c>
    </row>
    <row r="1485">
      <c r="A1485" s="8" t="inlineStr">
        <is>
          <t>C01480</t>
        </is>
      </c>
      <c r="B1485" s="8" t="inlineStr">
        <is>
          <t>R01165</t>
        </is>
      </c>
      <c r="C1485" s="13" t="n">
        <v>1</v>
      </c>
      <c r="D1485" s="8" t="inlineStr">
        <is>
          <t>exact</t>
        </is>
      </c>
    </row>
    <row r="1486">
      <c r="A1486" s="8" t="inlineStr">
        <is>
          <t>C01481</t>
        </is>
      </c>
      <c r="B1486" s="8" t="inlineStr">
        <is>
          <t>R00907</t>
        </is>
      </c>
      <c r="C1486" s="13" t="n">
        <v>1</v>
      </c>
      <c r="D1486" s="8" t="inlineStr">
        <is>
          <t>exact</t>
        </is>
      </c>
    </row>
    <row r="1487">
      <c r="A1487" s="8" t="inlineStr">
        <is>
          <t>C01482</t>
        </is>
      </c>
      <c r="B1487" s="8" t="inlineStr">
        <is>
          <t>R01918</t>
        </is>
      </c>
      <c r="C1487" s="13" t="n">
        <v>1</v>
      </c>
      <c r="D1487" s="8" t="inlineStr">
        <is>
          <t>exact</t>
        </is>
      </c>
    </row>
    <row r="1488">
      <c r="A1488" s="8" t="inlineStr">
        <is>
          <t>C01483</t>
        </is>
      </c>
      <c r="B1488" s="8" t="inlineStr">
        <is>
          <t>R02823</t>
        </is>
      </c>
      <c r="C1488" s="13" t="n">
        <v>1</v>
      </c>
      <c r="D1488" s="8" t="inlineStr">
        <is>
          <t>exact</t>
        </is>
      </c>
    </row>
    <row r="1489">
      <c r="A1489" s="8" t="inlineStr">
        <is>
          <t>C01484</t>
        </is>
      </c>
      <c r="B1489" s="8" t="inlineStr">
        <is>
          <t>R01863</t>
        </is>
      </c>
      <c r="C1489" s="13" t="n">
        <v>1</v>
      </c>
      <c r="D1489" s="8" t="inlineStr">
        <is>
          <t>exact</t>
        </is>
      </c>
    </row>
    <row r="1490">
      <c r="A1490" s="8" t="inlineStr">
        <is>
          <t>C01485</t>
        </is>
      </c>
      <c r="B1490" s="8" t="inlineStr">
        <is>
          <t>R00259</t>
        </is>
      </c>
      <c r="C1490" s="13" t="n">
        <v>0.7718</v>
      </c>
      <c r="D1490" s="8" t="inlineStr">
        <is>
          <t>review</t>
        </is>
      </c>
    </row>
    <row r="1491">
      <c r="A1491" s="8" t="inlineStr">
        <is>
          <t>C01486</t>
        </is>
      </c>
      <c r="B1491" s="8" t="inlineStr">
        <is>
          <t>R00699</t>
        </is>
      </c>
      <c r="C1491" s="13" t="n">
        <v>1</v>
      </c>
      <c r="D1491" s="8" t="inlineStr">
        <is>
          <t>exact</t>
        </is>
      </c>
    </row>
    <row r="1492">
      <c r="A1492" s="8" t="inlineStr">
        <is>
          <t>C01487</t>
        </is>
      </c>
      <c r="B1492" s="8" t="inlineStr">
        <is>
          <t>R01273</t>
        </is>
      </c>
      <c r="C1492" s="13" t="n">
        <v>0.4259</v>
      </c>
      <c r="D1492" s="8" t="inlineStr">
        <is>
          <t>no match</t>
        </is>
      </c>
    </row>
    <row r="1493">
      <c r="A1493" s="8" t="inlineStr">
        <is>
          <t>C01488</t>
        </is>
      </c>
      <c r="B1493" s="8" t="inlineStr">
        <is>
          <t>R01128</t>
        </is>
      </c>
      <c r="C1493" s="13" t="n">
        <v>1</v>
      </c>
      <c r="D1493" s="8" t="inlineStr">
        <is>
          <t>exact</t>
        </is>
      </c>
    </row>
    <row r="1494">
      <c r="A1494" s="8" t="inlineStr">
        <is>
          <t>C01489</t>
        </is>
      </c>
      <c r="B1494" s="8" t="inlineStr">
        <is>
          <t>R02213</t>
        </is>
      </c>
      <c r="C1494" s="13" t="n">
        <v>1</v>
      </c>
      <c r="D1494" s="8" t="inlineStr">
        <is>
          <t>exact</t>
        </is>
      </c>
    </row>
    <row r="1495">
      <c r="A1495" s="8" t="inlineStr">
        <is>
          <t>C01490</t>
        </is>
      </c>
      <c r="B1495" s="8" t="inlineStr">
        <is>
          <t>R00560</t>
        </is>
      </c>
      <c r="C1495" s="13" t="n">
        <v>0.7718</v>
      </c>
      <c r="D1495" s="8" t="inlineStr">
        <is>
          <t>review</t>
        </is>
      </c>
    </row>
    <row r="1496">
      <c r="A1496" s="8" t="inlineStr">
        <is>
          <t>C01491</t>
        </is>
      </c>
      <c r="B1496" s="8" t="inlineStr">
        <is>
          <t>R00292</t>
        </is>
      </c>
      <c r="C1496" s="13" t="n">
        <v>0.7718</v>
      </c>
      <c r="D1496" s="8" t="inlineStr">
        <is>
          <t>review</t>
        </is>
      </c>
    </row>
    <row r="1497">
      <c r="A1497" s="8" t="inlineStr">
        <is>
          <t>C01492</t>
        </is>
      </c>
      <c r="B1497" s="8" t="inlineStr">
        <is>
          <t>R01421</t>
        </is>
      </c>
      <c r="C1497" s="13" t="n">
        <v>1</v>
      </c>
      <c r="D1497" s="8" t="inlineStr">
        <is>
          <t>exact</t>
        </is>
      </c>
    </row>
    <row r="1498">
      <c r="A1498" s="8" t="inlineStr">
        <is>
          <t>C01493</t>
        </is>
      </c>
      <c r="B1498" s="8" t="inlineStr">
        <is>
          <t>R01746</t>
        </is>
      </c>
      <c r="C1498" s="13" t="n">
        <v>0.6541</v>
      </c>
      <c r="D1498" s="8" t="inlineStr">
        <is>
          <t>no match</t>
        </is>
      </c>
    </row>
    <row r="1499">
      <c r="A1499" s="8" t="inlineStr">
        <is>
          <t>C01494</t>
        </is>
      </c>
      <c r="B1499" s="8" t="inlineStr">
        <is>
          <t>R01554</t>
        </is>
      </c>
      <c r="C1499" s="13" t="n">
        <v>0.7942</v>
      </c>
      <c r="D1499" s="8" t="inlineStr">
        <is>
          <t>review</t>
        </is>
      </c>
    </row>
    <row r="1500">
      <c r="A1500" s="8" t="inlineStr">
        <is>
          <t>C01495</t>
        </is>
      </c>
      <c r="B1500" s="8" t="inlineStr">
        <is>
          <t>R01413</t>
        </is>
      </c>
      <c r="C1500" s="13" t="n">
        <v>1</v>
      </c>
      <c r="D1500" s="8" t="inlineStr">
        <is>
          <t>exact</t>
        </is>
      </c>
    </row>
    <row r="1501">
      <c r="A1501" s="8" t="inlineStr">
        <is>
          <t>C01496</t>
        </is>
      </c>
      <c r="B1501" s="8" t="inlineStr">
        <is>
          <t>R02423</t>
        </is>
      </c>
      <c r="C1501" s="13" t="n">
        <v>1</v>
      </c>
      <c r="D1501" s="8" t="inlineStr">
        <is>
          <t>exact</t>
        </is>
      </c>
    </row>
    <row r="1502">
      <c r="A1502" s="8" t="inlineStr">
        <is>
          <t>C01497</t>
        </is>
      </c>
      <c r="B1502" s="8" t="inlineStr">
        <is>
          <t>R00984</t>
        </is>
      </c>
      <c r="C1502" s="13" t="n">
        <v>1</v>
      </c>
      <c r="D1502" s="8" t="inlineStr">
        <is>
          <t>exact</t>
        </is>
      </c>
    </row>
    <row r="1503">
      <c r="A1503" s="8" t="inlineStr">
        <is>
          <t>C01498</t>
        </is>
      </c>
      <c r="B1503" s="8" t="inlineStr">
        <is>
          <t>R00262</t>
        </is>
      </c>
      <c r="C1503" s="13" t="n">
        <v>1</v>
      </c>
      <c r="D1503" s="8" t="inlineStr">
        <is>
          <t>exact</t>
        </is>
      </c>
    </row>
    <row r="1504">
      <c r="A1504" s="8" t="inlineStr">
        <is>
          <t>C01499</t>
        </is>
      </c>
      <c r="B1504" s="8" t="inlineStr">
        <is>
          <t>R00566</t>
        </is>
      </c>
      <c r="C1504" s="13" t="n">
        <v>1</v>
      </c>
      <c r="D1504" s="8" t="inlineStr">
        <is>
          <t>exact</t>
        </is>
      </c>
    </row>
    <row r="1505">
      <c r="A1505" s="8" t="inlineStr">
        <is>
          <t>C01500</t>
        </is>
      </c>
      <c r="B1505" s="8" t="inlineStr">
        <is>
          <t>R00880</t>
        </is>
      </c>
      <c r="C1505" s="13" t="n">
        <v>1</v>
      </c>
      <c r="D1505" s="8" t="inlineStr">
        <is>
          <t>exact</t>
        </is>
      </c>
    </row>
    <row r="1506">
      <c r="A1506" s="8" t="inlineStr">
        <is>
          <t>C01501</t>
        </is>
      </c>
      <c r="B1506" s="8" t="inlineStr">
        <is>
          <t>R02336</t>
        </is>
      </c>
      <c r="C1506" s="13" t="n">
        <v>1</v>
      </c>
      <c r="D1506" s="8" t="inlineStr">
        <is>
          <t>exact</t>
        </is>
      </c>
    </row>
    <row r="1507">
      <c r="A1507" s="8" t="inlineStr">
        <is>
          <t>C01502</t>
        </is>
      </c>
      <c r="B1507" s="8" t="inlineStr">
        <is>
          <t>R00119</t>
        </is>
      </c>
      <c r="C1507" s="13" t="n">
        <v>0.7718</v>
      </c>
      <c r="D1507" s="8" t="inlineStr">
        <is>
          <t>review</t>
        </is>
      </c>
    </row>
    <row r="1508">
      <c r="A1508" s="8" t="inlineStr">
        <is>
          <t>C01503</t>
        </is>
      </c>
      <c r="B1508" s="8" t="inlineStr">
        <is>
          <t>R01388</t>
        </is>
      </c>
      <c r="C1508" s="13" t="n">
        <v>1</v>
      </c>
      <c r="D1508" s="8" t="inlineStr">
        <is>
          <t>exact</t>
        </is>
      </c>
    </row>
    <row r="1509">
      <c r="A1509" s="8" t="inlineStr">
        <is>
          <t>C01504</t>
        </is>
      </c>
      <c r="B1509" s="8" t="inlineStr">
        <is>
          <t>R00653</t>
        </is>
      </c>
      <c r="C1509" s="13" t="n">
        <v>0.6541</v>
      </c>
      <c r="D1509" s="8" t="inlineStr">
        <is>
          <t>no match</t>
        </is>
      </c>
    </row>
    <row r="1510">
      <c r="A1510" s="8" t="inlineStr">
        <is>
          <t>C01505</t>
        </is>
      </c>
      <c r="B1510" s="8" t="inlineStr">
        <is>
          <t>R01488</t>
        </is>
      </c>
      <c r="C1510" s="13" t="n">
        <v>1</v>
      </c>
      <c r="D1510" s="8" t="inlineStr">
        <is>
          <t>exact</t>
        </is>
      </c>
    </row>
    <row r="1511">
      <c r="A1511" s="8" t="inlineStr">
        <is>
          <t>C01506</t>
        </is>
      </c>
      <c r="B1511" s="8" t="inlineStr">
        <is>
          <t>R02899</t>
        </is>
      </c>
      <c r="C1511" s="13" t="n">
        <v>1</v>
      </c>
      <c r="D1511" s="8" t="inlineStr">
        <is>
          <t>exact</t>
        </is>
      </c>
    </row>
    <row r="1512">
      <c r="A1512" s="8" t="inlineStr">
        <is>
          <t>C01507</t>
        </is>
      </c>
      <c r="B1512" s="8" t="inlineStr">
        <is>
          <t>R02808</t>
        </is>
      </c>
      <c r="C1512" s="13" t="n">
        <v>1</v>
      </c>
      <c r="D1512" s="8" t="inlineStr">
        <is>
          <t>exact</t>
        </is>
      </c>
    </row>
    <row r="1513">
      <c r="A1513" s="8" t="inlineStr">
        <is>
          <t>C01508</t>
        </is>
      </c>
      <c r="B1513" s="8" t="inlineStr">
        <is>
          <t>R01897</t>
        </is>
      </c>
      <c r="C1513" s="13" t="n">
        <v>1</v>
      </c>
      <c r="D1513" s="8" t="inlineStr">
        <is>
          <t>exact</t>
        </is>
      </c>
    </row>
    <row r="1514">
      <c r="A1514" s="8" t="inlineStr">
        <is>
          <t>C01509</t>
        </is>
      </c>
      <c r="B1514" s="8" t="inlineStr">
        <is>
          <t>R02712</t>
        </is>
      </c>
      <c r="C1514" s="13" t="n">
        <v>0.7942</v>
      </c>
      <c r="D1514" s="8" t="inlineStr">
        <is>
          <t>review</t>
        </is>
      </c>
    </row>
    <row r="1515">
      <c r="A1515" s="8" t="inlineStr">
        <is>
          <t>C01510</t>
        </is>
      </c>
      <c r="B1515" s="8" t="inlineStr">
        <is>
          <t>R01019</t>
        </is>
      </c>
      <c r="C1515" s="13" t="n">
        <v>1</v>
      </c>
      <c r="D1515" s="8" t="inlineStr">
        <is>
          <t>exact</t>
        </is>
      </c>
    </row>
    <row r="1516">
      <c r="A1516" s="8" t="inlineStr">
        <is>
          <t>C01511</t>
        </is>
      </c>
      <c r="B1516" s="8" t="inlineStr">
        <is>
          <t>R02567</t>
        </is>
      </c>
      <c r="C1516" s="13" t="n">
        <v>1</v>
      </c>
      <c r="D1516" s="8" t="inlineStr">
        <is>
          <t>exact</t>
        </is>
      </c>
    </row>
    <row r="1517">
      <c r="A1517" s="8" t="inlineStr">
        <is>
          <t>C01512</t>
        </is>
      </c>
      <c r="B1517" s="8" t="inlineStr">
        <is>
          <t>R02497</t>
        </is>
      </c>
      <c r="C1517" s="13" t="n">
        <v>1</v>
      </c>
      <c r="D1517" s="8" t="inlineStr">
        <is>
          <t>exact</t>
        </is>
      </c>
    </row>
    <row r="1518">
      <c r="A1518" s="8" t="inlineStr">
        <is>
          <t>C01513</t>
        </is>
      </c>
      <c r="B1518" s="8" t="inlineStr">
        <is>
          <t>R02366</t>
        </is>
      </c>
      <c r="C1518" s="13" t="n">
        <v>1</v>
      </c>
      <c r="D1518" s="8" t="inlineStr">
        <is>
          <t>exact</t>
        </is>
      </c>
    </row>
    <row r="1519">
      <c r="A1519" s="8" t="inlineStr">
        <is>
          <t>C01514</t>
        </is>
      </c>
      <c r="B1519" s="8" t="inlineStr">
        <is>
          <t>R02549</t>
        </is>
      </c>
      <c r="C1519" s="13" t="n">
        <v>0.7718</v>
      </c>
      <c r="D1519" s="8" t="inlineStr">
        <is>
          <t>review</t>
        </is>
      </c>
    </row>
    <row r="1520">
      <c r="A1520" s="8" t="inlineStr">
        <is>
          <t>C01515</t>
        </is>
      </c>
      <c r="B1520" s="8" t="inlineStr">
        <is>
          <t>R00963</t>
        </is>
      </c>
      <c r="C1520" s="13" t="n">
        <v>0.7718</v>
      </c>
      <c r="D1520" s="8" t="inlineStr">
        <is>
          <t>review</t>
        </is>
      </c>
    </row>
    <row r="1521">
      <c r="A1521" s="8" t="inlineStr">
        <is>
          <t>C01516</t>
        </is>
      </c>
      <c r="B1521" s="8" t="inlineStr">
        <is>
          <t>R02797</t>
        </is>
      </c>
      <c r="C1521" s="13" t="n">
        <v>1</v>
      </c>
      <c r="D1521" s="8" t="inlineStr">
        <is>
          <t>exact</t>
        </is>
      </c>
    </row>
    <row r="1522">
      <c r="A1522" s="8" t="inlineStr">
        <is>
          <t>C01517</t>
        </is>
      </c>
      <c r="B1522" s="8" t="inlineStr">
        <is>
          <t>R01555</t>
        </is>
      </c>
      <c r="C1522" s="13" t="n">
        <v>1</v>
      </c>
      <c r="D1522" s="8" t="inlineStr">
        <is>
          <t>exact</t>
        </is>
      </c>
    </row>
    <row r="1523">
      <c r="A1523" s="8" t="inlineStr">
        <is>
          <t>C01518</t>
        </is>
      </c>
      <c r="B1523" s="8" t="inlineStr">
        <is>
          <t>R02526</t>
        </is>
      </c>
      <c r="C1523" s="13" t="n">
        <v>0.2202</v>
      </c>
      <c r="D1523" s="8" t="inlineStr">
        <is>
          <t>no match</t>
        </is>
      </c>
    </row>
    <row r="1524">
      <c r="A1524" s="8" t="inlineStr">
        <is>
          <t>C01519</t>
        </is>
      </c>
      <c r="B1524" s="8" t="inlineStr">
        <is>
          <t>R01737</t>
        </is>
      </c>
      <c r="C1524" s="13" t="n">
        <v>1</v>
      </c>
      <c r="D1524" s="8" t="inlineStr">
        <is>
          <t>exact</t>
        </is>
      </c>
    </row>
    <row r="1525">
      <c r="A1525" s="8" t="inlineStr">
        <is>
          <t>C01520</t>
        </is>
      </c>
      <c r="B1525" s="8" t="inlineStr">
        <is>
          <t>R02934</t>
        </is>
      </c>
      <c r="C1525" s="13" t="n">
        <v>0.7718</v>
      </c>
      <c r="D1525" s="8" t="inlineStr">
        <is>
          <t>review</t>
        </is>
      </c>
    </row>
    <row r="1526">
      <c r="A1526" s="8" t="inlineStr">
        <is>
          <t>C01521</t>
        </is>
      </c>
      <c r="B1526" s="8" t="inlineStr">
        <is>
          <t>R02386</t>
        </is>
      </c>
      <c r="C1526" s="13" t="n">
        <v>1</v>
      </c>
      <c r="D1526" s="8" t="inlineStr">
        <is>
          <t>exact</t>
        </is>
      </c>
    </row>
    <row r="1527">
      <c r="A1527" s="8" t="inlineStr">
        <is>
          <t>C01522</t>
        </is>
      </c>
      <c r="B1527" s="8" t="inlineStr">
        <is>
          <t>R00820</t>
        </is>
      </c>
      <c r="C1527" s="13" t="n">
        <v>0.6541</v>
      </c>
      <c r="D1527" s="8" t="inlineStr">
        <is>
          <t>no match</t>
        </is>
      </c>
    </row>
    <row r="1528">
      <c r="A1528" s="8" t="inlineStr">
        <is>
          <t>C01523</t>
        </is>
      </c>
      <c r="B1528" s="8" t="inlineStr">
        <is>
          <t>R00769</t>
        </is>
      </c>
      <c r="C1528" s="13" t="n">
        <v>0.7942</v>
      </c>
      <c r="D1528" s="8" t="inlineStr">
        <is>
          <t>review</t>
        </is>
      </c>
    </row>
    <row r="1529">
      <c r="A1529" s="8" t="inlineStr">
        <is>
          <t>C01524</t>
        </is>
      </c>
      <c r="B1529" s="8" t="inlineStr">
        <is>
          <t>R00116</t>
        </is>
      </c>
      <c r="C1529" s="13" t="n">
        <v>1</v>
      </c>
      <c r="D1529" s="8" t="inlineStr">
        <is>
          <t>exact</t>
        </is>
      </c>
    </row>
    <row r="1530">
      <c r="A1530" s="8" t="inlineStr">
        <is>
          <t>C01525</t>
        </is>
      </c>
      <c r="B1530" s="8" t="inlineStr">
        <is>
          <t>R01638</t>
        </is>
      </c>
      <c r="C1530" s="13" t="n">
        <v>1</v>
      </c>
      <c r="D1530" s="8" t="inlineStr">
        <is>
          <t>exact</t>
        </is>
      </c>
    </row>
    <row r="1531">
      <c r="A1531" s="8" t="inlineStr">
        <is>
          <t>C01526</t>
        </is>
      </c>
      <c r="B1531" s="8" t="inlineStr">
        <is>
          <t>R01290</t>
        </is>
      </c>
      <c r="C1531" s="13" t="n">
        <v>1</v>
      </c>
      <c r="D1531" s="8" t="inlineStr">
        <is>
          <t>exact</t>
        </is>
      </c>
    </row>
    <row r="1532">
      <c r="A1532" s="8" t="inlineStr">
        <is>
          <t>C01527</t>
        </is>
      </c>
      <c r="B1532" s="8" t="inlineStr">
        <is>
          <t>R01575</t>
        </is>
      </c>
      <c r="C1532" s="13" t="n">
        <v>1</v>
      </c>
      <c r="D1532" s="8" t="inlineStr">
        <is>
          <t>exact</t>
        </is>
      </c>
    </row>
    <row r="1533">
      <c r="A1533" s="8" t="inlineStr">
        <is>
          <t>C01528</t>
        </is>
      </c>
      <c r="B1533" s="8" t="inlineStr">
        <is>
          <t>R00978</t>
        </is>
      </c>
      <c r="C1533" s="13" t="n">
        <v>1</v>
      </c>
      <c r="D1533" s="8" t="inlineStr">
        <is>
          <t>exact</t>
        </is>
      </c>
    </row>
    <row r="1534">
      <c r="A1534" s="8" t="inlineStr">
        <is>
          <t>C01529</t>
        </is>
      </c>
      <c r="B1534" s="8" t="inlineStr">
        <is>
          <t>R02845</t>
        </is>
      </c>
      <c r="C1534" s="13" t="n">
        <v>1</v>
      </c>
      <c r="D1534" s="8" t="inlineStr">
        <is>
          <t>exact</t>
        </is>
      </c>
    </row>
    <row r="1535">
      <c r="A1535" s="8" t="inlineStr">
        <is>
          <t>C01530</t>
        </is>
      </c>
      <c r="B1535" s="8" t="inlineStr">
        <is>
          <t>R00151</t>
        </is>
      </c>
      <c r="C1535" s="13" t="n">
        <v>1</v>
      </c>
      <c r="D1535" s="8" t="inlineStr">
        <is>
          <t>exact</t>
        </is>
      </c>
    </row>
    <row r="1536">
      <c r="A1536" s="8" t="inlineStr">
        <is>
          <t>C01531</t>
        </is>
      </c>
      <c r="B1536" s="8" t="inlineStr">
        <is>
          <t>R00463</t>
        </is>
      </c>
      <c r="C1536" s="13" t="n">
        <v>1</v>
      </c>
      <c r="D1536" s="8" t="inlineStr">
        <is>
          <t>exact</t>
        </is>
      </c>
    </row>
    <row r="1537">
      <c r="A1537" s="8" t="inlineStr">
        <is>
          <t>C01532</t>
        </is>
      </c>
      <c r="B1537" s="8" t="inlineStr">
        <is>
          <t>R02746</t>
        </is>
      </c>
      <c r="C1537" s="13" t="n">
        <v>1</v>
      </c>
      <c r="D1537" s="8" t="inlineStr">
        <is>
          <t>exact</t>
        </is>
      </c>
    </row>
    <row r="1538">
      <c r="A1538" s="8" t="inlineStr">
        <is>
          <t>C01533</t>
        </is>
      </c>
      <c r="B1538" s="8" t="inlineStr">
        <is>
          <t>R00035</t>
        </is>
      </c>
      <c r="C1538" s="13" t="n">
        <v>1</v>
      </c>
      <c r="D1538" s="8" t="inlineStr">
        <is>
          <t>exact</t>
        </is>
      </c>
    </row>
    <row r="1539">
      <c r="A1539" s="8" t="inlineStr">
        <is>
          <t>C01534</t>
        </is>
      </c>
      <c r="B1539" s="8" t="inlineStr">
        <is>
          <t>R00659</t>
        </is>
      </c>
      <c r="C1539" s="13" t="n">
        <v>1</v>
      </c>
      <c r="D1539" s="8" t="inlineStr">
        <is>
          <t>exact</t>
        </is>
      </c>
    </row>
    <row r="1540">
      <c r="A1540" s="8" t="inlineStr">
        <is>
          <t>C01535</t>
        </is>
      </c>
      <c r="B1540" s="8" t="inlineStr">
        <is>
          <t>R01056</t>
        </is>
      </c>
      <c r="C1540" s="13" t="n">
        <v>1</v>
      </c>
      <c r="D1540" s="8" t="inlineStr">
        <is>
          <t>exact</t>
        </is>
      </c>
    </row>
    <row r="1541">
      <c r="A1541" s="8" t="inlineStr">
        <is>
          <t>C01536</t>
        </is>
      </c>
      <c r="B1541" s="8" t="inlineStr">
        <is>
          <t>R00186</t>
        </is>
      </c>
      <c r="C1541" s="13" t="n">
        <v>0.6541</v>
      </c>
      <c r="D1541" s="8" t="inlineStr">
        <is>
          <t>no match</t>
        </is>
      </c>
    </row>
    <row r="1542">
      <c r="A1542" s="8" t="inlineStr">
        <is>
          <t>C01537</t>
        </is>
      </c>
      <c r="B1542" s="8" t="inlineStr">
        <is>
          <t>R01610</t>
        </is>
      </c>
      <c r="C1542" s="13" t="n">
        <v>1</v>
      </c>
      <c r="D1542" s="8" t="inlineStr">
        <is>
          <t>exact</t>
        </is>
      </c>
    </row>
    <row r="1543">
      <c r="A1543" s="8" t="inlineStr">
        <is>
          <t>C01538</t>
        </is>
      </c>
      <c r="B1543" s="8" t="inlineStr">
        <is>
          <t>R00925</t>
        </is>
      </c>
      <c r="C1543" s="13" t="n">
        <v>1</v>
      </c>
      <c r="D1543" s="8" t="inlineStr">
        <is>
          <t>exact</t>
        </is>
      </c>
    </row>
    <row r="1544">
      <c r="A1544" s="8" t="inlineStr">
        <is>
          <t>C01539</t>
        </is>
      </c>
      <c r="B1544" s="8" t="inlineStr">
        <is>
          <t>R00353</t>
        </is>
      </c>
      <c r="C1544" s="13" t="n">
        <v>1</v>
      </c>
      <c r="D1544" s="8" t="inlineStr">
        <is>
          <t>exact</t>
        </is>
      </c>
    </row>
    <row r="1545">
      <c r="A1545" s="8" t="inlineStr">
        <is>
          <t>C01540</t>
        </is>
      </c>
      <c r="B1545" s="8" t="inlineStr">
        <is>
          <t>R02455</t>
        </is>
      </c>
      <c r="C1545" s="13" t="n">
        <v>0.7942</v>
      </c>
      <c r="D1545" s="8" t="inlineStr">
        <is>
          <t>review</t>
        </is>
      </c>
    </row>
    <row r="1546">
      <c r="A1546" s="8" t="inlineStr">
        <is>
          <t>C01541</t>
        </is>
      </c>
      <c r="B1546" s="8" t="inlineStr">
        <is>
          <t>R01161</t>
        </is>
      </c>
      <c r="C1546" s="13" t="n">
        <v>1</v>
      </c>
      <c r="D1546" s="8" t="inlineStr">
        <is>
          <t>exact</t>
        </is>
      </c>
    </row>
    <row r="1547">
      <c r="A1547" s="8" t="inlineStr">
        <is>
          <t>C01542</t>
        </is>
      </c>
      <c r="B1547" s="8" t="inlineStr">
        <is>
          <t>R01626</t>
        </is>
      </c>
      <c r="C1547" s="13" t="n">
        <v>1</v>
      </c>
      <c r="D1547" s="8" t="inlineStr">
        <is>
          <t>exact</t>
        </is>
      </c>
    </row>
    <row r="1548">
      <c r="A1548" s="8" t="inlineStr">
        <is>
          <t>C01543</t>
        </is>
      </c>
      <c r="B1548" s="8" t="inlineStr">
        <is>
          <t>R01004</t>
        </is>
      </c>
      <c r="C1548" s="13" t="n">
        <v>1</v>
      </c>
      <c r="D1548" s="8" t="inlineStr">
        <is>
          <t>exact</t>
        </is>
      </c>
    </row>
    <row r="1549">
      <c r="A1549" s="8" t="inlineStr">
        <is>
          <t>C01544</t>
        </is>
      </c>
      <c r="B1549" s="8" t="inlineStr">
        <is>
          <t>R00006</t>
        </is>
      </c>
      <c r="C1549" s="13" t="n">
        <v>0.6541</v>
      </c>
      <c r="D1549" s="8" t="inlineStr">
        <is>
          <t>no match</t>
        </is>
      </c>
    </row>
    <row r="1550">
      <c r="A1550" s="8" t="inlineStr">
        <is>
          <t>C01545</t>
        </is>
      </c>
      <c r="B1550" s="8" t="inlineStr">
        <is>
          <t>R02596</t>
        </is>
      </c>
      <c r="C1550" s="13" t="n">
        <v>1</v>
      </c>
      <c r="D1550" s="8" t="inlineStr">
        <is>
          <t>exact</t>
        </is>
      </c>
    </row>
    <row r="1551">
      <c r="A1551" s="8" t="inlineStr">
        <is>
          <t>C01546</t>
        </is>
      </c>
      <c r="B1551" s="8" t="inlineStr">
        <is>
          <t>R00797</t>
        </is>
      </c>
      <c r="C1551" s="13" t="n">
        <v>1</v>
      </c>
      <c r="D1551" s="8" t="inlineStr">
        <is>
          <t>exact</t>
        </is>
      </c>
    </row>
    <row r="1552">
      <c r="A1552" s="8" t="inlineStr">
        <is>
          <t>C01547</t>
        </is>
      </c>
      <c r="B1552" s="8" t="inlineStr">
        <is>
          <t>R02378</t>
        </is>
      </c>
      <c r="C1552" s="13" t="n">
        <v>1</v>
      </c>
      <c r="D1552" s="8" t="inlineStr">
        <is>
          <t>exact</t>
        </is>
      </c>
    </row>
    <row r="1553">
      <c r="A1553" s="8" t="inlineStr">
        <is>
          <t>C01548</t>
        </is>
      </c>
      <c r="B1553" s="8" t="inlineStr">
        <is>
          <t>R00299</t>
        </is>
      </c>
      <c r="C1553" s="13" t="n">
        <v>1</v>
      </c>
      <c r="D1553" s="8" t="inlineStr">
        <is>
          <t>exact</t>
        </is>
      </c>
    </row>
    <row r="1554">
      <c r="A1554" s="8" t="inlineStr">
        <is>
          <t>C01549</t>
        </is>
      </c>
      <c r="B1554" s="8" t="inlineStr">
        <is>
          <t>R01574</t>
        </is>
      </c>
      <c r="C1554" s="13" t="n">
        <v>1</v>
      </c>
      <c r="D1554" s="8" t="inlineStr">
        <is>
          <t>exact</t>
        </is>
      </c>
    </row>
    <row r="1555">
      <c r="A1555" s="8" t="inlineStr">
        <is>
          <t>C01550</t>
        </is>
      </c>
      <c r="B1555" s="8" t="inlineStr">
        <is>
          <t>R01483</t>
        </is>
      </c>
      <c r="C1555" s="13" t="n">
        <v>0.7718</v>
      </c>
      <c r="D1555" s="8" t="inlineStr">
        <is>
          <t>review</t>
        </is>
      </c>
    </row>
    <row r="1556">
      <c r="A1556" s="8" t="inlineStr">
        <is>
          <t>C01551</t>
        </is>
      </c>
      <c r="B1556" s="8" t="inlineStr">
        <is>
          <t>R00416</t>
        </is>
      </c>
      <c r="C1556" s="13" t="n">
        <v>0.6541</v>
      </c>
      <c r="D1556" s="8" t="inlineStr">
        <is>
          <t>no match</t>
        </is>
      </c>
    </row>
    <row r="1557">
      <c r="A1557" s="8" t="inlineStr">
        <is>
          <t>C01552</t>
        </is>
      </c>
      <c r="B1557" s="8" t="inlineStr">
        <is>
          <t>R01419</t>
        </is>
      </c>
      <c r="C1557" s="13" t="n">
        <v>1</v>
      </c>
      <c r="D1557" s="8" t="inlineStr">
        <is>
          <t>exact</t>
        </is>
      </c>
    </row>
    <row r="1558">
      <c r="A1558" s="8" t="inlineStr">
        <is>
          <t>C01553</t>
        </is>
      </c>
      <c r="B1558" s="8" t="inlineStr">
        <is>
          <t>R00604</t>
        </is>
      </c>
      <c r="C1558" s="13" t="n">
        <v>0.7718</v>
      </c>
      <c r="D1558" s="8" t="inlineStr">
        <is>
          <t>review</t>
        </is>
      </c>
    </row>
    <row r="1559">
      <c r="A1559" s="8" t="inlineStr">
        <is>
          <t>C01554</t>
        </is>
      </c>
      <c r="B1559" s="8" t="inlineStr">
        <is>
          <t>R00835</t>
        </is>
      </c>
      <c r="C1559" s="13" t="n">
        <v>0.7718</v>
      </c>
      <c r="D1559" s="8" t="inlineStr">
        <is>
          <t>review</t>
        </is>
      </c>
    </row>
    <row r="1560">
      <c r="A1560" s="8" t="inlineStr">
        <is>
          <t>C01555</t>
        </is>
      </c>
      <c r="B1560" s="8" t="inlineStr">
        <is>
          <t>R02574</t>
        </is>
      </c>
      <c r="C1560" s="13" t="n">
        <v>1</v>
      </c>
      <c r="D1560" s="8" t="inlineStr">
        <is>
          <t>exact</t>
        </is>
      </c>
    </row>
    <row r="1561">
      <c r="A1561" s="8" t="inlineStr">
        <is>
          <t>C01556</t>
        </is>
      </c>
      <c r="B1561" s="8" t="inlineStr">
        <is>
          <t>R01707</t>
        </is>
      </c>
      <c r="C1561" s="13" t="n">
        <v>1</v>
      </c>
      <c r="D1561" s="8" t="inlineStr">
        <is>
          <t>exact</t>
        </is>
      </c>
    </row>
    <row r="1562">
      <c r="A1562" s="8" t="inlineStr">
        <is>
          <t>C01557</t>
        </is>
      </c>
      <c r="B1562" s="8" t="inlineStr">
        <is>
          <t>R02894</t>
        </is>
      </c>
      <c r="C1562" s="13" t="n">
        <v>1</v>
      </c>
      <c r="D1562" s="8" t="inlineStr">
        <is>
          <t>exact</t>
        </is>
      </c>
    </row>
    <row r="1563">
      <c r="A1563" s="8" t="inlineStr">
        <is>
          <t>C01558</t>
        </is>
      </c>
      <c r="B1563" s="8" t="inlineStr">
        <is>
          <t>R02075</t>
        </is>
      </c>
      <c r="C1563" s="13" t="n">
        <v>1</v>
      </c>
      <c r="D1563" s="8" t="inlineStr">
        <is>
          <t>exact</t>
        </is>
      </c>
    </row>
    <row r="1564">
      <c r="A1564" s="8" t="inlineStr">
        <is>
          <t>C01559</t>
        </is>
      </c>
      <c r="B1564" s="8" t="inlineStr">
        <is>
          <t>R00845</t>
        </is>
      </c>
      <c r="C1564" s="13" t="n">
        <v>1</v>
      </c>
      <c r="D1564" s="8" t="inlineStr">
        <is>
          <t>exact</t>
        </is>
      </c>
    </row>
    <row r="1565">
      <c r="A1565" s="8" t="inlineStr">
        <is>
          <t>C01560</t>
        </is>
      </c>
      <c r="B1565" s="8" t="inlineStr">
        <is>
          <t>R00841</t>
        </is>
      </c>
      <c r="C1565" s="13" t="n">
        <v>0.6541</v>
      </c>
      <c r="D1565" s="8" t="inlineStr">
        <is>
          <t>no match</t>
        </is>
      </c>
    </row>
    <row r="1566">
      <c r="A1566" s="8" t="inlineStr">
        <is>
          <t>C01561</t>
        </is>
      </c>
      <c r="B1566" s="8" t="inlineStr">
        <is>
          <t>R00213</t>
        </is>
      </c>
      <c r="C1566" s="13" t="n">
        <v>0.7718</v>
      </c>
      <c r="D1566" s="8" t="inlineStr">
        <is>
          <t>review</t>
        </is>
      </c>
    </row>
    <row r="1567">
      <c r="A1567" s="8" t="inlineStr">
        <is>
          <t>C01562</t>
        </is>
      </c>
      <c r="B1567" s="8" t="inlineStr">
        <is>
          <t>R01149</t>
        </is>
      </c>
      <c r="C1567" s="13" t="n">
        <v>1</v>
      </c>
      <c r="D1567" s="8" t="inlineStr">
        <is>
          <t>exact</t>
        </is>
      </c>
    </row>
    <row r="1568">
      <c r="A1568" s="8" t="inlineStr">
        <is>
          <t>C01563</t>
        </is>
      </c>
      <c r="B1568" s="8" t="inlineStr">
        <is>
          <t>R00486</t>
        </is>
      </c>
      <c r="C1568" s="13" t="n">
        <v>0.6541</v>
      </c>
      <c r="D1568" s="8" t="inlineStr">
        <is>
          <t>no match</t>
        </is>
      </c>
    </row>
    <row r="1569">
      <c r="A1569" s="8" t="inlineStr">
        <is>
          <t>C01564</t>
        </is>
      </c>
      <c r="B1569" s="8" t="inlineStr">
        <is>
          <t>R01804</t>
        </is>
      </c>
      <c r="C1569" s="13" t="n">
        <v>0.4259</v>
      </c>
      <c r="D1569" s="8" t="inlineStr">
        <is>
          <t>no match</t>
        </is>
      </c>
    </row>
    <row r="1570">
      <c r="A1570" s="8" t="inlineStr">
        <is>
          <t>C01565</t>
        </is>
      </c>
      <c r="B1570" s="8" t="inlineStr">
        <is>
          <t>R00955</t>
        </is>
      </c>
      <c r="C1570" s="13" t="n">
        <v>1</v>
      </c>
      <c r="D1570" s="8" t="inlineStr">
        <is>
          <t>exact</t>
        </is>
      </c>
    </row>
    <row r="1571">
      <c r="A1571" s="8" t="inlineStr">
        <is>
          <t>C01566</t>
        </is>
      </c>
      <c r="B1571" s="8" t="inlineStr">
        <is>
          <t>R01984</t>
        </is>
      </c>
      <c r="C1571" s="13" t="n">
        <v>1</v>
      </c>
      <c r="D1571" s="8" t="inlineStr">
        <is>
          <t>exact</t>
        </is>
      </c>
    </row>
    <row r="1572">
      <c r="A1572" s="8" t="inlineStr">
        <is>
          <t>C01567</t>
        </is>
      </c>
      <c r="B1572" s="8" t="inlineStr">
        <is>
          <t>R00446</t>
        </is>
      </c>
      <c r="C1572" s="13" t="n">
        <v>1</v>
      </c>
      <c r="D1572" s="8" t="inlineStr">
        <is>
          <t>exact</t>
        </is>
      </c>
    </row>
    <row r="1573">
      <c r="A1573" s="8" t="inlineStr">
        <is>
          <t>C01568</t>
        </is>
      </c>
      <c r="B1573" s="8" t="inlineStr">
        <is>
          <t>R00437</t>
        </is>
      </c>
      <c r="C1573" s="13" t="n">
        <v>1</v>
      </c>
      <c r="D1573" s="8" t="inlineStr">
        <is>
          <t>exact</t>
        </is>
      </c>
    </row>
    <row r="1574">
      <c r="A1574" s="8" t="inlineStr">
        <is>
          <t>C01569</t>
        </is>
      </c>
      <c r="B1574" s="8" t="inlineStr">
        <is>
          <t>R02807</t>
        </is>
      </c>
      <c r="C1574" s="13" t="n">
        <v>0.7942</v>
      </c>
      <c r="D1574" s="8" t="inlineStr">
        <is>
          <t>review</t>
        </is>
      </c>
    </row>
    <row r="1575">
      <c r="A1575" s="8" t="inlineStr">
        <is>
          <t>C01570</t>
        </is>
      </c>
      <c r="B1575" s="8" t="inlineStr">
        <is>
          <t>R01448</t>
        </is>
      </c>
      <c r="C1575" s="13" t="n">
        <v>1</v>
      </c>
      <c r="D1575" s="8" t="inlineStr">
        <is>
          <t>exact</t>
        </is>
      </c>
    </row>
    <row r="1576">
      <c r="A1576" s="8" t="inlineStr">
        <is>
          <t>C01571</t>
        </is>
      </c>
      <c r="B1576" s="8" t="inlineStr">
        <is>
          <t>R02064</t>
        </is>
      </c>
      <c r="C1576" s="13" t="n">
        <v>1</v>
      </c>
      <c r="D1576" s="8" t="inlineStr">
        <is>
          <t>exact</t>
        </is>
      </c>
    </row>
    <row r="1577">
      <c r="A1577" s="8" t="inlineStr">
        <is>
          <t>C01572</t>
        </is>
      </c>
      <c r="B1577" s="8" t="inlineStr">
        <is>
          <t>R01751</t>
        </is>
      </c>
      <c r="C1577" s="13" t="n">
        <v>1</v>
      </c>
      <c r="D1577" s="8" t="inlineStr">
        <is>
          <t>exact</t>
        </is>
      </c>
    </row>
    <row r="1578">
      <c r="A1578" s="8" t="inlineStr">
        <is>
          <t>C01573</t>
        </is>
      </c>
      <c r="B1578" s="8" t="inlineStr">
        <is>
          <t>R00853</t>
        </is>
      </c>
      <c r="C1578" s="13" t="n">
        <v>1</v>
      </c>
      <c r="D1578" s="8" t="inlineStr">
        <is>
          <t>exact</t>
        </is>
      </c>
    </row>
    <row r="1579">
      <c r="A1579" s="8" t="inlineStr">
        <is>
          <t>C01574</t>
        </is>
      </c>
      <c r="B1579" s="8" t="inlineStr">
        <is>
          <t>R00718</t>
        </is>
      </c>
      <c r="C1579" s="13" t="n">
        <v>1</v>
      </c>
      <c r="D1579" s="8" t="inlineStr">
        <is>
          <t>exact</t>
        </is>
      </c>
    </row>
    <row r="1580">
      <c r="A1580" s="8" t="inlineStr">
        <is>
          <t>C01575</t>
        </is>
      </c>
      <c r="B1580" s="8" t="inlineStr">
        <is>
          <t>R01192</t>
        </is>
      </c>
      <c r="C1580" s="13" t="n">
        <v>1</v>
      </c>
      <c r="D1580" s="8" t="inlineStr">
        <is>
          <t>exact</t>
        </is>
      </c>
    </row>
    <row r="1581">
      <c r="A1581" s="8" t="inlineStr">
        <is>
          <t>C01576</t>
        </is>
      </c>
      <c r="B1581" s="8" t="inlineStr">
        <is>
          <t>R02221</t>
        </is>
      </c>
      <c r="C1581" s="13" t="n">
        <v>1</v>
      </c>
      <c r="D1581" s="8" t="inlineStr">
        <is>
          <t>exact</t>
        </is>
      </c>
    </row>
    <row r="1582">
      <c r="A1582" s="8" t="inlineStr">
        <is>
          <t>C01577</t>
        </is>
      </c>
      <c r="B1582" s="8" t="inlineStr">
        <is>
          <t>R00466</t>
        </is>
      </c>
      <c r="C1582" s="13" t="n">
        <v>1</v>
      </c>
      <c r="D1582" s="8" t="inlineStr">
        <is>
          <t>exact</t>
        </is>
      </c>
    </row>
    <row r="1583">
      <c r="A1583" s="8" t="inlineStr">
        <is>
          <t>C01578</t>
        </is>
      </c>
      <c r="B1583" s="8" t="inlineStr">
        <is>
          <t>R02696</t>
        </is>
      </c>
      <c r="C1583" s="13" t="n">
        <v>1</v>
      </c>
      <c r="D1583" s="8" t="inlineStr">
        <is>
          <t>exact</t>
        </is>
      </c>
    </row>
    <row r="1584">
      <c r="A1584" s="8" t="inlineStr">
        <is>
          <t>C01579</t>
        </is>
      </c>
      <c r="B1584" s="8" t="inlineStr">
        <is>
          <t>R00619</t>
        </is>
      </c>
      <c r="C1584" s="13" t="n">
        <v>0.7718</v>
      </c>
      <c r="D1584" s="8" t="inlineStr">
        <is>
          <t>review</t>
        </is>
      </c>
    </row>
    <row r="1585">
      <c r="A1585" s="8" t="inlineStr">
        <is>
          <t>C01580</t>
        </is>
      </c>
      <c r="B1585" s="8" t="inlineStr">
        <is>
          <t>R02028</t>
        </is>
      </c>
      <c r="C1585" s="13" t="n">
        <v>0.7942</v>
      </c>
      <c r="D1585" s="8" t="inlineStr">
        <is>
          <t>review</t>
        </is>
      </c>
    </row>
    <row r="1586">
      <c r="A1586" s="8" t="inlineStr">
        <is>
          <t>C01581</t>
        </is>
      </c>
      <c r="B1586" s="8" t="inlineStr">
        <is>
          <t>R02029</t>
        </is>
      </c>
      <c r="C1586" s="13" t="n">
        <v>1</v>
      </c>
      <c r="D1586" s="8" t="inlineStr">
        <is>
          <t>exact</t>
        </is>
      </c>
    </row>
    <row r="1587">
      <c r="A1587" s="8" t="inlineStr">
        <is>
          <t>C01582</t>
        </is>
      </c>
      <c r="B1587" s="8" t="inlineStr">
        <is>
          <t>R00195</t>
        </is>
      </c>
      <c r="C1587" s="13" t="n">
        <v>0.6541</v>
      </c>
      <c r="D1587" s="8" t="inlineStr">
        <is>
          <t>no match</t>
        </is>
      </c>
    </row>
    <row r="1588">
      <c r="A1588" s="8" t="inlineStr">
        <is>
          <t>C01583</t>
        </is>
      </c>
      <c r="B1588" s="8" t="inlineStr">
        <is>
          <t>R01135</t>
        </is>
      </c>
      <c r="C1588" s="13" t="n">
        <v>1</v>
      </c>
      <c r="D1588" s="8" t="inlineStr">
        <is>
          <t>exact</t>
        </is>
      </c>
    </row>
    <row r="1589">
      <c r="A1589" s="8" t="inlineStr">
        <is>
          <t>C01584</t>
        </is>
      </c>
      <c r="B1589" s="8" t="inlineStr">
        <is>
          <t>R00508</t>
        </is>
      </c>
      <c r="C1589" s="13" t="n">
        <v>0.6541</v>
      </c>
      <c r="D1589" s="8" t="inlineStr">
        <is>
          <t>no match</t>
        </is>
      </c>
    </row>
    <row r="1590">
      <c r="A1590" s="8" t="inlineStr">
        <is>
          <t>C01585</t>
        </is>
      </c>
      <c r="B1590" s="8" t="inlineStr">
        <is>
          <t>R00310</t>
        </is>
      </c>
      <c r="C1590" s="13" t="n">
        <v>0.6541</v>
      </c>
      <c r="D1590" s="8" t="inlineStr">
        <is>
          <t>no match</t>
        </is>
      </c>
    </row>
    <row r="1591">
      <c r="A1591" s="8" t="inlineStr">
        <is>
          <t>C01586</t>
        </is>
      </c>
      <c r="B1591" s="8" t="inlineStr">
        <is>
          <t>R01637</t>
        </is>
      </c>
      <c r="C1591" s="13" t="n">
        <v>0.7942</v>
      </c>
      <c r="D1591" s="8" t="inlineStr">
        <is>
          <t>review</t>
        </is>
      </c>
    </row>
    <row r="1592">
      <c r="A1592" s="8" t="inlineStr">
        <is>
          <t>C01587</t>
        </is>
      </c>
      <c r="B1592" s="8" t="inlineStr">
        <is>
          <t>R00775</t>
        </is>
      </c>
      <c r="C1592" s="13" t="n">
        <v>1</v>
      </c>
      <c r="D1592" s="8" t="inlineStr">
        <is>
          <t>exact</t>
        </is>
      </c>
    </row>
    <row r="1593">
      <c r="A1593" s="8" t="inlineStr">
        <is>
          <t>C01588</t>
        </is>
      </c>
      <c r="B1593" s="8" t="inlineStr">
        <is>
          <t>R02046</t>
        </is>
      </c>
      <c r="C1593" s="13" t="n">
        <v>1</v>
      </c>
      <c r="D1593" s="8" t="inlineStr">
        <is>
          <t>exact</t>
        </is>
      </c>
    </row>
    <row r="1594">
      <c r="A1594" s="8" t="inlineStr">
        <is>
          <t>C01589</t>
        </is>
      </c>
      <c r="B1594" s="8" t="inlineStr">
        <is>
          <t>R00871</t>
        </is>
      </c>
      <c r="C1594" s="13" t="n">
        <v>0.7718</v>
      </c>
      <c r="D1594" s="8" t="inlineStr">
        <is>
          <t>review</t>
        </is>
      </c>
    </row>
    <row r="1595">
      <c r="A1595" s="8" t="inlineStr">
        <is>
          <t>C01590</t>
        </is>
      </c>
      <c r="B1595" s="8" t="inlineStr">
        <is>
          <t>R01808</t>
        </is>
      </c>
      <c r="C1595" s="13" t="n">
        <v>1</v>
      </c>
      <c r="D1595" s="8" t="inlineStr">
        <is>
          <t>exact</t>
        </is>
      </c>
    </row>
    <row r="1596">
      <c r="A1596" s="8" t="inlineStr">
        <is>
          <t>C01591</t>
        </is>
      </c>
      <c r="B1596" s="8" t="inlineStr">
        <is>
          <t>R00724</t>
        </is>
      </c>
      <c r="C1596" s="13" t="n">
        <v>1</v>
      </c>
      <c r="D1596" s="8" t="inlineStr">
        <is>
          <t>exact</t>
        </is>
      </c>
    </row>
    <row r="1597">
      <c r="A1597" s="8" t="inlineStr">
        <is>
          <t>C01592</t>
        </is>
      </c>
      <c r="B1597" s="8" t="inlineStr">
        <is>
          <t>R00833</t>
        </is>
      </c>
      <c r="C1597" s="13" t="n">
        <v>0.7718</v>
      </c>
      <c r="D1597" s="8" t="inlineStr">
        <is>
          <t>review</t>
        </is>
      </c>
    </row>
    <row r="1598">
      <c r="A1598" s="8" t="inlineStr">
        <is>
          <t>C01593</t>
        </is>
      </c>
      <c r="B1598" s="8" t="inlineStr">
        <is>
          <t>R02020</t>
        </is>
      </c>
      <c r="C1598" s="13" t="n">
        <v>1</v>
      </c>
      <c r="D1598" s="8" t="inlineStr">
        <is>
          <t>exact</t>
        </is>
      </c>
    </row>
    <row r="1599">
      <c r="A1599" s="8" t="inlineStr">
        <is>
          <t>C01594</t>
        </is>
      </c>
      <c r="B1599" s="8" t="inlineStr">
        <is>
          <t>R02524</t>
        </is>
      </c>
      <c r="C1599" s="13" t="n">
        <v>1</v>
      </c>
      <c r="D1599" s="8" t="inlineStr">
        <is>
          <t>exact</t>
        </is>
      </c>
    </row>
    <row r="1600">
      <c r="A1600" s="8" t="inlineStr">
        <is>
          <t>C01595</t>
        </is>
      </c>
      <c r="B1600" s="8" t="inlineStr">
        <is>
          <t>R00441</t>
        </is>
      </c>
      <c r="C1600" s="13" t="n">
        <v>1</v>
      </c>
      <c r="D1600" s="8" t="inlineStr">
        <is>
          <t>exact</t>
        </is>
      </c>
    </row>
    <row r="1601">
      <c r="A1601" s="8" t="inlineStr">
        <is>
          <t>C01596</t>
        </is>
      </c>
      <c r="B1601" s="8" t="inlineStr">
        <is>
          <t>R01787</t>
        </is>
      </c>
      <c r="C1601" s="13" t="n">
        <v>1</v>
      </c>
      <c r="D1601" s="8" t="inlineStr">
        <is>
          <t>exact</t>
        </is>
      </c>
    </row>
    <row r="1602">
      <c r="A1602" s="8" t="inlineStr">
        <is>
          <t>C01597</t>
        </is>
      </c>
      <c r="B1602" s="8" t="inlineStr">
        <is>
          <t>R00993</t>
        </is>
      </c>
      <c r="C1602" s="13" t="n">
        <v>1</v>
      </c>
      <c r="D1602" s="8" t="inlineStr">
        <is>
          <t>exact</t>
        </is>
      </c>
    </row>
    <row r="1603">
      <c r="A1603" s="8" t="inlineStr">
        <is>
          <t>C01598</t>
        </is>
      </c>
      <c r="B1603" s="8" t="inlineStr">
        <is>
          <t>R02590</t>
        </is>
      </c>
      <c r="C1603" s="13" t="n">
        <v>1</v>
      </c>
      <c r="D1603" s="8" t="inlineStr">
        <is>
          <t>exact</t>
        </is>
      </c>
    </row>
    <row r="1604">
      <c r="A1604" s="8" t="inlineStr">
        <is>
          <t>C01599</t>
        </is>
      </c>
      <c r="B1604" s="8" t="inlineStr">
        <is>
          <t>R02120</t>
        </is>
      </c>
      <c r="C1604" s="13" t="n">
        <v>1</v>
      </c>
      <c r="D1604" s="8" t="inlineStr">
        <is>
          <t>exact</t>
        </is>
      </c>
    </row>
    <row r="1605">
      <c r="A1605" s="8" t="inlineStr">
        <is>
          <t>C01600</t>
        </is>
      </c>
      <c r="B1605" s="8" t="inlineStr">
        <is>
          <t>R00613</t>
        </is>
      </c>
      <c r="C1605" s="13" t="n">
        <v>1</v>
      </c>
      <c r="D1605" s="8" t="inlineStr">
        <is>
          <t>exact</t>
        </is>
      </c>
    </row>
    <row r="1606">
      <c r="A1606" s="8" t="inlineStr">
        <is>
          <t>C01601</t>
        </is>
      </c>
      <c r="B1606" s="8" t="inlineStr">
        <is>
          <t>R00640</t>
        </is>
      </c>
      <c r="C1606" s="13" t="n">
        <v>1</v>
      </c>
      <c r="D1606" s="8" t="inlineStr">
        <is>
          <t>exact</t>
        </is>
      </c>
    </row>
    <row r="1607">
      <c r="A1607" s="8" t="inlineStr">
        <is>
          <t>C01602</t>
        </is>
      </c>
      <c r="B1607" s="8" t="inlineStr">
        <is>
          <t>R00102</t>
        </is>
      </c>
      <c r="C1607" s="13" t="n">
        <v>1</v>
      </c>
      <c r="D1607" s="8" t="inlineStr">
        <is>
          <t>exact</t>
        </is>
      </c>
    </row>
    <row r="1608">
      <c r="A1608" s="8" t="inlineStr">
        <is>
          <t>C01603</t>
        </is>
      </c>
      <c r="B1608" s="8" t="inlineStr">
        <is>
          <t>R00373</t>
        </is>
      </c>
      <c r="C1608" s="13" t="n">
        <v>1</v>
      </c>
      <c r="D1608" s="8" t="inlineStr">
        <is>
          <t>exact</t>
        </is>
      </c>
    </row>
    <row r="1609">
      <c r="A1609" s="8" t="inlineStr">
        <is>
          <t>C01604</t>
        </is>
      </c>
      <c r="B1609" s="8" t="inlineStr">
        <is>
          <t>R01966</t>
        </is>
      </c>
      <c r="C1609" s="13" t="n">
        <v>1</v>
      </c>
      <c r="D1609" s="8" t="inlineStr">
        <is>
          <t>exact</t>
        </is>
      </c>
    </row>
    <row r="1610">
      <c r="A1610" s="8" t="inlineStr">
        <is>
          <t>C01605</t>
        </is>
      </c>
      <c r="B1610" s="8" t="inlineStr">
        <is>
          <t>R01425</t>
        </is>
      </c>
      <c r="C1610" s="13" t="n">
        <v>1</v>
      </c>
      <c r="D1610" s="8" t="inlineStr">
        <is>
          <t>exact</t>
        </is>
      </c>
    </row>
    <row r="1611">
      <c r="A1611" s="8" t="inlineStr">
        <is>
          <t>C01606</t>
        </is>
      </c>
      <c r="B1611" s="8" t="inlineStr">
        <is>
          <t>R00167</t>
        </is>
      </c>
      <c r="C1611" s="13" t="n">
        <v>0.7718</v>
      </c>
      <c r="D1611" s="8" t="inlineStr">
        <is>
          <t>review</t>
        </is>
      </c>
    </row>
    <row r="1612">
      <c r="A1612" s="8" t="inlineStr">
        <is>
          <t>C01607</t>
        </is>
      </c>
      <c r="B1612" s="8" t="inlineStr">
        <is>
          <t>R02171</t>
        </is>
      </c>
      <c r="C1612" s="13" t="n">
        <v>1</v>
      </c>
      <c r="D1612" s="8" t="inlineStr">
        <is>
          <t>exact</t>
        </is>
      </c>
    </row>
    <row r="1613">
      <c r="A1613" s="8" t="inlineStr">
        <is>
          <t>C01608</t>
        </is>
      </c>
      <c r="B1613" s="8" t="inlineStr">
        <is>
          <t>R00424</t>
        </is>
      </c>
      <c r="C1613" s="13" t="n">
        <v>0.7942</v>
      </c>
      <c r="D1613" s="8" t="inlineStr">
        <is>
          <t>review</t>
        </is>
      </c>
    </row>
    <row r="1614">
      <c r="A1614" s="8" t="inlineStr">
        <is>
          <t>C01609</t>
        </is>
      </c>
      <c r="B1614" s="8" t="inlineStr">
        <is>
          <t>R01989</t>
        </is>
      </c>
      <c r="C1614" s="13" t="n">
        <v>1</v>
      </c>
      <c r="D1614" s="8" t="inlineStr">
        <is>
          <t>exact</t>
        </is>
      </c>
    </row>
    <row r="1615">
      <c r="A1615" s="8" t="inlineStr">
        <is>
          <t>C01610</t>
        </is>
      </c>
      <c r="B1615" s="8" t="inlineStr">
        <is>
          <t>R02609</t>
        </is>
      </c>
      <c r="C1615" s="13" t="n">
        <v>1</v>
      </c>
      <c r="D1615" s="8" t="inlineStr">
        <is>
          <t>exact</t>
        </is>
      </c>
    </row>
    <row r="1616">
      <c r="A1616" s="8" t="inlineStr">
        <is>
          <t>C01611</t>
        </is>
      </c>
      <c r="B1616" s="8" t="inlineStr">
        <is>
          <t>R01884</t>
        </is>
      </c>
      <c r="C1616" s="13" t="n">
        <v>1</v>
      </c>
      <c r="D1616" s="8" t="inlineStr">
        <is>
          <t>exact</t>
        </is>
      </c>
    </row>
    <row r="1617">
      <c r="A1617" s="8" t="inlineStr">
        <is>
          <t>C01612</t>
        </is>
      </c>
      <c r="B1617" s="8" t="inlineStr">
        <is>
          <t>R01143</t>
        </is>
      </c>
      <c r="C1617" s="13" t="n">
        <v>1</v>
      </c>
      <c r="D1617" s="8" t="inlineStr">
        <is>
          <t>exact</t>
        </is>
      </c>
    </row>
    <row r="1618">
      <c r="A1618" s="8" t="inlineStr">
        <is>
          <t>C01613</t>
        </is>
      </c>
      <c r="B1618" s="8" t="inlineStr">
        <is>
          <t>R01594</t>
        </is>
      </c>
      <c r="C1618" s="13" t="n">
        <v>1</v>
      </c>
      <c r="D1618" s="8" t="inlineStr">
        <is>
          <t>exact</t>
        </is>
      </c>
    </row>
    <row r="1619">
      <c r="A1619" s="8" t="inlineStr">
        <is>
          <t>C01614</t>
        </is>
      </c>
      <c r="B1619" s="8" t="inlineStr">
        <is>
          <t>R00377</t>
        </is>
      </c>
      <c r="C1619" s="13" t="n">
        <v>0.6541</v>
      </c>
      <c r="D1619" s="8" t="inlineStr">
        <is>
          <t>no match</t>
        </is>
      </c>
    </row>
    <row r="1620">
      <c r="A1620" s="8" t="inlineStr">
        <is>
          <t>C01615</t>
        </is>
      </c>
      <c r="B1620" s="8" t="inlineStr">
        <is>
          <t>R02639</t>
        </is>
      </c>
      <c r="C1620" s="13" t="n">
        <v>1</v>
      </c>
      <c r="D1620" s="8" t="inlineStr">
        <is>
          <t>exact</t>
        </is>
      </c>
    </row>
    <row r="1621">
      <c r="A1621" s="8" t="inlineStr">
        <is>
          <t>C01616</t>
        </is>
      </c>
      <c r="B1621" s="8" t="inlineStr">
        <is>
          <t>R02350</t>
        </is>
      </c>
      <c r="C1621" s="13" t="n">
        <v>0.7718</v>
      </c>
      <c r="D1621" s="8" t="inlineStr">
        <is>
          <t>review</t>
        </is>
      </c>
    </row>
    <row r="1622">
      <c r="A1622" s="8" t="inlineStr">
        <is>
          <t>C01617</t>
        </is>
      </c>
      <c r="B1622" s="8" t="inlineStr">
        <is>
          <t>R02492</t>
        </is>
      </c>
      <c r="C1622" s="13" t="n">
        <v>0.6541</v>
      </c>
      <c r="D1622" s="8" t="inlineStr">
        <is>
          <t>no match</t>
        </is>
      </c>
    </row>
    <row r="1623">
      <c r="A1623" s="8" t="inlineStr">
        <is>
          <t>C01618</t>
        </is>
      </c>
      <c r="B1623" s="8" t="inlineStr">
        <is>
          <t>R00974</t>
        </is>
      </c>
      <c r="C1623" s="13" t="n">
        <v>0.7942</v>
      </c>
      <c r="D1623" s="8" t="inlineStr">
        <is>
          <t>review</t>
        </is>
      </c>
    </row>
    <row r="1624">
      <c r="A1624" s="8" t="inlineStr">
        <is>
          <t>C01619</t>
        </is>
      </c>
      <c r="B1624" s="8" t="inlineStr">
        <is>
          <t>R01027</t>
        </is>
      </c>
      <c r="C1624" s="13" t="n">
        <v>0.7718</v>
      </c>
      <c r="D1624" s="8" t="inlineStr">
        <is>
          <t>review</t>
        </is>
      </c>
    </row>
    <row r="1625">
      <c r="A1625" s="8" t="inlineStr">
        <is>
          <t>C01620</t>
        </is>
      </c>
      <c r="B1625" s="8" t="inlineStr">
        <is>
          <t>R01687</t>
        </is>
      </c>
      <c r="C1625" s="13" t="n">
        <v>1</v>
      </c>
      <c r="D1625" s="8" t="inlineStr">
        <is>
          <t>exact</t>
        </is>
      </c>
    </row>
    <row r="1626">
      <c r="A1626" s="8" t="inlineStr">
        <is>
          <t>C01621</t>
        </is>
      </c>
      <c r="B1626" s="8" t="inlineStr">
        <is>
          <t>R00229</t>
        </is>
      </c>
      <c r="C1626" s="13" t="n">
        <v>1</v>
      </c>
      <c r="D1626" s="8" t="inlineStr">
        <is>
          <t>exact</t>
        </is>
      </c>
    </row>
    <row r="1627">
      <c r="A1627" s="8" t="inlineStr">
        <is>
          <t>C01622</t>
        </is>
      </c>
      <c r="B1627" s="8" t="inlineStr">
        <is>
          <t>R01801</t>
        </is>
      </c>
      <c r="C1627" s="13" t="n">
        <v>1</v>
      </c>
      <c r="D1627" s="8" t="inlineStr">
        <is>
          <t>exact</t>
        </is>
      </c>
    </row>
    <row r="1628">
      <c r="A1628" s="8" t="inlineStr">
        <is>
          <t>C01623</t>
        </is>
      </c>
      <c r="B1628" s="8" t="inlineStr">
        <is>
          <t>R02755</t>
        </is>
      </c>
      <c r="C1628" s="13" t="n">
        <v>1</v>
      </c>
      <c r="D1628" s="8" t="inlineStr">
        <is>
          <t>exact</t>
        </is>
      </c>
    </row>
    <row r="1629">
      <c r="A1629" s="8" t="inlineStr">
        <is>
          <t>C01624</t>
        </is>
      </c>
      <c r="B1629" s="8" t="inlineStr">
        <is>
          <t>R01915</t>
        </is>
      </c>
      <c r="C1629" s="13" t="n">
        <v>0.7942</v>
      </c>
      <c r="D1629" s="8" t="inlineStr">
        <is>
          <t>review</t>
        </is>
      </c>
    </row>
    <row r="1630">
      <c r="A1630" s="8" t="inlineStr">
        <is>
          <t>C01625</t>
        </is>
      </c>
      <c r="B1630" s="8" t="inlineStr">
        <is>
          <t>R01883</t>
        </is>
      </c>
      <c r="C1630" s="13" t="n">
        <v>0.6541</v>
      </c>
      <c r="D1630" s="8" t="inlineStr">
        <is>
          <t>no match</t>
        </is>
      </c>
    </row>
    <row r="1631">
      <c r="A1631" s="8" t="inlineStr">
        <is>
          <t>C01626</t>
        </is>
      </c>
      <c r="B1631" s="8" t="inlineStr">
        <is>
          <t>R00529</t>
        </is>
      </c>
      <c r="C1631" s="13" t="n">
        <v>1</v>
      </c>
      <c r="D1631" s="8" t="inlineStr">
        <is>
          <t>exact</t>
        </is>
      </c>
    </row>
    <row r="1632">
      <c r="A1632" s="8" t="inlineStr">
        <is>
          <t>C01627</t>
        </is>
      </c>
      <c r="B1632" s="8" t="inlineStr">
        <is>
          <t>R01731</t>
        </is>
      </c>
      <c r="C1632" s="13" t="n">
        <v>1</v>
      </c>
      <c r="D1632" s="8" t="inlineStr">
        <is>
          <t>exact</t>
        </is>
      </c>
    </row>
    <row r="1633">
      <c r="A1633" s="8" t="inlineStr">
        <is>
          <t>C01628</t>
        </is>
      </c>
      <c r="B1633" s="8" t="inlineStr">
        <is>
          <t>R00433</t>
        </is>
      </c>
      <c r="C1633" s="13" t="n">
        <v>1</v>
      </c>
      <c r="D1633" s="8" t="inlineStr">
        <is>
          <t>exact</t>
        </is>
      </c>
    </row>
    <row r="1634">
      <c r="A1634" s="8" t="inlineStr">
        <is>
          <t>C01629</t>
        </is>
      </c>
      <c r="B1634" s="8" t="inlineStr">
        <is>
          <t>R00107</t>
        </is>
      </c>
      <c r="C1634" s="13" t="n">
        <v>1</v>
      </c>
      <c r="D1634" s="8" t="inlineStr">
        <is>
          <t>exact</t>
        </is>
      </c>
    </row>
    <row r="1635">
      <c r="A1635" s="8" t="inlineStr">
        <is>
          <t>C01630</t>
        </is>
      </c>
      <c r="B1635" s="8" t="inlineStr">
        <is>
          <t>R02697</t>
        </is>
      </c>
      <c r="C1635" s="13" t="n">
        <v>0.6541</v>
      </c>
      <c r="D1635" s="8" t="inlineStr">
        <is>
          <t>no match</t>
        </is>
      </c>
    </row>
    <row r="1636">
      <c r="A1636" s="8" t="inlineStr">
        <is>
          <t>C01631</t>
        </is>
      </c>
      <c r="B1636" s="8" t="inlineStr">
        <is>
          <t>R02678</t>
        </is>
      </c>
      <c r="C1636" s="13" t="n">
        <v>1</v>
      </c>
      <c r="D1636" s="8" t="inlineStr">
        <is>
          <t>exact</t>
        </is>
      </c>
    </row>
    <row r="1637">
      <c r="A1637" s="8" t="inlineStr">
        <is>
          <t>C01632</t>
        </is>
      </c>
      <c r="B1637" s="8" t="inlineStr">
        <is>
          <t>R01307</t>
        </is>
      </c>
      <c r="C1637" s="13" t="n">
        <v>0.7718</v>
      </c>
      <c r="D1637" s="8" t="inlineStr">
        <is>
          <t>review</t>
        </is>
      </c>
    </row>
    <row r="1638">
      <c r="A1638" s="8" t="inlineStr">
        <is>
          <t>C01633</t>
        </is>
      </c>
      <c r="B1638" s="8" t="inlineStr">
        <is>
          <t>R02285</t>
        </is>
      </c>
      <c r="C1638" s="13" t="n">
        <v>1</v>
      </c>
      <c r="D1638" s="8" t="inlineStr">
        <is>
          <t>exact</t>
        </is>
      </c>
    </row>
    <row r="1639">
      <c r="A1639" s="8" t="inlineStr">
        <is>
          <t>C01634</t>
        </is>
      </c>
      <c r="B1639" s="8" t="inlineStr">
        <is>
          <t>R02801</t>
        </is>
      </c>
      <c r="C1639" s="13" t="n">
        <v>1</v>
      </c>
      <c r="D1639" s="8" t="inlineStr">
        <is>
          <t>exact</t>
        </is>
      </c>
    </row>
    <row r="1640">
      <c r="A1640" s="8" t="inlineStr">
        <is>
          <t>C01635</t>
        </is>
      </c>
      <c r="B1640" s="8" t="inlineStr">
        <is>
          <t>R02474</t>
        </is>
      </c>
      <c r="C1640" s="13" t="n">
        <v>0.7942</v>
      </c>
      <c r="D1640" s="8" t="inlineStr">
        <is>
          <t>review</t>
        </is>
      </c>
    </row>
    <row r="1641">
      <c r="A1641" s="8" t="inlineStr">
        <is>
          <t>C01636</t>
        </is>
      </c>
      <c r="B1641" s="8" t="inlineStr">
        <is>
          <t>R02410</t>
        </is>
      </c>
      <c r="C1641" s="13" t="n">
        <v>1</v>
      </c>
      <c r="D1641" s="8" t="inlineStr">
        <is>
          <t>exact</t>
        </is>
      </c>
    </row>
    <row r="1642">
      <c r="A1642" s="8" t="inlineStr">
        <is>
          <t>C01637</t>
        </is>
      </c>
      <c r="B1642" s="8" t="inlineStr">
        <is>
          <t>R02509</t>
        </is>
      </c>
      <c r="C1642" s="13" t="n">
        <v>1</v>
      </c>
      <c r="D1642" s="8" t="inlineStr">
        <is>
          <t>exact</t>
        </is>
      </c>
    </row>
    <row r="1643">
      <c r="A1643" s="8" t="inlineStr">
        <is>
          <t>C01638</t>
        </is>
      </c>
      <c r="B1643" s="8" t="inlineStr">
        <is>
          <t>R02610</t>
        </is>
      </c>
      <c r="C1643" s="13" t="n">
        <v>1</v>
      </c>
      <c r="D1643" s="8" t="inlineStr">
        <is>
          <t>exact</t>
        </is>
      </c>
    </row>
    <row r="1644">
      <c r="A1644" s="8" t="inlineStr">
        <is>
          <t>C01639</t>
        </is>
      </c>
      <c r="B1644" s="8" t="inlineStr">
        <is>
          <t>R00903</t>
        </is>
      </c>
      <c r="C1644" s="13" t="n">
        <v>1</v>
      </c>
      <c r="D1644" s="8" t="inlineStr">
        <is>
          <t>exact</t>
        </is>
      </c>
    </row>
    <row r="1645">
      <c r="A1645" s="8" t="inlineStr">
        <is>
          <t>C01640</t>
        </is>
      </c>
      <c r="B1645" s="8" t="inlineStr">
        <is>
          <t>R01559</t>
        </is>
      </c>
      <c r="C1645" s="13" t="n">
        <v>1</v>
      </c>
      <c r="D1645" s="8" t="inlineStr">
        <is>
          <t>exact</t>
        </is>
      </c>
    </row>
    <row r="1646">
      <c r="A1646" s="8" t="inlineStr">
        <is>
          <t>C01641</t>
        </is>
      </c>
      <c r="B1646" s="8" t="inlineStr">
        <is>
          <t>R00136</t>
        </is>
      </c>
      <c r="C1646" s="13" t="n">
        <v>1</v>
      </c>
      <c r="D1646" s="8" t="inlineStr">
        <is>
          <t>exact</t>
        </is>
      </c>
    </row>
    <row r="1647">
      <c r="A1647" s="8" t="inlineStr">
        <is>
          <t>C01642</t>
        </is>
      </c>
      <c r="B1647" s="8" t="inlineStr">
        <is>
          <t>R02480</t>
        </is>
      </c>
      <c r="C1647" s="13" t="n">
        <v>0.6541</v>
      </c>
      <c r="D1647" s="8" t="inlineStr">
        <is>
          <t>no match</t>
        </is>
      </c>
    </row>
    <row r="1648">
      <c r="A1648" s="8" t="inlineStr">
        <is>
          <t>C01643</t>
        </is>
      </c>
      <c r="B1648" s="8" t="inlineStr">
        <is>
          <t>R01625</t>
        </is>
      </c>
      <c r="C1648" s="13" t="n">
        <v>1</v>
      </c>
      <c r="D1648" s="8" t="inlineStr">
        <is>
          <t>exact</t>
        </is>
      </c>
    </row>
    <row r="1649">
      <c r="A1649" s="8" t="inlineStr">
        <is>
          <t>C01644</t>
        </is>
      </c>
      <c r="B1649" s="8" t="inlineStr">
        <is>
          <t>R02997</t>
        </is>
      </c>
      <c r="C1649" s="13" t="n">
        <v>0.6541</v>
      </c>
      <c r="D1649" s="8" t="inlineStr">
        <is>
          <t>no match</t>
        </is>
      </c>
    </row>
    <row r="1650">
      <c r="A1650" s="8" t="inlineStr">
        <is>
          <t>C01645</t>
        </is>
      </c>
      <c r="B1650" s="8" t="inlineStr">
        <is>
          <t>R00287</t>
        </is>
      </c>
      <c r="C1650" s="13" t="n">
        <v>1</v>
      </c>
      <c r="D1650" s="8" t="inlineStr">
        <is>
          <t>exact</t>
        </is>
      </c>
    </row>
    <row r="1651">
      <c r="A1651" s="8" t="inlineStr">
        <is>
          <t>C01646</t>
        </is>
      </c>
      <c r="B1651" s="8" t="inlineStr">
        <is>
          <t>R01932</t>
        </is>
      </c>
      <c r="C1651" s="13" t="n">
        <v>1</v>
      </c>
      <c r="D1651" s="8" t="inlineStr">
        <is>
          <t>exact</t>
        </is>
      </c>
    </row>
    <row r="1652">
      <c r="A1652" s="8" t="inlineStr">
        <is>
          <t>C01647</t>
        </is>
      </c>
      <c r="B1652" s="8" t="inlineStr">
        <is>
          <t>R00333</t>
        </is>
      </c>
      <c r="C1652" s="13" t="n">
        <v>1</v>
      </c>
      <c r="D1652" s="8" t="inlineStr">
        <is>
          <t>exact</t>
        </is>
      </c>
    </row>
    <row r="1653">
      <c r="A1653" s="8" t="inlineStr">
        <is>
          <t>C01648</t>
        </is>
      </c>
      <c r="B1653" s="8" t="inlineStr">
        <is>
          <t>R00068</t>
        </is>
      </c>
      <c r="C1653" s="13" t="n">
        <v>1</v>
      </c>
      <c r="D1653" s="8" t="inlineStr">
        <is>
          <t>exact</t>
        </is>
      </c>
    </row>
    <row r="1654">
      <c r="A1654" s="8" t="inlineStr">
        <is>
          <t>C01649</t>
        </is>
      </c>
      <c r="B1654" s="8" t="inlineStr">
        <is>
          <t>R02839</t>
        </is>
      </c>
      <c r="C1654" s="13" t="n">
        <v>1</v>
      </c>
      <c r="D1654" s="8" t="inlineStr">
        <is>
          <t>exact</t>
        </is>
      </c>
    </row>
    <row r="1655">
      <c r="A1655" s="8" t="inlineStr">
        <is>
          <t>C01650</t>
        </is>
      </c>
      <c r="B1655" s="8" t="inlineStr">
        <is>
          <t>R01676</t>
        </is>
      </c>
      <c r="C1655" s="13" t="n">
        <v>1</v>
      </c>
      <c r="D1655" s="8" t="inlineStr">
        <is>
          <t>exact</t>
        </is>
      </c>
    </row>
    <row r="1656">
      <c r="A1656" s="8" t="inlineStr">
        <is>
          <t>C01651</t>
        </is>
      </c>
      <c r="B1656" s="8" t="inlineStr">
        <is>
          <t>R01504</t>
        </is>
      </c>
      <c r="C1656" s="13" t="n">
        <v>1</v>
      </c>
      <c r="D1656" s="8" t="inlineStr">
        <is>
          <t>exact</t>
        </is>
      </c>
    </row>
    <row r="1657">
      <c r="A1657" s="8" t="inlineStr">
        <is>
          <t>C01652</t>
        </is>
      </c>
      <c r="B1657" s="8" t="inlineStr">
        <is>
          <t>R01800</t>
        </is>
      </c>
      <c r="C1657" s="13" t="n">
        <v>1</v>
      </c>
      <c r="D1657" s="8" t="inlineStr">
        <is>
          <t>exact</t>
        </is>
      </c>
    </row>
    <row r="1658">
      <c r="A1658" s="8" t="inlineStr">
        <is>
          <t>C01653</t>
        </is>
      </c>
      <c r="B1658" s="8" t="inlineStr">
        <is>
          <t>R02734</t>
        </is>
      </c>
      <c r="C1658" s="13" t="n">
        <v>1</v>
      </c>
      <c r="D1658" s="8" t="inlineStr">
        <is>
          <t>exact</t>
        </is>
      </c>
    </row>
    <row r="1659">
      <c r="A1659" s="8" t="inlineStr">
        <is>
          <t>C01654</t>
        </is>
      </c>
      <c r="B1659" s="8" t="inlineStr">
        <is>
          <t>R02694</t>
        </is>
      </c>
      <c r="C1659" s="13" t="n">
        <v>1</v>
      </c>
      <c r="D1659" s="8" t="inlineStr">
        <is>
          <t>exact</t>
        </is>
      </c>
    </row>
    <row r="1660">
      <c r="A1660" s="8" t="inlineStr">
        <is>
          <t>C01655</t>
        </is>
      </c>
      <c r="B1660" s="8" t="inlineStr">
        <is>
          <t>R02330</t>
        </is>
      </c>
      <c r="C1660" s="13" t="n">
        <v>1</v>
      </c>
      <c r="D1660" s="8" t="inlineStr">
        <is>
          <t>exact</t>
        </is>
      </c>
    </row>
    <row r="1661">
      <c r="A1661" s="8" t="inlineStr">
        <is>
          <t>C01656</t>
        </is>
      </c>
      <c r="B1661" s="8" t="inlineStr">
        <is>
          <t>R02341</t>
        </is>
      </c>
      <c r="C1661" s="13" t="n">
        <v>0.6541</v>
      </c>
      <c r="D1661" s="8" t="inlineStr">
        <is>
          <t>no match</t>
        </is>
      </c>
    </row>
    <row r="1662">
      <c r="A1662" s="8" t="inlineStr">
        <is>
          <t>C01657</t>
        </is>
      </c>
      <c r="B1662" s="8" t="inlineStr">
        <is>
          <t>R02196</t>
        </is>
      </c>
      <c r="C1662" s="13" t="n">
        <v>1</v>
      </c>
      <c r="D1662" s="8" t="inlineStr">
        <is>
          <t>exact</t>
        </is>
      </c>
    </row>
    <row r="1663">
      <c r="A1663" s="8" t="inlineStr">
        <is>
          <t>C01658</t>
        </is>
      </c>
      <c r="B1663" s="8" t="inlineStr">
        <is>
          <t>R01672</t>
        </is>
      </c>
      <c r="C1663" s="13" t="n">
        <v>1</v>
      </c>
      <c r="D1663" s="8" t="inlineStr">
        <is>
          <t>exact</t>
        </is>
      </c>
    </row>
    <row r="1664">
      <c r="A1664" s="8" t="inlineStr">
        <is>
          <t>C01659</t>
        </is>
      </c>
      <c r="B1664" s="8" t="inlineStr">
        <is>
          <t>R00354</t>
        </is>
      </c>
      <c r="C1664" s="13" t="n">
        <v>1</v>
      </c>
      <c r="D1664" s="8" t="inlineStr">
        <is>
          <t>exact</t>
        </is>
      </c>
    </row>
    <row r="1665">
      <c r="A1665" s="8" t="inlineStr">
        <is>
          <t>C01660</t>
        </is>
      </c>
      <c r="B1665" s="8" t="inlineStr">
        <is>
          <t>R02551</t>
        </is>
      </c>
      <c r="C1665" s="13" t="n">
        <v>1</v>
      </c>
      <c r="D1665" s="8" t="inlineStr">
        <is>
          <t>exact</t>
        </is>
      </c>
    </row>
    <row r="1666">
      <c r="A1666" s="8" t="inlineStr">
        <is>
          <t>C01661</t>
        </is>
      </c>
      <c r="B1666" s="8" t="inlineStr">
        <is>
          <t>R00345</t>
        </is>
      </c>
      <c r="C1666" s="13" t="n">
        <v>1</v>
      </c>
      <c r="D1666" s="8" t="inlineStr">
        <is>
          <t>exact</t>
        </is>
      </c>
    </row>
    <row r="1667">
      <c r="A1667" s="8" t="inlineStr">
        <is>
          <t>C01662</t>
        </is>
      </c>
      <c r="B1667" s="8" t="inlineStr">
        <is>
          <t>R02113</t>
        </is>
      </c>
      <c r="C1667" s="13" t="n">
        <v>1</v>
      </c>
      <c r="D1667" s="8" t="inlineStr">
        <is>
          <t>exact</t>
        </is>
      </c>
    </row>
    <row r="1668">
      <c r="A1668" s="8" t="inlineStr">
        <is>
          <t>C01663</t>
        </is>
      </c>
      <c r="B1668" s="8" t="inlineStr">
        <is>
          <t>R02501</t>
        </is>
      </c>
      <c r="C1668" s="13" t="n">
        <v>1</v>
      </c>
      <c r="D1668" s="8" t="inlineStr">
        <is>
          <t>exact</t>
        </is>
      </c>
    </row>
    <row r="1669">
      <c r="A1669" s="8" t="inlineStr">
        <is>
          <t>C01664</t>
        </is>
      </c>
      <c r="B1669" s="8" t="inlineStr">
        <is>
          <t>R02435</t>
        </is>
      </c>
      <c r="C1669" s="13" t="n">
        <v>1</v>
      </c>
      <c r="D1669" s="8" t="inlineStr">
        <is>
          <t>exact</t>
        </is>
      </c>
    </row>
    <row r="1670">
      <c r="A1670" s="8" t="inlineStr">
        <is>
          <t>C01665</t>
        </is>
      </c>
      <c r="B1670" s="8" t="inlineStr">
        <is>
          <t>R01495</t>
        </is>
      </c>
      <c r="C1670" s="13" t="n">
        <v>1</v>
      </c>
      <c r="D1670" s="8" t="inlineStr">
        <is>
          <t>exact</t>
        </is>
      </c>
    </row>
    <row r="1671">
      <c r="A1671" s="8" t="inlineStr">
        <is>
          <t>C01666</t>
        </is>
      </c>
      <c r="B1671" s="8" t="inlineStr">
        <is>
          <t>R01060</t>
        </is>
      </c>
      <c r="C1671" s="13" t="n">
        <v>1</v>
      </c>
      <c r="D1671" s="8" t="inlineStr">
        <is>
          <t>exact</t>
        </is>
      </c>
    </row>
    <row r="1672">
      <c r="A1672" s="8" t="inlineStr">
        <is>
          <t>C01667</t>
        </is>
      </c>
      <c r="B1672" s="8" t="inlineStr">
        <is>
          <t>R02781</t>
        </is>
      </c>
      <c r="C1672" s="13" t="n">
        <v>1</v>
      </c>
      <c r="D1672" s="8" t="inlineStr">
        <is>
          <t>exact</t>
        </is>
      </c>
    </row>
    <row r="1673">
      <c r="A1673" s="8" t="inlineStr">
        <is>
          <t>C01668</t>
        </is>
      </c>
      <c r="B1673" s="8" t="inlineStr">
        <is>
          <t>R00625</t>
        </is>
      </c>
      <c r="C1673" s="13" t="n">
        <v>1</v>
      </c>
      <c r="D1673" s="8" t="inlineStr">
        <is>
          <t>exact</t>
        </is>
      </c>
    </row>
    <row r="1674">
      <c r="A1674" s="8" t="inlineStr">
        <is>
          <t>C01669</t>
        </is>
      </c>
      <c r="B1674" s="8" t="inlineStr">
        <is>
          <t>R02705</t>
        </is>
      </c>
      <c r="C1674" s="13" t="n">
        <v>1</v>
      </c>
      <c r="D1674" s="8" t="inlineStr">
        <is>
          <t>exact</t>
        </is>
      </c>
    </row>
    <row r="1675">
      <c r="A1675" s="8" t="inlineStr">
        <is>
          <t>C01670</t>
        </is>
      </c>
      <c r="B1675" s="8" t="inlineStr">
        <is>
          <t>R02651</t>
        </is>
      </c>
      <c r="C1675" s="13" t="n">
        <v>0.6541</v>
      </c>
      <c r="D1675" s="8" t="inlineStr">
        <is>
          <t>no match</t>
        </is>
      </c>
    </row>
    <row r="1676">
      <c r="A1676" s="8" t="inlineStr">
        <is>
          <t>C01671</t>
        </is>
      </c>
      <c r="B1676" s="8" t="inlineStr">
        <is>
          <t>R01945</t>
        </is>
      </c>
      <c r="C1676" s="13" t="n">
        <v>0.6541</v>
      </c>
      <c r="D1676" s="8" t="inlineStr">
        <is>
          <t>no match</t>
        </is>
      </c>
    </row>
    <row r="1677">
      <c r="A1677" s="8" t="inlineStr">
        <is>
          <t>C01672</t>
        </is>
      </c>
      <c r="B1677" s="8" t="inlineStr">
        <is>
          <t>R00022</t>
        </is>
      </c>
      <c r="C1677" s="13" t="n">
        <v>0.6541</v>
      </c>
      <c r="D1677" s="8" t="inlineStr">
        <is>
          <t>no match</t>
        </is>
      </c>
    </row>
    <row r="1678">
      <c r="A1678" s="8" t="inlineStr">
        <is>
          <t>C01673</t>
        </is>
      </c>
      <c r="B1678" s="8" t="inlineStr">
        <is>
          <t>R01669</t>
        </is>
      </c>
      <c r="C1678" s="13" t="n">
        <v>0.7942</v>
      </c>
      <c r="D1678" s="8" t="inlineStr">
        <is>
          <t>review</t>
        </is>
      </c>
    </row>
    <row r="1679">
      <c r="A1679" s="8" t="inlineStr">
        <is>
          <t>C01674</t>
        </is>
      </c>
      <c r="B1679" s="8" t="inlineStr">
        <is>
          <t>R00402</t>
        </is>
      </c>
      <c r="C1679" s="13" t="n">
        <v>1</v>
      </c>
      <c r="D1679" s="8" t="inlineStr">
        <is>
          <t>exact</t>
        </is>
      </c>
    </row>
    <row r="1680">
      <c r="A1680" s="8" t="inlineStr">
        <is>
          <t>C01675</t>
        </is>
      </c>
      <c r="B1680" s="8" t="inlineStr">
        <is>
          <t>R00111</t>
        </is>
      </c>
      <c r="C1680" s="13" t="n">
        <v>1</v>
      </c>
      <c r="D1680" s="8" t="inlineStr">
        <is>
          <t>exact</t>
        </is>
      </c>
    </row>
    <row r="1681">
      <c r="A1681" s="8" t="inlineStr">
        <is>
          <t>C01676</t>
        </is>
      </c>
      <c r="B1681" s="8" t="inlineStr">
        <is>
          <t>R00638</t>
        </is>
      </c>
      <c r="C1681" s="13" t="n">
        <v>1</v>
      </c>
      <c r="D1681" s="8" t="inlineStr">
        <is>
          <t>exact</t>
        </is>
      </c>
    </row>
    <row r="1682">
      <c r="A1682" s="8" t="inlineStr">
        <is>
          <t>C01677</t>
        </is>
      </c>
      <c r="B1682" s="8" t="inlineStr">
        <is>
          <t>R00014</t>
        </is>
      </c>
      <c r="C1682" s="13" t="n">
        <v>0.7718</v>
      </c>
      <c r="D1682" s="8" t="inlineStr">
        <is>
          <t>review</t>
        </is>
      </c>
    </row>
    <row r="1683">
      <c r="A1683" s="8" t="inlineStr">
        <is>
          <t>C01678</t>
        </is>
      </c>
      <c r="B1683" s="8" t="inlineStr">
        <is>
          <t>R00335</t>
        </is>
      </c>
      <c r="C1683" s="13" t="n">
        <v>1</v>
      </c>
      <c r="D1683" s="8" t="inlineStr">
        <is>
          <t>exact</t>
        </is>
      </c>
    </row>
    <row r="1684">
      <c r="A1684" s="8" t="inlineStr">
        <is>
          <t>C01679</t>
        </is>
      </c>
      <c r="B1684" s="8" t="inlineStr">
        <is>
          <t>R00781</t>
        </is>
      </c>
      <c r="C1684" s="13" t="n">
        <v>1</v>
      </c>
      <c r="D1684" s="8" t="inlineStr">
        <is>
          <t>exact</t>
        </is>
      </c>
    </row>
    <row r="1685">
      <c r="A1685" s="8" t="inlineStr">
        <is>
          <t>C01680</t>
        </is>
      </c>
      <c r="B1685" s="8" t="inlineStr">
        <is>
          <t>R01481</t>
        </is>
      </c>
      <c r="C1685" s="13" t="n">
        <v>1</v>
      </c>
      <c r="D1685" s="8" t="inlineStr">
        <is>
          <t>exact</t>
        </is>
      </c>
    </row>
    <row r="1686">
      <c r="A1686" s="8" t="inlineStr">
        <is>
          <t>C01681</t>
        </is>
      </c>
      <c r="B1686" s="8" t="inlineStr">
        <is>
          <t>R02998</t>
        </is>
      </c>
      <c r="C1686" s="13" t="n">
        <v>1</v>
      </c>
      <c r="D1686" s="8" t="inlineStr">
        <is>
          <t>exact</t>
        </is>
      </c>
    </row>
    <row r="1687">
      <c r="A1687" s="8" t="inlineStr">
        <is>
          <t>C01682</t>
        </is>
      </c>
      <c r="B1687" s="8" t="inlineStr">
        <is>
          <t>R01527</t>
        </is>
      </c>
      <c r="C1687" s="13" t="n">
        <v>1</v>
      </c>
      <c r="D1687" s="8" t="inlineStr">
        <is>
          <t>exact</t>
        </is>
      </c>
    </row>
    <row r="1688">
      <c r="A1688" s="8" t="inlineStr">
        <is>
          <t>C01683</t>
        </is>
      </c>
      <c r="B1688" s="8" t="inlineStr">
        <is>
          <t>R00570</t>
        </is>
      </c>
      <c r="C1688" s="13" t="n">
        <v>1</v>
      </c>
      <c r="D1688" s="8" t="inlineStr">
        <is>
          <t>exact</t>
        </is>
      </c>
    </row>
    <row r="1689">
      <c r="A1689" s="8" t="inlineStr">
        <is>
          <t>C01684</t>
        </is>
      </c>
      <c r="B1689" s="8" t="inlineStr">
        <is>
          <t>R01756</t>
        </is>
      </c>
      <c r="C1689" s="13" t="n">
        <v>0.6541</v>
      </c>
      <c r="D1689" s="8" t="inlineStr">
        <is>
          <t>no match</t>
        </is>
      </c>
    </row>
    <row r="1690">
      <c r="A1690" s="8" t="inlineStr">
        <is>
          <t>C01685</t>
        </is>
      </c>
      <c r="B1690" s="8" t="inlineStr">
        <is>
          <t>R00049</t>
        </is>
      </c>
      <c r="C1690" s="13" t="n">
        <v>1</v>
      </c>
      <c r="D1690" s="8" t="inlineStr">
        <is>
          <t>exact</t>
        </is>
      </c>
    </row>
    <row r="1691">
      <c r="A1691" s="8" t="inlineStr">
        <is>
          <t>C01686</t>
        </is>
      </c>
      <c r="B1691" s="8" t="inlineStr">
        <is>
          <t>R00727</t>
        </is>
      </c>
      <c r="C1691" s="13" t="n">
        <v>1</v>
      </c>
      <c r="D1691" s="8" t="inlineStr">
        <is>
          <t>exact</t>
        </is>
      </c>
    </row>
    <row r="1692">
      <c r="A1692" s="8" t="inlineStr">
        <is>
          <t>C01687</t>
        </is>
      </c>
      <c r="B1692" s="8" t="inlineStr">
        <is>
          <t>R01656</t>
        </is>
      </c>
      <c r="C1692" s="13" t="n">
        <v>1</v>
      </c>
      <c r="D1692" s="8" t="inlineStr">
        <is>
          <t>exact</t>
        </is>
      </c>
    </row>
    <row r="1693">
      <c r="A1693" s="8" t="inlineStr">
        <is>
          <t>C01688</t>
        </is>
      </c>
      <c r="B1693" s="8" t="inlineStr">
        <is>
          <t>R02428</t>
        </is>
      </c>
      <c r="C1693" s="13" t="n">
        <v>1</v>
      </c>
      <c r="D1693" s="8" t="inlineStr">
        <is>
          <t>exact</t>
        </is>
      </c>
    </row>
    <row r="1694">
      <c r="A1694" s="8" t="inlineStr">
        <is>
          <t>C01689</t>
        </is>
      </c>
      <c r="B1694" s="8" t="inlineStr">
        <is>
          <t>R00510</t>
        </is>
      </c>
      <c r="C1694" s="13" t="n">
        <v>1</v>
      </c>
      <c r="D1694" s="8" t="inlineStr">
        <is>
          <t>exact</t>
        </is>
      </c>
    </row>
    <row r="1695">
      <c r="A1695" s="8" t="inlineStr">
        <is>
          <t>C01690</t>
        </is>
      </c>
      <c r="B1695" s="8" t="inlineStr">
        <is>
          <t>R00966</t>
        </is>
      </c>
      <c r="C1695" s="13" t="n">
        <v>1</v>
      </c>
      <c r="D1695" s="8" t="inlineStr">
        <is>
          <t>exact</t>
        </is>
      </c>
    </row>
    <row r="1696">
      <c r="A1696" s="8" t="inlineStr">
        <is>
          <t>C01691</t>
        </is>
      </c>
      <c r="B1696" s="8" t="inlineStr">
        <is>
          <t>R01718</t>
        </is>
      </c>
      <c r="C1696" s="13" t="n">
        <v>1</v>
      </c>
      <c r="D1696" s="8" t="inlineStr">
        <is>
          <t>exact</t>
        </is>
      </c>
    </row>
    <row r="1697">
      <c r="A1697" s="8" t="inlineStr">
        <is>
          <t>C01692</t>
        </is>
      </c>
      <c r="B1697" s="8" t="inlineStr">
        <is>
          <t>R00196</t>
        </is>
      </c>
      <c r="C1697" s="13" t="n">
        <v>1</v>
      </c>
      <c r="D1697" s="8" t="inlineStr">
        <is>
          <t>exact</t>
        </is>
      </c>
    </row>
    <row r="1698">
      <c r="A1698" s="8" t="inlineStr">
        <is>
          <t>C01693</t>
        </is>
      </c>
      <c r="B1698" s="8" t="inlineStr">
        <is>
          <t>R00975</t>
        </is>
      </c>
      <c r="C1698" s="13" t="n">
        <v>0.4483</v>
      </c>
      <c r="D1698" s="8" t="inlineStr">
        <is>
          <t>no match</t>
        </is>
      </c>
    </row>
    <row r="1699">
      <c r="A1699" s="8" t="inlineStr">
        <is>
          <t>C01694</t>
        </is>
      </c>
      <c r="B1699" s="8" t="inlineStr">
        <is>
          <t>R00717</t>
        </is>
      </c>
      <c r="C1699" s="13" t="n">
        <v>0.2202</v>
      </c>
      <c r="D1699" s="8" t="inlineStr">
        <is>
          <t>no match</t>
        </is>
      </c>
    </row>
    <row r="1700">
      <c r="A1700" s="8" t="inlineStr">
        <is>
          <t>C01695</t>
        </is>
      </c>
      <c r="B1700" s="8" t="inlineStr">
        <is>
          <t>R02254</t>
        </is>
      </c>
      <c r="C1700" s="13" t="n">
        <v>1</v>
      </c>
      <c r="D1700" s="8" t="inlineStr">
        <is>
          <t>exact</t>
        </is>
      </c>
    </row>
    <row r="1701">
      <c r="A1701" s="8" t="inlineStr">
        <is>
          <t>C01696</t>
        </is>
      </c>
      <c r="B1701" s="8" t="inlineStr">
        <is>
          <t>R00844</t>
        </is>
      </c>
      <c r="C1701" s="13" t="n">
        <v>1</v>
      </c>
      <c r="D1701" s="8" t="inlineStr">
        <is>
          <t>exact</t>
        </is>
      </c>
    </row>
    <row r="1702">
      <c r="A1702" s="8" t="inlineStr">
        <is>
          <t>C01697</t>
        </is>
      </c>
      <c r="B1702" s="8" t="inlineStr">
        <is>
          <t>R00721</t>
        </is>
      </c>
      <c r="C1702" s="13" t="n">
        <v>1</v>
      </c>
      <c r="D1702" s="8" t="inlineStr">
        <is>
          <t>exact</t>
        </is>
      </c>
    </row>
    <row r="1703">
      <c r="A1703" s="8" t="inlineStr">
        <is>
          <t>C01698</t>
        </is>
      </c>
      <c r="B1703" s="8" t="inlineStr">
        <is>
          <t>R01410</t>
        </is>
      </c>
      <c r="C1703" s="13" t="n">
        <v>1</v>
      </c>
      <c r="D1703" s="8" t="inlineStr">
        <is>
          <t>exact</t>
        </is>
      </c>
    </row>
    <row r="1704">
      <c r="A1704" s="8" t="inlineStr">
        <is>
          <t>C01699</t>
        </is>
      </c>
      <c r="B1704" s="8" t="inlineStr">
        <is>
          <t>R00563</t>
        </is>
      </c>
      <c r="C1704" s="13" t="n">
        <v>0.7718</v>
      </c>
      <c r="D1704" s="8" t="inlineStr">
        <is>
          <t>review</t>
        </is>
      </c>
    </row>
    <row r="1705">
      <c r="A1705" s="8" t="inlineStr">
        <is>
          <t>C01700</t>
        </is>
      </c>
      <c r="B1705" s="8" t="inlineStr">
        <is>
          <t>R02384</t>
        </is>
      </c>
      <c r="C1705" s="13" t="n">
        <v>1</v>
      </c>
      <c r="D1705" s="8" t="inlineStr">
        <is>
          <t>exact</t>
        </is>
      </c>
    </row>
    <row r="1706">
      <c r="A1706" s="8" t="inlineStr">
        <is>
          <t>C01701</t>
        </is>
      </c>
      <c r="B1706" s="8" t="inlineStr">
        <is>
          <t>R02942</t>
        </is>
      </c>
      <c r="C1706" s="13" t="n">
        <v>0.6541</v>
      </c>
      <c r="D1706" s="8" t="inlineStr">
        <is>
          <t>no match</t>
        </is>
      </c>
    </row>
    <row r="1707">
      <c r="A1707" s="8" t="inlineStr">
        <is>
          <t>C01702</t>
        </is>
      </c>
      <c r="B1707" s="8" t="inlineStr">
        <is>
          <t>R02003</t>
        </is>
      </c>
      <c r="C1707" s="13" t="n">
        <v>1</v>
      </c>
      <c r="D1707" s="8" t="inlineStr">
        <is>
          <t>exact</t>
        </is>
      </c>
    </row>
    <row r="1708">
      <c r="A1708" s="8" t="inlineStr">
        <is>
          <t>C01703</t>
        </is>
      </c>
      <c r="B1708" s="8" t="inlineStr">
        <is>
          <t>R02832</t>
        </is>
      </c>
      <c r="C1708" s="13" t="n">
        <v>1</v>
      </c>
      <c r="D1708" s="8" t="inlineStr">
        <is>
          <t>exact</t>
        </is>
      </c>
    </row>
    <row r="1709">
      <c r="A1709" s="8" t="inlineStr">
        <is>
          <t>C01704</t>
        </is>
      </c>
      <c r="B1709" s="8" t="inlineStr">
        <is>
          <t>R01621</t>
        </is>
      </c>
      <c r="C1709" s="13" t="n">
        <v>0.6541</v>
      </c>
      <c r="D1709" s="8" t="inlineStr">
        <is>
          <t>no match</t>
        </is>
      </c>
    </row>
    <row r="1710">
      <c r="A1710" s="8" t="inlineStr">
        <is>
          <t>C01705</t>
        </is>
      </c>
      <c r="B1710" s="8" t="inlineStr">
        <is>
          <t>R01033</t>
        </is>
      </c>
      <c r="C1710" s="13" t="n">
        <v>0.6541</v>
      </c>
      <c r="D1710" s="8" t="inlineStr">
        <is>
          <t>no match</t>
        </is>
      </c>
    </row>
    <row r="1711">
      <c r="A1711" s="8" t="inlineStr">
        <is>
          <t>C01706</t>
        </is>
      </c>
      <c r="B1711" s="8" t="inlineStr">
        <is>
          <t>R02211</t>
        </is>
      </c>
      <c r="C1711" s="13" t="n">
        <v>1</v>
      </c>
      <c r="D1711" s="8" t="inlineStr">
        <is>
          <t>exact</t>
        </is>
      </c>
    </row>
    <row r="1712">
      <c r="A1712" s="8" t="inlineStr">
        <is>
          <t>C01707</t>
        </is>
      </c>
      <c r="B1712" s="8" t="inlineStr">
        <is>
          <t>R02980</t>
        </is>
      </c>
      <c r="C1712" s="13" t="n">
        <v>0.7718</v>
      </c>
      <c r="D1712" s="8" t="inlineStr">
        <is>
          <t>review</t>
        </is>
      </c>
    </row>
    <row r="1713">
      <c r="A1713" s="8" t="inlineStr">
        <is>
          <t>C01708</t>
        </is>
      </c>
      <c r="B1713" s="8" t="inlineStr">
        <is>
          <t>R02593</t>
        </is>
      </c>
      <c r="C1713" s="13" t="n">
        <v>1</v>
      </c>
      <c r="D1713" s="8" t="inlineStr">
        <is>
          <t>exact</t>
        </is>
      </c>
    </row>
    <row r="1714">
      <c r="A1714" s="8" t="inlineStr">
        <is>
          <t>C01709</t>
        </is>
      </c>
      <c r="B1714" s="8" t="inlineStr">
        <is>
          <t>R00106</t>
        </is>
      </c>
      <c r="C1714" s="13" t="n">
        <v>1</v>
      </c>
      <c r="D1714" s="8" t="inlineStr">
        <is>
          <t>exact</t>
        </is>
      </c>
    </row>
    <row r="1715">
      <c r="A1715" s="8" t="inlineStr">
        <is>
          <t>C01710</t>
        </is>
      </c>
      <c r="B1715" s="8" t="inlineStr">
        <is>
          <t>R01250</t>
        </is>
      </c>
      <c r="C1715" s="13" t="n">
        <v>1</v>
      </c>
      <c r="D1715" s="8" t="inlineStr">
        <is>
          <t>exact</t>
        </is>
      </c>
    </row>
    <row r="1716">
      <c r="A1716" s="8" t="inlineStr">
        <is>
          <t>C01711</t>
        </is>
      </c>
      <c r="B1716" s="8" t="inlineStr">
        <is>
          <t>R01338</t>
        </is>
      </c>
      <c r="C1716" s="13" t="n">
        <v>1</v>
      </c>
      <c r="D1716" s="8" t="inlineStr">
        <is>
          <t>exact</t>
        </is>
      </c>
    </row>
    <row r="1717">
      <c r="A1717" s="8" t="inlineStr">
        <is>
          <t>C01712</t>
        </is>
      </c>
      <c r="B1717" s="8" t="inlineStr">
        <is>
          <t>R02441</t>
        </is>
      </c>
      <c r="C1717" s="13" t="n">
        <v>0.7718</v>
      </c>
      <c r="D1717" s="8" t="inlineStr">
        <is>
          <t>review</t>
        </is>
      </c>
    </row>
    <row r="1718">
      <c r="A1718" s="8" t="inlineStr">
        <is>
          <t>C01713</t>
        </is>
      </c>
      <c r="B1718" s="8" t="inlineStr">
        <is>
          <t>R02815</t>
        </is>
      </c>
      <c r="C1718" s="13" t="n">
        <v>1</v>
      </c>
      <c r="D1718" s="8" t="inlineStr">
        <is>
          <t>exact</t>
        </is>
      </c>
    </row>
    <row r="1719">
      <c r="A1719" s="8" t="inlineStr">
        <is>
          <t>C01714</t>
        </is>
      </c>
      <c r="B1719" s="8" t="inlineStr">
        <is>
          <t>R01648</t>
        </is>
      </c>
      <c r="C1719" s="13" t="n">
        <v>0.7718</v>
      </c>
      <c r="D1719" s="8" t="inlineStr">
        <is>
          <t>review</t>
        </is>
      </c>
    </row>
    <row r="1720">
      <c r="A1720" s="8" t="inlineStr">
        <is>
          <t>C01715</t>
        </is>
      </c>
      <c r="B1720" s="8" t="inlineStr">
        <is>
          <t>R02975</t>
        </is>
      </c>
      <c r="C1720" s="13" t="n">
        <v>1</v>
      </c>
      <c r="D1720" s="8" t="inlineStr">
        <is>
          <t>exact</t>
        </is>
      </c>
    </row>
    <row r="1721">
      <c r="A1721" s="8" t="inlineStr">
        <is>
          <t>C01716</t>
        </is>
      </c>
      <c r="B1721" s="8" t="inlineStr">
        <is>
          <t>R02097</t>
        </is>
      </c>
      <c r="C1721" s="13" t="n">
        <v>1</v>
      </c>
      <c r="D1721" s="8" t="inlineStr">
        <is>
          <t>exact</t>
        </is>
      </c>
    </row>
    <row r="1722">
      <c r="A1722" s="8" t="inlineStr">
        <is>
          <t>C01717</t>
        </is>
      </c>
      <c r="B1722" s="8" t="inlineStr">
        <is>
          <t>R01735</t>
        </is>
      </c>
      <c r="C1722" s="13" t="n">
        <v>1</v>
      </c>
      <c r="D1722" s="8" t="inlineStr">
        <is>
          <t>exact</t>
        </is>
      </c>
    </row>
    <row r="1723">
      <c r="A1723" s="8" t="inlineStr">
        <is>
          <t>C01718</t>
        </is>
      </c>
      <c r="B1723" s="8" t="inlineStr">
        <is>
          <t>R02396</t>
        </is>
      </c>
      <c r="C1723" s="13" t="n">
        <v>1</v>
      </c>
      <c r="D1723" s="8" t="inlineStr">
        <is>
          <t>exact</t>
        </is>
      </c>
    </row>
    <row r="1724">
      <c r="A1724" s="8" t="inlineStr">
        <is>
          <t>C01719</t>
        </is>
      </c>
      <c r="B1724" s="8" t="inlineStr">
        <is>
          <t>R01969</t>
        </is>
      </c>
      <c r="C1724" s="13" t="n">
        <v>1</v>
      </c>
      <c r="D1724" s="8" t="inlineStr">
        <is>
          <t>exact</t>
        </is>
      </c>
    </row>
    <row r="1725">
      <c r="A1725" s="8" t="inlineStr">
        <is>
          <t>C01720</t>
        </is>
      </c>
      <c r="B1725" s="8" t="inlineStr">
        <is>
          <t>R01458</t>
        </is>
      </c>
      <c r="C1725" s="13" t="n">
        <v>0.7718</v>
      </c>
      <c r="D1725" s="8" t="inlineStr">
        <is>
          <t>review</t>
        </is>
      </c>
    </row>
    <row r="1726">
      <c r="A1726" s="8" t="inlineStr">
        <is>
          <t>C01721</t>
        </is>
      </c>
      <c r="B1726" s="8" t="inlineStr">
        <is>
          <t>R01277</t>
        </is>
      </c>
      <c r="C1726" s="13" t="n">
        <v>1</v>
      </c>
      <c r="D1726" s="8" t="inlineStr">
        <is>
          <t>exact</t>
        </is>
      </c>
    </row>
    <row r="1727">
      <c r="A1727" s="8" t="inlineStr">
        <is>
          <t>C01722</t>
        </is>
      </c>
      <c r="B1727" s="8" t="inlineStr">
        <is>
          <t>R01467</t>
        </is>
      </c>
      <c r="C1727" s="13" t="n">
        <v>1</v>
      </c>
      <c r="D1727" s="8" t="inlineStr">
        <is>
          <t>exact</t>
        </is>
      </c>
    </row>
    <row r="1728">
      <c r="A1728" s="8" t="inlineStr">
        <is>
          <t>C01723</t>
        </is>
      </c>
      <c r="B1728" s="8" t="inlineStr">
        <is>
          <t>R01150</t>
        </is>
      </c>
      <c r="C1728" s="13" t="n">
        <v>1</v>
      </c>
      <c r="D1728" s="8" t="inlineStr">
        <is>
          <t>exact</t>
        </is>
      </c>
    </row>
    <row r="1729">
      <c r="A1729" s="8" t="inlineStr">
        <is>
          <t>C01724</t>
        </is>
      </c>
      <c r="B1729" s="8" t="inlineStr">
        <is>
          <t>R01274</t>
        </is>
      </c>
      <c r="C1729" s="13" t="n">
        <v>1</v>
      </c>
      <c r="D1729" s="8" t="inlineStr">
        <is>
          <t>exact</t>
        </is>
      </c>
    </row>
    <row r="1730">
      <c r="A1730" s="8" t="inlineStr">
        <is>
          <t>C01725</t>
        </is>
      </c>
      <c r="B1730" s="8" t="inlineStr">
        <is>
          <t>R00265</t>
        </is>
      </c>
      <c r="C1730" s="13" t="n">
        <v>0.6541</v>
      </c>
      <c r="D1730" s="8" t="inlineStr">
        <is>
          <t>no match</t>
        </is>
      </c>
    </row>
    <row r="1731">
      <c r="A1731" s="8" t="inlineStr">
        <is>
          <t>C01726</t>
        </is>
      </c>
      <c r="B1731" s="8" t="inlineStr">
        <is>
          <t>R00237</t>
        </is>
      </c>
      <c r="C1731" s="13" t="n">
        <v>0.7718</v>
      </c>
      <c r="D1731" s="8" t="inlineStr">
        <is>
          <t>review</t>
        </is>
      </c>
    </row>
    <row r="1732">
      <c r="A1732" s="8" t="inlineStr">
        <is>
          <t>C01727</t>
        </is>
      </c>
      <c r="B1732" s="8" t="inlineStr">
        <is>
          <t>R02810</t>
        </is>
      </c>
      <c r="C1732" s="13" t="n">
        <v>1</v>
      </c>
      <c r="D1732" s="8" t="inlineStr">
        <is>
          <t>exact</t>
        </is>
      </c>
    </row>
    <row r="1733">
      <c r="A1733" s="8" t="inlineStr">
        <is>
          <t>C01728</t>
        </is>
      </c>
      <c r="B1733" s="8" t="inlineStr">
        <is>
          <t>R02118</t>
        </is>
      </c>
      <c r="C1733" s="13" t="n">
        <v>1</v>
      </c>
      <c r="D1733" s="8" t="inlineStr">
        <is>
          <t>exact</t>
        </is>
      </c>
    </row>
    <row r="1734">
      <c r="A1734" s="8" t="inlineStr">
        <is>
          <t>C01729</t>
        </is>
      </c>
      <c r="B1734" s="8" t="inlineStr">
        <is>
          <t>R01037</t>
        </is>
      </c>
      <c r="C1734" s="13" t="n">
        <v>1</v>
      </c>
      <c r="D1734" s="8" t="inlineStr">
        <is>
          <t>exact</t>
        </is>
      </c>
    </row>
    <row r="1735">
      <c r="A1735" s="8" t="inlineStr">
        <is>
          <t>C01730</t>
        </is>
      </c>
      <c r="B1735" s="8" t="inlineStr">
        <is>
          <t>R01256</t>
        </is>
      </c>
      <c r="C1735" s="13" t="n">
        <v>0.2202</v>
      </c>
      <c r="D1735" s="8" t="inlineStr">
        <is>
          <t>no match</t>
        </is>
      </c>
    </row>
    <row r="1736">
      <c r="A1736" s="8" t="inlineStr">
        <is>
          <t>C01731</t>
        </is>
      </c>
      <c r="B1736" s="8" t="inlineStr">
        <is>
          <t>R01828</t>
        </is>
      </c>
      <c r="C1736" s="13" t="n">
        <v>1</v>
      </c>
      <c r="D1736" s="8" t="inlineStr">
        <is>
          <t>exact</t>
        </is>
      </c>
    </row>
    <row r="1737">
      <c r="A1737" s="8" t="inlineStr">
        <is>
          <t>C01732</t>
        </is>
      </c>
      <c r="B1737" s="8" t="inlineStr">
        <is>
          <t>R01279</t>
        </is>
      </c>
      <c r="C1737" s="13" t="n">
        <v>1</v>
      </c>
      <c r="D1737" s="8" t="inlineStr">
        <is>
          <t>exact</t>
        </is>
      </c>
    </row>
    <row r="1738">
      <c r="A1738" s="8" t="inlineStr">
        <is>
          <t>C01733</t>
        </is>
      </c>
      <c r="B1738" s="8" t="inlineStr">
        <is>
          <t>R00848</t>
        </is>
      </c>
      <c r="C1738" s="13" t="n">
        <v>0.7942</v>
      </c>
      <c r="D1738" s="8" t="inlineStr">
        <is>
          <t>review</t>
        </is>
      </c>
    </row>
    <row r="1739">
      <c r="A1739" s="8" t="inlineStr">
        <is>
          <t>C01734</t>
        </is>
      </c>
      <c r="B1739" s="8" t="inlineStr">
        <is>
          <t>R02232</t>
        </is>
      </c>
      <c r="C1739" s="13" t="n">
        <v>1</v>
      </c>
      <c r="D1739" s="8" t="inlineStr">
        <is>
          <t>exact</t>
        </is>
      </c>
    </row>
    <row r="1740">
      <c r="A1740" s="8" t="inlineStr">
        <is>
          <t>C01735</t>
        </is>
      </c>
      <c r="B1740" s="8" t="inlineStr">
        <is>
          <t>R00486</t>
        </is>
      </c>
      <c r="C1740" s="13" t="n">
        <v>1</v>
      </c>
      <c r="D1740" s="8" t="inlineStr">
        <is>
          <t>exact</t>
        </is>
      </c>
    </row>
    <row r="1741">
      <c r="A1741" s="8" t="inlineStr">
        <is>
          <t>C01736</t>
        </is>
      </c>
      <c r="B1741" s="8" t="inlineStr">
        <is>
          <t>R02782</t>
        </is>
      </c>
      <c r="C1741" s="13" t="n">
        <v>1</v>
      </c>
      <c r="D1741" s="8" t="inlineStr">
        <is>
          <t>exact</t>
        </is>
      </c>
    </row>
    <row r="1742">
      <c r="A1742" s="8" t="inlineStr">
        <is>
          <t>C01737</t>
        </is>
      </c>
      <c r="B1742" s="8" t="inlineStr">
        <is>
          <t>R02277</t>
        </is>
      </c>
      <c r="C1742" s="13" t="n">
        <v>1</v>
      </c>
      <c r="D1742" s="8" t="inlineStr">
        <is>
          <t>exact</t>
        </is>
      </c>
    </row>
    <row r="1743">
      <c r="A1743" s="8" t="inlineStr">
        <is>
          <t>C01738</t>
        </is>
      </c>
      <c r="B1743" s="8" t="inlineStr">
        <is>
          <t>R00846</t>
        </is>
      </c>
      <c r="C1743" s="13" t="n">
        <v>1</v>
      </c>
      <c r="D1743" s="8" t="inlineStr">
        <is>
          <t>exact</t>
        </is>
      </c>
    </row>
    <row r="1744">
      <c r="A1744" s="8" t="inlineStr">
        <is>
          <t>C01739</t>
        </is>
      </c>
      <c r="B1744" s="8" t="inlineStr">
        <is>
          <t>R00979</t>
        </is>
      </c>
      <c r="C1744" s="13" t="n">
        <v>1</v>
      </c>
      <c r="D1744" s="8" t="inlineStr">
        <is>
          <t>exact</t>
        </is>
      </c>
    </row>
    <row r="1745">
      <c r="A1745" s="8" t="inlineStr">
        <is>
          <t>C01740</t>
        </is>
      </c>
      <c r="B1745" s="8" t="inlineStr">
        <is>
          <t>R00440</t>
        </is>
      </c>
      <c r="C1745" s="13" t="n">
        <v>1</v>
      </c>
      <c r="D1745" s="8" t="inlineStr">
        <is>
          <t>exact</t>
        </is>
      </c>
    </row>
    <row r="1746">
      <c r="A1746" s="8" t="inlineStr">
        <is>
          <t>C01741</t>
        </is>
      </c>
      <c r="B1746" s="8" t="inlineStr">
        <is>
          <t>R00886</t>
        </is>
      </c>
      <c r="C1746" s="13" t="n">
        <v>1</v>
      </c>
      <c r="D1746" s="8" t="inlineStr">
        <is>
          <t>exact</t>
        </is>
      </c>
    </row>
    <row r="1747">
      <c r="A1747" s="8" t="inlineStr">
        <is>
          <t>C01742</t>
        </is>
      </c>
      <c r="B1747" s="8" t="inlineStr">
        <is>
          <t>R02982</t>
        </is>
      </c>
      <c r="C1747" s="13" t="n">
        <v>1</v>
      </c>
      <c r="D1747" s="8" t="inlineStr">
        <is>
          <t>exact</t>
        </is>
      </c>
    </row>
    <row r="1748">
      <c r="A1748" s="8" t="inlineStr">
        <is>
          <t>C01743</t>
        </is>
      </c>
      <c r="B1748" s="8" t="inlineStr">
        <is>
          <t>R00962</t>
        </is>
      </c>
      <c r="C1748" s="13" t="n">
        <v>1</v>
      </c>
      <c r="D1748" s="8" t="inlineStr">
        <is>
          <t>exact</t>
        </is>
      </c>
    </row>
    <row r="1749">
      <c r="A1749" s="8" t="inlineStr">
        <is>
          <t>C01744</t>
        </is>
      </c>
      <c r="B1749" s="8" t="inlineStr">
        <is>
          <t>R00876</t>
        </is>
      </c>
      <c r="C1749" s="13" t="n">
        <v>1</v>
      </c>
      <c r="D1749" s="8" t="inlineStr">
        <is>
          <t>exact</t>
        </is>
      </c>
    </row>
    <row r="1750">
      <c r="A1750" s="8" t="inlineStr">
        <is>
          <t>C01745</t>
        </is>
      </c>
      <c r="B1750" s="8" t="inlineStr">
        <is>
          <t>R00346</t>
        </is>
      </c>
      <c r="C1750" s="13" t="n">
        <v>1</v>
      </c>
      <c r="D1750" s="8" t="inlineStr">
        <is>
          <t>exact</t>
        </is>
      </c>
    </row>
    <row r="1751">
      <c r="A1751" s="8" t="inlineStr">
        <is>
          <t>C01746</t>
        </is>
      </c>
      <c r="B1751" s="8" t="inlineStr">
        <is>
          <t>R02471</t>
        </is>
      </c>
      <c r="C1751" s="13" t="n">
        <v>1</v>
      </c>
      <c r="D1751" s="8" t="inlineStr">
        <is>
          <t>exact</t>
        </is>
      </c>
    </row>
    <row r="1752">
      <c r="A1752" s="8" t="inlineStr">
        <is>
          <t>C01747</t>
        </is>
      </c>
      <c r="B1752" s="8" t="inlineStr">
        <is>
          <t>R01869</t>
        </is>
      </c>
      <c r="C1752" s="13" t="n">
        <v>1</v>
      </c>
      <c r="D1752" s="8" t="inlineStr">
        <is>
          <t>exact</t>
        </is>
      </c>
    </row>
    <row r="1753">
      <c r="A1753" s="8" t="inlineStr">
        <is>
          <t>C01748</t>
        </is>
      </c>
      <c r="B1753" s="8" t="inlineStr">
        <is>
          <t>R02442</t>
        </is>
      </c>
      <c r="C1753" s="13" t="n">
        <v>0.7718</v>
      </c>
      <c r="D1753" s="8" t="inlineStr">
        <is>
          <t>review</t>
        </is>
      </c>
    </row>
    <row r="1754">
      <c r="A1754" s="8" t="inlineStr">
        <is>
          <t>C01749</t>
        </is>
      </c>
      <c r="B1754" s="8" t="inlineStr">
        <is>
          <t>R02838</t>
        </is>
      </c>
      <c r="C1754" s="13" t="n">
        <v>0.6541</v>
      </c>
      <c r="D1754" s="8" t="inlineStr">
        <is>
          <t>no match</t>
        </is>
      </c>
    </row>
    <row r="1755">
      <c r="A1755" s="8" t="inlineStr">
        <is>
          <t>C01750</t>
        </is>
      </c>
      <c r="B1755" s="8" t="inlineStr">
        <is>
          <t>R02738</t>
        </is>
      </c>
      <c r="C1755" s="13" t="n">
        <v>1</v>
      </c>
      <c r="D1755" s="8" t="inlineStr">
        <is>
          <t>exact</t>
        </is>
      </c>
    </row>
    <row r="1756">
      <c r="A1756" s="8" t="inlineStr">
        <is>
          <t>C01751</t>
        </is>
      </c>
      <c r="B1756" s="8" t="inlineStr">
        <is>
          <t>R00288</t>
        </is>
      </c>
      <c r="C1756" s="13" t="n">
        <v>0.7718</v>
      </c>
      <c r="D1756" s="8" t="inlineStr">
        <is>
          <t>review</t>
        </is>
      </c>
    </row>
    <row r="1757">
      <c r="A1757" s="8" t="inlineStr">
        <is>
          <t>C01752</t>
        </is>
      </c>
      <c r="B1757" s="8" t="inlineStr">
        <is>
          <t>R01283</t>
        </is>
      </c>
      <c r="C1757" s="13" t="n">
        <v>1</v>
      </c>
      <c r="D1757" s="8" t="inlineStr">
        <is>
          <t>exact</t>
        </is>
      </c>
    </row>
    <row r="1758">
      <c r="A1758" s="8" t="inlineStr">
        <is>
          <t>C01753</t>
        </is>
      </c>
      <c r="B1758" s="8" t="inlineStr">
        <is>
          <t>R02085</t>
        </is>
      </c>
      <c r="C1758" s="13" t="n">
        <v>1</v>
      </c>
      <c r="D1758" s="8" t="inlineStr">
        <is>
          <t>exact</t>
        </is>
      </c>
    </row>
    <row r="1759">
      <c r="A1759" s="8" t="inlineStr">
        <is>
          <t>C01754</t>
        </is>
      </c>
      <c r="B1759" s="8" t="inlineStr">
        <is>
          <t>R02331</t>
        </is>
      </c>
      <c r="C1759" s="13" t="n">
        <v>1</v>
      </c>
      <c r="D1759" s="8" t="inlineStr">
        <is>
          <t>exact</t>
        </is>
      </c>
    </row>
    <row r="1760">
      <c r="A1760" s="8" t="inlineStr">
        <is>
          <t>C01755</t>
        </is>
      </c>
      <c r="B1760" s="8" t="inlineStr">
        <is>
          <t>R01980</t>
        </is>
      </c>
      <c r="C1760" s="13" t="n">
        <v>1</v>
      </c>
      <c r="D1760" s="8" t="inlineStr">
        <is>
          <t>exact</t>
        </is>
      </c>
    </row>
    <row r="1761">
      <c r="A1761" s="8" t="inlineStr">
        <is>
          <t>C01756</t>
        </is>
      </c>
      <c r="B1761" s="8" t="inlineStr">
        <is>
          <t>R01403</t>
        </is>
      </c>
      <c r="C1761" s="13" t="n">
        <v>1</v>
      </c>
      <c r="D1761" s="8" t="inlineStr">
        <is>
          <t>exact</t>
        </is>
      </c>
    </row>
    <row r="1762">
      <c r="A1762" s="8" t="inlineStr">
        <is>
          <t>C01757</t>
        </is>
      </c>
      <c r="B1762" s="8" t="inlineStr">
        <is>
          <t>R01836</t>
        </is>
      </c>
      <c r="C1762" s="13" t="n">
        <v>0.6541</v>
      </c>
      <c r="D1762" s="8" t="inlineStr">
        <is>
          <t>no match</t>
        </is>
      </c>
    </row>
    <row r="1763">
      <c r="A1763" s="8" t="inlineStr">
        <is>
          <t>C01758</t>
        </is>
      </c>
      <c r="B1763" s="8" t="inlineStr">
        <is>
          <t>R01371</t>
        </is>
      </c>
      <c r="C1763" s="13" t="n">
        <v>1</v>
      </c>
      <c r="D1763" s="8" t="inlineStr">
        <is>
          <t>exact</t>
        </is>
      </c>
    </row>
    <row r="1764">
      <c r="A1764" s="8" t="inlineStr">
        <is>
          <t>C01759</t>
        </is>
      </c>
      <c r="B1764" s="8" t="inlineStr">
        <is>
          <t>R00798</t>
        </is>
      </c>
      <c r="C1764" s="13" t="n">
        <v>1</v>
      </c>
      <c r="D1764" s="8" t="inlineStr">
        <is>
          <t>exact</t>
        </is>
      </c>
    </row>
    <row r="1765">
      <c r="A1765" s="8" t="inlineStr">
        <is>
          <t>C01760</t>
        </is>
      </c>
      <c r="B1765" s="8" t="inlineStr">
        <is>
          <t>R02143</t>
        </is>
      </c>
      <c r="C1765" s="13" t="n">
        <v>1</v>
      </c>
      <c r="D1765" s="8" t="inlineStr">
        <is>
          <t>exact</t>
        </is>
      </c>
    </row>
    <row r="1766">
      <c r="A1766" s="8" t="inlineStr">
        <is>
          <t>C01761</t>
        </is>
      </c>
      <c r="B1766" s="8" t="inlineStr">
        <is>
          <t>R02033</t>
        </is>
      </c>
      <c r="C1766" s="13" t="n">
        <v>1</v>
      </c>
      <c r="D1766" s="8" t="inlineStr">
        <is>
          <t>exact</t>
        </is>
      </c>
    </row>
    <row r="1767">
      <c r="A1767" s="8" t="inlineStr">
        <is>
          <t>C01762</t>
        </is>
      </c>
      <c r="B1767" s="8" t="inlineStr">
        <is>
          <t>R01035</t>
        </is>
      </c>
      <c r="C1767" s="13" t="n">
        <v>1</v>
      </c>
      <c r="D1767" s="8" t="inlineStr">
        <is>
          <t>exact</t>
        </is>
      </c>
    </row>
    <row r="1768">
      <c r="A1768" s="8" t="inlineStr">
        <is>
          <t>C01763</t>
        </is>
      </c>
      <c r="B1768" s="8" t="inlineStr">
        <is>
          <t>R01198</t>
        </is>
      </c>
      <c r="C1768" s="13" t="n">
        <v>1</v>
      </c>
      <c r="D1768" s="8" t="inlineStr">
        <is>
          <t>exact</t>
        </is>
      </c>
    </row>
    <row r="1769">
      <c r="A1769" s="8" t="inlineStr">
        <is>
          <t>C01764</t>
        </is>
      </c>
      <c r="B1769" s="8" t="inlineStr">
        <is>
          <t>R00190</t>
        </is>
      </c>
      <c r="C1769" s="13" t="n">
        <v>1</v>
      </c>
      <c r="D1769" s="8" t="inlineStr">
        <is>
          <t>exact</t>
        </is>
      </c>
    </row>
    <row r="1770">
      <c r="A1770" s="8" t="inlineStr">
        <is>
          <t>C01765</t>
        </is>
      </c>
      <c r="B1770" s="8" t="inlineStr">
        <is>
          <t>R00550</t>
        </is>
      </c>
      <c r="C1770" s="13" t="n">
        <v>0.7718</v>
      </c>
      <c r="D1770" s="8" t="inlineStr">
        <is>
          <t>review</t>
        </is>
      </c>
    </row>
    <row r="1771">
      <c r="A1771" s="8" t="inlineStr">
        <is>
          <t>C01766</t>
        </is>
      </c>
      <c r="B1771" s="8" t="inlineStr">
        <is>
          <t>R02557</t>
        </is>
      </c>
      <c r="C1771" s="13" t="n">
        <v>1</v>
      </c>
      <c r="D1771" s="8" t="inlineStr">
        <is>
          <t>exact</t>
        </is>
      </c>
    </row>
    <row r="1772">
      <c r="A1772" s="8" t="inlineStr">
        <is>
          <t>C01767</t>
        </is>
      </c>
      <c r="B1772" s="8" t="inlineStr">
        <is>
          <t>R00740</t>
        </is>
      </c>
      <c r="C1772" s="13" t="n">
        <v>1</v>
      </c>
      <c r="D1772" s="8" t="inlineStr">
        <is>
          <t>exact</t>
        </is>
      </c>
    </row>
    <row r="1773">
      <c r="A1773" s="8" t="inlineStr">
        <is>
          <t>C01768</t>
        </is>
      </c>
      <c r="B1773" s="8" t="inlineStr">
        <is>
          <t>R02273</t>
        </is>
      </c>
      <c r="C1773" s="13" t="n">
        <v>0.7718</v>
      </c>
      <c r="D1773" s="8" t="inlineStr">
        <is>
          <t>review</t>
        </is>
      </c>
    </row>
    <row r="1774">
      <c r="A1774" s="8" t="inlineStr">
        <is>
          <t>C01769</t>
        </is>
      </c>
      <c r="B1774" s="8" t="inlineStr">
        <is>
          <t>R02102</t>
        </is>
      </c>
      <c r="C1774" s="13" t="n">
        <v>1</v>
      </c>
      <c r="D1774" s="8" t="inlineStr">
        <is>
          <t>exact</t>
        </is>
      </c>
    </row>
    <row r="1775">
      <c r="A1775" s="8" t="inlineStr">
        <is>
          <t>C01770</t>
        </is>
      </c>
      <c r="B1775" s="8" t="inlineStr">
        <is>
          <t>R02275</t>
        </is>
      </c>
      <c r="C1775" s="13" t="n">
        <v>1</v>
      </c>
      <c r="D1775" s="8" t="inlineStr">
        <is>
          <t>exact</t>
        </is>
      </c>
    </row>
    <row r="1776">
      <c r="A1776" s="8" t="inlineStr">
        <is>
          <t>C01771</t>
        </is>
      </c>
      <c r="B1776" s="8" t="inlineStr">
        <is>
          <t>R00045</t>
        </is>
      </c>
      <c r="C1776" s="13" t="n">
        <v>1</v>
      </c>
      <c r="D1776" s="8" t="inlineStr">
        <is>
          <t>exact</t>
        </is>
      </c>
    </row>
    <row r="1777">
      <c r="A1777" s="8" t="inlineStr">
        <is>
          <t>C01772</t>
        </is>
      </c>
      <c r="B1777" s="8" t="inlineStr">
        <is>
          <t>R01725</t>
        </is>
      </c>
      <c r="C1777" s="13" t="n">
        <v>0.7942</v>
      </c>
      <c r="D1777" s="8" t="inlineStr">
        <is>
          <t>review</t>
        </is>
      </c>
    </row>
    <row r="1778">
      <c r="A1778" s="8" t="inlineStr">
        <is>
          <t>C01773</t>
        </is>
      </c>
      <c r="B1778" s="8" t="inlineStr">
        <is>
          <t>R02617</t>
        </is>
      </c>
      <c r="C1778" s="13" t="n">
        <v>1</v>
      </c>
      <c r="D1778" s="8" t="inlineStr">
        <is>
          <t>exact</t>
        </is>
      </c>
    </row>
    <row r="1779">
      <c r="A1779" s="8" t="inlineStr">
        <is>
          <t>C01774</t>
        </is>
      </c>
      <c r="B1779" s="8" t="inlineStr">
        <is>
          <t>R02966</t>
        </is>
      </c>
      <c r="C1779" s="13" t="n">
        <v>1</v>
      </c>
      <c r="D1779" s="8" t="inlineStr">
        <is>
          <t>exact</t>
        </is>
      </c>
    </row>
    <row r="1780">
      <c r="A1780" s="8" t="inlineStr">
        <is>
          <t>C01775</t>
        </is>
      </c>
      <c r="B1780" s="8" t="inlineStr">
        <is>
          <t>R01934</t>
        </is>
      </c>
      <c r="C1780" s="13" t="n">
        <v>1</v>
      </c>
      <c r="D1780" s="8" t="inlineStr">
        <is>
          <t>exact</t>
        </is>
      </c>
    </row>
    <row r="1781">
      <c r="A1781" s="8" t="inlineStr">
        <is>
          <t>C01776</t>
        </is>
      </c>
      <c r="B1781" s="8" t="inlineStr">
        <is>
          <t>R01332</t>
        </is>
      </c>
      <c r="C1781" s="13" t="n">
        <v>0.5661</v>
      </c>
      <c r="D1781" s="8" t="inlineStr">
        <is>
          <t>no match</t>
        </is>
      </c>
    </row>
    <row r="1782">
      <c r="A1782" s="8" t="inlineStr">
        <is>
          <t>C01777</t>
        </is>
      </c>
      <c r="B1782" s="8" t="inlineStr">
        <is>
          <t>R00043</t>
        </is>
      </c>
      <c r="C1782" s="13" t="n">
        <v>1</v>
      </c>
      <c r="D1782" s="8" t="inlineStr">
        <is>
          <t>exact</t>
        </is>
      </c>
    </row>
    <row r="1783">
      <c r="A1783" s="8" t="inlineStr">
        <is>
          <t>C01778</t>
        </is>
      </c>
      <c r="B1783" s="8" t="inlineStr">
        <is>
          <t>R00284</t>
        </is>
      </c>
      <c r="C1783" s="13" t="n">
        <v>0.6541</v>
      </c>
      <c r="D1783" s="8" t="inlineStr">
        <is>
          <t>no match</t>
        </is>
      </c>
    </row>
    <row r="1784">
      <c r="A1784" s="8" t="inlineStr">
        <is>
          <t>C01779</t>
        </is>
      </c>
      <c r="B1784" s="8" t="inlineStr">
        <is>
          <t>R01462</t>
        </is>
      </c>
      <c r="C1784" s="13" t="n">
        <v>1</v>
      </c>
      <c r="D1784" s="8" t="inlineStr">
        <is>
          <t>exact</t>
        </is>
      </c>
    </row>
    <row r="1785">
      <c r="A1785" s="8" t="inlineStr">
        <is>
          <t>C01780</t>
        </is>
      </c>
      <c r="B1785" s="8" t="inlineStr">
        <is>
          <t>R02104</t>
        </is>
      </c>
      <c r="C1785" s="13" t="n">
        <v>1</v>
      </c>
      <c r="D1785" s="8" t="inlineStr">
        <is>
          <t>exact</t>
        </is>
      </c>
    </row>
    <row r="1786">
      <c r="A1786" s="8" t="inlineStr">
        <is>
          <t>C01781</t>
        </is>
      </c>
      <c r="B1786" s="8" t="inlineStr">
        <is>
          <t>R01772</t>
        </is>
      </c>
      <c r="C1786" s="13" t="n">
        <v>1</v>
      </c>
      <c r="D1786" s="8" t="inlineStr">
        <is>
          <t>exact</t>
        </is>
      </c>
    </row>
    <row r="1787">
      <c r="A1787" s="8" t="inlineStr">
        <is>
          <t>C01782</t>
        </is>
      </c>
      <c r="B1787" s="8" t="inlineStr">
        <is>
          <t>R01561</t>
        </is>
      </c>
      <c r="C1787" s="13" t="n">
        <v>1</v>
      </c>
      <c r="D1787" s="8" t="inlineStr">
        <is>
          <t>exact</t>
        </is>
      </c>
    </row>
    <row r="1788">
      <c r="A1788" s="8" t="inlineStr">
        <is>
          <t>C01783</t>
        </is>
      </c>
      <c r="B1788" s="8" t="inlineStr">
        <is>
          <t>R01560</t>
        </is>
      </c>
      <c r="C1788" s="13" t="n">
        <v>1</v>
      </c>
      <c r="D1788" s="8" t="inlineStr">
        <is>
          <t>exact</t>
        </is>
      </c>
    </row>
    <row r="1789">
      <c r="A1789" s="8" t="inlineStr">
        <is>
          <t>C01784</t>
        </is>
      </c>
      <c r="B1789" s="8" t="inlineStr">
        <is>
          <t>R02276</t>
        </is>
      </c>
      <c r="C1789" s="13" t="n">
        <v>1</v>
      </c>
      <c r="D1789" s="8" t="inlineStr">
        <is>
          <t>exact</t>
        </is>
      </c>
    </row>
    <row r="1790">
      <c r="A1790" s="8" t="inlineStr">
        <is>
          <t>C01785</t>
        </is>
      </c>
      <c r="B1790" s="8" t="inlineStr">
        <is>
          <t>R00585</t>
        </is>
      </c>
      <c r="C1790" s="13" t="n">
        <v>1</v>
      </c>
      <c r="D1790" s="8" t="inlineStr">
        <is>
          <t>exact</t>
        </is>
      </c>
    </row>
    <row r="1791">
      <c r="A1791" s="8" t="inlineStr">
        <is>
          <t>C01786</t>
        </is>
      </c>
      <c r="B1791" s="8" t="inlineStr">
        <is>
          <t>R00583</t>
        </is>
      </c>
      <c r="C1791" s="13" t="n">
        <v>0.7718</v>
      </c>
      <c r="D1791" s="8" t="inlineStr">
        <is>
          <t>review</t>
        </is>
      </c>
    </row>
    <row r="1792">
      <c r="A1792" s="8" t="inlineStr">
        <is>
          <t>C01787</t>
        </is>
      </c>
      <c r="B1792" s="8" t="inlineStr">
        <is>
          <t>R02756</t>
        </is>
      </c>
      <c r="C1792" s="13" t="n">
        <v>0.7718</v>
      </c>
      <c r="D1792" s="8" t="inlineStr">
        <is>
          <t>review</t>
        </is>
      </c>
    </row>
    <row r="1793">
      <c r="A1793" s="8" t="inlineStr">
        <is>
          <t>C01788</t>
        </is>
      </c>
      <c r="B1793" s="8" t="inlineStr">
        <is>
          <t>R00788</t>
        </is>
      </c>
      <c r="C1793" s="13" t="n">
        <v>1</v>
      </c>
      <c r="D1793" s="8" t="inlineStr">
        <is>
          <t>exact</t>
        </is>
      </c>
    </row>
    <row r="1794">
      <c r="A1794" s="8" t="inlineStr">
        <is>
          <t>C01789</t>
        </is>
      </c>
      <c r="B1794" s="8" t="inlineStr">
        <is>
          <t>R01511</t>
        </is>
      </c>
      <c r="C1794" s="13" t="n">
        <v>1</v>
      </c>
      <c r="D1794" s="8" t="inlineStr">
        <is>
          <t>exact</t>
        </is>
      </c>
    </row>
    <row r="1795">
      <c r="A1795" s="8" t="inlineStr">
        <is>
          <t>C01790</t>
        </is>
      </c>
      <c r="B1795" s="8" t="inlineStr">
        <is>
          <t>R01705</t>
        </is>
      </c>
      <c r="C1795" s="13" t="n">
        <v>0.6541</v>
      </c>
      <c r="D1795" s="8" t="inlineStr">
        <is>
          <t>no match</t>
        </is>
      </c>
    </row>
    <row r="1796">
      <c r="A1796" s="8" t="inlineStr">
        <is>
          <t>C01791</t>
        </is>
      </c>
      <c r="B1796" s="8" t="inlineStr">
        <is>
          <t>R00885</t>
        </is>
      </c>
      <c r="C1796" s="13" t="n">
        <v>1</v>
      </c>
      <c r="D1796" s="8" t="inlineStr">
        <is>
          <t>exact</t>
        </is>
      </c>
    </row>
    <row r="1797">
      <c r="A1797" s="8" t="inlineStr">
        <is>
          <t>C01792</t>
        </is>
      </c>
      <c r="B1797" s="8" t="inlineStr">
        <is>
          <t>R02408</t>
        </is>
      </c>
      <c r="C1797" s="13" t="n">
        <v>1</v>
      </c>
      <c r="D1797" s="8" t="inlineStr">
        <is>
          <t>exact</t>
        </is>
      </c>
    </row>
    <row r="1798">
      <c r="A1798" s="8" t="inlineStr">
        <is>
          <t>C01793</t>
        </is>
      </c>
      <c r="B1798" s="8" t="inlineStr">
        <is>
          <t>R01993</t>
        </is>
      </c>
      <c r="C1798" s="13" t="n">
        <v>0.2282</v>
      </c>
      <c r="D1798" s="8" t="inlineStr">
        <is>
          <t>no match</t>
        </is>
      </c>
    </row>
    <row r="1799">
      <c r="A1799" s="8" t="inlineStr">
        <is>
          <t>C01794</t>
        </is>
      </c>
      <c r="B1799" s="8" t="inlineStr">
        <is>
          <t>R02564</t>
        </is>
      </c>
      <c r="C1799" s="13" t="n">
        <v>1</v>
      </c>
      <c r="D1799" s="8" t="inlineStr">
        <is>
          <t>exact</t>
        </is>
      </c>
    </row>
    <row r="1800">
      <c r="A1800" s="8" t="inlineStr">
        <is>
          <t>C01795</t>
        </is>
      </c>
      <c r="B1800" s="8" t="inlineStr">
        <is>
          <t>R00531</t>
        </is>
      </c>
      <c r="C1800" s="13" t="n">
        <v>1</v>
      </c>
      <c r="D1800" s="8" t="inlineStr">
        <is>
          <t>exact</t>
        </is>
      </c>
    </row>
    <row r="1801">
      <c r="A1801" s="8" t="inlineStr">
        <is>
          <t>C01796</t>
        </is>
      </c>
      <c r="B1801" s="8" t="inlineStr">
        <is>
          <t>R02885</t>
        </is>
      </c>
      <c r="C1801" s="13" t="n">
        <v>0.6541</v>
      </c>
      <c r="D1801" s="8" t="inlineStr">
        <is>
          <t>no match</t>
        </is>
      </c>
    </row>
    <row r="1802">
      <c r="A1802" s="8" t="inlineStr">
        <is>
          <t>C01797</t>
        </is>
      </c>
      <c r="B1802" s="8" t="inlineStr">
        <is>
          <t>R00093</t>
        </is>
      </c>
      <c r="C1802" s="13" t="n">
        <v>1</v>
      </c>
      <c r="D1802" s="8" t="inlineStr">
        <is>
          <t>exact</t>
        </is>
      </c>
    </row>
    <row r="1803">
      <c r="A1803" s="8" t="inlineStr">
        <is>
          <t>C01798</t>
        </is>
      </c>
      <c r="B1803" s="8" t="inlineStr">
        <is>
          <t>R01590</t>
        </is>
      </c>
      <c r="C1803" s="13" t="n">
        <v>1</v>
      </c>
      <c r="D1803" s="8" t="inlineStr">
        <is>
          <t>exact</t>
        </is>
      </c>
    </row>
    <row r="1804">
      <c r="A1804" s="8" t="inlineStr">
        <is>
          <t>C01799</t>
        </is>
      </c>
      <c r="B1804" s="8" t="inlineStr">
        <is>
          <t>R02536</t>
        </is>
      </c>
      <c r="C1804" s="13" t="n">
        <v>0.5661</v>
      </c>
      <c r="D1804" s="8" t="inlineStr">
        <is>
          <t>no match</t>
        </is>
      </c>
    </row>
    <row r="1805">
      <c r="A1805" s="8" t="inlineStr">
        <is>
          <t>C01800</t>
        </is>
      </c>
      <c r="B1805" s="8" t="inlineStr">
        <is>
          <t>R02990</t>
        </is>
      </c>
      <c r="C1805" s="13" t="n">
        <v>0.6541</v>
      </c>
      <c r="D1805" s="8" t="inlineStr">
        <is>
          <t>no match</t>
        </is>
      </c>
    </row>
    <row r="1806">
      <c r="A1806" s="8" t="inlineStr">
        <is>
          <t>C01801</t>
        </is>
      </c>
      <c r="B1806" s="8" t="inlineStr">
        <is>
          <t>R02025</t>
        </is>
      </c>
      <c r="C1806" s="13" t="n">
        <v>1</v>
      </c>
      <c r="D1806" s="8" t="inlineStr">
        <is>
          <t>exact</t>
        </is>
      </c>
    </row>
    <row r="1807">
      <c r="A1807" s="8" t="inlineStr">
        <is>
          <t>C01802</t>
        </is>
      </c>
      <c r="B1807" s="8" t="inlineStr">
        <is>
          <t>R00779</t>
        </is>
      </c>
      <c r="C1807" s="13" t="n">
        <v>0.6541</v>
      </c>
      <c r="D1807" s="8" t="inlineStr">
        <is>
          <t>no match</t>
        </is>
      </c>
    </row>
    <row r="1808">
      <c r="A1808" s="8" t="inlineStr">
        <is>
          <t>C01803</t>
        </is>
      </c>
      <c r="B1808" s="8" t="inlineStr">
        <is>
          <t>R01408</t>
        </is>
      </c>
      <c r="C1808" s="13" t="n">
        <v>1</v>
      </c>
      <c r="D1808" s="8" t="inlineStr">
        <is>
          <t>exact</t>
        </is>
      </c>
    </row>
    <row r="1809">
      <c r="A1809" s="8" t="inlineStr">
        <is>
          <t>C01804</t>
        </is>
      </c>
      <c r="B1809" s="8" t="inlineStr">
        <is>
          <t>R01885</t>
        </is>
      </c>
      <c r="C1809" s="13" t="n">
        <v>1</v>
      </c>
      <c r="D1809" s="8" t="inlineStr">
        <is>
          <t>exact</t>
        </is>
      </c>
    </row>
    <row r="1810">
      <c r="A1810" s="8" t="inlineStr">
        <is>
          <t>C01805</t>
        </is>
      </c>
      <c r="B1810" s="8" t="inlineStr">
        <is>
          <t>R01908</t>
        </is>
      </c>
      <c r="C1810" s="13" t="n">
        <v>1</v>
      </c>
      <c r="D1810" s="8" t="inlineStr">
        <is>
          <t>exact</t>
        </is>
      </c>
    </row>
    <row r="1811">
      <c r="A1811" s="8" t="inlineStr">
        <is>
          <t>C01806</t>
        </is>
      </c>
      <c r="B1811" s="8" t="inlineStr">
        <is>
          <t>R02299</t>
        </is>
      </c>
      <c r="C1811" s="13" t="n">
        <v>1</v>
      </c>
      <c r="D1811" s="8" t="inlineStr">
        <is>
          <t>exact</t>
        </is>
      </c>
    </row>
    <row r="1812">
      <c r="A1812" s="8" t="inlineStr">
        <is>
          <t>C01807</t>
        </is>
      </c>
      <c r="B1812" s="8" t="inlineStr">
        <is>
          <t>R02980</t>
        </is>
      </c>
      <c r="C1812" s="13" t="n">
        <v>1</v>
      </c>
      <c r="D1812" s="8" t="inlineStr">
        <is>
          <t>exact</t>
        </is>
      </c>
    </row>
    <row r="1813">
      <c r="A1813" s="8" t="inlineStr">
        <is>
          <t>C01808</t>
        </is>
      </c>
      <c r="B1813" s="8" t="inlineStr">
        <is>
          <t>R02182</t>
        </is>
      </c>
      <c r="C1813" s="13" t="n">
        <v>1</v>
      </c>
      <c r="D1813" s="8" t="inlineStr">
        <is>
          <t>exact</t>
        </is>
      </c>
    </row>
    <row r="1814">
      <c r="A1814" s="8" t="inlineStr">
        <is>
          <t>C01809</t>
        </is>
      </c>
      <c r="B1814" s="8" t="inlineStr">
        <is>
          <t>R01693</t>
        </is>
      </c>
      <c r="C1814" s="13" t="n">
        <v>0.6541</v>
      </c>
      <c r="D1814" s="8" t="inlineStr">
        <is>
          <t>no match</t>
        </is>
      </c>
    </row>
    <row r="1815">
      <c r="A1815" s="8" t="inlineStr">
        <is>
          <t>C01810</t>
        </is>
      </c>
      <c r="B1815" s="8" t="inlineStr">
        <is>
          <t>R02375</t>
        </is>
      </c>
      <c r="C1815" s="13" t="n">
        <v>1</v>
      </c>
      <c r="D1815" s="8" t="inlineStr">
        <is>
          <t>exact</t>
        </is>
      </c>
    </row>
    <row r="1816">
      <c r="A1816" s="8" t="inlineStr">
        <is>
          <t>C01811</t>
        </is>
      </c>
      <c r="B1816" s="8" t="inlineStr">
        <is>
          <t>R00972</t>
        </is>
      </c>
      <c r="C1816" s="13" t="n">
        <v>1</v>
      </c>
      <c r="D1816" s="8" t="inlineStr">
        <is>
          <t>exact</t>
        </is>
      </c>
    </row>
    <row r="1817">
      <c r="A1817" s="8" t="inlineStr">
        <is>
          <t>C01812</t>
        </is>
      </c>
      <c r="B1817" s="8" t="inlineStr">
        <is>
          <t>R02285</t>
        </is>
      </c>
      <c r="C1817" s="13" t="n">
        <v>0.6541</v>
      </c>
      <c r="D1817" s="8" t="inlineStr">
        <is>
          <t>no match</t>
        </is>
      </c>
    </row>
    <row r="1818">
      <c r="A1818" s="8" t="inlineStr">
        <is>
          <t>C01813</t>
        </is>
      </c>
      <c r="B1818" s="8" t="inlineStr">
        <is>
          <t>R00220</t>
        </is>
      </c>
      <c r="C1818" s="13" t="n">
        <v>0.6541</v>
      </c>
      <c r="D1818" s="8" t="inlineStr">
        <is>
          <t>no match</t>
        </is>
      </c>
    </row>
    <row r="1819">
      <c r="A1819" s="8" t="inlineStr">
        <is>
          <t>C01814</t>
        </is>
      </c>
      <c r="B1819" s="8" t="inlineStr">
        <is>
          <t>R01644</t>
        </is>
      </c>
      <c r="C1819" s="13" t="n">
        <v>1</v>
      </c>
      <c r="D1819" s="8" t="inlineStr">
        <is>
          <t>exact</t>
        </is>
      </c>
    </row>
    <row r="1820">
      <c r="A1820" s="8" t="inlineStr">
        <is>
          <t>C01815</t>
        </is>
      </c>
      <c r="B1820" s="8" t="inlineStr">
        <is>
          <t>R00188</t>
        </is>
      </c>
      <c r="C1820" s="13" t="n">
        <v>1</v>
      </c>
      <c r="D1820" s="8" t="inlineStr">
        <is>
          <t>exact</t>
        </is>
      </c>
    </row>
    <row r="1821">
      <c r="A1821" s="8" t="inlineStr">
        <is>
          <t>C01816</t>
        </is>
      </c>
      <c r="B1821" s="8" t="inlineStr">
        <is>
          <t>R00669</t>
        </is>
      </c>
      <c r="C1821" s="13" t="n">
        <v>1</v>
      </c>
      <c r="D1821" s="8" t="inlineStr">
        <is>
          <t>exact</t>
        </is>
      </c>
    </row>
    <row r="1822">
      <c r="A1822" s="8" t="inlineStr">
        <is>
          <t>C01817</t>
        </is>
      </c>
      <c r="B1822" s="8" t="inlineStr">
        <is>
          <t>R02266</t>
        </is>
      </c>
      <c r="C1822" s="13" t="n">
        <v>0.6541</v>
      </c>
      <c r="D1822" s="8" t="inlineStr">
        <is>
          <t>no match</t>
        </is>
      </c>
    </row>
    <row r="1823">
      <c r="A1823" s="8" t="inlineStr">
        <is>
          <t>C01818</t>
        </is>
      </c>
      <c r="B1823" s="8" t="inlineStr">
        <is>
          <t>R02999</t>
        </is>
      </c>
      <c r="C1823" s="13" t="n">
        <v>0.6541</v>
      </c>
      <c r="D1823" s="8" t="inlineStr">
        <is>
          <t>no match</t>
        </is>
      </c>
    </row>
    <row r="1824">
      <c r="A1824" s="8" t="inlineStr">
        <is>
          <t>C01819</t>
        </is>
      </c>
      <c r="B1824" s="8" t="inlineStr">
        <is>
          <t>R01181</t>
        </is>
      </c>
      <c r="C1824" s="13" t="n">
        <v>0.2202</v>
      </c>
      <c r="D1824" s="8" t="inlineStr">
        <is>
          <t>no match</t>
        </is>
      </c>
    </row>
    <row r="1825">
      <c r="A1825" s="8" t="inlineStr">
        <is>
          <t>C01820</t>
        </is>
      </c>
      <c r="B1825" s="8" t="inlineStr">
        <is>
          <t>R02956</t>
        </is>
      </c>
      <c r="C1825" s="13" t="n">
        <v>1</v>
      </c>
      <c r="D1825" s="8" t="inlineStr">
        <is>
          <t>exact</t>
        </is>
      </c>
    </row>
    <row r="1826">
      <c r="A1826" s="8" t="inlineStr">
        <is>
          <t>C01821</t>
        </is>
      </c>
      <c r="B1826" s="8" t="inlineStr">
        <is>
          <t>R00795</t>
        </is>
      </c>
      <c r="C1826" s="13" t="n">
        <v>0.4259</v>
      </c>
      <c r="D1826" s="8" t="inlineStr">
        <is>
          <t>no match</t>
        </is>
      </c>
    </row>
    <row r="1827">
      <c r="A1827" s="8" t="inlineStr">
        <is>
          <t>C01822</t>
        </is>
      </c>
      <c r="B1827" s="8" t="inlineStr">
        <is>
          <t>R00711</t>
        </is>
      </c>
      <c r="C1827" s="13" t="n">
        <v>1</v>
      </c>
      <c r="D1827" s="8" t="inlineStr">
        <is>
          <t>exact</t>
        </is>
      </c>
    </row>
    <row r="1828">
      <c r="A1828" s="8" t="inlineStr">
        <is>
          <t>C01823</t>
        </is>
      </c>
      <c r="B1828" s="8" t="inlineStr">
        <is>
          <t>R00422</t>
        </is>
      </c>
      <c r="C1828" s="13" t="n">
        <v>1</v>
      </c>
      <c r="D1828" s="8" t="inlineStr">
        <is>
          <t>exact</t>
        </is>
      </c>
    </row>
    <row r="1829">
      <c r="A1829" s="8" t="inlineStr">
        <is>
          <t>C01824</t>
        </is>
      </c>
      <c r="B1829" s="8" t="inlineStr">
        <is>
          <t>R00087</t>
        </is>
      </c>
      <c r="C1829" s="13" t="n">
        <v>1</v>
      </c>
      <c r="D1829" s="8" t="inlineStr">
        <is>
          <t>exact</t>
        </is>
      </c>
    </row>
    <row r="1830">
      <c r="A1830" s="8" t="inlineStr">
        <is>
          <t>C01825</t>
        </is>
      </c>
      <c r="B1830" s="8" t="inlineStr">
        <is>
          <t>R02930</t>
        </is>
      </c>
      <c r="C1830" s="13" t="n">
        <v>1</v>
      </c>
      <c r="D1830" s="8" t="inlineStr">
        <is>
          <t>exact</t>
        </is>
      </c>
    </row>
    <row r="1831">
      <c r="A1831" s="8" t="inlineStr">
        <is>
          <t>C01826</t>
        </is>
      </c>
      <c r="B1831" s="8" t="inlineStr">
        <is>
          <t>R01357</t>
        </is>
      </c>
      <c r="C1831" s="13" t="n">
        <v>0.7718</v>
      </c>
      <c r="D1831" s="8" t="inlineStr">
        <is>
          <t>review</t>
        </is>
      </c>
    </row>
    <row r="1832">
      <c r="A1832" s="8" t="inlineStr">
        <is>
          <t>C01827</t>
        </is>
      </c>
      <c r="B1832" s="8" t="inlineStr">
        <is>
          <t>R00283</t>
        </is>
      </c>
      <c r="C1832" s="13" t="n">
        <v>0.7718</v>
      </c>
      <c r="D1832" s="8" t="inlineStr">
        <is>
          <t>review</t>
        </is>
      </c>
    </row>
    <row r="1833">
      <c r="A1833" s="8" t="inlineStr">
        <is>
          <t>C01828</t>
        </is>
      </c>
      <c r="B1833" s="8" t="inlineStr">
        <is>
          <t>R02056</t>
        </is>
      </c>
      <c r="C1833" s="13" t="n">
        <v>1</v>
      </c>
      <c r="D1833" s="8" t="inlineStr">
        <is>
          <t>exact</t>
        </is>
      </c>
    </row>
    <row r="1834">
      <c r="A1834" s="8" t="inlineStr">
        <is>
          <t>C01829</t>
        </is>
      </c>
      <c r="B1834" s="8" t="inlineStr">
        <is>
          <t>R01127</t>
        </is>
      </c>
      <c r="C1834" s="13" t="n">
        <v>1</v>
      </c>
      <c r="D1834" s="8" t="inlineStr">
        <is>
          <t>exact</t>
        </is>
      </c>
    </row>
    <row r="1835">
      <c r="A1835" s="8" t="inlineStr">
        <is>
          <t>C01830</t>
        </is>
      </c>
      <c r="B1835" s="8" t="inlineStr">
        <is>
          <t>R02724</t>
        </is>
      </c>
      <c r="C1835" s="13" t="n">
        <v>1</v>
      </c>
      <c r="D1835" s="8" t="inlineStr">
        <is>
          <t>exact</t>
        </is>
      </c>
    </row>
    <row r="1836">
      <c r="A1836" s="8" t="inlineStr">
        <is>
          <t>C01831</t>
        </is>
      </c>
      <c r="B1836" s="8" t="inlineStr">
        <is>
          <t>R01199</t>
        </is>
      </c>
      <c r="C1836" s="13" t="n">
        <v>1</v>
      </c>
      <c r="D1836" s="8" t="inlineStr">
        <is>
          <t>exact</t>
        </is>
      </c>
    </row>
    <row r="1837">
      <c r="A1837" s="8" t="inlineStr">
        <is>
          <t>C01832</t>
        </is>
      </c>
      <c r="B1837" s="8" t="inlineStr">
        <is>
          <t>R02138</t>
        </is>
      </c>
      <c r="C1837" s="13" t="n">
        <v>1</v>
      </c>
      <c r="D1837" s="8" t="inlineStr">
        <is>
          <t>exact</t>
        </is>
      </c>
    </row>
    <row r="1838">
      <c r="A1838" s="8" t="inlineStr">
        <is>
          <t>C01833</t>
        </is>
      </c>
      <c r="B1838" s="8" t="inlineStr">
        <is>
          <t>R00115</t>
        </is>
      </c>
      <c r="C1838" s="13" t="n">
        <v>0.7718</v>
      </c>
      <c r="D1838" s="8" t="inlineStr">
        <is>
          <t>review</t>
        </is>
      </c>
    </row>
    <row r="1839">
      <c r="A1839" s="8" t="inlineStr">
        <is>
          <t>C01834</t>
        </is>
      </c>
      <c r="B1839" s="8" t="inlineStr">
        <is>
          <t>R01401</t>
        </is>
      </c>
      <c r="C1839" s="13" t="n">
        <v>1</v>
      </c>
      <c r="D1839" s="8" t="inlineStr">
        <is>
          <t>exact</t>
        </is>
      </c>
    </row>
    <row r="1840">
      <c r="A1840" s="8" t="inlineStr">
        <is>
          <t>C01835</t>
        </is>
      </c>
      <c r="B1840" s="8" t="inlineStr">
        <is>
          <t>R02198</t>
        </is>
      </c>
      <c r="C1840" s="13" t="n">
        <v>1</v>
      </c>
      <c r="D1840" s="8" t="inlineStr">
        <is>
          <t>exact</t>
        </is>
      </c>
    </row>
    <row r="1841">
      <c r="A1841" s="8" t="inlineStr">
        <is>
          <t>C01836</t>
        </is>
      </c>
      <c r="B1841" s="8" t="inlineStr">
        <is>
          <t>R01853</t>
        </is>
      </c>
      <c r="C1841" s="13" t="n">
        <v>1</v>
      </c>
      <c r="D1841" s="8" t="inlineStr">
        <is>
          <t>exact</t>
        </is>
      </c>
    </row>
    <row r="1842">
      <c r="A1842" s="8" t="inlineStr">
        <is>
          <t>C01837</t>
        </is>
      </c>
      <c r="B1842" s="8" t="inlineStr">
        <is>
          <t>R01496</t>
        </is>
      </c>
      <c r="C1842" s="13" t="n">
        <v>1</v>
      </c>
      <c r="D1842" s="8" t="inlineStr">
        <is>
          <t>exact</t>
        </is>
      </c>
    </row>
    <row r="1843">
      <c r="A1843" s="8" t="inlineStr">
        <is>
          <t>C01838</t>
        </is>
      </c>
      <c r="B1843" s="8" t="inlineStr">
        <is>
          <t>R01251</t>
        </is>
      </c>
      <c r="C1843" s="13" t="n">
        <v>1</v>
      </c>
      <c r="D1843" s="8" t="inlineStr">
        <is>
          <t>exact</t>
        </is>
      </c>
    </row>
    <row r="1844">
      <c r="A1844" s="8" t="inlineStr">
        <is>
          <t>C01839</t>
        </is>
      </c>
      <c r="B1844" s="8" t="inlineStr">
        <is>
          <t>R02022</t>
        </is>
      </c>
      <c r="C1844" s="13" t="n">
        <v>1</v>
      </c>
      <c r="D1844" s="8" t="inlineStr">
        <is>
          <t>exact</t>
        </is>
      </c>
    </row>
    <row r="1845">
      <c r="A1845" s="8" t="inlineStr">
        <is>
          <t>C01840</t>
        </is>
      </c>
      <c r="B1845" s="8" t="inlineStr">
        <is>
          <t>R00609</t>
        </is>
      </c>
      <c r="C1845" s="13" t="n">
        <v>1</v>
      </c>
      <c r="D1845" s="8" t="inlineStr">
        <is>
          <t>exact</t>
        </is>
      </c>
    </row>
    <row r="1846">
      <c r="A1846" s="8" t="inlineStr">
        <is>
          <t>C01841</t>
        </is>
      </c>
      <c r="B1846" s="8" t="inlineStr">
        <is>
          <t>R01194</t>
        </is>
      </c>
      <c r="C1846" s="13" t="n">
        <v>1</v>
      </c>
      <c r="D1846" s="8" t="inlineStr">
        <is>
          <t>exact</t>
        </is>
      </c>
    </row>
    <row r="1847">
      <c r="A1847" s="8" t="inlineStr">
        <is>
          <t>C01842</t>
        </is>
      </c>
      <c r="B1847" s="8" t="inlineStr">
        <is>
          <t>R00182</t>
        </is>
      </c>
      <c r="C1847" s="13" t="n">
        <v>1</v>
      </c>
      <c r="D1847" s="8" t="inlineStr">
        <is>
          <t>exact</t>
        </is>
      </c>
    </row>
    <row r="1848">
      <c r="A1848" s="8" t="inlineStr">
        <is>
          <t>C01843</t>
        </is>
      </c>
      <c r="B1848" s="8" t="inlineStr">
        <is>
          <t>R00687</t>
        </is>
      </c>
      <c r="C1848" s="13" t="n">
        <v>0.7074</v>
      </c>
      <c r="D1848" s="8" t="inlineStr">
        <is>
          <t>review</t>
        </is>
      </c>
    </row>
    <row r="1849">
      <c r="A1849" s="8" t="inlineStr">
        <is>
          <t>C01844</t>
        </is>
      </c>
      <c r="B1849" s="8" t="inlineStr">
        <is>
          <t>R01606</t>
        </is>
      </c>
      <c r="C1849" s="13" t="n">
        <v>1</v>
      </c>
      <c r="D1849" s="8" t="inlineStr">
        <is>
          <t>exact</t>
        </is>
      </c>
    </row>
    <row r="1850">
      <c r="A1850" s="8" t="inlineStr">
        <is>
          <t>C01845</t>
        </is>
      </c>
      <c r="B1850" s="8" t="inlineStr">
        <is>
          <t>R01579</t>
        </is>
      </c>
      <c r="C1850" s="13" t="n">
        <v>1</v>
      </c>
      <c r="D1850" s="8" t="inlineStr">
        <is>
          <t>exact</t>
        </is>
      </c>
    </row>
    <row r="1851">
      <c r="A1851" s="8" t="inlineStr">
        <is>
          <t>C01846</t>
        </is>
      </c>
      <c r="B1851" s="8" t="inlineStr">
        <is>
          <t>R00593</t>
        </is>
      </c>
      <c r="C1851" s="13" t="n">
        <v>1</v>
      </c>
      <c r="D1851" s="8" t="inlineStr">
        <is>
          <t>exact</t>
        </is>
      </c>
    </row>
    <row r="1852">
      <c r="A1852" s="8" t="inlineStr">
        <is>
          <t>C01847</t>
        </is>
      </c>
      <c r="B1852" s="8" t="inlineStr">
        <is>
          <t>R02419</t>
        </is>
      </c>
      <c r="C1852" s="13" t="n">
        <v>1</v>
      </c>
      <c r="D1852" s="8" t="inlineStr">
        <is>
          <t>exact</t>
        </is>
      </c>
    </row>
    <row r="1853">
      <c r="A1853" s="8" t="inlineStr">
        <is>
          <t>C01848</t>
        </is>
      </c>
      <c r="B1853" s="8" t="inlineStr">
        <is>
          <t>R00778</t>
        </is>
      </c>
      <c r="C1853" s="13" t="n">
        <v>1</v>
      </c>
      <c r="D1853" s="8" t="inlineStr">
        <is>
          <t>exact</t>
        </is>
      </c>
    </row>
    <row r="1854">
      <c r="A1854" s="8" t="inlineStr">
        <is>
          <t>C01849</t>
        </is>
      </c>
      <c r="B1854" s="8" t="inlineStr">
        <is>
          <t>R02668</t>
        </is>
      </c>
      <c r="C1854" s="13" t="n">
        <v>1</v>
      </c>
      <c r="D1854" s="8" t="inlineStr">
        <is>
          <t>exact</t>
        </is>
      </c>
    </row>
    <row r="1855">
      <c r="A1855" s="8" t="inlineStr">
        <is>
          <t>C01850</t>
        </is>
      </c>
      <c r="B1855" s="8" t="inlineStr">
        <is>
          <t>R00306</t>
        </is>
      </c>
      <c r="C1855" s="13" t="n">
        <v>1</v>
      </c>
      <c r="D1855" s="8" t="inlineStr">
        <is>
          <t>exact</t>
        </is>
      </c>
    </row>
    <row r="1856">
      <c r="A1856" s="8" t="inlineStr">
        <is>
          <t>C01851</t>
        </is>
      </c>
      <c r="B1856" s="8" t="inlineStr">
        <is>
          <t>R02820</t>
        </is>
      </c>
      <c r="C1856" s="13" t="n">
        <v>0.7942</v>
      </c>
      <c r="D1856" s="8" t="inlineStr">
        <is>
          <t>review</t>
        </is>
      </c>
    </row>
    <row r="1857">
      <c r="A1857" s="8" t="inlineStr">
        <is>
          <t>C01852</t>
        </is>
      </c>
      <c r="B1857" s="8" t="inlineStr">
        <is>
          <t>R01320</t>
        </is>
      </c>
      <c r="C1857" s="13" t="n">
        <v>0.6541</v>
      </c>
      <c r="D1857" s="8" t="inlineStr">
        <is>
          <t>no match</t>
        </is>
      </c>
    </row>
    <row r="1858">
      <c r="A1858" s="8" t="inlineStr">
        <is>
          <t>C01853</t>
        </is>
      </c>
      <c r="B1858" s="8" t="inlineStr">
        <is>
          <t>R02115</t>
        </is>
      </c>
      <c r="C1858" s="13" t="n">
        <v>1</v>
      </c>
      <c r="D1858" s="8" t="inlineStr">
        <is>
          <t>exact</t>
        </is>
      </c>
    </row>
    <row r="1859">
      <c r="A1859" s="8" t="inlineStr">
        <is>
          <t>C01854</t>
        </is>
      </c>
      <c r="B1859" s="8" t="inlineStr">
        <is>
          <t>R00264</t>
        </is>
      </c>
      <c r="C1859" s="13" t="n">
        <v>1</v>
      </c>
      <c r="D1859" s="8" t="inlineStr">
        <is>
          <t>exact</t>
        </is>
      </c>
    </row>
    <row r="1860">
      <c r="A1860" s="8" t="inlineStr">
        <is>
          <t>C01855</t>
        </is>
      </c>
      <c r="B1860" s="8" t="inlineStr">
        <is>
          <t>R00712</t>
        </is>
      </c>
      <c r="C1860" s="13" t="n">
        <v>1</v>
      </c>
      <c r="D1860" s="8" t="inlineStr">
        <is>
          <t>exact</t>
        </is>
      </c>
    </row>
    <row r="1861">
      <c r="A1861" s="8" t="inlineStr">
        <is>
          <t>C01856</t>
        </is>
      </c>
      <c r="B1861" s="8" t="inlineStr">
        <is>
          <t>R00971</t>
        </is>
      </c>
      <c r="C1861" s="13" t="n">
        <v>1</v>
      </c>
      <c r="D1861" s="8" t="inlineStr">
        <is>
          <t>exact</t>
        </is>
      </c>
    </row>
    <row r="1862">
      <c r="A1862" s="8" t="inlineStr">
        <is>
          <t>C01857</t>
        </is>
      </c>
      <c r="B1862" s="8" t="inlineStr">
        <is>
          <t>R00708</t>
        </is>
      </c>
      <c r="C1862" s="13" t="n">
        <v>0.6541</v>
      </c>
      <c r="D1862" s="8" t="inlineStr">
        <is>
          <t>no match</t>
        </is>
      </c>
    </row>
    <row r="1863">
      <c r="A1863" s="8" t="inlineStr">
        <is>
          <t>C01858</t>
        </is>
      </c>
      <c r="B1863" s="8" t="inlineStr">
        <is>
          <t>R01391</t>
        </is>
      </c>
      <c r="C1863" s="13" t="n">
        <v>0.6541</v>
      </c>
      <c r="D1863" s="8" t="inlineStr">
        <is>
          <t>no match</t>
        </is>
      </c>
    </row>
    <row r="1864">
      <c r="A1864" s="8" t="inlineStr">
        <is>
          <t>C01859</t>
        </is>
      </c>
      <c r="B1864" s="8" t="inlineStr">
        <is>
          <t>R00944</t>
        </is>
      </c>
      <c r="C1864" s="13" t="n">
        <v>1</v>
      </c>
      <c r="D1864" s="8" t="inlineStr">
        <is>
          <t>exact</t>
        </is>
      </c>
    </row>
    <row r="1865">
      <c r="A1865" s="8" t="inlineStr">
        <is>
          <t>C01860</t>
        </is>
      </c>
      <c r="B1865" s="8" t="inlineStr">
        <is>
          <t>R00610</t>
        </is>
      </c>
      <c r="C1865" s="13" t="n">
        <v>1</v>
      </c>
      <c r="D1865" s="8" t="inlineStr">
        <is>
          <t>exact</t>
        </is>
      </c>
    </row>
    <row r="1866">
      <c r="A1866" s="8" t="inlineStr">
        <is>
          <t>C01861</t>
        </is>
      </c>
      <c r="B1866" s="8" t="inlineStr">
        <is>
          <t>R02393</t>
        </is>
      </c>
      <c r="C1866" s="13" t="n">
        <v>1</v>
      </c>
      <c r="D1866" s="8" t="inlineStr">
        <is>
          <t>exact</t>
        </is>
      </c>
    </row>
    <row r="1867">
      <c r="A1867" s="8" t="inlineStr">
        <is>
          <t>C01862</t>
        </is>
      </c>
      <c r="B1867" s="8" t="inlineStr">
        <is>
          <t>R02736</t>
        </is>
      </c>
      <c r="C1867" s="13" t="n">
        <v>1</v>
      </c>
      <c r="D1867" s="8" t="inlineStr">
        <is>
          <t>exact</t>
        </is>
      </c>
    </row>
    <row r="1868">
      <c r="A1868" s="8" t="inlineStr">
        <is>
          <t>C01863</t>
        </is>
      </c>
      <c r="B1868" s="8" t="inlineStr">
        <is>
          <t>R00064</t>
        </is>
      </c>
      <c r="C1868" s="13" t="n">
        <v>0.4259</v>
      </c>
      <c r="D1868" s="8" t="inlineStr">
        <is>
          <t>no match</t>
        </is>
      </c>
    </row>
    <row r="1869">
      <c r="A1869" s="8" t="inlineStr">
        <is>
          <t>C01864</t>
        </is>
      </c>
      <c r="B1869" s="8" t="inlineStr">
        <is>
          <t>R01591</t>
        </is>
      </c>
      <c r="C1869" s="13" t="n">
        <v>1</v>
      </c>
      <c r="D1869" s="8" t="inlineStr">
        <is>
          <t>exact</t>
        </is>
      </c>
    </row>
    <row r="1870">
      <c r="A1870" s="8" t="inlineStr">
        <is>
          <t>C01865</t>
        </is>
      </c>
      <c r="B1870" s="8" t="inlineStr">
        <is>
          <t>R00773</t>
        </is>
      </c>
      <c r="C1870" s="13" t="n">
        <v>1</v>
      </c>
      <c r="D1870" s="8" t="inlineStr">
        <is>
          <t>exact</t>
        </is>
      </c>
    </row>
    <row r="1871">
      <c r="A1871" s="8" t="inlineStr">
        <is>
          <t>C01866</t>
        </is>
      </c>
      <c r="B1871" s="8" t="inlineStr">
        <is>
          <t>R00097</t>
        </is>
      </c>
      <c r="C1871" s="13" t="n">
        <v>1</v>
      </c>
      <c r="D1871" s="8" t="inlineStr">
        <is>
          <t>exact</t>
        </is>
      </c>
    </row>
    <row r="1872">
      <c r="A1872" s="8" t="inlineStr">
        <is>
          <t>C01867</t>
        </is>
      </c>
      <c r="B1872" s="8" t="inlineStr">
        <is>
          <t>R01940</t>
        </is>
      </c>
      <c r="C1872" s="13" t="n">
        <v>0.6541</v>
      </c>
      <c r="D1872" s="8" t="inlineStr">
        <is>
          <t>no match</t>
        </is>
      </c>
    </row>
    <row r="1873">
      <c r="A1873" s="8" t="inlineStr">
        <is>
          <t>C01868</t>
        </is>
      </c>
      <c r="B1873" s="8" t="inlineStr">
        <is>
          <t>R02230</t>
        </is>
      </c>
      <c r="C1873" s="13" t="n">
        <v>1</v>
      </c>
      <c r="D1873" s="8" t="inlineStr">
        <is>
          <t>exact</t>
        </is>
      </c>
    </row>
    <row r="1874">
      <c r="A1874" s="8" t="inlineStr">
        <is>
          <t>C01869</t>
        </is>
      </c>
      <c r="B1874" s="8" t="inlineStr">
        <is>
          <t>R00020</t>
        </is>
      </c>
      <c r="C1874" s="13" t="n">
        <v>0.6541</v>
      </c>
      <c r="D1874" s="8" t="inlineStr">
        <is>
          <t>no match</t>
        </is>
      </c>
    </row>
    <row r="1875">
      <c r="A1875" s="8" t="inlineStr">
        <is>
          <t>C01870</t>
        </is>
      </c>
      <c r="B1875" s="8" t="inlineStr">
        <is>
          <t>R01264</t>
        </is>
      </c>
      <c r="C1875" s="13" t="n">
        <v>1</v>
      </c>
      <c r="D1875" s="8" t="inlineStr">
        <is>
          <t>exact</t>
        </is>
      </c>
    </row>
    <row r="1876">
      <c r="A1876" s="8" t="inlineStr">
        <is>
          <t>C01871</t>
        </is>
      </c>
      <c r="B1876" s="8" t="inlineStr">
        <is>
          <t>R01464</t>
        </is>
      </c>
      <c r="C1876" s="13" t="n">
        <v>1</v>
      </c>
      <c r="D1876" s="8" t="inlineStr">
        <is>
          <t>exact</t>
        </is>
      </c>
    </row>
    <row r="1877">
      <c r="A1877" s="8" t="inlineStr">
        <is>
          <t>C01872</t>
        </is>
      </c>
      <c r="B1877" s="8" t="inlineStr">
        <is>
          <t>R02745</t>
        </is>
      </c>
      <c r="C1877" s="13" t="n">
        <v>0.2202</v>
      </c>
      <c r="D1877" s="8" t="inlineStr">
        <is>
          <t>no match</t>
        </is>
      </c>
    </row>
    <row r="1878">
      <c r="A1878" s="8" t="inlineStr">
        <is>
          <t>C01873</t>
        </is>
      </c>
      <c r="B1878" s="8" t="inlineStr">
        <is>
          <t>R01470</t>
        </is>
      </c>
      <c r="C1878" s="13" t="n">
        <v>1</v>
      </c>
      <c r="D1878" s="8" t="inlineStr">
        <is>
          <t>exact</t>
        </is>
      </c>
    </row>
    <row r="1879">
      <c r="A1879" s="8" t="inlineStr">
        <is>
          <t>C01874</t>
        </is>
      </c>
      <c r="B1879" s="8" t="inlineStr">
        <is>
          <t>R01615</t>
        </is>
      </c>
      <c r="C1879" s="13" t="n">
        <v>0.7718</v>
      </c>
      <c r="D1879" s="8" t="inlineStr">
        <is>
          <t>review</t>
        </is>
      </c>
    </row>
    <row r="1880">
      <c r="A1880" s="8" t="inlineStr">
        <is>
          <t>C01875</t>
        </is>
      </c>
      <c r="B1880" s="8" t="inlineStr">
        <is>
          <t>R01976</t>
        </is>
      </c>
      <c r="C1880" s="13" t="n">
        <v>1</v>
      </c>
      <c r="D1880" s="8" t="inlineStr">
        <is>
          <t>exact</t>
        </is>
      </c>
    </row>
    <row r="1881">
      <c r="A1881" s="8" t="inlineStr">
        <is>
          <t>C01876</t>
        </is>
      </c>
      <c r="B1881" s="8" t="inlineStr">
        <is>
          <t>R02265</t>
        </is>
      </c>
      <c r="C1881" s="13" t="n">
        <v>1</v>
      </c>
      <c r="D1881" s="8" t="inlineStr">
        <is>
          <t>exact</t>
        </is>
      </c>
    </row>
    <row r="1882">
      <c r="A1882" s="8" t="inlineStr">
        <is>
          <t>C01877</t>
        </is>
      </c>
      <c r="B1882" s="8" t="inlineStr">
        <is>
          <t>R02528</t>
        </is>
      </c>
      <c r="C1882" s="13" t="n">
        <v>0.6541</v>
      </c>
      <c r="D1882" s="8" t="inlineStr">
        <is>
          <t>no match</t>
        </is>
      </c>
    </row>
    <row r="1883">
      <c r="A1883" s="8" t="inlineStr">
        <is>
          <t>C01878</t>
        </is>
      </c>
      <c r="B1883" s="8" t="inlineStr">
        <is>
          <t>R02038</t>
        </is>
      </c>
      <c r="C1883" s="13" t="n">
        <v>0.6541</v>
      </c>
      <c r="D1883" s="8" t="inlineStr">
        <is>
          <t>no match</t>
        </is>
      </c>
    </row>
    <row r="1884">
      <c r="A1884" s="8" t="inlineStr">
        <is>
          <t>C01879</t>
        </is>
      </c>
      <c r="B1884" s="8" t="inlineStr">
        <is>
          <t>R00260</t>
        </is>
      </c>
      <c r="C1884" s="13" t="n">
        <v>0.7718</v>
      </c>
      <c r="D1884" s="8" t="inlineStr">
        <is>
          <t>review</t>
        </is>
      </c>
    </row>
    <row r="1885">
      <c r="A1885" s="8" t="inlineStr">
        <is>
          <t>C01880</t>
        </is>
      </c>
      <c r="B1885" s="8" t="inlineStr">
        <is>
          <t>R01842</t>
        </is>
      </c>
      <c r="C1885" s="13" t="n">
        <v>1</v>
      </c>
      <c r="D1885" s="8" t="inlineStr">
        <is>
          <t>exact</t>
        </is>
      </c>
    </row>
    <row r="1886">
      <c r="A1886" s="8" t="inlineStr">
        <is>
          <t>C01881</t>
        </is>
      </c>
      <c r="B1886" s="8" t="inlineStr">
        <is>
          <t>R01715</t>
        </is>
      </c>
      <c r="C1886" s="13" t="n">
        <v>1</v>
      </c>
      <c r="D1886" s="8" t="inlineStr">
        <is>
          <t>exact</t>
        </is>
      </c>
    </row>
    <row r="1887">
      <c r="A1887" s="8" t="inlineStr">
        <is>
          <t>C01882</t>
        </is>
      </c>
      <c r="B1887" s="8" t="inlineStr">
        <is>
          <t>R00981</t>
        </is>
      </c>
      <c r="C1887" s="13" t="n">
        <v>1</v>
      </c>
      <c r="D1887" s="8" t="inlineStr">
        <is>
          <t>exact</t>
        </is>
      </c>
    </row>
    <row r="1888">
      <c r="A1888" s="8" t="inlineStr">
        <is>
          <t>C01883</t>
        </is>
      </c>
      <c r="B1888" s="8" t="inlineStr">
        <is>
          <t>R02841</t>
        </is>
      </c>
      <c r="C1888" s="13" t="n">
        <v>1</v>
      </c>
      <c r="D1888" s="8" t="inlineStr">
        <is>
          <t>exact</t>
        </is>
      </c>
    </row>
    <row r="1889">
      <c r="A1889" s="8" t="inlineStr">
        <is>
          <t>C01884</t>
        </is>
      </c>
      <c r="B1889" s="8" t="inlineStr">
        <is>
          <t>R02125</t>
        </is>
      </c>
      <c r="C1889" s="13" t="n">
        <v>1</v>
      </c>
      <c r="D1889" s="8" t="inlineStr">
        <is>
          <t>exact</t>
        </is>
      </c>
    </row>
    <row r="1890">
      <c r="A1890" s="8" t="inlineStr">
        <is>
          <t>C01885</t>
        </is>
      </c>
      <c r="B1890" s="8" t="inlineStr">
        <is>
          <t>R01778</t>
        </is>
      </c>
      <c r="C1890" s="13" t="n">
        <v>0.7718</v>
      </c>
      <c r="D1890" s="8" t="inlineStr">
        <is>
          <t>review</t>
        </is>
      </c>
    </row>
    <row r="1891">
      <c r="A1891" s="8" t="inlineStr">
        <is>
          <t>C01886</t>
        </is>
      </c>
      <c r="B1891" s="8" t="inlineStr">
        <is>
          <t>R02134</t>
        </is>
      </c>
      <c r="C1891" s="13" t="n">
        <v>1</v>
      </c>
      <c r="D1891" s="8" t="inlineStr">
        <is>
          <t>exact</t>
        </is>
      </c>
    </row>
    <row r="1892">
      <c r="A1892" s="8" t="inlineStr">
        <is>
          <t>C01887</t>
        </is>
      </c>
      <c r="B1892" s="8" t="inlineStr">
        <is>
          <t>R00697</t>
        </is>
      </c>
      <c r="C1892" s="13" t="n">
        <v>0.6541</v>
      </c>
      <c r="D1892" s="8" t="inlineStr">
        <is>
          <t>no match</t>
        </is>
      </c>
    </row>
    <row r="1893">
      <c r="A1893" s="8" t="inlineStr">
        <is>
          <t>C01888</t>
        </is>
      </c>
      <c r="B1893" s="8" t="inlineStr">
        <is>
          <t>R01286</t>
        </is>
      </c>
      <c r="C1893" s="13" t="n">
        <v>1</v>
      </c>
      <c r="D1893" s="8" t="inlineStr">
        <is>
          <t>exact</t>
        </is>
      </c>
    </row>
    <row r="1894">
      <c r="A1894" s="8" t="inlineStr">
        <is>
          <t>C01889</t>
        </is>
      </c>
      <c r="B1894" s="8" t="inlineStr">
        <is>
          <t>R00980</t>
        </is>
      </c>
      <c r="C1894" s="13" t="n">
        <v>1</v>
      </c>
      <c r="D1894" s="8" t="inlineStr">
        <is>
          <t>exact</t>
        </is>
      </c>
    </row>
    <row r="1895">
      <c r="A1895" s="8" t="inlineStr">
        <is>
          <t>C01890</t>
        </is>
      </c>
      <c r="B1895" s="8" t="inlineStr">
        <is>
          <t>R00076</t>
        </is>
      </c>
      <c r="C1895" s="13" t="n">
        <v>0.7718</v>
      </c>
      <c r="D1895" s="8" t="inlineStr">
        <is>
          <t>review</t>
        </is>
      </c>
    </row>
    <row r="1896">
      <c r="A1896" s="8" t="inlineStr">
        <is>
          <t>C01891</t>
        </is>
      </c>
      <c r="B1896" s="8" t="inlineStr">
        <is>
          <t>R00109</t>
        </is>
      </c>
      <c r="C1896" s="13" t="n">
        <v>1</v>
      </c>
      <c r="D1896" s="8" t="inlineStr">
        <is>
          <t>exact</t>
        </is>
      </c>
    </row>
    <row r="1897">
      <c r="A1897" s="8" t="inlineStr">
        <is>
          <t>C01892</t>
        </is>
      </c>
      <c r="B1897" s="8" t="inlineStr">
        <is>
          <t>R01090</t>
        </is>
      </c>
      <c r="C1897" s="13" t="n">
        <v>1</v>
      </c>
      <c r="D1897" s="8" t="inlineStr">
        <is>
          <t>exact</t>
        </is>
      </c>
    </row>
    <row r="1898">
      <c r="A1898" s="8" t="inlineStr">
        <is>
          <t>C01893</t>
        </is>
      </c>
      <c r="B1898" s="8" t="inlineStr">
        <is>
          <t>R01125</t>
        </is>
      </c>
      <c r="C1898" s="13" t="n">
        <v>1</v>
      </c>
      <c r="D1898" s="8" t="inlineStr">
        <is>
          <t>exact</t>
        </is>
      </c>
    </row>
    <row r="1899">
      <c r="A1899" s="8" t="inlineStr">
        <is>
          <t>C01894</t>
        </is>
      </c>
      <c r="B1899" s="8" t="inlineStr">
        <is>
          <t>R02105</t>
        </is>
      </c>
      <c r="C1899" s="13" t="n">
        <v>1</v>
      </c>
      <c r="D1899" s="8" t="inlineStr">
        <is>
          <t>exact</t>
        </is>
      </c>
    </row>
    <row r="1900">
      <c r="A1900" s="8" t="inlineStr">
        <is>
          <t>C01895</t>
        </is>
      </c>
      <c r="B1900" s="8" t="inlineStr">
        <is>
          <t>R02271</t>
        </is>
      </c>
      <c r="C1900" s="13" t="n">
        <v>1</v>
      </c>
      <c r="D1900" s="8" t="inlineStr">
        <is>
          <t>exact</t>
        </is>
      </c>
    </row>
    <row r="1901">
      <c r="A1901" s="8" t="inlineStr">
        <is>
          <t>C01896</t>
        </is>
      </c>
      <c r="B1901" s="8" t="inlineStr">
        <is>
          <t>R00018</t>
        </is>
      </c>
      <c r="C1901" s="13" t="n">
        <v>1</v>
      </c>
      <c r="D1901" s="8" t="inlineStr">
        <is>
          <t>exact</t>
        </is>
      </c>
    </row>
    <row r="1902">
      <c r="A1902" s="8" t="inlineStr">
        <is>
          <t>C01897</t>
        </is>
      </c>
      <c r="B1902" s="8" t="inlineStr">
        <is>
          <t>R02194</t>
        </is>
      </c>
      <c r="C1902" s="13" t="n">
        <v>0.2202</v>
      </c>
      <c r="D1902" s="8" t="inlineStr">
        <is>
          <t>no match</t>
        </is>
      </c>
    </row>
    <row r="1903">
      <c r="A1903" s="8" t="inlineStr">
        <is>
          <t>C01898</t>
        </is>
      </c>
      <c r="B1903" s="8" t="inlineStr">
        <is>
          <t>R01534</t>
        </is>
      </c>
      <c r="C1903" s="13" t="n">
        <v>1</v>
      </c>
      <c r="D1903" s="8" t="inlineStr">
        <is>
          <t>exact</t>
        </is>
      </c>
    </row>
    <row r="1904">
      <c r="A1904" s="8" t="inlineStr">
        <is>
          <t>C01899</t>
        </is>
      </c>
      <c r="B1904" s="8" t="inlineStr">
        <is>
          <t>R02542</t>
        </is>
      </c>
      <c r="C1904" s="13" t="n">
        <v>1</v>
      </c>
      <c r="D1904" s="8" t="inlineStr">
        <is>
          <t>exact</t>
        </is>
      </c>
    </row>
    <row r="1905">
      <c r="A1905" s="8" t="inlineStr">
        <is>
          <t>C01900</t>
        </is>
      </c>
      <c r="B1905" s="8" t="inlineStr">
        <is>
          <t>R01724</t>
        </is>
      </c>
      <c r="C1905" s="13" t="n">
        <v>1</v>
      </c>
      <c r="D1905" s="8" t="inlineStr">
        <is>
          <t>exact</t>
        </is>
      </c>
    </row>
    <row r="1906">
      <c r="A1906" s="8" t="inlineStr">
        <is>
          <t>C01901</t>
        </is>
      </c>
      <c r="B1906" s="8" t="inlineStr">
        <is>
          <t>R02238</t>
        </is>
      </c>
      <c r="C1906" s="13" t="n">
        <v>0.6541</v>
      </c>
      <c r="D1906" s="8" t="inlineStr">
        <is>
          <t>no match</t>
        </is>
      </c>
    </row>
    <row r="1907">
      <c r="A1907" s="8" t="inlineStr">
        <is>
          <t>C01902</t>
        </is>
      </c>
      <c r="B1907" s="8" t="inlineStr">
        <is>
          <t>R01704</t>
        </is>
      </c>
      <c r="C1907" s="13" t="n">
        <v>1</v>
      </c>
      <c r="D1907" s="8" t="inlineStr">
        <is>
          <t>exact</t>
        </is>
      </c>
    </row>
    <row r="1908">
      <c r="A1908" s="8" t="inlineStr">
        <is>
          <t>C01903</t>
        </is>
      </c>
      <c r="B1908" s="8" t="inlineStr">
        <is>
          <t>R01595</t>
        </is>
      </c>
      <c r="C1908" s="13" t="n">
        <v>1</v>
      </c>
      <c r="D1908" s="8" t="inlineStr">
        <is>
          <t>exact</t>
        </is>
      </c>
    </row>
    <row r="1909">
      <c r="A1909" s="8" t="inlineStr">
        <is>
          <t>C01904</t>
        </is>
      </c>
      <c r="B1909" s="8" t="inlineStr">
        <is>
          <t>R01519</t>
        </is>
      </c>
      <c r="C1909" s="13" t="n">
        <v>1</v>
      </c>
      <c r="D1909" s="8" t="inlineStr">
        <is>
          <t>exact</t>
        </is>
      </c>
    </row>
    <row r="1910">
      <c r="A1910" s="8" t="inlineStr">
        <is>
          <t>C01905</t>
        </is>
      </c>
      <c r="B1910" s="8" t="inlineStr">
        <is>
          <t>R01236</t>
        </is>
      </c>
      <c r="C1910" s="13" t="n">
        <v>0.7942</v>
      </c>
      <c r="D1910" s="8" t="inlineStr">
        <is>
          <t>review</t>
        </is>
      </c>
    </row>
    <row r="1911">
      <c r="A1911" s="8" t="inlineStr">
        <is>
          <t>C01906</t>
        </is>
      </c>
      <c r="B1911" s="8" t="inlineStr">
        <is>
          <t>R01829</t>
        </is>
      </c>
      <c r="C1911" s="13" t="n">
        <v>1</v>
      </c>
      <c r="D1911" s="8" t="inlineStr">
        <is>
          <t>exact</t>
        </is>
      </c>
    </row>
    <row r="1912">
      <c r="A1912" s="8" t="inlineStr">
        <is>
          <t>C01907</t>
        </is>
      </c>
      <c r="B1912" s="8" t="inlineStr">
        <is>
          <t>R00185</t>
        </is>
      </c>
      <c r="C1912" s="13" t="n">
        <v>1</v>
      </c>
      <c r="D1912" s="8" t="inlineStr">
        <is>
          <t>exact</t>
        </is>
      </c>
    </row>
    <row r="1913">
      <c r="A1913" s="8" t="inlineStr">
        <is>
          <t>C01908</t>
        </is>
      </c>
      <c r="B1913" s="8" t="inlineStr">
        <is>
          <t>R02760</t>
        </is>
      </c>
      <c r="C1913" s="13" t="n">
        <v>1</v>
      </c>
      <c r="D1913" s="8" t="inlineStr">
        <is>
          <t>exact</t>
        </is>
      </c>
    </row>
    <row r="1914">
      <c r="A1914" s="8" t="inlineStr">
        <is>
          <t>C01909</t>
        </is>
      </c>
      <c r="B1914" s="8" t="inlineStr">
        <is>
          <t>R01693</t>
        </is>
      </c>
      <c r="C1914" s="13" t="n">
        <v>1</v>
      </c>
      <c r="D1914" s="8" t="inlineStr">
        <is>
          <t>exact</t>
        </is>
      </c>
    </row>
    <row r="1915">
      <c r="A1915" s="8" t="inlineStr">
        <is>
          <t>C01910</t>
        </is>
      </c>
      <c r="B1915" s="8" t="inlineStr">
        <is>
          <t>R02144</t>
        </is>
      </c>
      <c r="C1915" s="13" t="n">
        <v>1</v>
      </c>
      <c r="D1915" s="8" t="inlineStr">
        <is>
          <t>exact</t>
        </is>
      </c>
    </row>
    <row r="1916">
      <c r="A1916" s="8" t="inlineStr">
        <is>
          <t>C01911</t>
        </is>
      </c>
      <c r="B1916" s="8" t="inlineStr">
        <is>
          <t>R02337</t>
        </is>
      </c>
      <c r="C1916" s="13" t="n">
        <v>0.7942</v>
      </c>
      <c r="D1916" s="8" t="inlineStr">
        <is>
          <t>review</t>
        </is>
      </c>
    </row>
    <row r="1917">
      <c r="A1917" s="8" t="inlineStr">
        <is>
          <t>C01912</t>
        </is>
      </c>
      <c r="B1917" s="8" t="inlineStr">
        <is>
          <t>R01942</t>
        </is>
      </c>
      <c r="C1917" s="13" t="n">
        <v>1</v>
      </c>
      <c r="D1917" s="8" t="inlineStr">
        <is>
          <t>exact</t>
        </is>
      </c>
    </row>
    <row r="1918">
      <c r="A1918" s="8" t="inlineStr">
        <is>
          <t>C01913</t>
        </is>
      </c>
      <c r="B1918" s="8" t="inlineStr">
        <is>
          <t>R00522</t>
        </is>
      </c>
      <c r="C1918" s="13" t="n">
        <v>1</v>
      </c>
      <c r="D1918" s="8" t="inlineStr">
        <is>
          <t>exact</t>
        </is>
      </c>
    </row>
    <row r="1919">
      <c r="A1919" s="8" t="inlineStr">
        <is>
          <t>C01914</t>
        </is>
      </c>
      <c r="B1919" s="8" t="inlineStr">
        <is>
          <t>R02660</t>
        </is>
      </c>
      <c r="C1919" s="13" t="n">
        <v>1</v>
      </c>
      <c r="D1919" s="8" t="inlineStr">
        <is>
          <t>exact</t>
        </is>
      </c>
    </row>
    <row r="1920">
      <c r="A1920" s="8" t="inlineStr">
        <is>
          <t>C01915</t>
        </is>
      </c>
      <c r="B1920" s="8" t="inlineStr">
        <is>
          <t>R01650</t>
        </is>
      </c>
      <c r="C1920" s="13" t="n">
        <v>1</v>
      </c>
      <c r="D1920" s="8" t="inlineStr">
        <is>
          <t>exact</t>
        </is>
      </c>
    </row>
    <row r="1921">
      <c r="A1921" s="8" t="inlineStr">
        <is>
          <t>C01916</t>
        </is>
      </c>
      <c r="B1921" s="8" t="inlineStr">
        <is>
          <t>R01316</t>
        </is>
      </c>
      <c r="C1921" s="13" t="n">
        <v>0.4259</v>
      </c>
      <c r="D1921" s="8" t="inlineStr">
        <is>
          <t>no match</t>
        </is>
      </c>
    </row>
    <row r="1922">
      <c r="A1922" s="8" t="inlineStr">
        <is>
          <t>C01917</t>
        </is>
      </c>
      <c r="B1922" s="8" t="inlineStr">
        <is>
          <t>R01660</t>
        </is>
      </c>
      <c r="C1922" s="13" t="n">
        <v>1</v>
      </c>
      <c r="D1922" s="8" t="inlineStr">
        <is>
          <t>exact</t>
        </is>
      </c>
    </row>
    <row r="1923">
      <c r="A1923" s="8" t="inlineStr">
        <is>
          <t>C01918</t>
        </is>
      </c>
      <c r="B1923" s="8" t="inlineStr">
        <is>
          <t>R01618</t>
        </is>
      </c>
      <c r="C1923" s="13" t="n">
        <v>1</v>
      </c>
      <c r="D1923" s="8" t="inlineStr">
        <is>
          <t>exact</t>
        </is>
      </c>
    </row>
    <row r="1924">
      <c r="A1924" s="8" t="inlineStr">
        <is>
          <t>C01919</t>
        </is>
      </c>
      <c r="B1924" s="8" t="inlineStr">
        <is>
          <t>R01714</t>
        </is>
      </c>
      <c r="C1924" s="13" t="n">
        <v>1</v>
      </c>
      <c r="D1924" s="8" t="inlineStr">
        <is>
          <t>exact</t>
        </is>
      </c>
    </row>
    <row r="1925">
      <c r="A1925" s="8" t="inlineStr">
        <is>
          <t>C01920</t>
        </is>
      </c>
      <c r="B1925" s="8" t="inlineStr">
        <is>
          <t>R02726</t>
        </is>
      </c>
      <c r="C1925" s="13" t="n">
        <v>1</v>
      </c>
      <c r="D1925" s="8" t="inlineStr">
        <is>
          <t>exact</t>
        </is>
      </c>
    </row>
    <row r="1926">
      <c r="A1926" s="8" t="inlineStr">
        <is>
          <t>C01921</t>
        </is>
      </c>
      <c r="B1926" s="8" t="inlineStr">
        <is>
          <t>R02800</t>
        </is>
      </c>
      <c r="C1926" s="13" t="n">
        <v>1</v>
      </c>
      <c r="D1926" s="8" t="inlineStr">
        <is>
          <t>exact</t>
        </is>
      </c>
    </row>
    <row r="1927">
      <c r="A1927" s="8" t="inlineStr">
        <is>
          <t>C01922</t>
        </is>
      </c>
      <c r="B1927" s="8" t="inlineStr">
        <is>
          <t>R01804</t>
        </is>
      </c>
      <c r="C1927" s="13" t="n">
        <v>1</v>
      </c>
      <c r="D1927" s="8" t="inlineStr">
        <is>
          <t>exact</t>
        </is>
      </c>
    </row>
    <row r="1928">
      <c r="A1928" s="8" t="inlineStr">
        <is>
          <t>C01923</t>
        </is>
      </c>
      <c r="B1928" s="8" t="inlineStr">
        <is>
          <t>R02195</t>
        </is>
      </c>
      <c r="C1928" s="13" t="n">
        <v>1</v>
      </c>
      <c r="D1928" s="8" t="inlineStr">
        <is>
          <t>exact</t>
        </is>
      </c>
    </row>
    <row r="1929">
      <c r="A1929" s="8" t="inlineStr">
        <is>
          <t>C01924</t>
        </is>
      </c>
      <c r="B1929" s="8" t="inlineStr">
        <is>
          <t>R02573</t>
        </is>
      </c>
      <c r="C1929" s="13" t="n">
        <v>1</v>
      </c>
      <c r="D1929" s="8" t="inlineStr">
        <is>
          <t>exact</t>
        </is>
      </c>
    </row>
    <row r="1930">
      <c r="A1930" s="8" t="inlineStr">
        <is>
          <t>C01925</t>
        </is>
      </c>
      <c r="B1930" s="8" t="inlineStr">
        <is>
          <t>R01580</t>
        </is>
      </c>
      <c r="C1930" s="13" t="n">
        <v>1</v>
      </c>
      <c r="D1930" s="8" t="inlineStr">
        <is>
          <t>exact</t>
        </is>
      </c>
    </row>
    <row r="1931">
      <c r="A1931" s="8" t="inlineStr">
        <is>
          <t>C01926</t>
        </is>
      </c>
      <c r="B1931" s="8" t="inlineStr">
        <is>
          <t>R01002</t>
        </is>
      </c>
      <c r="C1931" s="13" t="n">
        <v>1</v>
      </c>
      <c r="D1931" s="8" t="inlineStr">
        <is>
          <t>exact</t>
        </is>
      </c>
    </row>
    <row r="1932">
      <c r="A1932" s="8" t="inlineStr">
        <is>
          <t>C01927</t>
        </is>
      </c>
      <c r="B1932" s="8" t="inlineStr">
        <is>
          <t>R00970</t>
        </is>
      </c>
      <c r="C1932" s="13" t="n">
        <v>1</v>
      </c>
      <c r="D1932" s="8" t="inlineStr">
        <is>
          <t>exact</t>
        </is>
      </c>
    </row>
    <row r="1933">
      <c r="A1933" s="8" t="inlineStr">
        <is>
          <t>C01928</t>
        </is>
      </c>
      <c r="B1933" s="8" t="inlineStr">
        <is>
          <t>R00105</t>
        </is>
      </c>
      <c r="C1933" s="13" t="n">
        <v>1</v>
      </c>
      <c r="D1933" s="8" t="inlineStr">
        <is>
          <t>exact</t>
        </is>
      </c>
    </row>
    <row r="1934">
      <c r="A1934" s="8" t="inlineStr">
        <is>
          <t>C01929</t>
        </is>
      </c>
      <c r="B1934" s="8" t="inlineStr">
        <is>
          <t>R00141</t>
        </is>
      </c>
      <c r="C1934" s="13" t="n">
        <v>1</v>
      </c>
      <c r="D1934" s="8" t="inlineStr">
        <is>
          <t>exact</t>
        </is>
      </c>
    </row>
    <row r="1935">
      <c r="A1935" s="8" t="inlineStr">
        <is>
          <t>C01930</t>
        </is>
      </c>
      <c r="B1935" s="8" t="inlineStr">
        <is>
          <t>R02074</t>
        </is>
      </c>
      <c r="C1935" s="13" t="n">
        <v>1</v>
      </c>
      <c r="D1935" s="8" t="inlineStr">
        <is>
          <t>exact</t>
        </is>
      </c>
    </row>
    <row r="1936">
      <c r="A1936" s="8" t="inlineStr">
        <is>
          <t>C01931</t>
        </is>
      </c>
      <c r="B1936" s="8" t="inlineStr">
        <is>
          <t>R02789</t>
        </is>
      </c>
      <c r="C1936" s="13" t="n">
        <v>1</v>
      </c>
      <c r="D1936" s="8" t="inlineStr">
        <is>
          <t>exact</t>
        </is>
      </c>
    </row>
    <row r="1937">
      <c r="A1937" s="8" t="inlineStr">
        <is>
          <t>C01932</t>
        </is>
      </c>
      <c r="B1937" s="8" t="inlineStr">
        <is>
          <t>R00407</t>
        </is>
      </c>
      <c r="C1937" s="13" t="n">
        <v>0.2202</v>
      </c>
      <c r="D1937" s="8" t="inlineStr">
        <is>
          <t>no match</t>
        </is>
      </c>
    </row>
    <row r="1938">
      <c r="A1938" s="8" t="inlineStr">
        <is>
          <t>C01933</t>
        </is>
      </c>
      <c r="B1938" s="8" t="inlineStr">
        <is>
          <t>R02402</t>
        </is>
      </c>
      <c r="C1938" s="13" t="n">
        <v>1</v>
      </c>
      <c r="D1938" s="8" t="inlineStr">
        <is>
          <t>exact</t>
        </is>
      </c>
    </row>
    <row r="1939">
      <c r="A1939" s="8" t="inlineStr">
        <is>
          <t>C01934</t>
        </is>
      </c>
      <c r="B1939" s="8" t="inlineStr">
        <is>
          <t>R00124</t>
        </is>
      </c>
      <c r="C1939" s="13" t="n">
        <v>1</v>
      </c>
      <c r="D1939" s="8" t="inlineStr">
        <is>
          <t>exact</t>
        </is>
      </c>
    </row>
    <row r="1940">
      <c r="A1940" s="8" t="inlineStr">
        <is>
          <t>C01935</t>
        </is>
      </c>
      <c r="B1940" s="8" t="inlineStr">
        <is>
          <t>R01866</t>
        </is>
      </c>
      <c r="C1940" s="13" t="n">
        <v>1</v>
      </c>
      <c r="D1940" s="8" t="inlineStr">
        <is>
          <t>exact</t>
        </is>
      </c>
    </row>
    <row r="1941">
      <c r="A1941" s="8" t="inlineStr">
        <is>
          <t>C01936</t>
        </is>
      </c>
      <c r="B1941" s="8" t="inlineStr">
        <is>
          <t>R00244</t>
        </is>
      </c>
      <c r="C1941" s="13" t="n">
        <v>1</v>
      </c>
      <c r="D1941" s="8" t="inlineStr">
        <is>
          <t>exact</t>
        </is>
      </c>
    </row>
    <row r="1942">
      <c r="A1942" s="8" t="inlineStr">
        <is>
          <t>C01937</t>
        </is>
      </c>
      <c r="B1942" s="8" t="inlineStr">
        <is>
          <t>R00157</t>
        </is>
      </c>
      <c r="C1942" s="13" t="n">
        <v>1</v>
      </c>
      <c r="D1942" s="8" t="inlineStr">
        <is>
          <t>exact</t>
        </is>
      </c>
    </row>
    <row r="1943">
      <c r="A1943" s="8" t="inlineStr">
        <is>
          <t>C01938</t>
        </is>
      </c>
      <c r="B1943" s="8" t="inlineStr">
        <is>
          <t>R00298</t>
        </is>
      </c>
      <c r="C1943" s="13" t="n">
        <v>0.7942</v>
      </c>
      <c r="D1943" s="8" t="inlineStr">
        <is>
          <t>review</t>
        </is>
      </c>
    </row>
    <row r="1944">
      <c r="A1944" s="8" t="inlineStr">
        <is>
          <t>C01939</t>
        </is>
      </c>
      <c r="B1944" s="8" t="inlineStr">
        <is>
          <t>R01663</t>
        </is>
      </c>
      <c r="C1944" s="13" t="n">
        <v>0.7718</v>
      </c>
      <c r="D1944" s="8" t="inlineStr">
        <is>
          <t>review</t>
        </is>
      </c>
    </row>
    <row r="1945">
      <c r="A1945" s="8" t="inlineStr">
        <is>
          <t>C01940</t>
        </is>
      </c>
      <c r="B1945" s="8" t="inlineStr">
        <is>
          <t>R00467</t>
        </is>
      </c>
      <c r="C1945" s="13" t="n">
        <v>1</v>
      </c>
      <c r="D1945" s="8" t="inlineStr">
        <is>
          <t>exact</t>
        </is>
      </c>
    </row>
    <row r="1946">
      <c r="A1946" s="8" t="inlineStr">
        <is>
          <t>C01941</t>
        </is>
      </c>
      <c r="B1946" s="8" t="inlineStr">
        <is>
          <t>R02377</t>
        </is>
      </c>
      <c r="C1946" s="13" t="n">
        <v>1</v>
      </c>
      <c r="D1946" s="8" t="inlineStr">
        <is>
          <t>exact</t>
        </is>
      </c>
    </row>
    <row r="1947">
      <c r="A1947" s="8" t="inlineStr">
        <is>
          <t>C01942</t>
        </is>
      </c>
      <c r="B1947" s="8" t="inlineStr">
        <is>
          <t>R02432</t>
        </is>
      </c>
      <c r="C1947" s="13" t="n">
        <v>1</v>
      </c>
      <c r="D1947" s="8" t="inlineStr">
        <is>
          <t>exact</t>
        </is>
      </c>
    </row>
    <row r="1948">
      <c r="A1948" s="8" t="inlineStr">
        <is>
          <t>C01943</t>
        </is>
      </c>
      <c r="B1948" s="8" t="inlineStr">
        <is>
          <t>R02404</t>
        </is>
      </c>
      <c r="C1948" s="13" t="n">
        <v>1</v>
      </c>
      <c r="D1948" s="8" t="inlineStr">
        <is>
          <t>exact</t>
        </is>
      </c>
    </row>
    <row r="1949">
      <c r="A1949" s="8" t="inlineStr">
        <is>
          <t>C01944</t>
        </is>
      </c>
      <c r="B1949" s="8" t="inlineStr">
        <is>
          <t>R02741</t>
        </is>
      </c>
      <c r="C1949" s="13" t="n">
        <v>1</v>
      </c>
      <c r="D1949" s="8" t="inlineStr">
        <is>
          <t>exact</t>
        </is>
      </c>
    </row>
    <row r="1950">
      <c r="A1950" s="8" t="inlineStr">
        <is>
          <t>C01945</t>
        </is>
      </c>
      <c r="B1950" s="8" t="inlineStr">
        <is>
          <t>R00800</t>
        </is>
      </c>
      <c r="C1950" s="13" t="n">
        <v>0.6541</v>
      </c>
      <c r="D1950" s="8" t="inlineStr">
        <is>
          <t>no match</t>
        </is>
      </c>
    </row>
    <row r="1951">
      <c r="A1951" s="8" t="inlineStr">
        <is>
          <t>C01946</t>
        </is>
      </c>
      <c r="B1951" s="8" t="inlineStr">
        <is>
          <t>R01862</t>
        </is>
      </c>
      <c r="C1951" s="13" t="n">
        <v>1</v>
      </c>
      <c r="D1951" s="8" t="inlineStr">
        <is>
          <t>exact</t>
        </is>
      </c>
    </row>
    <row r="1952">
      <c r="A1952" s="8" t="inlineStr">
        <is>
          <t>C01947</t>
        </is>
      </c>
      <c r="B1952" s="8" t="inlineStr">
        <is>
          <t>R02077</t>
        </is>
      </c>
      <c r="C1952" s="13" t="n">
        <v>0.7718</v>
      </c>
      <c r="D1952" s="8" t="inlineStr">
        <is>
          <t>review</t>
        </is>
      </c>
    </row>
    <row r="1953">
      <c r="A1953" s="8" t="inlineStr">
        <is>
          <t>C01948</t>
        </is>
      </c>
      <c r="B1953" s="8" t="inlineStr">
        <is>
          <t>R02828</t>
        </is>
      </c>
      <c r="C1953" s="13" t="n">
        <v>1</v>
      </c>
      <c r="D1953" s="8" t="inlineStr">
        <is>
          <t>exact</t>
        </is>
      </c>
    </row>
    <row r="1954">
      <c r="A1954" s="8" t="inlineStr">
        <is>
          <t>C01949</t>
        </is>
      </c>
      <c r="B1954" s="8" t="inlineStr">
        <is>
          <t>R02877</t>
        </is>
      </c>
      <c r="C1954" s="13" t="n">
        <v>1</v>
      </c>
      <c r="D1954" s="8" t="inlineStr">
        <is>
          <t>exact</t>
        </is>
      </c>
    </row>
    <row r="1955">
      <c r="A1955" s="8" t="inlineStr">
        <is>
          <t>C01950</t>
        </is>
      </c>
      <c r="B1955" s="8" t="inlineStr">
        <is>
          <t>R02123</t>
        </is>
      </c>
      <c r="C1955" s="13" t="n">
        <v>0.7942</v>
      </c>
      <c r="D1955" s="8" t="inlineStr">
        <is>
          <t>review</t>
        </is>
      </c>
    </row>
    <row r="1956">
      <c r="A1956" s="8" t="inlineStr">
        <is>
          <t>C01951</t>
        </is>
      </c>
      <c r="B1956" s="8" t="inlineStr">
        <is>
          <t>R01124</t>
        </is>
      </c>
      <c r="C1956" s="13" t="n">
        <v>1</v>
      </c>
      <c r="D1956" s="8" t="inlineStr">
        <is>
          <t>exact</t>
        </is>
      </c>
    </row>
    <row r="1957">
      <c r="A1957" s="8" t="inlineStr">
        <is>
          <t>C01952</t>
        </is>
      </c>
      <c r="B1957" s="8" t="inlineStr">
        <is>
          <t>R02664</t>
        </is>
      </c>
      <c r="C1957" s="13" t="n">
        <v>0.6541</v>
      </c>
      <c r="D1957" s="8" t="inlineStr">
        <is>
          <t>no match</t>
        </is>
      </c>
    </row>
    <row r="1958">
      <c r="A1958" s="8" t="inlineStr">
        <is>
          <t>C01953</t>
        </is>
      </c>
      <c r="B1958" s="8" t="inlineStr">
        <is>
          <t>R01922</t>
        </is>
      </c>
      <c r="C1958" s="13" t="n">
        <v>1</v>
      </c>
      <c r="D1958" s="8" t="inlineStr">
        <is>
          <t>exact</t>
        </is>
      </c>
    </row>
    <row r="1959">
      <c r="A1959" s="8" t="inlineStr">
        <is>
          <t>C01954</t>
        </is>
      </c>
      <c r="B1959" s="8" t="inlineStr">
        <is>
          <t>R01358</t>
        </is>
      </c>
      <c r="C1959" s="13" t="n">
        <v>1</v>
      </c>
      <c r="D1959" s="8" t="inlineStr">
        <is>
          <t>exact</t>
        </is>
      </c>
    </row>
    <row r="1960">
      <c r="A1960" s="8" t="inlineStr">
        <is>
          <t>C01955</t>
        </is>
      </c>
      <c r="B1960" s="8" t="inlineStr">
        <is>
          <t>R02526</t>
        </is>
      </c>
      <c r="C1960" s="13" t="n">
        <v>1</v>
      </c>
      <c r="D1960" s="8" t="inlineStr">
        <is>
          <t>exact</t>
        </is>
      </c>
    </row>
    <row r="1961">
      <c r="A1961" s="8" t="inlineStr">
        <is>
          <t>C01956</t>
        </is>
      </c>
      <c r="B1961" s="8" t="inlineStr">
        <is>
          <t>R00197</t>
        </is>
      </c>
      <c r="C1961" s="13" t="n">
        <v>1</v>
      </c>
      <c r="D1961" s="8" t="inlineStr">
        <is>
          <t>exact</t>
        </is>
      </c>
    </row>
    <row r="1962">
      <c r="A1962" s="8" t="inlineStr">
        <is>
          <t>C01957</t>
        </is>
      </c>
      <c r="B1962" s="8" t="inlineStr">
        <is>
          <t>R00950</t>
        </is>
      </c>
      <c r="C1962" s="13" t="n">
        <v>1</v>
      </c>
      <c r="D1962" s="8" t="inlineStr">
        <is>
          <t>exact</t>
        </is>
      </c>
    </row>
    <row r="1963">
      <c r="A1963" s="8" t="inlineStr">
        <is>
          <t>C01958</t>
        </is>
      </c>
      <c r="B1963" s="8" t="inlineStr">
        <is>
          <t>R02372</t>
        </is>
      </c>
      <c r="C1963" s="13" t="n">
        <v>1</v>
      </c>
      <c r="D1963" s="8" t="inlineStr">
        <is>
          <t>exact</t>
        </is>
      </c>
    </row>
    <row r="1964">
      <c r="A1964" s="8" t="inlineStr">
        <is>
          <t>C01959</t>
        </is>
      </c>
      <c r="B1964" s="8" t="inlineStr">
        <is>
          <t>R01697</t>
        </is>
      </c>
      <c r="C1964" s="13" t="n">
        <v>0.6541</v>
      </c>
      <c r="D1964" s="8" t="inlineStr">
        <is>
          <t>no match</t>
        </is>
      </c>
    </row>
    <row r="1965">
      <c r="A1965" s="8" t="inlineStr">
        <is>
          <t>C01960</t>
        </is>
      </c>
      <c r="B1965" s="8" t="inlineStr">
        <is>
          <t>R02716</t>
        </is>
      </c>
      <c r="C1965" s="13" t="n">
        <v>0.6541</v>
      </c>
      <c r="D1965" s="8" t="inlineStr">
        <is>
          <t>no match</t>
        </is>
      </c>
    </row>
    <row r="1966">
      <c r="A1966" s="8" t="inlineStr">
        <is>
          <t>C01961</t>
        </is>
      </c>
      <c r="B1966" s="8" t="inlineStr">
        <is>
          <t>R02916</t>
        </is>
      </c>
      <c r="C1966" s="13" t="n">
        <v>1</v>
      </c>
      <c r="D1966" s="8" t="inlineStr">
        <is>
          <t>exact</t>
        </is>
      </c>
    </row>
    <row r="1967">
      <c r="A1967" s="8" t="inlineStr">
        <is>
          <t>C01962</t>
        </is>
      </c>
      <c r="B1967" s="8" t="inlineStr">
        <is>
          <t>R00923</t>
        </is>
      </c>
      <c r="C1967" s="13" t="n">
        <v>1</v>
      </c>
      <c r="D1967" s="8" t="inlineStr">
        <is>
          <t>exact</t>
        </is>
      </c>
    </row>
    <row r="1968">
      <c r="A1968" s="8" t="inlineStr">
        <is>
          <t>C01963</t>
        </is>
      </c>
      <c r="B1968" s="8" t="inlineStr">
        <is>
          <t>R02236</t>
        </is>
      </c>
      <c r="C1968" s="13" t="n">
        <v>1</v>
      </c>
      <c r="D1968" s="8" t="inlineStr">
        <is>
          <t>exact</t>
        </is>
      </c>
    </row>
    <row r="1969">
      <c r="A1969" s="8" t="inlineStr">
        <is>
          <t>C01964</t>
        </is>
      </c>
      <c r="B1969" s="8" t="inlineStr">
        <is>
          <t>R01616</t>
        </is>
      </c>
      <c r="C1969" s="13" t="n">
        <v>1</v>
      </c>
      <c r="D1969" s="8" t="inlineStr">
        <is>
          <t>exact</t>
        </is>
      </c>
    </row>
    <row r="1970">
      <c r="A1970" s="8" t="inlineStr">
        <is>
          <t>C01965</t>
        </is>
      </c>
      <c r="B1970" s="8" t="inlineStr">
        <is>
          <t>R00764</t>
        </is>
      </c>
      <c r="C1970" s="13" t="n">
        <v>1</v>
      </c>
      <c r="D1970" s="8" t="inlineStr">
        <is>
          <t>exact</t>
        </is>
      </c>
    </row>
    <row r="1971">
      <c r="A1971" s="8" t="inlineStr">
        <is>
          <t>C01966</t>
        </is>
      </c>
      <c r="B1971" s="8" t="inlineStr">
        <is>
          <t>R01500</t>
        </is>
      </c>
      <c r="C1971" s="13" t="n">
        <v>1</v>
      </c>
      <c r="D1971" s="8" t="inlineStr">
        <is>
          <t>exact</t>
        </is>
      </c>
    </row>
    <row r="1972">
      <c r="A1972" s="8" t="inlineStr">
        <is>
          <t>C01967</t>
        </is>
      </c>
      <c r="B1972" s="8" t="inlineStr">
        <is>
          <t>R00328</t>
        </is>
      </c>
      <c r="C1972" s="13" t="n">
        <v>1</v>
      </c>
      <c r="D1972" s="8" t="inlineStr">
        <is>
          <t>exact</t>
        </is>
      </c>
    </row>
    <row r="1973">
      <c r="A1973" s="8" t="inlineStr">
        <is>
          <t>C01968</t>
        </is>
      </c>
      <c r="B1973" s="8" t="inlineStr">
        <is>
          <t>R02898</t>
        </is>
      </c>
      <c r="C1973" s="13" t="n">
        <v>1</v>
      </c>
      <c r="D1973" s="8" t="inlineStr">
        <is>
          <t>exact</t>
        </is>
      </c>
    </row>
    <row r="1974">
      <c r="A1974" s="8" t="inlineStr">
        <is>
          <t>C01969</t>
        </is>
      </c>
      <c r="B1974" s="8" t="inlineStr">
        <is>
          <t>R00763</t>
        </is>
      </c>
      <c r="C1974" s="13" t="n">
        <v>0.7942</v>
      </c>
      <c r="D1974" s="8" t="inlineStr">
        <is>
          <t>review</t>
        </is>
      </c>
    </row>
    <row r="1975">
      <c r="A1975" s="8" t="inlineStr">
        <is>
          <t>C01970</t>
        </is>
      </c>
      <c r="B1975" s="8" t="inlineStr">
        <is>
          <t>R00480</t>
        </is>
      </c>
      <c r="C1975" s="13" t="n">
        <v>0.7718</v>
      </c>
      <c r="D1975" s="8" t="inlineStr">
        <is>
          <t>review</t>
        </is>
      </c>
    </row>
    <row r="1976">
      <c r="A1976" s="8" t="inlineStr">
        <is>
          <t>C01971</t>
        </is>
      </c>
      <c r="B1976" s="8" t="inlineStr">
        <is>
          <t>R01771</t>
        </is>
      </c>
      <c r="C1976" s="13" t="n">
        <v>1</v>
      </c>
      <c r="D1976" s="8" t="inlineStr">
        <is>
          <t>exact</t>
        </is>
      </c>
    </row>
    <row r="1977">
      <c r="A1977" s="8" t="inlineStr">
        <is>
          <t>C01972</t>
        </is>
      </c>
      <c r="B1977" s="8" t="inlineStr">
        <is>
          <t>R01734</t>
        </is>
      </c>
      <c r="C1977" s="13" t="n">
        <v>1</v>
      </c>
      <c r="D1977" s="8" t="inlineStr">
        <is>
          <t>exact</t>
        </is>
      </c>
    </row>
    <row r="1978">
      <c r="A1978" s="8" t="inlineStr">
        <is>
          <t>C01973</t>
        </is>
      </c>
      <c r="B1978" s="8" t="inlineStr">
        <is>
          <t>R01611</t>
        </is>
      </c>
      <c r="C1978" s="13" t="n">
        <v>1</v>
      </c>
      <c r="D1978" s="8" t="inlineStr">
        <is>
          <t>exact</t>
        </is>
      </c>
    </row>
    <row r="1979">
      <c r="A1979" s="8" t="inlineStr">
        <is>
          <t>C01974</t>
        </is>
      </c>
      <c r="B1979" s="8" t="inlineStr">
        <is>
          <t>R00266</t>
        </is>
      </c>
      <c r="C1979" s="13" t="n">
        <v>1</v>
      </c>
      <c r="D1979" s="8" t="inlineStr">
        <is>
          <t>exact</t>
        </is>
      </c>
    </row>
    <row r="1980">
      <c r="A1980" s="8" t="inlineStr">
        <is>
          <t>C01975</t>
        </is>
      </c>
      <c r="B1980" s="8" t="inlineStr">
        <is>
          <t>R01162</t>
        </is>
      </c>
      <c r="C1980" s="13" t="n">
        <v>1</v>
      </c>
      <c r="D1980" s="8" t="inlineStr">
        <is>
          <t>exact</t>
        </is>
      </c>
    </row>
    <row r="1981">
      <c r="A1981" s="8" t="inlineStr">
        <is>
          <t>C01976</t>
        </is>
      </c>
      <c r="B1981" s="8" t="inlineStr">
        <is>
          <t>R01138</t>
        </is>
      </c>
      <c r="C1981" s="13" t="n">
        <v>1</v>
      </c>
      <c r="D1981" s="8" t="inlineStr">
        <is>
          <t>exact</t>
        </is>
      </c>
    </row>
    <row r="1982">
      <c r="A1982" s="8" t="inlineStr">
        <is>
          <t>C01977</t>
        </is>
      </c>
      <c r="B1982" s="8" t="inlineStr">
        <is>
          <t>R01904</t>
        </is>
      </c>
      <c r="C1982" s="13" t="n">
        <v>0.7718</v>
      </c>
      <c r="D1982" s="8" t="inlineStr">
        <is>
          <t>review</t>
        </is>
      </c>
    </row>
    <row r="1983">
      <c r="A1983" s="8" t="inlineStr">
        <is>
          <t>C01978</t>
        </is>
      </c>
      <c r="B1983" s="8" t="inlineStr">
        <is>
          <t>R02161</t>
        </is>
      </c>
      <c r="C1983" s="13" t="n">
        <v>1</v>
      </c>
      <c r="D1983" s="8" t="inlineStr">
        <is>
          <t>exact</t>
        </is>
      </c>
    </row>
    <row r="1984">
      <c r="A1984" s="8" t="inlineStr">
        <is>
          <t>C01979</t>
        </is>
      </c>
      <c r="B1984" s="8" t="inlineStr">
        <is>
          <t>R00772</t>
        </is>
      </c>
      <c r="C1984" s="13" t="n">
        <v>0.2202</v>
      </c>
      <c r="D1984" s="8" t="inlineStr">
        <is>
          <t>no match</t>
        </is>
      </c>
    </row>
    <row r="1985">
      <c r="A1985" s="8" t="inlineStr">
        <is>
          <t>C01980</t>
        </is>
      </c>
      <c r="B1985" s="8" t="inlineStr">
        <is>
          <t>R01127</t>
        </is>
      </c>
      <c r="C1985" s="13" t="n">
        <v>0.6541</v>
      </c>
      <c r="D1985" s="8" t="inlineStr">
        <is>
          <t>no match</t>
        </is>
      </c>
    </row>
    <row r="1986">
      <c r="A1986" s="8" t="inlineStr">
        <is>
          <t>C01981</t>
        </is>
      </c>
      <c r="B1986" s="8" t="inlineStr">
        <is>
          <t>R02725</t>
        </is>
      </c>
      <c r="C1986" s="13" t="n">
        <v>1</v>
      </c>
      <c r="D1986" s="8" t="inlineStr">
        <is>
          <t>exact</t>
        </is>
      </c>
    </row>
    <row r="1987">
      <c r="A1987" s="8" t="inlineStr">
        <is>
          <t>C01982</t>
        </is>
      </c>
      <c r="B1987" s="8" t="inlineStr">
        <is>
          <t>R00220</t>
        </is>
      </c>
      <c r="C1987" s="13" t="n">
        <v>1</v>
      </c>
      <c r="D1987" s="8" t="inlineStr">
        <is>
          <t>exact</t>
        </is>
      </c>
    </row>
    <row r="1988">
      <c r="A1988" s="8" t="inlineStr">
        <is>
          <t>C01983</t>
        </is>
      </c>
      <c r="B1988" s="8" t="inlineStr">
        <is>
          <t>R02854</t>
        </is>
      </c>
      <c r="C1988" s="13" t="n">
        <v>1</v>
      </c>
      <c r="D1988" s="8" t="inlineStr">
        <is>
          <t>exact</t>
        </is>
      </c>
    </row>
    <row r="1989">
      <c r="A1989" s="8" t="inlineStr">
        <is>
          <t>C01984</t>
        </is>
      </c>
      <c r="B1989" s="8" t="inlineStr">
        <is>
          <t>R00523</t>
        </is>
      </c>
      <c r="C1989" s="13" t="n">
        <v>1</v>
      </c>
      <c r="D1989" s="8" t="inlineStr">
        <is>
          <t>exact</t>
        </is>
      </c>
    </row>
    <row r="1990">
      <c r="A1990" s="8" t="inlineStr">
        <is>
          <t>C01985</t>
        </is>
      </c>
      <c r="B1990" s="8" t="inlineStr">
        <is>
          <t>R01667</t>
        </is>
      </c>
      <c r="C1990" s="13" t="n">
        <v>1</v>
      </c>
      <c r="D1990" s="8" t="inlineStr">
        <is>
          <t>exact</t>
        </is>
      </c>
    </row>
    <row r="1991">
      <c r="A1991" s="8" t="inlineStr">
        <is>
          <t>C01986</t>
        </is>
      </c>
      <c r="B1991" s="8" t="inlineStr">
        <is>
          <t>R00540</t>
        </is>
      </c>
      <c r="C1991" s="13" t="n">
        <v>0.6541</v>
      </c>
      <c r="D1991" s="8" t="inlineStr">
        <is>
          <t>no match</t>
        </is>
      </c>
    </row>
    <row r="1992">
      <c r="A1992" s="8" t="inlineStr">
        <is>
          <t>C01987</t>
        </is>
      </c>
      <c r="B1992" s="8" t="inlineStr">
        <is>
          <t>R01451</t>
        </is>
      </c>
      <c r="C1992" s="13" t="n">
        <v>1</v>
      </c>
      <c r="D1992" s="8" t="inlineStr">
        <is>
          <t>exact</t>
        </is>
      </c>
    </row>
    <row r="1993">
      <c r="A1993" s="8" t="inlineStr">
        <is>
          <t>C01988</t>
        </is>
      </c>
      <c r="B1993" s="8" t="inlineStr">
        <is>
          <t>R02335</t>
        </is>
      </c>
      <c r="C1993" s="13" t="n">
        <v>0.7718</v>
      </c>
      <c r="D1993" s="8" t="inlineStr">
        <is>
          <t>review</t>
        </is>
      </c>
    </row>
    <row r="1994">
      <c r="A1994" s="8" t="inlineStr">
        <is>
          <t>C01989</t>
        </is>
      </c>
      <c r="B1994" s="8" t="inlineStr">
        <is>
          <t>R00983</t>
        </is>
      </c>
      <c r="C1994" s="13" t="n">
        <v>1</v>
      </c>
      <c r="D1994" s="8" t="inlineStr">
        <is>
          <t>exact</t>
        </is>
      </c>
    </row>
    <row r="1995">
      <c r="A1995" s="8" t="inlineStr">
        <is>
          <t>C01990</t>
        </is>
      </c>
      <c r="B1995" s="8" t="inlineStr">
        <is>
          <t>R01696</t>
        </is>
      </c>
      <c r="C1995" s="13" t="n">
        <v>1</v>
      </c>
      <c r="D1995" s="8" t="inlineStr">
        <is>
          <t>exact</t>
        </is>
      </c>
    </row>
    <row r="1996">
      <c r="A1996" s="8" t="inlineStr">
        <is>
          <t>C01991</t>
        </is>
      </c>
      <c r="B1996" s="8" t="inlineStr">
        <is>
          <t>R00546</t>
        </is>
      </c>
      <c r="C1996" s="13" t="n">
        <v>0.7942</v>
      </c>
      <c r="D1996" s="8" t="inlineStr">
        <is>
          <t>review</t>
        </is>
      </c>
    </row>
    <row r="1997">
      <c r="A1997" s="8" t="inlineStr">
        <is>
          <t>C01992</t>
        </is>
      </c>
      <c r="B1997" s="8" t="inlineStr">
        <is>
          <t>R02689</t>
        </is>
      </c>
      <c r="C1997" s="13" t="n">
        <v>1</v>
      </c>
      <c r="D1997" s="8" t="inlineStr">
        <is>
          <t>exact</t>
        </is>
      </c>
    </row>
    <row r="1998">
      <c r="A1998" s="8" t="inlineStr">
        <is>
          <t>C01993</t>
        </is>
      </c>
      <c r="B1998" s="8" t="inlineStr">
        <is>
          <t>R01329</t>
        </is>
      </c>
      <c r="C1998" s="13" t="n">
        <v>1</v>
      </c>
      <c r="D1998" s="8" t="inlineStr">
        <is>
          <t>exact</t>
        </is>
      </c>
    </row>
    <row r="1999">
      <c r="A1999" s="8" t="inlineStr">
        <is>
          <t>C01994</t>
        </is>
      </c>
      <c r="B1999" s="8" t="inlineStr">
        <is>
          <t>R02858</t>
        </is>
      </c>
      <c r="C1999" s="13" t="n">
        <v>1</v>
      </c>
      <c r="D1999" s="8" t="inlineStr">
        <is>
          <t>exact</t>
        </is>
      </c>
    </row>
    <row r="2000">
      <c r="A2000" s="8" t="inlineStr">
        <is>
          <t>C01995</t>
        </is>
      </c>
      <c r="B2000" s="8" t="inlineStr">
        <is>
          <t>R00866</t>
        </is>
      </c>
      <c r="C2000" s="13" t="n">
        <v>0.5661</v>
      </c>
      <c r="D2000" s="8" t="inlineStr">
        <is>
          <t>no match</t>
        </is>
      </c>
    </row>
    <row r="2001">
      <c r="A2001" s="8" t="inlineStr">
        <is>
          <t>C01996</t>
        </is>
      </c>
      <c r="B2001" s="8" t="inlineStr">
        <is>
          <t>R02581</t>
        </is>
      </c>
      <c r="C2001" s="13" t="n">
        <v>1</v>
      </c>
      <c r="D2001" s="8" t="inlineStr">
        <is>
          <t>exact</t>
        </is>
      </c>
    </row>
    <row r="2002">
      <c r="A2002" s="8" t="inlineStr">
        <is>
          <t>C01997</t>
        </is>
      </c>
      <c r="B2002" s="8" t="inlineStr">
        <is>
          <t>R01803</t>
        </is>
      </c>
      <c r="C2002" s="13" t="n">
        <v>0.5661</v>
      </c>
      <c r="D2002" s="8" t="inlineStr">
        <is>
          <t>no match</t>
        </is>
      </c>
    </row>
    <row r="2003">
      <c r="A2003" s="8" t="inlineStr">
        <is>
          <t>C01998</t>
        </is>
      </c>
      <c r="B2003" s="8" t="inlineStr">
        <is>
          <t>R02532</t>
        </is>
      </c>
      <c r="C2003" s="13" t="n">
        <v>0.7718</v>
      </c>
      <c r="D2003" s="8" t="inlineStr">
        <is>
          <t>review</t>
        </is>
      </c>
    </row>
    <row r="2004">
      <c r="A2004" s="8" t="inlineStr">
        <is>
          <t>C01999</t>
        </is>
      </c>
      <c r="B2004" s="8" t="inlineStr">
        <is>
          <t>R02223</t>
        </is>
      </c>
      <c r="C2004" s="13" t="n">
        <v>1</v>
      </c>
      <c r="D2004" s="8" t="inlineStr">
        <is>
          <t>exact</t>
        </is>
      </c>
    </row>
    <row r="2005">
      <c r="A2005" s="8" t="inlineStr">
        <is>
          <t>C02000</t>
        </is>
      </c>
      <c r="B2005" s="8" t="inlineStr">
        <is>
          <t>R01907</t>
        </is>
      </c>
      <c r="C2005" s="13" t="n">
        <v>0.7942</v>
      </c>
      <c r="D2005" s="8" t="inlineStr">
        <is>
          <t>review</t>
        </is>
      </c>
    </row>
    <row r="2006">
      <c r="A2006" s="8" t="inlineStr">
        <is>
          <t>C02001</t>
        </is>
      </c>
      <c r="B2006" s="8" t="inlineStr">
        <is>
          <t>R00783</t>
        </is>
      </c>
      <c r="C2006" s="13" t="n">
        <v>0.7718</v>
      </c>
      <c r="D2006" s="8" t="inlineStr">
        <is>
          <t>review</t>
        </is>
      </c>
    </row>
    <row r="2007">
      <c r="A2007" s="8" t="inlineStr">
        <is>
          <t>C02002</t>
        </is>
      </c>
      <c r="B2007" s="8" t="inlineStr">
        <is>
          <t>R02502</t>
        </is>
      </c>
      <c r="C2007" s="13" t="n">
        <v>1</v>
      </c>
      <c r="D2007" s="8" t="inlineStr">
        <is>
          <t>exact</t>
        </is>
      </c>
    </row>
    <row r="2008">
      <c r="A2008" s="8" t="inlineStr">
        <is>
          <t>C02003</t>
        </is>
      </c>
      <c r="B2008" s="8" t="inlineStr">
        <is>
          <t>R00806</t>
        </is>
      </c>
      <c r="C2008" s="13" t="n">
        <v>1</v>
      </c>
      <c r="D2008" s="8" t="inlineStr">
        <is>
          <t>exact</t>
        </is>
      </c>
    </row>
    <row r="2009">
      <c r="A2009" s="8" t="inlineStr">
        <is>
          <t>C02004</t>
        </is>
      </c>
      <c r="B2009" s="8" t="inlineStr">
        <is>
          <t>R00677</t>
        </is>
      </c>
      <c r="C2009" s="13" t="n">
        <v>1</v>
      </c>
      <c r="D2009" s="8" t="inlineStr">
        <is>
          <t>exact</t>
        </is>
      </c>
    </row>
    <row r="2010">
      <c r="A2010" s="8" t="inlineStr">
        <is>
          <t>C02005</t>
        </is>
      </c>
      <c r="B2010" s="8" t="inlineStr">
        <is>
          <t>R00938</t>
        </is>
      </c>
      <c r="C2010" s="13" t="n">
        <v>0.7718</v>
      </c>
      <c r="D2010" s="8" t="inlineStr">
        <is>
          <t>review</t>
        </is>
      </c>
    </row>
    <row r="2011">
      <c r="A2011" s="8" t="inlineStr">
        <is>
          <t>C02006</t>
        </is>
      </c>
      <c r="B2011" s="8" t="inlineStr">
        <is>
          <t>R00587</t>
        </is>
      </c>
      <c r="C2011" s="13" t="n">
        <v>0.7718</v>
      </c>
      <c r="D2011" s="8" t="inlineStr">
        <is>
          <t>review</t>
        </is>
      </c>
    </row>
    <row r="2012">
      <c r="A2012" s="8" t="inlineStr">
        <is>
          <t>C02007</t>
        </is>
      </c>
      <c r="B2012" s="8" t="inlineStr">
        <is>
          <t>R01213</t>
        </is>
      </c>
      <c r="C2012" s="13" t="n">
        <v>1</v>
      </c>
      <c r="D2012" s="8" t="inlineStr">
        <is>
          <t>exact</t>
        </is>
      </c>
    </row>
    <row r="2013">
      <c r="A2013" s="8" t="inlineStr">
        <is>
          <t>C02008</t>
        </is>
      </c>
      <c r="B2013" s="8" t="inlineStr">
        <is>
          <t>R01603</t>
        </is>
      </c>
      <c r="C2013" s="13" t="n">
        <v>1</v>
      </c>
      <c r="D2013" s="8" t="inlineStr">
        <is>
          <t>exact</t>
        </is>
      </c>
    </row>
    <row r="2014">
      <c r="A2014" s="8" t="inlineStr">
        <is>
          <t>C02009</t>
        </is>
      </c>
      <c r="B2014" s="8" t="inlineStr">
        <is>
          <t>R00117</t>
        </is>
      </c>
      <c r="C2014" s="13" t="n">
        <v>1</v>
      </c>
      <c r="D2014" s="8" t="inlineStr">
        <is>
          <t>exact</t>
        </is>
      </c>
    </row>
    <row r="2015">
      <c r="A2015" s="8" t="inlineStr">
        <is>
          <t>C02010</t>
        </is>
      </c>
      <c r="B2015" s="8" t="inlineStr">
        <is>
          <t>R00606</t>
        </is>
      </c>
      <c r="C2015" s="13" t="n">
        <v>1</v>
      </c>
      <c r="D2015" s="8" t="inlineStr">
        <is>
          <t>exact</t>
        </is>
      </c>
    </row>
    <row r="2016">
      <c r="A2016" s="8" t="inlineStr">
        <is>
          <t>C02011</t>
        </is>
      </c>
      <c r="B2016" s="8" t="inlineStr">
        <is>
          <t>R02676</t>
        </is>
      </c>
      <c r="C2016" s="13" t="n">
        <v>1</v>
      </c>
      <c r="D2016" s="8" t="inlineStr">
        <is>
          <t>exact</t>
        </is>
      </c>
    </row>
    <row r="2017">
      <c r="A2017" s="8" t="inlineStr">
        <is>
          <t>C02012</t>
        </is>
      </c>
      <c r="B2017" s="8" t="inlineStr">
        <is>
          <t>R00062</t>
        </is>
      </c>
      <c r="C2017" s="13" t="n">
        <v>1</v>
      </c>
      <c r="D2017" s="8" t="inlineStr">
        <is>
          <t>exact</t>
        </is>
      </c>
    </row>
    <row r="2018">
      <c r="A2018" s="8" t="inlineStr">
        <is>
          <t>C02013</t>
        </is>
      </c>
      <c r="B2018" s="8" t="inlineStr">
        <is>
          <t>R02190</t>
        </is>
      </c>
      <c r="C2018" s="13" t="n">
        <v>1</v>
      </c>
      <c r="D2018" s="8" t="inlineStr">
        <is>
          <t>exact</t>
        </is>
      </c>
    </row>
    <row r="2019">
      <c r="A2019" s="8" t="inlineStr">
        <is>
          <t>C02014</t>
        </is>
      </c>
      <c r="B2019" s="8" t="inlineStr">
        <is>
          <t>R00828</t>
        </is>
      </c>
      <c r="C2019" s="13" t="n">
        <v>1</v>
      </c>
      <c r="D2019" s="8" t="inlineStr">
        <is>
          <t>exact</t>
        </is>
      </c>
    </row>
    <row r="2020">
      <c r="A2020" s="8" t="inlineStr">
        <is>
          <t>C02015</t>
        </is>
      </c>
      <c r="B2020" s="8" t="inlineStr">
        <is>
          <t>R02805</t>
        </is>
      </c>
      <c r="C2020" s="13" t="n">
        <v>0.6541</v>
      </c>
      <c r="D2020" s="8" t="inlineStr">
        <is>
          <t>no match</t>
        </is>
      </c>
    </row>
    <row r="2021">
      <c r="A2021" s="8" t="inlineStr">
        <is>
          <t>C02016</t>
        </is>
      </c>
      <c r="B2021" s="8" t="inlineStr">
        <is>
          <t>R00001</t>
        </is>
      </c>
      <c r="C2021" s="13" t="n">
        <v>1</v>
      </c>
      <c r="D2021" s="8" t="inlineStr">
        <is>
          <t>exact</t>
        </is>
      </c>
    </row>
    <row r="2022">
      <c r="A2022" s="8" t="inlineStr">
        <is>
          <t>C02017</t>
        </is>
      </c>
      <c r="B2022" s="8" t="inlineStr">
        <is>
          <t>R00809</t>
        </is>
      </c>
      <c r="C2022" s="13" t="n">
        <v>1</v>
      </c>
      <c r="D2022" s="8" t="inlineStr">
        <is>
          <t>exact</t>
        </is>
      </c>
    </row>
    <row r="2023">
      <c r="A2023" s="8" t="inlineStr">
        <is>
          <t>C02018</t>
        </is>
      </c>
      <c r="B2023" s="8" t="inlineStr">
        <is>
          <t>R00336</t>
        </is>
      </c>
      <c r="C2023" s="13" t="n">
        <v>1</v>
      </c>
      <c r="D2023" s="8" t="inlineStr">
        <is>
          <t>exact</t>
        </is>
      </c>
    </row>
    <row r="2024">
      <c r="A2024" s="8" t="inlineStr">
        <is>
          <t>C02019</t>
        </is>
      </c>
      <c r="B2024" s="8" t="inlineStr">
        <is>
          <t>R00481</t>
        </is>
      </c>
      <c r="C2024" s="13" t="n">
        <v>1</v>
      </c>
      <c r="D2024" s="8" t="inlineStr">
        <is>
          <t>exact</t>
        </is>
      </c>
    </row>
    <row r="2025">
      <c r="A2025" s="8" t="inlineStr">
        <is>
          <t>C02020</t>
        </is>
      </c>
      <c r="B2025" s="8" t="inlineStr">
        <is>
          <t>R02032</t>
        </is>
      </c>
      <c r="C2025" s="13" t="n">
        <v>1</v>
      </c>
      <c r="D2025" s="8" t="inlineStr">
        <is>
          <t>exact</t>
        </is>
      </c>
    </row>
    <row r="2026">
      <c r="A2026" s="8" t="inlineStr">
        <is>
          <t>C02021</t>
        </is>
      </c>
      <c r="B2026" s="8" t="inlineStr">
        <is>
          <t>R00246</t>
        </is>
      </c>
      <c r="C2026" s="13" t="n">
        <v>1</v>
      </c>
      <c r="D2026" s="8" t="inlineStr">
        <is>
          <t>exact</t>
        </is>
      </c>
    </row>
    <row r="2027">
      <c r="A2027" s="8" t="inlineStr">
        <is>
          <t>C02022</t>
        </is>
      </c>
      <c r="B2027" s="8" t="inlineStr">
        <is>
          <t>R00931</t>
        </is>
      </c>
      <c r="C2027" s="13" t="n">
        <v>0.2202</v>
      </c>
      <c r="D2027" s="8" t="inlineStr">
        <is>
          <t>no match</t>
        </is>
      </c>
    </row>
    <row r="2028">
      <c r="A2028" s="8" t="inlineStr">
        <is>
          <t>C02023</t>
        </is>
      </c>
      <c r="B2028" s="8" t="inlineStr">
        <is>
          <t>R01568</t>
        </is>
      </c>
      <c r="C2028" s="13" t="n">
        <v>1</v>
      </c>
      <c r="D2028" s="8" t="inlineStr">
        <is>
          <t>exact</t>
        </is>
      </c>
    </row>
    <row r="2029">
      <c r="A2029" s="8" t="inlineStr">
        <is>
          <t>C02024</t>
        </is>
      </c>
      <c r="B2029" s="8" t="inlineStr">
        <is>
          <t>R00717</t>
        </is>
      </c>
      <c r="C2029" s="13" t="n">
        <v>1</v>
      </c>
      <c r="D2029" s="8" t="inlineStr">
        <is>
          <t>exact</t>
        </is>
      </c>
    </row>
    <row r="2030">
      <c r="A2030" s="8" t="inlineStr">
        <is>
          <t>C02025</t>
        </is>
      </c>
      <c r="B2030" s="8" t="inlineStr">
        <is>
          <t>R02112</t>
        </is>
      </c>
      <c r="C2030" s="13" t="n">
        <v>0.7942</v>
      </c>
      <c r="D2030" s="8" t="inlineStr">
        <is>
          <t>review</t>
        </is>
      </c>
    </row>
    <row r="2031">
      <c r="A2031" s="8" t="inlineStr">
        <is>
          <t>C02026</t>
        </is>
      </c>
      <c r="B2031" s="8" t="inlineStr">
        <is>
          <t>R01876</t>
        </is>
      </c>
      <c r="C2031" s="13" t="n">
        <v>1</v>
      </c>
      <c r="D2031" s="8" t="inlineStr">
        <is>
          <t>exact</t>
        </is>
      </c>
    </row>
    <row r="2032">
      <c r="A2032" s="8" t="inlineStr">
        <is>
          <t>C02027</t>
        </is>
      </c>
      <c r="B2032" s="8" t="inlineStr">
        <is>
          <t>R00315</t>
        </is>
      </c>
      <c r="C2032" s="13" t="n">
        <v>1</v>
      </c>
      <c r="D2032" s="8" t="inlineStr">
        <is>
          <t>exact</t>
        </is>
      </c>
    </row>
    <row r="2033">
      <c r="A2033" s="8" t="inlineStr">
        <is>
          <t>C02028</t>
        </is>
      </c>
      <c r="B2033" s="8" t="inlineStr">
        <is>
          <t>R02272</t>
        </is>
      </c>
      <c r="C2033" s="13" t="n">
        <v>0.7718</v>
      </c>
      <c r="D2033" s="8" t="inlineStr">
        <is>
          <t>review</t>
        </is>
      </c>
    </row>
    <row r="2034">
      <c r="A2034" s="8" t="inlineStr">
        <is>
          <t>C02029</t>
        </is>
      </c>
      <c r="B2034" s="8" t="inlineStr">
        <is>
          <t>R01030</t>
        </is>
      </c>
      <c r="C2034" s="13" t="n">
        <v>1</v>
      </c>
      <c r="D2034" s="8" t="inlineStr">
        <is>
          <t>exact</t>
        </is>
      </c>
    </row>
    <row r="2035">
      <c r="A2035" s="8" t="inlineStr">
        <is>
          <t>C02030</t>
        </is>
      </c>
      <c r="B2035" s="8" t="inlineStr">
        <is>
          <t>R01492</t>
        </is>
      </c>
      <c r="C2035" s="13" t="n">
        <v>0.7718</v>
      </c>
      <c r="D2035" s="8" t="inlineStr">
        <is>
          <t>review</t>
        </is>
      </c>
    </row>
    <row r="2036">
      <c r="A2036" s="8" t="inlineStr">
        <is>
          <t>C02031</t>
        </is>
      </c>
      <c r="B2036" s="8" t="inlineStr">
        <is>
          <t>R01178</t>
        </is>
      </c>
      <c r="C2036" s="13" t="n">
        <v>0.6541</v>
      </c>
      <c r="D2036" s="8" t="inlineStr">
        <is>
          <t>no match</t>
        </is>
      </c>
    </row>
    <row r="2037">
      <c r="A2037" s="8" t="inlineStr">
        <is>
          <t>C02032</t>
        </is>
      </c>
      <c r="B2037" s="8" t="inlineStr">
        <is>
          <t>R02335</t>
        </is>
      </c>
      <c r="C2037" s="13" t="n">
        <v>0.7718</v>
      </c>
      <c r="D2037" s="8" t="inlineStr">
        <is>
          <t>review</t>
        </is>
      </c>
    </row>
    <row r="2038">
      <c r="A2038" s="8" t="inlineStr">
        <is>
          <t>C02033</t>
        </is>
      </c>
      <c r="B2038" s="8" t="inlineStr">
        <is>
          <t>R02082</t>
        </is>
      </c>
      <c r="C2038" s="13" t="n">
        <v>1</v>
      </c>
      <c r="D2038" s="8" t="inlineStr">
        <is>
          <t>exact</t>
        </is>
      </c>
    </row>
    <row r="2039">
      <c r="A2039" s="8" t="inlineStr">
        <is>
          <t>C02034</t>
        </is>
      </c>
      <c r="B2039" s="8" t="inlineStr">
        <is>
          <t>R01389</t>
        </is>
      </c>
      <c r="C2039" s="13" t="n">
        <v>1</v>
      </c>
      <c r="D2039" s="8" t="inlineStr">
        <is>
          <t>exact</t>
        </is>
      </c>
    </row>
    <row r="2040">
      <c r="A2040" s="8" t="inlineStr">
        <is>
          <t>C02035</t>
        </is>
      </c>
      <c r="B2040" s="8" t="inlineStr">
        <is>
          <t>R02280</t>
        </is>
      </c>
      <c r="C2040" s="13" t="n">
        <v>1</v>
      </c>
      <c r="D2040" s="8" t="inlineStr">
        <is>
          <t>exact</t>
        </is>
      </c>
    </row>
    <row r="2041">
      <c r="A2041" s="8" t="inlineStr">
        <is>
          <t>C02036</t>
        </is>
      </c>
      <c r="B2041" s="8" t="inlineStr">
        <is>
          <t>R00235</t>
        </is>
      </c>
      <c r="C2041" s="13" t="n">
        <v>0.7718</v>
      </c>
      <c r="D2041" s="8" t="inlineStr">
        <is>
          <t>review</t>
        </is>
      </c>
    </row>
    <row r="2042">
      <c r="A2042" s="8" t="inlineStr">
        <is>
          <t>C02037</t>
        </is>
      </c>
      <c r="B2042" s="8" t="inlineStr">
        <is>
          <t>R01445</t>
        </is>
      </c>
      <c r="C2042" s="13" t="n">
        <v>1</v>
      </c>
      <c r="D2042" s="8" t="inlineStr">
        <is>
          <t>exact</t>
        </is>
      </c>
    </row>
    <row r="2043">
      <c r="A2043" s="8" t="inlineStr">
        <is>
          <t>C02038</t>
        </is>
      </c>
      <c r="B2043" s="8" t="inlineStr">
        <is>
          <t>R02657</t>
        </is>
      </c>
      <c r="C2043" s="13" t="n">
        <v>1</v>
      </c>
      <c r="D2043" s="8" t="inlineStr">
        <is>
          <t>exact</t>
        </is>
      </c>
    </row>
    <row r="2044">
      <c r="A2044" s="8" t="inlineStr">
        <is>
          <t>C02039</t>
        </is>
      </c>
      <c r="B2044" s="8" t="inlineStr">
        <is>
          <t>R02963</t>
        </is>
      </c>
      <c r="C2044" s="13" t="n">
        <v>1</v>
      </c>
      <c r="D2044" s="8" t="inlineStr">
        <is>
          <t>exact</t>
        </is>
      </c>
    </row>
    <row r="2045">
      <c r="A2045" s="8" t="inlineStr">
        <is>
          <t>C02040</t>
        </is>
      </c>
      <c r="B2045" s="8" t="inlineStr">
        <is>
          <t>R02539</t>
        </is>
      </c>
      <c r="C2045" s="13" t="n">
        <v>1</v>
      </c>
      <c r="D2045" s="8" t="inlineStr">
        <is>
          <t>exact</t>
        </is>
      </c>
    </row>
    <row r="2046">
      <c r="A2046" s="8" t="inlineStr">
        <is>
          <t>C02041</t>
        </is>
      </c>
      <c r="B2046" s="8" t="inlineStr">
        <is>
          <t>R01844</t>
        </is>
      </c>
      <c r="C2046" s="13" t="n">
        <v>1</v>
      </c>
      <c r="D2046" s="8" t="inlineStr">
        <is>
          <t>exact</t>
        </is>
      </c>
    </row>
    <row r="2047">
      <c r="A2047" s="8" t="inlineStr">
        <is>
          <t>C02042</t>
        </is>
      </c>
      <c r="B2047" s="8" t="inlineStr">
        <is>
          <t>R00943</t>
        </is>
      </c>
      <c r="C2047" s="13" t="n">
        <v>1</v>
      </c>
      <c r="D2047" s="8" t="inlineStr">
        <is>
          <t>exact</t>
        </is>
      </c>
    </row>
    <row r="2048">
      <c r="A2048" s="8" t="inlineStr">
        <is>
          <t>C02043</t>
        </is>
      </c>
      <c r="B2048" s="8" t="inlineStr">
        <is>
          <t>R01494</t>
        </is>
      </c>
      <c r="C2048" s="13" t="n">
        <v>1</v>
      </c>
      <c r="D2048" s="8" t="inlineStr">
        <is>
          <t>exact</t>
        </is>
      </c>
    </row>
    <row r="2049">
      <c r="A2049" s="8" t="inlineStr">
        <is>
          <t>C02044</t>
        </is>
      </c>
      <c r="B2049" s="8" t="inlineStr">
        <is>
          <t>R01294</t>
        </is>
      </c>
      <c r="C2049" s="13" t="n">
        <v>1</v>
      </c>
      <c r="D2049" s="8" t="inlineStr">
        <is>
          <t>exact</t>
        </is>
      </c>
    </row>
    <row r="2050">
      <c r="A2050" s="8" t="inlineStr">
        <is>
          <t>C02045</t>
        </is>
      </c>
      <c r="B2050" s="8" t="inlineStr">
        <is>
          <t>R01107</t>
        </is>
      </c>
      <c r="C2050" s="13" t="n">
        <v>1</v>
      </c>
      <c r="D2050" s="8" t="inlineStr">
        <is>
          <t>exact</t>
        </is>
      </c>
    </row>
    <row r="2051">
      <c r="A2051" s="8" t="inlineStr">
        <is>
          <t>C02046</t>
        </is>
      </c>
      <c r="B2051" s="8" t="inlineStr">
        <is>
          <t>R00642</t>
        </is>
      </c>
      <c r="C2051" s="13" t="n">
        <v>1</v>
      </c>
      <c r="D2051" s="8" t="inlineStr">
        <is>
          <t>exact</t>
        </is>
      </c>
    </row>
    <row r="2052">
      <c r="A2052" s="8" t="inlineStr">
        <is>
          <t>C02047</t>
        </is>
      </c>
      <c r="B2052" s="8" t="inlineStr">
        <is>
          <t>R00701</t>
        </is>
      </c>
      <c r="C2052" s="13" t="n">
        <v>0.4259</v>
      </c>
      <c r="D2052" s="8" t="inlineStr">
        <is>
          <t>no match</t>
        </is>
      </c>
    </row>
    <row r="2053">
      <c r="A2053" s="8" t="inlineStr">
        <is>
          <t>C02048</t>
        </is>
      </c>
      <c r="B2053" s="8" t="inlineStr">
        <is>
          <t>R02181</t>
        </is>
      </c>
      <c r="C2053" s="13" t="n">
        <v>1</v>
      </c>
      <c r="D2053" s="8" t="inlineStr">
        <is>
          <t>exact</t>
        </is>
      </c>
    </row>
    <row r="2054">
      <c r="A2054" s="8" t="inlineStr">
        <is>
          <t>C02049</t>
        </is>
      </c>
      <c r="B2054" s="8" t="inlineStr">
        <is>
          <t>R02084</t>
        </is>
      </c>
      <c r="C2054" s="13" t="n">
        <v>1</v>
      </c>
      <c r="D2054" s="8" t="inlineStr">
        <is>
          <t>exact</t>
        </is>
      </c>
    </row>
    <row r="2055">
      <c r="A2055" s="8" t="inlineStr">
        <is>
          <t>C02050</t>
        </is>
      </c>
      <c r="B2055" s="8" t="inlineStr">
        <is>
          <t>R02055</t>
        </is>
      </c>
      <c r="C2055" s="13" t="n">
        <v>1</v>
      </c>
      <c r="D2055" s="8" t="inlineStr">
        <is>
          <t>exact</t>
        </is>
      </c>
    </row>
    <row r="2056">
      <c r="A2056" s="8" t="inlineStr">
        <is>
          <t>C02051</t>
        </is>
      </c>
      <c r="B2056" s="8" t="inlineStr">
        <is>
          <t>R00514</t>
        </is>
      </c>
      <c r="C2056" s="13" t="n">
        <v>1</v>
      </c>
      <c r="D2056" s="8" t="inlineStr">
        <is>
          <t>exact</t>
        </is>
      </c>
    </row>
    <row r="2057">
      <c r="A2057" s="8" t="inlineStr">
        <is>
          <t>C02052</t>
        </is>
      </c>
      <c r="B2057" s="8" t="inlineStr">
        <is>
          <t>R01217</t>
        </is>
      </c>
      <c r="C2057" s="13" t="n">
        <v>0.6541</v>
      </c>
      <c r="D2057" s="8" t="inlineStr">
        <is>
          <t>no match</t>
        </is>
      </c>
    </row>
    <row r="2058">
      <c r="A2058" s="8" t="inlineStr">
        <is>
          <t>C02053</t>
        </is>
      </c>
      <c r="B2058" s="8" t="inlineStr">
        <is>
          <t>R02776</t>
        </is>
      </c>
      <c r="C2058" s="13" t="n">
        <v>1</v>
      </c>
      <c r="D2058" s="8" t="inlineStr">
        <is>
          <t>exact</t>
        </is>
      </c>
    </row>
    <row r="2059">
      <c r="A2059" s="8" t="inlineStr">
        <is>
          <t>C02054</t>
        </is>
      </c>
      <c r="B2059" s="8" t="inlineStr">
        <is>
          <t>R02756</t>
        </is>
      </c>
      <c r="C2059" s="13" t="n">
        <v>1</v>
      </c>
      <c r="D2059" s="8" t="inlineStr">
        <is>
          <t>exact</t>
        </is>
      </c>
    </row>
    <row r="2060">
      <c r="A2060" s="8" t="inlineStr">
        <is>
          <t>C02055</t>
        </is>
      </c>
      <c r="B2060" s="8" t="inlineStr">
        <is>
          <t>R00611</t>
        </is>
      </c>
      <c r="C2060" s="13" t="n">
        <v>1</v>
      </c>
      <c r="D2060" s="8" t="inlineStr">
        <is>
          <t>exact</t>
        </is>
      </c>
    </row>
    <row r="2061">
      <c r="A2061" s="8" t="inlineStr">
        <is>
          <t>C02056</t>
        </is>
      </c>
      <c r="B2061" s="8" t="inlineStr">
        <is>
          <t>R01838</t>
        </is>
      </c>
      <c r="C2061" s="13" t="n">
        <v>0.6541</v>
      </c>
      <c r="D2061" s="8" t="inlineStr">
        <is>
          <t>no match</t>
        </is>
      </c>
    </row>
    <row r="2062">
      <c r="A2062" s="8" t="inlineStr">
        <is>
          <t>C02057</t>
        </is>
      </c>
      <c r="B2062" s="8" t="inlineStr">
        <is>
          <t>R00378</t>
        </is>
      </c>
      <c r="C2062" s="13" t="n">
        <v>1</v>
      </c>
      <c r="D2062" s="8" t="inlineStr">
        <is>
          <t>exact</t>
        </is>
      </c>
    </row>
    <row r="2063">
      <c r="A2063" s="8" t="inlineStr">
        <is>
          <t>C02058</t>
        </is>
      </c>
      <c r="B2063" s="8" t="inlineStr">
        <is>
          <t>R00875</t>
        </is>
      </c>
      <c r="C2063" s="13" t="n">
        <v>1</v>
      </c>
      <c r="D2063" s="8" t="inlineStr">
        <is>
          <t>exact</t>
        </is>
      </c>
    </row>
    <row r="2064">
      <c r="A2064" s="8" t="inlineStr">
        <is>
          <t>C02059</t>
        </is>
      </c>
      <c r="B2064" s="8" t="inlineStr">
        <is>
          <t>R01022</t>
        </is>
      </c>
      <c r="C2064" s="13" t="n">
        <v>1</v>
      </c>
      <c r="D2064" s="8" t="inlineStr">
        <is>
          <t>exact</t>
        </is>
      </c>
    </row>
    <row r="2065">
      <c r="A2065" s="8" t="inlineStr">
        <is>
          <t>C02060</t>
        </is>
      </c>
      <c r="B2065" s="8" t="inlineStr">
        <is>
          <t>R02015</t>
        </is>
      </c>
      <c r="C2065" s="13" t="n">
        <v>1</v>
      </c>
      <c r="D2065" s="8" t="inlineStr">
        <is>
          <t>exact</t>
        </is>
      </c>
    </row>
    <row r="2066">
      <c r="A2066" s="8" t="inlineStr">
        <is>
          <t>C02061</t>
        </is>
      </c>
      <c r="B2066" s="8" t="inlineStr">
        <is>
          <t>R02420</t>
        </is>
      </c>
      <c r="C2066" s="13" t="n">
        <v>1</v>
      </c>
      <c r="D2066" s="8" t="inlineStr">
        <is>
          <t>exact</t>
        </is>
      </c>
    </row>
    <row r="2067">
      <c r="A2067" s="8" t="inlineStr">
        <is>
          <t>C02062</t>
        </is>
      </c>
      <c r="B2067" s="8" t="inlineStr">
        <is>
          <t>R02298</t>
        </is>
      </c>
      <c r="C2067" s="13" t="n">
        <v>0.7718</v>
      </c>
      <c r="D2067" s="8" t="inlineStr">
        <is>
          <t>review</t>
        </is>
      </c>
    </row>
    <row r="2068">
      <c r="A2068" s="8" t="inlineStr">
        <is>
          <t>C02063</t>
        </is>
      </c>
      <c r="B2068" s="8" t="inlineStr">
        <is>
          <t>R00776</t>
        </is>
      </c>
      <c r="C2068" s="13" t="n">
        <v>0.7718</v>
      </c>
      <c r="D2068" s="8" t="inlineStr">
        <is>
          <t>review</t>
        </is>
      </c>
    </row>
    <row r="2069">
      <c r="A2069" s="8" t="inlineStr">
        <is>
          <t>C02064</t>
        </is>
      </c>
      <c r="B2069" s="8" t="inlineStr">
        <is>
          <t>R00997</t>
        </is>
      </c>
      <c r="C2069" s="13" t="n">
        <v>0.6541</v>
      </c>
      <c r="D2069" s="8" t="inlineStr">
        <is>
          <t>no match</t>
        </is>
      </c>
    </row>
    <row r="2070">
      <c r="A2070" s="8" t="inlineStr">
        <is>
          <t>C02065</t>
        </is>
      </c>
      <c r="B2070" s="8" t="inlineStr">
        <is>
          <t>R00991</t>
        </is>
      </c>
      <c r="C2070" s="13" t="n">
        <v>1</v>
      </c>
      <c r="D2070" s="8" t="inlineStr">
        <is>
          <t>exact</t>
        </is>
      </c>
    </row>
    <row r="2071">
      <c r="A2071" s="8" t="inlineStr">
        <is>
          <t>C02066</t>
        </is>
      </c>
      <c r="B2071" s="8" t="inlineStr">
        <is>
          <t>R01415</t>
        </is>
      </c>
      <c r="C2071" s="13" t="n">
        <v>0.7074</v>
      </c>
      <c r="D2071" s="8" t="inlineStr">
        <is>
          <t>review</t>
        </is>
      </c>
    </row>
    <row r="2072">
      <c r="A2072" s="8" t="inlineStr">
        <is>
          <t>C02067</t>
        </is>
      </c>
      <c r="B2072" s="8" t="inlineStr">
        <is>
          <t>R00172</t>
        </is>
      </c>
      <c r="C2072" s="13" t="n">
        <v>1</v>
      </c>
      <c r="D2072" s="8" t="inlineStr">
        <is>
          <t>exact</t>
        </is>
      </c>
    </row>
    <row r="2073">
      <c r="A2073" s="8" t="inlineStr">
        <is>
          <t>C02068</t>
        </is>
      </c>
      <c r="B2073" s="8" t="inlineStr">
        <is>
          <t>R02482</t>
        </is>
      </c>
      <c r="C2073" s="13" t="n">
        <v>1</v>
      </c>
      <c r="D2073" s="8" t="inlineStr">
        <is>
          <t>exact</t>
        </is>
      </c>
    </row>
    <row r="2074">
      <c r="A2074" s="8" t="inlineStr">
        <is>
          <t>C02069</t>
        </is>
      </c>
      <c r="B2074" s="8" t="inlineStr">
        <is>
          <t>R01395</t>
        </is>
      </c>
      <c r="C2074" s="13" t="n">
        <v>1</v>
      </c>
      <c r="D2074" s="8" t="inlineStr">
        <is>
          <t>exact</t>
        </is>
      </c>
    </row>
    <row r="2075">
      <c r="A2075" s="8" t="inlineStr">
        <is>
          <t>C02070</t>
        </is>
      </c>
      <c r="B2075" s="8" t="inlineStr">
        <is>
          <t>R01305</t>
        </is>
      </c>
      <c r="C2075" s="13" t="n">
        <v>1</v>
      </c>
      <c r="D2075" s="8" t="inlineStr">
        <is>
          <t>exact</t>
        </is>
      </c>
    </row>
    <row r="2076">
      <c r="A2076" s="8" t="inlineStr">
        <is>
          <t>C02071</t>
        </is>
      </c>
      <c r="B2076" s="8" t="inlineStr">
        <is>
          <t>R02932</t>
        </is>
      </c>
      <c r="C2076" s="13" t="n">
        <v>0.6541</v>
      </c>
      <c r="D2076" s="8" t="inlineStr">
        <is>
          <t>no match</t>
        </is>
      </c>
    </row>
    <row r="2077">
      <c r="A2077" s="8" t="inlineStr">
        <is>
          <t>C02072</t>
        </is>
      </c>
      <c r="B2077" s="8" t="inlineStr">
        <is>
          <t>R02200</t>
        </is>
      </c>
      <c r="C2077" s="13" t="n">
        <v>1</v>
      </c>
      <c r="D2077" s="8" t="inlineStr">
        <is>
          <t>exact</t>
        </is>
      </c>
    </row>
    <row r="2078">
      <c r="A2078" s="8" t="inlineStr">
        <is>
          <t>C02073</t>
        </is>
      </c>
      <c r="B2078" s="8" t="inlineStr">
        <is>
          <t>R01958</t>
        </is>
      </c>
      <c r="C2078" s="13" t="n">
        <v>1</v>
      </c>
      <c r="D2078" s="8" t="inlineStr">
        <is>
          <t>exact</t>
        </is>
      </c>
    </row>
    <row r="2079">
      <c r="A2079" s="8" t="inlineStr">
        <is>
          <t>C02074</t>
        </is>
      </c>
      <c r="B2079" s="8" t="inlineStr">
        <is>
          <t>R02050</t>
        </is>
      </c>
      <c r="C2079" s="13" t="n">
        <v>0.7942</v>
      </c>
      <c r="D2079" s="8" t="inlineStr">
        <is>
          <t>review</t>
        </is>
      </c>
    </row>
    <row r="2080">
      <c r="A2080" s="8" t="inlineStr">
        <is>
          <t>C02075</t>
        </is>
      </c>
      <c r="B2080" s="8" t="inlineStr">
        <is>
          <t>R01640</t>
        </is>
      </c>
      <c r="C2080" s="13" t="n">
        <v>0.6541</v>
      </c>
      <c r="D2080" s="8" t="inlineStr">
        <is>
          <t>no match</t>
        </is>
      </c>
    </row>
    <row r="2081">
      <c r="A2081" s="8" t="inlineStr">
        <is>
          <t>C02076</t>
        </is>
      </c>
      <c r="B2081" s="8" t="inlineStr">
        <is>
          <t>R01092</t>
        </is>
      </c>
      <c r="C2081" s="13" t="n">
        <v>1</v>
      </c>
      <c r="D2081" s="8" t="inlineStr">
        <is>
          <t>exact</t>
        </is>
      </c>
    </row>
    <row r="2082">
      <c r="A2082" s="8" t="inlineStr">
        <is>
          <t>C02077</t>
        </is>
      </c>
      <c r="B2082" s="8" t="inlineStr">
        <is>
          <t>R02110</t>
        </is>
      </c>
      <c r="C2082" s="13" t="n">
        <v>1</v>
      </c>
      <c r="D2082" s="8" t="inlineStr">
        <is>
          <t>exact</t>
        </is>
      </c>
    </row>
    <row r="2083">
      <c r="A2083" s="8" t="inlineStr">
        <is>
          <t>C02078</t>
        </is>
      </c>
      <c r="B2083" s="8" t="inlineStr">
        <is>
          <t>R01983</t>
        </is>
      </c>
      <c r="C2083" s="13" t="n">
        <v>1</v>
      </c>
      <c r="D2083" s="8" t="inlineStr">
        <is>
          <t>exact</t>
        </is>
      </c>
    </row>
    <row r="2084">
      <c r="A2084" s="8" t="inlineStr">
        <is>
          <t>C02079</t>
        </is>
      </c>
      <c r="B2084" s="8" t="inlineStr">
        <is>
          <t>R02633</t>
        </is>
      </c>
      <c r="C2084" s="13" t="n">
        <v>1</v>
      </c>
      <c r="D2084" s="8" t="inlineStr">
        <is>
          <t>exact</t>
        </is>
      </c>
    </row>
    <row r="2085">
      <c r="A2085" s="8" t="inlineStr">
        <is>
          <t>C02080</t>
        </is>
      </c>
      <c r="B2085" s="8" t="inlineStr">
        <is>
          <t>R02138</t>
        </is>
      </c>
      <c r="C2085" s="13" t="n">
        <v>0.7074</v>
      </c>
      <c r="D2085" s="8" t="inlineStr">
        <is>
          <t>review</t>
        </is>
      </c>
    </row>
    <row r="2086">
      <c r="A2086" s="8" t="inlineStr">
        <is>
          <t>C02081</t>
        </is>
      </c>
      <c r="B2086" s="8" t="inlineStr">
        <is>
          <t>R01490</t>
        </is>
      </c>
      <c r="C2086" s="13" t="n">
        <v>1</v>
      </c>
      <c r="D2086" s="8" t="inlineStr">
        <is>
          <t>exact</t>
        </is>
      </c>
    </row>
    <row r="2087">
      <c r="A2087" s="8" t="inlineStr">
        <is>
          <t>C02082</t>
        </is>
      </c>
      <c r="B2087" s="8" t="inlineStr">
        <is>
          <t>R01920</t>
        </is>
      </c>
      <c r="C2087" s="13" t="n">
        <v>1</v>
      </c>
      <c r="D2087" s="8" t="inlineStr">
        <is>
          <t>exact</t>
        </is>
      </c>
    </row>
    <row r="2088">
      <c r="A2088" s="8" t="inlineStr">
        <is>
          <t>C02083</t>
        </is>
      </c>
      <c r="B2088" s="8" t="inlineStr">
        <is>
          <t>R01995</t>
        </is>
      </c>
      <c r="C2088" s="13" t="n">
        <v>1</v>
      </c>
      <c r="D2088" s="8" t="inlineStr">
        <is>
          <t>exact</t>
        </is>
      </c>
    </row>
    <row r="2089">
      <c r="A2089" s="8" t="inlineStr">
        <is>
          <t>C02084</t>
        </is>
      </c>
      <c r="B2089" s="8" t="inlineStr">
        <is>
          <t>R02361</t>
        </is>
      </c>
      <c r="C2089" s="13" t="n">
        <v>1</v>
      </c>
      <c r="D2089" s="8" t="inlineStr">
        <is>
          <t>exact</t>
        </is>
      </c>
    </row>
    <row r="2090">
      <c r="A2090" s="8" t="inlineStr">
        <is>
          <t>C02085</t>
        </is>
      </c>
      <c r="B2090" s="8" t="inlineStr">
        <is>
          <t>R01531</t>
        </is>
      </c>
      <c r="C2090" s="13" t="n">
        <v>1</v>
      </c>
      <c r="D2090" s="8" t="inlineStr">
        <is>
          <t>exact</t>
        </is>
      </c>
    </row>
    <row r="2091">
      <c r="A2091" s="8" t="inlineStr">
        <is>
          <t>C02086</t>
        </is>
      </c>
      <c r="B2091" s="8" t="inlineStr">
        <is>
          <t>R00671</t>
        </is>
      </c>
      <c r="C2091" s="13" t="n">
        <v>0.7718</v>
      </c>
      <c r="D2091" s="8" t="inlineStr">
        <is>
          <t>review</t>
        </is>
      </c>
    </row>
    <row r="2092">
      <c r="A2092" s="8" t="inlineStr">
        <is>
          <t>C02087</t>
        </is>
      </c>
      <c r="B2092" s="8" t="inlineStr">
        <is>
          <t>R00053</t>
        </is>
      </c>
      <c r="C2092" s="13" t="n">
        <v>0.6541</v>
      </c>
      <c r="D2092" s="8" t="inlineStr">
        <is>
          <t>no match</t>
        </is>
      </c>
    </row>
    <row r="2093">
      <c r="A2093" s="8" t="inlineStr">
        <is>
          <t>C02088</t>
        </is>
      </c>
      <c r="B2093" s="8" t="inlineStr">
        <is>
          <t>R02452</t>
        </is>
      </c>
      <c r="C2093" s="13" t="n">
        <v>1</v>
      </c>
      <c r="D2093" s="8" t="inlineStr">
        <is>
          <t>exact</t>
        </is>
      </c>
    </row>
    <row r="2094">
      <c r="A2094" s="8" t="inlineStr">
        <is>
          <t>C02089</t>
        </is>
      </c>
      <c r="B2094" s="8" t="inlineStr">
        <is>
          <t>R00702</t>
        </is>
      </c>
      <c r="C2094" s="13" t="n">
        <v>0.7718</v>
      </c>
      <c r="D2094" s="8" t="inlineStr">
        <is>
          <t>review</t>
        </is>
      </c>
    </row>
    <row r="2095">
      <c r="A2095" s="8" t="inlineStr">
        <is>
          <t>C02090</t>
        </is>
      </c>
      <c r="B2095" s="8" t="inlineStr">
        <is>
          <t>R01342</t>
        </is>
      </c>
      <c r="C2095" s="13" t="n">
        <v>1</v>
      </c>
      <c r="D2095" s="8" t="inlineStr">
        <is>
          <t>exact</t>
        </is>
      </c>
    </row>
    <row r="2096">
      <c r="A2096" s="8" t="inlineStr">
        <is>
          <t>C02091</t>
        </is>
      </c>
      <c r="B2096" s="8" t="inlineStr">
        <is>
          <t>R01008</t>
        </is>
      </c>
      <c r="C2096" s="13" t="n">
        <v>0.7942</v>
      </c>
      <c r="D2096" s="8" t="inlineStr">
        <is>
          <t>review</t>
        </is>
      </c>
    </row>
    <row r="2097">
      <c r="A2097" s="8" t="inlineStr">
        <is>
          <t>C02092</t>
        </is>
      </c>
      <c r="B2097" s="8" t="inlineStr">
        <is>
          <t>R02267</t>
        </is>
      </c>
      <c r="C2097" s="13" t="n">
        <v>1</v>
      </c>
      <c r="D2097" s="8" t="inlineStr">
        <is>
          <t>exact</t>
        </is>
      </c>
    </row>
    <row r="2098">
      <c r="A2098" s="8" t="inlineStr">
        <is>
          <t>C02093</t>
        </is>
      </c>
      <c r="B2098" s="8" t="inlineStr">
        <is>
          <t>R00320</t>
        </is>
      </c>
      <c r="C2098" s="13" t="n">
        <v>1</v>
      </c>
      <c r="D2098" s="8" t="inlineStr">
        <is>
          <t>exact</t>
        </is>
      </c>
    </row>
    <row r="2099">
      <c r="A2099" s="8" t="inlineStr">
        <is>
          <t>C02094</t>
        </is>
      </c>
      <c r="B2099" s="8" t="inlineStr">
        <is>
          <t>R00451</t>
        </is>
      </c>
      <c r="C2099" s="13" t="n">
        <v>1</v>
      </c>
      <c r="D2099" s="8" t="inlineStr">
        <is>
          <t>exact</t>
        </is>
      </c>
    </row>
    <row r="2100">
      <c r="A2100" s="8" t="inlineStr">
        <is>
          <t>C02095</t>
        </is>
      </c>
      <c r="B2100" s="8" t="inlineStr">
        <is>
          <t>R01858</t>
        </is>
      </c>
      <c r="C2100" s="13" t="n">
        <v>0.7718</v>
      </c>
      <c r="D2100" s="8" t="inlineStr">
        <is>
          <t>review</t>
        </is>
      </c>
    </row>
    <row r="2101">
      <c r="A2101" s="8" t="inlineStr">
        <is>
          <t>C02096</t>
        </is>
      </c>
      <c r="B2101" s="8" t="inlineStr">
        <is>
          <t>R02409</t>
        </is>
      </c>
      <c r="C2101" s="13" t="n">
        <v>1</v>
      </c>
      <c r="D2101" s="8" t="inlineStr">
        <is>
          <t>exact</t>
        </is>
      </c>
    </row>
    <row r="2102">
      <c r="A2102" s="8" t="inlineStr">
        <is>
          <t>C02097</t>
        </is>
      </c>
      <c r="B2102" s="8" t="inlineStr">
        <is>
          <t>R00995</t>
        </is>
      </c>
      <c r="C2102" s="13" t="n">
        <v>1</v>
      </c>
      <c r="D2102" s="8" t="inlineStr">
        <is>
          <t>exact</t>
        </is>
      </c>
    </row>
    <row r="2103">
      <c r="A2103" s="8" t="inlineStr">
        <is>
          <t>C02098</t>
        </is>
      </c>
      <c r="B2103" s="8" t="inlineStr">
        <is>
          <t>R01132</t>
        </is>
      </c>
      <c r="C2103" s="13" t="n">
        <v>1</v>
      </c>
      <c r="D2103" s="8" t="inlineStr">
        <is>
          <t>exact</t>
        </is>
      </c>
    </row>
    <row r="2104">
      <c r="A2104" s="8" t="inlineStr">
        <is>
          <t>C02099</t>
        </is>
      </c>
      <c r="B2104" s="8" t="inlineStr">
        <is>
          <t>R02804</t>
        </is>
      </c>
      <c r="C2104" s="13" t="n">
        <v>0.6541</v>
      </c>
      <c r="D2104" s="8" t="inlineStr">
        <is>
          <t>no match</t>
        </is>
      </c>
    </row>
    <row r="2105">
      <c r="A2105" s="8" t="inlineStr">
        <is>
          <t>C02100</t>
        </is>
      </c>
      <c r="B2105" s="8" t="inlineStr">
        <is>
          <t>R02695</t>
        </is>
      </c>
      <c r="C2105" s="13" t="n">
        <v>0.6541</v>
      </c>
      <c r="D2105" s="8" t="inlineStr">
        <is>
          <t>no match</t>
        </is>
      </c>
    </row>
    <row r="2106">
      <c r="A2106" s="8" t="inlineStr">
        <is>
          <t>C02101</t>
        </is>
      </c>
      <c r="B2106" s="8" t="inlineStr">
        <is>
          <t>R01873</t>
        </is>
      </c>
      <c r="C2106" s="13" t="n">
        <v>0.4259</v>
      </c>
      <c r="D2106" s="8" t="inlineStr">
        <is>
          <t>no match</t>
        </is>
      </c>
    </row>
    <row r="2107">
      <c r="A2107" s="8" t="inlineStr">
        <is>
          <t>C02102</t>
        </is>
      </c>
      <c r="B2107" s="8" t="inlineStr">
        <is>
          <t>R01156</t>
        </is>
      </c>
      <c r="C2107" s="13" t="n">
        <v>1</v>
      </c>
      <c r="D2107" s="8" t="inlineStr">
        <is>
          <t>exact</t>
        </is>
      </c>
    </row>
    <row r="2108">
      <c r="A2108" s="8" t="inlineStr">
        <is>
          <t>C02103</t>
        </is>
      </c>
      <c r="B2108" s="8" t="inlineStr">
        <is>
          <t>R00908</t>
        </is>
      </c>
      <c r="C2108" s="13" t="n">
        <v>0.7718</v>
      </c>
      <c r="D2108" s="8" t="inlineStr">
        <is>
          <t>review</t>
        </is>
      </c>
    </row>
    <row r="2109">
      <c r="A2109" s="8" t="inlineStr">
        <is>
          <t>C02104</t>
        </is>
      </c>
      <c r="B2109" s="8" t="inlineStr">
        <is>
          <t>R00222</t>
        </is>
      </c>
      <c r="C2109" s="13" t="n">
        <v>1</v>
      </c>
      <c r="D2109" s="8" t="inlineStr">
        <is>
          <t>exact</t>
        </is>
      </c>
    </row>
    <row r="2110">
      <c r="A2110" s="8" t="inlineStr">
        <is>
          <t>C02105</t>
        </is>
      </c>
      <c r="B2110" s="8" t="inlineStr">
        <is>
          <t>R00415</t>
        </is>
      </c>
      <c r="C2110" s="13" t="n">
        <v>1</v>
      </c>
      <c r="D2110" s="8" t="inlineStr">
        <is>
          <t>exact</t>
        </is>
      </c>
    </row>
    <row r="2111">
      <c r="A2111" s="8" t="inlineStr">
        <is>
          <t>C02106</t>
        </is>
      </c>
      <c r="B2111" s="8" t="inlineStr">
        <is>
          <t>R01173</t>
        </is>
      </c>
      <c r="C2111" s="13" t="n">
        <v>1</v>
      </c>
      <c r="D2111" s="8" t="inlineStr">
        <is>
          <t>exact</t>
        </is>
      </c>
    </row>
    <row r="2112">
      <c r="A2112" s="8" t="inlineStr">
        <is>
          <t>C02107</t>
        </is>
      </c>
      <c r="B2112" s="8" t="inlineStr">
        <is>
          <t>R01240</t>
        </is>
      </c>
      <c r="C2112" s="13" t="n">
        <v>1</v>
      </c>
      <c r="D2112" s="8" t="inlineStr">
        <is>
          <t>exact</t>
        </is>
      </c>
    </row>
    <row r="2113">
      <c r="A2113" s="8" t="inlineStr">
        <is>
          <t>C02108</t>
        </is>
      </c>
      <c r="B2113" s="8" t="inlineStr">
        <is>
          <t>R01461</t>
        </is>
      </c>
      <c r="C2113" s="13" t="n">
        <v>1</v>
      </c>
      <c r="D2113" s="8" t="inlineStr">
        <is>
          <t>exact</t>
        </is>
      </c>
    </row>
    <row r="2114">
      <c r="A2114" s="8" t="inlineStr">
        <is>
          <t>C02109</t>
        </is>
      </c>
      <c r="B2114" s="8" t="inlineStr">
        <is>
          <t>R00990</t>
        </is>
      </c>
      <c r="C2114" s="13" t="n">
        <v>1</v>
      </c>
      <c r="D2114" s="8" t="inlineStr">
        <is>
          <t>exact</t>
        </is>
      </c>
    </row>
    <row r="2115">
      <c r="A2115" s="8" t="inlineStr">
        <is>
          <t>C02110</t>
        </is>
      </c>
      <c r="B2115" s="8" t="inlineStr">
        <is>
          <t>R01088</t>
        </is>
      </c>
      <c r="C2115" s="13" t="n">
        <v>1</v>
      </c>
      <c r="D2115" s="8" t="inlineStr">
        <is>
          <t>exact</t>
        </is>
      </c>
    </row>
    <row r="2116">
      <c r="A2116" s="8" t="inlineStr">
        <is>
          <t>C02111</t>
        </is>
      </c>
      <c r="B2116" s="8" t="inlineStr">
        <is>
          <t>R02279</t>
        </is>
      </c>
      <c r="C2116" s="13" t="n">
        <v>0.7942</v>
      </c>
      <c r="D2116" s="8" t="inlineStr">
        <is>
          <t>review</t>
        </is>
      </c>
    </row>
    <row r="2117">
      <c r="A2117" s="8" t="inlineStr">
        <is>
          <t>C02112</t>
        </is>
      </c>
      <c r="B2117" s="8" t="inlineStr">
        <is>
          <t>R02361</t>
        </is>
      </c>
      <c r="C2117" s="13" t="n">
        <v>0.6541</v>
      </c>
      <c r="D2117" s="8" t="inlineStr">
        <is>
          <t>no match</t>
        </is>
      </c>
    </row>
    <row r="2118">
      <c r="A2118" s="8" t="inlineStr">
        <is>
          <t>C02113</t>
        </is>
      </c>
      <c r="B2118" s="8" t="inlineStr">
        <is>
          <t>R02876</t>
        </is>
      </c>
      <c r="C2118" s="13" t="n">
        <v>0.7942</v>
      </c>
      <c r="D2118" s="8" t="inlineStr">
        <is>
          <t>review</t>
        </is>
      </c>
    </row>
    <row r="2119">
      <c r="A2119" s="8" t="inlineStr">
        <is>
          <t>C02114</t>
        </is>
      </c>
      <c r="B2119" s="8" t="inlineStr">
        <is>
          <t>R01087</t>
        </is>
      </c>
      <c r="C2119" s="13" t="n">
        <v>1</v>
      </c>
      <c r="D2119" s="8" t="inlineStr">
        <is>
          <t>exact</t>
        </is>
      </c>
    </row>
    <row r="2120">
      <c r="A2120" s="8" t="inlineStr">
        <is>
          <t>C02115</t>
        </is>
      </c>
      <c r="B2120" s="8" t="inlineStr">
        <is>
          <t>R00773</t>
        </is>
      </c>
      <c r="C2120" s="13" t="n">
        <v>0.2282</v>
      </c>
      <c r="D2120" s="8" t="inlineStr">
        <is>
          <t>no match</t>
        </is>
      </c>
    </row>
    <row r="2121">
      <c r="A2121" s="8" t="inlineStr">
        <is>
          <t>C02116</t>
        </is>
      </c>
      <c r="B2121" s="8" t="inlineStr">
        <is>
          <t>R00961</t>
        </is>
      </c>
      <c r="C2121" s="13" t="n">
        <v>1</v>
      </c>
      <c r="D2121" s="8" t="inlineStr">
        <is>
          <t>exact</t>
        </is>
      </c>
    </row>
    <row r="2122">
      <c r="A2122" s="8" t="inlineStr">
        <is>
          <t>C02117</t>
        </is>
      </c>
      <c r="B2122" s="8" t="inlineStr">
        <is>
          <t>R02722</t>
        </is>
      </c>
      <c r="C2122" s="13" t="n">
        <v>1</v>
      </c>
      <c r="D2122" s="8" t="inlineStr">
        <is>
          <t>exact</t>
        </is>
      </c>
    </row>
    <row r="2123">
      <c r="A2123" s="8" t="inlineStr">
        <is>
          <t>C02118</t>
        </is>
      </c>
      <c r="B2123" s="8" t="inlineStr">
        <is>
          <t>R02417</t>
        </is>
      </c>
      <c r="C2123" s="13" t="n">
        <v>0.7718</v>
      </c>
      <c r="D2123" s="8" t="inlineStr">
        <is>
          <t>review</t>
        </is>
      </c>
    </row>
    <row r="2124">
      <c r="A2124" s="8" t="inlineStr">
        <is>
          <t>C02119</t>
        </is>
      </c>
      <c r="B2124" s="8" t="inlineStr">
        <is>
          <t>R01722</t>
        </is>
      </c>
      <c r="C2124" s="13" t="n">
        <v>1</v>
      </c>
      <c r="D2124" s="8" t="inlineStr">
        <is>
          <t>exact</t>
        </is>
      </c>
    </row>
    <row r="2125">
      <c r="A2125" s="8" t="inlineStr">
        <is>
          <t>C02120</t>
        </is>
      </c>
      <c r="B2125" s="8" t="inlineStr">
        <is>
          <t>R01231</t>
        </is>
      </c>
      <c r="C2125" s="13" t="n">
        <v>1</v>
      </c>
      <c r="D2125" s="8" t="inlineStr">
        <is>
          <t>exact</t>
        </is>
      </c>
    </row>
    <row r="2126">
      <c r="A2126" s="8" t="inlineStr">
        <is>
          <t>C02121</t>
        </is>
      </c>
      <c r="B2126" s="8" t="inlineStr">
        <is>
          <t>R02249</t>
        </is>
      </c>
      <c r="C2126" s="13" t="n">
        <v>0.7718</v>
      </c>
      <c r="D2126" s="8" t="inlineStr">
        <is>
          <t>review</t>
        </is>
      </c>
    </row>
    <row r="2127">
      <c r="A2127" s="8" t="inlineStr">
        <is>
          <t>C02122</t>
        </is>
      </c>
      <c r="B2127" s="8" t="inlineStr">
        <is>
          <t>R01104</t>
        </is>
      </c>
      <c r="C2127" s="13" t="n">
        <v>1</v>
      </c>
      <c r="D2127" s="8" t="inlineStr">
        <is>
          <t>exact</t>
        </is>
      </c>
    </row>
    <row r="2128">
      <c r="A2128" s="8" t="inlineStr">
        <is>
          <t>C02123</t>
        </is>
      </c>
      <c r="B2128" s="8" t="inlineStr">
        <is>
          <t>R02894</t>
        </is>
      </c>
      <c r="C2128" s="13" t="n">
        <v>0.2202</v>
      </c>
      <c r="D2128" s="8" t="inlineStr">
        <is>
          <t>no match</t>
        </is>
      </c>
    </row>
    <row r="2129">
      <c r="A2129" s="8" t="inlineStr">
        <is>
          <t>C02124</t>
        </is>
      </c>
      <c r="B2129" s="8" t="inlineStr">
        <is>
          <t>R00110</t>
        </is>
      </c>
      <c r="C2129" s="13" t="n">
        <v>0.7718</v>
      </c>
      <c r="D2129" s="8" t="inlineStr">
        <is>
          <t>review</t>
        </is>
      </c>
    </row>
    <row r="2130">
      <c r="A2130" s="8" t="inlineStr">
        <is>
          <t>C02125</t>
        </is>
      </c>
      <c r="B2130" s="8" t="inlineStr">
        <is>
          <t>R01545</t>
        </is>
      </c>
      <c r="C2130" s="13" t="n">
        <v>1</v>
      </c>
      <c r="D2130" s="8" t="inlineStr">
        <is>
          <t>exact</t>
        </is>
      </c>
    </row>
    <row r="2131">
      <c r="A2131" s="8" t="inlineStr">
        <is>
          <t>C02126</t>
        </is>
      </c>
      <c r="B2131" s="8" t="inlineStr">
        <is>
          <t>R01817</t>
        </is>
      </c>
      <c r="C2131" s="13" t="n">
        <v>1</v>
      </c>
      <c r="D2131" s="8" t="inlineStr">
        <is>
          <t>exact</t>
        </is>
      </c>
    </row>
    <row r="2132">
      <c r="A2132" s="8" t="inlineStr">
        <is>
          <t>C02127</t>
        </is>
      </c>
      <c r="B2132" s="8" t="inlineStr">
        <is>
          <t>R00407</t>
        </is>
      </c>
      <c r="C2132" s="13" t="n">
        <v>1</v>
      </c>
      <c r="D2132" s="8" t="inlineStr">
        <is>
          <t>exact</t>
        </is>
      </c>
    </row>
    <row r="2133">
      <c r="A2133" s="8" t="inlineStr">
        <is>
          <t>C02128</t>
        </is>
      </c>
      <c r="B2133" s="8" t="inlineStr">
        <is>
          <t>R01113</t>
        </is>
      </c>
      <c r="C2133" s="13" t="n">
        <v>0.6541</v>
      </c>
      <c r="D2133" s="8" t="inlineStr">
        <is>
          <t>no match</t>
        </is>
      </c>
    </row>
    <row r="2134">
      <c r="A2134" s="8" t="inlineStr">
        <is>
          <t>C02129</t>
        </is>
      </c>
      <c r="B2134" s="8" t="inlineStr">
        <is>
          <t>R00276</t>
        </is>
      </c>
      <c r="C2134" s="13" t="n">
        <v>1</v>
      </c>
      <c r="D2134" s="8" t="inlineStr">
        <is>
          <t>exact</t>
        </is>
      </c>
    </row>
    <row r="2135">
      <c r="A2135" s="8" t="inlineStr">
        <is>
          <t>C02130</t>
        </is>
      </c>
      <c r="B2135" s="8" t="inlineStr">
        <is>
          <t>R02466</t>
        </is>
      </c>
      <c r="C2135" s="13" t="n">
        <v>1</v>
      </c>
      <c r="D2135" s="8" t="inlineStr">
        <is>
          <t>exact</t>
        </is>
      </c>
    </row>
    <row r="2136">
      <c r="A2136" s="8" t="inlineStr">
        <is>
          <t>C02131</t>
        </is>
      </c>
      <c r="B2136" s="8" t="inlineStr">
        <is>
          <t>R00692</t>
        </is>
      </c>
      <c r="C2136" s="13" t="n">
        <v>1</v>
      </c>
      <c r="D2136" s="8" t="inlineStr">
        <is>
          <t>exact</t>
        </is>
      </c>
    </row>
    <row r="2137">
      <c r="A2137" s="8" t="inlineStr">
        <is>
          <t>C02132</t>
        </is>
      </c>
      <c r="B2137" s="8" t="inlineStr">
        <is>
          <t>R01353</t>
        </is>
      </c>
      <c r="C2137" s="13" t="n">
        <v>1</v>
      </c>
      <c r="D2137" s="8" t="inlineStr">
        <is>
          <t>exact</t>
        </is>
      </c>
    </row>
    <row r="2138">
      <c r="A2138" s="8" t="inlineStr">
        <is>
          <t>C02133</t>
        </is>
      </c>
      <c r="B2138" s="8" t="inlineStr">
        <is>
          <t>R00621</t>
        </is>
      </c>
      <c r="C2138" s="13" t="n">
        <v>1</v>
      </c>
      <c r="D2138" s="8" t="inlineStr">
        <is>
          <t>exact</t>
        </is>
      </c>
    </row>
    <row r="2139">
      <c r="A2139" s="8" t="inlineStr">
        <is>
          <t>C02134</t>
        </is>
      </c>
      <c r="B2139" s="8" t="inlineStr">
        <is>
          <t>R02703</t>
        </is>
      </c>
      <c r="C2139" s="13" t="n">
        <v>1</v>
      </c>
      <c r="D2139" s="8" t="inlineStr">
        <is>
          <t>exact</t>
        </is>
      </c>
    </row>
    <row r="2140">
      <c r="A2140" s="8" t="inlineStr">
        <is>
          <t>C02135</t>
        </is>
      </c>
      <c r="B2140" s="8" t="inlineStr">
        <is>
          <t>R01221</t>
        </is>
      </c>
      <c r="C2140" s="13" t="n">
        <v>0.6541</v>
      </c>
      <c r="D2140" s="8" t="inlineStr">
        <is>
          <t>no match</t>
        </is>
      </c>
    </row>
    <row r="2141">
      <c r="A2141" s="8" t="inlineStr">
        <is>
          <t>C02136</t>
        </is>
      </c>
      <c r="B2141" s="8" t="inlineStr">
        <is>
          <t>R02225</t>
        </is>
      </c>
      <c r="C2141" s="13" t="n">
        <v>1</v>
      </c>
      <c r="D2141" s="8" t="inlineStr">
        <is>
          <t>exact</t>
        </is>
      </c>
    </row>
    <row r="2142">
      <c r="A2142" s="8" t="inlineStr">
        <is>
          <t>C02137</t>
        </is>
      </c>
      <c r="B2142" s="8" t="inlineStr">
        <is>
          <t>R02819</t>
        </is>
      </c>
      <c r="C2142" s="13" t="n">
        <v>1</v>
      </c>
      <c r="D2142" s="8" t="inlineStr">
        <is>
          <t>exact</t>
        </is>
      </c>
    </row>
    <row r="2143">
      <c r="A2143" s="8" t="inlineStr">
        <is>
          <t>C02138</t>
        </is>
      </c>
      <c r="B2143" s="8" t="inlineStr">
        <is>
          <t>R01926</t>
        </is>
      </c>
      <c r="C2143" s="13" t="n">
        <v>1</v>
      </c>
      <c r="D2143" s="8" t="inlineStr">
        <is>
          <t>exact</t>
        </is>
      </c>
    </row>
    <row r="2144">
      <c r="A2144" s="8" t="inlineStr">
        <is>
          <t>C02139</t>
        </is>
      </c>
      <c r="B2144" s="8" t="inlineStr">
        <is>
          <t>R01536</t>
        </is>
      </c>
      <c r="C2144" s="13" t="n">
        <v>1</v>
      </c>
      <c r="D2144" s="8" t="inlineStr">
        <is>
          <t>exact</t>
        </is>
      </c>
    </row>
    <row r="2145">
      <c r="A2145" s="8" t="inlineStr">
        <is>
          <t>C02140</t>
        </is>
      </c>
      <c r="B2145" s="8" t="inlineStr">
        <is>
          <t>R01378</t>
        </is>
      </c>
      <c r="C2145" s="13" t="n">
        <v>1</v>
      </c>
      <c r="D2145" s="8" t="inlineStr">
        <is>
          <t>exact</t>
        </is>
      </c>
    </row>
    <row r="2146">
      <c r="A2146" s="8" t="inlineStr">
        <is>
          <t>C02141</t>
        </is>
      </c>
      <c r="B2146" s="8" t="inlineStr">
        <is>
          <t>R00698</t>
        </is>
      </c>
      <c r="C2146" s="13" t="n">
        <v>1</v>
      </c>
      <c r="D2146" s="8" t="inlineStr">
        <is>
          <t>exact</t>
        </is>
      </c>
    </row>
    <row r="2147">
      <c r="A2147" s="8" t="inlineStr">
        <is>
          <t>C02142</t>
        </is>
      </c>
      <c r="B2147" s="8" t="inlineStr">
        <is>
          <t>R02922</t>
        </is>
      </c>
      <c r="C2147" s="13" t="n">
        <v>1</v>
      </c>
      <c r="D2147" s="8" t="inlineStr">
        <is>
          <t>exact</t>
        </is>
      </c>
    </row>
    <row r="2148">
      <c r="A2148" s="8" t="inlineStr">
        <is>
          <t>C02143</t>
        </is>
      </c>
      <c r="B2148" s="8" t="inlineStr">
        <is>
          <t>R01321</t>
        </is>
      </c>
      <c r="C2148" s="13" t="n">
        <v>1</v>
      </c>
      <c r="D2148" s="8" t="inlineStr">
        <is>
          <t>exact</t>
        </is>
      </c>
    </row>
    <row r="2149">
      <c r="A2149" s="8" t="inlineStr">
        <is>
          <t>C02144</t>
        </is>
      </c>
      <c r="B2149" s="8" t="inlineStr">
        <is>
          <t>R01678</t>
        </is>
      </c>
      <c r="C2149" s="13" t="n">
        <v>1</v>
      </c>
      <c r="D2149" s="8" t="inlineStr">
        <is>
          <t>exact</t>
        </is>
      </c>
    </row>
    <row r="2150">
      <c r="A2150" s="8" t="inlineStr">
        <is>
          <t>C02145</t>
        </is>
      </c>
      <c r="B2150" s="8" t="inlineStr">
        <is>
          <t>R02655</t>
        </is>
      </c>
      <c r="C2150" s="13" t="n">
        <v>1</v>
      </c>
      <c r="D2150" s="8" t="inlineStr">
        <is>
          <t>exact</t>
        </is>
      </c>
    </row>
    <row r="2151">
      <c r="A2151" s="8" t="inlineStr">
        <is>
          <t>C02146</t>
        </is>
      </c>
      <c r="B2151" s="8" t="inlineStr">
        <is>
          <t>R02124</t>
        </is>
      </c>
      <c r="C2151" s="13" t="n">
        <v>1</v>
      </c>
      <c r="D2151" s="8" t="inlineStr">
        <is>
          <t>exact</t>
        </is>
      </c>
    </row>
    <row r="2152">
      <c r="A2152" s="8" t="inlineStr">
        <is>
          <t>C02147</t>
        </is>
      </c>
      <c r="B2152" s="8" t="inlineStr">
        <is>
          <t>R01387</t>
        </is>
      </c>
      <c r="C2152" s="13" t="n">
        <v>0.6541</v>
      </c>
      <c r="D2152" s="8" t="inlineStr">
        <is>
          <t>no match</t>
        </is>
      </c>
    </row>
    <row r="2153">
      <c r="A2153" s="8" t="inlineStr">
        <is>
          <t>C02148</t>
        </is>
      </c>
      <c r="B2153" s="8" t="inlineStr">
        <is>
          <t>R01614</t>
        </is>
      </c>
      <c r="C2153" s="13" t="n">
        <v>0.6541</v>
      </c>
      <c r="D2153" s="8" t="inlineStr">
        <is>
          <t>no match</t>
        </is>
      </c>
    </row>
    <row r="2154">
      <c r="A2154" s="8" t="inlineStr">
        <is>
          <t>C02149</t>
        </is>
      </c>
      <c r="B2154" s="8" t="inlineStr">
        <is>
          <t>R02690</t>
        </is>
      </c>
      <c r="C2154" s="13" t="n">
        <v>0.6541</v>
      </c>
      <c r="D2154" s="8" t="inlineStr">
        <is>
          <t>no match</t>
        </is>
      </c>
    </row>
    <row r="2155">
      <c r="A2155" s="8" t="inlineStr">
        <is>
          <t>C02150</t>
        </is>
      </c>
      <c r="B2155" s="8" t="inlineStr">
        <is>
          <t>R00179</t>
        </is>
      </c>
      <c r="C2155" s="13" t="n">
        <v>1</v>
      </c>
      <c r="D2155" s="8" t="inlineStr">
        <is>
          <t>exact</t>
        </is>
      </c>
    </row>
    <row r="2156">
      <c r="A2156" s="8" t="inlineStr">
        <is>
          <t>C02151</t>
        </is>
      </c>
      <c r="B2156" s="8" t="inlineStr">
        <is>
          <t>R00504</t>
        </is>
      </c>
      <c r="C2156" s="13" t="n">
        <v>1</v>
      </c>
      <c r="D2156" s="8" t="inlineStr">
        <is>
          <t>exact</t>
        </is>
      </c>
    </row>
    <row r="2157">
      <c r="A2157" s="8" t="inlineStr">
        <is>
          <t>C02152</t>
        </is>
      </c>
      <c r="B2157" s="8" t="inlineStr">
        <is>
          <t>R01394</t>
        </is>
      </c>
      <c r="C2157" s="13" t="n">
        <v>1</v>
      </c>
      <c r="D2157" s="8" t="inlineStr">
        <is>
          <t>exact</t>
        </is>
      </c>
    </row>
    <row r="2158">
      <c r="A2158" s="8" t="inlineStr">
        <is>
          <t>C02153</t>
        </is>
      </c>
      <c r="B2158" s="8" t="inlineStr">
        <is>
          <t>R01373</t>
        </is>
      </c>
      <c r="C2158" s="13" t="n">
        <v>0.7718</v>
      </c>
      <c r="D2158" s="8" t="inlineStr">
        <is>
          <t>review</t>
        </is>
      </c>
    </row>
    <row r="2159">
      <c r="A2159" s="8" t="inlineStr">
        <is>
          <t>C02154</t>
        </is>
      </c>
      <c r="B2159" s="8" t="inlineStr">
        <is>
          <t>R02132</t>
        </is>
      </c>
      <c r="C2159" s="13" t="n">
        <v>1</v>
      </c>
      <c r="D2159" s="8" t="inlineStr">
        <is>
          <t>exact</t>
        </is>
      </c>
    </row>
    <row r="2160">
      <c r="A2160" s="8" t="inlineStr">
        <is>
          <t>C02155</t>
        </is>
      </c>
      <c r="B2160" s="8" t="inlineStr">
        <is>
          <t>R02967</t>
        </is>
      </c>
      <c r="C2160" s="13" t="n">
        <v>1</v>
      </c>
      <c r="D2160" s="8" t="inlineStr">
        <is>
          <t>exact</t>
        </is>
      </c>
    </row>
    <row r="2161">
      <c r="A2161" s="8" t="inlineStr">
        <is>
          <t>C02156</t>
        </is>
      </c>
      <c r="B2161" s="8" t="inlineStr">
        <is>
          <t>R00693</t>
        </is>
      </c>
      <c r="C2161" s="13" t="n">
        <v>1</v>
      </c>
      <c r="D2161" s="8" t="inlineStr">
        <is>
          <t>exact</t>
        </is>
      </c>
    </row>
    <row r="2162">
      <c r="A2162" s="8" t="inlineStr">
        <is>
          <t>C02157</t>
        </is>
      </c>
      <c r="B2162" s="8" t="inlineStr">
        <is>
          <t>R00171</t>
        </is>
      </c>
      <c r="C2162" s="13" t="n">
        <v>1</v>
      </c>
      <c r="D2162" s="8" t="inlineStr">
        <is>
          <t>exact</t>
        </is>
      </c>
    </row>
    <row r="2163">
      <c r="A2163" s="8" t="inlineStr">
        <is>
          <t>C02158</t>
        </is>
      </c>
      <c r="B2163" s="8" t="inlineStr">
        <is>
          <t>R01826</t>
        </is>
      </c>
      <c r="C2163" s="13" t="n">
        <v>1</v>
      </c>
      <c r="D2163" s="8" t="inlineStr">
        <is>
          <t>exact</t>
        </is>
      </c>
    </row>
    <row r="2164">
      <c r="A2164" s="8" t="inlineStr">
        <is>
          <t>C02159</t>
        </is>
      </c>
      <c r="B2164" s="8" t="inlineStr">
        <is>
          <t>R01806</t>
        </is>
      </c>
      <c r="C2164" s="13" t="n">
        <v>1</v>
      </c>
      <c r="D2164" s="8" t="inlineStr">
        <is>
          <t>exact</t>
        </is>
      </c>
    </row>
    <row r="2165">
      <c r="A2165" s="8" t="inlineStr">
        <is>
          <t>C02160</t>
        </is>
      </c>
      <c r="B2165" s="8" t="inlineStr">
        <is>
          <t>R01749</t>
        </is>
      </c>
      <c r="C2165" s="13" t="n">
        <v>1</v>
      </c>
      <c r="D2165" s="8" t="inlineStr">
        <is>
          <t>exact</t>
        </is>
      </c>
    </row>
    <row r="2166">
      <c r="A2166" s="8" t="inlineStr">
        <is>
          <t>C02161</t>
        </is>
      </c>
      <c r="B2166" s="8" t="inlineStr">
        <is>
          <t>R02881</t>
        </is>
      </c>
      <c r="C2166" s="13" t="n">
        <v>1</v>
      </c>
      <c r="D2166" s="8" t="inlineStr">
        <is>
          <t>exact</t>
        </is>
      </c>
    </row>
    <row r="2167">
      <c r="A2167" s="8" t="inlineStr">
        <is>
          <t>C02162</t>
        </is>
      </c>
      <c r="B2167" s="8" t="inlineStr">
        <is>
          <t>R00032</t>
        </is>
      </c>
      <c r="C2167" s="13" t="n">
        <v>1</v>
      </c>
      <c r="D2167" s="8" t="inlineStr">
        <is>
          <t>exact</t>
        </is>
      </c>
    </row>
    <row r="2168">
      <c r="A2168" s="8" t="inlineStr">
        <is>
          <t>C02163</t>
        </is>
      </c>
      <c r="B2168" s="8" t="inlineStr">
        <is>
          <t>R02030</t>
        </is>
      </c>
      <c r="C2168" s="13" t="n">
        <v>1</v>
      </c>
      <c r="D2168" s="8" t="inlineStr">
        <is>
          <t>exact</t>
        </is>
      </c>
    </row>
    <row r="2169">
      <c r="A2169" s="8" t="inlineStr">
        <is>
          <t>C02164</t>
        </is>
      </c>
      <c r="B2169" s="8" t="inlineStr">
        <is>
          <t>R00988</t>
        </is>
      </c>
      <c r="C2169" s="13" t="n">
        <v>1</v>
      </c>
      <c r="D2169" s="8" t="inlineStr">
        <is>
          <t>exact</t>
        </is>
      </c>
    </row>
    <row r="2170">
      <c r="A2170" s="8" t="inlineStr">
        <is>
          <t>C02165</t>
        </is>
      </c>
      <c r="B2170" s="8" t="inlineStr">
        <is>
          <t>R00922</t>
        </is>
      </c>
      <c r="C2170" s="13" t="n">
        <v>1</v>
      </c>
      <c r="D2170" s="8" t="inlineStr">
        <is>
          <t>exact</t>
        </is>
      </c>
    </row>
    <row r="2171">
      <c r="A2171" s="8" t="inlineStr">
        <is>
          <t>C02166</t>
        </is>
      </c>
      <c r="B2171" s="8" t="inlineStr">
        <is>
          <t>R02343</t>
        </is>
      </c>
      <c r="C2171" s="13" t="n">
        <v>0.6541</v>
      </c>
      <c r="D2171" s="8" t="inlineStr">
        <is>
          <t>no match</t>
        </is>
      </c>
    </row>
    <row r="2172">
      <c r="A2172" s="8" t="inlineStr">
        <is>
          <t>C02167</t>
        </is>
      </c>
      <c r="B2172" s="8" t="inlineStr">
        <is>
          <t>R01690</t>
        </is>
      </c>
      <c r="C2172" s="13" t="n">
        <v>1</v>
      </c>
      <c r="D2172" s="8" t="inlineStr">
        <is>
          <t>exact</t>
        </is>
      </c>
    </row>
    <row r="2173">
      <c r="A2173" s="8" t="inlineStr">
        <is>
          <t>C02168</t>
        </is>
      </c>
      <c r="B2173" s="8" t="inlineStr">
        <is>
          <t>R00657</t>
        </is>
      </c>
      <c r="C2173" s="13" t="n">
        <v>0.6541</v>
      </c>
      <c r="D2173" s="8" t="inlineStr">
        <is>
          <t>no match</t>
        </is>
      </c>
    </row>
    <row r="2174">
      <c r="A2174" s="8" t="inlineStr">
        <is>
          <t>C02169</t>
        </is>
      </c>
      <c r="B2174" s="8" t="inlineStr">
        <is>
          <t>R02972</t>
        </is>
      </c>
      <c r="C2174" s="13" t="n">
        <v>1</v>
      </c>
      <c r="D2174" s="8" t="inlineStr">
        <is>
          <t>exact</t>
        </is>
      </c>
    </row>
    <row r="2175">
      <c r="A2175" s="8" t="inlineStr">
        <is>
          <t>C02170</t>
        </is>
      </c>
      <c r="B2175" s="8" t="inlineStr">
        <is>
          <t>R02628</t>
        </is>
      </c>
      <c r="C2175" s="13" t="n">
        <v>1</v>
      </c>
      <c r="D2175" s="8" t="inlineStr">
        <is>
          <t>exact</t>
        </is>
      </c>
    </row>
    <row r="2176">
      <c r="A2176" s="8" t="inlineStr">
        <is>
          <t>C02171</t>
        </is>
      </c>
      <c r="B2176" s="8" t="inlineStr">
        <is>
          <t>R02760</t>
        </is>
      </c>
      <c r="C2176" s="13" t="n">
        <v>0.7718</v>
      </c>
      <c r="D2176" s="8" t="inlineStr">
        <is>
          <t>review</t>
        </is>
      </c>
    </row>
    <row r="2177">
      <c r="A2177" s="8" t="inlineStr">
        <is>
          <t>C02172</t>
        </is>
      </c>
      <c r="B2177" s="8" t="inlineStr">
        <is>
          <t>R01319</t>
        </is>
      </c>
      <c r="C2177" s="13" t="n">
        <v>1</v>
      </c>
      <c r="D2177" s="8" t="inlineStr">
        <is>
          <t>exact</t>
        </is>
      </c>
    </row>
    <row r="2178">
      <c r="A2178" s="8" t="inlineStr">
        <is>
          <t>C02173</t>
        </is>
      </c>
      <c r="B2178" s="8" t="inlineStr">
        <is>
          <t>R02758</t>
        </is>
      </c>
      <c r="C2178" s="13" t="n">
        <v>1</v>
      </c>
      <c r="D2178" s="8" t="inlineStr">
        <is>
          <t>exact</t>
        </is>
      </c>
    </row>
    <row r="2179">
      <c r="A2179" s="8" t="inlineStr">
        <is>
          <t>C02174</t>
        </is>
      </c>
      <c r="B2179" s="8" t="inlineStr">
        <is>
          <t>R00861</t>
        </is>
      </c>
      <c r="C2179" s="13" t="n">
        <v>1</v>
      </c>
      <c r="D2179" s="8" t="inlineStr">
        <is>
          <t>exact</t>
        </is>
      </c>
    </row>
    <row r="2180">
      <c r="A2180" s="8" t="inlineStr">
        <is>
          <t>C02175</t>
        </is>
      </c>
      <c r="B2180" s="8" t="inlineStr">
        <is>
          <t>R02256</t>
        </is>
      </c>
      <c r="C2180" s="13" t="n">
        <v>1</v>
      </c>
      <c r="D2180" s="8" t="inlineStr">
        <is>
          <t>exact</t>
        </is>
      </c>
    </row>
    <row r="2181">
      <c r="A2181" s="8" t="inlineStr">
        <is>
          <t>C02176</t>
        </is>
      </c>
      <c r="B2181" s="8" t="inlineStr">
        <is>
          <t>R02862</t>
        </is>
      </c>
      <c r="C2181" s="13" t="n">
        <v>1</v>
      </c>
      <c r="D2181" s="8" t="inlineStr">
        <is>
          <t>exact</t>
        </is>
      </c>
    </row>
    <row r="2182">
      <c r="A2182" s="8" t="inlineStr">
        <is>
          <t>C02177</t>
        </is>
      </c>
      <c r="B2182" s="8" t="inlineStr">
        <is>
          <t>R00541</t>
        </is>
      </c>
      <c r="C2182" s="13" t="n">
        <v>1</v>
      </c>
      <c r="D2182" s="8" t="inlineStr">
        <is>
          <t>exact</t>
        </is>
      </c>
    </row>
    <row r="2183">
      <c r="A2183" s="8" t="inlineStr">
        <is>
          <t>C02178</t>
        </is>
      </c>
      <c r="B2183" s="8" t="inlineStr">
        <is>
          <t>R02685</t>
        </is>
      </c>
      <c r="C2183" s="13" t="n">
        <v>1</v>
      </c>
      <c r="D2183" s="8" t="inlineStr">
        <is>
          <t>exact</t>
        </is>
      </c>
    </row>
    <row r="2184">
      <c r="A2184" s="8" t="inlineStr">
        <is>
          <t>C02179</t>
        </is>
      </c>
      <c r="B2184" s="8" t="inlineStr">
        <is>
          <t>R02508</t>
        </is>
      </c>
      <c r="C2184" s="13" t="n">
        <v>1</v>
      </c>
      <c r="D2184" s="8" t="inlineStr">
        <is>
          <t>exact</t>
        </is>
      </c>
    </row>
    <row r="2185">
      <c r="A2185" s="8" t="inlineStr">
        <is>
          <t>C02180</t>
        </is>
      </c>
      <c r="B2185" s="8" t="inlineStr">
        <is>
          <t>R02157</t>
        </is>
      </c>
      <c r="C2185" s="13" t="n">
        <v>1</v>
      </c>
      <c r="D2185" s="8" t="inlineStr">
        <is>
          <t>exact</t>
        </is>
      </c>
    </row>
    <row r="2186">
      <c r="A2186" s="8" t="inlineStr">
        <is>
          <t>C02181</t>
        </is>
      </c>
      <c r="B2186" s="8" t="inlineStr">
        <is>
          <t>R02904</t>
        </is>
      </c>
      <c r="C2186" s="13" t="n">
        <v>0.6541</v>
      </c>
      <c r="D2186" s="8" t="inlineStr">
        <is>
          <t>no match</t>
        </is>
      </c>
    </row>
    <row r="2187">
      <c r="A2187" s="8" t="inlineStr">
        <is>
          <t>C02182</t>
        </is>
      </c>
      <c r="B2187" s="8" t="inlineStr">
        <is>
          <t>R02795</t>
        </is>
      </c>
      <c r="C2187" s="13" t="n">
        <v>1</v>
      </c>
      <c r="D2187" s="8" t="inlineStr">
        <is>
          <t>exact</t>
        </is>
      </c>
    </row>
    <row r="2188">
      <c r="A2188" s="8" t="inlineStr">
        <is>
          <t>C02183</t>
        </is>
      </c>
      <c r="B2188" s="8" t="inlineStr">
        <is>
          <t>R00108</t>
        </is>
      </c>
      <c r="C2188" s="13" t="n">
        <v>0.7718</v>
      </c>
      <c r="D2188" s="8" t="inlineStr">
        <is>
          <t>review</t>
        </is>
      </c>
    </row>
    <row r="2189">
      <c r="A2189" s="8" t="inlineStr">
        <is>
          <t>C02184</t>
        </is>
      </c>
      <c r="B2189" s="8" t="inlineStr">
        <is>
          <t>R01308</t>
        </is>
      </c>
      <c r="C2189" s="13" t="n">
        <v>0.7718</v>
      </c>
      <c r="D2189" s="8" t="inlineStr">
        <is>
          <t>review</t>
        </is>
      </c>
    </row>
    <row r="2190">
      <c r="A2190" s="8" t="inlineStr">
        <is>
          <t>C02185</t>
        </is>
      </c>
      <c r="B2190" s="8" t="inlineStr">
        <is>
          <t>R02904</t>
        </is>
      </c>
      <c r="C2190" s="13" t="n">
        <v>1</v>
      </c>
      <c r="D2190" s="8" t="inlineStr">
        <is>
          <t>exact</t>
        </is>
      </c>
    </row>
    <row r="2191">
      <c r="A2191" s="8" t="inlineStr">
        <is>
          <t>C02186</t>
        </is>
      </c>
      <c r="B2191" s="8" t="inlineStr">
        <is>
          <t>R02475</t>
        </is>
      </c>
      <c r="C2191" s="13" t="n">
        <v>1</v>
      </c>
      <c r="D2191" s="8" t="inlineStr">
        <is>
          <t>exact</t>
        </is>
      </c>
    </row>
    <row r="2192">
      <c r="A2192" s="8" t="inlineStr">
        <is>
          <t>C02187</t>
        </is>
      </c>
      <c r="B2192" s="8" t="inlineStr">
        <is>
          <t>R01960</t>
        </is>
      </c>
      <c r="C2192" s="13" t="n">
        <v>1</v>
      </c>
      <c r="D2192" s="8" t="inlineStr">
        <is>
          <t>exact</t>
        </is>
      </c>
    </row>
    <row r="2193">
      <c r="A2193" s="8" t="inlineStr">
        <is>
          <t>C02188</t>
        </is>
      </c>
      <c r="B2193" s="8" t="inlineStr">
        <is>
          <t>R01666</t>
        </is>
      </c>
      <c r="C2193" s="13" t="n">
        <v>1</v>
      </c>
      <c r="D2193" s="8" t="inlineStr">
        <is>
          <t>exact</t>
        </is>
      </c>
    </row>
    <row r="2194">
      <c r="A2194" s="8" t="inlineStr">
        <is>
          <t>C02189</t>
        </is>
      </c>
      <c r="B2194" s="8" t="inlineStr">
        <is>
          <t>R00206</t>
        </is>
      </c>
      <c r="C2194" s="13" t="n">
        <v>0.6541</v>
      </c>
      <c r="D2194" s="8" t="inlineStr">
        <is>
          <t>no match</t>
        </is>
      </c>
    </row>
    <row r="2195">
      <c r="A2195" s="8" t="inlineStr">
        <is>
          <t>C02190</t>
        </is>
      </c>
      <c r="B2195" s="8" t="inlineStr">
        <is>
          <t>R01390</t>
        </is>
      </c>
      <c r="C2195" s="13" t="n">
        <v>1</v>
      </c>
      <c r="D2195" s="8" t="inlineStr">
        <is>
          <t>exact</t>
        </is>
      </c>
    </row>
    <row r="2196">
      <c r="A2196" s="8" t="inlineStr">
        <is>
          <t>C02191</t>
        </is>
      </c>
      <c r="B2196" s="8" t="inlineStr">
        <is>
          <t>R00226</t>
        </is>
      </c>
      <c r="C2196" s="13" t="n">
        <v>1</v>
      </c>
      <c r="D2196" s="8" t="inlineStr">
        <is>
          <t>exact</t>
        </is>
      </c>
    </row>
    <row r="2197">
      <c r="A2197" s="8" t="inlineStr">
        <is>
          <t>C02192</t>
        </is>
      </c>
      <c r="B2197" s="8" t="inlineStr">
        <is>
          <t>R00503</t>
        </is>
      </c>
      <c r="C2197" s="13" t="n">
        <v>1</v>
      </c>
      <c r="D2197" s="8" t="inlineStr">
        <is>
          <t>exact</t>
        </is>
      </c>
    </row>
    <row r="2198">
      <c r="A2198" s="8" t="inlineStr">
        <is>
          <t>C02193</t>
        </is>
      </c>
      <c r="B2198" s="8" t="inlineStr">
        <is>
          <t>R02778</t>
        </is>
      </c>
      <c r="C2198" s="13" t="n">
        <v>1</v>
      </c>
      <c r="D2198" s="8" t="inlineStr">
        <is>
          <t>exact</t>
        </is>
      </c>
    </row>
    <row r="2199">
      <c r="A2199" s="8" t="inlineStr">
        <is>
          <t>C02194</t>
        </is>
      </c>
      <c r="B2199" s="8" t="inlineStr">
        <is>
          <t>R01463</t>
        </is>
      </c>
      <c r="C2199" s="13" t="n">
        <v>0.6541</v>
      </c>
      <c r="D2199" s="8" t="inlineStr">
        <is>
          <t>no match</t>
        </is>
      </c>
    </row>
    <row r="2200">
      <c r="A2200" s="8" t="inlineStr">
        <is>
          <t>C02195</t>
        </is>
      </c>
      <c r="B2200" s="8" t="inlineStr">
        <is>
          <t>R02861</t>
        </is>
      </c>
      <c r="C2200" s="13" t="n">
        <v>1</v>
      </c>
      <c r="D2200" s="8" t="inlineStr">
        <is>
          <t>exact</t>
        </is>
      </c>
    </row>
    <row r="2201">
      <c r="A2201" s="8" t="inlineStr">
        <is>
          <t>C02196</t>
        </is>
      </c>
      <c r="B2201" s="8" t="inlineStr">
        <is>
          <t>R02960</t>
        </is>
      </c>
      <c r="C2201" s="13" t="n">
        <v>0.7718</v>
      </c>
      <c r="D2201" s="8" t="inlineStr">
        <is>
          <t>review</t>
        </is>
      </c>
    </row>
    <row r="2202">
      <c r="A2202" s="8" t="inlineStr">
        <is>
          <t>C02197</t>
        </is>
      </c>
      <c r="B2202" s="8" t="inlineStr">
        <is>
          <t>R01399</t>
        </is>
      </c>
      <c r="C2202" s="13" t="n">
        <v>1</v>
      </c>
      <c r="D2202" s="8" t="inlineStr">
        <is>
          <t>exact</t>
        </is>
      </c>
    </row>
    <row r="2203">
      <c r="A2203" s="8" t="inlineStr">
        <is>
          <t>C02198</t>
        </is>
      </c>
      <c r="B2203" s="8" t="inlineStr">
        <is>
          <t>R01454</t>
        </is>
      </c>
      <c r="C2203" s="13" t="n">
        <v>1</v>
      </c>
      <c r="D2203" s="8" t="inlineStr">
        <is>
          <t>exact</t>
        </is>
      </c>
    </row>
    <row r="2204">
      <c r="A2204" s="8" t="inlineStr">
        <is>
          <t>C02199</t>
        </is>
      </c>
      <c r="B2204" s="8" t="inlineStr">
        <is>
          <t>R01280</t>
        </is>
      </c>
      <c r="C2204" s="13" t="n">
        <v>1</v>
      </c>
      <c r="D2204" s="8" t="inlineStr">
        <is>
          <t>exact</t>
        </is>
      </c>
    </row>
    <row r="2205">
      <c r="A2205" s="8" t="inlineStr">
        <is>
          <t>C02200</t>
        </is>
      </c>
      <c r="B2205" s="8" t="inlineStr">
        <is>
          <t>R01200</t>
        </is>
      </c>
      <c r="C2205" s="13" t="n">
        <v>0.7718</v>
      </c>
      <c r="D2205" s="8" t="inlineStr">
        <is>
          <t>review</t>
        </is>
      </c>
    </row>
    <row r="2206">
      <c r="A2206" s="8" t="inlineStr">
        <is>
          <t>C02201</t>
        </is>
      </c>
      <c r="B2206" s="8" t="inlineStr">
        <is>
          <t>R01849</t>
        </is>
      </c>
      <c r="C2206" s="13" t="n">
        <v>1</v>
      </c>
      <c r="D2206" s="8" t="inlineStr">
        <is>
          <t>exact</t>
        </is>
      </c>
    </row>
    <row r="2207">
      <c r="A2207" s="8" t="inlineStr">
        <is>
          <t>C02202</t>
        </is>
      </c>
      <c r="B2207" s="8" t="inlineStr">
        <is>
          <t>R00909</t>
        </is>
      </c>
      <c r="C2207" s="13" t="n">
        <v>1</v>
      </c>
      <c r="D2207" s="8" t="inlineStr">
        <is>
          <t>exact</t>
        </is>
      </c>
    </row>
    <row r="2208">
      <c r="A2208" s="8" t="inlineStr">
        <is>
          <t>C02203</t>
        </is>
      </c>
      <c r="B2208" s="8" t="inlineStr">
        <is>
          <t>R01186</t>
        </is>
      </c>
      <c r="C2208" s="13" t="n">
        <v>0.7718</v>
      </c>
      <c r="D2208" s="8" t="inlineStr">
        <is>
          <t>review</t>
        </is>
      </c>
    </row>
    <row r="2209">
      <c r="A2209" s="8" t="inlineStr">
        <is>
          <t>C02204</t>
        </is>
      </c>
      <c r="B2209" s="8" t="inlineStr">
        <is>
          <t>R02294</t>
        </is>
      </c>
      <c r="C2209" s="13" t="n">
        <v>1</v>
      </c>
      <c r="D2209" s="8" t="inlineStr">
        <is>
          <t>exact</t>
        </is>
      </c>
    </row>
    <row r="2210">
      <c r="A2210" s="8" t="inlineStr">
        <is>
          <t>C02205</t>
        </is>
      </c>
      <c r="B2210" s="8" t="inlineStr">
        <is>
          <t>R00461</t>
        </is>
      </c>
      <c r="C2210" s="13" t="n">
        <v>0.7718</v>
      </c>
      <c r="D2210" s="8" t="inlineStr">
        <is>
          <t>review</t>
        </is>
      </c>
    </row>
    <row r="2211">
      <c r="A2211" s="8" t="inlineStr">
        <is>
          <t>C02206</t>
        </is>
      </c>
      <c r="B2211" s="8" t="inlineStr">
        <is>
          <t>R01147</t>
        </is>
      </c>
      <c r="C2211" s="13" t="n">
        <v>1</v>
      </c>
      <c r="D2211" s="8" t="inlineStr">
        <is>
          <t>exact</t>
        </is>
      </c>
    </row>
    <row r="2212">
      <c r="A2212" s="8" t="inlineStr">
        <is>
          <t>C02207</t>
        </is>
      </c>
      <c r="B2212" s="8" t="inlineStr">
        <is>
          <t>R00630</t>
        </is>
      </c>
      <c r="C2212" s="13" t="n">
        <v>1</v>
      </c>
      <c r="D2212" s="8" t="inlineStr">
        <is>
          <t>exact</t>
        </is>
      </c>
    </row>
    <row r="2213">
      <c r="A2213" s="8" t="inlineStr">
        <is>
          <t>C02208</t>
        </is>
      </c>
      <c r="B2213" s="8" t="inlineStr">
        <is>
          <t>R02864</t>
        </is>
      </c>
      <c r="C2213" s="13" t="n">
        <v>1</v>
      </c>
      <c r="D2213" s="8" t="inlineStr">
        <is>
          <t>exact</t>
        </is>
      </c>
    </row>
    <row r="2214">
      <c r="A2214" s="8" t="inlineStr">
        <is>
          <t>C02209</t>
        </is>
      </c>
      <c r="B2214" s="8" t="inlineStr">
        <is>
          <t>R02296</t>
        </is>
      </c>
      <c r="C2214" s="13" t="n">
        <v>0.6541</v>
      </c>
      <c r="D2214" s="8" t="inlineStr">
        <is>
          <t>no match</t>
        </is>
      </c>
    </row>
    <row r="2215">
      <c r="A2215" s="8" t="inlineStr">
        <is>
          <t>C02210</t>
        </is>
      </c>
      <c r="B2215" s="8" t="inlineStr">
        <is>
          <t>R01256</t>
        </is>
      </c>
      <c r="C2215" s="13" t="n">
        <v>1</v>
      </c>
      <c r="D2215" s="8" t="inlineStr">
        <is>
          <t>exact</t>
        </is>
      </c>
    </row>
    <row r="2216">
      <c r="A2216" s="8" t="inlineStr">
        <is>
          <t>C02211</t>
        </is>
      </c>
      <c r="B2216" s="8" t="inlineStr">
        <is>
          <t>R00338</t>
        </is>
      </c>
      <c r="C2216" s="13" t="n">
        <v>1</v>
      </c>
      <c r="D2216" s="8" t="inlineStr">
        <is>
          <t>exact</t>
        </is>
      </c>
    </row>
    <row r="2217">
      <c r="A2217" s="8" t="inlineStr">
        <is>
          <t>C02212</t>
        </is>
      </c>
      <c r="B2217" s="8" t="inlineStr">
        <is>
          <t>R01882</t>
        </is>
      </c>
      <c r="C2217" s="13" t="n">
        <v>1</v>
      </c>
      <c r="D2217" s="8" t="inlineStr">
        <is>
          <t>exact</t>
        </is>
      </c>
    </row>
    <row r="2218">
      <c r="A2218" s="8" t="inlineStr">
        <is>
          <t>C02213</t>
        </is>
      </c>
      <c r="B2218" s="8" t="inlineStr">
        <is>
          <t>R00870</t>
        </is>
      </c>
      <c r="C2218" s="13" t="n">
        <v>1</v>
      </c>
      <c r="D2218" s="8" t="inlineStr">
        <is>
          <t>exact</t>
        </is>
      </c>
    </row>
    <row r="2219">
      <c r="A2219" s="8" t="inlineStr">
        <is>
          <t>C02214</t>
        </is>
      </c>
      <c r="B2219" s="8" t="inlineStr">
        <is>
          <t>R00490</t>
        </is>
      </c>
      <c r="C2219" s="13" t="n">
        <v>0.7718</v>
      </c>
      <c r="D2219" s="8" t="inlineStr">
        <is>
          <t>review</t>
        </is>
      </c>
    </row>
    <row r="2220">
      <c r="A2220" s="8" t="inlineStr">
        <is>
          <t>C02215</t>
        </is>
      </c>
      <c r="B2220" s="8" t="inlineStr">
        <is>
          <t>R00867</t>
        </is>
      </c>
      <c r="C2220" s="13" t="n">
        <v>0.7718</v>
      </c>
      <c r="D2220" s="8" t="inlineStr">
        <is>
          <t>review</t>
        </is>
      </c>
    </row>
    <row r="2221">
      <c r="A2221" s="8" t="inlineStr">
        <is>
          <t>C02216</t>
        </is>
      </c>
      <c r="B2221" s="8" t="inlineStr">
        <is>
          <t>R02472</t>
        </is>
      </c>
      <c r="C2221" s="13" t="n">
        <v>1</v>
      </c>
      <c r="D2221" s="8" t="inlineStr">
        <is>
          <t>exact</t>
        </is>
      </c>
    </row>
    <row r="2222">
      <c r="A2222" s="8" t="inlineStr">
        <is>
          <t>C02217</t>
        </is>
      </c>
      <c r="B2222" s="8" t="inlineStr">
        <is>
          <t>R00719</t>
        </is>
      </c>
      <c r="C2222" s="13" t="n">
        <v>1</v>
      </c>
      <c r="D2222" s="8" t="inlineStr">
        <is>
          <t>exact</t>
        </is>
      </c>
    </row>
    <row r="2223">
      <c r="A2223" s="8" t="inlineStr">
        <is>
          <t>C02218</t>
        </is>
      </c>
      <c r="B2223" s="8" t="inlineStr">
        <is>
          <t>R02496</t>
        </is>
      </c>
      <c r="C2223" s="13" t="n">
        <v>0.6541</v>
      </c>
      <c r="D2223" s="8" t="inlineStr">
        <is>
          <t>no match</t>
        </is>
      </c>
    </row>
    <row r="2224">
      <c r="A2224" s="8" t="inlineStr">
        <is>
          <t>C02219</t>
        </is>
      </c>
      <c r="B2224" s="8" t="inlineStr">
        <is>
          <t>R00218</t>
        </is>
      </c>
      <c r="C2224" s="13" t="n">
        <v>0.6541</v>
      </c>
      <c r="D2224" s="8" t="inlineStr">
        <is>
          <t>no match</t>
        </is>
      </c>
    </row>
    <row r="2225">
      <c r="A2225" s="8" t="inlineStr">
        <is>
          <t>C02220</t>
        </is>
      </c>
      <c r="B2225" s="8" t="inlineStr">
        <is>
          <t>R00926</t>
        </is>
      </c>
      <c r="C2225" s="13" t="n">
        <v>0.7942</v>
      </c>
      <c r="D2225" s="8" t="inlineStr">
        <is>
          <t>review</t>
        </is>
      </c>
    </row>
    <row r="2226">
      <c r="A2226" s="8" t="inlineStr">
        <is>
          <t>C02221</t>
        </is>
      </c>
      <c r="B2226" s="8" t="inlineStr">
        <is>
          <t>R00612</t>
        </is>
      </c>
      <c r="C2226" s="13" t="n">
        <v>1</v>
      </c>
      <c r="D2226" s="8" t="inlineStr">
        <is>
          <t>exact</t>
        </is>
      </c>
    </row>
    <row r="2227">
      <c r="A2227" s="8" t="inlineStr">
        <is>
          <t>C02222</t>
        </is>
      </c>
      <c r="B2227" s="8" t="inlineStr">
        <is>
          <t>R00135</t>
        </is>
      </c>
      <c r="C2227" s="13" t="n">
        <v>1</v>
      </c>
      <c r="D2227" s="8" t="inlineStr">
        <is>
          <t>exact</t>
        </is>
      </c>
    </row>
    <row r="2228">
      <c r="A2228" s="8" t="inlineStr">
        <is>
          <t>C02223</t>
        </is>
      </c>
      <c r="B2228" s="8" t="inlineStr">
        <is>
          <t>R00641</t>
        </is>
      </c>
      <c r="C2228" s="13" t="n">
        <v>0.5661</v>
      </c>
      <c r="D2228" s="8" t="inlineStr">
        <is>
          <t>no match</t>
        </is>
      </c>
    </row>
    <row r="2229">
      <c r="A2229" s="8" t="inlineStr">
        <is>
          <t>C02224</t>
        </is>
      </c>
      <c r="B2229" s="8" t="inlineStr">
        <is>
          <t>R01478</t>
        </is>
      </c>
      <c r="C2229" s="13" t="n">
        <v>1</v>
      </c>
      <c r="D2229" s="8" t="inlineStr">
        <is>
          <t>exact</t>
        </is>
      </c>
    </row>
    <row r="2230">
      <c r="A2230" s="8" t="inlineStr">
        <is>
          <t>C02225</t>
        </is>
      </c>
      <c r="B2230" s="8" t="inlineStr">
        <is>
          <t>R01769</t>
        </is>
      </c>
      <c r="C2230" s="13" t="n">
        <v>1</v>
      </c>
      <c r="D2230" s="8" t="inlineStr">
        <is>
          <t>exact</t>
        </is>
      </c>
    </row>
    <row r="2231">
      <c r="A2231" s="8" t="inlineStr">
        <is>
          <t>C02226</t>
        </is>
      </c>
      <c r="B2231" s="8" t="inlineStr">
        <is>
          <t>R02266</t>
        </is>
      </c>
      <c r="C2231" s="13" t="n">
        <v>1</v>
      </c>
      <c r="D2231" s="8" t="inlineStr">
        <is>
          <t>exact</t>
        </is>
      </c>
    </row>
    <row r="2232">
      <c r="A2232" s="8" t="inlineStr">
        <is>
          <t>C02227</t>
        </is>
      </c>
      <c r="B2232" s="8" t="inlineStr">
        <is>
          <t>R00542</t>
        </is>
      </c>
      <c r="C2232" s="13" t="n">
        <v>1</v>
      </c>
      <c r="D2232" s="8" t="inlineStr">
        <is>
          <t>exact</t>
        </is>
      </c>
    </row>
    <row r="2233">
      <c r="A2233" s="8" t="inlineStr">
        <is>
          <t>C02228</t>
        </is>
      </c>
      <c r="B2233" s="8" t="inlineStr">
        <is>
          <t>R00593</t>
        </is>
      </c>
      <c r="C2233" s="13" t="n">
        <v>1</v>
      </c>
      <c r="D2233" s="8" t="inlineStr">
        <is>
          <t>exact</t>
        </is>
      </c>
    </row>
    <row r="2234">
      <c r="A2234" s="8" t="inlineStr">
        <is>
          <t>C02229</t>
        </is>
      </c>
      <c r="B2234" s="8" t="inlineStr">
        <is>
          <t>R01753</t>
        </is>
      </c>
      <c r="C2234" s="13" t="n">
        <v>1</v>
      </c>
      <c r="D2234" s="8" t="inlineStr">
        <is>
          <t>exact</t>
        </is>
      </c>
    </row>
    <row r="2235">
      <c r="A2235" s="8" t="inlineStr">
        <is>
          <t>C02230</t>
        </is>
      </c>
      <c r="B2235" s="8" t="inlineStr">
        <is>
          <t>R00562</t>
        </is>
      </c>
      <c r="C2235" s="13" t="n">
        <v>0.6541</v>
      </c>
      <c r="D2235" s="8" t="inlineStr">
        <is>
          <t>no match</t>
        </is>
      </c>
    </row>
    <row r="2236">
      <c r="A2236" s="8" t="inlineStr">
        <is>
          <t>C02231</t>
        </is>
      </c>
      <c r="B2236" s="8" t="inlineStr">
        <is>
          <t>R00665</t>
        </is>
      </c>
      <c r="C2236" s="13" t="n">
        <v>1</v>
      </c>
      <c r="D2236" s="8" t="inlineStr">
        <is>
          <t>exact</t>
        </is>
      </c>
    </row>
    <row r="2237">
      <c r="A2237" s="8" t="inlineStr">
        <is>
          <t>C02232</t>
        </is>
      </c>
      <c r="B2237" s="8" t="inlineStr">
        <is>
          <t>R01160</t>
        </is>
      </c>
      <c r="C2237" s="13" t="n">
        <v>1</v>
      </c>
      <c r="D2237" s="8" t="inlineStr">
        <is>
          <t>exact</t>
        </is>
      </c>
    </row>
    <row r="2238">
      <c r="A2238" s="8" t="inlineStr">
        <is>
          <t>C02233</t>
        </is>
      </c>
      <c r="B2238" s="8" t="inlineStr">
        <is>
          <t>R00376</t>
        </is>
      </c>
      <c r="C2238" s="13" t="n">
        <v>0.6541</v>
      </c>
      <c r="D2238" s="8" t="inlineStr">
        <is>
          <t>no match</t>
        </is>
      </c>
    </row>
    <row r="2239">
      <c r="A2239" s="8" t="inlineStr">
        <is>
          <t>C02234</t>
        </is>
      </c>
      <c r="B2239" s="8" t="inlineStr">
        <is>
          <t>R02303</t>
        </is>
      </c>
      <c r="C2239" s="13" t="n">
        <v>1</v>
      </c>
      <c r="D2239" s="8" t="inlineStr">
        <is>
          <t>exact</t>
        </is>
      </c>
    </row>
    <row r="2240">
      <c r="A2240" s="8" t="inlineStr">
        <is>
          <t>C02235</t>
        </is>
      </c>
      <c r="B2240" s="8" t="inlineStr">
        <is>
          <t>R01719</t>
        </is>
      </c>
      <c r="C2240" s="13" t="n">
        <v>1</v>
      </c>
      <c r="D2240" s="8" t="inlineStr">
        <is>
          <t>exact</t>
        </is>
      </c>
    </row>
    <row r="2241">
      <c r="A2241" s="8" t="inlineStr">
        <is>
          <t>C02236</t>
        </is>
      </c>
      <c r="B2241" s="8" t="inlineStr">
        <is>
          <t>R01802</t>
        </is>
      </c>
      <c r="C2241" s="13" t="n">
        <v>1</v>
      </c>
      <c r="D2241" s="8" t="inlineStr">
        <is>
          <t>exact</t>
        </is>
      </c>
    </row>
    <row r="2242">
      <c r="A2242" s="8" t="inlineStr">
        <is>
          <t>C02237</t>
        </is>
      </c>
      <c r="B2242" s="8" t="inlineStr">
        <is>
          <t>R01883</t>
        </is>
      </c>
      <c r="C2242" s="13" t="n">
        <v>0.6541</v>
      </c>
      <c r="D2242" s="8" t="inlineStr">
        <is>
          <t>no match</t>
        </is>
      </c>
    </row>
    <row r="2243">
      <c r="A2243" s="8" t="inlineStr">
        <is>
          <t>C02238</t>
        </is>
      </c>
      <c r="B2243" s="8" t="inlineStr">
        <is>
          <t>R00626</t>
        </is>
      </c>
      <c r="C2243" s="13" t="n">
        <v>0.2202</v>
      </c>
      <c r="D2243" s="8" t="inlineStr">
        <is>
          <t>no match</t>
        </is>
      </c>
    </row>
    <row r="2244">
      <c r="A2244" s="8" t="inlineStr">
        <is>
          <t>C02239</t>
        </is>
      </c>
      <c r="B2244" s="8" t="inlineStr">
        <is>
          <t>R01126</t>
        </is>
      </c>
      <c r="C2244" s="13" t="n">
        <v>0.5661</v>
      </c>
      <c r="D2244" s="8" t="inlineStr">
        <is>
          <t>no match</t>
        </is>
      </c>
    </row>
    <row r="2245">
      <c r="A2245" s="8" t="inlineStr">
        <is>
          <t>C02240</t>
        </is>
      </c>
      <c r="B2245" s="8" t="inlineStr">
        <is>
          <t>R01706</t>
        </is>
      </c>
      <c r="C2245" s="13" t="n">
        <v>1</v>
      </c>
      <c r="D2245" s="8" t="inlineStr">
        <is>
          <t>exact</t>
        </is>
      </c>
    </row>
    <row r="2246">
      <c r="A2246" s="8" t="inlineStr">
        <is>
          <t>C02241</t>
        </is>
      </c>
      <c r="B2246" s="8" t="inlineStr">
        <is>
          <t>R00588</t>
        </is>
      </c>
      <c r="C2246" s="13" t="n">
        <v>1</v>
      </c>
      <c r="D2246" s="8" t="inlineStr">
        <is>
          <t>exact</t>
        </is>
      </c>
    </row>
    <row r="2247">
      <c r="A2247" s="8" t="inlineStr">
        <is>
          <t>C02242</t>
        </is>
      </c>
      <c r="B2247" s="8" t="inlineStr">
        <is>
          <t>R00551</t>
        </is>
      </c>
      <c r="C2247" s="13" t="n">
        <v>1</v>
      </c>
      <c r="D2247" s="8" t="inlineStr">
        <is>
          <t>exact</t>
        </is>
      </c>
    </row>
    <row r="2248">
      <c r="A2248" s="8" t="inlineStr">
        <is>
          <t>C02243</t>
        </is>
      </c>
      <c r="B2248" s="8" t="inlineStr">
        <is>
          <t>R02209</t>
        </is>
      </c>
      <c r="C2248" s="13" t="n">
        <v>1</v>
      </c>
      <c r="D2248" s="8" t="inlineStr">
        <is>
          <t>exact</t>
        </is>
      </c>
    </row>
    <row r="2249">
      <c r="A2249" s="8" t="inlineStr">
        <is>
          <t>C02244</t>
        </is>
      </c>
      <c r="B2249" s="8" t="inlineStr">
        <is>
          <t>R01812</t>
        </is>
      </c>
      <c r="C2249" s="13" t="n">
        <v>1</v>
      </c>
      <c r="D2249" s="8" t="inlineStr">
        <is>
          <t>exact</t>
        </is>
      </c>
    </row>
    <row r="2250">
      <c r="A2250" s="8" t="inlineStr">
        <is>
          <t>C02245</t>
        </is>
      </c>
      <c r="B2250" s="8" t="inlineStr">
        <is>
          <t>R01227</t>
        </is>
      </c>
      <c r="C2250" s="13" t="n">
        <v>0.7942</v>
      </c>
      <c r="D2250" s="8" t="inlineStr">
        <is>
          <t>review</t>
        </is>
      </c>
    </row>
    <row r="2251">
      <c r="A2251" s="8" t="inlineStr">
        <is>
          <t>C02246</t>
        </is>
      </c>
      <c r="B2251" s="8" t="inlineStr">
        <is>
          <t>R01209</t>
        </is>
      </c>
      <c r="C2251" s="13" t="n">
        <v>1</v>
      </c>
      <c r="D2251" s="8" t="inlineStr">
        <is>
          <t>exact</t>
        </is>
      </c>
    </row>
    <row r="2252">
      <c r="A2252" s="8" t="inlineStr">
        <is>
          <t>C02247</t>
        </is>
      </c>
      <c r="B2252" s="8" t="inlineStr">
        <is>
          <t>R01526</t>
        </is>
      </c>
      <c r="C2252" s="13" t="n">
        <v>1</v>
      </c>
      <c r="D2252" s="8" t="inlineStr">
        <is>
          <t>exact</t>
        </is>
      </c>
    </row>
    <row r="2253">
      <c r="A2253" s="8" t="inlineStr">
        <is>
          <t>C02248</t>
        </is>
      </c>
      <c r="B2253" s="8" t="inlineStr">
        <is>
          <t>R01044</t>
        </is>
      </c>
      <c r="C2253" s="13" t="n">
        <v>1</v>
      </c>
      <c r="D2253" s="8" t="inlineStr">
        <is>
          <t>exact</t>
        </is>
      </c>
    </row>
    <row r="2254">
      <c r="A2254" s="8" t="inlineStr">
        <is>
          <t>C02249</t>
        </is>
      </c>
      <c r="B2254" s="8" t="inlineStr">
        <is>
          <t>R00012</t>
        </is>
      </c>
      <c r="C2254" s="13" t="n">
        <v>1</v>
      </c>
      <c r="D2254" s="8" t="inlineStr">
        <is>
          <t>exact</t>
        </is>
      </c>
    </row>
    <row r="2255">
      <c r="A2255" s="8" t="inlineStr">
        <is>
          <t>C02250</t>
        </is>
      </c>
      <c r="B2255" s="8" t="inlineStr">
        <is>
          <t>R00488</t>
        </is>
      </c>
      <c r="C2255" s="13" t="n">
        <v>1</v>
      </c>
      <c r="D2255" s="8" t="inlineStr">
        <is>
          <t>exact</t>
        </is>
      </c>
    </row>
    <row r="2256">
      <c r="A2256" s="8" t="inlineStr">
        <is>
          <t>C02251</t>
        </is>
      </c>
      <c r="B2256" s="8" t="inlineStr">
        <is>
          <t>R00912</t>
        </is>
      </c>
      <c r="C2256" s="13" t="n">
        <v>1</v>
      </c>
      <c r="D2256" s="8" t="inlineStr">
        <is>
          <t>exact</t>
        </is>
      </c>
    </row>
    <row r="2257">
      <c r="A2257" s="8" t="inlineStr">
        <is>
          <t>C02252</t>
        </is>
      </c>
      <c r="B2257" s="8" t="inlineStr">
        <is>
          <t>R01247</t>
        </is>
      </c>
      <c r="C2257" s="13" t="n">
        <v>1</v>
      </c>
      <c r="D2257" s="8" t="inlineStr">
        <is>
          <t>exact</t>
        </is>
      </c>
    </row>
    <row r="2258">
      <c r="A2258" s="8" t="inlineStr">
        <is>
          <t>C02253</t>
        </is>
      </c>
      <c r="B2258" s="8" t="inlineStr">
        <is>
          <t>R02424</t>
        </is>
      </c>
      <c r="C2258" s="13" t="n">
        <v>1</v>
      </c>
      <c r="D2258" s="8" t="inlineStr">
        <is>
          <t>exact</t>
        </is>
      </c>
    </row>
    <row r="2259">
      <c r="A2259" s="8" t="inlineStr">
        <is>
          <t>C02254</t>
        </is>
      </c>
      <c r="B2259" s="8" t="inlineStr">
        <is>
          <t>R00462</t>
        </is>
      </c>
      <c r="C2259" s="13" t="n">
        <v>1</v>
      </c>
      <c r="D2259" s="8" t="inlineStr">
        <is>
          <t>exact</t>
        </is>
      </c>
    </row>
    <row r="2260">
      <c r="A2260" s="8" t="inlineStr">
        <is>
          <t>C02255</t>
        </is>
      </c>
      <c r="B2260" s="8" t="inlineStr">
        <is>
          <t>R01598</t>
        </is>
      </c>
      <c r="C2260" s="13" t="n">
        <v>0.6541</v>
      </c>
      <c r="D2260" s="8" t="inlineStr">
        <is>
          <t>no match</t>
        </is>
      </c>
    </row>
    <row r="2261">
      <c r="A2261" s="8" t="inlineStr">
        <is>
          <t>C02256</t>
        </is>
      </c>
      <c r="B2261" s="8" t="inlineStr">
        <is>
          <t>R00472</t>
        </is>
      </c>
      <c r="C2261" s="13" t="n">
        <v>1</v>
      </c>
      <c r="D2261" s="8" t="inlineStr">
        <is>
          <t>exact</t>
        </is>
      </c>
    </row>
    <row r="2262">
      <c r="A2262" s="8" t="inlineStr">
        <is>
          <t>C02257</t>
        </is>
      </c>
      <c r="B2262" s="8" t="inlineStr">
        <is>
          <t>R02288</t>
        </is>
      </c>
      <c r="C2262" s="13" t="n">
        <v>1</v>
      </c>
      <c r="D2262" s="8" t="inlineStr">
        <is>
          <t>exact</t>
        </is>
      </c>
    </row>
    <row r="2263">
      <c r="A2263" s="8" t="inlineStr">
        <is>
          <t>C02258</t>
        </is>
      </c>
      <c r="B2263" s="8" t="inlineStr">
        <is>
          <t>R00884</t>
        </is>
      </c>
      <c r="C2263" s="13" t="n">
        <v>0.6541</v>
      </c>
      <c r="D2263" s="8" t="inlineStr">
        <is>
          <t>no match</t>
        </is>
      </c>
    </row>
    <row r="2264">
      <c r="A2264" s="8" t="inlineStr">
        <is>
          <t>C02259</t>
        </is>
      </c>
      <c r="B2264" s="8" t="inlineStr">
        <is>
          <t>R01867</t>
        </is>
      </c>
      <c r="C2264" s="13" t="n">
        <v>0.6541</v>
      </c>
      <c r="D2264" s="8" t="inlineStr">
        <is>
          <t>no match</t>
        </is>
      </c>
    </row>
    <row r="2265">
      <c r="A2265" s="8" t="inlineStr">
        <is>
          <t>C02260</t>
        </is>
      </c>
      <c r="B2265" s="8" t="inlineStr">
        <is>
          <t>R01066</t>
        </is>
      </c>
      <c r="C2265" s="13" t="n">
        <v>1</v>
      </c>
      <c r="D2265" s="8" t="inlineStr">
        <is>
          <t>exact</t>
        </is>
      </c>
    </row>
    <row r="2266">
      <c r="A2266" s="8" t="inlineStr">
        <is>
          <t>C02261</t>
        </is>
      </c>
      <c r="B2266" s="8" t="inlineStr">
        <is>
          <t>R00700</t>
        </is>
      </c>
      <c r="C2266" s="13" t="n">
        <v>0.6541</v>
      </c>
      <c r="D2266" s="8" t="inlineStr">
        <is>
          <t>no match</t>
        </is>
      </c>
    </row>
    <row r="2267">
      <c r="A2267" s="8" t="inlineStr">
        <is>
          <t>C02262</t>
        </is>
      </c>
      <c r="B2267" s="8" t="inlineStr">
        <is>
          <t>R00491</t>
        </is>
      </c>
      <c r="C2267" s="13" t="n">
        <v>1</v>
      </c>
      <c r="D2267" s="8" t="inlineStr">
        <is>
          <t>exact</t>
        </is>
      </c>
    </row>
    <row r="2268">
      <c r="A2268" s="8" t="inlineStr">
        <is>
          <t>C02263</t>
        </is>
      </c>
      <c r="B2268" s="8" t="inlineStr">
        <is>
          <t>R01648</t>
        </is>
      </c>
      <c r="C2268" s="13" t="n">
        <v>0.6541</v>
      </c>
      <c r="D2268" s="8" t="inlineStr">
        <is>
          <t>no match</t>
        </is>
      </c>
    </row>
    <row r="2269">
      <c r="A2269" s="8" t="inlineStr">
        <is>
          <t>C02264</t>
        </is>
      </c>
      <c r="B2269" s="8" t="inlineStr">
        <is>
          <t>R02248</t>
        </is>
      </c>
      <c r="C2269" s="13" t="n">
        <v>0.6541</v>
      </c>
      <c r="D2269" s="8" t="inlineStr">
        <is>
          <t>no match</t>
        </is>
      </c>
    </row>
    <row r="2270">
      <c r="A2270" s="8" t="inlineStr">
        <is>
          <t>C02265</t>
        </is>
      </c>
      <c r="B2270" s="8" t="inlineStr">
        <is>
          <t>R00370</t>
        </is>
      </c>
      <c r="C2270" s="13" t="n">
        <v>1</v>
      </c>
      <c r="D2270" s="8" t="inlineStr">
        <is>
          <t>exact</t>
        </is>
      </c>
    </row>
    <row r="2271">
      <c r="A2271" s="8" t="inlineStr">
        <is>
          <t>C02266</t>
        </is>
      </c>
      <c r="B2271" s="8" t="inlineStr">
        <is>
          <t>R00578</t>
        </is>
      </c>
      <c r="C2271" s="13" t="n">
        <v>0.6541</v>
      </c>
      <c r="D2271" s="8" t="inlineStr">
        <is>
          <t>no match</t>
        </is>
      </c>
    </row>
    <row r="2272">
      <c r="A2272" s="8" t="inlineStr">
        <is>
          <t>C02267</t>
        </is>
      </c>
      <c r="B2272" s="8" t="inlineStr">
        <is>
          <t>R01168</t>
        </is>
      </c>
      <c r="C2272" s="13" t="n">
        <v>1</v>
      </c>
      <c r="D2272" s="8" t="inlineStr">
        <is>
          <t>exact</t>
        </is>
      </c>
    </row>
    <row r="2273">
      <c r="A2273" s="8" t="inlineStr">
        <is>
          <t>C02268</t>
        </is>
      </c>
      <c r="B2273" s="8" t="inlineStr">
        <is>
          <t>R00215</t>
        </is>
      </c>
      <c r="C2273" s="13" t="n">
        <v>1</v>
      </c>
      <c r="D2273" s="8" t="inlineStr">
        <is>
          <t>exact</t>
        </is>
      </c>
    </row>
    <row r="2274">
      <c r="A2274" s="8" t="inlineStr">
        <is>
          <t>C02269</t>
        </is>
      </c>
      <c r="B2274" s="8" t="inlineStr">
        <is>
          <t>R02066</t>
        </is>
      </c>
      <c r="C2274" s="13" t="n">
        <v>1</v>
      </c>
      <c r="D2274" s="8" t="inlineStr">
        <is>
          <t>exact</t>
        </is>
      </c>
    </row>
    <row r="2275">
      <c r="A2275" s="8" t="inlineStr">
        <is>
          <t>C02270</t>
        </is>
      </c>
      <c r="B2275" s="8" t="inlineStr">
        <is>
          <t>R02440</t>
        </is>
      </c>
      <c r="C2275" s="13" t="n">
        <v>1</v>
      </c>
      <c r="D2275" s="8" t="inlineStr">
        <is>
          <t>exact</t>
        </is>
      </c>
    </row>
    <row r="2276">
      <c r="A2276" s="8" t="inlineStr">
        <is>
          <t>C02271</t>
        </is>
      </c>
      <c r="B2276" s="8" t="inlineStr">
        <is>
          <t>R01116</t>
        </is>
      </c>
      <c r="C2276" s="13" t="n">
        <v>0.6541</v>
      </c>
      <c r="D2276" s="8" t="inlineStr">
        <is>
          <t>no match</t>
        </is>
      </c>
    </row>
    <row r="2277">
      <c r="A2277" s="8" t="inlineStr">
        <is>
          <t>C02272</t>
        </is>
      </c>
      <c r="B2277" s="8" t="inlineStr">
        <is>
          <t>R00347</t>
        </is>
      </c>
      <c r="C2277" s="13" t="n">
        <v>1</v>
      </c>
      <c r="D2277" s="8" t="inlineStr">
        <is>
          <t>exact</t>
        </is>
      </c>
    </row>
    <row r="2278">
      <c r="A2278" s="8" t="inlineStr">
        <is>
          <t>C02273</t>
        </is>
      </c>
      <c r="B2278" s="8" t="inlineStr">
        <is>
          <t>R00568</t>
        </is>
      </c>
      <c r="C2278" s="13" t="n">
        <v>0.7718</v>
      </c>
      <c r="D2278" s="8" t="inlineStr">
        <is>
          <t>review</t>
        </is>
      </c>
    </row>
    <row r="2279">
      <c r="A2279" s="8" t="inlineStr">
        <is>
          <t>C02274</t>
        </is>
      </c>
      <c r="B2279" s="8" t="inlineStr">
        <is>
          <t>R02619</t>
        </is>
      </c>
      <c r="C2279" s="13" t="n">
        <v>1</v>
      </c>
      <c r="D2279" s="8" t="inlineStr">
        <is>
          <t>exact</t>
        </is>
      </c>
    </row>
    <row r="2280">
      <c r="A2280" s="8" t="inlineStr">
        <is>
          <t>C02275</t>
        </is>
      </c>
      <c r="B2280" s="8" t="inlineStr">
        <is>
          <t>R02993</t>
        </is>
      </c>
      <c r="C2280" s="13" t="n">
        <v>0.7942</v>
      </c>
      <c r="D2280" s="8" t="inlineStr">
        <is>
          <t>review</t>
        </is>
      </c>
    </row>
    <row r="2281">
      <c r="A2281" s="8" t="inlineStr">
        <is>
          <t>C02276</t>
        </is>
      </c>
      <c r="B2281" s="8" t="inlineStr">
        <is>
          <t>R00517</t>
        </is>
      </c>
      <c r="C2281" s="13" t="n">
        <v>0.7942</v>
      </c>
      <c r="D2281" s="8" t="inlineStr">
        <is>
          <t>review</t>
        </is>
      </c>
    </row>
    <row r="2282">
      <c r="A2282" s="8" t="inlineStr">
        <is>
          <t>C02277</t>
        </is>
      </c>
      <c r="B2282" s="8" t="inlineStr">
        <is>
          <t>R00457</t>
        </is>
      </c>
      <c r="C2282" s="13" t="n">
        <v>1</v>
      </c>
      <c r="D2282" s="8" t="inlineStr">
        <is>
          <t>exact</t>
        </is>
      </c>
    </row>
    <row r="2283">
      <c r="A2283" s="8" t="inlineStr">
        <is>
          <t>C02278</t>
        </is>
      </c>
      <c r="B2283" s="8" t="inlineStr">
        <is>
          <t>R02495</t>
        </is>
      </c>
      <c r="C2283" s="13" t="n">
        <v>1</v>
      </c>
      <c r="D2283" s="8" t="inlineStr">
        <is>
          <t>exact</t>
        </is>
      </c>
    </row>
    <row r="2284">
      <c r="A2284" s="8" t="inlineStr">
        <is>
          <t>C02279</t>
        </is>
      </c>
      <c r="B2284" s="8" t="inlineStr">
        <is>
          <t>R01848</t>
        </is>
      </c>
      <c r="C2284" s="13" t="n">
        <v>1</v>
      </c>
      <c r="D2284" s="8" t="inlineStr">
        <is>
          <t>exact</t>
        </is>
      </c>
    </row>
    <row r="2285">
      <c r="A2285" s="8" t="inlineStr">
        <is>
          <t>C02280</t>
        </is>
      </c>
      <c r="B2285" s="8" t="inlineStr">
        <is>
          <t>R01647</t>
        </is>
      </c>
      <c r="C2285" s="13" t="n">
        <v>0.6541</v>
      </c>
      <c r="D2285" s="8" t="inlineStr">
        <is>
          <t>no match</t>
        </is>
      </c>
    </row>
    <row r="2286">
      <c r="A2286" s="8" t="inlineStr">
        <is>
          <t>C02281</t>
        </is>
      </c>
      <c r="B2286" s="8" t="inlineStr">
        <is>
          <t>R02706</t>
        </is>
      </c>
      <c r="C2286" s="13" t="n">
        <v>0.2202</v>
      </c>
      <c r="D2286" s="8" t="inlineStr">
        <is>
          <t>no match</t>
        </is>
      </c>
    </row>
    <row r="2287">
      <c r="A2287" s="8" t="inlineStr">
        <is>
          <t>C02282</t>
        </is>
      </c>
      <c r="B2287" s="8" t="inlineStr">
        <is>
          <t>R00855</t>
        </is>
      </c>
      <c r="C2287" s="13" t="n">
        <v>1</v>
      </c>
      <c r="D2287" s="8" t="inlineStr">
        <is>
          <t>exact</t>
        </is>
      </c>
    </row>
    <row r="2288">
      <c r="A2288" s="8" t="inlineStr">
        <is>
          <t>C02283</t>
        </is>
      </c>
      <c r="B2288" s="8" t="inlineStr">
        <is>
          <t>R02595</t>
        </is>
      </c>
      <c r="C2288" s="13" t="n">
        <v>1</v>
      </c>
      <c r="D2288" s="8" t="inlineStr">
        <is>
          <t>exact</t>
        </is>
      </c>
    </row>
    <row r="2289">
      <c r="A2289" s="8" t="inlineStr">
        <is>
          <t>C02284</t>
        </is>
      </c>
      <c r="B2289" s="8" t="inlineStr">
        <is>
          <t>R02891</t>
        </is>
      </c>
      <c r="C2289" s="13" t="n">
        <v>1</v>
      </c>
      <c r="D2289" s="8" t="inlineStr">
        <is>
          <t>exact</t>
        </is>
      </c>
    </row>
    <row r="2290">
      <c r="A2290" s="8" t="inlineStr">
        <is>
          <t>C02285</t>
        </is>
      </c>
      <c r="B2290" s="8" t="inlineStr">
        <is>
          <t>R01412</t>
        </is>
      </c>
      <c r="C2290" s="13" t="n">
        <v>1</v>
      </c>
      <c r="D2290" s="8" t="inlineStr">
        <is>
          <t>exact</t>
        </is>
      </c>
    </row>
    <row r="2291">
      <c r="A2291" s="8" t="inlineStr">
        <is>
          <t>C02286</t>
        </is>
      </c>
      <c r="B2291" s="8" t="inlineStr">
        <is>
          <t>R01643</t>
        </is>
      </c>
      <c r="C2291" s="13" t="n">
        <v>0.6541</v>
      </c>
      <c r="D2291" s="8" t="inlineStr">
        <is>
          <t>no match</t>
        </is>
      </c>
    </row>
    <row r="2292">
      <c r="A2292" s="8" t="inlineStr">
        <is>
          <t>C02287</t>
        </is>
      </c>
      <c r="B2292" s="8" t="inlineStr">
        <is>
          <t>R00426</t>
        </is>
      </c>
      <c r="C2292" s="13" t="n">
        <v>0.7718</v>
      </c>
      <c r="D2292" s="8" t="inlineStr">
        <is>
          <t>review</t>
        </is>
      </c>
    </row>
    <row r="2293">
      <c r="A2293" s="8" t="inlineStr">
        <is>
          <t>C02288</t>
        </is>
      </c>
      <c r="B2293" s="8" t="inlineStr">
        <is>
          <t>R00463</t>
        </is>
      </c>
      <c r="C2293" s="13" t="n">
        <v>1</v>
      </c>
      <c r="D2293" s="8" t="inlineStr">
        <is>
          <t>exact</t>
        </is>
      </c>
    </row>
    <row r="2294">
      <c r="A2294" s="8" t="inlineStr">
        <is>
          <t>C02289</t>
        </is>
      </c>
      <c r="B2294" s="8" t="inlineStr">
        <is>
          <t>R02255</t>
        </is>
      </c>
      <c r="C2294" s="13" t="n">
        <v>1</v>
      </c>
      <c r="D2294" s="8" t="inlineStr">
        <is>
          <t>exact</t>
        </is>
      </c>
    </row>
    <row r="2295">
      <c r="A2295" s="8" t="inlineStr">
        <is>
          <t>C02290</t>
        </is>
      </c>
      <c r="B2295" s="8" t="inlineStr">
        <is>
          <t>R01550</t>
        </is>
      </c>
      <c r="C2295" s="13" t="n">
        <v>1</v>
      </c>
      <c r="D2295" s="8" t="inlineStr">
        <is>
          <t>exact</t>
        </is>
      </c>
    </row>
    <row r="2296">
      <c r="A2296" s="8" t="inlineStr">
        <is>
          <t>C02291</t>
        </is>
      </c>
      <c r="B2296" s="8" t="inlineStr">
        <is>
          <t>R02875</t>
        </is>
      </c>
      <c r="C2296" s="13" t="n">
        <v>1</v>
      </c>
      <c r="D2296" s="8" t="inlineStr">
        <is>
          <t>exact</t>
        </is>
      </c>
    </row>
    <row r="2297">
      <c r="A2297" s="8" t="inlineStr">
        <is>
          <t>C02292</t>
        </is>
      </c>
      <c r="B2297" s="8" t="inlineStr">
        <is>
          <t>R01017</t>
        </is>
      </c>
      <c r="C2297" s="13" t="n">
        <v>1</v>
      </c>
      <c r="D2297" s="8" t="inlineStr">
        <is>
          <t>exact</t>
        </is>
      </c>
    </row>
    <row r="2298">
      <c r="A2298" s="8" t="inlineStr">
        <is>
          <t>C02293</t>
        </is>
      </c>
      <c r="B2298" s="8" t="inlineStr">
        <is>
          <t>R00468</t>
        </is>
      </c>
      <c r="C2298" s="13" t="n">
        <v>1</v>
      </c>
      <c r="D2298" s="8" t="inlineStr">
        <is>
          <t>exact</t>
        </is>
      </c>
    </row>
    <row r="2299">
      <c r="A2299" s="8" t="inlineStr">
        <is>
          <t>C02294</t>
        </is>
      </c>
      <c r="B2299" s="8" t="inlineStr">
        <is>
          <t>R00191</t>
        </is>
      </c>
      <c r="C2299" s="13" t="n">
        <v>0.7942</v>
      </c>
      <c r="D2299" s="8" t="inlineStr">
        <is>
          <t>review</t>
        </is>
      </c>
    </row>
    <row r="2300">
      <c r="A2300" s="8" t="inlineStr">
        <is>
          <t>C02295</t>
        </is>
      </c>
      <c r="B2300" s="8" t="inlineStr">
        <is>
          <t>R02728</t>
        </is>
      </c>
      <c r="C2300" s="13" t="n">
        <v>1</v>
      </c>
      <c r="D2300" s="8" t="inlineStr">
        <is>
          <t>exact</t>
        </is>
      </c>
    </row>
    <row r="2301">
      <c r="A2301" s="8" t="inlineStr">
        <is>
          <t>C02296</t>
        </is>
      </c>
      <c r="B2301" s="8" t="inlineStr">
        <is>
          <t>R00405</t>
        </is>
      </c>
      <c r="C2301" s="13" t="n">
        <v>1</v>
      </c>
      <c r="D2301" s="8" t="inlineStr">
        <is>
          <t>exact</t>
        </is>
      </c>
    </row>
    <row r="2302">
      <c r="A2302" s="8" t="inlineStr">
        <is>
          <t>C02297</t>
        </is>
      </c>
      <c r="B2302" s="8" t="inlineStr">
        <is>
          <t>R03000</t>
        </is>
      </c>
      <c r="C2302" s="13" t="n">
        <v>1</v>
      </c>
      <c r="D2302" s="8" t="inlineStr">
        <is>
          <t>exact</t>
        </is>
      </c>
    </row>
    <row r="2303">
      <c r="A2303" s="8" t="inlineStr">
        <is>
          <t>C02298</t>
        </is>
      </c>
      <c r="B2303" s="8" t="inlineStr">
        <is>
          <t>R01788</t>
        </is>
      </c>
      <c r="C2303" s="13" t="n">
        <v>1</v>
      </c>
      <c r="D2303" s="8" t="inlineStr">
        <is>
          <t>exact</t>
        </is>
      </c>
    </row>
    <row r="2304">
      <c r="A2304" s="8" t="inlineStr">
        <is>
          <t>C02299</t>
        </is>
      </c>
      <c r="B2304" s="8" t="inlineStr">
        <is>
          <t>R02672</t>
        </is>
      </c>
      <c r="C2304" s="13" t="n">
        <v>1</v>
      </c>
      <c r="D2304" s="8" t="inlineStr">
        <is>
          <t>exact</t>
        </is>
      </c>
    </row>
    <row r="2305">
      <c r="A2305" s="8" t="inlineStr">
        <is>
          <t>C02300</t>
        </is>
      </c>
      <c r="B2305" s="8" t="inlineStr">
        <is>
          <t>R01910</t>
        </is>
      </c>
      <c r="C2305" s="13" t="n">
        <v>1</v>
      </c>
      <c r="D2305" s="8" t="inlineStr">
        <is>
          <t>exact</t>
        </is>
      </c>
    </row>
    <row r="2306">
      <c r="A2306" s="8" t="inlineStr">
        <is>
          <t>C02301</t>
        </is>
      </c>
      <c r="B2306" s="8" t="inlineStr">
        <is>
          <t>R02818</t>
        </is>
      </c>
      <c r="C2306" s="13" t="n">
        <v>0.6541</v>
      </c>
      <c r="D2306" s="8" t="inlineStr">
        <is>
          <t>no match</t>
        </is>
      </c>
    </row>
    <row r="2307">
      <c r="A2307" s="8" t="inlineStr">
        <is>
          <t>C02302</t>
        </is>
      </c>
      <c r="B2307" s="8" t="inlineStr">
        <is>
          <t>R02320</t>
        </is>
      </c>
      <c r="C2307" s="13" t="n">
        <v>1</v>
      </c>
      <c r="D2307" s="8" t="inlineStr">
        <is>
          <t>exact</t>
        </is>
      </c>
    </row>
    <row r="2308">
      <c r="A2308" s="8" t="inlineStr">
        <is>
          <t>C02303</t>
        </is>
      </c>
      <c r="B2308" s="8" t="inlineStr">
        <is>
          <t>R00949</t>
        </is>
      </c>
      <c r="C2308" s="13" t="n">
        <v>1</v>
      </c>
      <c r="D2308" s="8" t="inlineStr">
        <is>
          <t>exact</t>
        </is>
      </c>
    </row>
    <row r="2309">
      <c r="A2309" s="8" t="inlineStr">
        <is>
          <t>C02304</t>
        </is>
      </c>
      <c r="B2309" s="8" t="inlineStr">
        <is>
          <t>R00490</t>
        </is>
      </c>
      <c r="C2309" s="13" t="n">
        <v>1</v>
      </c>
      <c r="D2309" s="8" t="inlineStr">
        <is>
          <t>exact</t>
        </is>
      </c>
    </row>
    <row r="2310">
      <c r="A2310" s="8" t="inlineStr">
        <is>
          <t>C02305</t>
        </is>
      </c>
      <c r="B2310" s="8" t="inlineStr">
        <is>
          <t>R00144</t>
        </is>
      </c>
      <c r="C2310" s="13" t="n">
        <v>0.6541</v>
      </c>
      <c r="D2310" s="8" t="inlineStr">
        <is>
          <t>no match</t>
        </is>
      </c>
    </row>
    <row r="2311">
      <c r="A2311" s="8" t="inlineStr">
        <is>
          <t>C02306</t>
        </is>
      </c>
      <c r="B2311" s="8" t="inlineStr">
        <is>
          <t>R02796</t>
        </is>
      </c>
      <c r="C2311" s="13" t="n">
        <v>1</v>
      </c>
      <c r="D2311" s="8" t="inlineStr">
        <is>
          <t>exact</t>
        </is>
      </c>
    </row>
    <row r="2312">
      <c r="A2312" s="8" t="inlineStr">
        <is>
          <t>C02307</t>
        </is>
      </c>
      <c r="B2312" s="8" t="inlineStr">
        <is>
          <t>R02970</t>
        </is>
      </c>
      <c r="C2312" s="13" t="n">
        <v>1</v>
      </c>
      <c r="D2312" s="8" t="inlineStr">
        <is>
          <t>exact</t>
        </is>
      </c>
    </row>
    <row r="2313">
      <c r="A2313" s="8" t="inlineStr">
        <is>
          <t>C02308</t>
        </is>
      </c>
      <c r="B2313" s="8" t="inlineStr">
        <is>
          <t>R01000</t>
        </is>
      </c>
      <c r="C2313" s="13" t="n">
        <v>0.7718</v>
      </c>
      <c r="D2313" s="8" t="inlineStr">
        <is>
          <t>review</t>
        </is>
      </c>
    </row>
    <row r="2314">
      <c r="A2314" s="8" t="inlineStr">
        <is>
          <t>C02309</t>
        </is>
      </c>
      <c r="B2314" s="8" t="inlineStr">
        <is>
          <t>R02974</t>
        </is>
      </c>
      <c r="C2314" s="13" t="n">
        <v>1</v>
      </c>
      <c r="D2314" s="8" t="inlineStr">
        <is>
          <t>exact</t>
        </is>
      </c>
    </row>
    <row r="2315">
      <c r="A2315" s="8" t="inlineStr">
        <is>
          <t>C02310</t>
        </is>
      </c>
      <c r="B2315" s="8" t="inlineStr">
        <is>
          <t>R00736</t>
        </is>
      </c>
      <c r="C2315" s="13" t="n">
        <v>0.6541</v>
      </c>
      <c r="D2315" s="8" t="inlineStr">
        <is>
          <t>no match</t>
        </is>
      </c>
    </row>
    <row r="2316">
      <c r="A2316" s="8" t="inlineStr">
        <is>
          <t>C02311</t>
        </is>
      </c>
      <c r="B2316" s="8" t="inlineStr">
        <is>
          <t>R01070</t>
        </is>
      </c>
      <c r="C2316" s="13" t="n">
        <v>1</v>
      </c>
      <c r="D2316" s="8" t="inlineStr">
        <is>
          <t>exact</t>
        </is>
      </c>
    </row>
    <row r="2317">
      <c r="A2317" s="8" t="inlineStr">
        <is>
          <t>C02312</t>
        </is>
      </c>
      <c r="B2317" s="8" t="inlineStr">
        <is>
          <t>R01317</t>
        </is>
      </c>
      <c r="C2317" s="13" t="n">
        <v>1</v>
      </c>
      <c r="D2317" s="8" t="inlineStr">
        <is>
          <t>exact</t>
        </is>
      </c>
    </row>
    <row r="2318">
      <c r="A2318" s="8" t="inlineStr">
        <is>
          <t>C02313</t>
        </is>
      </c>
      <c r="B2318" s="8" t="inlineStr">
        <is>
          <t>R00387</t>
        </is>
      </c>
      <c r="C2318" s="13" t="n">
        <v>0.7718</v>
      </c>
      <c r="D2318" s="8" t="inlineStr">
        <is>
          <t>review</t>
        </is>
      </c>
    </row>
    <row r="2319">
      <c r="A2319" s="8" t="inlineStr">
        <is>
          <t>C02314</t>
        </is>
      </c>
      <c r="B2319" s="8" t="inlineStr">
        <is>
          <t>R02844</t>
        </is>
      </c>
      <c r="C2319" s="13" t="n">
        <v>1</v>
      </c>
      <c r="D2319" s="8" t="inlineStr">
        <is>
          <t>exact</t>
        </is>
      </c>
    </row>
    <row r="2320">
      <c r="A2320" s="8" t="inlineStr">
        <is>
          <t>C02315</t>
        </is>
      </c>
      <c r="B2320" s="8" t="inlineStr">
        <is>
          <t>R00054</t>
        </is>
      </c>
      <c r="C2320" s="13" t="n">
        <v>0.7718</v>
      </c>
      <c r="D2320" s="8" t="inlineStr">
        <is>
          <t>review</t>
        </is>
      </c>
    </row>
    <row r="2321">
      <c r="A2321" s="8" t="inlineStr">
        <is>
          <t>C02316</t>
        </is>
      </c>
      <c r="B2321" s="8" t="inlineStr">
        <is>
          <t>R01014</t>
        </is>
      </c>
      <c r="C2321" s="13" t="n">
        <v>0.7718</v>
      </c>
      <c r="D2321" s="8" t="inlineStr">
        <is>
          <t>review</t>
        </is>
      </c>
    </row>
    <row r="2322">
      <c r="A2322" s="8" t="inlineStr">
        <is>
          <t>C02317</t>
        </is>
      </c>
      <c r="B2322" s="8" t="inlineStr">
        <is>
          <t>R02620</t>
        </is>
      </c>
      <c r="C2322" s="13" t="n">
        <v>0.7718</v>
      </c>
      <c r="D2322" s="8" t="inlineStr">
        <is>
          <t>review</t>
        </is>
      </c>
    </row>
    <row r="2323">
      <c r="A2323" s="8" t="inlineStr">
        <is>
          <t>C02318</t>
        </is>
      </c>
      <c r="B2323" s="8" t="inlineStr">
        <is>
          <t>R01963</t>
        </is>
      </c>
      <c r="C2323" s="13" t="n">
        <v>0.6541</v>
      </c>
      <c r="D2323" s="8" t="inlineStr">
        <is>
          <t>no match</t>
        </is>
      </c>
    </row>
    <row r="2324">
      <c r="A2324" s="8" t="inlineStr">
        <is>
          <t>C02319</t>
        </is>
      </c>
      <c r="B2324" s="8" t="inlineStr">
        <is>
          <t>R02053</t>
        </is>
      </c>
      <c r="C2324" s="13" t="n">
        <v>0.6541</v>
      </c>
      <c r="D2324" s="8" t="inlineStr">
        <is>
          <t>no match</t>
        </is>
      </c>
    </row>
    <row r="2325">
      <c r="A2325" s="8" t="inlineStr">
        <is>
          <t>C02320</t>
        </is>
      </c>
      <c r="B2325" s="8" t="inlineStr">
        <is>
          <t>R00401</t>
        </is>
      </c>
      <c r="C2325" s="13" t="n">
        <v>1</v>
      </c>
      <c r="D2325" s="8" t="inlineStr">
        <is>
          <t>exact</t>
        </is>
      </c>
    </row>
    <row r="2326">
      <c r="A2326" s="8" t="inlineStr">
        <is>
          <t>C02321</t>
        </is>
      </c>
      <c r="B2326" s="8" t="inlineStr">
        <is>
          <t>R01520</t>
        </is>
      </c>
      <c r="C2326" s="13" t="n">
        <v>1</v>
      </c>
      <c r="D2326" s="8" t="inlineStr">
        <is>
          <t>exact</t>
        </is>
      </c>
    </row>
    <row r="2327">
      <c r="A2327" s="8" t="inlineStr">
        <is>
          <t>C02322</t>
        </is>
      </c>
      <c r="B2327" s="8" t="inlineStr">
        <is>
          <t>R00278</t>
        </is>
      </c>
      <c r="C2327" s="13" t="n">
        <v>1</v>
      </c>
      <c r="D2327" s="8" t="inlineStr">
        <is>
          <t>exact</t>
        </is>
      </c>
    </row>
    <row r="2328">
      <c r="A2328" s="8" t="inlineStr">
        <is>
          <t>C02323</t>
        </is>
      </c>
      <c r="B2328" s="8" t="inlineStr">
        <is>
          <t>R00036</t>
        </is>
      </c>
      <c r="C2328" s="13" t="n">
        <v>1</v>
      </c>
      <c r="D2328" s="8" t="inlineStr">
        <is>
          <t>exact</t>
        </is>
      </c>
    </row>
    <row r="2329">
      <c r="A2329" s="8" t="inlineStr">
        <is>
          <t>C02324</t>
        </is>
      </c>
      <c r="B2329" s="8" t="inlineStr">
        <is>
          <t>R02812</t>
        </is>
      </c>
      <c r="C2329" s="13" t="n">
        <v>1</v>
      </c>
      <c r="D2329" s="8" t="inlineStr">
        <is>
          <t>exact</t>
        </is>
      </c>
    </row>
    <row r="2330">
      <c r="A2330" s="8" t="inlineStr">
        <is>
          <t>C02325</t>
        </is>
      </c>
      <c r="B2330" s="8" t="inlineStr">
        <is>
          <t>R02649</t>
        </is>
      </c>
      <c r="C2330" s="13" t="n">
        <v>1</v>
      </c>
      <c r="D2330" s="8" t="inlineStr">
        <is>
          <t>exact</t>
        </is>
      </c>
    </row>
    <row r="2331">
      <c r="A2331" s="8" t="inlineStr">
        <is>
          <t>C02326</t>
        </is>
      </c>
      <c r="B2331" s="8" t="inlineStr">
        <is>
          <t>R02321</t>
        </is>
      </c>
      <c r="C2331" s="13" t="n">
        <v>0.2202</v>
      </c>
      <c r="D2331" s="8" t="inlineStr">
        <is>
          <t>no match</t>
        </is>
      </c>
    </row>
    <row r="2332">
      <c r="A2332" s="8" t="inlineStr">
        <is>
          <t>C02327</t>
        </is>
      </c>
      <c r="B2332" s="8" t="inlineStr">
        <is>
          <t>R00368</t>
        </is>
      </c>
      <c r="C2332" s="13" t="n">
        <v>1</v>
      </c>
      <c r="D2332" s="8" t="inlineStr">
        <is>
          <t>exact</t>
        </is>
      </c>
    </row>
    <row r="2333">
      <c r="A2333" s="8" t="inlineStr">
        <is>
          <t>C02328</t>
        </is>
      </c>
      <c r="B2333" s="8" t="inlineStr">
        <is>
          <t>R01980</t>
        </is>
      </c>
      <c r="C2333" s="13" t="n">
        <v>0.7942</v>
      </c>
      <c r="D2333" s="8" t="inlineStr">
        <is>
          <t>review</t>
        </is>
      </c>
    </row>
    <row r="2334">
      <c r="A2334" s="8" t="inlineStr">
        <is>
          <t>C02329</t>
        </is>
      </c>
      <c r="B2334" s="8" t="inlineStr">
        <is>
          <t>R00772</t>
        </is>
      </c>
      <c r="C2334" s="13" t="n">
        <v>0.4259</v>
      </c>
      <c r="D2334" s="8" t="inlineStr">
        <is>
          <t>no match</t>
        </is>
      </c>
    </row>
    <row r="2335">
      <c r="A2335" s="8" t="inlineStr">
        <is>
          <t>C02330</t>
        </is>
      </c>
      <c r="B2335" s="8" t="inlineStr">
        <is>
          <t>R02902</t>
        </is>
      </c>
      <c r="C2335" s="13" t="n">
        <v>1</v>
      </c>
      <c r="D2335" s="8" t="inlineStr">
        <is>
          <t>exact</t>
        </is>
      </c>
    </row>
    <row r="2336">
      <c r="A2336" s="8" t="inlineStr">
        <is>
          <t>C02331</t>
        </is>
      </c>
      <c r="B2336" s="8" t="inlineStr">
        <is>
          <t>R00660</t>
        </is>
      </c>
      <c r="C2336" s="13" t="n">
        <v>1</v>
      </c>
      <c r="D2336" s="8" t="inlineStr">
        <is>
          <t>exact</t>
        </is>
      </c>
    </row>
    <row r="2337">
      <c r="A2337" s="8" t="inlineStr">
        <is>
          <t>C02332</t>
        </is>
      </c>
      <c r="B2337" s="8" t="inlineStr">
        <is>
          <t>R01528</t>
        </is>
      </c>
      <c r="C2337" s="13" t="n">
        <v>1</v>
      </c>
      <c r="D2337" s="8" t="inlineStr">
        <is>
          <t>exact</t>
        </is>
      </c>
    </row>
    <row r="2338">
      <c r="A2338" s="8" t="inlineStr">
        <is>
          <t>C02333</t>
        </is>
      </c>
      <c r="B2338" s="8" t="inlineStr">
        <is>
          <t>R02141</t>
        </is>
      </c>
      <c r="C2338" s="13" t="n">
        <v>0.7942</v>
      </c>
      <c r="D2338" s="8" t="inlineStr">
        <is>
          <t>review</t>
        </is>
      </c>
    </row>
    <row r="2339">
      <c r="A2339" s="8" t="inlineStr">
        <is>
          <t>C02334</t>
        </is>
      </c>
      <c r="B2339" s="8" t="inlineStr">
        <is>
          <t>R02575</t>
        </is>
      </c>
      <c r="C2339" s="13" t="n">
        <v>1</v>
      </c>
      <c r="D2339" s="8" t="inlineStr">
        <is>
          <t>exact</t>
        </is>
      </c>
    </row>
    <row r="2340">
      <c r="A2340" s="8" t="inlineStr">
        <is>
          <t>C02335</t>
        </is>
      </c>
      <c r="B2340" s="8" t="inlineStr">
        <is>
          <t>R02743</t>
        </is>
      </c>
      <c r="C2340" s="13" t="n">
        <v>1</v>
      </c>
      <c r="D2340" s="8" t="inlineStr">
        <is>
          <t>exact</t>
        </is>
      </c>
    </row>
    <row r="2341">
      <c r="A2341" s="8" t="inlineStr">
        <is>
          <t>C02336</t>
        </is>
      </c>
      <c r="B2341" s="8" t="inlineStr">
        <is>
          <t>R00156</t>
        </is>
      </c>
      <c r="C2341" s="13" t="n">
        <v>1</v>
      </c>
      <c r="D2341" s="8" t="inlineStr">
        <is>
          <t>exact</t>
        </is>
      </c>
    </row>
    <row r="2342">
      <c r="A2342" s="8" t="inlineStr">
        <is>
          <t>C02337</t>
        </is>
      </c>
      <c r="B2342" s="8" t="inlineStr">
        <is>
          <t>R02955</t>
        </is>
      </c>
      <c r="C2342" s="13" t="n">
        <v>1</v>
      </c>
      <c r="D2342" s="8" t="inlineStr">
        <is>
          <t>exact</t>
        </is>
      </c>
    </row>
    <row r="2343">
      <c r="A2343" s="8" t="inlineStr">
        <is>
          <t>C02338</t>
        </is>
      </c>
      <c r="B2343" s="8" t="inlineStr">
        <is>
          <t>R00263</t>
        </is>
      </c>
      <c r="C2343" s="13" t="n">
        <v>0.7718</v>
      </c>
      <c r="D2343" s="8" t="inlineStr">
        <is>
          <t>review</t>
        </is>
      </c>
    </row>
    <row r="2344">
      <c r="A2344" s="8" t="inlineStr">
        <is>
          <t>C02339</t>
        </is>
      </c>
      <c r="B2344" s="8" t="inlineStr">
        <is>
          <t>R01564</t>
        </is>
      </c>
      <c r="C2344" s="13" t="n">
        <v>1</v>
      </c>
      <c r="D2344" s="8" t="inlineStr">
        <is>
          <t>exact</t>
        </is>
      </c>
    </row>
    <row r="2345">
      <c r="A2345" s="8" t="inlineStr">
        <is>
          <t>C02340</t>
        </is>
      </c>
      <c r="B2345" s="8" t="inlineStr">
        <is>
          <t>R02589</t>
        </is>
      </c>
      <c r="C2345" s="13" t="n">
        <v>1</v>
      </c>
      <c r="D2345" s="8" t="inlineStr">
        <is>
          <t>exact</t>
        </is>
      </c>
    </row>
    <row r="2346">
      <c r="A2346" s="8" t="inlineStr">
        <is>
          <t>C02341</t>
        </is>
      </c>
      <c r="B2346" s="8" t="inlineStr">
        <is>
          <t>R02289</t>
        </is>
      </c>
      <c r="C2346" s="13" t="n">
        <v>1</v>
      </c>
      <c r="D2346" s="8" t="inlineStr">
        <is>
          <t>exact</t>
        </is>
      </c>
    </row>
    <row r="2347">
      <c r="A2347" s="8" t="inlineStr">
        <is>
          <t>C02342</t>
        </is>
      </c>
      <c r="B2347" s="8" t="inlineStr">
        <is>
          <t>R00594</t>
        </is>
      </c>
      <c r="C2347" s="13" t="n">
        <v>1</v>
      </c>
      <c r="D2347" s="8" t="inlineStr">
        <is>
          <t>exact</t>
        </is>
      </c>
    </row>
    <row r="2348">
      <c r="A2348" s="8" t="inlineStr">
        <is>
          <t>C02343</t>
        </is>
      </c>
      <c r="B2348" s="8" t="inlineStr">
        <is>
          <t>R00434</t>
        </is>
      </c>
      <c r="C2348" s="13" t="n">
        <v>1</v>
      </c>
      <c r="D2348" s="8" t="inlineStr">
        <is>
          <t>exact</t>
        </is>
      </c>
    </row>
    <row r="2349">
      <c r="A2349" s="8" t="inlineStr">
        <is>
          <t>C02344</t>
        </is>
      </c>
      <c r="B2349" s="8" t="inlineStr">
        <is>
          <t>R00372</t>
        </is>
      </c>
      <c r="C2349" s="13" t="n">
        <v>0.2202</v>
      </c>
      <c r="D2349" s="8" t="inlineStr">
        <is>
          <t>no match</t>
        </is>
      </c>
    </row>
    <row r="2350">
      <c r="A2350" s="8" t="inlineStr">
        <is>
          <t>C02345</t>
        </is>
      </c>
      <c r="B2350" s="8" t="inlineStr">
        <is>
          <t>R00906</t>
        </is>
      </c>
      <c r="C2350" s="13" t="n">
        <v>1</v>
      </c>
      <c r="D2350" s="8" t="inlineStr">
        <is>
          <t>exact</t>
        </is>
      </c>
    </row>
    <row r="2351">
      <c r="A2351" s="8" t="inlineStr">
        <is>
          <t>C02346</t>
        </is>
      </c>
      <c r="B2351" s="8" t="inlineStr">
        <is>
          <t>R02860</t>
        </is>
      </c>
      <c r="C2351" s="13" t="n">
        <v>1</v>
      </c>
      <c r="D2351" s="8" t="inlineStr">
        <is>
          <t>exact</t>
        </is>
      </c>
    </row>
    <row r="2352">
      <c r="A2352" s="8" t="inlineStr">
        <is>
          <t>C02347</t>
        </is>
      </c>
      <c r="B2352" s="8" t="inlineStr">
        <is>
          <t>R00492</t>
        </is>
      </c>
      <c r="C2352" s="13" t="n">
        <v>1</v>
      </c>
      <c r="D2352" s="8" t="inlineStr">
        <is>
          <t>exact</t>
        </is>
      </c>
    </row>
    <row r="2353">
      <c r="A2353" s="8" t="inlineStr">
        <is>
          <t>C02348</t>
        </is>
      </c>
      <c r="B2353" s="8" t="inlineStr">
        <is>
          <t>R00714</t>
        </is>
      </c>
      <c r="C2353" s="13" t="n">
        <v>1</v>
      </c>
      <c r="D2353" s="8" t="inlineStr">
        <is>
          <t>exact</t>
        </is>
      </c>
    </row>
    <row r="2354">
      <c r="A2354" s="8" t="inlineStr">
        <is>
          <t>C02349</t>
        </is>
      </c>
      <c r="B2354" s="8" t="inlineStr">
        <is>
          <t>R02688</t>
        </is>
      </c>
      <c r="C2354" s="13" t="n">
        <v>1</v>
      </c>
      <c r="D2354" s="8" t="inlineStr">
        <is>
          <t>exact</t>
        </is>
      </c>
    </row>
    <row r="2355">
      <c r="A2355" s="8" t="inlineStr">
        <is>
          <t>C02350</t>
        </is>
      </c>
      <c r="B2355" s="8" t="inlineStr">
        <is>
          <t>R00534</t>
        </is>
      </c>
      <c r="C2355" s="13" t="n">
        <v>1</v>
      </c>
      <c r="D2355" s="8" t="inlineStr">
        <is>
          <t>exact</t>
        </is>
      </c>
    </row>
    <row r="2356">
      <c r="A2356" s="8" t="inlineStr">
        <is>
          <t>C02351</t>
        </is>
      </c>
      <c r="B2356" s="8" t="inlineStr">
        <is>
          <t>R00639</t>
        </is>
      </c>
      <c r="C2356" s="13" t="n">
        <v>1</v>
      </c>
      <c r="D2356" s="8" t="inlineStr">
        <is>
          <t>exact</t>
        </is>
      </c>
    </row>
    <row r="2357">
      <c r="A2357" s="8" t="inlineStr">
        <is>
          <t>C02352</t>
        </is>
      </c>
      <c r="B2357" s="8" t="inlineStr">
        <is>
          <t>R01502</t>
        </is>
      </c>
      <c r="C2357" s="13" t="n">
        <v>1</v>
      </c>
      <c r="D2357" s="8" t="inlineStr">
        <is>
          <t>exact</t>
        </is>
      </c>
    </row>
    <row r="2358">
      <c r="A2358" s="8" t="inlineStr">
        <is>
          <t>C02353</t>
        </is>
      </c>
      <c r="B2358" s="8" t="inlineStr">
        <is>
          <t>R01072</t>
        </is>
      </c>
      <c r="C2358" s="13" t="n">
        <v>1</v>
      </c>
      <c r="D2358" s="8" t="inlineStr">
        <is>
          <t>exact</t>
        </is>
      </c>
    </row>
    <row r="2359">
      <c r="A2359" s="8" t="inlineStr">
        <is>
          <t>C02354</t>
        </is>
      </c>
      <c r="B2359" s="8" t="inlineStr">
        <is>
          <t>R02613</t>
        </is>
      </c>
      <c r="C2359" s="13" t="n">
        <v>1</v>
      </c>
      <c r="D2359" s="8" t="inlineStr">
        <is>
          <t>exact</t>
        </is>
      </c>
    </row>
    <row r="2360">
      <c r="A2360" s="8" t="inlineStr">
        <is>
          <t>C02355</t>
        </is>
      </c>
      <c r="B2360" s="8" t="inlineStr">
        <is>
          <t>R00300</t>
        </is>
      </c>
      <c r="C2360" s="13" t="n">
        <v>1</v>
      </c>
      <c r="D2360" s="8" t="inlineStr">
        <is>
          <t>exact</t>
        </is>
      </c>
    </row>
    <row r="2361">
      <c r="A2361" s="8" t="inlineStr">
        <is>
          <t>C02356</t>
        </is>
      </c>
      <c r="B2361" s="8" t="inlineStr">
        <is>
          <t>R00324</t>
        </is>
      </c>
      <c r="C2361" s="13" t="n">
        <v>0.7942</v>
      </c>
      <c r="D2361" s="8" t="inlineStr">
        <is>
          <t>review</t>
        </is>
      </c>
    </row>
    <row r="2362">
      <c r="A2362" s="8" t="inlineStr">
        <is>
          <t>C02357</t>
        </is>
      </c>
      <c r="B2362" s="8" t="inlineStr">
        <is>
          <t>R02269</t>
        </is>
      </c>
      <c r="C2362" s="13" t="n">
        <v>1</v>
      </c>
      <c r="D2362" s="8" t="inlineStr">
        <is>
          <t>exact</t>
        </is>
      </c>
    </row>
    <row r="2363">
      <c r="A2363" s="8" t="inlineStr">
        <is>
          <t>C02358</t>
        </is>
      </c>
      <c r="B2363" s="8" t="inlineStr">
        <is>
          <t>R01770</t>
        </is>
      </c>
      <c r="C2363" s="13" t="n">
        <v>0.6541</v>
      </c>
      <c r="D2363" s="8" t="inlineStr">
        <is>
          <t>no match</t>
        </is>
      </c>
    </row>
    <row r="2364">
      <c r="A2364" s="8" t="inlineStr">
        <is>
          <t>C02359</t>
        </is>
      </c>
      <c r="B2364" s="8" t="inlineStr">
        <is>
          <t>R02401</t>
        </is>
      </c>
      <c r="C2364" s="13" t="n">
        <v>1</v>
      </c>
      <c r="D2364" s="8" t="inlineStr">
        <is>
          <t>exact</t>
        </is>
      </c>
    </row>
    <row r="2365">
      <c r="A2365" s="8" t="inlineStr">
        <is>
          <t>C02360</t>
        </is>
      </c>
      <c r="B2365" s="8" t="inlineStr">
        <is>
          <t>R02851</t>
        </is>
      </c>
      <c r="C2365" s="13" t="n">
        <v>1</v>
      </c>
      <c r="D2365" s="8" t="inlineStr">
        <is>
          <t>exact</t>
        </is>
      </c>
    </row>
    <row r="2366">
      <c r="A2366" s="8" t="inlineStr">
        <is>
          <t>C02361</t>
        </is>
      </c>
      <c r="B2366" s="8" t="inlineStr">
        <is>
          <t>R02889</t>
        </is>
      </c>
      <c r="C2366" s="13" t="n">
        <v>0.6541</v>
      </c>
      <c r="D2366" s="8" t="inlineStr">
        <is>
          <t>no match</t>
        </is>
      </c>
    </row>
    <row r="2367">
      <c r="A2367" s="8" t="inlineStr">
        <is>
          <t>C02362</t>
        </is>
      </c>
      <c r="B2367" s="8" t="inlineStr">
        <is>
          <t>R02624</t>
        </is>
      </c>
      <c r="C2367" s="13" t="n">
        <v>1</v>
      </c>
      <c r="D2367" s="8" t="inlineStr">
        <is>
          <t>exact</t>
        </is>
      </c>
    </row>
    <row r="2368">
      <c r="A2368" s="8" t="inlineStr">
        <is>
          <t>C02363</t>
        </is>
      </c>
      <c r="B2368" s="8" t="inlineStr">
        <is>
          <t>R00849</t>
        </is>
      </c>
      <c r="C2368" s="13" t="n">
        <v>1</v>
      </c>
      <c r="D2368" s="8" t="inlineStr">
        <is>
          <t>exact</t>
        </is>
      </c>
    </row>
    <row r="2369">
      <c r="A2369" s="8" t="inlineStr">
        <is>
          <t>C02364</t>
        </is>
      </c>
      <c r="B2369" s="8" t="inlineStr">
        <is>
          <t>R00706</t>
        </is>
      </c>
      <c r="C2369" s="13" t="n">
        <v>1</v>
      </c>
      <c r="D2369" s="8" t="inlineStr">
        <is>
          <t>exact</t>
        </is>
      </c>
    </row>
    <row r="2370">
      <c r="A2370" s="8" t="inlineStr">
        <is>
          <t>C02365</t>
        </is>
      </c>
      <c r="B2370" s="8" t="inlineStr">
        <is>
          <t>R02208</t>
        </is>
      </c>
      <c r="C2370" s="13" t="n">
        <v>0.7718</v>
      </c>
      <c r="D2370" s="8" t="inlineStr">
        <is>
          <t>review</t>
        </is>
      </c>
    </row>
    <row r="2371">
      <c r="A2371" s="8" t="inlineStr">
        <is>
          <t>C02366</t>
        </is>
      </c>
      <c r="B2371" s="8" t="inlineStr">
        <is>
          <t>R00309</t>
        </is>
      </c>
      <c r="C2371" s="13" t="n">
        <v>0.6541</v>
      </c>
      <c r="D2371" s="8" t="inlineStr">
        <is>
          <t>no match</t>
        </is>
      </c>
    </row>
    <row r="2372">
      <c r="A2372" s="8" t="inlineStr">
        <is>
          <t>C02367</t>
        </is>
      </c>
      <c r="B2372" s="8" t="inlineStr">
        <is>
          <t>R02438</t>
        </is>
      </c>
      <c r="C2372" s="13" t="n">
        <v>0.7942</v>
      </c>
      <c r="D2372" s="8" t="inlineStr">
        <is>
          <t>review</t>
        </is>
      </c>
    </row>
    <row r="2373">
      <c r="A2373" s="8" t="inlineStr">
        <is>
          <t>C02368</t>
        </is>
      </c>
      <c r="B2373" s="8" t="inlineStr">
        <is>
          <t>R01239</t>
        </is>
      </c>
      <c r="C2373" s="13" t="n">
        <v>1</v>
      </c>
      <c r="D2373" s="8" t="inlineStr">
        <is>
          <t>exact</t>
        </is>
      </c>
    </row>
    <row r="2374">
      <c r="A2374" s="8" t="inlineStr">
        <is>
          <t>C02369</t>
        </is>
      </c>
      <c r="B2374" s="8" t="inlineStr">
        <is>
          <t>R01159</t>
        </is>
      </c>
      <c r="C2374" s="13" t="n">
        <v>1</v>
      </c>
      <c r="D2374" s="8" t="inlineStr">
        <is>
          <t>exact</t>
        </is>
      </c>
    </row>
    <row r="2375">
      <c r="A2375" s="8" t="inlineStr">
        <is>
          <t>C02370</t>
        </is>
      </c>
      <c r="B2375" s="8" t="inlineStr">
        <is>
          <t>R02335</t>
        </is>
      </c>
      <c r="C2375" s="13" t="n">
        <v>0.4259</v>
      </c>
      <c r="D2375" s="8" t="inlineStr">
        <is>
          <t>no match</t>
        </is>
      </c>
    </row>
    <row r="2376">
      <c r="A2376" s="8" t="inlineStr">
        <is>
          <t>C02371</t>
        </is>
      </c>
      <c r="B2376" s="8" t="inlineStr">
        <is>
          <t>R00283</t>
        </is>
      </c>
      <c r="C2376" s="13" t="n">
        <v>1</v>
      </c>
      <c r="D2376" s="8" t="inlineStr">
        <is>
          <t>exact</t>
        </is>
      </c>
    </row>
    <row r="2377">
      <c r="A2377" s="8" t="inlineStr">
        <is>
          <t>C02372</t>
        </is>
      </c>
      <c r="B2377" s="8" t="inlineStr">
        <is>
          <t>R00140</t>
        </is>
      </c>
      <c r="C2377" s="13" t="n">
        <v>1</v>
      </c>
      <c r="D2377" s="8" t="inlineStr">
        <is>
          <t>exact</t>
        </is>
      </c>
    </row>
    <row r="2378">
      <c r="A2378" s="8" t="inlineStr">
        <is>
          <t>C02373</t>
        </is>
      </c>
      <c r="B2378" s="8" t="inlineStr">
        <is>
          <t>R01952</t>
        </is>
      </c>
      <c r="C2378" s="13" t="n">
        <v>1</v>
      </c>
      <c r="D2378" s="8" t="inlineStr">
        <is>
          <t>exact</t>
        </is>
      </c>
    </row>
    <row r="2379">
      <c r="A2379" s="8" t="inlineStr">
        <is>
          <t>C02374</t>
        </is>
      </c>
      <c r="B2379" s="8" t="inlineStr">
        <is>
          <t>R00209</t>
        </is>
      </c>
      <c r="C2379" s="13" t="n">
        <v>1</v>
      </c>
      <c r="D2379" s="8" t="inlineStr">
        <is>
          <t>exact</t>
        </is>
      </c>
    </row>
    <row r="2380">
      <c r="A2380" s="8" t="inlineStr">
        <is>
          <t>C02375</t>
        </is>
      </c>
      <c r="B2380" s="8" t="inlineStr">
        <is>
          <t>R02309</t>
        </is>
      </c>
      <c r="C2380" s="13" t="n">
        <v>1</v>
      </c>
      <c r="D2380" s="8" t="inlineStr">
        <is>
          <t>exact</t>
        </is>
      </c>
    </row>
    <row r="2381">
      <c r="A2381" s="8" t="inlineStr">
        <is>
          <t>C02376</t>
        </is>
      </c>
      <c r="B2381" s="8" t="inlineStr">
        <is>
          <t>R00573</t>
        </is>
      </c>
      <c r="C2381" s="13" t="n">
        <v>1</v>
      </c>
      <c r="D2381" s="8" t="inlineStr">
        <is>
          <t>exact</t>
        </is>
      </c>
    </row>
    <row r="2382">
      <c r="A2382" s="8" t="inlineStr">
        <is>
          <t>C02377</t>
        </is>
      </c>
      <c r="B2382" s="8" t="inlineStr">
        <is>
          <t>R02061</t>
        </is>
      </c>
      <c r="C2382" s="13" t="n">
        <v>1</v>
      </c>
      <c r="D2382" s="8" t="inlineStr">
        <is>
          <t>exact</t>
        </is>
      </c>
    </row>
    <row r="2383">
      <c r="A2383" s="8" t="inlineStr">
        <is>
          <t>C02378</t>
        </is>
      </c>
      <c r="B2383" s="8" t="inlineStr">
        <is>
          <t>R02988</t>
        </is>
      </c>
      <c r="C2383" s="13" t="n">
        <v>1</v>
      </c>
      <c r="D2383" s="8" t="inlineStr">
        <is>
          <t>exact</t>
        </is>
      </c>
    </row>
    <row r="2384">
      <c r="A2384" s="8" t="inlineStr">
        <is>
          <t>C02379</t>
        </is>
      </c>
      <c r="B2384" s="8" t="inlineStr">
        <is>
          <t>R02135</t>
        </is>
      </c>
      <c r="C2384" s="13" t="n">
        <v>1</v>
      </c>
      <c r="D2384" s="8" t="inlineStr">
        <is>
          <t>exact</t>
        </is>
      </c>
    </row>
    <row r="2385">
      <c r="A2385" s="8" t="inlineStr">
        <is>
          <t>C02380</t>
        </is>
      </c>
      <c r="B2385" s="8" t="inlineStr">
        <is>
          <t>R01628</t>
        </is>
      </c>
      <c r="C2385" s="13" t="n">
        <v>1</v>
      </c>
      <c r="D2385" s="8" t="inlineStr">
        <is>
          <t>exact</t>
        </is>
      </c>
    </row>
    <row r="2386">
      <c r="A2386" s="8" t="inlineStr">
        <is>
          <t>C02381</t>
        </is>
      </c>
      <c r="B2386" s="8" t="inlineStr">
        <is>
          <t>R00061</t>
        </is>
      </c>
      <c r="C2386" s="13" t="n">
        <v>0.7718</v>
      </c>
      <c r="D2386" s="8" t="inlineStr">
        <is>
          <t>review</t>
        </is>
      </c>
    </row>
    <row r="2387">
      <c r="A2387" s="8" t="inlineStr">
        <is>
          <t>C02382</t>
        </is>
      </c>
      <c r="B2387" s="8" t="inlineStr">
        <is>
          <t>R02698</t>
        </is>
      </c>
      <c r="C2387" s="13" t="n">
        <v>0.6541</v>
      </c>
      <c r="D2387" s="8" t="inlineStr">
        <is>
          <t>no match</t>
        </is>
      </c>
    </row>
    <row r="2388">
      <c r="A2388" s="8" t="inlineStr">
        <is>
          <t>C02383</t>
        </is>
      </c>
      <c r="B2388" s="8" t="inlineStr">
        <is>
          <t>R00413</t>
        </is>
      </c>
      <c r="C2388" s="13" t="n">
        <v>0.7718</v>
      </c>
      <c r="D2388" s="8" t="inlineStr">
        <is>
          <t>review</t>
        </is>
      </c>
    </row>
    <row r="2389">
      <c r="A2389" s="8" t="inlineStr">
        <is>
          <t>C02384</t>
        </is>
      </c>
      <c r="B2389" s="8" t="inlineStr">
        <is>
          <t>R01768</t>
        </is>
      </c>
      <c r="C2389" s="13" t="n">
        <v>1</v>
      </c>
      <c r="D2389" s="8" t="inlineStr">
        <is>
          <t>exact</t>
        </is>
      </c>
    </row>
    <row r="2390">
      <c r="A2390" s="8" t="inlineStr">
        <is>
          <t>C02385</t>
        </is>
      </c>
      <c r="B2390" s="8" t="inlineStr">
        <is>
          <t>R02067</t>
        </is>
      </c>
      <c r="C2390" s="13" t="n">
        <v>1</v>
      </c>
      <c r="D2390" s="8" t="inlineStr">
        <is>
          <t>exact</t>
        </is>
      </c>
    </row>
    <row r="2391">
      <c r="A2391" s="8" t="inlineStr">
        <is>
          <t>C02386</t>
        </is>
      </c>
      <c r="B2391" s="8" t="inlineStr">
        <is>
          <t>R02780</t>
        </is>
      </c>
      <c r="C2391" s="13" t="n">
        <v>1</v>
      </c>
      <c r="D2391" s="8" t="inlineStr">
        <is>
          <t>exact</t>
        </is>
      </c>
    </row>
    <row r="2392">
      <c r="A2392" s="8" t="inlineStr">
        <is>
          <t>C02387</t>
        </is>
      </c>
      <c r="B2392" s="8" t="inlineStr">
        <is>
          <t>R01651</t>
        </is>
      </c>
      <c r="C2392" s="13" t="n">
        <v>0.6541</v>
      </c>
      <c r="D2392" s="8" t="inlineStr">
        <is>
          <t>no match</t>
        </is>
      </c>
    </row>
    <row r="2393">
      <c r="A2393" s="8" t="inlineStr">
        <is>
          <t>C02388</t>
        </is>
      </c>
      <c r="B2393" s="8" t="inlineStr">
        <is>
          <t>R00580</t>
        </is>
      </c>
      <c r="C2393" s="13" t="n">
        <v>1</v>
      </c>
      <c r="D2393" s="8" t="inlineStr">
        <is>
          <t>exact</t>
        </is>
      </c>
    </row>
    <row r="2394">
      <c r="A2394" s="8" t="inlineStr">
        <is>
          <t>C02389</t>
        </is>
      </c>
      <c r="B2394" s="8" t="inlineStr">
        <is>
          <t>R00965</t>
        </is>
      </c>
      <c r="C2394" s="13" t="n">
        <v>1</v>
      </c>
      <c r="D2394" s="8" t="inlineStr">
        <is>
          <t>exact</t>
        </is>
      </c>
    </row>
    <row r="2395">
      <c r="A2395" s="8" t="inlineStr">
        <is>
          <t>C02390</t>
        </is>
      </c>
      <c r="B2395" s="8" t="inlineStr">
        <is>
          <t>R00273</t>
        </is>
      </c>
      <c r="C2395" s="13" t="n">
        <v>0.6541</v>
      </c>
      <c r="D2395" s="8" t="inlineStr">
        <is>
          <t>no match</t>
        </is>
      </c>
    </row>
    <row r="2396">
      <c r="A2396" s="8" t="inlineStr">
        <is>
          <t>C02391</t>
        </is>
      </c>
      <c r="B2396" s="8" t="inlineStr">
        <is>
          <t>R00308</t>
        </is>
      </c>
      <c r="C2396" s="13" t="n">
        <v>1</v>
      </c>
      <c r="D2396" s="8" t="inlineStr">
        <is>
          <t>exact</t>
        </is>
      </c>
    </row>
    <row r="2397">
      <c r="A2397" s="8" t="inlineStr">
        <is>
          <t>C02392</t>
        </is>
      </c>
      <c r="B2397" s="8" t="inlineStr">
        <is>
          <t>R01871</t>
        </is>
      </c>
      <c r="C2397" s="13" t="n">
        <v>1</v>
      </c>
      <c r="D2397" s="8" t="inlineStr">
        <is>
          <t>exact</t>
        </is>
      </c>
    </row>
    <row r="2398">
      <c r="A2398" s="8" t="inlineStr">
        <is>
          <t>C02393</t>
        </is>
      </c>
      <c r="B2398" s="8" t="inlineStr">
        <is>
          <t>R00379</t>
        </is>
      </c>
      <c r="C2398" s="13" t="n">
        <v>0.7718</v>
      </c>
      <c r="D2398" s="8" t="inlineStr">
        <is>
          <t>review</t>
        </is>
      </c>
    </row>
    <row r="2399">
      <c r="A2399" s="8" t="inlineStr">
        <is>
          <t>C02394</t>
        </is>
      </c>
      <c r="B2399" s="8" t="inlineStr">
        <is>
          <t>R02149</t>
        </is>
      </c>
      <c r="C2399" s="13" t="n">
        <v>0.6541</v>
      </c>
      <c r="D2399" s="8" t="inlineStr">
        <is>
          <t>no match</t>
        </is>
      </c>
    </row>
    <row r="2400">
      <c r="A2400" s="8" t="inlineStr">
        <is>
          <t>C02395</t>
        </is>
      </c>
      <c r="B2400" s="8" t="inlineStr">
        <is>
          <t>R01115</t>
        </is>
      </c>
      <c r="C2400" s="13" t="n">
        <v>1</v>
      </c>
      <c r="D2400" s="8" t="inlineStr">
        <is>
          <t>exact</t>
        </is>
      </c>
    </row>
    <row r="2401">
      <c r="A2401" s="8" t="inlineStr">
        <is>
          <t>C02396</t>
        </is>
      </c>
      <c r="B2401" s="8" t="inlineStr">
        <is>
          <t>R00240</t>
        </is>
      </c>
      <c r="C2401" s="13" t="n">
        <v>1</v>
      </c>
      <c r="D2401" s="8" t="inlineStr">
        <is>
          <t>exact</t>
        </is>
      </c>
    </row>
    <row r="2402">
      <c r="A2402" s="8" t="inlineStr">
        <is>
          <t>C02397</t>
        </is>
      </c>
      <c r="B2402" s="8" t="inlineStr">
        <is>
          <t>R02008</t>
        </is>
      </c>
      <c r="C2402" s="13" t="n">
        <v>0.7942</v>
      </c>
      <c r="D2402" s="8" t="inlineStr">
        <is>
          <t>review</t>
        </is>
      </c>
    </row>
    <row r="2403">
      <c r="A2403" s="8" t="inlineStr">
        <is>
          <t>C02398</t>
        </is>
      </c>
      <c r="B2403" s="8" t="inlineStr">
        <is>
          <t>R00162</t>
        </is>
      </c>
      <c r="C2403" s="13" t="n">
        <v>1</v>
      </c>
      <c r="D2403" s="8" t="inlineStr">
        <is>
          <t>exact</t>
        </is>
      </c>
    </row>
    <row r="2404">
      <c r="A2404" s="8" t="inlineStr">
        <is>
          <t>C02399</t>
        </is>
      </c>
      <c r="B2404" s="8" t="inlineStr">
        <is>
          <t>R02263</t>
        </is>
      </c>
      <c r="C2404" s="13" t="n">
        <v>1</v>
      </c>
      <c r="D2404" s="8" t="inlineStr">
        <is>
          <t>exact</t>
        </is>
      </c>
    </row>
    <row r="2405">
      <c r="A2405" s="8" t="inlineStr">
        <is>
          <t>C02400</t>
        </is>
      </c>
      <c r="B2405" s="8" t="inlineStr">
        <is>
          <t>R00832</t>
        </is>
      </c>
      <c r="C2405" s="13" t="n">
        <v>1</v>
      </c>
      <c r="D2405" s="8" t="inlineStr">
        <is>
          <t>exact</t>
        </is>
      </c>
    </row>
    <row r="2406">
      <c r="A2406" s="8" t="inlineStr">
        <is>
          <t>C02401</t>
        </is>
      </c>
      <c r="B2406" s="8" t="inlineStr">
        <is>
          <t>R01174</t>
        </is>
      </c>
      <c r="C2406" s="13" t="n">
        <v>1</v>
      </c>
      <c r="D2406" s="8" t="inlineStr">
        <is>
          <t>exact</t>
        </is>
      </c>
    </row>
    <row r="2407">
      <c r="A2407" s="8" t="inlineStr">
        <is>
          <t>C02402</t>
        </is>
      </c>
      <c r="B2407" s="8" t="inlineStr">
        <is>
          <t>R01641</t>
        </is>
      </c>
      <c r="C2407" s="13" t="n">
        <v>1</v>
      </c>
      <c r="D2407" s="8" t="inlineStr">
        <is>
          <t>exact</t>
        </is>
      </c>
    </row>
    <row r="2408">
      <c r="A2408" s="8" t="inlineStr">
        <is>
          <t>C02403</t>
        </is>
      </c>
      <c r="B2408" s="8" t="inlineStr">
        <is>
          <t>R01778</t>
        </is>
      </c>
      <c r="C2408" s="13" t="n">
        <v>0.7718</v>
      </c>
      <c r="D2408" s="8" t="inlineStr">
        <is>
          <t>review</t>
        </is>
      </c>
    </row>
    <row r="2409">
      <c r="A2409" s="8" t="inlineStr">
        <is>
          <t>C02404</t>
        </is>
      </c>
      <c r="B2409" s="8" t="inlineStr">
        <is>
          <t>R01190</t>
        </is>
      </c>
      <c r="C2409" s="13" t="n">
        <v>1</v>
      </c>
      <c r="D2409" s="8" t="inlineStr">
        <is>
          <t>exact</t>
        </is>
      </c>
    </row>
    <row r="2410">
      <c r="A2410" s="8" t="inlineStr">
        <is>
          <t>C02405</t>
        </is>
      </c>
      <c r="B2410" s="8" t="inlineStr">
        <is>
          <t>R00271</t>
        </is>
      </c>
      <c r="C2410" s="13" t="n">
        <v>1</v>
      </c>
      <c r="D2410" s="8" t="inlineStr">
        <is>
          <t>exact</t>
        </is>
      </c>
    </row>
    <row r="2411">
      <c r="A2411" s="8" t="inlineStr">
        <is>
          <t>C02406</t>
        </is>
      </c>
      <c r="B2411" s="8" t="inlineStr">
        <is>
          <t>R00483</t>
        </is>
      </c>
      <c r="C2411" s="13" t="n">
        <v>1</v>
      </c>
      <c r="D2411" s="8" t="inlineStr">
        <is>
          <t>exact</t>
        </is>
      </c>
    </row>
    <row r="2412">
      <c r="A2412" s="8" t="inlineStr">
        <is>
          <t>C02407</t>
        </is>
      </c>
      <c r="B2412" s="8" t="inlineStr">
        <is>
          <t>R00602</t>
        </is>
      </c>
      <c r="C2412" s="13" t="n">
        <v>1</v>
      </c>
      <c r="D2412" s="8" t="inlineStr">
        <is>
          <t>exact</t>
        </is>
      </c>
    </row>
    <row r="2413">
      <c r="A2413" s="8" t="inlineStr">
        <is>
          <t>C02408</t>
        </is>
      </c>
      <c r="B2413" s="8" t="inlineStr">
        <is>
          <t>R00059</t>
        </is>
      </c>
      <c r="C2413" s="13" t="n">
        <v>0.6541</v>
      </c>
      <c r="D2413" s="8" t="inlineStr">
        <is>
          <t>no match</t>
        </is>
      </c>
    </row>
    <row r="2414">
      <c r="A2414" s="8" t="inlineStr">
        <is>
          <t>C02409</t>
        </is>
      </c>
      <c r="B2414" s="8" t="inlineStr">
        <is>
          <t>R01999</t>
        </is>
      </c>
      <c r="C2414" s="13" t="n">
        <v>1</v>
      </c>
      <c r="D2414" s="8" t="inlineStr">
        <is>
          <t>exact</t>
        </is>
      </c>
    </row>
    <row r="2415">
      <c r="A2415" s="8" t="inlineStr">
        <is>
          <t>C02410</t>
        </is>
      </c>
      <c r="B2415" s="8" t="inlineStr">
        <is>
          <t>R01803</t>
        </is>
      </c>
      <c r="C2415" s="13" t="n">
        <v>1</v>
      </c>
      <c r="D2415" s="8" t="inlineStr">
        <is>
          <t>exact</t>
        </is>
      </c>
    </row>
    <row r="2416">
      <c r="A2416" s="8" t="inlineStr">
        <is>
          <t>C02411</t>
        </is>
      </c>
      <c r="B2416" s="8" t="inlineStr">
        <is>
          <t>R01108</t>
        </is>
      </c>
      <c r="C2416" s="13" t="n">
        <v>0.2202</v>
      </c>
      <c r="D2416" s="8" t="inlineStr">
        <is>
          <t>no match</t>
        </is>
      </c>
    </row>
    <row r="2417">
      <c r="A2417" s="8" t="inlineStr">
        <is>
          <t>C02412</t>
        </is>
      </c>
      <c r="B2417" s="8" t="inlineStr">
        <is>
          <t>R02978</t>
        </is>
      </c>
      <c r="C2417" s="13" t="n">
        <v>1</v>
      </c>
      <c r="D2417" s="8" t="inlineStr">
        <is>
          <t>exact</t>
        </is>
      </c>
    </row>
    <row r="2418">
      <c r="A2418" s="8" t="inlineStr">
        <is>
          <t>C02413</t>
        </is>
      </c>
      <c r="B2418" s="8" t="inlineStr">
        <is>
          <t>R01927</t>
        </is>
      </c>
      <c r="C2418" s="13" t="n">
        <v>0.7718</v>
      </c>
      <c r="D2418" s="8" t="inlineStr">
        <is>
          <t>review</t>
        </is>
      </c>
    </row>
    <row r="2419">
      <c r="A2419" s="8" t="inlineStr">
        <is>
          <t>C02414</t>
        </is>
      </c>
      <c r="B2419" s="8" t="inlineStr">
        <is>
          <t>R00795</t>
        </is>
      </c>
      <c r="C2419" s="13" t="n">
        <v>0.7718</v>
      </c>
      <c r="D2419" s="8" t="inlineStr">
        <is>
          <t>review</t>
        </is>
      </c>
    </row>
    <row r="2420">
      <c r="A2420" s="8" t="inlineStr">
        <is>
          <t>C02415</t>
        </is>
      </c>
      <c r="B2420" s="8" t="inlineStr">
        <is>
          <t>R02739</t>
        </is>
      </c>
      <c r="C2420" s="13" t="n">
        <v>1</v>
      </c>
      <c r="D2420" s="8" t="inlineStr">
        <is>
          <t>exact</t>
        </is>
      </c>
    </row>
    <row r="2421">
      <c r="A2421" s="8" t="inlineStr">
        <is>
          <t>C02416</t>
        </is>
      </c>
      <c r="B2421" s="8" t="inlineStr">
        <is>
          <t>R01472</t>
        </is>
      </c>
      <c r="C2421" s="13" t="n">
        <v>0.5661</v>
      </c>
      <c r="D2421" s="8" t="inlineStr">
        <is>
          <t>no match</t>
        </is>
      </c>
    </row>
    <row r="2422">
      <c r="A2422" s="8" t="inlineStr">
        <is>
          <t>C02417</t>
        </is>
      </c>
      <c r="B2422" s="8" t="inlineStr">
        <is>
          <t>R00920</t>
        </is>
      </c>
      <c r="C2422" s="13" t="n">
        <v>1</v>
      </c>
      <c r="D2422" s="8" t="inlineStr">
        <is>
          <t>exact</t>
        </is>
      </c>
    </row>
    <row r="2423">
      <c r="A2423" s="8" t="inlineStr">
        <is>
          <t>C02418</t>
        </is>
      </c>
      <c r="B2423" s="8" t="inlineStr">
        <is>
          <t>R01417</t>
        </is>
      </c>
      <c r="C2423" s="13" t="n">
        <v>0.7942</v>
      </c>
      <c r="D2423" s="8" t="inlineStr">
        <is>
          <t>review</t>
        </is>
      </c>
    </row>
    <row r="2424">
      <c r="A2424" s="8" t="inlineStr">
        <is>
          <t>C02419</t>
        </is>
      </c>
      <c r="B2424" s="8" t="inlineStr">
        <is>
          <t>R00352</t>
        </is>
      </c>
      <c r="C2424" s="13" t="n">
        <v>1</v>
      </c>
      <c r="D2424" s="8" t="inlineStr">
        <is>
          <t>exact</t>
        </is>
      </c>
    </row>
    <row r="2425">
      <c r="A2425" s="8" t="inlineStr">
        <is>
          <t>C02420</t>
        </is>
      </c>
      <c r="B2425" s="8" t="inlineStr">
        <is>
          <t>R01476</t>
        </is>
      </c>
      <c r="C2425" s="13" t="n">
        <v>1</v>
      </c>
      <c r="D2425" s="8" t="inlineStr">
        <is>
          <t>exact</t>
        </is>
      </c>
    </row>
    <row r="2426">
      <c r="A2426" s="8" t="inlineStr">
        <is>
          <t>C02421</t>
        </is>
      </c>
      <c r="B2426" s="8" t="inlineStr">
        <is>
          <t>R02607</t>
        </is>
      </c>
      <c r="C2426" s="13" t="n">
        <v>1</v>
      </c>
      <c r="D2426" s="8" t="inlineStr">
        <is>
          <t>exact</t>
        </is>
      </c>
    </row>
    <row r="2427">
      <c r="A2427" s="8" t="inlineStr">
        <is>
          <t>C02422</t>
        </is>
      </c>
      <c r="B2427" s="8" t="inlineStr">
        <is>
          <t>R01277</t>
        </is>
      </c>
      <c r="C2427" s="13" t="n">
        <v>0.6541</v>
      </c>
      <c r="D2427" s="8" t="inlineStr">
        <is>
          <t>no match</t>
        </is>
      </c>
    </row>
    <row r="2428">
      <c r="A2428" s="8" t="inlineStr">
        <is>
          <t>C02423</t>
        </is>
      </c>
      <c r="B2428" s="8" t="inlineStr">
        <is>
          <t>R00856</t>
        </is>
      </c>
      <c r="C2428" s="13" t="n">
        <v>0.6541</v>
      </c>
      <c r="D2428" s="8" t="inlineStr">
        <is>
          <t>no match</t>
        </is>
      </c>
    </row>
    <row r="2429">
      <c r="A2429" s="8" t="inlineStr">
        <is>
          <t>C02424</t>
        </is>
      </c>
      <c r="B2429" s="8" t="inlineStr">
        <is>
          <t>R02244</t>
        </is>
      </c>
      <c r="C2429" s="13" t="n">
        <v>1</v>
      </c>
      <c r="D2429" s="8" t="inlineStr">
        <is>
          <t>exact</t>
        </is>
      </c>
    </row>
    <row r="2430">
      <c r="A2430" s="8" t="inlineStr">
        <is>
          <t>C02425</t>
        </is>
      </c>
      <c r="B2430" s="8" t="inlineStr">
        <is>
          <t>R01951</t>
        </is>
      </c>
      <c r="C2430" s="13" t="n">
        <v>1</v>
      </c>
      <c r="D2430" s="8" t="inlineStr">
        <is>
          <t>exact</t>
        </is>
      </c>
    </row>
    <row r="2431">
      <c r="A2431" s="8" t="inlineStr">
        <is>
          <t>C02426</t>
        </is>
      </c>
      <c r="B2431" s="8" t="inlineStr">
        <is>
          <t>R02742</t>
        </is>
      </c>
      <c r="C2431" s="13" t="n">
        <v>1</v>
      </c>
      <c r="D2431" s="8" t="inlineStr">
        <is>
          <t>exact</t>
        </is>
      </c>
    </row>
    <row r="2432">
      <c r="A2432" s="8" t="inlineStr">
        <is>
          <t>C02427</t>
        </is>
      </c>
      <c r="B2432" s="8" t="inlineStr">
        <is>
          <t>R00576</t>
        </is>
      </c>
      <c r="C2432" s="13" t="n">
        <v>1</v>
      </c>
      <c r="D2432" s="8" t="inlineStr">
        <is>
          <t>exact</t>
        </is>
      </c>
    </row>
    <row r="2433">
      <c r="A2433" s="8" t="inlineStr">
        <is>
          <t>C02428</t>
        </is>
      </c>
      <c r="B2433" s="8" t="inlineStr">
        <is>
          <t>R00897</t>
        </is>
      </c>
      <c r="C2433" s="13" t="n">
        <v>1</v>
      </c>
      <c r="D2433" s="8" t="inlineStr">
        <is>
          <t>exact</t>
        </is>
      </c>
    </row>
    <row r="2434">
      <c r="A2434" s="8" t="inlineStr">
        <is>
          <t>C02429</t>
        </is>
      </c>
      <c r="B2434" s="8" t="inlineStr">
        <is>
          <t>R00275</t>
        </is>
      </c>
      <c r="C2434" s="13" t="n">
        <v>0.6541</v>
      </c>
      <c r="D2434" s="8" t="inlineStr">
        <is>
          <t>no match</t>
        </is>
      </c>
    </row>
    <row r="2435">
      <c r="A2435" s="8" t="inlineStr">
        <is>
          <t>C02430</t>
        </is>
      </c>
      <c r="B2435" s="8" t="inlineStr">
        <is>
          <t>R01503</t>
        </is>
      </c>
      <c r="C2435" s="13" t="n">
        <v>0.6541</v>
      </c>
      <c r="D2435" s="8" t="inlineStr">
        <is>
          <t>no match</t>
        </is>
      </c>
    </row>
    <row r="2436">
      <c r="A2436" s="8" t="inlineStr">
        <is>
          <t>C02431</t>
        </is>
      </c>
      <c r="B2436" s="8" t="inlineStr">
        <is>
          <t>R00025</t>
        </is>
      </c>
      <c r="C2436" s="13" t="n">
        <v>1</v>
      </c>
      <c r="D2436" s="8" t="inlineStr">
        <is>
          <t>exact</t>
        </is>
      </c>
    </row>
    <row r="2437">
      <c r="A2437" s="8" t="inlineStr">
        <is>
          <t>C02432</t>
        </is>
      </c>
      <c r="B2437" s="8" t="inlineStr">
        <is>
          <t>R02856</t>
        </is>
      </c>
      <c r="C2437" s="13" t="n">
        <v>1</v>
      </c>
      <c r="D2437" s="8" t="inlineStr">
        <is>
          <t>exact</t>
        </is>
      </c>
    </row>
    <row r="2438">
      <c r="A2438" s="8" t="inlineStr">
        <is>
          <t>C02433</t>
        </is>
      </c>
      <c r="B2438" s="8" t="inlineStr">
        <is>
          <t>R02997</t>
        </is>
      </c>
      <c r="C2438" s="13" t="n">
        <v>1</v>
      </c>
      <c r="D2438" s="8" t="inlineStr">
        <is>
          <t>exact</t>
        </is>
      </c>
    </row>
    <row r="2439">
      <c r="A2439" s="8" t="inlineStr">
        <is>
          <t>C02434</t>
        </is>
      </c>
      <c r="B2439" s="8" t="inlineStr">
        <is>
          <t>R02943</t>
        </is>
      </c>
      <c r="C2439" s="13" t="n">
        <v>0.2202</v>
      </c>
      <c r="D2439" s="8" t="inlineStr">
        <is>
          <t>no match</t>
        </is>
      </c>
    </row>
    <row r="2440">
      <c r="A2440" s="8" t="inlineStr">
        <is>
          <t>C02435</t>
        </is>
      </c>
      <c r="B2440" s="8" t="inlineStr">
        <is>
          <t>R01365</t>
        </is>
      </c>
      <c r="C2440" s="13" t="n">
        <v>0.6541</v>
      </c>
      <c r="D2440" s="8" t="inlineStr">
        <is>
          <t>no match</t>
        </is>
      </c>
    </row>
    <row r="2441">
      <c r="A2441" s="8" t="inlineStr">
        <is>
          <t>C02436</t>
        </is>
      </c>
      <c r="B2441" s="8" t="inlineStr">
        <is>
          <t>R02016</t>
        </is>
      </c>
      <c r="C2441" s="13" t="n">
        <v>1</v>
      </c>
      <c r="D2441" s="8" t="inlineStr">
        <is>
          <t>exact</t>
        </is>
      </c>
    </row>
    <row r="2442">
      <c r="A2442" s="8" t="inlineStr">
        <is>
          <t>C02437</t>
        </is>
      </c>
      <c r="B2442" s="8" t="inlineStr">
        <is>
          <t>R00269</t>
        </is>
      </c>
      <c r="C2442" s="13" t="n">
        <v>1</v>
      </c>
      <c r="D2442" s="8" t="inlineStr">
        <is>
          <t>exact</t>
        </is>
      </c>
    </row>
    <row r="2443">
      <c r="A2443" s="8" t="inlineStr">
        <is>
          <t>C02438</t>
        </is>
      </c>
      <c r="B2443" s="8" t="inlineStr">
        <is>
          <t>R01111</t>
        </is>
      </c>
      <c r="C2443" s="13" t="n">
        <v>0.7942</v>
      </c>
      <c r="D2443" s="8" t="inlineStr">
        <is>
          <t>review</t>
        </is>
      </c>
    </row>
    <row r="2444">
      <c r="A2444" s="8" t="inlineStr">
        <is>
          <t>C02439</t>
        </is>
      </c>
      <c r="B2444" s="8" t="inlineStr">
        <is>
          <t>R01873</t>
        </is>
      </c>
      <c r="C2444" s="13" t="n">
        <v>0.4259</v>
      </c>
      <c r="D2444" s="8" t="inlineStr">
        <is>
          <t>no match</t>
        </is>
      </c>
    </row>
    <row r="2445">
      <c r="A2445" s="8" t="inlineStr">
        <is>
          <t>C02440</t>
        </is>
      </c>
      <c r="B2445" s="8" t="inlineStr">
        <is>
          <t>R02514</t>
        </is>
      </c>
      <c r="C2445" s="13" t="n">
        <v>1</v>
      </c>
      <c r="D2445" s="8" t="inlineStr">
        <is>
          <t>exact</t>
        </is>
      </c>
    </row>
    <row r="2446">
      <c r="A2446" s="8" t="inlineStr">
        <is>
          <t>C02441</t>
        </is>
      </c>
      <c r="B2446" s="8" t="inlineStr">
        <is>
          <t>R01612</t>
        </is>
      </c>
      <c r="C2446" s="13" t="n">
        <v>1</v>
      </c>
      <c r="D2446" s="8" t="inlineStr">
        <is>
          <t>exact</t>
        </is>
      </c>
    </row>
    <row r="2447">
      <c r="A2447" s="8" t="inlineStr">
        <is>
          <t>C02442</t>
        </is>
      </c>
      <c r="B2447" s="8" t="inlineStr">
        <is>
          <t>R02126</t>
        </is>
      </c>
      <c r="C2447" s="13" t="n">
        <v>1</v>
      </c>
      <c r="D2447" s="8" t="inlineStr">
        <is>
          <t>exact</t>
        </is>
      </c>
    </row>
    <row r="2448">
      <c r="A2448" s="8" t="inlineStr">
        <is>
          <t>C02443</t>
        </is>
      </c>
      <c r="B2448" s="8" t="inlineStr">
        <is>
          <t>R02687</t>
        </is>
      </c>
      <c r="C2448" s="13" t="n">
        <v>0.7942</v>
      </c>
      <c r="D2448" s="8" t="inlineStr">
        <is>
          <t>review</t>
        </is>
      </c>
    </row>
    <row r="2449">
      <c r="A2449" s="8" t="inlineStr">
        <is>
          <t>C02444</t>
        </is>
      </c>
      <c r="B2449" s="8" t="inlineStr">
        <is>
          <t>R01760</t>
        </is>
      </c>
      <c r="C2449" s="13" t="n">
        <v>1</v>
      </c>
      <c r="D2449" s="8" t="inlineStr">
        <is>
          <t>exact</t>
        </is>
      </c>
    </row>
    <row r="2450">
      <c r="A2450" s="8" t="inlineStr">
        <is>
          <t>C02445</t>
        </is>
      </c>
      <c r="B2450" s="8" t="inlineStr">
        <is>
          <t>R02156</t>
        </is>
      </c>
      <c r="C2450" s="13" t="n">
        <v>1</v>
      </c>
      <c r="D2450" s="8" t="inlineStr">
        <is>
          <t>exact</t>
        </is>
      </c>
    </row>
    <row r="2451">
      <c r="A2451" s="8" t="inlineStr">
        <is>
          <t>C02446</t>
        </is>
      </c>
      <c r="B2451" s="8" t="inlineStr">
        <is>
          <t>R02414</t>
        </is>
      </c>
      <c r="C2451" s="13" t="n">
        <v>1</v>
      </c>
      <c r="D2451" s="8" t="inlineStr">
        <is>
          <t>exact</t>
        </is>
      </c>
    </row>
    <row r="2452">
      <c r="A2452" s="8" t="inlineStr">
        <is>
          <t>C02447</t>
        </is>
      </c>
      <c r="B2452" s="8" t="inlineStr">
        <is>
          <t>R02790</t>
        </is>
      </c>
      <c r="C2452" s="13" t="n">
        <v>1</v>
      </c>
      <c r="D2452" s="8" t="inlineStr">
        <is>
          <t>exact</t>
        </is>
      </c>
    </row>
    <row r="2453">
      <c r="A2453" s="8" t="inlineStr">
        <is>
          <t>C02448</t>
        </is>
      </c>
      <c r="B2453" s="8" t="inlineStr">
        <is>
          <t>R01394</t>
        </is>
      </c>
      <c r="C2453" s="13" t="n">
        <v>1</v>
      </c>
      <c r="D2453" s="8" t="inlineStr">
        <is>
          <t>exact</t>
        </is>
      </c>
    </row>
    <row r="2454">
      <c r="A2454" s="8" t="inlineStr">
        <is>
          <t>C02449</t>
        </is>
      </c>
      <c r="B2454" s="8" t="inlineStr">
        <is>
          <t>R02269</t>
        </is>
      </c>
      <c r="C2454" s="13" t="n">
        <v>0.7718</v>
      </c>
      <c r="D2454" s="8" t="inlineStr">
        <is>
          <t>review</t>
        </is>
      </c>
    </row>
    <row r="2455">
      <c r="A2455" s="8" t="inlineStr">
        <is>
          <t>C02450</t>
        </is>
      </c>
      <c r="B2455" s="8" t="inlineStr">
        <is>
          <t>R00287</t>
        </is>
      </c>
      <c r="C2455" s="13" t="n">
        <v>0.7718</v>
      </c>
      <c r="D2455" s="8" t="inlineStr">
        <is>
          <t>review</t>
        </is>
      </c>
    </row>
    <row r="2456">
      <c r="A2456" s="8" t="inlineStr">
        <is>
          <t>C02451</t>
        </is>
      </c>
      <c r="B2456" s="8" t="inlineStr">
        <is>
          <t>R01081</t>
        </is>
      </c>
      <c r="C2456" s="13" t="n">
        <v>1</v>
      </c>
      <c r="D2456" s="8" t="inlineStr">
        <is>
          <t>exact</t>
        </is>
      </c>
    </row>
    <row r="2457">
      <c r="A2457" s="8" t="inlineStr">
        <is>
          <t>C02452</t>
        </is>
      </c>
      <c r="B2457" s="8" t="inlineStr">
        <is>
          <t>R02895</t>
        </is>
      </c>
      <c r="C2457" s="13" t="n">
        <v>1</v>
      </c>
      <c r="D2457" s="8" t="inlineStr">
        <is>
          <t>exact</t>
        </is>
      </c>
    </row>
    <row r="2458">
      <c r="A2458" s="8" t="inlineStr">
        <is>
          <t>C02453</t>
        </is>
      </c>
      <c r="B2458" s="8" t="inlineStr">
        <is>
          <t>R01110</t>
        </is>
      </c>
      <c r="C2458" s="13" t="n">
        <v>1</v>
      </c>
      <c r="D2458" s="8" t="inlineStr">
        <is>
          <t>exact</t>
        </is>
      </c>
    </row>
    <row r="2459">
      <c r="A2459" s="8" t="inlineStr">
        <is>
          <t>C02454</t>
        </is>
      </c>
      <c r="B2459" s="8" t="inlineStr">
        <is>
          <t>R00777</t>
        </is>
      </c>
      <c r="C2459" s="13" t="n">
        <v>0.6541</v>
      </c>
      <c r="D2459" s="8" t="inlineStr">
        <is>
          <t>no match</t>
        </is>
      </c>
    </row>
    <row r="2460">
      <c r="A2460" s="8" t="inlineStr">
        <is>
          <t>C02455</t>
        </is>
      </c>
      <c r="B2460" s="8" t="inlineStr">
        <is>
          <t>R02885</t>
        </is>
      </c>
      <c r="C2460" s="13" t="n">
        <v>0.7942</v>
      </c>
      <c r="D2460" s="8" t="inlineStr">
        <is>
          <t>review</t>
        </is>
      </c>
    </row>
    <row r="2461">
      <c r="A2461" s="8" t="inlineStr">
        <is>
          <t>C02456</t>
        </is>
      </c>
      <c r="B2461" s="8" t="inlineStr">
        <is>
          <t>R01039</t>
        </is>
      </c>
      <c r="C2461" s="13" t="n">
        <v>0.7718</v>
      </c>
      <c r="D2461" s="8" t="inlineStr">
        <is>
          <t>review</t>
        </is>
      </c>
    </row>
    <row r="2462">
      <c r="A2462" s="8" t="inlineStr">
        <is>
          <t>C02457</t>
        </is>
      </c>
      <c r="B2462" s="8" t="inlineStr">
        <is>
          <t>R02051</t>
        </is>
      </c>
      <c r="C2462" s="13" t="n">
        <v>1</v>
      </c>
      <c r="D2462" s="8" t="inlineStr">
        <is>
          <t>exact</t>
        </is>
      </c>
    </row>
    <row r="2463">
      <c r="A2463" s="8" t="inlineStr">
        <is>
          <t>C02458</t>
        </is>
      </c>
      <c r="B2463" s="8" t="inlineStr">
        <is>
          <t>R00751</t>
        </is>
      </c>
      <c r="C2463" s="13" t="n">
        <v>0.7718</v>
      </c>
      <c r="D2463" s="8" t="inlineStr">
        <is>
          <t>review</t>
        </is>
      </c>
    </row>
    <row r="2464">
      <c r="A2464" s="8" t="inlineStr">
        <is>
          <t>C02459</t>
        </is>
      </c>
      <c r="B2464" s="8" t="inlineStr">
        <is>
          <t>R02550</t>
        </is>
      </c>
      <c r="C2464" s="13" t="n">
        <v>1</v>
      </c>
      <c r="D2464" s="8" t="inlineStr">
        <is>
          <t>exact</t>
        </is>
      </c>
    </row>
    <row r="2465">
      <c r="A2465" s="8" t="inlineStr">
        <is>
          <t>C02460</t>
        </is>
      </c>
      <c r="B2465" s="8" t="inlineStr">
        <is>
          <t>R01546</t>
        </is>
      </c>
      <c r="C2465" s="13" t="n">
        <v>1</v>
      </c>
      <c r="D2465" s="8" t="inlineStr">
        <is>
          <t>exact</t>
        </is>
      </c>
    </row>
    <row r="2466">
      <c r="A2466" s="8" t="inlineStr">
        <is>
          <t>C02461</t>
        </is>
      </c>
      <c r="B2466" s="8" t="inlineStr">
        <is>
          <t>R00958</t>
        </is>
      </c>
      <c r="C2466" s="13" t="n">
        <v>0.6541</v>
      </c>
      <c r="D2466" s="8" t="inlineStr">
        <is>
          <t>no match</t>
        </is>
      </c>
    </row>
    <row r="2467">
      <c r="A2467" s="8" t="inlineStr">
        <is>
          <t>C02462</t>
        </is>
      </c>
      <c r="B2467" s="8" t="inlineStr">
        <is>
          <t>R02478</t>
        </is>
      </c>
      <c r="C2467" s="13" t="n">
        <v>1</v>
      </c>
      <c r="D2467" s="8" t="inlineStr">
        <is>
          <t>exact</t>
        </is>
      </c>
    </row>
    <row r="2468">
      <c r="A2468" s="8" t="inlineStr">
        <is>
          <t>C02463</t>
        </is>
      </c>
      <c r="B2468" s="8" t="inlineStr">
        <is>
          <t>R00475</t>
        </is>
      </c>
      <c r="C2468" s="13" t="n">
        <v>0.5661</v>
      </c>
      <c r="D2468" s="8" t="inlineStr">
        <is>
          <t>no match</t>
        </is>
      </c>
    </row>
    <row r="2469">
      <c r="A2469" s="8" t="inlineStr">
        <is>
          <t>C02464</t>
        </is>
      </c>
      <c r="B2469" s="8" t="inlineStr">
        <is>
          <t>R02153</t>
        </is>
      </c>
      <c r="C2469" s="13" t="n">
        <v>0.4259</v>
      </c>
      <c r="D2469" s="8" t="inlineStr">
        <is>
          <t>no match</t>
        </is>
      </c>
    </row>
    <row r="2470">
      <c r="A2470" s="8" t="inlineStr">
        <is>
          <t>C02465</t>
        </is>
      </c>
      <c r="B2470" s="8" t="inlineStr">
        <is>
          <t>R01807</t>
        </is>
      </c>
      <c r="C2470" s="13" t="n">
        <v>1</v>
      </c>
      <c r="D2470" s="8" t="inlineStr">
        <is>
          <t>exact</t>
        </is>
      </c>
    </row>
    <row r="2471">
      <c r="A2471" s="8" t="inlineStr">
        <is>
          <t>C02466</t>
        </is>
      </c>
      <c r="B2471" s="8" t="inlineStr">
        <is>
          <t>R02099</t>
        </is>
      </c>
      <c r="C2471" s="13" t="n">
        <v>1</v>
      </c>
      <c r="D2471" s="8" t="inlineStr">
        <is>
          <t>exact</t>
        </is>
      </c>
    </row>
    <row r="2472">
      <c r="A2472" s="8" t="inlineStr">
        <is>
          <t>C02467</t>
        </is>
      </c>
      <c r="B2472" s="8" t="inlineStr">
        <is>
          <t>R01914</t>
        </is>
      </c>
      <c r="C2472" s="13" t="n">
        <v>0.6541</v>
      </c>
      <c r="D2472" s="8" t="inlineStr">
        <is>
          <t>no match</t>
        </is>
      </c>
    </row>
    <row r="2473">
      <c r="A2473" s="8" t="inlineStr">
        <is>
          <t>C02468</t>
        </is>
      </c>
      <c r="B2473" s="8" t="inlineStr">
        <is>
          <t>R02837</t>
        </is>
      </c>
      <c r="C2473" s="13" t="n">
        <v>0.6541</v>
      </c>
      <c r="D2473" s="8" t="inlineStr">
        <is>
          <t>no match</t>
        </is>
      </c>
    </row>
    <row r="2474">
      <c r="A2474" s="8" t="inlineStr">
        <is>
          <t>C02469</t>
        </is>
      </c>
      <c r="B2474" s="8" t="inlineStr">
        <is>
          <t>R01053</t>
        </is>
      </c>
      <c r="C2474" s="13" t="n">
        <v>1</v>
      </c>
      <c r="D2474" s="8" t="inlineStr">
        <is>
          <t>exact</t>
        </is>
      </c>
    </row>
    <row r="2475">
      <c r="A2475" s="8" t="inlineStr">
        <is>
          <t>C02470</t>
        </is>
      </c>
      <c r="B2475" s="8" t="inlineStr">
        <is>
          <t>R01440</t>
        </is>
      </c>
      <c r="C2475" s="13" t="n">
        <v>0.7718</v>
      </c>
      <c r="D2475" s="8" t="inlineStr">
        <is>
          <t>review</t>
        </is>
      </c>
    </row>
    <row r="2476">
      <c r="A2476" s="8" t="inlineStr">
        <is>
          <t>C02471</t>
        </is>
      </c>
      <c r="B2476" s="8" t="inlineStr">
        <is>
          <t>R02554</t>
        </is>
      </c>
      <c r="C2476" s="13" t="n">
        <v>1</v>
      </c>
      <c r="D2476" s="8" t="inlineStr">
        <is>
          <t>exact</t>
        </is>
      </c>
    </row>
    <row r="2477">
      <c r="A2477" s="8" t="inlineStr">
        <is>
          <t>C02472</t>
        </is>
      </c>
      <c r="B2477" s="8" t="inlineStr">
        <is>
          <t>R02461</t>
        </is>
      </c>
      <c r="C2477" s="13" t="n">
        <v>1</v>
      </c>
      <c r="D2477" s="8" t="inlineStr">
        <is>
          <t>exact</t>
        </is>
      </c>
    </row>
    <row r="2478">
      <c r="A2478" s="8" t="inlineStr">
        <is>
          <t>C02473</t>
        </is>
      </c>
      <c r="B2478" s="8" t="inlineStr">
        <is>
          <t>R02332</t>
        </is>
      </c>
      <c r="C2478" s="13" t="n">
        <v>1</v>
      </c>
      <c r="D2478" s="8" t="inlineStr">
        <is>
          <t>exact</t>
        </is>
      </c>
    </row>
    <row r="2479">
      <c r="A2479" s="8" t="inlineStr">
        <is>
          <t>C02474</t>
        </is>
      </c>
      <c r="B2479" s="8" t="inlineStr">
        <is>
          <t>R02950</t>
        </is>
      </c>
      <c r="C2479" s="13" t="n">
        <v>0.6541</v>
      </c>
      <c r="D2479" s="8" t="inlineStr">
        <is>
          <t>no match</t>
        </is>
      </c>
    </row>
    <row r="2480">
      <c r="A2480" s="8" t="inlineStr">
        <is>
          <t>C02475</t>
        </is>
      </c>
      <c r="B2480" s="8" t="inlineStr">
        <is>
          <t>R00194</t>
        </is>
      </c>
      <c r="C2480" s="13" t="n">
        <v>1</v>
      </c>
      <c r="D2480" s="8" t="inlineStr">
        <is>
          <t>exact</t>
        </is>
      </c>
    </row>
    <row r="2481">
      <c r="A2481" s="8" t="inlineStr">
        <is>
          <t>C02476</t>
        </is>
      </c>
      <c r="B2481" s="8" t="inlineStr">
        <is>
          <t>R02702</t>
        </is>
      </c>
      <c r="C2481" s="13" t="n">
        <v>1</v>
      </c>
      <c r="D2481" s="8" t="inlineStr">
        <is>
          <t>exact</t>
        </is>
      </c>
    </row>
    <row r="2482">
      <c r="A2482" s="8" t="inlineStr">
        <is>
          <t>C02477</t>
        </is>
      </c>
      <c r="B2482" s="8" t="inlineStr">
        <is>
          <t>R01309</t>
        </is>
      </c>
      <c r="C2482" s="13" t="n">
        <v>1</v>
      </c>
      <c r="D2482" s="8" t="inlineStr">
        <is>
          <t>exact</t>
        </is>
      </c>
    </row>
    <row r="2483">
      <c r="A2483" s="8" t="inlineStr">
        <is>
          <t>C02478</t>
        </is>
      </c>
      <c r="B2483" s="8" t="inlineStr">
        <is>
          <t>R02831</t>
        </is>
      </c>
      <c r="C2483" s="13" t="n">
        <v>0.7718</v>
      </c>
      <c r="D2483" s="8" t="inlineStr">
        <is>
          <t>review</t>
        </is>
      </c>
    </row>
    <row r="2484">
      <c r="A2484" s="8" t="inlineStr">
        <is>
          <t>C02479</t>
        </is>
      </c>
      <c r="B2484" s="8" t="inlineStr">
        <is>
          <t>R00478</t>
        </is>
      </c>
      <c r="C2484" s="13" t="n">
        <v>1</v>
      </c>
      <c r="D2484" s="8" t="inlineStr">
        <is>
          <t>exact</t>
        </is>
      </c>
    </row>
    <row r="2485">
      <c r="A2485" s="8" t="inlineStr">
        <is>
          <t>C02480</t>
        </is>
      </c>
      <c r="B2485" s="8" t="inlineStr">
        <is>
          <t>R02345</t>
        </is>
      </c>
      <c r="C2485" s="13" t="n">
        <v>0.7942</v>
      </c>
      <c r="D2485" s="8" t="inlineStr">
        <is>
          <t>review</t>
        </is>
      </c>
    </row>
    <row r="2486">
      <c r="A2486" s="8" t="inlineStr">
        <is>
          <t>C02481</t>
        </is>
      </c>
      <c r="B2486" s="8" t="inlineStr">
        <is>
          <t>R00526</t>
        </is>
      </c>
      <c r="C2486" s="13" t="n">
        <v>1</v>
      </c>
      <c r="D2486" s="8" t="inlineStr">
        <is>
          <t>exact</t>
        </is>
      </c>
    </row>
    <row r="2487">
      <c r="A2487" s="8" t="inlineStr">
        <is>
          <t>C02482</t>
        </is>
      </c>
      <c r="B2487" s="8" t="inlineStr">
        <is>
          <t>R02165</t>
        </is>
      </c>
      <c r="C2487" s="13" t="n">
        <v>1</v>
      </c>
      <c r="D2487" s="8" t="inlineStr">
        <is>
          <t>exact</t>
        </is>
      </c>
    </row>
    <row r="2488">
      <c r="A2488" s="8" t="inlineStr">
        <is>
          <t>C02483</t>
        </is>
      </c>
      <c r="B2488" s="8" t="inlineStr">
        <is>
          <t>R01342</t>
        </is>
      </c>
      <c r="C2488" s="13" t="n">
        <v>0.6541</v>
      </c>
      <c r="D2488" s="8" t="inlineStr">
        <is>
          <t>no match</t>
        </is>
      </c>
    </row>
    <row r="2489">
      <c r="A2489" s="8" t="inlineStr">
        <is>
          <t>C02484</t>
        </is>
      </c>
      <c r="B2489" s="8" t="inlineStr">
        <is>
          <t>R00077</t>
        </is>
      </c>
      <c r="C2489" s="13" t="n">
        <v>1</v>
      </c>
      <c r="D2489" s="8" t="inlineStr">
        <is>
          <t>exact</t>
        </is>
      </c>
    </row>
    <row r="2490">
      <c r="A2490" s="8" t="inlineStr">
        <is>
          <t>C02485</t>
        </is>
      </c>
      <c r="B2490" s="8" t="inlineStr">
        <is>
          <t>R00132</t>
        </is>
      </c>
      <c r="C2490" s="13" t="n">
        <v>0.7718</v>
      </c>
      <c r="D2490" s="8" t="inlineStr">
        <is>
          <t>review</t>
        </is>
      </c>
    </row>
    <row r="2491">
      <c r="A2491" s="8" t="inlineStr">
        <is>
          <t>C02486</t>
        </is>
      </c>
      <c r="B2491" s="8" t="inlineStr">
        <is>
          <t>R02351</t>
        </is>
      </c>
      <c r="C2491" s="13" t="n">
        <v>0.7718</v>
      </c>
      <c r="D2491" s="8" t="inlineStr">
        <is>
          <t>review</t>
        </is>
      </c>
    </row>
    <row r="2492">
      <c r="A2492" s="8" t="inlineStr">
        <is>
          <t>C02487</t>
        </is>
      </c>
      <c r="B2492" s="8" t="inlineStr">
        <is>
          <t>R00103</t>
        </is>
      </c>
      <c r="C2492" s="13" t="n">
        <v>0.7942</v>
      </c>
      <c r="D2492" s="8" t="inlineStr">
        <is>
          <t>review</t>
        </is>
      </c>
    </row>
    <row r="2493">
      <c r="A2493" s="8" t="inlineStr">
        <is>
          <t>C02488</t>
        </is>
      </c>
      <c r="B2493" s="8" t="inlineStr">
        <is>
          <t>R00745</t>
        </is>
      </c>
      <c r="C2493" s="13" t="n">
        <v>0.7718</v>
      </c>
      <c r="D2493" s="8" t="inlineStr">
        <is>
          <t>review</t>
        </is>
      </c>
    </row>
    <row r="2494">
      <c r="A2494" s="8" t="inlineStr">
        <is>
          <t>C02489</t>
        </is>
      </c>
      <c r="B2494" s="8" t="inlineStr">
        <is>
          <t>R02358</t>
        </is>
      </c>
      <c r="C2494" s="13" t="n">
        <v>1</v>
      </c>
      <c r="D2494" s="8" t="inlineStr">
        <is>
          <t>exact</t>
        </is>
      </c>
    </row>
    <row r="2495">
      <c r="A2495" s="8" t="inlineStr">
        <is>
          <t>C02490</t>
        </is>
      </c>
      <c r="B2495" s="8" t="inlineStr">
        <is>
          <t>R01429</t>
        </is>
      </c>
      <c r="C2495" s="13" t="n">
        <v>0.7942</v>
      </c>
      <c r="D2495" s="8" t="inlineStr">
        <is>
          <t>review</t>
        </is>
      </c>
    </row>
    <row r="2496">
      <c r="A2496" s="8" t="inlineStr">
        <is>
          <t>C02491</t>
        </is>
      </c>
      <c r="B2496" s="8" t="inlineStr">
        <is>
          <t>R02965</t>
        </is>
      </c>
      <c r="C2496" s="13" t="n">
        <v>1</v>
      </c>
      <c r="D2496" s="8" t="inlineStr">
        <is>
          <t>exact</t>
        </is>
      </c>
    </row>
    <row r="2497">
      <c r="A2497" s="8" t="inlineStr">
        <is>
          <t>C02492</t>
        </is>
      </c>
      <c r="B2497" s="8" t="inlineStr">
        <is>
          <t>R00946</t>
        </is>
      </c>
      <c r="C2497" s="13" t="n">
        <v>0.7718</v>
      </c>
      <c r="D2497" s="8" t="inlineStr">
        <is>
          <t>review</t>
        </is>
      </c>
    </row>
    <row r="2498">
      <c r="A2498" s="8" t="inlineStr">
        <is>
          <t>C02493</t>
        </is>
      </c>
      <c r="B2498" s="8" t="inlineStr">
        <is>
          <t>R02570</t>
        </is>
      </c>
      <c r="C2498" s="13" t="n">
        <v>0.7718</v>
      </c>
      <c r="D2498" s="8" t="inlineStr">
        <is>
          <t>review</t>
        </is>
      </c>
    </row>
    <row r="2499">
      <c r="A2499" s="8" t="inlineStr">
        <is>
          <t>C02494</t>
        </is>
      </c>
      <c r="B2499" s="8" t="inlineStr">
        <is>
          <t>R00083</t>
        </is>
      </c>
      <c r="C2499" s="13" t="n">
        <v>1</v>
      </c>
      <c r="D2499" s="8" t="inlineStr">
        <is>
          <t>exact</t>
        </is>
      </c>
    </row>
    <row r="2500">
      <c r="A2500" s="8" t="inlineStr">
        <is>
          <t>C02495</t>
        </is>
      </c>
      <c r="B2500" s="8" t="inlineStr">
        <is>
          <t>R01956</t>
        </is>
      </c>
      <c r="C2500" s="13" t="n">
        <v>1</v>
      </c>
      <c r="D2500" s="8" t="inlineStr">
        <is>
          <t>exact</t>
        </is>
      </c>
    </row>
    <row r="2501">
      <c r="A2501" s="8" t="inlineStr">
        <is>
          <t>C02496</t>
        </is>
      </c>
      <c r="B2501" s="8" t="inlineStr">
        <is>
          <t>R02007</t>
        </is>
      </c>
      <c r="C2501" s="13" t="n">
        <v>1</v>
      </c>
      <c r="D2501" s="8" t="inlineStr">
        <is>
          <t>exact</t>
        </is>
      </c>
    </row>
    <row r="2502">
      <c r="A2502" s="8" t="inlineStr">
        <is>
          <t>C02497</t>
        </is>
      </c>
      <c r="B2502" s="8" t="inlineStr">
        <is>
          <t>R00572</t>
        </is>
      </c>
      <c r="C2502" s="13" t="n">
        <v>0.7718</v>
      </c>
      <c r="D2502" s="8" t="inlineStr">
        <is>
          <t>review</t>
        </is>
      </c>
    </row>
    <row r="2503">
      <c r="A2503" s="8" t="inlineStr">
        <is>
          <t>C02498</t>
        </is>
      </c>
      <c r="B2503" s="8" t="inlineStr">
        <is>
          <t>R01176</t>
        </is>
      </c>
      <c r="C2503" s="13" t="n">
        <v>1</v>
      </c>
      <c r="D2503" s="8" t="inlineStr">
        <is>
          <t>exact</t>
        </is>
      </c>
    </row>
    <row r="2504">
      <c r="A2504" s="8" t="inlineStr">
        <is>
          <t>C02499</t>
        </is>
      </c>
      <c r="B2504" s="8" t="inlineStr">
        <is>
          <t>R02036</t>
        </is>
      </c>
      <c r="C2504" s="13" t="n">
        <v>0.2202</v>
      </c>
      <c r="D2504" s="8" t="inlineStr">
        <is>
          <t>no match</t>
        </is>
      </c>
    </row>
    <row r="2505">
      <c r="A2505" s="8" t="inlineStr">
        <is>
          <t>C02500</t>
        </is>
      </c>
      <c r="B2505" s="8" t="inlineStr">
        <is>
          <t>R02175</t>
        </is>
      </c>
      <c r="C2505" s="13" t="n">
        <v>1</v>
      </c>
      <c r="D2505" s="8" t="inlineStr">
        <is>
          <t>exact</t>
        </is>
      </c>
    </row>
    <row r="2506">
      <c r="A2506" s="8" t="inlineStr">
        <is>
          <t>C02501</t>
        </is>
      </c>
      <c r="B2506" s="8" t="inlineStr">
        <is>
          <t>R01383</t>
        </is>
      </c>
      <c r="C2506" s="13" t="n">
        <v>1</v>
      </c>
      <c r="D2506" s="8" t="inlineStr">
        <is>
          <t>exact</t>
        </is>
      </c>
    </row>
    <row r="2507">
      <c r="A2507" s="8" t="inlineStr">
        <is>
          <t>C02502</t>
        </is>
      </c>
      <c r="B2507" s="8" t="inlineStr">
        <is>
          <t>R00499</t>
        </is>
      </c>
      <c r="C2507" s="13" t="n">
        <v>1</v>
      </c>
      <c r="D2507" s="8" t="inlineStr">
        <is>
          <t>exact</t>
        </is>
      </c>
    </row>
    <row r="2508">
      <c r="A2508" s="8" t="inlineStr">
        <is>
          <t>C02503</t>
        </is>
      </c>
      <c r="B2508" s="8" t="inlineStr">
        <is>
          <t>R00973</t>
        </is>
      </c>
      <c r="C2508" s="13" t="n">
        <v>1</v>
      </c>
      <c r="D2508" s="8" t="inlineStr">
        <is>
          <t>exact</t>
        </is>
      </c>
    </row>
    <row r="2509">
      <c r="A2509" s="8" t="inlineStr">
        <is>
          <t>C02504</t>
        </is>
      </c>
      <c r="B2509" s="8" t="inlineStr">
        <is>
          <t>R00896</t>
        </is>
      </c>
      <c r="C2509" s="13" t="n">
        <v>1</v>
      </c>
      <c r="D2509" s="8" t="inlineStr">
        <is>
          <t>exact</t>
        </is>
      </c>
    </row>
    <row r="2510">
      <c r="A2510" s="8" t="inlineStr">
        <is>
          <t>C02505</t>
        </is>
      </c>
      <c r="B2510" s="8" t="inlineStr">
        <is>
          <t>R00710</t>
        </is>
      </c>
      <c r="C2510" s="13" t="n">
        <v>1</v>
      </c>
      <c r="D2510" s="8" t="inlineStr">
        <is>
          <t>exact</t>
        </is>
      </c>
    </row>
    <row r="2511">
      <c r="A2511" s="8" t="inlineStr">
        <is>
          <t>C02506</t>
        </is>
      </c>
      <c r="B2511" s="8" t="inlineStr">
        <is>
          <t>R00977</t>
        </is>
      </c>
      <c r="C2511" s="13" t="n">
        <v>0.6541</v>
      </c>
      <c r="D2511" s="8" t="inlineStr">
        <is>
          <t>no match</t>
        </is>
      </c>
    </row>
    <row r="2512">
      <c r="A2512" s="8" t="inlineStr">
        <is>
          <t>C02507</t>
        </is>
      </c>
      <c r="B2512" s="8" t="inlineStr">
        <is>
          <t>R00872</t>
        </is>
      </c>
      <c r="C2512" s="13" t="n">
        <v>1</v>
      </c>
      <c r="D2512" s="8" t="inlineStr">
        <is>
          <t>exact</t>
        </is>
      </c>
    </row>
    <row r="2513">
      <c r="A2513" s="8" t="inlineStr">
        <is>
          <t>C02508</t>
        </is>
      </c>
      <c r="B2513" s="8" t="inlineStr">
        <is>
          <t>R01064</t>
        </is>
      </c>
      <c r="C2513" s="13" t="n">
        <v>1</v>
      </c>
      <c r="D2513" s="8" t="inlineStr">
        <is>
          <t>exact</t>
        </is>
      </c>
    </row>
    <row r="2514">
      <c r="A2514" s="8" t="inlineStr">
        <is>
          <t>C02509</t>
        </is>
      </c>
      <c r="B2514" s="8" t="inlineStr">
        <is>
          <t>R01577</t>
        </is>
      </c>
      <c r="C2514" s="13" t="n">
        <v>1</v>
      </c>
      <c r="D2514" s="8" t="inlineStr">
        <is>
          <t>exact</t>
        </is>
      </c>
    </row>
    <row r="2515">
      <c r="A2515" s="8" t="inlineStr">
        <is>
          <t>C02510</t>
        </is>
      </c>
      <c r="B2515" s="8" t="inlineStr">
        <is>
          <t>R00928</t>
        </is>
      </c>
      <c r="C2515" s="13" t="n">
        <v>1</v>
      </c>
      <c r="D2515" s="8" t="inlineStr">
        <is>
          <t>exact</t>
        </is>
      </c>
    </row>
    <row r="2516">
      <c r="A2516" s="8" t="inlineStr">
        <is>
          <t>C02511</t>
        </is>
      </c>
      <c r="B2516" s="8" t="inlineStr">
        <is>
          <t>R00839</t>
        </is>
      </c>
      <c r="C2516" s="13" t="n">
        <v>0.7718</v>
      </c>
      <c r="D2516" s="8" t="inlineStr">
        <is>
          <t>review</t>
        </is>
      </c>
    </row>
    <row r="2517">
      <c r="A2517" s="8" t="inlineStr">
        <is>
          <t>C02512</t>
        </is>
      </c>
      <c r="B2517" s="8" t="inlineStr">
        <is>
          <t>R00604</t>
        </is>
      </c>
      <c r="C2517" s="13" t="n">
        <v>0.6541</v>
      </c>
      <c r="D2517" s="8" t="inlineStr">
        <is>
          <t>no match</t>
        </is>
      </c>
    </row>
    <row r="2518">
      <c r="A2518" s="8" t="inlineStr">
        <is>
          <t>C02513</t>
        </is>
      </c>
      <c r="B2518" s="8" t="inlineStr">
        <is>
          <t>R02093</t>
        </is>
      </c>
      <c r="C2518" s="13" t="n">
        <v>1</v>
      </c>
      <c r="D2518" s="8" t="inlineStr">
        <is>
          <t>exact</t>
        </is>
      </c>
    </row>
    <row r="2519">
      <c r="A2519" s="8" t="inlineStr">
        <is>
          <t>C02514</t>
        </is>
      </c>
      <c r="B2519" s="8" t="inlineStr">
        <is>
          <t>R02506</t>
        </is>
      </c>
      <c r="C2519" s="13" t="n">
        <v>1</v>
      </c>
      <c r="D2519" s="8" t="inlineStr">
        <is>
          <t>exact</t>
        </is>
      </c>
    </row>
    <row r="2520">
      <c r="A2520" s="8" t="inlineStr">
        <is>
          <t>C02515</t>
        </is>
      </c>
      <c r="B2520" s="8" t="inlineStr">
        <is>
          <t>R00684</t>
        </is>
      </c>
      <c r="C2520" s="13" t="n">
        <v>1</v>
      </c>
      <c r="D2520" s="8" t="inlineStr">
        <is>
          <t>exact</t>
        </is>
      </c>
    </row>
    <row r="2521">
      <c r="A2521" s="8" t="inlineStr">
        <is>
          <t>C02516</t>
        </is>
      </c>
      <c r="B2521" s="8" t="inlineStr">
        <is>
          <t>R00438</t>
        </is>
      </c>
      <c r="C2521" s="13" t="n">
        <v>0.7718</v>
      </c>
      <c r="D2521" s="8" t="inlineStr">
        <is>
          <t>review</t>
        </is>
      </c>
    </row>
    <row r="2522">
      <c r="A2522" s="8" t="inlineStr">
        <is>
          <t>C02517</t>
        </is>
      </c>
      <c r="B2522" s="8" t="inlineStr">
        <is>
          <t>R02957</t>
        </is>
      </c>
      <c r="C2522" s="13" t="n">
        <v>1</v>
      </c>
      <c r="D2522" s="8" t="inlineStr">
        <is>
          <t>exact</t>
        </is>
      </c>
    </row>
    <row r="2523">
      <c r="A2523" s="8" t="inlineStr">
        <is>
          <t>C02518</t>
        </is>
      </c>
      <c r="B2523" s="8" t="inlineStr">
        <is>
          <t>R00850</t>
        </is>
      </c>
      <c r="C2523" s="13" t="n">
        <v>1</v>
      </c>
      <c r="D2523" s="8" t="inlineStr">
        <is>
          <t>exact</t>
        </is>
      </c>
    </row>
    <row r="2524">
      <c r="A2524" s="8" t="inlineStr">
        <is>
          <t>C02519</t>
        </is>
      </c>
      <c r="B2524" s="8" t="inlineStr">
        <is>
          <t>R02643</t>
        </is>
      </c>
      <c r="C2524" s="13" t="n">
        <v>0.6541</v>
      </c>
      <c r="D2524" s="8" t="inlineStr">
        <is>
          <t>no match</t>
        </is>
      </c>
    </row>
    <row r="2525">
      <c r="A2525" s="8" t="inlineStr">
        <is>
          <t>C02520</t>
        </is>
      </c>
      <c r="B2525" s="8" t="inlineStr">
        <is>
          <t>R01175</t>
        </is>
      </c>
      <c r="C2525" s="13" t="n">
        <v>1</v>
      </c>
      <c r="D2525" s="8" t="inlineStr">
        <is>
          <t>exact</t>
        </is>
      </c>
    </row>
    <row r="2526">
      <c r="A2526" s="8" t="inlineStr">
        <is>
          <t>C02521</t>
        </is>
      </c>
      <c r="B2526" s="8" t="inlineStr">
        <is>
          <t>R00647</t>
        </is>
      </c>
      <c r="C2526" s="13" t="n">
        <v>0.7718</v>
      </c>
      <c r="D2526" s="8" t="inlineStr">
        <is>
          <t>review</t>
        </is>
      </c>
    </row>
    <row r="2527">
      <c r="A2527" s="8" t="inlineStr">
        <is>
          <t>C02522</t>
        </is>
      </c>
      <c r="B2527" s="8" t="inlineStr">
        <is>
          <t>R00842</t>
        </is>
      </c>
      <c r="C2527" s="13" t="n">
        <v>1</v>
      </c>
      <c r="D2527" s="8" t="inlineStr">
        <is>
          <t>exact</t>
        </is>
      </c>
    </row>
    <row r="2528">
      <c r="A2528" s="8" t="inlineStr">
        <is>
          <t>C02523</t>
        </is>
      </c>
      <c r="B2528" s="8" t="inlineStr">
        <is>
          <t>R01314</t>
        </is>
      </c>
      <c r="C2528" s="13" t="n">
        <v>1</v>
      </c>
      <c r="D2528" s="8" t="inlineStr">
        <is>
          <t>exact</t>
        </is>
      </c>
    </row>
    <row r="2529">
      <c r="A2529" s="8" t="inlineStr">
        <is>
          <t>C02524</t>
        </is>
      </c>
      <c r="B2529" s="8" t="inlineStr">
        <is>
          <t>R01832</t>
        </is>
      </c>
      <c r="C2529" s="13" t="n">
        <v>1</v>
      </c>
      <c r="D2529" s="8" t="inlineStr">
        <is>
          <t>exact</t>
        </is>
      </c>
    </row>
    <row r="2530">
      <c r="A2530" s="8" t="inlineStr">
        <is>
          <t>C02525</t>
        </is>
      </c>
      <c r="B2530" s="8" t="inlineStr">
        <is>
          <t>R02925</t>
        </is>
      </c>
      <c r="C2530" s="13" t="n">
        <v>0.7942</v>
      </c>
      <c r="D2530" s="8" t="inlineStr">
        <is>
          <t>review</t>
        </is>
      </c>
    </row>
    <row r="2531">
      <c r="A2531" s="8" t="inlineStr">
        <is>
          <t>C02526</t>
        </is>
      </c>
      <c r="B2531" s="8" t="inlineStr">
        <is>
          <t>R01340</t>
        </is>
      </c>
      <c r="C2531" s="13" t="n">
        <v>0.7718</v>
      </c>
      <c r="D2531" s="8" t="inlineStr">
        <is>
          <t>review</t>
        </is>
      </c>
    </row>
    <row r="2532">
      <c r="A2532" s="8" t="inlineStr">
        <is>
          <t>C02527</t>
        </is>
      </c>
      <c r="B2532" s="8" t="inlineStr">
        <is>
          <t>R02555</t>
        </is>
      </c>
      <c r="C2532" s="13" t="n">
        <v>1</v>
      </c>
      <c r="D2532" s="8" t="inlineStr">
        <is>
          <t>exact</t>
        </is>
      </c>
    </row>
    <row r="2533">
      <c r="A2533" s="8" t="inlineStr">
        <is>
          <t>C02528</t>
        </is>
      </c>
      <c r="B2533" s="8" t="inlineStr">
        <is>
          <t>R02494</t>
        </is>
      </c>
      <c r="C2533" s="13" t="n">
        <v>0.7718</v>
      </c>
      <c r="D2533" s="8" t="inlineStr">
        <is>
          <t>review</t>
        </is>
      </c>
    </row>
    <row r="2534">
      <c r="A2534" s="8" t="inlineStr">
        <is>
          <t>C02529</t>
        </is>
      </c>
      <c r="B2534" s="8" t="inlineStr">
        <is>
          <t>R01635</t>
        </is>
      </c>
      <c r="C2534" s="13" t="n">
        <v>1</v>
      </c>
      <c r="D2534" s="8" t="inlineStr">
        <is>
          <t>exact</t>
        </is>
      </c>
    </row>
    <row r="2535">
      <c r="A2535" s="8" t="inlineStr">
        <is>
          <t>C02530</t>
        </is>
      </c>
      <c r="B2535" s="8" t="inlineStr">
        <is>
          <t>R00592</t>
        </is>
      </c>
      <c r="C2535" s="13" t="n">
        <v>1</v>
      </c>
      <c r="D2535" s="8" t="inlineStr">
        <is>
          <t>exact</t>
        </is>
      </c>
    </row>
    <row r="2536">
      <c r="A2536" s="8" t="inlineStr">
        <is>
          <t>C02531</t>
        </is>
      </c>
      <c r="B2536" s="8" t="inlineStr">
        <is>
          <t>R02079</t>
        </is>
      </c>
      <c r="C2536" s="13" t="n">
        <v>1</v>
      </c>
      <c r="D2536" s="8" t="inlineStr">
        <is>
          <t>exact</t>
        </is>
      </c>
    </row>
    <row r="2537">
      <c r="A2537" s="8" t="inlineStr">
        <is>
          <t>C02532</t>
        </is>
      </c>
      <c r="B2537" s="8" t="inlineStr">
        <is>
          <t>R00493</t>
        </is>
      </c>
      <c r="C2537" s="13" t="n">
        <v>0.7942</v>
      </c>
      <c r="D2537" s="8" t="inlineStr">
        <is>
          <t>review</t>
        </is>
      </c>
    </row>
    <row r="2538">
      <c r="A2538" s="8" t="inlineStr">
        <is>
          <t>C02533</t>
        </is>
      </c>
      <c r="B2538" s="8" t="inlineStr">
        <is>
          <t>R02880</t>
        </is>
      </c>
      <c r="C2538" s="13" t="n">
        <v>1</v>
      </c>
      <c r="D2538" s="8" t="inlineStr">
        <is>
          <t>exact</t>
        </is>
      </c>
    </row>
    <row r="2539">
      <c r="A2539" s="8" t="inlineStr">
        <is>
          <t>C02534</t>
        </is>
      </c>
      <c r="B2539" s="8" t="inlineStr">
        <is>
          <t>R00683</t>
        </is>
      </c>
      <c r="C2539" s="13" t="n">
        <v>1</v>
      </c>
      <c r="D2539" s="8" t="inlineStr">
        <is>
          <t>exact</t>
        </is>
      </c>
    </row>
    <row r="2540">
      <c r="A2540" s="8" t="inlineStr">
        <is>
          <t>C02535</t>
        </is>
      </c>
      <c r="B2540" s="8" t="inlineStr">
        <is>
          <t>R01374</t>
        </is>
      </c>
      <c r="C2540" s="13" t="n">
        <v>1</v>
      </c>
      <c r="D2540" s="8" t="inlineStr">
        <is>
          <t>exact</t>
        </is>
      </c>
    </row>
    <row r="2541">
      <c r="A2541" s="8" t="inlineStr">
        <is>
          <t>C02536</t>
        </is>
      </c>
      <c r="B2541" s="8" t="inlineStr">
        <is>
          <t>R01677</t>
        </is>
      </c>
      <c r="C2541" s="13" t="n">
        <v>1</v>
      </c>
      <c r="D2541" s="8" t="inlineStr">
        <is>
          <t>exact</t>
        </is>
      </c>
    </row>
    <row r="2542">
      <c r="A2542" s="8" t="inlineStr">
        <is>
          <t>C02537</t>
        </is>
      </c>
      <c r="B2542" s="8" t="inlineStr">
        <is>
          <t>R02177</t>
        </is>
      </c>
      <c r="C2542" s="13" t="n">
        <v>1</v>
      </c>
      <c r="D2542" s="8" t="inlineStr">
        <is>
          <t>exact</t>
        </is>
      </c>
    </row>
    <row r="2543">
      <c r="A2543" s="8" t="inlineStr">
        <is>
          <t>C02538</t>
        </is>
      </c>
      <c r="B2543" s="8" t="inlineStr">
        <is>
          <t>R01977</t>
        </is>
      </c>
      <c r="C2543" s="13" t="n">
        <v>1</v>
      </c>
      <c r="D2543" s="8" t="inlineStr">
        <is>
          <t>exact</t>
        </is>
      </c>
    </row>
    <row r="2544">
      <c r="A2544" s="8" t="inlineStr">
        <is>
          <t>C02539</t>
        </is>
      </c>
      <c r="B2544" s="8" t="inlineStr">
        <is>
          <t>R02773</t>
        </is>
      </c>
      <c r="C2544" s="13" t="n">
        <v>1</v>
      </c>
      <c r="D2544" s="8" t="inlineStr">
        <is>
          <t>exact</t>
        </is>
      </c>
    </row>
    <row r="2545">
      <c r="A2545" s="8" t="inlineStr">
        <is>
          <t>C02540</t>
        </is>
      </c>
      <c r="B2545" s="8" t="inlineStr">
        <is>
          <t>R02448</t>
        </is>
      </c>
      <c r="C2545" s="13" t="n">
        <v>1</v>
      </c>
      <c r="D2545" s="8" t="inlineStr">
        <is>
          <t>exact</t>
        </is>
      </c>
    </row>
    <row r="2546">
      <c r="A2546" s="8" t="inlineStr">
        <is>
          <t>C02541</t>
        </is>
      </c>
      <c r="B2546" s="8" t="inlineStr">
        <is>
          <t>R01131</t>
        </is>
      </c>
      <c r="C2546" s="13" t="n">
        <v>1</v>
      </c>
      <c r="D2546" s="8" t="inlineStr">
        <is>
          <t>exact</t>
        </is>
      </c>
    </row>
    <row r="2547">
      <c r="A2547" s="8" t="inlineStr">
        <is>
          <t>C02542</t>
        </is>
      </c>
      <c r="B2547" s="8" t="inlineStr">
        <is>
          <t>R02109</t>
        </is>
      </c>
      <c r="C2547" s="13" t="n">
        <v>1</v>
      </c>
      <c r="D2547" s="8" t="inlineStr">
        <is>
          <t>exact</t>
        </is>
      </c>
    </row>
    <row r="2548">
      <c r="A2548" s="8" t="inlineStr">
        <is>
          <t>C02543</t>
        </is>
      </c>
      <c r="B2548" s="8" t="inlineStr">
        <is>
          <t>R01879</t>
        </is>
      </c>
      <c r="C2548" s="13" t="n">
        <v>1</v>
      </c>
      <c r="D2548" s="8" t="inlineStr">
        <is>
          <t>exact</t>
        </is>
      </c>
    </row>
    <row r="2549">
      <c r="A2549" s="8" t="inlineStr">
        <is>
          <t>C02544</t>
        </is>
      </c>
      <c r="B2549" s="8" t="inlineStr">
        <is>
          <t>R01630</t>
        </is>
      </c>
      <c r="C2549" s="13" t="n">
        <v>1</v>
      </c>
      <c r="D2549" s="8" t="inlineStr">
        <is>
          <t>exact</t>
        </is>
      </c>
    </row>
    <row r="2550">
      <c r="A2550" s="8" t="inlineStr">
        <is>
          <t>C02545</t>
        </is>
      </c>
      <c r="B2550" s="8" t="inlineStr">
        <is>
          <t>R00616</t>
        </is>
      </c>
      <c r="C2550" s="13" t="n">
        <v>0.7718</v>
      </c>
      <c r="D2550" s="8" t="inlineStr">
        <is>
          <t>review</t>
        </is>
      </c>
    </row>
    <row r="2551">
      <c r="A2551" s="8" t="inlineStr">
        <is>
          <t>C02546</t>
        </is>
      </c>
      <c r="B2551" s="8" t="inlineStr">
        <is>
          <t>R00251</t>
        </is>
      </c>
      <c r="C2551" s="13" t="n">
        <v>0.6541</v>
      </c>
      <c r="D2551" s="8" t="inlineStr">
        <is>
          <t>no match</t>
        </is>
      </c>
    </row>
    <row r="2552">
      <c r="A2552" s="8" t="inlineStr">
        <is>
          <t>C02547</t>
        </is>
      </c>
      <c r="B2552" s="8" t="inlineStr">
        <is>
          <t>R02572</t>
        </is>
      </c>
      <c r="C2552" s="13" t="n">
        <v>1</v>
      </c>
      <c r="D2552" s="8" t="inlineStr">
        <is>
          <t>exact</t>
        </is>
      </c>
    </row>
    <row r="2553">
      <c r="A2553" s="8" t="inlineStr">
        <is>
          <t>C02548</t>
        </is>
      </c>
      <c r="B2553" s="8" t="inlineStr">
        <is>
          <t>R00652</t>
        </is>
      </c>
      <c r="C2553" s="13" t="n">
        <v>1</v>
      </c>
      <c r="D2553" s="8" t="inlineStr">
        <is>
          <t>exact</t>
        </is>
      </c>
    </row>
    <row r="2554">
      <c r="A2554" s="8" t="inlineStr">
        <is>
          <t>C02549</t>
        </is>
      </c>
      <c r="B2554" s="8" t="inlineStr">
        <is>
          <t>R02717</t>
        </is>
      </c>
      <c r="C2554" s="13" t="n">
        <v>1</v>
      </c>
      <c r="D2554" s="8" t="inlineStr">
        <is>
          <t>exact</t>
        </is>
      </c>
    </row>
    <row r="2555">
      <c r="A2555" s="8" t="inlineStr">
        <is>
          <t>C02550</t>
        </is>
      </c>
      <c r="B2555" s="8" t="inlineStr">
        <is>
          <t>R02238</t>
        </is>
      </c>
      <c r="C2555" s="13" t="n">
        <v>0.7942</v>
      </c>
      <c r="D2555" s="8" t="inlineStr">
        <is>
          <t>review</t>
        </is>
      </c>
    </row>
    <row r="2556">
      <c r="A2556" s="8" t="inlineStr">
        <is>
          <t>C02551</t>
        </is>
      </c>
      <c r="B2556" s="8" t="inlineStr">
        <is>
          <t>R00857</t>
        </is>
      </c>
      <c r="C2556" s="13" t="n">
        <v>0.6541</v>
      </c>
      <c r="D2556" s="8" t="inlineStr">
        <is>
          <t>no match</t>
        </is>
      </c>
    </row>
    <row r="2557">
      <c r="A2557" s="8" t="inlineStr">
        <is>
          <t>C02552</t>
        </is>
      </c>
      <c r="B2557" s="8" t="inlineStr">
        <is>
          <t>R02460</t>
        </is>
      </c>
      <c r="C2557" s="13" t="n">
        <v>1</v>
      </c>
      <c r="D2557" s="8" t="inlineStr">
        <is>
          <t>exact</t>
        </is>
      </c>
    </row>
    <row r="2558">
      <c r="A2558" s="8" t="inlineStr">
        <is>
          <t>C02553</t>
        </is>
      </c>
      <c r="B2558" s="8" t="inlineStr">
        <is>
          <t>R01034</t>
        </is>
      </c>
      <c r="C2558" s="13" t="n">
        <v>0.6541</v>
      </c>
      <c r="D2558" s="8" t="inlineStr">
        <is>
          <t>no match</t>
        </is>
      </c>
    </row>
    <row r="2559">
      <c r="A2559" s="8" t="inlineStr">
        <is>
          <t>C02554</t>
        </is>
      </c>
      <c r="B2559" s="8" t="inlineStr">
        <is>
          <t>R00134</t>
        </is>
      </c>
      <c r="C2559" s="13" t="n">
        <v>1</v>
      </c>
      <c r="D2559" s="8" t="inlineStr">
        <is>
          <t>exact</t>
        </is>
      </c>
    </row>
    <row r="2560">
      <c r="A2560" s="8" t="inlineStr">
        <is>
          <t>C02555</t>
        </is>
      </c>
      <c r="B2560" s="8" t="inlineStr">
        <is>
          <t>R01079</t>
        </is>
      </c>
      <c r="C2560" s="13" t="n">
        <v>0.6541</v>
      </c>
      <c r="D2560" s="8" t="inlineStr">
        <is>
          <t>no match</t>
        </is>
      </c>
    </row>
    <row r="2561">
      <c r="A2561" s="8" t="inlineStr">
        <is>
          <t>C02556</t>
        </is>
      </c>
      <c r="B2561" s="8" t="inlineStr">
        <is>
          <t>R01362</t>
        </is>
      </c>
      <c r="C2561" s="13" t="n">
        <v>1</v>
      </c>
      <c r="D2561" s="8" t="inlineStr">
        <is>
          <t>exact</t>
        </is>
      </c>
    </row>
    <row r="2562">
      <c r="A2562" s="8" t="inlineStr">
        <is>
          <t>C02557</t>
        </is>
      </c>
      <c r="B2562" s="8" t="inlineStr">
        <is>
          <t>R02359</t>
        </is>
      </c>
      <c r="C2562" s="13" t="n">
        <v>0.2202</v>
      </c>
      <c r="D2562" s="8" t="inlineStr">
        <is>
          <t>no match</t>
        </is>
      </c>
    </row>
    <row r="2563">
      <c r="A2563" s="8" t="inlineStr">
        <is>
          <t>C02558</t>
        </is>
      </c>
      <c r="B2563" s="8" t="inlineStr">
        <is>
          <t>R00360</t>
        </is>
      </c>
      <c r="C2563" s="13" t="n">
        <v>0.7942</v>
      </c>
      <c r="D2563" s="8" t="inlineStr">
        <is>
          <t>review</t>
        </is>
      </c>
    </row>
    <row r="2564">
      <c r="A2564" s="8" t="inlineStr">
        <is>
          <t>C02559</t>
        </is>
      </c>
      <c r="B2564" s="8" t="inlineStr">
        <is>
          <t>R00056</t>
        </is>
      </c>
      <c r="C2564" s="13" t="n">
        <v>1</v>
      </c>
      <c r="D2564" s="8" t="inlineStr">
        <is>
          <t>exact</t>
        </is>
      </c>
    </row>
    <row r="2565">
      <c r="A2565" s="8" t="inlineStr">
        <is>
          <t>C02560</t>
        </is>
      </c>
      <c r="B2565" s="8" t="inlineStr">
        <is>
          <t>R02360</t>
        </is>
      </c>
      <c r="C2565" s="13" t="n">
        <v>1</v>
      </c>
      <c r="D2565" s="8" t="inlineStr">
        <is>
          <t>exact</t>
        </is>
      </c>
    </row>
    <row r="2566">
      <c r="A2566" s="8" t="inlineStr">
        <is>
          <t>C02561</t>
        </is>
      </c>
      <c r="B2566" s="8" t="inlineStr">
        <is>
          <t>R02018</t>
        </is>
      </c>
      <c r="C2566" s="13" t="n">
        <v>1</v>
      </c>
      <c r="D2566" s="8" t="inlineStr">
        <is>
          <t>exact</t>
        </is>
      </c>
    </row>
    <row r="2567">
      <c r="A2567" s="8" t="inlineStr">
        <is>
          <t>C02562</t>
        </is>
      </c>
      <c r="B2567" s="8" t="inlineStr">
        <is>
          <t>R00567</t>
        </is>
      </c>
      <c r="C2567" s="13" t="n">
        <v>0.6541</v>
      </c>
      <c r="D2567" s="8" t="inlineStr">
        <is>
          <t>no match</t>
        </is>
      </c>
    </row>
    <row r="2568">
      <c r="A2568" s="8" t="inlineStr">
        <is>
          <t>C02563</t>
        </is>
      </c>
      <c r="B2568" s="8" t="inlineStr">
        <is>
          <t>R02940</t>
        </is>
      </c>
      <c r="C2568" s="13" t="n">
        <v>1</v>
      </c>
      <c r="D2568" s="8" t="inlineStr">
        <is>
          <t>exact</t>
        </is>
      </c>
    </row>
    <row r="2569">
      <c r="A2569" s="8" t="inlineStr">
        <is>
          <t>C02564</t>
        </is>
      </c>
      <c r="B2569" s="8" t="inlineStr">
        <is>
          <t>R02145</t>
        </is>
      </c>
      <c r="C2569" s="13" t="n">
        <v>0.7718</v>
      </c>
      <c r="D2569" s="8" t="inlineStr">
        <is>
          <t>review</t>
        </is>
      </c>
    </row>
    <row r="2570">
      <c r="A2570" s="8" t="inlineStr">
        <is>
          <t>C02565</t>
        </is>
      </c>
      <c r="B2570" s="8" t="inlineStr">
        <is>
          <t>R01123</t>
        </is>
      </c>
      <c r="C2570" s="13" t="n">
        <v>1</v>
      </c>
      <c r="D2570" s="8" t="inlineStr">
        <is>
          <t>exact</t>
        </is>
      </c>
    </row>
    <row r="2571">
      <c r="A2571" s="8" t="inlineStr">
        <is>
          <t>C02566</t>
        </is>
      </c>
      <c r="B2571" s="8" t="inlineStr">
        <is>
          <t>R00361</t>
        </is>
      </c>
      <c r="C2571" s="13" t="n">
        <v>1</v>
      </c>
      <c r="D2571" s="8" t="inlineStr">
        <is>
          <t>exact</t>
        </is>
      </c>
    </row>
    <row r="2572">
      <c r="A2572" s="8" t="inlineStr">
        <is>
          <t>C02567</t>
        </is>
      </c>
      <c r="B2572" s="8" t="inlineStr">
        <is>
          <t>R00858</t>
        </is>
      </c>
      <c r="C2572" s="13" t="n">
        <v>1</v>
      </c>
      <c r="D2572" s="8" t="inlineStr">
        <is>
          <t>exact</t>
        </is>
      </c>
    </row>
    <row r="2573">
      <c r="A2573" s="8" t="inlineStr">
        <is>
          <t>C02568</t>
        </is>
      </c>
      <c r="B2573" s="8" t="inlineStr">
        <is>
          <t>R02329</t>
        </is>
      </c>
      <c r="C2573" s="13" t="n">
        <v>1</v>
      </c>
      <c r="D2573" s="8" t="inlineStr">
        <is>
          <t>exact</t>
        </is>
      </c>
    </row>
    <row r="2574">
      <c r="A2574" s="8" t="inlineStr">
        <is>
          <t>C02569</t>
        </is>
      </c>
      <c r="B2574" s="8" t="inlineStr">
        <is>
          <t>R01452</t>
        </is>
      </c>
      <c r="C2574" s="13" t="n">
        <v>1</v>
      </c>
      <c r="D2574" s="8" t="inlineStr">
        <is>
          <t>exact</t>
        </is>
      </c>
    </row>
    <row r="2575">
      <c r="A2575" s="8" t="inlineStr">
        <is>
          <t>C02570</t>
        </is>
      </c>
      <c r="B2575" s="8" t="inlineStr">
        <is>
          <t>R00511</t>
        </is>
      </c>
      <c r="C2575" s="13" t="n">
        <v>1</v>
      </c>
      <c r="D2575" s="8" t="inlineStr">
        <is>
          <t>exact</t>
        </is>
      </c>
    </row>
    <row r="2576">
      <c r="A2576" s="8" t="inlineStr">
        <is>
          <t>C02571</t>
        </is>
      </c>
      <c r="B2576" s="8" t="inlineStr">
        <is>
          <t>R01535</t>
        </is>
      </c>
      <c r="C2576" s="13" t="n">
        <v>1</v>
      </c>
      <c r="D2576" s="8" t="inlineStr">
        <is>
          <t>exact</t>
        </is>
      </c>
    </row>
    <row r="2577">
      <c r="A2577" s="8" t="inlineStr">
        <is>
          <t>C02572</t>
        </is>
      </c>
      <c r="B2577" s="8" t="inlineStr">
        <is>
          <t>R00129</t>
        </is>
      </c>
      <c r="C2577" s="13" t="n">
        <v>1</v>
      </c>
      <c r="D2577" s="8" t="inlineStr">
        <is>
          <t>exact</t>
        </is>
      </c>
    </row>
    <row r="2578">
      <c r="A2578" s="8" t="inlineStr">
        <is>
          <t>C02573</t>
        </is>
      </c>
      <c r="B2578" s="8" t="inlineStr">
        <is>
          <t>R00792</t>
        </is>
      </c>
      <c r="C2578" s="13" t="n">
        <v>1</v>
      </c>
      <c r="D2578" s="8" t="inlineStr">
        <is>
          <t>exact</t>
        </is>
      </c>
    </row>
    <row r="2579">
      <c r="A2579" s="8" t="inlineStr">
        <is>
          <t>C02574</t>
        </is>
      </c>
      <c r="B2579" s="8" t="inlineStr">
        <is>
          <t>R01196</t>
        </is>
      </c>
      <c r="C2579" s="13" t="n">
        <v>0.7942</v>
      </c>
      <c r="D2579" s="8" t="inlineStr">
        <is>
          <t>review</t>
        </is>
      </c>
    </row>
    <row r="2580">
      <c r="A2580" s="8" t="inlineStr">
        <is>
          <t>C02575</t>
        </is>
      </c>
      <c r="B2580" s="8" t="inlineStr">
        <is>
          <t>R01411</t>
        </is>
      </c>
      <c r="C2580" s="13" t="n">
        <v>1</v>
      </c>
      <c r="D2580" s="8" t="inlineStr">
        <is>
          <t>exact</t>
        </is>
      </c>
    </row>
    <row r="2581">
      <c r="A2581" s="8" t="inlineStr">
        <is>
          <t>C02576</t>
        </is>
      </c>
      <c r="B2581" s="8" t="inlineStr">
        <is>
          <t>R02037</t>
        </is>
      </c>
      <c r="C2581" s="13" t="n">
        <v>1</v>
      </c>
      <c r="D2581" s="8" t="inlineStr">
        <is>
          <t>exact</t>
        </is>
      </c>
    </row>
    <row r="2582">
      <c r="A2582" s="8" t="inlineStr">
        <is>
          <t>C02577</t>
        </is>
      </c>
      <c r="B2582" s="8" t="inlineStr">
        <is>
          <t>R01146</t>
        </is>
      </c>
      <c r="C2582" s="13" t="n">
        <v>0.7718</v>
      </c>
      <c r="D2582" s="8" t="inlineStr">
        <is>
          <t>review</t>
        </is>
      </c>
    </row>
    <row r="2583">
      <c r="A2583" s="8" t="inlineStr">
        <is>
          <t>C02578</t>
        </is>
      </c>
      <c r="B2583" s="8" t="inlineStr">
        <is>
          <t>R02286</t>
        </is>
      </c>
      <c r="C2583" s="13" t="n">
        <v>1</v>
      </c>
      <c r="D2583" s="8" t="inlineStr">
        <is>
          <t>exact</t>
        </is>
      </c>
    </row>
    <row r="2584">
      <c r="A2584" s="8" t="inlineStr">
        <is>
          <t>C02579</t>
        </is>
      </c>
      <c r="B2584" s="8" t="inlineStr">
        <is>
          <t>R01818</t>
        </is>
      </c>
      <c r="C2584" s="13" t="n">
        <v>0.6541</v>
      </c>
      <c r="D2584" s="8" t="inlineStr">
        <is>
          <t>no match</t>
        </is>
      </c>
    </row>
    <row r="2585">
      <c r="A2585" s="8" t="inlineStr">
        <is>
          <t>C02580</t>
        </is>
      </c>
      <c r="B2585" s="8" t="inlineStr">
        <is>
          <t>R02809</t>
        </is>
      </c>
      <c r="C2585" s="13" t="n">
        <v>1</v>
      </c>
      <c r="D2585" s="8" t="inlineStr">
        <is>
          <t>exact</t>
        </is>
      </c>
    </row>
    <row r="2586">
      <c r="A2586" s="8" t="inlineStr">
        <is>
          <t>C02581</t>
        </is>
      </c>
      <c r="B2586" s="8" t="inlineStr">
        <is>
          <t>R02086</t>
        </is>
      </c>
      <c r="C2586" s="13" t="n">
        <v>1</v>
      </c>
      <c r="D2586" s="8" t="inlineStr">
        <is>
          <t>exact</t>
        </is>
      </c>
    </row>
    <row r="2587">
      <c r="A2587" s="8" t="inlineStr">
        <is>
          <t>C02582</t>
        </is>
      </c>
      <c r="B2587" s="8" t="inlineStr">
        <is>
          <t>R02376</t>
        </is>
      </c>
      <c r="C2587" s="13" t="n">
        <v>1</v>
      </c>
      <c r="D2587" s="8" t="inlineStr">
        <is>
          <t>exact</t>
        </is>
      </c>
    </row>
    <row r="2588">
      <c r="A2588" s="8" t="inlineStr">
        <is>
          <t>C02583</t>
        </is>
      </c>
      <c r="B2588" s="8" t="inlineStr">
        <is>
          <t>R01103</t>
        </is>
      </c>
      <c r="C2588" s="13" t="n">
        <v>1</v>
      </c>
      <c r="D2588" s="8" t="inlineStr">
        <is>
          <t>exact</t>
        </is>
      </c>
    </row>
    <row r="2589">
      <c r="A2589" s="8" t="inlineStr">
        <is>
          <t>C02584</t>
        </is>
      </c>
      <c r="B2589" s="8" t="inlineStr">
        <is>
          <t>R01376</t>
        </is>
      </c>
      <c r="C2589" s="13" t="n">
        <v>1</v>
      </c>
      <c r="D2589" s="8" t="inlineStr">
        <is>
          <t>exact</t>
        </is>
      </c>
    </row>
    <row r="2590">
      <c r="A2590" s="8" t="inlineStr">
        <is>
          <t>C02585</t>
        </is>
      </c>
      <c r="B2590" s="8" t="inlineStr">
        <is>
          <t>R02761</t>
        </is>
      </c>
      <c r="C2590" s="13" t="n">
        <v>1</v>
      </c>
      <c r="D2590" s="8" t="inlineStr">
        <is>
          <t>exact</t>
        </is>
      </c>
    </row>
    <row r="2591">
      <c r="A2591" s="8" t="inlineStr">
        <is>
          <t>C02586</t>
        </is>
      </c>
      <c r="B2591" s="8" t="inlineStr">
        <is>
          <t>R01366</t>
        </is>
      </c>
      <c r="C2591" s="13" t="n">
        <v>1</v>
      </c>
      <c r="D2591" s="8" t="inlineStr">
        <is>
          <t>exact</t>
        </is>
      </c>
    </row>
    <row r="2592">
      <c r="A2592" s="8" t="inlineStr">
        <is>
          <t>C02587</t>
        </is>
      </c>
      <c r="B2592" s="8" t="inlineStr">
        <is>
          <t>R01844</t>
        </is>
      </c>
      <c r="C2592" s="13" t="n">
        <v>0.2202</v>
      </c>
      <c r="D2592" s="8" t="inlineStr">
        <is>
          <t>no match</t>
        </is>
      </c>
    </row>
    <row r="2593">
      <c r="A2593" s="8" t="inlineStr">
        <is>
          <t>C02588</t>
        </is>
      </c>
      <c r="B2593" s="8" t="inlineStr">
        <is>
          <t>R02900</t>
        </is>
      </c>
      <c r="C2593" s="13" t="n">
        <v>1</v>
      </c>
      <c r="D2593" s="8" t="inlineStr">
        <is>
          <t>exact</t>
        </is>
      </c>
    </row>
    <row r="2594">
      <c r="A2594" s="8" t="inlineStr">
        <is>
          <t>C02589</t>
        </is>
      </c>
      <c r="B2594" s="8" t="inlineStr">
        <is>
          <t>R00636</t>
        </is>
      </c>
      <c r="C2594" s="13" t="n">
        <v>0.6541</v>
      </c>
      <c r="D2594" s="8" t="inlineStr">
        <is>
          <t>no match</t>
        </is>
      </c>
    </row>
    <row r="2595">
      <c r="A2595" s="8" t="inlineStr">
        <is>
          <t>C02590</t>
        </is>
      </c>
      <c r="B2595" s="8" t="inlineStr">
        <is>
          <t>R02151</t>
        </is>
      </c>
      <c r="C2595" s="13" t="n">
        <v>1</v>
      </c>
      <c r="D2595" s="8" t="inlineStr">
        <is>
          <t>exact</t>
        </is>
      </c>
    </row>
    <row r="2596">
      <c r="A2596" s="8" t="inlineStr">
        <is>
          <t>C02591</t>
        </is>
      </c>
      <c r="B2596" s="8" t="inlineStr">
        <is>
          <t>R00227</t>
        </is>
      </c>
      <c r="C2596" s="13" t="n">
        <v>1</v>
      </c>
      <c r="D2596" s="8" t="inlineStr">
        <is>
          <t>exact</t>
        </is>
      </c>
    </row>
    <row r="2597">
      <c r="A2597" s="8" t="inlineStr">
        <is>
          <t>C02592</t>
        </is>
      </c>
      <c r="B2597" s="8" t="inlineStr">
        <is>
          <t>R01625</t>
        </is>
      </c>
      <c r="C2597" s="13" t="n">
        <v>0.7718</v>
      </c>
      <c r="D2597" s="8" t="inlineStr">
        <is>
          <t>review</t>
        </is>
      </c>
    </row>
    <row r="2598">
      <c r="A2598" s="8" t="inlineStr">
        <is>
          <t>C02593</t>
        </is>
      </c>
      <c r="B2598" s="8" t="inlineStr">
        <is>
          <t>R02681</t>
        </is>
      </c>
      <c r="C2598" s="13" t="n">
        <v>0.7718</v>
      </c>
      <c r="D2598" s="8" t="inlineStr">
        <is>
          <t>review</t>
        </is>
      </c>
    </row>
    <row r="2599">
      <c r="A2599" s="8" t="inlineStr">
        <is>
          <t>C02594</t>
        </is>
      </c>
      <c r="B2599" s="8" t="inlineStr">
        <is>
          <t>R01252</t>
        </is>
      </c>
      <c r="C2599" s="13" t="n">
        <v>1</v>
      </c>
      <c r="D2599" s="8" t="inlineStr">
        <is>
          <t>exact</t>
        </is>
      </c>
    </row>
    <row r="2600">
      <c r="A2600" s="8" t="inlineStr">
        <is>
          <t>C02595</t>
        </is>
      </c>
      <c r="B2600" s="8" t="inlineStr">
        <is>
          <t>R02224</t>
        </is>
      </c>
      <c r="C2600" s="13" t="n">
        <v>0.7942</v>
      </c>
      <c r="D2600" s="8" t="inlineStr">
        <is>
          <t>review</t>
        </is>
      </c>
    </row>
    <row r="2601">
      <c r="A2601" s="8" t="inlineStr">
        <is>
          <t>C02596</t>
        </is>
      </c>
      <c r="B2601" s="8" t="inlineStr">
        <is>
          <t>R02073</t>
        </is>
      </c>
      <c r="C2601" s="13" t="n">
        <v>1</v>
      </c>
      <c r="D2601" s="8" t="inlineStr">
        <is>
          <t>exact</t>
        </is>
      </c>
    </row>
    <row r="2602">
      <c r="A2602" s="8" t="inlineStr">
        <is>
          <t>C02597</t>
        </is>
      </c>
      <c r="B2602" s="8" t="inlineStr">
        <is>
          <t>R01343</t>
        </is>
      </c>
      <c r="C2602" s="13" t="n">
        <v>1</v>
      </c>
      <c r="D2602" s="8" t="inlineStr">
        <is>
          <t>exact</t>
        </is>
      </c>
    </row>
    <row r="2603">
      <c r="A2603" s="8" t="inlineStr">
        <is>
          <t>C02598</t>
        </is>
      </c>
      <c r="B2603" s="8" t="inlineStr">
        <is>
          <t>R00174</t>
        </is>
      </c>
      <c r="C2603" s="13" t="n">
        <v>1</v>
      </c>
      <c r="D2603" s="8" t="inlineStr">
        <is>
          <t>exact</t>
        </is>
      </c>
    </row>
    <row r="2604">
      <c r="A2604" s="8" t="inlineStr">
        <is>
          <t>C02599</t>
        </is>
      </c>
      <c r="B2604" s="8" t="inlineStr">
        <is>
          <t>R02769</t>
        </is>
      </c>
      <c r="C2604" s="13" t="n">
        <v>1</v>
      </c>
      <c r="D2604" s="8" t="inlineStr">
        <is>
          <t>exact</t>
        </is>
      </c>
    </row>
    <row r="2605">
      <c r="A2605" s="8" t="inlineStr">
        <is>
          <t>C02600</t>
        </is>
      </c>
      <c r="B2605" s="8" t="inlineStr">
        <is>
          <t>R02068</t>
        </is>
      </c>
      <c r="C2605" s="13" t="n">
        <v>1</v>
      </c>
      <c r="D2605" s="8" t="inlineStr">
        <is>
          <t>exact</t>
        </is>
      </c>
    </row>
    <row r="2606">
      <c r="A2606" s="8" t="inlineStr">
        <is>
          <t>C02601</t>
        </is>
      </c>
      <c r="B2606" s="8" t="inlineStr">
        <is>
          <t>R02242</t>
        </is>
      </c>
      <c r="C2606" s="13" t="n">
        <v>1</v>
      </c>
      <c r="D2606" s="8" t="inlineStr">
        <is>
          <t>exact</t>
        </is>
      </c>
    </row>
    <row r="2607">
      <c r="A2607" s="8" t="inlineStr">
        <is>
          <t>C02602</t>
        </is>
      </c>
      <c r="B2607" s="8" t="inlineStr">
        <is>
          <t>R00290</t>
        </is>
      </c>
      <c r="C2607" s="13" t="n">
        <v>0.6541</v>
      </c>
      <c r="D2607" s="8" t="inlineStr">
        <is>
          <t>no match</t>
        </is>
      </c>
    </row>
    <row r="2608">
      <c r="A2608" s="8" t="inlineStr">
        <is>
          <t>C02603</t>
        </is>
      </c>
      <c r="B2608" s="8" t="inlineStr">
        <is>
          <t>R02215</t>
        </is>
      </c>
      <c r="C2608" s="13" t="n">
        <v>0.7718</v>
      </c>
      <c r="D2608" s="8" t="inlineStr">
        <is>
          <t>review</t>
        </is>
      </c>
    </row>
    <row r="2609">
      <c r="A2609" s="8" t="inlineStr">
        <is>
          <t>C02604</t>
        </is>
      </c>
      <c r="B2609" s="8" t="inlineStr">
        <is>
          <t>R01278</t>
        </is>
      </c>
      <c r="C2609" s="13" t="n">
        <v>1</v>
      </c>
      <c r="D2609" s="8" t="inlineStr">
        <is>
          <t>exact</t>
        </is>
      </c>
    </row>
    <row r="2610">
      <c r="A2610" s="8" t="inlineStr">
        <is>
          <t>C02605</t>
        </is>
      </c>
      <c r="B2610" s="8" t="inlineStr">
        <is>
          <t>R00392</t>
        </is>
      </c>
      <c r="C2610" s="13" t="n">
        <v>1</v>
      </c>
      <c r="D2610" s="8" t="inlineStr">
        <is>
          <t>exact</t>
        </is>
      </c>
    </row>
    <row r="2611">
      <c r="A2611" s="8" t="inlineStr">
        <is>
          <t>C02606</t>
        </is>
      </c>
      <c r="B2611" s="8" t="inlineStr">
        <is>
          <t>R01300</t>
        </is>
      </c>
      <c r="C2611" s="13" t="n">
        <v>0.7718</v>
      </c>
      <c r="D2611" s="8" t="inlineStr">
        <is>
          <t>review</t>
        </is>
      </c>
    </row>
    <row r="2612">
      <c r="A2612" s="8" t="inlineStr">
        <is>
          <t>C02607</t>
        </is>
      </c>
      <c r="B2612" s="8" t="inlineStr">
        <is>
          <t>R00165</t>
        </is>
      </c>
      <c r="C2612" s="13" t="n">
        <v>0.7718</v>
      </c>
      <c r="D2612" s="8" t="inlineStr">
        <is>
          <t>review</t>
        </is>
      </c>
    </row>
    <row r="2613">
      <c r="A2613" s="8" t="inlineStr">
        <is>
          <t>C02608</t>
        </is>
      </c>
      <c r="B2613" s="8" t="inlineStr">
        <is>
          <t>R02425</t>
        </is>
      </c>
      <c r="C2613" s="13" t="n">
        <v>0.6541</v>
      </c>
      <c r="D2613" s="8" t="inlineStr">
        <is>
          <t>no match</t>
        </is>
      </c>
    </row>
    <row r="2614">
      <c r="A2614" s="8" t="inlineStr">
        <is>
          <t>C02609</t>
        </is>
      </c>
      <c r="B2614" s="8" t="inlineStr">
        <is>
          <t>R00564</t>
        </is>
      </c>
      <c r="C2614" s="13" t="n">
        <v>1</v>
      </c>
      <c r="D2614" s="8" t="inlineStr">
        <is>
          <t>exact</t>
        </is>
      </c>
    </row>
    <row r="2615">
      <c r="A2615" s="8" t="inlineStr">
        <is>
          <t>C02610</t>
        </is>
      </c>
      <c r="B2615" s="8" t="inlineStr">
        <is>
          <t>R02748</t>
        </is>
      </c>
      <c r="C2615" s="13" t="n">
        <v>1</v>
      </c>
      <c r="D2615" s="8" t="inlineStr">
        <is>
          <t>exact</t>
        </is>
      </c>
    </row>
    <row r="2616">
      <c r="A2616" s="8" t="inlineStr">
        <is>
          <t>C02611</t>
        </is>
      </c>
      <c r="B2616" s="8" t="inlineStr">
        <is>
          <t>R01784</t>
        </is>
      </c>
      <c r="C2616" s="13" t="n">
        <v>1</v>
      </c>
      <c r="D2616" s="8" t="inlineStr">
        <is>
          <t>exact</t>
        </is>
      </c>
    </row>
    <row r="2617">
      <c r="A2617" s="8" t="inlineStr">
        <is>
          <t>C02612</t>
        </is>
      </c>
      <c r="B2617" s="8" t="inlineStr">
        <is>
          <t>R02868</t>
        </is>
      </c>
      <c r="C2617" s="13" t="n">
        <v>1</v>
      </c>
      <c r="D2617" s="8" t="inlineStr">
        <is>
          <t>exact</t>
        </is>
      </c>
    </row>
    <row r="2618">
      <c r="A2618" s="8" t="inlineStr">
        <is>
          <t>C02613</t>
        </is>
      </c>
      <c r="B2618" s="8" t="inlineStr">
        <is>
          <t>R00776</t>
        </is>
      </c>
      <c r="C2618" s="13" t="n">
        <v>1</v>
      </c>
      <c r="D2618" s="8" t="inlineStr">
        <is>
          <t>exact</t>
        </is>
      </c>
    </row>
    <row r="2619">
      <c r="A2619" s="8" t="inlineStr">
        <is>
          <t>C02614</t>
        </is>
      </c>
      <c r="B2619" s="8" t="inlineStr">
        <is>
          <t>R01744</t>
        </is>
      </c>
      <c r="C2619" s="13" t="n">
        <v>1</v>
      </c>
      <c r="D2619" s="8" t="inlineStr">
        <is>
          <t>exact</t>
        </is>
      </c>
    </row>
    <row r="2620">
      <c r="A2620" s="8" t="inlineStr">
        <is>
          <t>C02615</t>
        </is>
      </c>
      <c r="B2620" s="8" t="inlineStr">
        <is>
          <t>R00455</t>
        </is>
      </c>
      <c r="C2620" s="13" t="n">
        <v>0.6541</v>
      </c>
      <c r="D2620" s="8" t="inlineStr">
        <is>
          <t>no match</t>
        </is>
      </c>
    </row>
    <row r="2621">
      <c r="A2621" s="8" t="inlineStr">
        <is>
          <t>C02616</t>
        </is>
      </c>
      <c r="B2621" s="8" t="inlineStr">
        <is>
          <t>R02069</t>
        </is>
      </c>
      <c r="C2621" s="13" t="n">
        <v>1</v>
      </c>
      <c r="D2621" s="8" t="inlineStr">
        <is>
          <t>exact</t>
        </is>
      </c>
    </row>
    <row r="2622">
      <c r="A2622" s="8" t="inlineStr">
        <is>
          <t>C02617</t>
        </is>
      </c>
      <c r="B2622" s="8" t="inlineStr">
        <is>
          <t>R01245</t>
        </is>
      </c>
      <c r="C2622" s="13" t="n">
        <v>0.5661</v>
      </c>
      <c r="D2622" s="8" t="inlineStr">
        <is>
          <t>no match</t>
        </is>
      </c>
    </row>
    <row r="2623">
      <c r="A2623" s="8" t="inlineStr">
        <is>
          <t>C02618</t>
        </is>
      </c>
      <c r="B2623" s="8" t="inlineStr">
        <is>
          <t>R01233</t>
        </is>
      </c>
      <c r="C2623" s="13" t="n">
        <v>1</v>
      </c>
      <c r="D2623" s="8" t="inlineStr">
        <is>
          <t>exact</t>
        </is>
      </c>
    </row>
    <row r="2624">
      <c r="A2624" s="8" t="inlineStr">
        <is>
          <t>C02619</t>
        </is>
      </c>
      <c r="B2624" s="8" t="inlineStr">
        <is>
          <t>R00837</t>
        </is>
      </c>
      <c r="C2624" s="13" t="n">
        <v>0.7942</v>
      </c>
      <c r="D2624" s="8" t="inlineStr">
        <is>
          <t>review</t>
        </is>
      </c>
    </row>
    <row r="2625">
      <c r="A2625" s="8" t="inlineStr">
        <is>
          <t>C02620</t>
        </is>
      </c>
      <c r="B2625" s="8" t="inlineStr">
        <is>
          <t>R02579</t>
        </is>
      </c>
      <c r="C2625" s="13" t="n">
        <v>1</v>
      </c>
      <c r="D2625" s="8" t="inlineStr">
        <is>
          <t>exact</t>
        </is>
      </c>
    </row>
    <row r="2626">
      <c r="A2626" s="8" t="inlineStr">
        <is>
          <t>C02621</t>
        </is>
      </c>
      <c r="B2626" s="8" t="inlineStr">
        <is>
          <t>R00672</t>
        </is>
      </c>
      <c r="C2626" s="13" t="n">
        <v>1</v>
      </c>
      <c r="D2626" s="8" t="inlineStr">
        <is>
          <t>exact</t>
        </is>
      </c>
    </row>
    <row r="2627">
      <c r="A2627" s="8" t="inlineStr">
        <is>
          <t>C02622</t>
        </is>
      </c>
      <c r="B2627" s="8" t="inlineStr">
        <is>
          <t>R02326</t>
        </is>
      </c>
      <c r="C2627" s="13" t="n">
        <v>1</v>
      </c>
      <c r="D2627" s="8" t="inlineStr">
        <is>
          <t>exact</t>
        </is>
      </c>
    </row>
    <row r="2628">
      <c r="A2628" s="8" t="inlineStr">
        <is>
          <t>C02623</t>
        </is>
      </c>
      <c r="B2628" s="8" t="inlineStr">
        <is>
          <t>R00694</t>
        </is>
      </c>
      <c r="C2628" s="13" t="n">
        <v>0.7074</v>
      </c>
      <c r="D2628" s="8" t="inlineStr">
        <is>
          <t>review</t>
        </is>
      </c>
    </row>
    <row r="2629">
      <c r="A2629" s="8" t="inlineStr">
        <is>
          <t>C02624</t>
        </is>
      </c>
      <c r="B2629" s="8" t="inlineStr">
        <is>
          <t>R02538</t>
        </is>
      </c>
      <c r="C2629" s="13" t="n">
        <v>1</v>
      </c>
      <c r="D2629" s="8" t="inlineStr">
        <is>
          <t>exact</t>
        </is>
      </c>
    </row>
    <row r="2630">
      <c r="A2630" s="8" t="inlineStr">
        <is>
          <t>C02625</t>
        </is>
      </c>
      <c r="B2630" s="8" t="inlineStr">
        <is>
          <t>R00161</t>
        </is>
      </c>
      <c r="C2630" s="13" t="n">
        <v>1</v>
      </c>
      <c r="D2630" s="8" t="inlineStr">
        <is>
          <t>exact</t>
        </is>
      </c>
    </row>
    <row r="2631">
      <c r="A2631" s="8" t="inlineStr">
        <is>
          <t>C02626</t>
        </is>
      </c>
      <c r="B2631" s="8" t="inlineStr">
        <is>
          <t>R00913</t>
        </is>
      </c>
      <c r="C2631" s="13" t="n">
        <v>1</v>
      </c>
      <c r="D2631" s="8" t="inlineStr">
        <is>
          <t>exact</t>
        </is>
      </c>
    </row>
    <row r="2632">
      <c r="A2632" s="8" t="inlineStr">
        <is>
          <t>C02627</t>
        </is>
      </c>
      <c r="B2632" s="8" t="inlineStr">
        <is>
          <t>R02103</t>
        </is>
      </c>
      <c r="C2632" s="13" t="n">
        <v>1</v>
      </c>
      <c r="D2632" s="8" t="inlineStr">
        <is>
          <t>exact</t>
        </is>
      </c>
    </row>
    <row r="2633">
      <c r="A2633" s="8" t="inlineStr">
        <is>
          <t>C02628</t>
        </is>
      </c>
      <c r="B2633" s="8" t="inlineStr">
        <is>
          <t>R01605</t>
        </is>
      </c>
      <c r="C2633" s="13" t="n">
        <v>0.6541</v>
      </c>
      <c r="D2633" s="8" t="inlineStr">
        <is>
          <t>no match</t>
        </is>
      </c>
    </row>
    <row r="2634">
      <c r="A2634" s="8" t="inlineStr">
        <is>
          <t>C02629</t>
        </is>
      </c>
      <c r="B2634" s="8" t="inlineStr">
        <is>
          <t>R02367</t>
        </is>
      </c>
      <c r="C2634" s="13" t="n">
        <v>1</v>
      </c>
      <c r="D2634" s="8" t="inlineStr">
        <is>
          <t>exact</t>
        </is>
      </c>
    </row>
    <row r="2635">
      <c r="A2635" s="8" t="inlineStr">
        <is>
          <t>C02630</t>
        </is>
      </c>
      <c r="B2635" s="8" t="inlineStr">
        <is>
          <t>R02874</t>
        </is>
      </c>
      <c r="C2635" s="13" t="n">
        <v>1</v>
      </c>
      <c r="D2635" s="8" t="inlineStr">
        <is>
          <t>exact</t>
        </is>
      </c>
    </row>
    <row r="2636">
      <c r="A2636" s="8" t="inlineStr">
        <is>
          <t>C02631</t>
        </is>
      </c>
      <c r="B2636" s="8" t="inlineStr">
        <is>
          <t>R00821</t>
        </is>
      </c>
      <c r="C2636" s="13" t="n">
        <v>1</v>
      </c>
      <c r="D2636" s="8" t="inlineStr">
        <is>
          <t>exact</t>
        </is>
      </c>
    </row>
    <row r="2637">
      <c r="A2637" s="8" t="inlineStr">
        <is>
          <t>C02632</t>
        </is>
      </c>
      <c r="B2637" s="8" t="inlineStr">
        <is>
          <t>R02418</t>
        </is>
      </c>
      <c r="C2637" s="13" t="n">
        <v>1</v>
      </c>
      <c r="D2637" s="8" t="inlineStr">
        <is>
          <t>exact</t>
        </is>
      </c>
    </row>
    <row r="2638">
      <c r="A2638" s="8" t="inlineStr">
        <is>
          <t>C02633</t>
        </is>
      </c>
      <c r="B2638" s="8" t="inlineStr">
        <is>
          <t>R01214</t>
        </is>
      </c>
      <c r="C2638" s="13" t="n">
        <v>1</v>
      </c>
      <c r="D2638" s="8" t="inlineStr">
        <is>
          <t>exact</t>
        </is>
      </c>
    </row>
    <row r="2639">
      <c r="A2639" s="8" t="inlineStr">
        <is>
          <t>C02634</t>
        </is>
      </c>
      <c r="B2639" s="8" t="inlineStr">
        <is>
          <t>R02379</t>
        </is>
      </c>
      <c r="C2639" s="13" t="n">
        <v>1</v>
      </c>
      <c r="D2639" s="8" t="inlineStr">
        <is>
          <t>exact</t>
        </is>
      </c>
    </row>
    <row r="2640">
      <c r="A2640" s="8" t="inlineStr">
        <is>
          <t>C02635</t>
        </is>
      </c>
      <c r="B2640" s="8" t="inlineStr">
        <is>
          <t>R00644</t>
        </is>
      </c>
      <c r="C2640" s="13" t="n">
        <v>1</v>
      </c>
      <c r="D2640" s="8" t="inlineStr">
        <is>
          <t>exact</t>
        </is>
      </c>
    </row>
    <row r="2641">
      <c r="A2641" s="8" t="inlineStr">
        <is>
          <t>C02636</t>
        </is>
      </c>
      <c r="B2641" s="8" t="inlineStr">
        <is>
          <t>R02456</t>
        </is>
      </c>
      <c r="C2641" s="13" t="n">
        <v>1</v>
      </c>
      <c r="D2641" s="8" t="inlineStr">
        <is>
          <t>exact</t>
        </is>
      </c>
    </row>
    <row r="2642">
      <c r="A2642" s="8" t="inlineStr">
        <is>
          <t>C02637</t>
        </is>
      </c>
      <c r="B2642" s="8" t="inlineStr">
        <is>
          <t>R01317</t>
        </is>
      </c>
      <c r="C2642" s="13" t="n">
        <v>0.2202</v>
      </c>
      <c r="D2642" s="8" t="inlineStr">
        <is>
          <t>no match</t>
        </is>
      </c>
    </row>
    <row r="2643">
      <c r="A2643" s="8" t="inlineStr">
        <is>
          <t>C02638</t>
        </is>
      </c>
      <c r="B2643" s="8" t="inlineStr">
        <is>
          <t>R00281</t>
        </is>
      </c>
      <c r="C2643" s="13" t="n">
        <v>1</v>
      </c>
      <c r="D2643" s="8" t="inlineStr">
        <is>
          <t>exact</t>
        </is>
      </c>
    </row>
    <row r="2644">
      <c r="A2644" s="8" t="inlineStr">
        <is>
          <t>C02639</t>
        </is>
      </c>
      <c r="B2644" s="8" t="inlineStr">
        <is>
          <t>R00556</t>
        </is>
      </c>
      <c r="C2644" s="13" t="n">
        <v>0.7718</v>
      </c>
      <c r="D2644" s="8" t="inlineStr">
        <is>
          <t>review</t>
        </is>
      </c>
    </row>
    <row r="2645">
      <c r="A2645" s="8" t="inlineStr">
        <is>
          <t>C02640</t>
        </is>
      </c>
      <c r="B2645" s="8" t="inlineStr">
        <is>
          <t>R02044</t>
        </is>
      </c>
      <c r="C2645" s="13" t="n">
        <v>1</v>
      </c>
      <c r="D2645" s="8" t="inlineStr">
        <is>
          <t>exact</t>
        </is>
      </c>
    </row>
    <row r="2646">
      <c r="A2646" s="8" t="inlineStr">
        <is>
          <t>C02641</t>
        </is>
      </c>
      <c r="B2646" s="8" t="inlineStr">
        <is>
          <t>R01369</t>
        </is>
      </c>
      <c r="C2646" s="13" t="n">
        <v>1</v>
      </c>
      <c r="D2646" s="8" t="inlineStr">
        <is>
          <t>exact</t>
        </is>
      </c>
    </row>
    <row r="2647">
      <c r="A2647" s="8" t="inlineStr">
        <is>
          <t>C02642</t>
        </is>
      </c>
      <c r="B2647" s="8" t="inlineStr">
        <is>
          <t>R00279</t>
        </is>
      </c>
      <c r="C2647" s="13" t="n">
        <v>1</v>
      </c>
      <c r="D2647" s="8" t="inlineStr">
        <is>
          <t>exact</t>
        </is>
      </c>
    </row>
    <row r="2648">
      <c r="A2648" s="8" t="inlineStr">
        <is>
          <t>C02643</t>
        </is>
      </c>
      <c r="B2648" s="8" t="inlineStr">
        <is>
          <t>R01120</t>
        </is>
      </c>
      <c r="C2648" s="13" t="n">
        <v>1</v>
      </c>
      <c r="D2648" s="8" t="inlineStr">
        <is>
          <t>exact</t>
        </is>
      </c>
    </row>
    <row r="2649">
      <c r="A2649" s="8" t="inlineStr">
        <is>
          <t>C02644</t>
        </is>
      </c>
      <c r="B2649" s="8" t="inlineStr">
        <is>
          <t>R01586</t>
        </is>
      </c>
      <c r="C2649" s="13" t="n">
        <v>1</v>
      </c>
      <c r="D2649" s="8" t="inlineStr">
        <is>
          <t>exact</t>
        </is>
      </c>
    </row>
    <row r="2650">
      <c r="A2650" s="8" t="inlineStr">
        <is>
          <t>C02645</t>
        </is>
      </c>
      <c r="B2650" s="8" t="inlineStr">
        <is>
          <t>R00557</t>
        </is>
      </c>
      <c r="C2650" s="13" t="n">
        <v>0.7942</v>
      </c>
      <c r="D2650" s="8" t="inlineStr">
        <is>
          <t>review</t>
        </is>
      </c>
    </row>
    <row r="2651">
      <c r="A2651" s="8" t="inlineStr">
        <is>
          <t>C02646</t>
        </is>
      </c>
      <c r="B2651" s="8" t="inlineStr">
        <is>
          <t>R02560</t>
        </is>
      </c>
      <c r="C2651" s="13" t="n">
        <v>0.7942</v>
      </c>
      <c r="D2651" s="8" t="inlineStr">
        <is>
          <t>review</t>
        </is>
      </c>
    </row>
    <row r="2652">
      <c r="A2652" s="8" t="inlineStr">
        <is>
          <t>C02647</t>
        </is>
      </c>
      <c r="B2652" s="8" t="inlineStr">
        <is>
          <t>R01571</t>
        </is>
      </c>
      <c r="C2652" s="13" t="n">
        <v>1</v>
      </c>
      <c r="D2652" s="8" t="inlineStr">
        <is>
          <t>exact</t>
        </is>
      </c>
    </row>
    <row r="2653">
      <c r="A2653" s="8" t="inlineStr">
        <is>
          <t>C02648</t>
        </is>
      </c>
      <c r="B2653" s="8" t="inlineStr">
        <is>
          <t>R01890</t>
        </is>
      </c>
      <c r="C2653" s="13" t="n">
        <v>1</v>
      </c>
      <c r="D2653" s="8" t="inlineStr">
        <is>
          <t>exact</t>
        </is>
      </c>
    </row>
    <row r="2654">
      <c r="A2654" s="8" t="inlineStr">
        <is>
          <t>C02649</t>
        </is>
      </c>
      <c r="B2654" s="8" t="inlineStr">
        <is>
          <t>R00685</t>
        </is>
      </c>
      <c r="C2654" s="13" t="n">
        <v>1</v>
      </c>
      <c r="D2654" s="8" t="inlineStr">
        <is>
          <t>exact</t>
        </is>
      </c>
    </row>
    <row r="2655">
      <c r="A2655" s="8" t="inlineStr">
        <is>
          <t>C02650</t>
        </is>
      </c>
      <c r="B2655" s="8" t="inlineStr">
        <is>
          <t>R02943</t>
        </is>
      </c>
      <c r="C2655" s="13" t="n">
        <v>1</v>
      </c>
      <c r="D2655" s="8" t="inlineStr">
        <is>
          <t>exact</t>
        </is>
      </c>
    </row>
    <row r="2656">
      <c r="A2656" s="8" t="inlineStr">
        <is>
          <t>C02651</t>
        </is>
      </c>
      <c r="B2656" s="8" t="inlineStr">
        <is>
          <t>R01846</t>
        </is>
      </c>
      <c r="C2656" s="13" t="n">
        <v>1</v>
      </c>
      <c r="D2656" s="8" t="inlineStr">
        <is>
          <t>exact</t>
        </is>
      </c>
    </row>
    <row r="2657">
      <c r="A2657" s="8" t="inlineStr">
        <is>
          <t>C02652</t>
        </is>
      </c>
      <c r="B2657" s="8" t="inlineStr">
        <is>
          <t>R01212</t>
        </is>
      </c>
      <c r="C2657" s="13" t="n">
        <v>1</v>
      </c>
      <c r="D2657" s="8" t="inlineStr">
        <is>
          <t>exact</t>
        </is>
      </c>
    </row>
    <row r="2658">
      <c r="A2658" s="8" t="inlineStr">
        <is>
          <t>C02653</t>
        </is>
      </c>
      <c r="B2658" s="8" t="inlineStr">
        <is>
          <t>R01931</t>
        </is>
      </c>
      <c r="C2658" s="13" t="n">
        <v>1</v>
      </c>
      <c r="D2658" s="8" t="inlineStr">
        <is>
          <t>exact</t>
        </is>
      </c>
    </row>
    <row r="2659">
      <c r="A2659" s="8" t="inlineStr">
        <is>
          <t>C02654</t>
        </is>
      </c>
      <c r="B2659" s="8" t="inlineStr">
        <is>
          <t>R00163</t>
        </is>
      </c>
      <c r="C2659" s="13" t="n">
        <v>0.7718</v>
      </c>
      <c r="D2659" s="8" t="inlineStr">
        <is>
          <t>review</t>
        </is>
      </c>
    </row>
    <row r="2660">
      <c r="A2660" s="8" t="inlineStr">
        <is>
          <t>C02655</t>
        </is>
      </c>
      <c r="B2660" s="8" t="inlineStr">
        <is>
          <t>R00498</t>
        </is>
      </c>
      <c r="C2660" s="13" t="n">
        <v>0.6541</v>
      </c>
      <c r="D2660" s="8" t="inlineStr">
        <is>
          <t>no match</t>
        </is>
      </c>
    </row>
    <row r="2661">
      <c r="A2661" s="8" t="inlineStr">
        <is>
          <t>C02656</t>
        </is>
      </c>
      <c r="B2661" s="8" t="inlineStr">
        <is>
          <t>R02269</t>
        </is>
      </c>
      <c r="C2661" s="13" t="n">
        <v>1</v>
      </c>
      <c r="D2661" s="8" t="inlineStr">
        <is>
          <t>exact</t>
        </is>
      </c>
    </row>
    <row r="2662">
      <c r="A2662" s="8" t="inlineStr">
        <is>
          <t>C02657</t>
        </is>
      </c>
      <c r="B2662" s="8" t="inlineStr">
        <is>
          <t>R00586</t>
        </is>
      </c>
      <c r="C2662" s="13" t="n">
        <v>0.6541</v>
      </c>
      <c r="D2662" s="8" t="inlineStr">
        <is>
          <t>no match</t>
        </is>
      </c>
    </row>
    <row r="2663">
      <c r="A2663" s="8" t="inlineStr">
        <is>
          <t>C02658</t>
        </is>
      </c>
      <c r="B2663" s="8" t="inlineStr">
        <is>
          <t>R00372</t>
        </is>
      </c>
      <c r="C2663" s="13" t="n">
        <v>0.6541</v>
      </c>
      <c r="D2663" s="8" t="inlineStr">
        <is>
          <t>no match</t>
        </is>
      </c>
    </row>
    <row r="2664">
      <c r="A2664" s="8" t="inlineStr">
        <is>
          <t>C02659</t>
        </is>
      </c>
      <c r="B2664" s="8" t="inlineStr">
        <is>
          <t>R00581</t>
        </is>
      </c>
      <c r="C2664" s="13" t="n">
        <v>0.6541</v>
      </c>
      <c r="D2664" s="8" t="inlineStr">
        <is>
          <t>no match</t>
        </is>
      </c>
    </row>
    <row r="2665">
      <c r="A2665" s="8" t="inlineStr">
        <is>
          <t>C02660</t>
        </is>
      </c>
      <c r="B2665" s="8" t="inlineStr">
        <is>
          <t>R00737</t>
        </is>
      </c>
      <c r="C2665" s="13" t="n">
        <v>1</v>
      </c>
      <c r="D2665" s="8" t="inlineStr">
        <is>
          <t>exact</t>
        </is>
      </c>
    </row>
    <row r="2666">
      <c r="A2666" s="8" t="inlineStr">
        <is>
          <t>C02661</t>
        </is>
      </c>
      <c r="B2666" s="8" t="inlineStr">
        <is>
          <t>R00976</t>
        </is>
      </c>
      <c r="C2666" s="13" t="n">
        <v>1</v>
      </c>
      <c r="D2666" s="8" t="inlineStr">
        <is>
          <t>exact</t>
        </is>
      </c>
    </row>
    <row r="2667">
      <c r="A2667" s="8" t="inlineStr">
        <is>
          <t>C02662</t>
        </is>
      </c>
      <c r="B2667" s="8" t="inlineStr">
        <is>
          <t>R01129</t>
        </is>
      </c>
      <c r="C2667" s="13" t="n">
        <v>0.2202</v>
      </c>
      <c r="D2667" s="8" t="inlineStr">
        <is>
          <t>no match</t>
        </is>
      </c>
    </row>
    <row r="2668">
      <c r="A2668" s="8" t="inlineStr">
        <is>
          <t>C02663</t>
        </is>
      </c>
      <c r="B2668" s="8" t="inlineStr">
        <is>
          <t>R00597</t>
        </is>
      </c>
      <c r="C2668" s="13" t="n">
        <v>1</v>
      </c>
      <c r="D2668" s="8" t="inlineStr">
        <is>
          <t>exact</t>
        </is>
      </c>
    </row>
    <row r="2669">
      <c r="A2669" s="8" t="inlineStr">
        <is>
          <t>C02664</t>
        </is>
      </c>
      <c r="B2669" s="8" t="inlineStr">
        <is>
          <t>R01136</t>
        </is>
      </c>
      <c r="C2669" s="13" t="n">
        <v>1</v>
      </c>
      <c r="D2669" s="8" t="inlineStr">
        <is>
          <t>exact</t>
        </is>
      </c>
    </row>
    <row r="2670">
      <c r="A2670" s="8" t="inlineStr">
        <is>
          <t>C02665</t>
        </is>
      </c>
      <c r="B2670" s="8" t="inlineStr">
        <is>
          <t>R01085</t>
        </is>
      </c>
      <c r="C2670" s="13" t="n">
        <v>1</v>
      </c>
      <c r="D2670" s="8" t="inlineStr">
        <is>
          <t>exact</t>
        </is>
      </c>
    </row>
    <row r="2671">
      <c r="A2671" s="8" t="inlineStr">
        <is>
          <t>C02666</t>
        </is>
      </c>
      <c r="B2671" s="8" t="inlineStr">
        <is>
          <t>R00088</t>
        </is>
      </c>
      <c r="C2671" s="13" t="n">
        <v>1</v>
      </c>
      <c r="D2671" s="8" t="inlineStr">
        <is>
          <t>exact</t>
        </is>
      </c>
    </row>
    <row r="2672">
      <c r="A2672" s="8" t="inlineStr">
        <is>
          <t>C02667</t>
        </is>
      </c>
      <c r="B2672" s="8" t="inlineStr">
        <is>
          <t>R01623</t>
        </is>
      </c>
      <c r="C2672" s="13" t="n">
        <v>1</v>
      </c>
      <c r="D2672" s="8" t="inlineStr">
        <is>
          <t>exact</t>
        </is>
      </c>
    </row>
    <row r="2673">
      <c r="A2673" s="8" t="inlineStr">
        <is>
          <t>C02668</t>
        </is>
      </c>
      <c r="B2673" s="8" t="inlineStr">
        <is>
          <t>R02235</t>
        </is>
      </c>
      <c r="C2673" s="13" t="n">
        <v>1</v>
      </c>
      <c r="D2673" s="8" t="inlineStr">
        <is>
          <t>exact</t>
        </is>
      </c>
    </row>
    <row r="2674">
      <c r="A2674" s="8" t="inlineStr">
        <is>
          <t>C02669</t>
        </is>
      </c>
      <c r="B2674" s="8" t="inlineStr">
        <is>
          <t>R00312</t>
        </is>
      </c>
      <c r="C2674" s="13" t="n">
        <v>1</v>
      </c>
      <c r="D2674" s="8" t="inlineStr">
        <is>
          <t>exact</t>
        </is>
      </c>
    </row>
    <row r="2675">
      <c r="A2675" s="8" t="inlineStr">
        <is>
          <t>C02670</t>
        </is>
      </c>
      <c r="B2675" s="8" t="inlineStr">
        <is>
          <t>R01968</t>
        </is>
      </c>
      <c r="C2675" s="13" t="n">
        <v>1</v>
      </c>
      <c r="D2675" s="8" t="inlineStr">
        <is>
          <t>exact</t>
        </is>
      </c>
    </row>
    <row r="2676">
      <c r="A2676" s="8" t="inlineStr">
        <is>
          <t>C02671</t>
        </is>
      </c>
      <c r="B2676" s="8" t="inlineStr">
        <is>
          <t>R02566</t>
        </is>
      </c>
      <c r="C2676" s="13" t="n">
        <v>1</v>
      </c>
      <c r="D2676" s="8" t="inlineStr">
        <is>
          <t>exact</t>
        </is>
      </c>
    </row>
    <row r="2677">
      <c r="A2677" s="8" t="inlineStr">
        <is>
          <t>C02672</t>
        </is>
      </c>
      <c r="B2677" s="8" t="inlineStr">
        <is>
          <t>R02553</t>
        </is>
      </c>
      <c r="C2677" s="13" t="n">
        <v>1</v>
      </c>
      <c r="D2677" s="8" t="inlineStr">
        <is>
          <t>exact</t>
        </is>
      </c>
    </row>
    <row r="2678">
      <c r="A2678" s="8" t="inlineStr">
        <is>
          <t>C02673</t>
        </is>
      </c>
      <c r="B2678" s="8" t="inlineStr">
        <is>
          <t>R01158</t>
        </is>
      </c>
      <c r="C2678" s="13" t="n">
        <v>1</v>
      </c>
      <c r="D2678" s="8" t="inlineStr">
        <is>
          <t>exact</t>
        </is>
      </c>
    </row>
    <row r="2679">
      <c r="A2679" s="8" t="inlineStr">
        <is>
          <t>C02674</t>
        </is>
      </c>
      <c r="B2679" s="8" t="inlineStr">
        <is>
          <t>R00561</t>
        </is>
      </c>
      <c r="C2679" s="13" t="n">
        <v>0.4259</v>
      </c>
      <c r="D2679" s="8" t="inlineStr">
        <is>
          <t>no match</t>
        </is>
      </c>
    </row>
    <row r="2680">
      <c r="A2680" s="8" t="inlineStr">
        <is>
          <t>C02675</t>
        </is>
      </c>
      <c r="B2680" s="8" t="inlineStr">
        <is>
          <t>R01171</t>
        </is>
      </c>
      <c r="C2680" s="13" t="n">
        <v>1</v>
      </c>
      <c r="D2680" s="8" t="inlineStr">
        <is>
          <t>exact</t>
        </is>
      </c>
    </row>
    <row r="2681">
      <c r="A2681" s="8" t="inlineStr">
        <is>
          <t>C02676</t>
        </is>
      </c>
      <c r="B2681" s="8" t="inlineStr">
        <is>
          <t>R00450</t>
        </is>
      </c>
      <c r="C2681" s="13" t="n">
        <v>1</v>
      </c>
      <c r="D2681" s="8" t="inlineStr">
        <is>
          <t>exact</t>
        </is>
      </c>
    </row>
    <row r="2682">
      <c r="A2682" s="8" t="inlineStr">
        <is>
          <t>C02677</t>
        </is>
      </c>
      <c r="B2682" s="8" t="inlineStr">
        <is>
          <t>R02719</t>
        </is>
      </c>
      <c r="C2682" s="13" t="n">
        <v>1</v>
      </c>
      <c r="D2682" s="8" t="inlineStr">
        <is>
          <t>exact</t>
        </is>
      </c>
    </row>
    <row r="2683">
      <c r="A2683" s="8" t="inlineStr">
        <is>
          <t>C02678</t>
        </is>
      </c>
      <c r="B2683" s="8" t="inlineStr">
        <is>
          <t>R02952</t>
        </is>
      </c>
      <c r="C2683" s="13" t="n">
        <v>1</v>
      </c>
      <c r="D2683" s="8" t="inlineStr">
        <is>
          <t>exact</t>
        </is>
      </c>
    </row>
    <row r="2684">
      <c r="A2684" s="8" t="inlineStr">
        <is>
          <t>C02679</t>
        </is>
      </c>
      <c r="B2684" s="8" t="inlineStr">
        <is>
          <t>R02169</t>
        </is>
      </c>
      <c r="C2684" s="13" t="n">
        <v>1</v>
      </c>
      <c r="D2684" s="8" t="inlineStr">
        <is>
          <t>exact</t>
        </is>
      </c>
    </row>
    <row r="2685">
      <c r="A2685" s="8" t="inlineStr">
        <is>
          <t>C02680</t>
        </is>
      </c>
      <c r="B2685" s="8" t="inlineStr">
        <is>
          <t>R00274</t>
        </is>
      </c>
      <c r="C2685" s="13" t="n">
        <v>1</v>
      </c>
      <c r="D2685" s="8" t="inlineStr">
        <is>
          <t>exact</t>
        </is>
      </c>
    </row>
    <row r="2686">
      <c r="A2686" s="8" t="inlineStr">
        <is>
          <t>C02681</t>
        </is>
      </c>
      <c r="B2686" s="8" t="inlineStr">
        <is>
          <t>R02747</t>
        </is>
      </c>
      <c r="C2686" s="13" t="n">
        <v>1</v>
      </c>
      <c r="D2686" s="8" t="inlineStr">
        <is>
          <t>exact</t>
        </is>
      </c>
    </row>
    <row r="2687">
      <c r="A2687" s="8" t="inlineStr">
        <is>
          <t>C02682</t>
        </is>
      </c>
      <c r="B2687" s="8" t="inlineStr">
        <is>
          <t>R02711</t>
        </is>
      </c>
      <c r="C2687" s="13" t="n">
        <v>1</v>
      </c>
      <c r="D2687" s="8" t="inlineStr">
        <is>
          <t>exact</t>
        </is>
      </c>
    </row>
    <row r="2688">
      <c r="A2688" s="8" t="inlineStr">
        <is>
          <t>C02683</t>
        </is>
      </c>
      <c r="B2688" s="8" t="inlineStr">
        <is>
          <t>R02534</t>
        </is>
      </c>
      <c r="C2688" s="13" t="n">
        <v>1</v>
      </c>
      <c r="D2688" s="8" t="inlineStr">
        <is>
          <t>exact</t>
        </is>
      </c>
    </row>
    <row r="2689">
      <c r="A2689" s="8" t="inlineStr">
        <is>
          <t>C02684</t>
        </is>
      </c>
      <c r="B2689" s="8" t="inlineStr">
        <is>
          <t>R02467</t>
        </is>
      </c>
      <c r="C2689" s="13" t="n">
        <v>1</v>
      </c>
      <c r="D2689" s="8" t="inlineStr">
        <is>
          <t>exact</t>
        </is>
      </c>
    </row>
    <row r="2690">
      <c r="A2690" s="8" t="inlineStr">
        <is>
          <t>C02685</t>
        </is>
      </c>
      <c r="B2690" s="8" t="inlineStr">
        <is>
          <t>R00331</t>
        </is>
      </c>
      <c r="C2690" s="13" t="n">
        <v>1</v>
      </c>
      <c r="D2690" s="8" t="inlineStr">
        <is>
          <t>exact</t>
        </is>
      </c>
    </row>
    <row r="2691">
      <c r="A2691" s="8" t="inlineStr">
        <is>
          <t>C02686</t>
        </is>
      </c>
      <c r="B2691" s="8" t="inlineStr">
        <is>
          <t>R01979</t>
        </is>
      </c>
      <c r="C2691" s="13" t="n">
        <v>1</v>
      </c>
      <c r="D2691" s="8" t="inlineStr">
        <is>
          <t>exact</t>
        </is>
      </c>
    </row>
    <row r="2692">
      <c r="A2692" s="8" t="inlineStr">
        <is>
          <t>C02687</t>
        </is>
      </c>
      <c r="B2692" s="8" t="inlineStr">
        <is>
          <t>R01988</t>
        </is>
      </c>
      <c r="C2692" s="13" t="n">
        <v>1</v>
      </c>
      <c r="D2692" s="8" t="inlineStr">
        <is>
          <t>exact</t>
        </is>
      </c>
    </row>
    <row r="2693">
      <c r="A2693" s="8" t="inlineStr">
        <is>
          <t>C02688</t>
        </is>
      </c>
      <c r="B2693" s="8" t="inlineStr">
        <is>
          <t>R01024</t>
        </is>
      </c>
      <c r="C2693" s="13" t="n">
        <v>1</v>
      </c>
      <c r="D2693" s="8" t="inlineStr">
        <is>
          <t>exact</t>
        </is>
      </c>
    </row>
    <row r="2694">
      <c r="A2694" s="8" t="inlineStr">
        <is>
          <t>C02689</t>
        </is>
      </c>
      <c r="B2694" s="8" t="inlineStr">
        <is>
          <t>R01225</t>
        </is>
      </c>
      <c r="C2694" s="13" t="n">
        <v>0.4259</v>
      </c>
      <c r="D2694" s="8" t="inlineStr">
        <is>
          <t>no match</t>
        </is>
      </c>
    </row>
    <row r="2695">
      <c r="A2695" s="8" t="inlineStr">
        <is>
          <t>C02690</t>
        </is>
      </c>
      <c r="B2695" s="8" t="inlineStr">
        <is>
          <t>R01263</t>
        </is>
      </c>
      <c r="C2695" s="13" t="n">
        <v>0.7942</v>
      </c>
      <c r="D2695" s="8" t="inlineStr">
        <is>
          <t>review</t>
        </is>
      </c>
    </row>
    <row r="2696">
      <c r="A2696" s="8" t="inlineStr">
        <is>
          <t>C02691</t>
        </is>
      </c>
      <c r="B2696" s="8" t="inlineStr">
        <is>
          <t>R02817</t>
        </is>
      </c>
      <c r="C2696" s="13" t="n">
        <v>1</v>
      </c>
      <c r="D2696" s="8" t="inlineStr">
        <is>
          <t>exact</t>
        </is>
      </c>
    </row>
    <row r="2697">
      <c r="A2697" s="8" t="inlineStr">
        <is>
          <t>C02692</t>
        </is>
      </c>
      <c r="B2697" s="8" t="inlineStr">
        <is>
          <t>R00321</t>
        </is>
      </c>
      <c r="C2697" s="13" t="n">
        <v>1</v>
      </c>
      <c r="D2697" s="8" t="inlineStr">
        <is>
          <t>exact</t>
        </is>
      </c>
    </row>
    <row r="2698">
      <c r="A2698" s="8" t="inlineStr">
        <is>
          <t>C02693</t>
        </is>
      </c>
      <c r="B2698" s="8" t="inlineStr">
        <is>
          <t>R00898</t>
        </is>
      </c>
      <c r="C2698" s="13" t="n">
        <v>0.2202</v>
      </c>
      <c r="D2698" s="8" t="inlineStr">
        <is>
          <t>no match</t>
        </is>
      </c>
    </row>
    <row r="2699">
      <c r="A2699" s="8" t="inlineStr">
        <is>
          <t>C02694</t>
        </is>
      </c>
      <c r="B2699" s="8" t="inlineStr">
        <is>
          <t>R01891</t>
        </is>
      </c>
      <c r="C2699" s="13" t="n">
        <v>0.6541</v>
      </c>
      <c r="D2699" s="8" t="inlineStr">
        <is>
          <t>no match</t>
        </is>
      </c>
    </row>
    <row r="2700">
      <c r="A2700" s="8" t="inlineStr">
        <is>
          <t>C02695</t>
        </is>
      </c>
      <c r="B2700" s="8" t="inlineStr">
        <is>
          <t>R02612</t>
        </is>
      </c>
      <c r="C2700" s="13" t="n">
        <v>1</v>
      </c>
      <c r="D2700" s="8" t="inlineStr">
        <is>
          <t>exact</t>
        </is>
      </c>
    </row>
    <row r="2701">
      <c r="A2701" s="8" t="inlineStr">
        <is>
          <t>C02696</t>
        </is>
      </c>
      <c r="B2701" s="8" t="inlineStr">
        <is>
          <t>R02287</t>
        </is>
      </c>
      <c r="C2701" s="13" t="n">
        <v>1</v>
      </c>
      <c r="D2701" s="8" t="inlineStr">
        <is>
          <t>exact</t>
        </is>
      </c>
    </row>
    <row r="2702">
      <c r="A2702" s="8" t="inlineStr">
        <is>
          <t>C02697</t>
        </is>
      </c>
      <c r="B2702" s="8" t="inlineStr">
        <is>
          <t>R01530</t>
        </is>
      </c>
      <c r="C2702" s="13" t="n">
        <v>1</v>
      </c>
      <c r="D2702" s="8" t="inlineStr">
        <is>
          <t>exact</t>
        </is>
      </c>
    </row>
    <row r="2703">
      <c r="A2703" s="8" t="inlineStr">
        <is>
          <t>C02698</t>
        </is>
      </c>
      <c r="B2703" s="8" t="inlineStr">
        <is>
          <t>R00286</t>
        </is>
      </c>
      <c r="C2703" s="13" t="n">
        <v>1</v>
      </c>
      <c r="D2703" s="8" t="inlineStr">
        <is>
          <t>exact</t>
        </is>
      </c>
    </row>
    <row r="2704">
      <c r="A2704" s="8" t="inlineStr">
        <is>
          <t>C02699</t>
        </is>
      </c>
      <c r="B2704" s="8" t="inlineStr">
        <is>
          <t>R00932</t>
        </is>
      </c>
      <c r="C2704" s="13" t="n">
        <v>1</v>
      </c>
      <c r="D2704" s="8" t="inlineStr">
        <is>
          <t>exact</t>
        </is>
      </c>
    </row>
    <row r="2705">
      <c r="A2705" s="8" t="inlineStr">
        <is>
          <t>C02700</t>
        </is>
      </c>
      <c r="B2705" s="8" t="inlineStr">
        <is>
          <t>R00652</t>
        </is>
      </c>
      <c r="C2705" s="13" t="n">
        <v>0.4259</v>
      </c>
      <c r="D2705" s="8" t="inlineStr">
        <is>
          <t>no match</t>
        </is>
      </c>
    </row>
    <row r="2706">
      <c r="A2706" s="8" t="inlineStr">
        <is>
          <t>C02701</t>
        </is>
      </c>
      <c r="B2706" s="8" t="inlineStr">
        <is>
          <t>R01327</t>
        </is>
      </c>
      <c r="C2706" s="13" t="n">
        <v>1</v>
      </c>
      <c r="D2706" s="8" t="inlineStr">
        <is>
          <t>exact</t>
        </is>
      </c>
    </row>
    <row r="2707">
      <c r="A2707" s="8" t="inlineStr">
        <is>
          <t>C02702</t>
        </is>
      </c>
      <c r="B2707" s="8" t="inlineStr">
        <is>
          <t>R01982</t>
        </is>
      </c>
      <c r="C2707" s="13" t="n">
        <v>0.2202</v>
      </c>
      <c r="D2707" s="8" t="inlineStr">
        <is>
          <t>no match</t>
        </is>
      </c>
    </row>
    <row r="2708">
      <c r="A2708" s="8" t="inlineStr">
        <is>
          <t>C02703</t>
        </is>
      </c>
      <c r="B2708" s="8" t="inlineStr">
        <is>
          <t>R01813</t>
        </is>
      </c>
      <c r="C2708" s="13" t="n">
        <v>1</v>
      </c>
      <c r="D2708" s="8" t="inlineStr">
        <is>
          <t>exact</t>
        </is>
      </c>
    </row>
    <row r="2709">
      <c r="A2709" s="8" t="inlineStr">
        <is>
          <t>C02704</t>
        </is>
      </c>
      <c r="B2709" s="8" t="inlineStr">
        <is>
          <t>R01108</t>
        </is>
      </c>
      <c r="C2709" s="13" t="n">
        <v>1</v>
      </c>
      <c r="D2709" s="8" t="inlineStr">
        <is>
          <t>exact</t>
        </is>
      </c>
    </row>
    <row r="2710">
      <c r="A2710" s="8" t="inlineStr">
        <is>
          <t>C02705</t>
        </is>
      </c>
      <c r="B2710" s="8" t="inlineStr">
        <is>
          <t>R00682</t>
        </is>
      </c>
      <c r="C2710" s="13" t="n">
        <v>0.7718</v>
      </c>
      <c r="D2710" s="8" t="inlineStr">
        <is>
          <t>review</t>
        </is>
      </c>
    </row>
    <row r="2711">
      <c r="A2711" s="8" t="inlineStr">
        <is>
          <t>C02706</t>
        </is>
      </c>
      <c r="B2711" s="8" t="inlineStr">
        <is>
          <t>R02002</t>
        </is>
      </c>
      <c r="C2711" s="13" t="n">
        <v>1</v>
      </c>
      <c r="D2711" s="8" t="inlineStr">
        <is>
          <t>exact</t>
        </is>
      </c>
    </row>
    <row r="2712">
      <c r="A2712" s="8" t="inlineStr">
        <is>
          <t>C02707</t>
        </is>
      </c>
      <c r="B2712" s="8" t="inlineStr">
        <is>
          <t>R02253</t>
        </is>
      </c>
      <c r="C2712" s="13" t="n">
        <v>1</v>
      </c>
      <c r="D2712" s="8" t="inlineStr">
        <is>
          <t>exact</t>
        </is>
      </c>
    </row>
    <row r="2713">
      <c r="A2713" s="8" t="inlineStr">
        <is>
          <t>C02708</t>
        </is>
      </c>
      <c r="B2713" s="8" t="inlineStr">
        <is>
          <t>R00074</t>
        </is>
      </c>
      <c r="C2713" s="13" t="n">
        <v>1</v>
      </c>
      <c r="D2713" s="8" t="inlineStr">
        <is>
          <t>exact</t>
        </is>
      </c>
    </row>
    <row r="2714">
      <c r="A2714" s="8" t="inlineStr">
        <is>
          <t>C02709</t>
        </is>
      </c>
      <c r="B2714" s="8" t="inlineStr">
        <is>
          <t>R00391</t>
        </is>
      </c>
      <c r="C2714" s="13" t="n">
        <v>0.6541</v>
      </c>
      <c r="D2714" s="8" t="inlineStr">
        <is>
          <t>no match</t>
        </is>
      </c>
    </row>
    <row r="2715">
      <c r="A2715" s="8" t="inlineStr">
        <is>
          <t>C02710</t>
        </is>
      </c>
      <c r="B2715" s="8" t="inlineStr">
        <is>
          <t>R01441</t>
        </is>
      </c>
      <c r="C2715" s="13" t="n">
        <v>1</v>
      </c>
      <c r="D2715" s="8" t="inlineStr">
        <is>
          <t>exact</t>
        </is>
      </c>
    </row>
    <row r="2716">
      <c r="A2716" s="8" t="inlineStr">
        <is>
          <t>C02711</t>
        </is>
      </c>
      <c r="B2716" s="8" t="inlineStr">
        <is>
          <t>R02140</t>
        </is>
      </c>
      <c r="C2716" s="13" t="n">
        <v>1</v>
      </c>
      <c r="D2716" s="8" t="inlineStr">
        <is>
          <t>exact</t>
        </is>
      </c>
    </row>
    <row r="2717">
      <c r="A2717" s="8" t="inlineStr">
        <is>
          <t>C02712</t>
        </is>
      </c>
      <c r="B2717" s="8" t="inlineStr">
        <is>
          <t>R01795</t>
        </is>
      </c>
      <c r="C2717" s="13" t="n">
        <v>1</v>
      </c>
      <c r="D2717" s="8" t="inlineStr">
        <is>
          <t>exact</t>
        </is>
      </c>
    </row>
    <row r="2718">
      <c r="A2718" s="8" t="inlineStr">
        <is>
          <t>C02713</t>
        </is>
      </c>
      <c r="B2718" s="8" t="inlineStr">
        <is>
          <t>R01783</t>
        </is>
      </c>
      <c r="C2718" s="13" t="n">
        <v>1</v>
      </c>
      <c r="D2718" s="8" t="inlineStr">
        <is>
          <t>exact</t>
        </is>
      </c>
    </row>
    <row r="2719">
      <c r="A2719" s="8" t="inlineStr">
        <is>
          <t>C02714</t>
        </is>
      </c>
      <c r="B2719" s="8" t="inlineStr">
        <is>
          <t>R00469</t>
        </is>
      </c>
      <c r="C2719" s="13" t="n">
        <v>1</v>
      </c>
      <c r="D2719" s="8" t="inlineStr">
        <is>
          <t>exact</t>
        </is>
      </c>
    </row>
    <row r="2720">
      <c r="A2720" s="8" t="inlineStr">
        <is>
          <t>C02715</t>
        </is>
      </c>
      <c r="B2720" s="8" t="inlineStr">
        <is>
          <t>R02442</t>
        </is>
      </c>
      <c r="C2720" s="13" t="n">
        <v>1</v>
      </c>
      <c r="D2720" s="8" t="inlineStr">
        <is>
          <t>exact</t>
        </is>
      </c>
    </row>
    <row r="2721">
      <c r="A2721" s="8" t="inlineStr">
        <is>
          <t>C02716</t>
        </is>
      </c>
      <c r="B2721" s="8" t="inlineStr">
        <is>
          <t>R00618</t>
        </is>
      </c>
      <c r="C2721" s="13" t="n">
        <v>1</v>
      </c>
      <c r="D2721" s="8" t="inlineStr">
        <is>
          <t>exact</t>
        </is>
      </c>
    </row>
    <row r="2722">
      <c r="A2722" s="8" t="inlineStr">
        <is>
          <t>C02717</t>
        </is>
      </c>
      <c r="B2722" s="8" t="inlineStr">
        <is>
          <t>R02626</t>
        </is>
      </c>
      <c r="C2722" s="13" t="n">
        <v>1</v>
      </c>
      <c r="D2722" s="8" t="inlineStr">
        <is>
          <t>exact</t>
        </is>
      </c>
    </row>
    <row r="2723">
      <c r="A2723" s="8" t="inlineStr">
        <is>
          <t>C02718</t>
        </is>
      </c>
      <c r="B2723" s="8" t="inlineStr">
        <is>
          <t>R00242</t>
        </is>
      </c>
      <c r="C2723" s="13" t="n">
        <v>1</v>
      </c>
      <c r="D2723" s="8" t="inlineStr">
        <is>
          <t>exact</t>
        </is>
      </c>
    </row>
    <row r="2724">
      <c r="A2724" s="8" t="inlineStr">
        <is>
          <t>C02719</t>
        </is>
      </c>
      <c r="B2724" s="8" t="inlineStr">
        <is>
          <t>R02039</t>
        </is>
      </c>
      <c r="C2724" s="13" t="n">
        <v>1</v>
      </c>
      <c r="D2724" s="8" t="inlineStr">
        <is>
          <t>exact</t>
        </is>
      </c>
    </row>
    <row r="2725">
      <c r="A2725" s="8" t="inlineStr">
        <is>
          <t>C02720</t>
        </is>
      </c>
      <c r="B2725" s="8" t="inlineStr">
        <is>
          <t>R00380</t>
        </is>
      </c>
      <c r="C2725" s="13" t="n">
        <v>0.6541</v>
      </c>
      <c r="D2725" s="8" t="inlineStr">
        <is>
          <t>no match</t>
        </is>
      </c>
    </row>
    <row r="2726">
      <c r="A2726" s="8" t="inlineStr">
        <is>
          <t>C02721</t>
        </is>
      </c>
      <c r="B2726" s="8" t="inlineStr">
        <is>
          <t>R02462</t>
        </is>
      </c>
      <c r="C2726" s="13" t="n">
        <v>1</v>
      </c>
      <c r="D2726" s="8" t="inlineStr">
        <is>
          <t>exact</t>
        </is>
      </c>
    </row>
    <row r="2727">
      <c r="A2727" s="8" t="inlineStr">
        <is>
          <t>C02722</t>
        </is>
      </c>
      <c r="B2727" s="8" t="inlineStr">
        <is>
          <t>R01872</t>
        </is>
      </c>
      <c r="C2727" s="13" t="n">
        <v>1</v>
      </c>
      <c r="D2727" s="8" t="inlineStr">
        <is>
          <t>exact</t>
        </is>
      </c>
    </row>
    <row r="2728">
      <c r="A2728" s="8" t="inlineStr">
        <is>
          <t>C02723</t>
        </is>
      </c>
      <c r="B2728" s="8" t="inlineStr">
        <is>
          <t>R01856</t>
        </is>
      </c>
      <c r="C2728" s="13" t="n">
        <v>1</v>
      </c>
      <c r="D2728" s="8" t="inlineStr">
        <is>
          <t>exact</t>
        </is>
      </c>
    </row>
    <row r="2729">
      <c r="A2729" s="8" t="inlineStr">
        <is>
          <t>C02724</t>
        </is>
      </c>
      <c r="B2729" s="8" t="inlineStr">
        <is>
          <t>R01928</t>
        </is>
      </c>
      <c r="C2729" s="13" t="n">
        <v>1</v>
      </c>
      <c r="D2729" s="8" t="inlineStr">
        <is>
          <t>exact</t>
        </is>
      </c>
    </row>
    <row r="2730">
      <c r="A2730" s="8" t="inlineStr">
        <is>
          <t>C02725</t>
        </is>
      </c>
      <c r="B2730" s="8" t="inlineStr">
        <is>
          <t>R01000</t>
        </is>
      </c>
      <c r="C2730" s="13" t="n">
        <v>1</v>
      </c>
      <c r="D2730" s="8" t="inlineStr">
        <is>
          <t>exact</t>
        </is>
      </c>
    </row>
    <row r="2731">
      <c r="A2731" s="8" t="inlineStr">
        <is>
          <t>C02726</t>
        </is>
      </c>
      <c r="B2731" s="8" t="inlineStr">
        <is>
          <t>R02453</t>
        </is>
      </c>
      <c r="C2731" s="13" t="n">
        <v>1</v>
      </c>
      <c r="D2731" s="8" t="inlineStr">
        <is>
          <t>exact</t>
        </is>
      </c>
    </row>
    <row r="2732">
      <c r="A2732" s="8" t="inlineStr">
        <is>
          <t>C02727</t>
        </is>
      </c>
      <c r="B2732" s="8" t="inlineStr">
        <is>
          <t>R02316</t>
        </is>
      </c>
      <c r="C2732" s="13" t="n">
        <v>1</v>
      </c>
      <c r="D2732" s="8" t="inlineStr">
        <is>
          <t>exact</t>
        </is>
      </c>
    </row>
    <row r="2733">
      <c r="A2733" s="8" t="inlineStr">
        <is>
          <t>C02728</t>
        </is>
      </c>
      <c r="B2733" s="8" t="inlineStr">
        <is>
          <t>R01230</t>
        </is>
      </c>
      <c r="C2733" s="13" t="n">
        <v>1</v>
      </c>
      <c r="D2733" s="8" t="inlineStr">
        <is>
          <t>exact</t>
        </is>
      </c>
    </row>
    <row r="2734">
      <c r="A2734" s="8" t="inlineStr">
        <is>
          <t>C02729</t>
        </is>
      </c>
      <c r="B2734" s="8" t="inlineStr">
        <is>
          <t>R01295</t>
        </is>
      </c>
      <c r="C2734" s="13" t="n">
        <v>1</v>
      </c>
      <c r="D2734" s="8" t="inlineStr">
        <is>
          <t>exact</t>
        </is>
      </c>
    </row>
    <row r="2735">
      <c r="A2735" s="8" t="inlineStr">
        <is>
          <t>C02730</t>
        </is>
      </c>
      <c r="B2735" s="8" t="inlineStr">
        <is>
          <t>R01238</t>
        </is>
      </c>
      <c r="C2735" s="13" t="n">
        <v>0.6541</v>
      </c>
      <c r="D2735" s="8" t="inlineStr">
        <is>
          <t>no match</t>
        </is>
      </c>
    </row>
    <row r="2736">
      <c r="A2736" s="8" t="inlineStr">
        <is>
          <t>C02731</t>
        </is>
      </c>
      <c r="B2736" s="8" t="inlineStr">
        <is>
          <t>R00327</t>
        </is>
      </c>
      <c r="C2736" s="13" t="n">
        <v>0.7718</v>
      </c>
      <c r="D2736" s="8" t="inlineStr">
        <is>
          <t>review</t>
        </is>
      </c>
    </row>
    <row r="2737">
      <c r="A2737" s="8" t="inlineStr">
        <is>
          <t>C02732</t>
        </is>
      </c>
      <c r="B2737" s="8" t="inlineStr">
        <is>
          <t>R02119</t>
        </is>
      </c>
      <c r="C2737" s="13" t="n">
        <v>0.6541</v>
      </c>
      <c r="D2737" s="8" t="inlineStr">
        <is>
          <t>no match</t>
        </is>
      </c>
    </row>
    <row r="2738">
      <c r="A2738" s="8" t="inlineStr">
        <is>
          <t>C02733</t>
        </is>
      </c>
      <c r="B2738" s="8" t="inlineStr">
        <is>
          <t>R00182</t>
        </is>
      </c>
      <c r="C2738" s="13" t="n">
        <v>0.7718</v>
      </c>
      <c r="D2738" s="8" t="inlineStr">
        <is>
          <t>review</t>
        </is>
      </c>
    </row>
    <row r="2739">
      <c r="A2739" s="8" t="inlineStr">
        <is>
          <t>C02734</t>
        </is>
      </c>
      <c r="B2739" s="8" t="inlineStr">
        <is>
          <t>R01132</t>
        </is>
      </c>
      <c r="C2739" s="13" t="n">
        <v>0.7718</v>
      </c>
      <c r="D2739" s="8" t="inlineStr">
        <is>
          <t>review</t>
        </is>
      </c>
    </row>
    <row r="2740">
      <c r="A2740" s="8" t="inlineStr">
        <is>
          <t>C02735</t>
        </is>
      </c>
      <c r="B2740" s="8" t="inlineStr">
        <is>
          <t>R01803</t>
        </is>
      </c>
      <c r="C2740" s="13" t="n">
        <v>0.7718</v>
      </c>
      <c r="D2740" s="8" t="inlineStr">
        <is>
          <t>review</t>
        </is>
      </c>
    </row>
    <row r="2741">
      <c r="A2741" s="8" t="inlineStr">
        <is>
          <t>C02736</t>
        </is>
      </c>
      <c r="B2741" s="8" t="inlineStr">
        <is>
          <t>R00571</t>
        </is>
      </c>
      <c r="C2741" s="13" t="n">
        <v>0.7718</v>
      </c>
      <c r="D2741" s="8" t="inlineStr">
        <is>
          <t>review</t>
        </is>
      </c>
    </row>
    <row r="2742">
      <c r="A2742" s="8" t="inlineStr">
        <is>
          <t>C02737</t>
        </is>
      </c>
      <c r="B2742" s="8" t="inlineStr">
        <is>
          <t>R01453</t>
        </is>
      </c>
      <c r="C2742" s="13" t="n">
        <v>0.6541</v>
      </c>
      <c r="D2742" s="8" t="inlineStr">
        <is>
          <t>no match</t>
        </is>
      </c>
    </row>
    <row r="2743">
      <c r="A2743" s="8" t="inlineStr">
        <is>
          <t>C02738</t>
        </is>
      </c>
      <c r="B2743" s="8" t="inlineStr">
        <is>
          <t>R02559</t>
        </is>
      </c>
      <c r="C2743" s="13" t="n">
        <v>1</v>
      </c>
      <c r="D2743" s="8" t="inlineStr">
        <is>
          <t>exact</t>
        </is>
      </c>
    </row>
    <row r="2744">
      <c r="A2744" s="8" t="inlineStr">
        <is>
          <t>C02739</t>
        </is>
      </c>
      <c r="B2744" s="8" t="inlineStr">
        <is>
          <t>R00400</t>
        </is>
      </c>
      <c r="C2744" s="13" t="n">
        <v>1</v>
      </c>
      <c r="D2744" s="8" t="inlineStr">
        <is>
          <t>exact</t>
        </is>
      </c>
    </row>
    <row r="2745">
      <c r="A2745" s="8" t="inlineStr">
        <is>
          <t>C02740</t>
        </is>
      </c>
      <c r="B2745" s="8" t="inlineStr">
        <is>
          <t>R01908</t>
        </is>
      </c>
      <c r="C2745" s="13" t="n">
        <v>0.6541</v>
      </c>
      <c r="D2745" s="8" t="inlineStr">
        <is>
          <t>no match</t>
        </is>
      </c>
    </row>
    <row r="2746">
      <c r="A2746" s="8" t="inlineStr">
        <is>
          <t>C02741</t>
        </is>
      </c>
      <c r="B2746" s="8" t="inlineStr">
        <is>
          <t>R00874</t>
        </is>
      </c>
      <c r="C2746" s="13" t="n">
        <v>1</v>
      </c>
      <c r="D2746" s="8" t="inlineStr">
        <is>
          <t>exact</t>
        </is>
      </c>
    </row>
    <row r="2747">
      <c r="A2747" s="8" t="inlineStr">
        <is>
          <t>C02742</t>
        </is>
      </c>
      <c r="B2747" s="8" t="inlineStr">
        <is>
          <t>R02683</t>
        </is>
      </c>
      <c r="C2747" s="13" t="n">
        <v>1</v>
      </c>
      <c r="D2747" s="8" t="inlineStr">
        <is>
          <t>exact</t>
        </is>
      </c>
    </row>
    <row r="2748">
      <c r="A2748" s="8" t="inlineStr">
        <is>
          <t>C02743</t>
        </is>
      </c>
      <c r="B2748" s="8" t="inlineStr">
        <is>
          <t>R02929</t>
        </is>
      </c>
      <c r="C2748" s="13" t="n">
        <v>1</v>
      </c>
      <c r="D2748" s="8" t="inlineStr">
        <is>
          <t>exact</t>
        </is>
      </c>
    </row>
    <row r="2749">
      <c r="A2749" s="8" t="inlineStr">
        <is>
          <t>C02744</t>
        </is>
      </c>
      <c r="B2749" s="8" t="inlineStr">
        <is>
          <t>R00082</t>
        </is>
      </c>
      <c r="C2749" s="13" t="n">
        <v>0.6541</v>
      </c>
      <c r="D2749" s="8" t="inlineStr">
        <is>
          <t>no match</t>
        </is>
      </c>
    </row>
    <row r="2750">
      <c r="A2750" s="8" t="inlineStr">
        <is>
          <t>C02745</t>
        </is>
      </c>
      <c r="B2750" s="8" t="inlineStr">
        <is>
          <t>R00793</t>
        </is>
      </c>
      <c r="C2750" s="13" t="n">
        <v>1</v>
      </c>
      <c r="D2750" s="8" t="inlineStr">
        <is>
          <t>exact</t>
        </is>
      </c>
    </row>
    <row r="2751">
      <c r="A2751" s="8" t="inlineStr">
        <is>
          <t>C02746</t>
        </is>
      </c>
      <c r="B2751" s="8" t="inlineStr">
        <is>
          <t>R00138</t>
        </is>
      </c>
      <c r="C2751" s="13" t="n">
        <v>1</v>
      </c>
      <c r="D2751" s="8" t="inlineStr">
        <is>
          <t>exact</t>
        </is>
      </c>
    </row>
    <row r="2752">
      <c r="A2752" s="8" t="inlineStr">
        <is>
          <t>C02747</t>
        </is>
      </c>
      <c r="B2752" s="8" t="inlineStr">
        <is>
          <t>R02011</t>
        </is>
      </c>
      <c r="C2752" s="13" t="n">
        <v>1</v>
      </c>
      <c r="D2752" s="8" t="inlineStr">
        <is>
          <t>exact</t>
        </is>
      </c>
    </row>
    <row r="2753">
      <c r="A2753" s="8" t="inlineStr">
        <is>
          <t>C02748</t>
        </is>
      </c>
      <c r="B2753" s="8" t="inlineStr">
        <is>
          <t>R00095</t>
        </is>
      </c>
      <c r="C2753" s="13" t="n">
        <v>1</v>
      </c>
      <c r="D2753" s="8" t="inlineStr">
        <is>
          <t>exact</t>
        </is>
      </c>
    </row>
    <row r="2754">
      <c r="A2754" s="8" t="inlineStr">
        <is>
          <t>C02749</t>
        </is>
      </c>
      <c r="B2754" s="8" t="inlineStr">
        <is>
          <t>R00921</t>
        </is>
      </c>
      <c r="C2754" s="13" t="n">
        <v>0.6541</v>
      </c>
      <c r="D2754" s="8" t="inlineStr">
        <is>
          <t>no match</t>
        </is>
      </c>
    </row>
    <row r="2755">
      <c r="A2755" s="8" t="inlineStr">
        <is>
          <t>C02750</t>
        </is>
      </c>
      <c r="B2755" s="8" t="inlineStr">
        <is>
          <t>R00914</t>
        </is>
      </c>
      <c r="C2755" s="13" t="n">
        <v>1</v>
      </c>
      <c r="D2755" s="8" t="inlineStr">
        <is>
          <t>exact</t>
        </is>
      </c>
    </row>
    <row r="2756">
      <c r="A2756" s="8" t="inlineStr">
        <is>
          <t>C02751</t>
        </is>
      </c>
      <c r="B2756" s="8" t="inlineStr">
        <is>
          <t>R01569</t>
        </is>
      </c>
      <c r="C2756" s="13" t="n">
        <v>1</v>
      </c>
      <c r="D2756" s="8" t="inlineStr">
        <is>
          <t>exact</t>
        </is>
      </c>
    </row>
    <row r="2757">
      <c r="A2757" s="8" t="inlineStr">
        <is>
          <t>C02752</t>
        </is>
      </c>
      <c r="B2757" s="8" t="inlineStr">
        <is>
          <t>R02431</t>
        </is>
      </c>
      <c r="C2757" s="13" t="n">
        <v>0.6541</v>
      </c>
      <c r="D2757" s="8" t="inlineStr">
        <is>
          <t>no match</t>
        </is>
      </c>
    </row>
    <row r="2758">
      <c r="A2758" s="8" t="inlineStr">
        <is>
          <t>C02753</t>
        </is>
      </c>
      <c r="B2758" s="8" t="inlineStr">
        <is>
          <t>R00159</t>
        </is>
      </c>
      <c r="C2758" s="13" t="n">
        <v>1</v>
      </c>
      <c r="D2758" s="8" t="inlineStr">
        <is>
          <t>exact</t>
        </is>
      </c>
    </row>
    <row r="2759">
      <c r="A2759" s="8" t="inlineStr">
        <is>
          <t>C02754</t>
        </is>
      </c>
      <c r="B2759" s="8" t="inlineStr">
        <is>
          <t>R01444</t>
        </is>
      </c>
      <c r="C2759" s="13" t="n">
        <v>1</v>
      </c>
      <c r="D2759" s="8" t="inlineStr">
        <is>
          <t>exact</t>
        </is>
      </c>
    </row>
    <row r="2760">
      <c r="A2760" s="8" t="inlineStr">
        <is>
          <t>C02755</t>
        </is>
      </c>
      <c r="B2760" s="8" t="inlineStr">
        <is>
          <t>R02340</t>
        </is>
      </c>
      <c r="C2760" s="13" t="n">
        <v>0.6541</v>
      </c>
      <c r="D2760" s="8" t="inlineStr">
        <is>
          <t>no match</t>
        </is>
      </c>
    </row>
    <row r="2761">
      <c r="A2761" s="8" t="inlineStr">
        <is>
          <t>C02756</t>
        </is>
      </c>
      <c r="B2761" s="8" t="inlineStr">
        <is>
          <t>R01407</t>
        </is>
      </c>
      <c r="C2761" s="13" t="n">
        <v>1</v>
      </c>
      <c r="D2761" s="8" t="inlineStr">
        <is>
          <t>exact</t>
        </is>
      </c>
    </row>
    <row r="2762">
      <c r="A2762" s="8" t="inlineStr">
        <is>
          <t>C02757</t>
        </is>
      </c>
      <c r="B2762" s="8" t="inlineStr">
        <is>
          <t>R00112</t>
        </is>
      </c>
      <c r="C2762" s="13" t="n">
        <v>1</v>
      </c>
      <c r="D2762" s="8" t="inlineStr">
        <is>
          <t>exact</t>
        </is>
      </c>
    </row>
    <row r="2763">
      <c r="A2763" s="8" t="inlineStr">
        <is>
          <t>C02758</t>
        </is>
      </c>
      <c r="B2763" s="8" t="inlineStr">
        <is>
          <t>R00931</t>
        </is>
      </c>
      <c r="C2763" s="13" t="n">
        <v>1</v>
      </c>
      <c r="D2763" s="8" t="inlineStr">
        <is>
          <t>exact</t>
        </is>
      </c>
    </row>
    <row r="2764">
      <c r="A2764" s="8" t="inlineStr">
        <is>
          <t>C02759</t>
        </is>
      </c>
      <c r="B2764" s="8" t="inlineStr">
        <is>
          <t>R02608</t>
        </is>
      </c>
      <c r="C2764" s="13" t="n">
        <v>0.2202</v>
      </c>
      <c r="D2764" s="8" t="inlineStr">
        <is>
          <t>no match</t>
        </is>
      </c>
    </row>
    <row r="2765">
      <c r="A2765" s="8" t="inlineStr">
        <is>
          <t>C02760</t>
        </is>
      </c>
      <c r="B2765" s="8" t="inlineStr">
        <is>
          <t>R02842</t>
        </is>
      </c>
      <c r="C2765" s="13" t="n">
        <v>0.6541</v>
      </c>
      <c r="D2765" s="8" t="inlineStr">
        <is>
          <t>no match</t>
        </is>
      </c>
    </row>
    <row r="2766">
      <c r="A2766" s="8" t="inlineStr">
        <is>
          <t>C02761</t>
        </is>
      </c>
      <c r="B2766" s="8" t="inlineStr">
        <is>
          <t>R02765</t>
        </is>
      </c>
      <c r="C2766" s="13" t="n">
        <v>1</v>
      </c>
      <c r="D2766" s="8" t="inlineStr">
        <is>
          <t>exact</t>
        </is>
      </c>
    </row>
    <row r="2767">
      <c r="A2767" s="8" t="inlineStr">
        <is>
          <t>C02762</t>
        </is>
      </c>
      <c r="B2767" s="8" t="inlineStr">
        <is>
          <t>R02017</t>
        </is>
      </c>
      <c r="C2767" s="13" t="n">
        <v>1</v>
      </c>
      <c r="D2767" s="8" t="inlineStr">
        <is>
          <t>exact</t>
        </is>
      </c>
    </row>
    <row r="2768">
      <c r="A2768" s="8" t="inlineStr">
        <is>
          <t>C02763</t>
        </is>
      </c>
      <c r="B2768" s="8" t="inlineStr">
        <is>
          <t>R00969</t>
        </is>
      </c>
      <c r="C2768" s="13" t="n">
        <v>0.6541</v>
      </c>
      <c r="D2768" s="8" t="inlineStr">
        <is>
          <t>no match</t>
        </is>
      </c>
    </row>
    <row r="2769">
      <c r="A2769" s="8" t="inlineStr">
        <is>
          <t>C02764</t>
        </is>
      </c>
      <c r="B2769" s="8" t="inlineStr">
        <is>
          <t>R01592</t>
        </is>
      </c>
      <c r="C2769" s="13" t="n">
        <v>1</v>
      </c>
      <c r="D2769" s="8" t="inlineStr">
        <is>
          <t>exact</t>
        </is>
      </c>
    </row>
    <row r="2770">
      <c r="A2770" s="8" t="inlineStr">
        <is>
          <t>C02765</t>
        </is>
      </c>
      <c r="B2770" s="8" t="inlineStr">
        <is>
          <t>R02543</t>
        </is>
      </c>
      <c r="C2770" s="13" t="n">
        <v>1</v>
      </c>
      <c r="D2770" s="8" t="inlineStr">
        <is>
          <t>exact</t>
        </is>
      </c>
    </row>
    <row r="2771">
      <c r="A2771" s="8" t="inlineStr">
        <is>
          <t>C02766</t>
        </is>
      </c>
      <c r="B2771" s="8" t="inlineStr">
        <is>
          <t>R01220</t>
        </is>
      </c>
      <c r="C2771" s="13" t="n">
        <v>1</v>
      </c>
      <c r="D2771" s="8" t="inlineStr">
        <is>
          <t>exact</t>
        </is>
      </c>
    </row>
    <row r="2772">
      <c r="A2772" s="8" t="inlineStr">
        <is>
          <t>C02767</t>
        </is>
      </c>
      <c r="B2772" s="8" t="inlineStr">
        <is>
          <t>R01639</t>
        </is>
      </c>
      <c r="C2772" s="13" t="n">
        <v>1</v>
      </c>
      <c r="D2772" s="8" t="inlineStr">
        <is>
          <t>exact</t>
        </is>
      </c>
    </row>
    <row r="2773">
      <c r="A2773" s="8" t="inlineStr">
        <is>
          <t>C02768</t>
        </is>
      </c>
      <c r="B2773" s="8" t="inlineStr">
        <is>
          <t>R00709</t>
        </is>
      </c>
      <c r="C2773" s="13" t="n">
        <v>0.7718</v>
      </c>
      <c r="D2773" s="8" t="inlineStr">
        <is>
          <t>review</t>
        </is>
      </c>
    </row>
    <row r="2774">
      <c r="A2774" s="8" t="inlineStr">
        <is>
          <t>C02769</t>
        </is>
      </c>
      <c r="B2774" s="8" t="inlineStr">
        <is>
          <t>R02292</t>
        </is>
      </c>
      <c r="C2774" s="13" t="n">
        <v>1</v>
      </c>
      <c r="D2774" s="8" t="inlineStr">
        <is>
          <t>exact</t>
        </is>
      </c>
    </row>
    <row r="2775">
      <c r="A2775" s="8" t="inlineStr">
        <is>
          <t>C02770</t>
        </is>
      </c>
      <c r="B2775" s="8" t="inlineStr">
        <is>
          <t>R01337</t>
        </is>
      </c>
      <c r="C2775" s="13" t="n">
        <v>1</v>
      </c>
      <c r="D2775" s="8" t="inlineStr">
        <is>
          <t>exact</t>
        </is>
      </c>
    </row>
    <row r="2776">
      <c r="A2776" s="8" t="inlineStr">
        <is>
          <t>C02771</t>
        </is>
      </c>
      <c r="B2776" s="8" t="inlineStr">
        <is>
          <t>R00750</t>
        </is>
      </c>
      <c r="C2776" s="13" t="n">
        <v>0.7942</v>
      </c>
      <c r="D2776" s="8" t="inlineStr">
        <is>
          <t>review</t>
        </is>
      </c>
    </row>
    <row r="2777">
      <c r="A2777" s="8" t="inlineStr">
        <is>
          <t>C02772</t>
        </is>
      </c>
      <c r="B2777" s="8" t="inlineStr">
        <is>
          <t>R02179</t>
        </is>
      </c>
      <c r="C2777" s="13" t="n">
        <v>1</v>
      </c>
      <c r="D2777" s="8" t="inlineStr">
        <is>
          <t>exact</t>
        </is>
      </c>
    </row>
    <row r="2778">
      <c r="A2778" s="8" t="inlineStr">
        <is>
          <t>C02773</t>
        </is>
      </c>
      <c r="B2778" s="8" t="inlineStr">
        <is>
          <t>R02906</t>
        </is>
      </c>
      <c r="C2778" s="13" t="n">
        <v>0.6541</v>
      </c>
      <c r="D2778" s="8" t="inlineStr">
        <is>
          <t>no match</t>
        </is>
      </c>
    </row>
    <row r="2779">
      <c r="A2779" s="8" t="inlineStr">
        <is>
          <t>C02774</t>
        </is>
      </c>
      <c r="B2779" s="8" t="inlineStr">
        <is>
          <t>R00180</t>
        </is>
      </c>
      <c r="C2779" s="13" t="n">
        <v>0.7718</v>
      </c>
      <c r="D2779" s="8" t="inlineStr">
        <is>
          <t>review</t>
        </is>
      </c>
    </row>
    <row r="2780">
      <c r="A2780" s="8" t="inlineStr">
        <is>
          <t>C02775</t>
        </is>
      </c>
      <c r="B2780" s="8" t="inlineStr">
        <is>
          <t>R00471</t>
        </is>
      </c>
      <c r="C2780" s="13" t="n">
        <v>1</v>
      </c>
      <c r="D2780" s="8" t="inlineStr">
        <is>
          <t>exact</t>
        </is>
      </c>
    </row>
    <row r="2781">
      <c r="A2781" s="8" t="inlineStr">
        <is>
          <t>C02776</t>
        </is>
      </c>
      <c r="B2781" s="8" t="inlineStr">
        <is>
          <t>R01385</t>
        </is>
      </c>
      <c r="C2781" s="13" t="n">
        <v>1</v>
      </c>
      <c r="D2781" s="8" t="inlineStr">
        <is>
          <t>exact</t>
        </is>
      </c>
    </row>
    <row r="2782">
      <c r="A2782" s="8" t="inlineStr">
        <is>
          <t>C02777</t>
        </is>
      </c>
      <c r="B2782" s="8" t="inlineStr">
        <is>
          <t>R02443</t>
        </is>
      </c>
      <c r="C2782" s="13" t="n">
        <v>1</v>
      </c>
      <c r="D2782" s="8" t="inlineStr">
        <is>
          <t>exact</t>
        </is>
      </c>
    </row>
    <row r="2783">
      <c r="A2783" s="8" t="inlineStr">
        <is>
          <t>C02778</t>
        </is>
      </c>
      <c r="B2783" s="8" t="inlineStr">
        <is>
          <t>R01834</t>
        </is>
      </c>
      <c r="C2783" s="13" t="n">
        <v>0.7942</v>
      </c>
      <c r="D2783" s="8" t="inlineStr">
        <is>
          <t>review</t>
        </is>
      </c>
    </row>
    <row r="2784">
      <c r="A2784" s="8" t="inlineStr">
        <is>
          <t>C02779</t>
        </is>
      </c>
      <c r="B2784" s="8" t="inlineStr">
        <is>
          <t>R01712</t>
        </is>
      </c>
      <c r="C2784" s="13" t="n">
        <v>1</v>
      </c>
      <c r="D2784" s="8" t="inlineStr">
        <is>
          <t>exact</t>
        </is>
      </c>
    </row>
    <row r="2785">
      <c r="A2785" s="8" t="inlineStr">
        <is>
          <t>C02780</t>
        </is>
      </c>
      <c r="B2785" s="8" t="inlineStr">
        <is>
          <t>R01237</t>
        </is>
      </c>
      <c r="C2785" s="13" t="n">
        <v>1</v>
      </c>
      <c r="D2785" s="8" t="inlineStr">
        <is>
          <t>exact</t>
        </is>
      </c>
    </row>
    <row r="2786">
      <c r="A2786" s="8" t="inlineStr">
        <is>
          <t>C02781</t>
        </is>
      </c>
      <c r="B2786" s="8" t="inlineStr">
        <is>
          <t>R00127</t>
        </is>
      </c>
      <c r="C2786" s="13" t="n">
        <v>1</v>
      </c>
      <c r="D2786" s="8" t="inlineStr">
        <is>
          <t>exact</t>
        </is>
      </c>
    </row>
    <row r="2787">
      <c r="A2787" s="8" t="inlineStr">
        <is>
          <t>C02782</t>
        </is>
      </c>
      <c r="B2787" s="8" t="inlineStr">
        <is>
          <t>R02558</t>
        </is>
      </c>
      <c r="C2787" s="13" t="n">
        <v>1</v>
      </c>
      <c r="D2787" s="8" t="inlineStr">
        <is>
          <t>exact</t>
        </is>
      </c>
    </row>
    <row r="2788">
      <c r="A2788" s="8" t="inlineStr">
        <is>
          <t>C02783</t>
        </is>
      </c>
      <c r="B2788" s="8" t="inlineStr">
        <is>
          <t>R01743</t>
        </is>
      </c>
      <c r="C2788" s="13" t="n">
        <v>1</v>
      </c>
      <c r="D2788" s="8" t="inlineStr">
        <is>
          <t>exact</t>
        </is>
      </c>
    </row>
    <row r="2789">
      <c r="A2789" s="8" t="inlineStr">
        <is>
          <t>C02784</t>
        </is>
      </c>
      <c r="B2789" s="8" t="inlineStr">
        <is>
          <t>R00285</t>
        </is>
      </c>
      <c r="C2789" s="13" t="n">
        <v>1</v>
      </c>
      <c r="D2789" s="8" t="inlineStr">
        <is>
          <t>exact</t>
        </is>
      </c>
    </row>
    <row r="2790">
      <c r="A2790" s="8" t="inlineStr">
        <is>
          <t>C02785</t>
        </is>
      </c>
      <c r="B2790" s="8" t="inlineStr">
        <is>
          <t>R02883</t>
        </is>
      </c>
      <c r="C2790" s="13" t="n">
        <v>1</v>
      </c>
      <c r="D2790" s="8" t="inlineStr">
        <is>
          <t>exact</t>
        </is>
      </c>
    </row>
    <row r="2791">
      <c r="A2791" s="8" t="inlineStr">
        <is>
          <t>C02786</t>
        </is>
      </c>
      <c r="B2791" s="8" t="inlineStr">
        <is>
          <t>R01987</t>
        </is>
      </c>
      <c r="C2791" s="13" t="n">
        <v>1</v>
      </c>
      <c r="D2791" s="8" t="inlineStr">
        <is>
          <t>exact</t>
        </is>
      </c>
    </row>
    <row r="2792">
      <c r="A2792" s="8" t="inlineStr">
        <is>
          <t>C02787</t>
        </is>
      </c>
      <c r="B2792" s="8" t="inlineStr">
        <is>
          <t>R00439</t>
        </is>
      </c>
      <c r="C2792" s="13" t="n">
        <v>1</v>
      </c>
      <c r="D2792" s="8" t="inlineStr">
        <is>
          <t>exact</t>
        </is>
      </c>
    </row>
    <row r="2793">
      <c r="A2793" s="8" t="inlineStr">
        <is>
          <t>C02788</t>
        </is>
      </c>
      <c r="B2793" s="8" t="inlineStr">
        <is>
          <t>R02042</t>
        </is>
      </c>
      <c r="C2793" s="13" t="n">
        <v>1</v>
      </c>
      <c r="D2793" s="8" t="inlineStr">
        <is>
          <t>exact</t>
        </is>
      </c>
    </row>
    <row r="2794">
      <c r="A2794" s="8" t="inlineStr">
        <is>
          <t>C02789</t>
        </is>
      </c>
      <c r="B2794" s="8" t="inlineStr">
        <is>
          <t>R02884</t>
        </is>
      </c>
      <c r="C2794" s="13" t="n">
        <v>0.7942</v>
      </c>
      <c r="D2794" s="8" t="inlineStr">
        <is>
          <t>review</t>
        </is>
      </c>
    </row>
    <row r="2795">
      <c r="A2795" s="8" t="inlineStr">
        <is>
          <t>C02790</t>
        </is>
      </c>
      <c r="B2795" s="8" t="inlineStr">
        <is>
          <t>R02825</t>
        </is>
      </c>
      <c r="C2795" s="13" t="n">
        <v>1</v>
      </c>
      <c r="D2795" s="8" t="inlineStr">
        <is>
          <t>exact</t>
        </is>
      </c>
    </row>
    <row r="2796">
      <c r="A2796" s="8" t="inlineStr">
        <is>
          <t>C02791</t>
        </is>
      </c>
      <c r="B2796" s="8" t="inlineStr">
        <is>
          <t>R02665</t>
        </is>
      </c>
      <c r="C2796" s="13" t="n">
        <v>1</v>
      </c>
      <c r="D2796" s="8" t="inlineStr">
        <is>
          <t>exact</t>
        </is>
      </c>
    </row>
    <row r="2797">
      <c r="A2797" s="8" t="inlineStr">
        <is>
          <t>C02792</t>
        </is>
      </c>
      <c r="B2797" s="8" t="inlineStr">
        <is>
          <t>R02070</t>
        </is>
      </c>
      <c r="C2797" s="13" t="n">
        <v>1</v>
      </c>
      <c r="D2797" s="8" t="inlineStr">
        <is>
          <t>exact</t>
        </is>
      </c>
    </row>
    <row r="2798">
      <c r="A2798" s="8" t="inlineStr">
        <is>
          <t>C02793</t>
        </is>
      </c>
      <c r="B2798" s="8" t="inlineStr">
        <is>
          <t>R01895</t>
        </is>
      </c>
      <c r="C2798" s="13" t="n">
        <v>1</v>
      </c>
      <c r="D2798" s="8" t="inlineStr">
        <is>
          <t>exact</t>
        </is>
      </c>
    </row>
    <row r="2799">
      <c r="A2799" s="8" t="inlineStr">
        <is>
          <t>C02794</t>
        </is>
      </c>
      <c r="B2799" s="8" t="inlineStr">
        <is>
          <t>R02977</t>
        </is>
      </c>
      <c r="C2799" s="13" t="n">
        <v>1</v>
      </c>
      <c r="D2799" s="8" t="inlineStr">
        <is>
          <t>exact</t>
        </is>
      </c>
    </row>
    <row r="2800">
      <c r="A2800" s="8" t="inlineStr">
        <is>
          <t>C02795</t>
        </is>
      </c>
      <c r="B2800" s="8" t="inlineStr">
        <is>
          <t>R02152</t>
        </is>
      </c>
      <c r="C2800" s="13" t="n">
        <v>1</v>
      </c>
      <c r="D2800" s="8" t="inlineStr">
        <is>
          <t>exact</t>
        </is>
      </c>
    </row>
    <row r="2801">
      <c r="A2801" s="8" t="inlineStr">
        <is>
          <t>C02796</t>
        </is>
      </c>
      <c r="B2801" s="8" t="inlineStr">
        <is>
          <t>R00789</t>
        </is>
      </c>
      <c r="C2801" s="13" t="n">
        <v>0.7942</v>
      </c>
      <c r="D2801" s="8" t="inlineStr">
        <is>
          <t>review</t>
        </is>
      </c>
    </row>
    <row r="2802">
      <c r="A2802" s="8" t="inlineStr">
        <is>
          <t>C02797</t>
        </is>
      </c>
      <c r="B2802" s="8" t="inlineStr">
        <is>
          <t>R00863</t>
        </is>
      </c>
      <c r="C2802" s="13" t="n">
        <v>1</v>
      </c>
      <c r="D2802" s="8" t="inlineStr">
        <is>
          <t>exact</t>
        </is>
      </c>
    </row>
    <row r="2803">
      <c r="A2803" s="8" t="inlineStr">
        <is>
          <t>C02798</t>
        </is>
      </c>
      <c r="B2803" s="8" t="inlineStr">
        <is>
          <t>R01735</t>
        </is>
      </c>
      <c r="C2803" s="13" t="n">
        <v>0.7718</v>
      </c>
      <c r="D2803" s="8" t="inlineStr">
        <is>
          <t>review</t>
        </is>
      </c>
    </row>
    <row r="2804">
      <c r="A2804" s="8" t="inlineStr">
        <is>
          <t>C02799</t>
        </is>
      </c>
      <c r="B2804" s="8" t="inlineStr">
        <is>
          <t>R02985</t>
        </is>
      </c>
      <c r="C2804" s="13" t="n">
        <v>1</v>
      </c>
      <c r="D2804" s="8" t="inlineStr">
        <is>
          <t>exact</t>
        </is>
      </c>
    </row>
    <row r="2805">
      <c r="A2805" s="8" t="inlineStr">
        <is>
          <t>C02800</t>
        </is>
      </c>
      <c r="B2805" s="8" t="inlineStr">
        <is>
          <t>R01391</t>
        </is>
      </c>
      <c r="C2805" s="13" t="n">
        <v>0.7718</v>
      </c>
      <c r="D2805" s="8" t="inlineStr">
        <is>
          <t>review</t>
        </is>
      </c>
    </row>
    <row r="2806">
      <c r="A2806" s="8" t="inlineStr">
        <is>
          <t>C02801</t>
        </is>
      </c>
      <c r="B2806" s="8" t="inlineStr">
        <is>
          <t>R02470</t>
        </is>
      </c>
      <c r="C2806" s="13" t="n">
        <v>1</v>
      </c>
      <c r="D2806" s="8" t="inlineStr">
        <is>
          <t>exact</t>
        </is>
      </c>
    </row>
    <row r="2807">
      <c r="A2807" s="8" t="inlineStr">
        <is>
          <t>C02802</t>
        </is>
      </c>
      <c r="B2807" s="8" t="inlineStr">
        <is>
          <t>R00953</t>
        </is>
      </c>
      <c r="C2807" s="13" t="n">
        <v>1</v>
      </c>
      <c r="D2807" s="8" t="inlineStr">
        <is>
          <t>exact</t>
        </is>
      </c>
    </row>
    <row r="2808">
      <c r="A2808" s="8" t="inlineStr">
        <is>
          <t>C02803</t>
        </is>
      </c>
      <c r="B2808" s="8" t="inlineStr">
        <is>
          <t>R01422</t>
        </is>
      </c>
      <c r="C2808" s="13" t="n">
        <v>1</v>
      </c>
      <c r="D2808" s="8" t="inlineStr">
        <is>
          <t>exact</t>
        </is>
      </c>
    </row>
    <row r="2809">
      <c r="A2809" s="8" t="inlineStr">
        <is>
          <t>C02804</t>
        </is>
      </c>
      <c r="B2809" s="8" t="inlineStr">
        <is>
          <t>R02931</t>
        </is>
      </c>
      <c r="C2809" s="13" t="n">
        <v>1</v>
      </c>
      <c r="D2809" s="8" t="inlineStr">
        <is>
          <t>exact</t>
        </is>
      </c>
    </row>
    <row r="2810">
      <c r="A2810" s="8" t="inlineStr">
        <is>
          <t>C02805</t>
        </is>
      </c>
      <c r="B2810" s="8" t="inlineStr">
        <is>
          <t>R00261</t>
        </is>
      </c>
      <c r="C2810" s="13" t="n">
        <v>0.7718</v>
      </c>
      <c r="D2810" s="8" t="inlineStr">
        <is>
          <t>review</t>
        </is>
      </c>
    </row>
    <row r="2811">
      <c r="A2811" s="8" t="inlineStr">
        <is>
          <t>C02806</t>
        </is>
      </c>
      <c r="B2811" s="8" t="inlineStr">
        <is>
          <t>R01549</t>
        </is>
      </c>
      <c r="C2811" s="13" t="n">
        <v>1</v>
      </c>
      <c r="D2811" s="8" t="inlineStr">
        <is>
          <t>exact</t>
        </is>
      </c>
    </row>
    <row r="2812">
      <c r="A2812" s="8" t="inlineStr">
        <is>
          <t>C02807</t>
        </is>
      </c>
      <c r="B2812" s="8" t="inlineStr">
        <is>
          <t>R01449</t>
        </is>
      </c>
      <c r="C2812" s="13" t="n">
        <v>1</v>
      </c>
      <c r="D2812" s="8" t="inlineStr">
        <is>
          <t>exact</t>
        </is>
      </c>
    </row>
    <row r="2813">
      <c r="A2813" s="8" t="inlineStr">
        <is>
          <t>C02808</t>
        </is>
      </c>
      <c r="B2813" s="8" t="inlineStr">
        <is>
          <t>R00552</t>
        </is>
      </c>
      <c r="C2813" s="13" t="n">
        <v>0.4259</v>
      </c>
      <c r="D2813" s="8" t="inlineStr">
        <is>
          <t>no match</t>
        </is>
      </c>
    </row>
    <row r="2814">
      <c r="A2814" s="8" t="inlineStr">
        <is>
          <t>C02809</t>
        </is>
      </c>
      <c r="B2814" s="8" t="inlineStr">
        <is>
          <t>R00017</t>
        </is>
      </c>
      <c r="C2814" s="13" t="n">
        <v>1</v>
      </c>
      <c r="D2814" s="8" t="inlineStr">
        <is>
          <t>exact</t>
        </is>
      </c>
    </row>
    <row r="2815">
      <c r="A2815" s="8" t="inlineStr">
        <is>
          <t>C02810</t>
        </is>
      </c>
      <c r="B2815" s="8" t="inlineStr">
        <is>
          <t>R00376</t>
        </is>
      </c>
      <c r="C2815" s="13" t="n">
        <v>0.7718</v>
      </c>
      <c r="D2815" s="8" t="inlineStr">
        <is>
          <t>review</t>
        </is>
      </c>
    </row>
    <row r="2816">
      <c r="A2816" s="8" t="inlineStr">
        <is>
          <t>C02811</t>
        </is>
      </c>
      <c r="B2816" s="8" t="inlineStr">
        <is>
          <t>R01181</t>
        </is>
      </c>
      <c r="C2816" s="13" t="n">
        <v>0.7942</v>
      </c>
      <c r="D2816" s="8" t="inlineStr">
        <is>
          <t>review</t>
        </is>
      </c>
    </row>
    <row r="2817">
      <c r="A2817" s="8" t="inlineStr">
        <is>
          <t>C02812</t>
        </is>
      </c>
      <c r="B2817" s="8" t="inlineStr">
        <is>
          <t>R01732</t>
        </is>
      </c>
      <c r="C2817" s="13" t="n">
        <v>1</v>
      </c>
      <c r="D2817" s="8" t="inlineStr">
        <is>
          <t>exact</t>
        </is>
      </c>
    </row>
    <row r="2818">
      <c r="A2818" s="8" t="inlineStr">
        <is>
          <t>C02813</t>
        </is>
      </c>
      <c r="B2818" s="8" t="inlineStr">
        <is>
          <t>R02346</t>
        </is>
      </c>
      <c r="C2818" s="13" t="n">
        <v>0.7718</v>
      </c>
      <c r="D2818" s="8" t="inlineStr">
        <is>
          <t>review</t>
        </is>
      </c>
    </row>
    <row r="2819">
      <c r="A2819" s="8" t="inlineStr">
        <is>
          <t>C02814</t>
        </is>
      </c>
      <c r="B2819" s="8" t="inlineStr">
        <is>
          <t>R02986</t>
        </is>
      </c>
      <c r="C2819" s="13" t="n">
        <v>1</v>
      </c>
      <c r="D2819" s="8" t="inlineStr">
        <is>
          <t>exact</t>
        </is>
      </c>
    </row>
    <row r="2820">
      <c r="A2820" s="8" t="inlineStr">
        <is>
          <t>C02815</t>
        </is>
      </c>
      <c r="B2820" s="8" t="inlineStr">
        <is>
          <t>R02148</t>
        </is>
      </c>
      <c r="C2820" s="13" t="n">
        <v>1</v>
      </c>
      <c r="D2820" s="8" t="inlineStr">
        <is>
          <t>exact</t>
        </is>
      </c>
    </row>
    <row r="2821">
      <c r="A2821" s="8" t="inlineStr">
        <is>
          <t>C02816</t>
        </is>
      </c>
      <c r="B2821" s="8" t="inlineStr">
        <is>
          <t>R01700</t>
        </is>
      </c>
      <c r="C2821" s="13" t="n">
        <v>0.7942</v>
      </c>
      <c r="D2821" s="8" t="inlineStr">
        <is>
          <t>review</t>
        </is>
      </c>
    </row>
    <row r="2822">
      <c r="A2822" s="8" t="inlineStr">
        <is>
          <t>C02817</t>
        </is>
      </c>
      <c r="B2822" s="8" t="inlineStr">
        <is>
          <t>R02749</t>
        </is>
      </c>
      <c r="C2822" s="13" t="n">
        <v>1</v>
      </c>
      <c r="D2822" s="8" t="inlineStr">
        <is>
          <t>exact</t>
        </is>
      </c>
    </row>
    <row r="2823">
      <c r="A2823" s="8" t="inlineStr">
        <is>
          <t>C02818</t>
        </is>
      </c>
      <c r="B2823" s="8" t="inlineStr">
        <is>
          <t>R01812</t>
        </is>
      </c>
      <c r="C2823" s="13" t="n">
        <v>0.6541</v>
      </c>
      <c r="D2823" s="8" t="inlineStr">
        <is>
          <t>no match</t>
        </is>
      </c>
    </row>
    <row r="2824">
      <c r="A2824" s="8" t="inlineStr">
        <is>
          <t>C02819</t>
        </is>
      </c>
      <c r="B2824" s="8" t="inlineStr">
        <is>
          <t>R02684</t>
        </is>
      </c>
      <c r="C2824" s="13" t="n">
        <v>1</v>
      </c>
      <c r="D2824" s="8" t="inlineStr">
        <is>
          <t>exact</t>
        </is>
      </c>
    </row>
    <row r="2825">
      <c r="A2825" s="8" t="inlineStr">
        <is>
          <t>C02820</t>
        </is>
      </c>
      <c r="B2825" s="8" t="inlineStr">
        <is>
          <t>R01815</t>
        </is>
      </c>
      <c r="C2825" s="13" t="n">
        <v>1</v>
      </c>
      <c r="D2825" s="8" t="inlineStr">
        <is>
          <t>exact</t>
        </is>
      </c>
    </row>
    <row r="2826">
      <c r="A2826" s="8" t="inlineStr">
        <is>
          <t>C02821</t>
        </is>
      </c>
      <c r="B2826" s="8" t="inlineStr">
        <is>
          <t>R00343</t>
        </is>
      </c>
      <c r="C2826" s="13" t="n">
        <v>1</v>
      </c>
      <c r="D2826" s="8" t="inlineStr">
        <is>
          <t>exact</t>
        </is>
      </c>
    </row>
    <row r="2827">
      <c r="A2827" s="8" t="inlineStr">
        <is>
          <t>C02822</t>
        </is>
      </c>
      <c r="B2827" s="8" t="inlineStr">
        <is>
          <t>R02535</t>
        </is>
      </c>
      <c r="C2827" s="13" t="n">
        <v>1</v>
      </c>
      <c r="D2827" s="8" t="inlineStr">
        <is>
          <t>exact</t>
        </is>
      </c>
    </row>
    <row r="2828">
      <c r="A2828" s="8" t="inlineStr">
        <is>
          <t>C02823</t>
        </is>
      </c>
      <c r="B2828" s="8" t="inlineStr">
        <is>
          <t>R01636</t>
        </is>
      </c>
      <c r="C2828" s="13" t="n">
        <v>1</v>
      </c>
      <c r="D2828" s="8" t="inlineStr">
        <is>
          <t>exact</t>
        </is>
      </c>
    </row>
    <row r="2829">
      <c r="A2829" s="8" t="inlineStr">
        <is>
          <t>C02824</t>
        </is>
      </c>
      <c r="B2829" s="8" t="inlineStr">
        <is>
          <t>R01144</t>
        </is>
      </c>
      <c r="C2829" s="13" t="n">
        <v>1</v>
      </c>
      <c r="D2829" s="8" t="inlineStr">
        <is>
          <t>exact</t>
        </is>
      </c>
    </row>
    <row r="2830">
      <c r="A2830" s="8" t="inlineStr">
        <is>
          <t>C02825</t>
        </is>
      </c>
      <c r="B2830" s="8" t="inlineStr">
        <is>
          <t>R02399</t>
        </is>
      </c>
      <c r="C2830" s="13" t="n">
        <v>1</v>
      </c>
      <c r="D2830" s="8" t="inlineStr">
        <is>
          <t>exact</t>
        </is>
      </c>
    </row>
    <row r="2831">
      <c r="A2831" s="8" t="inlineStr">
        <is>
          <t>C02826</t>
        </is>
      </c>
      <c r="B2831" s="8" t="inlineStr">
        <is>
          <t>R02912</t>
        </is>
      </c>
      <c r="C2831" s="13" t="n">
        <v>1</v>
      </c>
      <c r="D2831" s="8" t="inlineStr">
        <is>
          <t>exact</t>
        </is>
      </c>
    </row>
    <row r="2832">
      <c r="A2832" s="8" t="inlineStr">
        <is>
          <t>C02827</t>
        </is>
      </c>
      <c r="B2832" s="8" t="inlineStr">
        <is>
          <t>R00072</t>
        </is>
      </c>
      <c r="C2832" s="13" t="n">
        <v>1</v>
      </c>
      <c r="D2832" s="8" t="inlineStr">
        <is>
          <t>exact</t>
        </is>
      </c>
    </row>
    <row r="2833">
      <c r="A2833" s="8" t="inlineStr">
        <is>
          <t>C02828</t>
        </is>
      </c>
      <c r="B2833" s="8" t="inlineStr">
        <is>
          <t>R02949</t>
        </is>
      </c>
      <c r="C2833" s="13" t="n">
        <v>0.7942</v>
      </c>
      <c r="D2833" s="8" t="inlineStr">
        <is>
          <t>review</t>
        </is>
      </c>
    </row>
    <row r="2834">
      <c r="A2834" s="8" t="inlineStr">
        <is>
          <t>C02829</t>
        </is>
      </c>
      <c r="B2834" s="8" t="inlineStr">
        <is>
          <t>R00637</t>
        </is>
      </c>
      <c r="C2834" s="13" t="n">
        <v>0.7942</v>
      </c>
      <c r="D2834" s="8" t="inlineStr">
        <is>
          <t>review</t>
        </is>
      </c>
    </row>
    <row r="2835">
      <c r="A2835" s="8" t="inlineStr">
        <is>
          <t>C02830</t>
        </is>
      </c>
      <c r="B2835" s="8" t="inlineStr">
        <is>
          <t>R02040</t>
        </is>
      </c>
      <c r="C2835" s="13" t="n">
        <v>1</v>
      </c>
      <c r="D2835" s="8" t="inlineStr">
        <is>
          <t>exact</t>
        </is>
      </c>
    </row>
    <row r="2836">
      <c r="A2836" s="8" t="inlineStr">
        <is>
          <t>C02831</t>
        </is>
      </c>
      <c r="B2836" s="8" t="inlineStr">
        <is>
          <t>R00257</t>
        </is>
      </c>
      <c r="C2836" s="13" t="n">
        <v>1</v>
      </c>
      <c r="D2836" s="8" t="inlineStr">
        <is>
          <t>exact</t>
        </is>
      </c>
    </row>
    <row r="2837">
      <c r="A2837" s="8" t="inlineStr">
        <is>
          <t>C02832</t>
        </is>
      </c>
      <c r="B2837" s="8" t="inlineStr">
        <is>
          <t>R01721</t>
        </is>
      </c>
      <c r="C2837" s="13" t="n">
        <v>0.6541</v>
      </c>
      <c r="D2837" s="8" t="inlineStr">
        <is>
          <t>no match</t>
        </is>
      </c>
    </row>
    <row r="2838">
      <c r="A2838" s="8" t="inlineStr">
        <is>
          <t>C02833</t>
        </is>
      </c>
      <c r="B2838" s="8" t="inlineStr">
        <is>
          <t>R00060</t>
        </is>
      </c>
      <c r="C2838" s="13" t="n">
        <v>1</v>
      </c>
      <c r="D2838" s="8" t="inlineStr">
        <is>
          <t>exact</t>
        </is>
      </c>
    </row>
    <row r="2839">
      <c r="A2839" s="8" t="inlineStr">
        <is>
          <t>C02834</t>
        </is>
      </c>
      <c r="B2839" s="8" t="inlineStr">
        <is>
          <t>R00458</t>
        </is>
      </c>
      <c r="C2839" s="13" t="n">
        <v>0.7718</v>
      </c>
      <c r="D2839" s="8" t="inlineStr">
        <is>
          <t>review</t>
        </is>
      </c>
    </row>
    <row r="2840">
      <c r="A2840" s="8" t="inlineStr">
        <is>
          <t>C02835</t>
        </is>
      </c>
      <c r="B2840" s="8" t="inlineStr">
        <is>
          <t>R00883</t>
        </is>
      </c>
      <c r="C2840" s="13" t="n">
        <v>1</v>
      </c>
      <c r="D2840" s="8" t="inlineStr">
        <is>
          <t>exact</t>
        </is>
      </c>
    </row>
    <row r="2841">
      <c r="A2841" s="8" t="inlineStr">
        <is>
          <t>C02836</t>
        </is>
      </c>
      <c r="B2841" s="8" t="inlineStr">
        <is>
          <t>R00738</t>
        </is>
      </c>
      <c r="C2841" s="13" t="n">
        <v>1</v>
      </c>
      <c r="D2841" s="8" t="inlineStr">
        <is>
          <t>exact</t>
        </is>
      </c>
    </row>
    <row r="2842">
      <c r="A2842" s="8" t="inlineStr">
        <is>
          <t>C02837</t>
        </is>
      </c>
      <c r="B2842" s="8" t="inlineStr">
        <is>
          <t>R01083</t>
        </is>
      </c>
      <c r="C2842" s="13" t="n">
        <v>1</v>
      </c>
      <c r="D2842" s="8" t="inlineStr">
        <is>
          <t>exact</t>
        </is>
      </c>
    </row>
    <row r="2843">
      <c r="A2843" s="8" t="inlineStr">
        <is>
          <t>C02838</t>
        </is>
      </c>
      <c r="B2843" s="8" t="inlineStr">
        <is>
          <t>R01755</t>
        </is>
      </c>
      <c r="C2843" s="13" t="n">
        <v>0.6541</v>
      </c>
      <c r="D2843" s="8" t="inlineStr">
        <is>
          <t>no match</t>
        </is>
      </c>
    </row>
    <row r="2844">
      <c r="A2844" s="8" t="inlineStr">
        <is>
          <t>C02839</t>
        </is>
      </c>
      <c r="B2844" s="8" t="inlineStr">
        <is>
          <t>R01296</t>
        </is>
      </c>
      <c r="C2844" s="13" t="n">
        <v>1</v>
      </c>
      <c r="D2844" s="8" t="inlineStr">
        <is>
          <t>exact</t>
        </is>
      </c>
    </row>
    <row r="2845">
      <c r="A2845" s="8" t="inlineStr">
        <is>
          <t>C02840</t>
        </is>
      </c>
      <c r="B2845" s="8" t="inlineStr">
        <is>
          <t>R02623</t>
        </is>
      </c>
      <c r="C2845" s="13" t="n">
        <v>1</v>
      </c>
      <c r="D2845" s="8" t="inlineStr">
        <is>
          <t>exact</t>
        </is>
      </c>
    </row>
    <row r="2846">
      <c r="A2846" s="8" t="inlineStr">
        <is>
          <t>C02841</t>
        </is>
      </c>
      <c r="B2846" s="8" t="inlineStr">
        <is>
          <t>R00329</t>
        </is>
      </c>
      <c r="C2846" s="13" t="n">
        <v>1</v>
      </c>
      <c r="D2846" s="8" t="inlineStr">
        <is>
          <t>exact</t>
        </is>
      </c>
    </row>
    <row r="2847">
      <c r="A2847" s="8" t="inlineStr">
        <is>
          <t>C02842</t>
        </is>
      </c>
      <c r="B2847" s="8" t="inlineStr">
        <is>
          <t>R00070</t>
        </is>
      </c>
      <c r="C2847" s="13" t="n">
        <v>1</v>
      </c>
      <c r="D2847" s="8" t="inlineStr">
        <is>
          <t>exact</t>
        </is>
      </c>
    </row>
    <row r="2848">
      <c r="A2848" s="8" t="inlineStr">
        <is>
          <t>C02843</t>
        </is>
      </c>
      <c r="B2848" s="8" t="inlineStr">
        <is>
          <t>R00282</t>
        </is>
      </c>
      <c r="C2848" s="13" t="n">
        <v>1</v>
      </c>
      <c r="D2848" s="8" t="inlineStr">
        <is>
          <t>exact</t>
        </is>
      </c>
    </row>
    <row r="2849">
      <c r="A2849" s="8" t="inlineStr">
        <is>
          <t>C02844</t>
        </is>
      </c>
      <c r="B2849" s="8" t="inlineStr">
        <is>
          <t>R01711</t>
        </is>
      </c>
      <c r="C2849" s="13" t="n">
        <v>1</v>
      </c>
      <c r="D2849" s="8" t="inlineStr">
        <is>
          <t>exact</t>
        </is>
      </c>
    </row>
    <row r="2850">
      <c r="A2850" s="8" t="inlineStr">
        <is>
          <t>C02845</t>
        </is>
      </c>
      <c r="B2850" s="8" t="inlineStr">
        <is>
          <t>R00505</t>
        </is>
      </c>
      <c r="C2850" s="13" t="n">
        <v>1</v>
      </c>
      <c r="D2850" s="8" t="inlineStr">
        <is>
          <t>exact</t>
        </is>
      </c>
    </row>
    <row r="2851">
      <c r="A2851" s="8" t="inlineStr">
        <is>
          <t>C02846</t>
        </is>
      </c>
      <c r="B2851" s="8" t="inlineStr">
        <is>
          <t>R01798</t>
        </is>
      </c>
      <c r="C2851" s="13" t="n">
        <v>1</v>
      </c>
      <c r="D2851" s="8" t="inlineStr">
        <is>
          <t>exact</t>
        </is>
      </c>
    </row>
    <row r="2852">
      <c r="A2852" s="8" t="inlineStr">
        <is>
          <t>C02847</t>
        </is>
      </c>
      <c r="B2852" s="8" t="inlineStr">
        <is>
          <t>R01169</t>
        </is>
      </c>
      <c r="C2852" s="13" t="n">
        <v>1</v>
      </c>
      <c r="D2852" s="8" t="inlineStr">
        <is>
          <t>exact</t>
        </is>
      </c>
    </row>
    <row r="2853">
      <c r="A2853" s="8" t="inlineStr">
        <is>
          <t>C02848</t>
        </is>
      </c>
      <c r="B2853" s="8" t="inlineStr">
        <is>
          <t>R00816</t>
        </is>
      </c>
      <c r="C2853" s="13" t="n">
        <v>1</v>
      </c>
      <c r="D2853" s="8" t="inlineStr">
        <is>
          <t>exact</t>
        </is>
      </c>
    </row>
    <row r="2854">
      <c r="A2854" s="8" t="inlineStr">
        <is>
          <t>C02849</t>
        </is>
      </c>
      <c r="B2854" s="8" t="inlineStr">
        <is>
          <t>R02406</t>
        </is>
      </c>
      <c r="C2854" s="13" t="n">
        <v>1</v>
      </c>
      <c r="D2854" s="8" t="inlineStr">
        <is>
          <t>exact</t>
        </is>
      </c>
    </row>
    <row r="2855">
      <c r="A2855" s="8" t="inlineStr">
        <is>
          <t>C02850</t>
        </is>
      </c>
      <c r="B2855" s="8" t="inlineStr">
        <is>
          <t>R02516</t>
        </is>
      </c>
      <c r="C2855" s="13" t="n">
        <v>1</v>
      </c>
      <c r="D2855" s="8" t="inlineStr">
        <is>
          <t>exact</t>
        </is>
      </c>
    </row>
    <row r="2856">
      <c r="A2856" s="8" t="inlineStr">
        <is>
          <t>C02851</t>
        </is>
      </c>
      <c r="B2856" s="8" t="inlineStr">
        <is>
          <t>R00643</t>
        </is>
      </c>
      <c r="C2856" s="13" t="n">
        <v>1</v>
      </c>
      <c r="D2856" s="8" t="inlineStr">
        <is>
          <t>exact</t>
        </is>
      </c>
    </row>
    <row r="2857">
      <c r="A2857" s="8" t="inlineStr">
        <is>
          <t>C02852</t>
        </is>
      </c>
      <c r="B2857" s="8" t="inlineStr">
        <is>
          <t>R01214</t>
        </is>
      </c>
      <c r="C2857" s="13" t="n">
        <v>0.7718</v>
      </c>
      <c r="D2857" s="8" t="inlineStr">
        <is>
          <t>review</t>
        </is>
      </c>
    </row>
    <row r="2858">
      <c r="A2858" s="8" t="inlineStr">
        <is>
          <t>C02853</t>
        </is>
      </c>
      <c r="B2858" s="8" t="inlineStr">
        <is>
          <t>R01179</t>
        </is>
      </c>
      <c r="C2858" s="13" t="n">
        <v>1</v>
      </c>
      <c r="D2858" s="8" t="inlineStr">
        <is>
          <t>exact</t>
        </is>
      </c>
    </row>
    <row r="2859">
      <c r="A2859" s="8" t="inlineStr">
        <is>
          <t>C02854</t>
        </is>
      </c>
      <c r="B2859" s="8" t="inlineStr">
        <is>
          <t>R02954</t>
        </is>
      </c>
      <c r="C2859" s="13" t="n">
        <v>1</v>
      </c>
      <c r="D2859" s="8" t="inlineStr">
        <is>
          <t>exact</t>
        </is>
      </c>
    </row>
    <row r="2860">
      <c r="A2860" s="8" t="inlineStr">
        <is>
          <t>C02855</t>
        </is>
      </c>
      <c r="B2860" s="8" t="inlineStr">
        <is>
          <t>R01023</t>
        </is>
      </c>
      <c r="C2860" s="13" t="n">
        <v>0.6541</v>
      </c>
      <c r="D2860" s="8" t="inlineStr">
        <is>
          <t>no match</t>
        </is>
      </c>
    </row>
    <row r="2861">
      <c r="A2861" s="8" t="inlineStr">
        <is>
          <t>C02856</t>
        </is>
      </c>
      <c r="B2861" s="8" t="inlineStr">
        <is>
          <t>R02487</t>
        </is>
      </c>
      <c r="C2861" s="13" t="n">
        <v>0.6541</v>
      </c>
      <c r="D2861" s="8" t="inlineStr">
        <is>
          <t>no match</t>
        </is>
      </c>
    </row>
    <row r="2862">
      <c r="A2862" s="8" t="inlineStr">
        <is>
          <t>C02857</t>
        </is>
      </c>
      <c r="B2862" s="8" t="inlineStr">
        <is>
          <t>R02611</t>
        </is>
      </c>
      <c r="C2862" s="13" t="n">
        <v>0.6541</v>
      </c>
      <c r="D2862" s="8" t="inlineStr">
        <is>
          <t>no match</t>
        </is>
      </c>
    </row>
    <row r="2863">
      <c r="A2863" s="8" t="inlineStr">
        <is>
          <t>C02858</t>
        </is>
      </c>
      <c r="B2863" s="8" t="inlineStr">
        <is>
          <t>R01018</t>
        </is>
      </c>
      <c r="C2863" s="13" t="n">
        <v>1</v>
      </c>
      <c r="D2863" s="8" t="inlineStr">
        <is>
          <t>exact</t>
        </is>
      </c>
    </row>
    <row r="2864">
      <c r="A2864" s="8" t="inlineStr">
        <is>
          <t>C02859</t>
        </is>
      </c>
      <c r="B2864" s="8" t="inlineStr">
        <is>
          <t>R01076</t>
        </is>
      </c>
      <c r="C2864" s="13" t="n">
        <v>1</v>
      </c>
      <c r="D2864" s="8" t="inlineStr">
        <is>
          <t>exact</t>
        </is>
      </c>
    </row>
    <row r="2865">
      <c r="A2865" s="8" t="inlineStr">
        <is>
          <t>C02860</t>
        </is>
      </c>
      <c r="B2865" s="8" t="inlineStr">
        <is>
          <t>R00313</t>
        </is>
      </c>
      <c r="C2865" s="13" t="n">
        <v>0.4259</v>
      </c>
      <c r="D2865" s="8" t="inlineStr">
        <is>
          <t>no match</t>
        </is>
      </c>
    </row>
    <row r="2866">
      <c r="A2866" s="8" t="inlineStr">
        <is>
          <t>C02861</t>
        </is>
      </c>
      <c r="B2866" s="8" t="inlineStr">
        <is>
          <t>R01733</t>
        </is>
      </c>
      <c r="C2866" s="13" t="n">
        <v>0.6541</v>
      </c>
      <c r="D2866" s="8" t="inlineStr">
        <is>
          <t>no match</t>
        </is>
      </c>
    </row>
    <row r="2867">
      <c r="A2867" s="8" t="inlineStr">
        <is>
          <t>C02862</t>
        </is>
      </c>
      <c r="B2867" s="8" t="inlineStr">
        <is>
          <t>R01701</t>
        </is>
      </c>
      <c r="C2867" s="13" t="n">
        <v>1</v>
      </c>
      <c r="D2867" s="8" t="inlineStr">
        <is>
          <t>exact</t>
        </is>
      </c>
    </row>
    <row r="2868">
      <c r="A2868" s="8" t="inlineStr">
        <is>
          <t>C02863</t>
        </is>
      </c>
      <c r="B2868" s="8" t="inlineStr">
        <is>
          <t>R01532</t>
        </is>
      </c>
      <c r="C2868" s="13" t="n">
        <v>1</v>
      </c>
      <c r="D2868" s="8" t="inlineStr">
        <is>
          <t>exact</t>
        </is>
      </c>
    </row>
    <row r="2869">
      <c r="A2869" s="8" t="inlineStr">
        <is>
          <t>C02864</t>
        </is>
      </c>
      <c r="B2869" s="8" t="inlineStr">
        <is>
          <t>R02863</t>
        </is>
      </c>
      <c r="C2869" s="13" t="n">
        <v>1</v>
      </c>
      <c r="D2869" s="8" t="inlineStr">
        <is>
          <t>exact</t>
        </is>
      </c>
    </row>
    <row r="2870">
      <c r="A2870" s="8" t="inlineStr">
        <is>
          <t>C02865</t>
        </is>
      </c>
      <c r="B2870" s="8" t="inlineStr">
        <is>
          <t>R01860</t>
        </is>
      </c>
      <c r="C2870" s="13" t="n">
        <v>1</v>
      </c>
      <c r="D2870" s="8" t="inlineStr">
        <is>
          <t>exact</t>
        </is>
      </c>
    </row>
    <row r="2871">
      <c r="A2871" s="8" t="inlineStr">
        <is>
          <t>C02866</t>
        </is>
      </c>
      <c r="B2871" s="8" t="inlineStr">
        <is>
          <t>R00507</t>
        </is>
      </c>
      <c r="C2871" s="13" t="n">
        <v>1</v>
      </c>
      <c r="D2871" s="8" t="inlineStr">
        <is>
          <t>exact</t>
        </is>
      </c>
    </row>
    <row r="2872">
      <c r="A2872" s="8" t="inlineStr">
        <is>
          <t>C02867</t>
        </is>
      </c>
      <c r="B2872" s="8" t="inlineStr">
        <is>
          <t>R00207</t>
        </is>
      </c>
      <c r="C2872" s="13" t="n">
        <v>1</v>
      </c>
      <c r="D2872" s="8" t="inlineStr">
        <is>
          <t>exact</t>
        </is>
      </c>
    </row>
    <row r="2873">
      <c r="A2873" s="8" t="inlineStr">
        <is>
          <t>C02868</t>
        </is>
      </c>
      <c r="B2873" s="8" t="inlineStr">
        <is>
          <t>R01313</t>
        </is>
      </c>
      <c r="C2873" s="13" t="n">
        <v>0.6541</v>
      </c>
      <c r="D2873" s="8" t="inlineStr">
        <is>
          <t>no match</t>
        </is>
      </c>
    </row>
    <row r="2874">
      <c r="A2874" s="8" t="inlineStr">
        <is>
          <t>C02869</t>
        </is>
      </c>
      <c r="B2874" s="8" t="inlineStr">
        <is>
          <t>R00703</t>
        </is>
      </c>
      <c r="C2874" s="13" t="n">
        <v>1</v>
      </c>
      <c r="D2874" s="8" t="inlineStr">
        <is>
          <t>exact</t>
        </is>
      </c>
    </row>
    <row r="2875">
      <c r="A2875" s="8" t="inlineStr">
        <is>
          <t>C02870</t>
        </is>
      </c>
      <c r="B2875" s="8" t="inlineStr">
        <is>
          <t>R02390</t>
        </is>
      </c>
      <c r="C2875" s="13" t="n">
        <v>1</v>
      </c>
      <c r="D2875" s="8" t="inlineStr">
        <is>
          <t>exact</t>
        </is>
      </c>
    </row>
    <row r="2876">
      <c r="A2876" s="8" t="inlineStr">
        <is>
          <t>C02871</t>
        </is>
      </c>
      <c r="B2876" s="8" t="inlineStr">
        <is>
          <t>R02094</t>
        </is>
      </c>
      <c r="C2876" s="13" t="n">
        <v>1</v>
      </c>
      <c r="D2876" s="8" t="inlineStr">
        <is>
          <t>exact</t>
        </is>
      </c>
    </row>
    <row r="2877">
      <c r="A2877" s="8" t="inlineStr">
        <is>
          <t>C02872</t>
        </is>
      </c>
      <c r="B2877" s="8" t="inlineStr">
        <is>
          <t>R01556</t>
        </is>
      </c>
      <c r="C2877" s="13" t="n">
        <v>1</v>
      </c>
      <c r="D2877" s="8" t="inlineStr">
        <is>
          <t>exact</t>
        </is>
      </c>
    </row>
    <row r="2878">
      <c r="A2878" s="8" t="inlineStr">
        <is>
          <t>C02873</t>
        </is>
      </c>
      <c r="B2878" s="8" t="inlineStr">
        <is>
          <t>R01782</t>
        </is>
      </c>
      <c r="C2878" s="13" t="n">
        <v>1</v>
      </c>
      <c r="D2878" s="8" t="inlineStr">
        <is>
          <t>exact</t>
        </is>
      </c>
    </row>
    <row r="2879">
      <c r="A2879" s="8" t="inlineStr">
        <is>
          <t>C02874</t>
        </is>
      </c>
      <c r="B2879" s="8" t="inlineStr">
        <is>
          <t>R02598</t>
        </is>
      </c>
      <c r="C2879" s="13" t="n">
        <v>1</v>
      </c>
      <c r="D2879" s="8" t="inlineStr">
        <is>
          <t>exact</t>
        </is>
      </c>
    </row>
    <row r="2880">
      <c r="A2880" s="8" t="inlineStr">
        <is>
          <t>C02875</t>
        </is>
      </c>
      <c r="B2880" s="8" t="inlineStr">
        <is>
          <t>R01819</t>
        </is>
      </c>
      <c r="C2880" s="13" t="n">
        <v>1</v>
      </c>
      <c r="D2880" s="8" t="inlineStr">
        <is>
          <t>exact</t>
        </is>
      </c>
    </row>
    <row r="2881">
      <c r="A2881" s="8" t="inlineStr">
        <is>
          <t>C02876</t>
        </is>
      </c>
      <c r="B2881" s="8" t="inlineStr">
        <is>
          <t>R00166</t>
        </is>
      </c>
      <c r="C2881" s="13" t="n">
        <v>0.7718</v>
      </c>
      <c r="D2881" s="8" t="inlineStr">
        <is>
          <t>review</t>
        </is>
      </c>
    </row>
    <row r="2882">
      <c r="A2882" s="8" t="inlineStr">
        <is>
          <t>C02877</t>
        </is>
      </c>
      <c r="B2882" s="8" t="inlineStr">
        <is>
          <t>R02098</t>
        </is>
      </c>
      <c r="C2882" s="13" t="n">
        <v>1</v>
      </c>
      <c r="D2882" s="8" t="inlineStr">
        <is>
          <t>exact</t>
        </is>
      </c>
    </row>
    <row r="2883">
      <c r="A2883" s="8" t="inlineStr">
        <is>
          <t>C02878</t>
        </is>
      </c>
      <c r="B2883" s="8" t="inlineStr">
        <is>
          <t>R02245</t>
        </is>
      </c>
      <c r="C2883" s="13" t="n">
        <v>1</v>
      </c>
      <c r="D2883" s="8" t="inlineStr">
        <is>
          <t>exact</t>
        </is>
      </c>
    </row>
    <row r="2884">
      <c r="A2884" s="8" t="inlineStr">
        <is>
          <t>C02879</t>
        </is>
      </c>
      <c r="B2884" s="8" t="inlineStr">
        <is>
          <t>R02786</t>
        </is>
      </c>
      <c r="C2884" s="13" t="n">
        <v>1</v>
      </c>
      <c r="D2884" s="8" t="inlineStr">
        <is>
          <t>exact</t>
        </is>
      </c>
    </row>
    <row r="2885">
      <c r="A2885" s="8" t="inlineStr">
        <is>
          <t>C02880</t>
        </is>
      </c>
      <c r="B2885" s="8" t="inlineStr">
        <is>
          <t>R00651</t>
        </is>
      </c>
      <c r="C2885" s="13" t="n">
        <v>1</v>
      </c>
      <c r="D2885" s="8" t="inlineStr">
        <is>
          <t>exact</t>
        </is>
      </c>
    </row>
    <row r="2886">
      <c r="A2886" s="8" t="inlineStr">
        <is>
          <t>C02881</t>
        </is>
      </c>
      <c r="B2886" s="8" t="inlineStr">
        <is>
          <t>R02679</t>
        </is>
      </c>
      <c r="C2886" s="13" t="n">
        <v>1</v>
      </c>
      <c r="D2886" s="8" t="inlineStr">
        <is>
          <t>exact</t>
        </is>
      </c>
    </row>
    <row r="2887">
      <c r="A2887" s="8" t="inlineStr">
        <is>
          <t>C02882</t>
        </is>
      </c>
      <c r="B2887" s="8" t="inlineStr">
        <is>
          <t>R02798</t>
        </is>
      </c>
      <c r="C2887" s="13" t="n">
        <v>1</v>
      </c>
      <c r="D2887" s="8" t="inlineStr">
        <is>
          <t>exact</t>
        </is>
      </c>
    </row>
    <row r="2888">
      <c r="A2888" s="8" t="inlineStr">
        <is>
          <t>C02883</t>
        </is>
      </c>
      <c r="B2888" s="8" t="inlineStr">
        <is>
          <t>R00142</t>
        </is>
      </c>
      <c r="C2888" s="13" t="n">
        <v>0.6541</v>
      </c>
      <c r="D2888" s="8" t="inlineStr">
        <is>
          <t>no match</t>
        </is>
      </c>
    </row>
    <row r="2889">
      <c r="A2889" s="8" t="inlineStr">
        <is>
          <t>C02884</t>
        </is>
      </c>
      <c r="B2889" s="8" t="inlineStr">
        <is>
          <t>R02783</t>
        </is>
      </c>
      <c r="C2889" s="13" t="n">
        <v>0.7942</v>
      </c>
      <c r="D2889" s="8" t="inlineStr">
        <is>
          <t>review</t>
        </is>
      </c>
    </row>
    <row r="2890">
      <c r="A2890" s="8" t="inlineStr">
        <is>
          <t>C02885</t>
        </is>
      </c>
      <c r="B2890" s="8" t="inlineStr">
        <is>
          <t>R01082</t>
        </is>
      </c>
      <c r="C2890" s="13" t="n">
        <v>1</v>
      </c>
      <c r="D2890" s="8" t="inlineStr">
        <is>
          <t>exact</t>
        </is>
      </c>
    </row>
    <row r="2891">
      <c r="A2891" s="8" t="inlineStr">
        <is>
          <t>C02886</t>
        </is>
      </c>
      <c r="B2891" s="8" t="inlineStr">
        <is>
          <t>R01878</t>
        </is>
      </c>
      <c r="C2891" s="13" t="n">
        <v>1</v>
      </c>
      <c r="D2891" s="8" t="inlineStr">
        <is>
          <t>exact</t>
        </is>
      </c>
    </row>
    <row r="2892">
      <c r="A2892" s="8" t="inlineStr">
        <is>
          <t>C02887</t>
        </is>
      </c>
      <c r="B2892" s="8" t="inlineStr">
        <is>
          <t>R01134</t>
        </is>
      </c>
      <c r="C2892" s="13" t="n">
        <v>0.6541</v>
      </c>
      <c r="D2892" s="8" t="inlineStr">
        <is>
          <t>no match</t>
        </is>
      </c>
    </row>
    <row r="2893">
      <c r="A2893" s="8" t="inlineStr">
        <is>
          <t>C02888</t>
        </is>
      </c>
      <c r="B2893" s="8" t="inlineStr">
        <is>
          <t>R02972</t>
        </is>
      </c>
      <c r="C2893" s="13" t="n">
        <v>1</v>
      </c>
      <c r="D2893" s="8" t="inlineStr">
        <is>
          <t>exact</t>
        </is>
      </c>
    </row>
    <row r="2894">
      <c r="A2894" s="8" t="inlineStr">
        <is>
          <t>C02889</t>
        </is>
      </c>
      <c r="B2894" s="8" t="inlineStr">
        <is>
          <t>R02918</t>
        </is>
      </c>
      <c r="C2894" s="13" t="n">
        <v>1</v>
      </c>
      <c r="D2894" s="8" t="inlineStr">
        <is>
          <t>exact</t>
        </is>
      </c>
    </row>
    <row r="2895">
      <c r="A2895" s="8" t="inlineStr">
        <is>
          <t>C02890</t>
        </is>
      </c>
      <c r="B2895" s="8" t="inlineStr">
        <is>
          <t>R00241</t>
        </is>
      </c>
      <c r="C2895" s="13" t="n">
        <v>1</v>
      </c>
      <c r="D2895" s="8" t="inlineStr">
        <is>
          <t>exact</t>
        </is>
      </c>
    </row>
    <row r="2896">
      <c r="A2896" s="8" t="inlineStr">
        <is>
          <t>C02891</t>
        </is>
      </c>
      <c r="B2896" s="8" t="inlineStr">
        <is>
          <t>R00342</t>
        </is>
      </c>
      <c r="C2896" s="13" t="n">
        <v>1</v>
      </c>
      <c r="D2896" s="8" t="inlineStr">
        <is>
          <t>exact</t>
        </is>
      </c>
    </row>
    <row r="2897">
      <c r="A2897" s="8" t="inlineStr">
        <is>
          <t>C02892</t>
        </is>
      </c>
      <c r="B2897" s="8" t="inlineStr">
        <is>
          <t>R01348</t>
        </is>
      </c>
      <c r="C2897" s="13" t="n">
        <v>1</v>
      </c>
      <c r="D2897" s="8" t="inlineStr">
        <is>
          <t>exact</t>
        </is>
      </c>
    </row>
    <row r="2898">
      <c r="A2898" s="8" t="inlineStr">
        <is>
          <t>C02893</t>
        </is>
      </c>
      <c r="B2898" s="8" t="inlineStr">
        <is>
          <t>R00291</t>
        </is>
      </c>
      <c r="C2898" s="13" t="n">
        <v>1</v>
      </c>
      <c r="D2898" s="8" t="inlineStr">
        <is>
          <t>exact</t>
        </is>
      </c>
    </row>
    <row r="2899">
      <c r="A2899" s="8" t="inlineStr">
        <is>
          <t>C02894</t>
        </is>
      </c>
      <c r="B2899" s="8" t="inlineStr">
        <is>
          <t>R02556</t>
        </is>
      </c>
      <c r="C2899" s="13" t="n">
        <v>0.6541</v>
      </c>
      <c r="D2899" s="8" t="inlineStr">
        <is>
          <t>no match</t>
        </is>
      </c>
    </row>
    <row r="2900">
      <c r="A2900" s="8" t="inlineStr">
        <is>
          <t>C02895</t>
        </is>
      </c>
      <c r="B2900" s="8" t="inlineStr">
        <is>
          <t>R02585</t>
        </is>
      </c>
      <c r="C2900" s="13" t="n">
        <v>1</v>
      </c>
      <c r="D2900" s="8" t="inlineStr">
        <is>
          <t>exact</t>
        </is>
      </c>
    </row>
    <row r="2901">
      <c r="A2901" s="8" t="inlineStr">
        <is>
          <t>C02896</t>
        </is>
      </c>
      <c r="B2901" s="8" t="inlineStr">
        <is>
          <t>R00959</t>
        </is>
      </c>
      <c r="C2901" s="13" t="n">
        <v>0.7942</v>
      </c>
      <c r="D2901" s="8" t="inlineStr">
        <is>
          <t>review</t>
        </is>
      </c>
    </row>
    <row r="2902">
      <c r="A2902" s="8" t="inlineStr">
        <is>
          <t>C02897</t>
        </is>
      </c>
      <c r="B2902" s="8" t="inlineStr">
        <is>
          <t>R02768</t>
        </is>
      </c>
      <c r="C2902" s="13" t="n">
        <v>1</v>
      </c>
      <c r="D2902" s="8" t="inlineStr">
        <is>
          <t>exact</t>
        </is>
      </c>
    </row>
    <row r="2903">
      <c r="A2903" s="8" t="inlineStr">
        <is>
          <t>C02898</t>
        </is>
      </c>
      <c r="B2903" s="8" t="inlineStr">
        <is>
          <t>R01585</t>
        </is>
      </c>
      <c r="C2903" s="13" t="n">
        <v>0.7718</v>
      </c>
      <c r="D2903" s="8" t="inlineStr">
        <is>
          <t>review</t>
        </is>
      </c>
    </row>
    <row r="2904">
      <c r="A2904" s="8" t="inlineStr">
        <is>
          <t>C02899</t>
        </is>
      </c>
      <c r="B2904" s="8" t="inlineStr">
        <is>
          <t>R01602</t>
        </is>
      </c>
      <c r="C2904" s="13" t="n">
        <v>0.7718</v>
      </c>
      <c r="D2904" s="8" t="inlineStr">
        <is>
          <t>review</t>
        </is>
      </c>
    </row>
    <row r="2905">
      <c r="A2905" s="8" t="inlineStr">
        <is>
          <t>C02900</t>
        </is>
      </c>
      <c r="B2905" s="8" t="inlineStr">
        <is>
          <t>R01541</t>
        </is>
      </c>
      <c r="C2905" s="13" t="n">
        <v>1</v>
      </c>
      <c r="D2905" s="8" t="inlineStr">
        <is>
          <t>exact</t>
        </is>
      </c>
    </row>
    <row r="2906">
      <c r="A2906" s="8" t="inlineStr">
        <is>
          <t>C02901</t>
        </is>
      </c>
      <c r="B2906" s="8" t="inlineStr">
        <is>
          <t>R02117</t>
        </is>
      </c>
      <c r="C2906" s="13" t="n">
        <v>1</v>
      </c>
      <c r="D2906" s="8" t="inlineStr">
        <is>
          <t>exact</t>
        </is>
      </c>
    </row>
    <row r="2907">
      <c r="A2907" s="8" t="inlineStr">
        <is>
          <t>C02902</t>
        </is>
      </c>
      <c r="B2907" s="8" t="inlineStr">
        <is>
          <t>R00830</t>
        </is>
      </c>
      <c r="C2907" s="13" t="n">
        <v>0.6541</v>
      </c>
      <c r="D2907" s="8" t="inlineStr">
        <is>
          <t>no match</t>
        </is>
      </c>
    </row>
    <row r="2908">
      <c r="A2908" s="8" t="inlineStr">
        <is>
          <t>C02903</t>
        </is>
      </c>
      <c r="B2908" s="8" t="inlineStr">
        <is>
          <t>R00558</t>
        </is>
      </c>
      <c r="C2908" s="13" t="n">
        <v>1</v>
      </c>
      <c r="D2908" s="8" t="inlineStr">
        <is>
          <t>exact</t>
        </is>
      </c>
    </row>
    <row r="2909">
      <c r="A2909" s="8" t="inlineStr">
        <is>
          <t>C02904</t>
        </is>
      </c>
      <c r="B2909" s="8" t="inlineStr">
        <is>
          <t>R00224</t>
        </is>
      </c>
      <c r="C2909" s="13" t="n">
        <v>0.6541</v>
      </c>
      <c r="D2909" s="8" t="inlineStr">
        <is>
          <t>no match</t>
        </is>
      </c>
    </row>
    <row r="2910">
      <c r="A2910" s="8" t="inlineStr">
        <is>
          <t>C02905</t>
        </is>
      </c>
      <c r="B2910" s="8" t="inlineStr">
        <is>
          <t>R02389</t>
        </is>
      </c>
      <c r="C2910" s="13" t="n">
        <v>1</v>
      </c>
      <c r="D2910" s="8" t="inlineStr">
        <is>
          <t>exact</t>
        </is>
      </c>
    </row>
    <row r="2911">
      <c r="A2911" s="8" t="inlineStr">
        <is>
          <t>C02906</t>
        </is>
      </c>
      <c r="B2911" s="8" t="inlineStr">
        <is>
          <t>R02578</t>
        </is>
      </c>
      <c r="C2911" s="13" t="n">
        <v>0.6541</v>
      </c>
      <c r="D2911" s="8" t="inlineStr">
        <is>
          <t>no match</t>
        </is>
      </c>
    </row>
    <row r="2912">
      <c r="A2912" s="8" t="inlineStr">
        <is>
          <t>C02907</t>
        </is>
      </c>
      <c r="B2912" s="8" t="inlineStr">
        <is>
          <t>R01484</t>
        </is>
      </c>
      <c r="C2912" s="13" t="n">
        <v>1</v>
      </c>
      <c r="D2912" s="8" t="inlineStr">
        <is>
          <t>exact</t>
        </is>
      </c>
    </row>
    <row r="2913">
      <c r="A2913" s="8" t="inlineStr">
        <is>
          <t>C02908</t>
        </is>
      </c>
      <c r="B2913" s="8" t="inlineStr">
        <is>
          <t>R01957</t>
        </is>
      </c>
      <c r="C2913" s="13" t="n">
        <v>1</v>
      </c>
      <c r="D2913" s="8" t="inlineStr">
        <is>
          <t>exact</t>
        </is>
      </c>
    </row>
    <row r="2914">
      <c r="A2914" s="8" t="inlineStr">
        <is>
          <t>C02909</t>
        </is>
      </c>
      <c r="B2914" s="8" t="inlineStr">
        <is>
          <t>R01558</t>
        </is>
      </c>
      <c r="C2914" s="13" t="n">
        <v>1</v>
      </c>
      <c r="D2914" s="8" t="inlineStr">
        <is>
          <t>exact</t>
        </is>
      </c>
    </row>
    <row r="2915">
      <c r="A2915" s="8" t="inlineStr">
        <is>
          <t>C02910</t>
        </is>
      </c>
      <c r="B2915" s="8" t="inlineStr">
        <is>
          <t>R01269</t>
        </is>
      </c>
      <c r="C2915" s="13" t="n">
        <v>1</v>
      </c>
      <c r="D2915" s="8" t="inlineStr">
        <is>
          <t>exact</t>
        </is>
      </c>
    </row>
    <row r="2916">
      <c r="A2916" s="8" t="inlineStr">
        <is>
          <t>C02911</t>
        </is>
      </c>
      <c r="B2916" s="8" t="inlineStr">
        <is>
          <t>R01909</t>
        </is>
      </c>
      <c r="C2916" s="13" t="n">
        <v>0.6541</v>
      </c>
      <c r="D2916" s="8" t="inlineStr">
        <is>
          <t>no match</t>
        </is>
      </c>
    </row>
    <row r="2917">
      <c r="A2917" s="8" t="inlineStr">
        <is>
          <t>C02912</t>
        </is>
      </c>
      <c r="B2917" s="8" t="inlineStr">
        <is>
          <t>R02680</t>
        </is>
      </c>
      <c r="C2917" s="13" t="n">
        <v>1</v>
      </c>
      <c r="D2917" s="8" t="inlineStr">
        <is>
          <t>exact</t>
        </is>
      </c>
    </row>
    <row r="2918">
      <c r="A2918" s="8" t="inlineStr">
        <is>
          <t>C02913</t>
        </is>
      </c>
      <c r="B2918" s="8" t="inlineStr">
        <is>
          <t>R02519</t>
        </is>
      </c>
      <c r="C2918" s="13" t="n">
        <v>1</v>
      </c>
      <c r="D2918" s="8" t="inlineStr">
        <is>
          <t>exact</t>
        </is>
      </c>
    </row>
    <row r="2919">
      <c r="A2919" s="8" t="inlineStr">
        <is>
          <t>C02914</t>
        </is>
      </c>
      <c r="B2919" s="8" t="inlineStr">
        <is>
          <t>R02650</t>
        </is>
      </c>
      <c r="C2919" s="13" t="n">
        <v>0.7718</v>
      </c>
      <c r="D2919" s="8" t="inlineStr">
        <is>
          <t>review</t>
        </is>
      </c>
    </row>
    <row r="2920">
      <c r="A2920" s="8" t="inlineStr">
        <is>
          <t>C02915</t>
        </is>
      </c>
      <c r="B2920" s="8" t="inlineStr">
        <is>
          <t>R00910</t>
        </is>
      </c>
      <c r="C2920" s="13" t="n">
        <v>1</v>
      </c>
      <c r="D2920" s="8" t="inlineStr">
        <is>
          <t>exact</t>
        </is>
      </c>
    </row>
    <row r="2921">
      <c r="A2921" s="8" t="inlineStr">
        <is>
          <t>C02916</t>
        </is>
      </c>
      <c r="B2921" s="8" t="inlineStr">
        <is>
          <t>R00999</t>
        </is>
      </c>
      <c r="C2921" s="13" t="n">
        <v>1</v>
      </c>
      <c r="D2921" s="8" t="inlineStr">
        <is>
          <t>exact</t>
        </is>
      </c>
    </row>
    <row r="2922">
      <c r="A2922" s="8" t="inlineStr">
        <is>
          <t>C02917</t>
        </is>
      </c>
      <c r="B2922" s="8" t="inlineStr">
        <is>
          <t>R01525</t>
        </is>
      </c>
      <c r="C2922" s="13" t="n">
        <v>0.7718</v>
      </c>
      <c r="D2922" s="8" t="inlineStr">
        <is>
          <t>review</t>
        </is>
      </c>
    </row>
    <row r="2923">
      <c r="A2923" s="8" t="inlineStr">
        <is>
          <t>C02918</t>
        </is>
      </c>
      <c r="B2923" s="8" t="inlineStr">
        <is>
          <t>R02834</t>
        </is>
      </c>
      <c r="C2923" s="13" t="n">
        <v>0.7942</v>
      </c>
      <c r="D2923" s="8" t="inlineStr">
        <is>
          <t>review</t>
        </is>
      </c>
    </row>
    <row r="2924">
      <c r="A2924" s="8" t="inlineStr">
        <is>
          <t>C02919</t>
        </is>
      </c>
      <c r="B2924" s="8" t="inlineStr">
        <is>
          <t>R02526</t>
        </is>
      </c>
      <c r="C2924" s="13" t="n">
        <v>0.7718</v>
      </c>
      <c r="D2924" s="8" t="inlineStr">
        <is>
          <t>review</t>
        </is>
      </c>
    </row>
    <row r="2925">
      <c r="A2925" s="8" t="inlineStr">
        <is>
          <t>C02920</t>
        </is>
      </c>
      <c r="B2925" s="8" t="inlineStr">
        <is>
          <t>R01498</t>
        </is>
      </c>
      <c r="C2925" s="13" t="n">
        <v>1</v>
      </c>
      <c r="D2925" s="8" t="inlineStr">
        <is>
          <t>exact</t>
        </is>
      </c>
    </row>
    <row r="2926">
      <c r="A2926" s="8" t="inlineStr">
        <is>
          <t>C02921</t>
        </is>
      </c>
      <c r="B2926" s="8" t="inlineStr">
        <is>
          <t>R02640</t>
        </is>
      </c>
      <c r="C2926" s="13" t="n">
        <v>1</v>
      </c>
      <c r="D2926" s="8" t="inlineStr">
        <is>
          <t>exact</t>
        </is>
      </c>
    </row>
    <row r="2927">
      <c r="A2927" s="8" t="inlineStr">
        <is>
          <t>C02922</t>
        </is>
      </c>
      <c r="B2927" s="8" t="inlineStr">
        <is>
          <t>R01299</t>
        </is>
      </c>
      <c r="C2927" s="13" t="n">
        <v>1</v>
      </c>
      <c r="D2927" s="8" t="inlineStr">
        <is>
          <t>exact</t>
        </is>
      </c>
    </row>
    <row r="2928">
      <c r="A2928" s="8" t="inlineStr">
        <is>
          <t>C02923</t>
        </is>
      </c>
      <c r="B2928" s="8" t="inlineStr">
        <is>
          <t>R02542</t>
        </is>
      </c>
      <c r="C2928" s="13" t="n">
        <v>0.4483</v>
      </c>
      <c r="D2928" s="8" t="inlineStr">
        <is>
          <t>no match</t>
        </is>
      </c>
    </row>
    <row r="2929">
      <c r="A2929" s="8" t="inlineStr">
        <is>
          <t>C02924</t>
        </is>
      </c>
      <c r="B2929" s="8" t="inlineStr">
        <is>
          <t>R01253</t>
        </is>
      </c>
      <c r="C2929" s="13" t="n">
        <v>1</v>
      </c>
      <c r="D2929" s="8" t="inlineStr">
        <is>
          <t>exact</t>
        </is>
      </c>
    </row>
    <row r="2930">
      <c r="A2930" s="8" t="inlineStr">
        <is>
          <t>C02925</t>
        </is>
      </c>
      <c r="B2930" s="8" t="inlineStr">
        <is>
          <t>R01297</t>
        </is>
      </c>
      <c r="C2930" s="13" t="n">
        <v>1</v>
      </c>
      <c r="D2930" s="8" t="inlineStr">
        <is>
          <t>exact</t>
        </is>
      </c>
    </row>
    <row r="2931">
      <c r="A2931" s="8" t="inlineStr">
        <is>
          <t>C02926</t>
        </is>
      </c>
      <c r="B2931" s="8" t="inlineStr">
        <is>
          <t>R00713</t>
        </is>
      </c>
      <c r="C2931" s="13" t="n">
        <v>0.6541</v>
      </c>
      <c r="D2931" s="8" t="inlineStr">
        <is>
          <t>no match</t>
        </is>
      </c>
    </row>
    <row r="2932">
      <c r="A2932" s="8" t="inlineStr">
        <is>
          <t>C02927</t>
        </is>
      </c>
      <c r="B2932" s="8" t="inlineStr">
        <is>
          <t>R01780</t>
        </is>
      </c>
      <c r="C2932" s="13" t="n">
        <v>1</v>
      </c>
      <c r="D2932" s="8" t="inlineStr">
        <is>
          <t>exact</t>
        </is>
      </c>
    </row>
    <row r="2933">
      <c r="A2933" s="8" t="inlineStr">
        <is>
          <t>C02928</t>
        </is>
      </c>
      <c r="B2933" s="8" t="inlineStr">
        <is>
          <t>R02733</t>
        </is>
      </c>
      <c r="C2933" s="13" t="n">
        <v>0.7942</v>
      </c>
      <c r="D2933" s="8" t="inlineStr">
        <is>
          <t>review</t>
        </is>
      </c>
    </row>
    <row r="2934">
      <c r="A2934" s="8" t="inlineStr">
        <is>
          <t>C02929</t>
        </is>
      </c>
      <c r="B2934" s="8" t="inlineStr">
        <is>
          <t>R01352</t>
        </is>
      </c>
      <c r="C2934" s="13" t="n">
        <v>0.7718</v>
      </c>
      <c r="D2934" s="8" t="inlineStr">
        <is>
          <t>review</t>
        </is>
      </c>
    </row>
    <row r="2935">
      <c r="A2935" s="8" t="inlineStr">
        <is>
          <t>C02930</t>
        </is>
      </c>
      <c r="B2935" s="8" t="inlineStr">
        <is>
          <t>R02059</t>
        </is>
      </c>
      <c r="C2935" s="13" t="n">
        <v>0.6541</v>
      </c>
      <c r="D2935" s="8" t="inlineStr">
        <is>
          <t>no match</t>
        </is>
      </c>
    </row>
    <row r="2936">
      <c r="A2936" s="8" t="inlineStr">
        <is>
          <t>C02931</t>
        </is>
      </c>
      <c r="B2936" s="8" t="inlineStr">
        <is>
          <t>R00691</t>
        </is>
      </c>
      <c r="C2936" s="13" t="n">
        <v>1</v>
      </c>
      <c r="D2936" s="8" t="inlineStr">
        <is>
          <t>exact</t>
        </is>
      </c>
    </row>
    <row r="2937">
      <c r="A2937" s="8" t="inlineStr">
        <is>
          <t>C02932</t>
        </is>
      </c>
      <c r="B2937" s="8" t="inlineStr">
        <is>
          <t>R02300</t>
        </is>
      </c>
      <c r="C2937" s="13" t="n">
        <v>0.6541</v>
      </c>
      <c r="D2937" s="8" t="inlineStr">
        <is>
          <t>no match</t>
        </is>
      </c>
    </row>
    <row r="2938">
      <c r="A2938" s="8" t="inlineStr">
        <is>
          <t>C02933</t>
        </is>
      </c>
      <c r="B2938" s="8" t="inlineStr">
        <is>
          <t>R01938</t>
        </is>
      </c>
      <c r="C2938" s="13" t="n">
        <v>1</v>
      </c>
      <c r="D2938" s="8" t="inlineStr">
        <is>
          <t>exact</t>
        </is>
      </c>
    </row>
    <row r="2939">
      <c r="A2939" s="8" t="inlineStr">
        <is>
          <t>C02934</t>
        </is>
      </c>
      <c r="B2939" s="8" t="inlineStr">
        <is>
          <t>R01857</t>
        </is>
      </c>
      <c r="C2939" s="13" t="n">
        <v>1</v>
      </c>
      <c r="D2939" s="8" t="inlineStr">
        <is>
          <t>exact</t>
        </is>
      </c>
    </row>
    <row r="2940">
      <c r="A2940" s="8" t="inlineStr">
        <is>
          <t>C02935</t>
        </is>
      </c>
      <c r="B2940" s="8" t="inlineStr">
        <is>
          <t>R00167</t>
        </is>
      </c>
      <c r="C2940" s="13" t="n">
        <v>1</v>
      </c>
      <c r="D2940" s="8" t="inlineStr">
        <is>
          <t>exact</t>
        </is>
      </c>
    </row>
    <row r="2941">
      <c r="A2941" s="8" t="inlineStr">
        <is>
          <t>C02936</t>
        </is>
      </c>
      <c r="B2941" s="8" t="inlineStr">
        <is>
          <t>R01962</t>
        </is>
      </c>
      <c r="C2941" s="13" t="n">
        <v>1</v>
      </c>
      <c r="D2941" s="8" t="inlineStr">
        <is>
          <t>exact</t>
        </is>
      </c>
    </row>
    <row r="2942">
      <c r="A2942" s="8" t="inlineStr">
        <is>
          <t>C02937</t>
        </is>
      </c>
      <c r="B2942" s="8" t="inlineStr">
        <is>
          <t>R02816</t>
        </is>
      </c>
      <c r="C2942" s="13" t="n">
        <v>1</v>
      </c>
      <c r="D2942" s="8" t="inlineStr">
        <is>
          <t>exact</t>
        </is>
      </c>
    </row>
    <row r="2943">
      <c r="A2943" s="8" t="inlineStr">
        <is>
          <t>C02938</t>
        </is>
      </c>
      <c r="B2943" s="8" t="inlineStr">
        <is>
          <t>R01947</t>
        </is>
      </c>
      <c r="C2943" s="13" t="n">
        <v>0.6541</v>
      </c>
      <c r="D2943" s="8" t="inlineStr">
        <is>
          <t>no match</t>
        </is>
      </c>
    </row>
    <row r="2944">
      <c r="A2944" s="8" t="inlineStr">
        <is>
          <t>C02939</t>
        </is>
      </c>
      <c r="B2944" s="8" t="inlineStr">
        <is>
          <t>R00940</t>
        </is>
      </c>
      <c r="C2944" s="13" t="n">
        <v>1</v>
      </c>
      <c r="D2944" s="8" t="inlineStr">
        <is>
          <t>exact</t>
        </is>
      </c>
    </row>
    <row r="2945">
      <c r="A2945" s="8" t="inlineStr">
        <is>
          <t>C02940</t>
        </is>
      </c>
      <c r="B2945" s="8" t="inlineStr">
        <is>
          <t>R00414</t>
        </is>
      </c>
      <c r="C2945" s="13" t="n">
        <v>1</v>
      </c>
      <c r="D2945" s="8" t="inlineStr">
        <is>
          <t>exact</t>
        </is>
      </c>
    </row>
    <row r="2946">
      <c r="A2946" s="8" t="inlineStr">
        <is>
          <t>C02941</t>
        </is>
      </c>
      <c r="B2946" s="8" t="inlineStr">
        <is>
          <t>R01732</t>
        </is>
      </c>
      <c r="C2946" s="13" t="n">
        <v>1</v>
      </c>
      <c r="D2946" s="8" t="inlineStr">
        <is>
          <t>exact</t>
        </is>
      </c>
    </row>
    <row r="2947">
      <c r="A2947" s="8" t="inlineStr">
        <is>
          <t>C02942</t>
        </is>
      </c>
      <c r="B2947" s="8" t="inlineStr">
        <is>
          <t>R01518</t>
        </is>
      </c>
      <c r="C2947" s="13" t="n">
        <v>1</v>
      </c>
      <c r="D2947" s="8" t="inlineStr">
        <is>
          <t>exact</t>
        </is>
      </c>
    </row>
    <row r="2948">
      <c r="A2948" s="8" t="inlineStr">
        <is>
          <t>C02943</t>
        </is>
      </c>
      <c r="B2948" s="8" t="inlineStr">
        <is>
          <t>R01619</t>
        </is>
      </c>
      <c r="C2948" s="13" t="n">
        <v>1</v>
      </c>
      <c r="D2948" s="8" t="inlineStr">
        <is>
          <t>exact</t>
        </is>
      </c>
    </row>
    <row r="2949">
      <c r="A2949" s="8" t="inlineStr">
        <is>
          <t>C02944</t>
        </is>
      </c>
      <c r="B2949" s="8" t="inlineStr">
        <is>
          <t>R00408</t>
        </is>
      </c>
      <c r="C2949" s="13" t="n">
        <v>0.6541</v>
      </c>
      <c r="D2949" s="8" t="inlineStr">
        <is>
          <t>no match</t>
        </is>
      </c>
    </row>
    <row r="2950">
      <c r="A2950" s="8" t="inlineStr">
        <is>
          <t>C02945</t>
        </is>
      </c>
      <c r="B2950" s="8" t="inlineStr">
        <is>
          <t>R01686</t>
        </is>
      </c>
      <c r="C2950" s="13" t="n">
        <v>1</v>
      </c>
      <c r="D2950" s="8" t="inlineStr">
        <is>
          <t>exact</t>
        </is>
      </c>
    </row>
    <row r="2951">
      <c r="A2951" s="8" t="inlineStr">
        <is>
          <t>C02946</t>
        </is>
      </c>
      <c r="B2951" s="8" t="inlineStr">
        <is>
          <t>R00384</t>
        </is>
      </c>
      <c r="C2951" s="13" t="n">
        <v>1</v>
      </c>
      <c r="D2951" s="8" t="inlineStr">
        <is>
          <t>exact</t>
        </is>
      </c>
    </row>
    <row r="2952">
      <c r="A2952" s="8" t="inlineStr">
        <is>
          <t>C02947</t>
        </is>
      </c>
      <c r="B2952" s="8" t="inlineStr">
        <is>
          <t>R02485</t>
        </is>
      </c>
      <c r="C2952" s="13" t="n">
        <v>1</v>
      </c>
      <c r="D2952" s="8" t="inlineStr">
        <is>
          <t>exact</t>
        </is>
      </c>
    </row>
    <row r="2953">
      <c r="A2953" s="8" t="inlineStr">
        <is>
          <t>C02948</t>
        </is>
      </c>
      <c r="B2953" s="8" t="inlineStr">
        <is>
          <t>R00579</t>
        </is>
      </c>
      <c r="C2953" s="13" t="n">
        <v>1</v>
      </c>
      <c r="D2953" s="8" t="inlineStr">
        <is>
          <t>exact</t>
        </is>
      </c>
    </row>
    <row r="2954">
      <c r="A2954" s="8" t="inlineStr">
        <is>
          <t>C02949</t>
        </is>
      </c>
      <c r="B2954" s="8" t="inlineStr">
        <is>
          <t>R01685</t>
        </is>
      </c>
      <c r="C2954" s="13" t="n">
        <v>1</v>
      </c>
      <c r="D2954" s="8" t="inlineStr">
        <is>
          <t>exact</t>
        </is>
      </c>
    </row>
    <row r="2955">
      <c r="A2955" s="8" t="inlineStr">
        <is>
          <t>C02950</t>
        </is>
      </c>
      <c r="B2955" s="8" t="inlineStr">
        <is>
          <t>R00723</t>
        </is>
      </c>
      <c r="C2955" s="13" t="n">
        <v>0.6541</v>
      </c>
      <c r="D2955" s="8" t="inlineStr">
        <is>
          <t>no match</t>
        </is>
      </c>
    </row>
    <row r="2956">
      <c r="A2956" s="8" t="inlineStr">
        <is>
          <t>C02951</t>
        </is>
      </c>
      <c r="B2956" s="8" t="inlineStr">
        <is>
          <t>R00038</t>
        </is>
      </c>
      <c r="C2956" s="13" t="n">
        <v>0.4483</v>
      </c>
      <c r="D2956" s="8" t="inlineStr">
        <is>
          <t>no match</t>
        </is>
      </c>
    </row>
    <row r="2957">
      <c r="A2957" s="8" t="inlineStr">
        <is>
          <t>C02952</t>
        </is>
      </c>
      <c r="B2957" s="8" t="inlineStr">
        <is>
          <t>R00818</t>
        </is>
      </c>
      <c r="C2957" s="13" t="n">
        <v>1</v>
      </c>
      <c r="D2957" s="8" t="inlineStr">
        <is>
          <t>exact</t>
        </is>
      </c>
    </row>
    <row r="2958">
      <c r="A2958" s="8" t="inlineStr">
        <is>
          <t>C02953</t>
        </is>
      </c>
      <c r="B2958" s="8" t="inlineStr">
        <is>
          <t>R00762</t>
        </is>
      </c>
      <c r="C2958" s="13" t="n">
        <v>1</v>
      </c>
      <c r="D2958" s="8" t="inlineStr">
        <is>
          <t>exact</t>
        </is>
      </c>
    </row>
    <row r="2959">
      <c r="A2959" s="8" t="inlineStr">
        <is>
          <t>C02954</t>
        </is>
      </c>
      <c r="B2959" s="8" t="inlineStr">
        <is>
          <t>R02905</t>
        </is>
      </c>
      <c r="C2959" s="13" t="n">
        <v>1</v>
      </c>
      <c r="D2959" s="8" t="inlineStr">
        <is>
          <t>exact</t>
        </is>
      </c>
    </row>
    <row r="2960">
      <c r="A2960" s="8" t="inlineStr">
        <is>
          <t>C02955</t>
        </is>
      </c>
      <c r="B2960" s="8" t="inlineStr">
        <is>
          <t>R00390</t>
        </is>
      </c>
      <c r="C2960" s="13" t="n">
        <v>0.6541</v>
      </c>
      <c r="D2960" s="8" t="inlineStr">
        <is>
          <t>no match</t>
        </is>
      </c>
    </row>
    <row r="2961">
      <c r="A2961" s="8" t="inlineStr">
        <is>
          <t>C02956</t>
        </is>
      </c>
      <c r="B2961" s="8" t="inlineStr">
        <is>
          <t>R00608</t>
        </is>
      </c>
      <c r="C2961" s="13" t="n">
        <v>1</v>
      </c>
      <c r="D2961" s="8" t="inlineStr">
        <is>
          <t>exact</t>
        </is>
      </c>
    </row>
    <row r="2962">
      <c r="A2962" s="8" t="inlineStr">
        <is>
          <t>C02957</t>
        </is>
      </c>
      <c r="B2962" s="8" t="inlineStr">
        <is>
          <t>R00911</t>
        </is>
      </c>
      <c r="C2962" s="13" t="n">
        <v>1</v>
      </c>
      <c r="D2962" s="8" t="inlineStr">
        <is>
          <t>exact</t>
        </is>
      </c>
    </row>
    <row r="2963">
      <c r="A2963" s="8" t="inlineStr">
        <is>
          <t>C02958</t>
        </is>
      </c>
      <c r="B2963" s="8" t="inlineStr">
        <is>
          <t>R01169</t>
        </is>
      </c>
      <c r="C2963" s="13" t="n">
        <v>0.2282</v>
      </c>
      <c r="D2963" s="8" t="inlineStr">
        <is>
          <t>no match</t>
        </is>
      </c>
    </row>
    <row r="2964">
      <c r="A2964" s="8" t="inlineStr">
        <is>
          <t>C02959</t>
        </is>
      </c>
      <c r="B2964" s="8" t="inlineStr">
        <is>
          <t>R01406</t>
        </is>
      </c>
      <c r="C2964" s="13" t="n">
        <v>1</v>
      </c>
      <c r="D2964" s="8" t="inlineStr">
        <is>
          <t>exact</t>
        </is>
      </c>
    </row>
    <row r="2965">
      <c r="A2965" s="8" t="inlineStr">
        <is>
          <t>C02960</t>
        </is>
      </c>
      <c r="B2965" s="8" t="inlineStr">
        <is>
          <t>R02013</t>
        </is>
      </c>
      <c r="C2965" s="13" t="n">
        <v>0.6541</v>
      </c>
      <c r="D2965" s="8" t="inlineStr">
        <is>
          <t>no match</t>
        </is>
      </c>
    </row>
    <row r="2966">
      <c r="A2966" s="8" t="inlineStr">
        <is>
          <t>C02961</t>
        </is>
      </c>
      <c r="B2966" s="8" t="inlineStr">
        <is>
          <t>R02699</t>
        </is>
      </c>
      <c r="C2966" s="13" t="n">
        <v>1</v>
      </c>
      <c r="D2966" s="8" t="inlineStr">
        <is>
          <t>exact</t>
        </is>
      </c>
    </row>
    <row r="2967">
      <c r="A2967" s="8" t="inlineStr">
        <is>
          <t>C02962</t>
        </is>
      </c>
      <c r="B2967" s="8" t="inlineStr">
        <is>
          <t>R02976</t>
        </is>
      </c>
      <c r="C2967" s="13" t="n">
        <v>1</v>
      </c>
      <c r="D2967" s="8" t="inlineStr">
        <is>
          <t>exact</t>
        </is>
      </c>
    </row>
    <row r="2968">
      <c r="A2968" s="8" t="inlineStr">
        <is>
          <t>C02963</t>
        </is>
      </c>
      <c r="B2968" s="8" t="inlineStr">
        <is>
          <t>R02587</t>
        </is>
      </c>
      <c r="C2968" s="13" t="n">
        <v>1</v>
      </c>
      <c r="D2968" s="8" t="inlineStr">
        <is>
          <t>exact</t>
        </is>
      </c>
    </row>
    <row r="2969">
      <c r="A2969" s="8" t="inlineStr">
        <is>
          <t>C02964</t>
        </is>
      </c>
      <c r="B2969" s="8" t="inlineStr">
        <is>
          <t>R00696</t>
        </is>
      </c>
      <c r="C2969" s="13" t="n">
        <v>1</v>
      </c>
      <c r="D2969" s="8" t="inlineStr">
        <is>
          <t>exact</t>
        </is>
      </c>
    </row>
    <row r="2970">
      <c r="A2970" s="8" t="inlineStr">
        <is>
          <t>C02965</t>
        </is>
      </c>
      <c r="B2970" s="8" t="inlineStr">
        <is>
          <t>R01683</t>
        </is>
      </c>
      <c r="C2970" s="13" t="n">
        <v>0.6541</v>
      </c>
      <c r="D2970" s="8" t="inlineStr">
        <is>
          <t>no match</t>
        </is>
      </c>
    </row>
    <row r="2971">
      <c r="A2971" s="8" t="inlineStr">
        <is>
          <t>C02966</t>
        </is>
      </c>
      <c r="B2971" s="8" t="inlineStr">
        <is>
          <t>R02968</t>
        </is>
      </c>
      <c r="C2971" s="13" t="n">
        <v>0.7942</v>
      </c>
      <c r="D2971" s="8" t="inlineStr">
        <is>
          <t>review</t>
        </is>
      </c>
    </row>
    <row r="2972">
      <c r="A2972" s="8" t="inlineStr">
        <is>
          <t>C02967</t>
        </is>
      </c>
      <c r="B2972" s="8" t="inlineStr">
        <is>
          <t>R02114</t>
        </is>
      </c>
      <c r="C2972" s="13" t="n">
        <v>1</v>
      </c>
      <c r="D2972" s="8" t="inlineStr">
        <is>
          <t>exact</t>
        </is>
      </c>
    </row>
    <row r="2973">
      <c r="A2973" s="8" t="inlineStr">
        <is>
          <t>C02968</t>
        </is>
      </c>
      <c r="B2973" s="8" t="inlineStr">
        <is>
          <t>R02971</t>
        </is>
      </c>
      <c r="C2973" s="13" t="n">
        <v>1</v>
      </c>
      <c r="D2973" s="8" t="inlineStr">
        <is>
          <t>exact</t>
        </is>
      </c>
    </row>
    <row r="2974">
      <c r="A2974" s="8" t="inlineStr">
        <is>
          <t>C02969</t>
        </is>
      </c>
      <c r="B2974" s="8" t="inlineStr">
        <is>
          <t>R01512</t>
        </is>
      </c>
      <c r="C2974" s="13" t="n">
        <v>1</v>
      </c>
      <c r="D2974" s="8" t="inlineStr">
        <is>
          <t>exact</t>
        </is>
      </c>
    </row>
    <row r="2975">
      <c r="A2975" s="8" t="inlineStr">
        <is>
          <t>C02970</t>
        </is>
      </c>
      <c r="B2975" s="8" t="inlineStr">
        <is>
          <t>R00508</t>
        </is>
      </c>
      <c r="C2975" s="13" t="n">
        <v>1</v>
      </c>
      <c r="D2975" s="8" t="inlineStr">
        <is>
          <t>exact</t>
        </is>
      </c>
    </row>
    <row r="2976">
      <c r="A2976" s="8" t="inlineStr">
        <is>
          <t>C02971</t>
        </is>
      </c>
      <c r="B2976" s="8" t="inlineStr">
        <is>
          <t>R00842</t>
        </is>
      </c>
      <c r="C2976" s="13" t="n">
        <v>1</v>
      </c>
      <c r="D2976" s="8" t="inlineStr">
        <is>
          <t>exact</t>
        </is>
      </c>
    </row>
    <row r="2977">
      <c r="A2977" s="8" t="inlineStr">
        <is>
          <t>C02972</t>
        </is>
      </c>
      <c r="B2977" s="8" t="inlineStr">
        <is>
          <t>R00212</t>
        </is>
      </c>
      <c r="C2977" s="13" t="n">
        <v>1</v>
      </c>
      <c r="D2977" s="8" t="inlineStr">
        <is>
          <t>exact</t>
        </is>
      </c>
    </row>
    <row r="2978">
      <c r="A2978" s="8" t="inlineStr">
        <is>
          <t>C02973</t>
        </is>
      </c>
      <c r="B2978" s="8" t="inlineStr">
        <is>
          <t>R00393</t>
        </is>
      </c>
      <c r="C2978" s="13" t="n">
        <v>1</v>
      </c>
      <c r="D2978" s="8" t="inlineStr">
        <is>
          <t>exact</t>
        </is>
      </c>
    </row>
    <row r="2979">
      <c r="A2979" s="8" t="inlineStr">
        <is>
          <t>C02974</t>
        </is>
      </c>
      <c r="B2979" s="8" t="inlineStr">
        <is>
          <t>R02243</t>
        </is>
      </c>
      <c r="C2979" s="13" t="n">
        <v>1</v>
      </c>
      <c r="D2979" s="8" t="inlineStr">
        <is>
          <t>exact</t>
        </is>
      </c>
    </row>
    <row r="2980">
      <c r="A2980" s="8" t="inlineStr">
        <is>
          <t>C02975</t>
        </is>
      </c>
      <c r="B2980" s="8" t="inlineStr">
        <is>
          <t>R01381</t>
        </is>
      </c>
      <c r="C2980" s="13" t="n">
        <v>1</v>
      </c>
      <c r="D2980" s="8" t="inlineStr">
        <is>
          <t>exact</t>
        </is>
      </c>
    </row>
    <row r="2981">
      <c r="A2981" s="8" t="inlineStr">
        <is>
          <t>C02976</t>
        </is>
      </c>
      <c r="B2981" s="8" t="inlineStr">
        <is>
          <t>R01547</t>
        </is>
      </c>
      <c r="C2981" s="13" t="n">
        <v>1</v>
      </c>
      <c r="D2981" s="8" t="inlineStr">
        <is>
          <t>exact</t>
        </is>
      </c>
    </row>
    <row r="2982">
      <c r="A2982" s="8" t="inlineStr">
        <is>
          <t>C02977</t>
        </is>
      </c>
      <c r="B2982" s="8" t="inlineStr">
        <is>
          <t>R00930</t>
        </is>
      </c>
      <c r="C2982" s="13" t="n">
        <v>1</v>
      </c>
      <c r="D2982" s="8" t="inlineStr">
        <is>
          <t>exact</t>
        </is>
      </c>
    </row>
    <row r="2983">
      <c r="A2983" s="8" t="inlineStr">
        <is>
          <t>C02978</t>
        </is>
      </c>
      <c r="B2983" s="8" t="inlineStr">
        <is>
          <t>R00814</t>
        </is>
      </c>
      <c r="C2983" s="13" t="n">
        <v>1</v>
      </c>
      <c r="D2983" s="8" t="inlineStr">
        <is>
          <t>exact</t>
        </is>
      </c>
    </row>
    <row r="2984">
      <c r="A2984" s="8" t="inlineStr">
        <is>
          <t>C02979</t>
        </is>
      </c>
      <c r="B2984" s="8" t="inlineStr">
        <is>
          <t>R02995</t>
        </is>
      </c>
      <c r="C2984" s="13" t="n">
        <v>1</v>
      </c>
      <c r="D2984" s="8" t="inlineStr">
        <is>
          <t>exact</t>
        </is>
      </c>
    </row>
    <row r="2985">
      <c r="A2985" s="8" t="inlineStr">
        <is>
          <t>C02980</t>
        </is>
      </c>
      <c r="B2985" s="8" t="inlineStr">
        <is>
          <t>R00840</t>
        </is>
      </c>
      <c r="C2985" s="13" t="n">
        <v>1</v>
      </c>
      <c r="D2985" s="8" t="inlineStr">
        <is>
          <t>exact</t>
        </is>
      </c>
    </row>
    <row r="2986">
      <c r="A2986" s="8" t="inlineStr">
        <is>
          <t>C02981</t>
        </is>
      </c>
      <c r="B2986" s="8" t="inlineStr">
        <is>
          <t>R02713</t>
        </is>
      </c>
      <c r="C2986" s="13" t="n">
        <v>0.7718</v>
      </c>
      <c r="D2986" s="8" t="inlineStr">
        <is>
          <t>review</t>
        </is>
      </c>
    </row>
    <row r="2987">
      <c r="A2987" s="8" t="inlineStr">
        <is>
          <t>C02982</t>
        </is>
      </c>
      <c r="B2987" s="8" t="inlineStr">
        <is>
          <t>R01756</t>
        </is>
      </c>
      <c r="C2987" s="13" t="n">
        <v>1</v>
      </c>
      <c r="D2987" s="8" t="inlineStr">
        <is>
          <t>exact</t>
        </is>
      </c>
    </row>
    <row r="2988">
      <c r="A2988" s="8" t="inlineStr">
        <is>
          <t>C02983</t>
        </is>
      </c>
      <c r="B2988" s="8" t="inlineStr">
        <is>
          <t>R02301</t>
        </is>
      </c>
      <c r="C2988" s="13" t="n">
        <v>1</v>
      </c>
      <c r="D2988" s="8" t="inlineStr">
        <is>
          <t>exact</t>
        </is>
      </c>
    </row>
    <row r="2989">
      <c r="A2989" s="8" t="inlineStr">
        <is>
          <t>C02984</t>
        </is>
      </c>
      <c r="B2989" s="8" t="inlineStr">
        <is>
          <t>R01008</t>
        </is>
      </c>
      <c r="C2989" s="13" t="n">
        <v>0.5661</v>
      </c>
      <c r="D2989" s="8" t="inlineStr">
        <is>
          <t>no match</t>
        </is>
      </c>
    </row>
    <row r="2990">
      <c r="A2990" s="8" t="inlineStr">
        <is>
          <t>C02985</t>
        </is>
      </c>
      <c r="B2990" s="8" t="inlineStr">
        <is>
          <t>R01889</t>
        </is>
      </c>
      <c r="C2990" s="13" t="n">
        <v>1</v>
      </c>
      <c r="D2990" s="8" t="inlineStr">
        <is>
          <t>exact</t>
        </is>
      </c>
    </row>
    <row r="2991">
      <c r="A2991" s="8" t="inlineStr">
        <is>
          <t>C02986</t>
        </is>
      </c>
      <c r="B2991" s="8" t="inlineStr">
        <is>
          <t>R02721</t>
        </is>
      </c>
      <c r="C2991" s="13" t="n">
        <v>1</v>
      </c>
      <c r="D2991" s="8" t="inlineStr">
        <is>
          <t>exact</t>
        </is>
      </c>
    </row>
    <row r="2992">
      <c r="A2992" s="8" t="inlineStr">
        <is>
          <t>C02987</t>
        </is>
      </c>
      <c r="B2992" s="8" t="inlineStr">
        <is>
          <t>R00662</t>
        </is>
      </c>
      <c r="C2992" s="13" t="n">
        <v>1</v>
      </c>
      <c r="D2992" s="8" t="inlineStr">
        <is>
          <t>exact</t>
        </is>
      </c>
    </row>
    <row r="2993">
      <c r="A2993" s="8" t="inlineStr">
        <is>
          <t>C02988</t>
        </is>
      </c>
      <c r="B2993" s="8" t="inlineStr">
        <is>
          <t>R02041</t>
        </is>
      </c>
      <c r="C2993" s="13" t="n">
        <v>1</v>
      </c>
      <c r="D2993" s="8" t="inlineStr">
        <is>
          <t>exact</t>
        </is>
      </c>
    </row>
    <row r="2994">
      <c r="A2994" s="8" t="inlineStr">
        <is>
          <t>C02989</t>
        </is>
      </c>
      <c r="B2994" s="8" t="inlineStr">
        <is>
          <t>R01805</t>
        </is>
      </c>
      <c r="C2994" s="13" t="n">
        <v>1</v>
      </c>
      <c r="D2994" s="8" t="inlineStr">
        <is>
          <t>exact</t>
        </is>
      </c>
    </row>
    <row r="2995">
      <c r="A2995" s="8" t="inlineStr">
        <is>
          <t>C02990</t>
        </is>
      </c>
      <c r="B2995" s="8" t="inlineStr">
        <is>
          <t>R00075</t>
        </is>
      </c>
      <c r="C2995" s="13" t="n">
        <v>1</v>
      </c>
      <c r="D2995" s="8" t="inlineStr">
        <is>
          <t>exact</t>
        </is>
      </c>
    </row>
    <row r="2996">
      <c r="A2996" s="8" t="inlineStr">
        <is>
          <t>C02991</t>
        </is>
      </c>
      <c r="B2996" s="8" t="inlineStr">
        <is>
          <t>R00873</t>
        </is>
      </c>
      <c r="C2996" s="13" t="n">
        <v>1</v>
      </c>
      <c r="D2996" s="8" t="inlineStr">
        <is>
          <t>exact</t>
        </is>
      </c>
    </row>
    <row r="2997">
      <c r="A2997" s="8" t="inlineStr">
        <is>
          <t>C02992</t>
        </is>
      </c>
      <c r="B2997" s="8" t="inlineStr">
        <is>
          <t>R01114</t>
        </is>
      </c>
      <c r="C2997" s="13" t="n">
        <v>1</v>
      </c>
      <c r="D2997" s="8" t="inlineStr">
        <is>
          <t>exact</t>
        </is>
      </c>
    </row>
    <row r="2998">
      <c r="A2998" s="8" t="inlineStr">
        <is>
          <t>C02993</t>
        </is>
      </c>
      <c r="B2998" s="8" t="inlineStr">
        <is>
          <t>R00601</t>
        </is>
      </c>
      <c r="C2998" s="13" t="n">
        <v>0.6541</v>
      </c>
      <c r="D2998" s="8" t="inlineStr">
        <is>
          <t>no match</t>
        </is>
      </c>
    </row>
    <row r="2999">
      <c r="A2999" s="8" t="inlineStr">
        <is>
          <t>C02994</t>
        </is>
      </c>
      <c r="B2999" s="8" t="inlineStr">
        <is>
          <t>R01020</t>
        </is>
      </c>
      <c r="C2999" s="13" t="n">
        <v>1</v>
      </c>
      <c r="D2999" s="8" t="inlineStr">
        <is>
          <t>exact</t>
        </is>
      </c>
    </row>
    <row r="3000">
      <c r="A3000" s="8" t="inlineStr">
        <is>
          <t>C02995</t>
        </is>
      </c>
      <c r="B3000" s="8" t="inlineStr">
        <is>
          <t>R02490</t>
        </is>
      </c>
      <c r="C3000" s="13" t="n">
        <v>1</v>
      </c>
      <c r="D3000" s="8" t="inlineStr">
        <is>
          <t>exact</t>
        </is>
      </c>
    </row>
    <row r="3001">
      <c r="A3001" s="8" t="inlineStr">
        <is>
          <t>C02996</t>
        </is>
      </c>
      <c r="B3001" s="8" t="inlineStr">
        <is>
          <t>R02917</t>
        </is>
      </c>
      <c r="C3001" s="13" t="n">
        <v>1</v>
      </c>
      <c r="D3001" s="8" t="inlineStr">
        <is>
          <t>exact</t>
        </is>
      </c>
    </row>
    <row r="3002">
      <c r="A3002" s="8" t="inlineStr">
        <is>
          <t>C02997</t>
        </is>
      </c>
      <c r="B3002" s="8" t="inlineStr">
        <is>
          <t>R00889</t>
        </is>
      </c>
      <c r="C3002" s="13" t="n">
        <v>1</v>
      </c>
      <c r="D3002" s="8" t="inlineStr">
        <is>
          <t>exact</t>
        </is>
      </c>
    </row>
    <row r="3003">
      <c r="A3003" s="8" t="inlineStr">
        <is>
          <t>C02998</t>
        </is>
      </c>
      <c r="B3003" s="8" t="inlineStr">
        <is>
          <t>R02020</t>
        </is>
      </c>
      <c r="C3003" s="13" t="n">
        <v>0.6541</v>
      </c>
      <c r="D3003" s="8" t="inlineStr">
        <is>
          <t>no match</t>
        </is>
      </c>
    </row>
    <row r="3004">
      <c r="A3004" s="8" t="inlineStr">
        <is>
          <t>C02999</t>
        </is>
      </c>
      <c r="B3004" s="8" t="inlineStr">
        <is>
          <t>R01778</t>
        </is>
      </c>
      <c r="C3004" s="13" t="n">
        <v>0.7718</v>
      </c>
      <c r="D3004" s="8" t="inlineStr">
        <is>
          <t>review</t>
        </is>
      </c>
    </row>
    <row r="3005">
      <c r="A3005" s="8" t="inlineStr">
        <is>
          <t>C03000</t>
        </is>
      </c>
      <c r="B3005" s="8" t="inlineStr">
        <is>
          <t>R01248</t>
        </is>
      </c>
      <c r="C3005" s="13" t="n">
        <v>0.6541</v>
      </c>
      <c r="D3005" s="8" t="inlineStr">
        <is>
          <t>no match</t>
        </is>
      </c>
    </row>
    <row r="3006">
      <c r="A3006" s="8" t="inlineStr">
        <is>
          <t>C03001</t>
        </is>
      </c>
      <c r="B3006" s="8" t="inlineStr">
        <is>
          <t>R01325</t>
        </is>
      </c>
      <c r="C3006" s="13" t="n">
        <v>1</v>
      </c>
      <c r="D3006" s="8" t="inlineStr">
        <is>
          <t>exact</t>
        </is>
      </c>
    </row>
    <row r="3007">
      <c r="A3007" s="8" t="inlineStr">
        <is>
          <t>C03002</t>
        </is>
      </c>
      <c r="B3007" s="8" t="inlineStr">
        <is>
          <t>R01705</t>
        </is>
      </c>
      <c r="C3007" s="13" t="n">
        <v>0.6541</v>
      </c>
      <c r="D3007" s="8" t="inlineStr">
        <is>
          <t>no match</t>
        </is>
      </c>
    </row>
    <row r="3008">
      <c r="A3008" s="8" t="inlineStr">
        <is>
          <t>C03003</t>
        </is>
      </c>
      <c r="B3008" s="8" t="inlineStr">
        <is>
          <t>R02481</t>
        </is>
      </c>
      <c r="C3008" s="13" t="n">
        <v>1</v>
      </c>
      <c r="D3008" s="8" t="inlineStr">
        <is>
          <t>exact</t>
        </is>
      </c>
    </row>
    <row r="3009">
      <c r="A3009" s="8" t="inlineStr">
        <is>
          <t>C03004</t>
        </is>
      </c>
      <c r="B3009" s="8" t="inlineStr">
        <is>
          <t>R02136</t>
        </is>
      </c>
      <c r="C3009" s="13" t="n">
        <v>1</v>
      </c>
      <c r="D3009" s="8" t="inlineStr">
        <is>
          <t>exact</t>
        </is>
      </c>
    </row>
    <row r="3010">
      <c r="A3010" s="8" t="inlineStr">
        <is>
          <t>C03005</t>
        </is>
      </c>
      <c r="B3010" s="8" t="inlineStr">
        <is>
          <t>R00898</t>
        </is>
      </c>
      <c r="C3010" s="13" t="n">
        <v>1</v>
      </c>
      <c r="D3010" s="8" t="inlineStr">
        <is>
          <t>exact</t>
        </is>
      </c>
    </row>
    <row r="3011">
      <c r="A3011" s="8" t="inlineStr">
        <is>
          <t>C03006</t>
        </is>
      </c>
      <c r="B3011" s="8" t="inlineStr">
        <is>
          <t>R00915</t>
        </is>
      </c>
      <c r="C3011" s="13" t="n">
        <v>0.6541</v>
      </c>
      <c r="D3011" s="8" t="inlineStr">
        <is>
          <t>no match</t>
        </is>
      </c>
    </row>
    <row r="3012">
      <c r="A3012" s="8" t="inlineStr">
        <is>
          <t>C03007</t>
        </is>
      </c>
      <c r="B3012" s="8" t="inlineStr">
        <is>
          <t>R00823</t>
        </is>
      </c>
      <c r="C3012" s="13" t="n">
        <v>0.7718</v>
      </c>
      <c r="D3012" s="8" t="inlineStr">
        <is>
          <t>review</t>
        </is>
      </c>
    </row>
    <row r="3013">
      <c r="A3013" s="8" t="inlineStr">
        <is>
          <t>C03008</t>
        </is>
      </c>
      <c r="B3013" s="8" t="inlineStr">
        <is>
          <t>R02207</t>
        </is>
      </c>
      <c r="C3013" s="13" t="n">
        <v>1</v>
      </c>
      <c r="D3013" s="8" t="inlineStr">
        <is>
          <t>exact</t>
        </is>
      </c>
    </row>
    <row r="3014">
      <c r="A3014" s="8" t="inlineStr">
        <is>
          <t>C03009</t>
        </is>
      </c>
      <c r="B3014" s="8" t="inlineStr">
        <is>
          <t>R01010</t>
        </is>
      </c>
      <c r="C3014" s="13" t="n">
        <v>1</v>
      </c>
      <c r="D3014" s="8" t="inlineStr">
        <is>
          <t>exact</t>
        </is>
      </c>
    </row>
    <row r="3015">
      <c r="A3015" s="8" t="inlineStr">
        <is>
          <t>C03010</t>
        </is>
      </c>
      <c r="B3015" s="8" t="inlineStr">
        <is>
          <t>R01063</t>
        </is>
      </c>
      <c r="C3015" s="13" t="n">
        <v>1</v>
      </c>
      <c r="D3015" s="8" t="inlineStr">
        <is>
          <t>exact</t>
        </is>
      </c>
    </row>
    <row r="3016">
      <c r="A3016" s="8" t="inlineStr">
        <is>
          <t>C03011</t>
        </is>
      </c>
      <c r="B3016" s="8" t="inlineStr">
        <is>
          <t>R01032</t>
        </is>
      </c>
      <c r="C3016" s="13" t="n">
        <v>1</v>
      </c>
      <c r="D3016" s="8" t="inlineStr">
        <is>
          <t>exact</t>
        </is>
      </c>
    </row>
    <row r="3017">
      <c r="A3017" s="8" t="inlineStr">
        <is>
          <t>C03012</t>
        </is>
      </c>
      <c r="B3017" s="8" t="inlineStr">
        <is>
          <t>R00288</t>
        </is>
      </c>
      <c r="C3017" s="13" t="n">
        <v>1</v>
      </c>
      <c r="D3017" s="8" t="inlineStr">
        <is>
          <t>exact</t>
        </is>
      </c>
    </row>
    <row r="3018">
      <c r="A3018" s="8" t="inlineStr">
        <is>
          <t>C03013</t>
        </is>
      </c>
      <c r="B3018" s="8" t="inlineStr">
        <is>
          <t>R00067</t>
        </is>
      </c>
      <c r="C3018" s="13" t="n">
        <v>0.7718</v>
      </c>
      <c r="D3018" s="8" t="inlineStr">
        <is>
          <t>review</t>
        </is>
      </c>
    </row>
    <row r="3019">
      <c r="A3019" s="8" t="inlineStr">
        <is>
          <t>C03014</t>
        </is>
      </c>
      <c r="B3019" s="8" t="inlineStr">
        <is>
          <t>R02560</t>
        </is>
      </c>
      <c r="C3019" s="13" t="n">
        <v>1</v>
      </c>
      <c r="D3019" s="8" t="inlineStr">
        <is>
          <t>exact</t>
        </is>
      </c>
    </row>
    <row r="3020">
      <c r="A3020" s="8" t="inlineStr">
        <is>
          <t>C03015</t>
        </is>
      </c>
      <c r="B3020" s="8" t="inlineStr">
        <is>
          <t>R01820</t>
        </is>
      </c>
      <c r="C3020" s="13" t="n">
        <v>1</v>
      </c>
      <c r="D3020" s="8" t="inlineStr">
        <is>
          <t>exact</t>
        </is>
      </c>
    </row>
    <row r="3021">
      <c r="A3021" s="8" t="inlineStr">
        <is>
          <t>C03016</t>
        </is>
      </c>
      <c r="B3021" s="8" t="inlineStr">
        <is>
          <t>R01093</t>
        </is>
      </c>
      <c r="C3021" s="13" t="n">
        <v>0.7718</v>
      </c>
      <c r="D3021" s="8" t="inlineStr">
        <is>
          <t>review</t>
        </is>
      </c>
    </row>
    <row r="3022">
      <c r="A3022" s="8" t="inlineStr">
        <is>
          <t>C03017</t>
        </is>
      </c>
      <c r="B3022" s="8" t="inlineStr">
        <is>
          <t>R02338</t>
        </is>
      </c>
      <c r="C3022" s="13" t="n">
        <v>1</v>
      </c>
      <c r="D3022" s="8" t="inlineStr">
        <is>
          <t>exact</t>
        </is>
      </c>
    </row>
    <row r="3023">
      <c r="A3023" s="8" t="inlineStr">
        <is>
          <t>C03018</t>
        </is>
      </c>
      <c r="B3023" s="8" t="inlineStr">
        <is>
          <t>R00399</t>
        </is>
      </c>
      <c r="C3023" s="13" t="n">
        <v>1</v>
      </c>
      <c r="D3023" s="8" t="inlineStr">
        <is>
          <t>exact</t>
        </is>
      </c>
    </row>
    <row r="3024">
      <c r="A3024" s="8" t="inlineStr">
        <is>
          <t>C03019</t>
        </is>
      </c>
      <c r="B3024" s="8" t="inlineStr">
        <is>
          <t>R01540</t>
        </is>
      </c>
      <c r="C3024" s="13" t="n">
        <v>0.6541</v>
      </c>
      <c r="D3024" s="8" t="inlineStr">
        <is>
          <t>no match</t>
        </is>
      </c>
    </row>
    <row r="3025">
      <c r="A3025" s="8" t="inlineStr">
        <is>
          <t>C03020</t>
        </is>
      </c>
      <c r="B3025" s="8" t="inlineStr">
        <is>
          <t>R01226</t>
        </is>
      </c>
      <c r="C3025" s="13" t="n">
        <v>1</v>
      </c>
      <c r="D3025" s="8" t="inlineStr">
        <is>
          <t>exact</t>
        </is>
      </c>
    </row>
    <row r="3026">
      <c r="A3026" s="8" t="inlineStr">
        <is>
          <t>C03021</t>
        </is>
      </c>
      <c r="B3026" s="8" t="inlineStr">
        <is>
          <t>R00646</t>
        </is>
      </c>
      <c r="C3026" s="13" t="n">
        <v>0.7718</v>
      </c>
      <c r="D3026" s="8" t="inlineStr">
        <is>
          <t>review</t>
        </is>
      </c>
    </row>
    <row r="3027">
      <c r="A3027" s="8" t="inlineStr">
        <is>
          <t>C03022</t>
        </is>
      </c>
      <c r="B3027" s="8" t="inlineStr">
        <is>
          <t>R01459</t>
        </is>
      </c>
      <c r="C3027" s="13" t="n">
        <v>1</v>
      </c>
      <c r="D3027" s="8" t="inlineStr">
        <is>
          <t>exact</t>
        </is>
      </c>
    </row>
    <row r="3028">
      <c r="A3028" s="8" t="inlineStr">
        <is>
          <t>C03023</t>
        </is>
      </c>
      <c r="B3028" s="8" t="inlineStr">
        <is>
          <t>R00506</t>
        </is>
      </c>
      <c r="C3028" s="13" t="n">
        <v>1</v>
      </c>
      <c r="D3028" s="8" t="inlineStr">
        <is>
          <t>exact</t>
        </is>
      </c>
    </row>
    <row r="3029">
      <c r="A3029" s="8" t="inlineStr">
        <is>
          <t>C03024</t>
        </is>
      </c>
      <c r="B3029" s="8" t="inlineStr">
        <is>
          <t>R00230</t>
        </is>
      </c>
      <c r="C3029" s="13" t="n">
        <v>1</v>
      </c>
      <c r="D3029" s="8" t="inlineStr">
        <is>
          <t>exact</t>
        </is>
      </c>
    </row>
    <row r="3030">
      <c r="A3030" s="8" t="inlineStr">
        <is>
          <t>C03025</t>
        </is>
      </c>
      <c r="B3030" s="8" t="inlineStr">
        <is>
          <t>R01414</t>
        </is>
      </c>
      <c r="C3030" s="13" t="n">
        <v>1</v>
      </c>
      <c r="D3030" s="8" t="inlineStr">
        <is>
          <t>exact</t>
        </is>
      </c>
    </row>
    <row r="3031">
      <c r="A3031" s="8" t="inlineStr">
        <is>
          <t>C03026</t>
        </is>
      </c>
      <c r="B3031" s="8" t="inlineStr">
        <is>
          <t>R01757</t>
        </is>
      </c>
      <c r="C3031" s="13" t="n">
        <v>1</v>
      </c>
      <c r="D3031" s="8" t="inlineStr">
        <is>
          <t>exact</t>
        </is>
      </c>
    </row>
    <row r="3032">
      <c r="A3032" s="8" t="inlineStr">
        <is>
          <t>C03027</t>
        </is>
      </c>
      <c r="B3032" s="8" t="inlineStr">
        <is>
          <t>R02571</t>
        </is>
      </c>
      <c r="C3032" s="13" t="n">
        <v>0.7718</v>
      </c>
      <c r="D3032" s="8" t="inlineStr">
        <is>
          <t>review</t>
        </is>
      </c>
    </row>
    <row r="3033">
      <c r="A3033" s="8" t="inlineStr">
        <is>
          <t>C03028</t>
        </is>
      </c>
      <c r="B3033" s="8" t="inlineStr">
        <is>
          <t>R02284</t>
        </is>
      </c>
      <c r="C3033" s="13" t="n">
        <v>1</v>
      </c>
      <c r="D3033" s="8" t="inlineStr">
        <is>
          <t>exact</t>
        </is>
      </c>
    </row>
    <row r="3034">
      <c r="A3034" s="8" t="inlineStr">
        <is>
          <t>C03029</t>
        </is>
      </c>
      <c r="B3034" s="8" t="inlineStr">
        <is>
          <t>R00734</t>
        </is>
      </c>
      <c r="C3034" s="13" t="n">
        <v>1</v>
      </c>
      <c r="D3034" s="8" t="inlineStr">
        <is>
          <t>exact</t>
        </is>
      </c>
    </row>
    <row r="3035">
      <c r="A3035" s="8" t="inlineStr">
        <is>
          <t>C03030</t>
        </is>
      </c>
      <c r="B3035" s="8" t="inlineStr">
        <is>
          <t>R00755</t>
        </is>
      </c>
      <c r="C3035" s="13" t="n">
        <v>1</v>
      </c>
      <c r="D3035" s="8" t="inlineStr">
        <is>
          <t>exact</t>
        </is>
      </c>
    </row>
    <row r="3036">
      <c r="A3036" s="8" t="inlineStr">
        <is>
          <t>C03031</t>
        </is>
      </c>
      <c r="B3036" s="8" t="inlineStr">
        <is>
          <t>R00682</t>
        </is>
      </c>
      <c r="C3036" s="13" t="n">
        <v>1</v>
      </c>
      <c r="D3036" s="8" t="inlineStr">
        <is>
          <t>exact</t>
        </is>
      </c>
    </row>
    <row r="3037">
      <c r="A3037" s="8" t="inlineStr">
        <is>
          <t>C03032</t>
        </is>
      </c>
      <c r="B3037" s="8" t="inlineStr">
        <is>
          <t>R01967</t>
        </is>
      </c>
      <c r="C3037" s="13" t="n">
        <v>1</v>
      </c>
      <c r="D3037" s="8" t="inlineStr">
        <is>
          <t>exact</t>
        </is>
      </c>
    </row>
    <row r="3038">
      <c r="A3038" s="8" t="inlineStr">
        <is>
          <t>C03033</t>
        </is>
      </c>
      <c r="B3038" s="8" t="inlineStr">
        <is>
          <t>R00175</t>
        </is>
      </c>
      <c r="C3038" s="13" t="n">
        <v>1</v>
      </c>
      <c r="D3038" s="8" t="inlineStr">
        <is>
          <t>exact</t>
        </is>
      </c>
    </row>
    <row r="3039">
      <c r="A3039" s="8" t="inlineStr">
        <is>
          <t>C03034</t>
        </is>
      </c>
      <c r="B3039" s="8" t="inlineStr">
        <is>
          <t>R02814</t>
        </is>
      </c>
      <c r="C3039" s="13" t="n">
        <v>1</v>
      </c>
      <c r="D3039" s="8" t="inlineStr">
        <is>
          <t>exact</t>
        </is>
      </c>
    </row>
    <row r="3040">
      <c r="A3040" s="8" t="inlineStr">
        <is>
          <t>C03035</t>
        </is>
      </c>
      <c r="B3040" s="8" t="inlineStr">
        <is>
          <t>R01007</t>
        </is>
      </c>
      <c r="C3040" s="13" t="n">
        <v>1</v>
      </c>
      <c r="D3040" s="8" t="inlineStr">
        <is>
          <t>exact</t>
        </is>
      </c>
    </row>
    <row r="3041">
      <c r="A3041" s="8" t="inlineStr">
        <is>
          <t>C03036</t>
        </is>
      </c>
      <c r="B3041" s="8" t="inlineStr">
        <is>
          <t>R01310</t>
        </is>
      </c>
      <c r="C3041" s="13" t="n">
        <v>1</v>
      </c>
      <c r="D3041" s="8" t="inlineStr">
        <is>
          <t>exact</t>
        </is>
      </c>
    </row>
    <row r="3042">
      <c r="A3042" s="8" t="inlineStr">
        <is>
          <t>C03037</t>
        </is>
      </c>
      <c r="B3042" s="8" t="inlineStr">
        <is>
          <t>R02071</t>
        </is>
      </c>
      <c r="C3042" s="13" t="n">
        <v>1</v>
      </c>
      <c r="D3042" s="8" t="inlineStr">
        <is>
          <t>exact</t>
        </is>
      </c>
    </row>
    <row r="3043">
      <c r="A3043" s="8" t="inlineStr">
        <is>
          <t>C03038</t>
        </is>
      </c>
      <c r="B3043" s="8" t="inlineStr">
        <is>
          <t>R01794</t>
        </is>
      </c>
      <c r="C3043" s="13" t="n">
        <v>1</v>
      </c>
      <c r="D3043" s="8" t="inlineStr">
        <is>
          <t>exact</t>
        </is>
      </c>
    </row>
    <row r="3044">
      <c r="A3044" s="8" t="inlineStr">
        <is>
          <t>C03039</t>
        </is>
      </c>
      <c r="B3044" s="8" t="inlineStr">
        <is>
          <t>R02843</t>
        </is>
      </c>
      <c r="C3044" s="13" t="n">
        <v>1</v>
      </c>
      <c r="D3044" s="8" t="inlineStr">
        <is>
          <t>exact</t>
        </is>
      </c>
    </row>
    <row r="3045">
      <c r="A3045" s="8" t="inlineStr">
        <is>
          <t>C03040</t>
        </is>
      </c>
      <c r="B3045" s="8" t="inlineStr">
        <is>
          <t>R02669</t>
        </is>
      </c>
      <c r="C3045" s="13" t="n">
        <v>0.6541</v>
      </c>
      <c r="D3045" s="8" t="inlineStr">
        <is>
          <t>no match</t>
        </is>
      </c>
    </row>
    <row r="3046">
      <c r="A3046" s="8" t="inlineStr">
        <is>
          <t>C03041</t>
        </is>
      </c>
      <c r="B3046" s="8" t="inlineStr">
        <is>
          <t>R02849</t>
        </is>
      </c>
      <c r="C3046" s="13" t="n">
        <v>1</v>
      </c>
      <c r="D3046" s="8" t="inlineStr">
        <is>
          <t>exact</t>
        </is>
      </c>
    </row>
    <row r="3047">
      <c r="A3047" s="8" t="inlineStr">
        <is>
          <t>C03042</t>
        </is>
      </c>
      <c r="B3047" s="8" t="inlineStr">
        <is>
          <t>R02565</t>
        </is>
      </c>
      <c r="C3047" s="13" t="n">
        <v>1</v>
      </c>
      <c r="D3047" s="8" t="inlineStr">
        <is>
          <t>exact</t>
        </is>
      </c>
    </row>
    <row r="3048">
      <c r="A3048" s="8" t="inlineStr">
        <is>
          <t>C03043</t>
        </is>
      </c>
      <c r="B3048" s="8" t="inlineStr">
        <is>
          <t>R01993</t>
        </is>
      </c>
      <c r="C3048" s="13" t="n">
        <v>1</v>
      </c>
      <c r="D3048" s="8" t="inlineStr">
        <is>
          <t>exact</t>
        </is>
      </c>
    </row>
    <row r="3049">
      <c r="A3049" s="8" t="inlineStr">
        <is>
          <t>C03044</t>
        </is>
      </c>
      <c r="B3049" s="8" t="inlineStr">
        <is>
          <t>R00761</t>
        </is>
      </c>
      <c r="C3049" s="13" t="n">
        <v>0.6541</v>
      </c>
      <c r="D3049" s="8" t="inlineStr">
        <is>
          <t>no match</t>
        </is>
      </c>
    </row>
    <row r="3050">
      <c r="A3050" s="8" t="inlineStr">
        <is>
          <t>C03045</t>
        </is>
      </c>
      <c r="B3050" s="8" t="inlineStr">
        <is>
          <t>R00819</t>
        </is>
      </c>
      <c r="C3050" s="13" t="n">
        <v>1</v>
      </c>
      <c r="D3050" s="8" t="inlineStr">
        <is>
          <t>exact</t>
        </is>
      </c>
    </row>
    <row r="3051">
      <c r="A3051" s="8" t="inlineStr">
        <is>
          <t>C03046</t>
        </is>
      </c>
      <c r="B3051" s="8" t="inlineStr">
        <is>
          <t>R00547</t>
        </is>
      </c>
      <c r="C3051" s="13" t="n">
        <v>1</v>
      </c>
      <c r="D3051" s="8" t="inlineStr">
        <is>
          <t>exact</t>
        </is>
      </c>
    </row>
    <row r="3052">
      <c r="A3052" s="8" t="inlineStr">
        <is>
          <t>C03047</t>
        </is>
      </c>
      <c r="B3052" s="8" t="inlineStr">
        <is>
          <t>R00836</t>
        </is>
      </c>
      <c r="C3052" s="13" t="n">
        <v>1</v>
      </c>
      <c r="D3052" s="8" t="inlineStr">
        <is>
          <t>exact</t>
        </is>
      </c>
    </row>
    <row r="3053">
      <c r="A3053" s="8" t="inlineStr">
        <is>
          <t>C03048</t>
        </is>
      </c>
      <c r="B3053" s="8" t="inlineStr">
        <is>
          <t>R02537</t>
        </is>
      </c>
      <c r="C3053" s="13" t="n">
        <v>1</v>
      </c>
      <c r="D3053" s="8" t="inlineStr">
        <is>
          <t>exact</t>
        </is>
      </c>
    </row>
    <row r="3054">
      <c r="A3054" s="8" t="inlineStr">
        <is>
          <t>C03049</t>
        </is>
      </c>
      <c r="B3054" s="8" t="inlineStr">
        <is>
          <t>R00341</t>
        </is>
      </c>
      <c r="C3054" s="13" t="n">
        <v>0.5661</v>
      </c>
      <c r="D3054" s="8" t="inlineStr">
        <is>
          <t>no match</t>
        </is>
      </c>
    </row>
    <row r="3055">
      <c r="A3055" s="8" t="inlineStr">
        <is>
          <t>C03050</t>
        </is>
      </c>
      <c r="B3055" s="8" t="inlineStr">
        <is>
          <t>R02052</t>
        </is>
      </c>
      <c r="C3055" s="13" t="n">
        <v>0.7718</v>
      </c>
      <c r="D3055" s="8" t="inlineStr">
        <is>
          <t>review</t>
        </is>
      </c>
    </row>
    <row r="3056">
      <c r="A3056" s="8" t="inlineStr">
        <is>
          <t>C03051</t>
        </is>
      </c>
      <c r="B3056" s="8" t="inlineStr">
        <is>
          <t>R02241</t>
        </is>
      </c>
      <c r="C3056" s="13" t="n">
        <v>1</v>
      </c>
      <c r="D3056" s="8" t="inlineStr">
        <is>
          <t>exact</t>
        </is>
      </c>
    </row>
    <row r="3057">
      <c r="A3057" s="8" t="inlineStr">
        <is>
          <t>C03052</t>
        </is>
      </c>
      <c r="B3057" s="8" t="inlineStr">
        <is>
          <t>R02088</t>
        </is>
      </c>
      <c r="C3057" s="13" t="n">
        <v>1</v>
      </c>
      <c r="D3057" s="8" t="inlineStr">
        <is>
          <t>exact</t>
        </is>
      </c>
    </row>
    <row r="3058">
      <c r="A3058" s="8" t="inlineStr">
        <is>
          <t>C03053</t>
        </is>
      </c>
      <c r="B3058" s="8" t="inlineStr">
        <is>
          <t>R00803</t>
        </is>
      </c>
      <c r="C3058" s="13" t="n">
        <v>1</v>
      </c>
      <c r="D3058" s="8" t="inlineStr">
        <is>
          <t>exact</t>
        </is>
      </c>
    </row>
    <row r="3059">
      <c r="A3059" s="8" t="inlineStr">
        <is>
          <t>C03054</t>
        </is>
      </c>
      <c r="B3059" s="8" t="inlineStr">
        <is>
          <t>R00549</t>
        </is>
      </c>
      <c r="C3059" s="13" t="n">
        <v>1</v>
      </c>
      <c r="D3059" s="8" t="inlineStr">
        <is>
          <t>exact</t>
        </is>
      </c>
    </row>
    <row r="3060">
      <c r="A3060" s="8" t="inlineStr">
        <is>
          <t>C03055</t>
        </is>
      </c>
      <c r="B3060" s="8" t="inlineStr">
        <is>
          <t>R01349</t>
        </is>
      </c>
      <c r="C3060" s="13" t="n">
        <v>0.7942</v>
      </c>
      <c r="D3060" s="8" t="inlineStr">
        <is>
          <t>review</t>
        </is>
      </c>
    </row>
    <row r="3061">
      <c r="A3061" s="8" t="inlineStr">
        <is>
          <t>C03056</t>
        </is>
      </c>
      <c r="B3061" s="8" t="inlineStr">
        <is>
          <t>R00039</t>
        </is>
      </c>
      <c r="C3061" s="13" t="n">
        <v>1</v>
      </c>
      <c r="D3061" s="8" t="inlineStr">
        <is>
          <t>exact</t>
        </is>
      </c>
    </row>
    <row r="3062">
      <c r="A3062" s="8" t="inlineStr">
        <is>
          <t>C03057</t>
        </is>
      </c>
      <c r="B3062" s="8" t="inlineStr">
        <is>
          <t>R01012</t>
        </is>
      </c>
      <c r="C3062" s="13" t="n">
        <v>1</v>
      </c>
      <c r="D3062" s="8" t="inlineStr">
        <is>
          <t>exact</t>
        </is>
      </c>
    </row>
    <row r="3063">
      <c r="A3063" s="8" t="inlineStr">
        <is>
          <t>C03058</t>
        </is>
      </c>
      <c r="B3063" s="8" t="inlineStr">
        <is>
          <t>R02604</t>
        </is>
      </c>
      <c r="C3063" s="13" t="n">
        <v>1</v>
      </c>
      <c r="D3063" s="8" t="inlineStr">
        <is>
          <t>exact</t>
        </is>
      </c>
    </row>
    <row r="3064">
      <c r="A3064" s="8" t="inlineStr">
        <is>
          <t>C03059</t>
        </is>
      </c>
      <c r="B3064" s="8" t="inlineStr">
        <is>
          <t>R01886</t>
        </is>
      </c>
      <c r="C3064" s="13" t="n">
        <v>1</v>
      </c>
      <c r="D3064" s="8" t="inlineStr">
        <is>
          <t>exact</t>
        </is>
      </c>
    </row>
    <row r="3065">
      <c r="A3065" s="8" t="inlineStr">
        <is>
          <t>C03060</t>
        </is>
      </c>
      <c r="B3065" s="8" t="inlineStr">
        <is>
          <t>R02026</t>
        </is>
      </c>
      <c r="C3065" s="13" t="n">
        <v>1</v>
      </c>
      <c r="D3065" s="8" t="inlineStr">
        <is>
          <t>exact</t>
        </is>
      </c>
    </row>
    <row r="3066">
      <c r="A3066" s="8" t="inlineStr">
        <is>
          <t>C03061</t>
        </is>
      </c>
      <c r="B3066" s="8" t="inlineStr">
        <is>
          <t>R02878</t>
        </is>
      </c>
      <c r="C3066" s="13" t="n">
        <v>1</v>
      </c>
      <c r="D3066" s="8" t="inlineStr">
        <is>
          <t>exact</t>
        </is>
      </c>
    </row>
    <row r="3067">
      <c r="A3067" s="8" t="inlineStr">
        <is>
          <t>C03062</t>
        </is>
      </c>
      <c r="B3067" s="8" t="inlineStr">
        <is>
          <t>R00554</t>
        </is>
      </c>
      <c r="C3067" s="13" t="n">
        <v>1</v>
      </c>
      <c r="D3067" s="8" t="inlineStr">
        <is>
          <t>exact</t>
        </is>
      </c>
    </row>
    <row r="3068">
      <c r="A3068" s="8" t="inlineStr">
        <is>
          <t>C03063</t>
        </is>
      </c>
      <c r="B3068" s="8" t="inlineStr">
        <is>
          <t>R01100</t>
        </is>
      </c>
      <c r="C3068" s="13" t="n">
        <v>1</v>
      </c>
      <c r="D3068" s="8" t="inlineStr">
        <is>
          <t>exact</t>
        </is>
      </c>
    </row>
    <row r="3069">
      <c r="A3069" s="8" t="inlineStr">
        <is>
          <t>C03064</t>
        </is>
      </c>
      <c r="B3069" s="8" t="inlineStr">
        <is>
          <t>R02304</t>
        </is>
      </c>
      <c r="C3069" s="13" t="n">
        <v>1</v>
      </c>
      <c r="D3069" s="8" t="inlineStr">
        <is>
          <t>exact</t>
        </is>
      </c>
    </row>
    <row r="3070">
      <c r="A3070" s="8" t="inlineStr">
        <is>
          <t>C03065</t>
        </is>
      </c>
      <c r="B3070" s="8" t="inlineStr">
        <is>
          <t>R02045</t>
        </is>
      </c>
      <c r="C3070" s="13" t="n">
        <v>1</v>
      </c>
      <c r="D3070" s="8" t="inlineStr">
        <is>
          <t>exact</t>
        </is>
      </c>
    </row>
    <row r="3071">
      <c r="A3071" s="8" t="inlineStr">
        <is>
          <t>C03066</t>
        </is>
      </c>
      <c r="B3071" s="8" t="inlineStr">
        <is>
          <t>R02584</t>
        </is>
      </c>
      <c r="C3071" s="13" t="n">
        <v>1</v>
      </c>
      <c r="D3071" s="8" t="inlineStr">
        <is>
          <t>exact</t>
        </is>
      </c>
    </row>
    <row r="3072">
      <c r="A3072" s="8" t="inlineStr">
        <is>
          <t>C03067</t>
        </is>
      </c>
      <c r="B3072" s="8" t="inlineStr">
        <is>
          <t>R02354</t>
        </is>
      </c>
      <c r="C3072" s="13" t="n">
        <v>1</v>
      </c>
      <c r="D3072" s="8" t="inlineStr">
        <is>
          <t>exact</t>
        </is>
      </c>
    </row>
    <row r="3073">
      <c r="A3073" s="8" t="inlineStr">
        <is>
          <t>C03068</t>
        </is>
      </c>
      <c r="B3073" s="8" t="inlineStr">
        <is>
          <t>R02951</t>
        </is>
      </c>
      <c r="C3073" s="13" t="n">
        <v>1</v>
      </c>
      <c r="D3073" s="8" t="inlineStr">
        <is>
          <t>exact</t>
        </is>
      </c>
    </row>
    <row r="3074">
      <c r="A3074" s="8" t="inlineStr">
        <is>
          <t>C03069</t>
        </is>
      </c>
      <c r="B3074" s="8" t="inlineStr">
        <is>
          <t>R01229</t>
        </is>
      </c>
      <c r="C3074" s="13" t="n">
        <v>0.6541</v>
      </c>
      <c r="D3074" s="8" t="inlineStr">
        <is>
          <t>no match</t>
        </is>
      </c>
    </row>
    <row r="3075">
      <c r="A3075" s="8" t="inlineStr">
        <is>
          <t>C03070</t>
        </is>
      </c>
      <c r="B3075" s="8" t="inlineStr">
        <is>
          <t>R00735</t>
        </is>
      </c>
      <c r="C3075" s="13" t="n">
        <v>1</v>
      </c>
      <c r="D3075" s="8" t="inlineStr">
        <is>
          <t>exact</t>
        </is>
      </c>
    </row>
    <row r="3076">
      <c r="A3076" s="8" t="inlineStr">
        <is>
          <t>C03071</t>
        </is>
      </c>
      <c r="B3076" s="8" t="inlineStr">
        <is>
          <t>R02054</t>
        </is>
      </c>
      <c r="C3076" s="13" t="n">
        <v>1</v>
      </c>
      <c r="D3076" s="8" t="inlineStr">
        <is>
          <t>exact</t>
        </is>
      </c>
    </row>
    <row r="3077">
      <c r="A3077" s="8" t="inlineStr">
        <is>
          <t>C03072</t>
        </is>
      </c>
      <c r="B3077" s="8" t="inlineStr">
        <is>
          <t>R02880</t>
        </is>
      </c>
      <c r="C3077" s="13" t="n">
        <v>0.7718</v>
      </c>
      <c r="D3077" s="8" t="inlineStr">
        <is>
          <t>review</t>
        </is>
      </c>
    </row>
    <row r="3078">
      <c r="A3078" s="8" t="inlineStr">
        <is>
          <t>C03073</t>
        </is>
      </c>
      <c r="B3078" s="8" t="inlineStr">
        <is>
          <t>R00888</t>
        </is>
      </c>
      <c r="C3078" s="13" t="n">
        <v>1</v>
      </c>
      <c r="D3078" s="8" t="inlineStr">
        <is>
          <t>exact</t>
        </is>
      </c>
    </row>
    <row r="3079">
      <c r="A3079" s="8" t="inlineStr">
        <is>
          <t>C03074</t>
        </is>
      </c>
      <c r="B3079" s="8" t="inlineStr">
        <is>
          <t>R01627</t>
        </is>
      </c>
      <c r="C3079" s="13" t="n">
        <v>1</v>
      </c>
      <c r="D3079" s="8" t="inlineStr">
        <is>
          <t>exact</t>
        </is>
      </c>
    </row>
    <row r="3080">
      <c r="A3080" s="8" t="inlineStr">
        <is>
          <t>C03075</t>
        </is>
      </c>
      <c r="B3080" s="8" t="inlineStr">
        <is>
          <t>R00123</t>
        </is>
      </c>
      <c r="C3080" s="13" t="n">
        <v>1</v>
      </c>
      <c r="D3080" s="8" t="inlineStr">
        <is>
          <t>exact</t>
        </is>
      </c>
    </row>
    <row r="3081">
      <c r="A3081" s="8" t="inlineStr">
        <is>
          <t>C03076</t>
        </is>
      </c>
      <c r="B3081" s="8" t="inlineStr">
        <is>
          <t>R01681</t>
        </is>
      </c>
      <c r="C3081" s="13" t="n">
        <v>1</v>
      </c>
      <c r="D3081" s="8" t="inlineStr">
        <is>
          <t>exact</t>
        </is>
      </c>
    </row>
    <row r="3082">
      <c r="A3082" s="8" t="inlineStr">
        <is>
          <t>C03077</t>
        </is>
      </c>
      <c r="B3082" s="8" t="inlineStr">
        <is>
          <t>R01710</t>
        </is>
      </c>
      <c r="C3082" s="13" t="n">
        <v>1</v>
      </c>
      <c r="D3082" s="8" t="inlineStr">
        <is>
          <t>exact</t>
        </is>
      </c>
    </row>
    <row r="3083">
      <c r="A3083" s="8" t="inlineStr">
        <is>
          <t>C03078</t>
        </is>
      </c>
      <c r="B3083" s="8" t="inlineStr">
        <is>
          <t>R01119</t>
        </is>
      </c>
      <c r="C3083" s="13" t="n">
        <v>1</v>
      </c>
      <c r="D3083" s="8" t="inlineStr">
        <is>
          <t>exact</t>
        </is>
      </c>
    </row>
    <row r="3084">
      <c r="A3084" s="8" t="inlineStr">
        <is>
          <t>C03079</t>
        </is>
      </c>
      <c r="B3084" s="8" t="inlineStr">
        <is>
          <t>R01069</t>
        </is>
      </c>
      <c r="C3084" s="13" t="n">
        <v>1</v>
      </c>
      <c r="D3084" s="8" t="inlineStr">
        <is>
          <t>exact</t>
        </is>
      </c>
    </row>
    <row r="3085">
      <c r="A3085" s="8" t="inlineStr">
        <is>
          <t>C03080</t>
        </is>
      </c>
      <c r="B3085" s="8" t="inlineStr">
        <is>
          <t>R02045</t>
        </is>
      </c>
      <c r="C3085" s="13" t="n">
        <v>0.2202</v>
      </c>
      <c r="D3085" s="8" t="inlineStr">
        <is>
          <t>no match</t>
        </is>
      </c>
    </row>
    <row r="3086">
      <c r="A3086" s="8" t="inlineStr">
        <is>
          <t>C03081</t>
        </is>
      </c>
      <c r="B3086" s="8" t="inlineStr">
        <is>
          <t>R00089</t>
        </is>
      </c>
      <c r="C3086" s="13" t="n">
        <v>1</v>
      </c>
      <c r="D3086" s="8" t="inlineStr">
        <is>
          <t>exact</t>
        </is>
      </c>
    </row>
    <row r="3087">
      <c r="A3087" s="8" t="inlineStr">
        <is>
          <t>C03082</t>
        </is>
      </c>
      <c r="B3087" s="8" t="inlineStr">
        <is>
          <t>R01551</t>
        </is>
      </c>
      <c r="C3087" s="13" t="n">
        <v>1</v>
      </c>
      <c r="D3087" s="8" t="inlineStr">
        <is>
          <t>exact</t>
        </is>
      </c>
    </row>
    <row r="3088">
      <c r="A3088" s="8" t="inlineStr">
        <is>
          <t>C03083</t>
        </is>
      </c>
      <c r="B3088" s="8" t="inlineStr">
        <is>
          <t>R00996</t>
        </is>
      </c>
      <c r="C3088" s="13" t="n">
        <v>1</v>
      </c>
      <c r="D3088" s="8" t="inlineStr">
        <is>
          <t>exact</t>
        </is>
      </c>
    </row>
    <row r="3089">
      <c r="A3089" s="8" t="inlineStr">
        <is>
          <t>C03084</t>
        </is>
      </c>
      <c r="B3089" s="8" t="inlineStr">
        <is>
          <t>R00325</t>
        </is>
      </c>
      <c r="C3089" s="13" t="n">
        <v>1</v>
      </c>
      <c r="D3089" s="8" t="inlineStr">
        <is>
          <t>exact</t>
        </is>
      </c>
    </row>
    <row r="3090">
      <c r="A3090" s="8" t="inlineStr">
        <is>
          <t>C03085</t>
        </is>
      </c>
      <c r="B3090" s="8" t="inlineStr">
        <is>
          <t>R02342</t>
        </is>
      </c>
      <c r="C3090" s="13" t="n">
        <v>1</v>
      </c>
      <c r="D3090" s="8" t="inlineStr">
        <is>
          <t>exact</t>
        </is>
      </c>
    </row>
    <row r="3091">
      <c r="A3091" s="8" t="inlineStr">
        <is>
          <t>C03086</t>
        </is>
      </c>
      <c r="B3091" s="8" t="inlineStr">
        <is>
          <t>R02671</t>
        </is>
      </c>
      <c r="C3091" s="13" t="n">
        <v>1</v>
      </c>
      <c r="D3091" s="8" t="inlineStr">
        <is>
          <t>exact</t>
        </is>
      </c>
    </row>
    <row r="3092">
      <c r="A3092" s="8" t="inlineStr">
        <is>
          <t>C03087</t>
        </is>
      </c>
      <c r="B3092" s="8" t="inlineStr">
        <is>
          <t>R00408</t>
        </is>
      </c>
      <c r="C3092" s="13" t="n">
        <v>1</v>
      </c>
      <c r="D3092" s="8" t="inlineStr">
        <is>
          <t>exact</t>
        </is>
      </c>
    </row>
    <row r="3093">
      <c r="A3093" s="8" t="inlineStr">
        <is>
          <t>C03088</t>
        </is>
      </c>
      <c r="B3093" s="8" t="inlineStr">
        <is>
          <t>R01799</t>
        </is>
      </c>
      <c r="C3093" s="13" t="n">
        <v>1</v>
      </c>
      <c r="D3093" s="8" t="inlineStr">
        <is>
          <t>exact</t>
        </is>
      </c>
    </row>
    <row r="3094">
      <c r="A3094" s="8" t="inlineStr">
        <is>
          <t>C03089</t>
        </is>
      </c>
      <c r="B3094" s="8" t="inlineStr">
        <is>
          <t>R01344</t>
        </is>
      </c>
      <c r="C3094" s="13" t="n">
        <v>1</v>
      </c>
      <c r="D3094" s="8" t="inlineStr">
        <is>
          <t>exact</t>
        </is>
      </c>
    </row>
    <row r="3095">
      <c r="A3095" s="8" t="inlineStr">
        <is>
          <t>C03090</t>
        </is>
      </c>
      <c r="B3095" s="8" t="inlineStr">
        <is>
          <t>R02675</t>
        </is>
      </c>
      <c r="C3095" s="13" t="n">
        <v>1</v>
      </c>
      <c r="D3095" s="8" t="inlineStr">
        <is>
          <t>exact</t>
        </is>
      </c>
    </row>
    <row r="3096">
      <c r="A3096" s="8" t="inlineStr">
        <is>
          <t>C03091</t>
        </is>
      </c>
      <c r="B3096" s="8" t="inlineStr">
        <is>
          <t>R00807</t>
        </is>
      </c>
      <c r="C3096" s="13" t="n">
        <v>1</v>
      </c>
      <c r="D3096" s="8" t="inlineStr">
        <is>
          <t>exact</t>
        </is>
      </c>
    </row>
    <row r="3097">
      <c r="A3097" s="8" t="inlineStr">
        <is>
          <t>C03092</t>
        </is>
      </c>
      <c r="B3097" s="8" t="inlineStr">
        <is>
          <t>R02710</t>
        </is>
      </c>
      <c r="C3097" s="13" t="n">
        <v>1</v>
      </c>
      <c r="D3097" s="8" t="inlineStr">
        <is>
          <t>exact</t>
        </is>
      </c>
    </row>
    <row r="3098">
      <c r="A3098" s="8" t="inlineStr">
        <is>
          <t>C03093</t>
        </is>
      </c>
      <c r="B3098" s="8" t="inlineStr">
        <is>
          <t>R00860</t>
        </is>
      </c>
      <c r="C3098" s="13" t="n">
        <v>1</v>
      </c>
      <c r="D3098" s="8" t="inlineStr">
        <is>
          <t>exact</t>
        </is>
      </c>
    </row>
    <row r="3099">
      <c r="A3099" s="8" t="inlineStr">
        <is>
          <t>C03094</t>
        </is>
      </c>
      <c r="B3099" s="8" t="inlineStr">
        <is>
          <t>R02787</t>
        </is>
      </c>
      <c r="C3099" s="13" t="n">
        <v>0.6541</v>
      </c>
      <c r="D3099" s="8" t="inlineStr">
        <is>
          <t>no match</t>
        </is>
      </c>
    </row>
    <row r="3100">
      <c r="A3100" s="8" t="inlineStr">
        <is>
          <t>C03095</t>
        </is>
      </c>
      <c r="B3100" s="8" t="inlineStr">
        <is>
          <t>R02210</t>
        </is>
      </c>
      <c r="C3100" s="13" t="n">
        <v>0.7718</v>
      </c>
      <c r="D3100" s="8" t="inlineStr">
        <is>
          <t>review</t>
        </is>
      </c>
    </row>
    <row r="3101">
      <c r="A3101" s="8" t="inlineStr">
        <is>
          <t>C03096</t>
        </is>
      </c>
      <c r="B3101" s="8" t="inlineStr">
        <is>
          <t>R00388</t>
        </is>
      </c>
      <c r="C3101" s="13" t="n">
        <v>1</v>
      </c>
      <c r="D3101" s="8" t="inlineStr">
        <is>
          <t>exact</t>
        </is>
      </c>
    </row>
    <row r="3102">
      <c r="A3102" s="8" t="inlineStr">
        <is>
          <t>C03097</t>
        </is>
      </c>
      <c r="B3102" s="8" t="inlineStr">
        <is>
          <t>R02356</t>
        </is>
      </c>
      <c r="C3102" s="13" t="n">
        <v>1</v>
      </c>
      <c r="D3102" s="8" t="inlineStr">
        <is>
          <t>exact</t>
        </is>
      </c>
    </row>
    <row r="3103">
      <c r="A3103" s="8" t="inlineStr">
        <is>
          <t>C03098</t>
        </is>
      </c>
      <c r="B3103" s="8" t="inlineStr">
        <is>
          <t>R00460</t>
        </is>
      </c>
      <c r="C3103" s="13" t="n">
        <v>0.7718</v>
      </c>
      <c r="D3103" s="8" t="inlineStr">
        <is>
          <t>review</t>
        </is>
      </c>
    </row>
    <row r="3104">
      <c r="A3104" s="8" t="inlineStr">
        <is>
          <t>C03099</t>
        </is>
      </c>
      <c r="B3104" s="8" t="inlineStr">
        <is>
          <t>R02262</t>
        </is>
      </c>
      <c r="C3104" s="13" t="n">
        <v>1</v>
      </c>
      <c r="D3104" s="8" t="inlineStr">
        <is>
          <t>exact</t>
        </is>
      </c>
    </row>
    <row r="3105">
      <c r="A3105" s="8" t="inlineStr">
        <is>
          <t>C03100</t>
        </is>
      </c>
      <c r="B3105" s="8" t="inlineStr">
        <is>
          <t>R00879</t>
        </is>
      </c>
      <c r="C3105" s="13" t="n">
        <v>1</v>
      </c>
      <c r="D3105" s="8" t="inlineStr">
        <is>
          <t>exact</t>
        </is>
      </c>
    </row>
    <row r="3106">
      <c r="A3106" s="8" t="inlineStr">
        <is>
          <t>C03101</t>
        </is>
      </c>
      <c r="B3106" s="8" t="inlineStr">
        <is>
          <t>R02292</t>
        </is>
      </c>
      <c r="C3106" s="13" t="n">
        <v>1</v>
      </c>
      <c r="D3106" s="8" t="inlineStr">
        <is>
          <t>exact</t>
        </is>
      </c>
    </row>
    <row r="3107">
      <c r="A3107" s="8" t="inlineStr">
        <is>
          <t>C03102</t>
        </is>
      </c>
      <c r="B3107" s="8" t="inlineStr">
        <is>
          <t>R01946</t>
        </is>
      </c>
      <c r="C3107" s="13" t="n">
        <v>1</v>
      </c>
      <c r="D3107" s="8" t="inlineStr">
        <is>
          <t>exact</t>
        </is>
      </c>
    </row>
    <row r="3108">
      <c r="A3108" s="8" t="inlineStr">
        <is>
          <t>C03103</t>
        </is>
      </c>
      <c r="B3108" s="8" t="inlineStr">
        <is>
          <t>R01272</t>
        </is>
      </c>
      <c r="C3108" s="13" t="n">
        <v>0.5661</v>
      </c>
      <c r="D3108" s="8" t="inlineStr">
        <is>
          <t>no match</t>
        </is>
      </c>
    </row>
    <row r="3109">
      <c r="A3109" s="8" t="inlineStr">
        <is>
          <t>C03104</t>
        </is>
      </c>
      <c r="B3109" s="8" t="inlineStr">
        <is>
          <t>R00158</t>
        </is>
      </c>
      <c r="C3109" s="13" t="n">
        <v>1</v>
      </c>
      <c r="D3109" s="8" t="inlineStr">
        <is>
          <t>exact</t>
        </is>
      </c>
    </row>
    <row r="3110">
      <c r="A3110" s="8" t="inlineStr">
        <is>
          <t>C03105</t>
        </is>
      </c>
      <c r="B3110" s="8" t="inlineStr">
        <is>
          <t>R02505</t>
        </is>
      </c>
      <c r="C3110" s="13" t="n">
        <v>1</v>
      </c>
      <c r="D3110" s="8" t="inlineStr">
        <is>
          <t>exact</t>
        </is>
      </c>
    </row>
    <row r="3111">
      <c r="A3111" s="8" t="inlineStr">
        <is>
          <t>C03106</t>
        </is>
      </c>
      <c r="B3111" s="8" t="inlineStr">
        <is>
          <t>R02831</t>
        </is>
      </c>
      <c r="C3111" s="13" t="n">
        <v>1</v>
      </c>
      <c r="D3111" s="8" t="inlineStr">
        <is>
          <t>exact</t>
        </is>
      </c>
    </row>
    <row r="3112">
      <c r="A3112" s="8" t="inlineStr">
        <is>
          <t>C03107</t>
        </is>
      </c>
      <c r="B3112" s="8" t="inlineStr">
        <is>
          <t>R00030</t>
        </is>
      </c>
      <c r="C3112" s="13" t="n">
        <v>1</v>
      </c>
      <c r="D3112" s="8" t="inlineStr">
        <is>
          <t>exact</t>
        </is>
      </c>
    </row>
    <row r="3113">
      <c r="A3113" s="8" t="inlineStr">
        <is>
          <t>C03108</t>
        </is>
      </c>
      <c r="B3113" s="8" t="inlineStr">
        <is>
          <t>R01405</t>
        </is>
      </c>
      <c r="C3113" s="13" t="n">
        <v>1</v>
      </c>
      <c r="D3113" s="8" t="inlineStr">
        <is>
          <t>exact</t>
        </is>
      </c>
    </row>
    <row r="3114">
      <c r="A3114" s="8" t="inlineStr">
        <is>
          <t>C03109</t>
        </is>
      </c>
      <c r="B3114" s="8" t="inlineStr">
        <is>
          <t>R02522</t>
        </is>
      </c>
      <c r="C3114" s="13" t="n">
        <v>1</v>
      </c>
      <c r="D3114" s="8" t="inlineStr">
        <is>
          <t>exact</t>
        </is>
      </c>
    </row>
    <row r="3115">
      <c r="A3115" s="8" t="inlineStr">
        <is>
          <t>C03110</t>
        </is>
      </c>
      <c r="B3115" s="8" t="inlineStr">
        <is>
          <t>R01691</t>
        </is>
      </c>
      <c r="C3115" s="13" t="n">
        <v>1</v>
      </c>
      <c r="D3115" s="8" t="inlineStr">
        <is>
          <t>exact</t>
        </is>
      </c>
    </row>
    <row r="3116">
      <c r="A3116" s="8" t="inlineStr">
        <is>
          <t>C03111</t>
        </is>
      </c>
      <c r="B3116" s="8" t="inlineStr">
        <is>
          <t>R02646</t>
        </is>
      </c>
      <c r="C3116" s="13" t="n">
        <v>0.6541</v>
      </c>
      <c r="D3116" s="8" t="inlineStr">
        <is>
          <t>no match</t>
        </is>
      </c>
    </row>
    <row r="3117">
      <c r="A3117" s="8" t="inlineStr">
        <is>
          <t>C03112</t>
        </is>
      </c>
      <c r="B3117" s="8" t="inlineStr">
        <is>
          <t>R00744</t>
        </is>
      </c>
      <c r="C3117" s="13" t="n">
        <v>1</v>
      </c>
      <c r="D3117" s="8" t="inlineStr">
        <is>
          <t>exact</t>
        </is>
      </c>
    </row>
    <row r="3118">
      <c r="A3118" s="8" t="inlineStr">
        <is>
          <t>C03113</t>
        </is>
      </c>
      <c r="B3118" s="8" t="inlineStr">
        <is>
          <t>R02219</t>
        </is>
      </c>
      <c r="C3118" s="13" t="n">
        <v>0.6541</v>
      </c>
      <c r="D3118" s="8" t="inlineStr">
        <is>
          <t>no match</t>
        </is>
      </c>
    </row>
    <row r="3119">
      <c r="A3119" s="8" t="inlineStr">
        <is>
          <t>C03114</t>
        </is>
      </c>
      <c r="B3119" s="8" t="inlineStr">
        <is>
          <t>R00667</t>
        </is>
      </c>
      <c r="C3119" s="13" t="n">
        <v>1</v>
      </c>
      <c r="D3119" s="8" t="inlineStr">
        <is>
          <t>exact</t>
        </is>
      </c>
    </row>
    <row r="3120">
      <c r="A3120" s="8" t="inlineStr">
        <is>
          <t>C03115</t>
        </is>
      </c>
      <c r="B3120" s="8" t="inlineStr">
        <is>
          <t>R01416</t>
        </is>
      </c>
      <c r="C3120" s="13" t="n">
        <v>1</v>
      </c>
      <c r="D3120" s="8" t="inlineStr">
        <is>
          <t>exact</t>
        </is>
      </c>
    </row>
    <row r="3121">
      <c r="A3121" s="8" t="inlineStr">
        <is>
          <t>C03116</t>
        </is>
      </c>
      <c r="B3121" s="8" t="inlineStr">
        <is>
          <t>R01809</t>
        </is>
      </c>
      <c r="C3121" s="13" t="n">
        <v>1</v>
      </c>
      <c r="D3121" s="8" t="inlineStr">
        <is>
          <t>exact</t>
        </is>
      </c>
    </row>
    <row r="3122">
      <c r="A3122" s="8" t="inlineStr">
        <is>
          <t>C03117</t>
        </is>
      </c>
      <c r="B3122" s="8" t="inlineStr">
        <is>
          <t>R02504</t>
        </is>
      </c>
      <c r="C3122" s="13" t="n">
        <v>0.6541</v>
      </c>
      <c r="D3122" s="8" t="inlineStr">
        <is>
          <t>no match</t>
        </is>
      </c>
    </row>
    <row r="3123">
      <c r="A3123" s="8" t="inlineStr">
        <is>
          <t>C03118</t>
        </is>
      </c>
      <c r="B3123" s="8" t="inlineStr">
        <is>
          <t>R02591</t>
        </is>
      </c>
      <c r="C3123" s="13" t="n">
        <v>0.6541</v>
      </c>
      <c r="D3123" s="8" t="inlineStr">
        <is>
          <t>no match</t>
        </is>
      </c>
    </row>
    <row r="3124">
      <c r="A3124" s="8" t="inlineStr">
        <is>
          <t>C03119</t>
        </is>
      </c>
      <c r="B3124" s="8" t="inlineStr">
        <is>
          <t>R02130</t>
        </is>
      </c>
      <c r="C3124" s="13" t="n">
        <v>0.6541</v>
      </c>
      <c r="D3124" s="8" t="inlineStr">
        <is>
          <t>no match</t>
        </is>
      </c>
    </row>
    <row r="3125">
      <c r="A3125" s="8" t="inlineStr">
        <is>
          <t>C03120</t>
        </is>
      </c>
      <c r="B3125" s="8" t="inlineStr">
        <is>
          <t>R00589</t>
        </is>
      </c>
      <c r="C3125" s="13" t="n">
        <v>0.6541</v>
      </c>
      <c r="D3125" s="8" t="inlineStr">
        <is>
          <t>no match</t>
        </is>
      </c>
    </row>
    <row r="3126">
      <c r="A3126" s="8" t="inlineStr">
        <is>
          <t>C03121</t>
        </is>
      </c>
      <c r="B3126" s="8" t="inlineStr">
        <is>
          <t>R00034</t>
        </is>
      </c>
      <c r="C3126" s="13" t="n">
        <v>1</v>
      </c>
      <c r="D3126" s="8" t="inlineStr">
        <is>
          <t>exact</t>
        </is>
      </c>
    </row>
    <row r="3127">
      <c r="A3127" s="8" t="inlineStr">
        <is>
          <t>C03122</t>
        </is>
      </c>
      <c r="B3127" s="8" t="inlineStr">
        <is>
          <t>R01790</t>
        </is>
      </c>
      <c r="C3127" s="13" t="n">
        <v>1</v>
      </c>
      <c r="D3127" s="8" t="inlineStr">
        <is>
          <t>exact</t>
        </is>
      </c>
    </row>
    <row r="3128">
      <c r="A3128" s="8" t="inlineStr">
        <is>
          <t>C03123</t>
        </is>
      </c>
      <c r="B3128" s="8" t="inlineStr">
        <is>
          <t>R00957</t>
        </is>
      </c>
      <c r="C3128" s="13" t="n">
        <v>0.7718</v>
      </c>
      <c r="D3128" s="8" t="inlineStr">
        <is>
          <t>review</t>
        </is>
      </c>
    </row>
    <row r="3129">
      <c r="A3129" s="8" t="inlineStr">
        <is>
          <t>C03124</t>
        </is>
      </c>
      <c r="B3129" s="8" t="inlineStr">
        <is>
          <t>R00666</t>
        </is>
      </c>
      <c r="C3129" s="13" t="n">
        <v>0.6541</v>
      </c>
      <c r="D3129" s="8" t="inlineStr">
        <is>
          <t>no match</t>
        </is>
      </c>
    </row>
    <row r="3130">
      <c r="A3130" s="8" t="inlineStr">
        <is>
          <t>C03125</t>
        </is>
      </c>
      <c r="B3130" s="8" t="inlineStr">
        <is>
          <t>R02128</t>
        </is>
      </c>
      <c r="C3130" s="13" t="n">
        <v>1</v>
      </c>
      <c r="D3130" s="8" t="inlineStr">
        <is>
          <t>exact</t>
        </is>
      </c>
    </row>
    <row r="3131">
      <c r="A3131" s="8" t="inlineStr">
        <is>
          <t>C03126</t>
        </is>
      </c>
      <c r="B3131" s="8" t="inlineStr">
        <is>
          <t>R00214</t>
        </is>
      </c>
      <c r="C3131" s="13" t="n">
        <v>1</v>
      </c>
      <c r="D3131" s="8" t="inlineStr">
        <is>
          <t>exact</t>
        </is>
      </c>
    </row>
    <row r="3132">
      <c r="A3132" s="8" t="inlineStr">
        <is>
          <t>C03127</t>
        </is>
      </c>
      <c r="B3132" s="8" t="inlineStr">
        <is>
          <t>R02616</t>
        </is>
      </c>
      <c r="C3132" s="13" t="n">
        <v>1</v>
      </c>
      <c r="D3132" s="8" t="inlineStr">
        <is>
          <t>exact</t>
        </is>
      </c>
    </row>
    <row r="3133">
      <c r="A3133" s="8" t="inlineStr">
        <is>
          <t>C03128</t>
        </is>
      </c>
      <c r="B3133" s="8" t="inlineStr">
        <is>
          <t>R01585</t>
        </is>
      </c>
      <c r="C3133" s="13" t="n">
        <v>1</v>
      </c>
      <c r="D3133" s="8" t="inlineStr">
        <is>
          <t>exact</t>
        </is>
      </c>
    </row>
    <row r="3134">
      <c r="A3134" s="8" t="inlineStr">
        <is>
          <t>C03129</t>
        </is>
      </c>
      <c r="B3134" s="8" t="inlineStr">
        <is>
          <t>R02220</t>
        </is>
      </c>
      <c r="C3134" s="13" t="n">
        <v>1</v>
      </c>
      <c r="D3134" s="8" t="inlineStr">
        <is>
          <t>exact</t>
        </is>
      </c>
    </row>
    <row r="3135">
      <c r="A3135" s="8" t="inlineStr">
        <is>
          <t>C03130</t>
        </is>
      </c>
      <c r="B3135" s="8" t="inlineStr">
        <is>
          <t>R00047</t>
        </is>
      </c>
      <c r="C3135" s="13" t="n">
        <v>0.6541</v>
      </c>
      <c r="D3135" s="8" t="inlineStr">
        <is>
          <t>no match</t>
        </is>
      </c>
    </row>
    <row r="3136">
      <c r="A3136" s="8" t="inlineStr">
        <is>
          <t>C03131</t>
        </is>
      </c>
      <c r="B3136" s="8" t="inlineStr">
        <is>
          <t>R01065</t>
        </is>
      </c>
      <c r="C3136" s="13" t="n">
        <v>0.6541</v>
      </c>
      <c r="D3136" s="8" t="inlineStr">
        <is>
          <t>no match</t>
        </is>
      </c>
    </row>
    <row r="3137">
      <c r="A3137" s="8" t="inlineStr">
        <is>
          <t>C03132</t>
        </is>
      </c>
      <c r="B3137" s="8" t="inlineStr">
        <is>
          <t>R02108</t>
        </is>
      </c>
      <c r="C3137" s="13" t="n">
        <v>1</v>
      </c>
      <c r="D3137" s="8" t="inlineStr">
        <is>
          <t>exact</t>
        </is>
      </c>
    </row>
    <row r="3138">
      <c r="A3138" s="8" t="inlineStr">
        <is>
          <t>C03133</t>
        </is>
      </c>
      <c r="B3138" s="8" t="inlineStr">
        <is>
          <t>R02231</t>
        </is>
      </c>
      <c r="C3138" s="13" t="n">
        <v>0.6541</v>
      </c>
      <c r="D3138" s="8" t="inlineStr">
        <is>
          <t>no match</t>
        </is>
      </c>
    </row>
    <row r="3139">
      <c r="A3139" s="8" t="inlineStr">
        <is>
          <t>C03134</t>
        </is>
      </c>
      <c r="B3139" s="8" t="inlineStr">
        <is>
          <t>R01670</t>
        </is>
      </c>
      <c r="C3139" s="13" t="n">
        <v>1</v>
      </c>
      <c r="D3139" s="8" t="inlineStr">
        <is>
          <t>exact</t>
        </is>
      </c>
    </row>
    <row r="3140">
      <c r="A3140" s="8" t="inlineStr">
        <is>
          <t>C03135</t>
        </is>
      </c>
      <c r="B3140" s="8" t="inlineStr">
        <is>
          <t>R01991</t>
        </is>
      </c>
      <c r="C3140" s="13" t="n">
        <v>1</v>
      </c>
      <c r="D3140" s="8" t="inlineStr">
        <is>
          <t>exact</t>
        </is>
      </c>
    </row>
    <row r="3141">
      <c r="A3141" s="8" t="inlineStr">
        <is>
          <t>C03136</t>
        </is>
      </c>
      <c r="B3141" s="8" t="inlineStr">
        <is>
          <t>R01099</t>
        </is>
      </c>
      <c r="C3141" s="13" t="n">
        <v>1</v>
      </c>
      <c r="D3141" s="8" t="inlineStr">
        <is>
          <t>exact</t>
        </is>
      </c>
    </row>
    <row r="3142">
      <c r="A3142" s="8" t="inlineStr">
        <is>
          <t>C03137</t>
        </is>
      </c>
      <c r="B3142" s="8" t="inlineStr">
        <is>
          <t>R01917</t>
        </is>
      </c>
      <c r="C3142" s="13" t="n">
        <v>1</v>
      </c>
      <c r="D3142" s="8" t="inlineStr">
        <is>
          <t>exact</t>
        </is>
      </c>
    </row>
    <row r="3143">
      <c r="A3143" s="8" t="inlineStr">
        <is>
          <t>C03138</t>
        </is>
      </c>
      <c r="B3143" s="8" t="inlineStr">
        <is>
          <t>R00892</t>
        </is>
      </c>
      <c r="C3143" s="13" t="n">
        <v>1</v>
      </c>
      <c r="D3143" s="8" t="inlineStr">
        <is>
          <t>exact</t>
        </is>
      </c>
    </row>
    <row r="3144">
      <c r="A3144" s="8" t="inlineStr">
        <is>
          <t>C03139</t>
        </is>
      </c>
      <c r="B3144" s="8" t="inlineStr">
        <is>
          <t>R01356</t>
        </is>
      </c>
      <c r="C3144" s="13" t="n">
        <v>1</v>
      </c>
      <c r="D3144" s="8" t="inlineStr">
        <is>
          <t>exact</t>
        </is>
      </c>
    </row>
    <row r="3145">
      <c r="A3145" s="8" t="inlineStr">
        <is>
          <t>C03140</t>
        </is>
      </c>
      <c r="B3145" s="8" t="inlineStr">
        <is>
          <t>R01182</t>
        </is>
      </c>
      <c r="C3145" s="13" t="n">
        <v>0.6541</v>
      </c>
      <c r="D3145" s="8" t="inlineStr">
        <is>
          <t>no match</t>
        </is>
      </c>
    </row>
    <row r="3146">
      <c r="A3146" s="8" t="inlineStr">
        <is>
          <t>C03141</t>
        </is>
      </c>
      <c r="B3146" s="8" t="inlineStr">
        <is>
          <t>R00509</t>
        </is>
      </c>
      <c r="C3146" s="13" t="n">
        <v>1</v>
      </c>
      <c r="D3146" s="8" t="inlineStr">
        <is>
          <t>exact</t>
        </is>
      </c>
    </row>
    <row r="3147">
      <c r="A3147" s="8" t="inlineStr">
        <is>
          <t>C03142</t>
        </is>
      </c>
      <c r="B3147" s="8" t="inlineStr">
        <is>
          <t>R02458</t>
        </is>
      </c>
      <c r="C3147" s="13" t="n">
        <v>1</v>
      </c>
      <c r="D3147" s="8" t="inlineStr">
        <is>
          <t>exact</t>
        </is>
      </c>
    </row>
    <row r="3148">
      <c r="A3148" s="8" t="inlineStr">
        <is>
          <t>C03143</t>
        </is>
      </c>
      <c r="B3148" s="8" t="inlineStr">
        <is>
          <t>R02833</t>
        </is>
      </c>
      <c r="C3148" s="13" t="n">
        <v>0.7718</v>
      </c>
      <c r="D3148" s="8" t="inlineStr">
        <is>
          <t>review</t>
        </is>
      </c>
    </row>
    <row r="3149">
      <c r="A3149" s="8" t="inlineStr">
        <is>
          <t>C03144</t>
        </is>
      </c>
      <c r="B3149" s="8" t="inlineStr">
        <is>
          <t>R00192</t>
        </is>
      </c>
      <c r="C3149" s="13" t="n">
        <v>1</v>
      </c>
      <c r="D3149" s="8" t="inlineStr">
        <is>
          <t>exact</t>
        </is>
      </c>
    </row>
    <row r="3150">
      <c r="A3150" s="8" t="inlineStr">
        <is>
          <t>C03145</t>
        </is>
      </c>
      <c r="B3150" s="8" t="inlineStr">
        <is>
          <t>R00811</t>
        </is>
      </c>
      <c r="C3150" s="13" t="n">
        <v>0.6541</v>
      </c>
      <c r="D3150" s="8" t="inlineStr">
        <is>
          <t>no match</t>
        </is>
      </c>
    </row>
    <row r="3151">
      <c r="A3151" s="8" t="inlineStr">
        <is>
          <t>C03146</t>
        </is>
      </c>
      <c r="B3151" s="8" t="inlineStr">
        <is>
          <t>R02597</t>
        </is>
      </c>
      <c r="C3151" s="13" t="n">
        <v>0.6541</v>
      </c>
      <c r="D3151" s="8" t="inlineStr">
        <is>
          <t>no match</t>
        </is>
      </c>
    </row>
    <row r="3152">
      <c r="A3152" s="8" t="inlineStr">
        <is>
          <t>C03147</t>
        </is>
      </c>
      <c r="B3152" s="8" t="inlineStr">
        <is>
          <t>R02888</t>
        </is>
      </c>
      <c r="C3152" s="13" t="n">
        <v>1</v>
      </c>
      <c r="D3152" s="8" t="inlineStr">
        <is>
          <t>exact</t>
        </is>
      </c>
    </row>
    <row r="3153">
      <c r="A3153" s="8" t="inlineStr">
        <is>
          <t>C03148</t>
        </is>
      </c>
      <c r="B3153" s="8" t="inlineStr">
        <is>
          <t>R02821</t>
        </is>
      </c>
      <c r="C3153" s="13" t="n">
        <v>0.6541</v>
      </c>
      <c r="D3153" s="8" t="inlineStr">
        <is>
          <t>no match</t>
        </is>
      </c>
    </row>
    <row r="3154">
      <c r="A3154" s="8" t="inlineStr">
        <is>
          <t>C03149</t>
        </is>
      </c>
      <c r="B3154" s="8" t="inlineStr">
        <is>
          <t>R00184</t>
        </is>
      </c>
      <c r="C3154" s="13" t="n">
        <v>0.7942</v>
      </c>
      <c r="D3154" s="8" t="inlineStr">
        <is>
          <t>review</t>
        </is>
      </c>
    </row>
    <row r="3155">
      <c r="A3155" s="8" t="inlineStr">
        <is>
          <t>C03150</t>
        </is>
      </c>
      <c r="B3155" s="8" t="inlineStr">
        <is>
          <t>R02325</t>
        </is>
      </c>
      <c r="C3155" s="13" t="n">
        <v>0.2202</v>
      </c>
      <c r="D3155" s="8" t="inlineStr">
        <is>
          <t>no match</t>
        </is>
      </c>
    </row>
    <row r="3156">
      <c r="A3156" s="8" t="inlineStr">
        <is>
          <t>C03151</t>
        </is>
      </c>
      <c r="B3156" s="8" t="inlineStr">
        <is>
          <t>R02682</t>
        </is>
      </c>
      <c r="C3156" s="13" t="n">
        <v>0.7942</v>
      </c>
      <c r="D3156" s="8" t="inlineStr">
        <is>
          <t>review</t>
        </is>
      </c>
    </row>
    <row r="3157">
      <c r="A3157" s="8" t="inlineStr">
        <is>
          <t>C03152</t>
        </is>
      </c>
      <c r="B3157" s="8" t="inlineStr">
        <is>
          <t>R01257</t>
        </is>
      </c>
      <c r="C3157" s="13" t="n">
        <v>0.6541</v>
      </c>
      <c r="D3157" s="8" t="inlineStr">
        <is>
          <t>no match</t>
        </is>
      </c>
    </row>
    <row r="3158">
      <c r="A3158" s="8" t="inlineStr">
        <is>
          <t>C03153</t>
        </is>
      </c>
      <c r="B3158" s="8" t="inlineStr">
        <is>
          <t>R02896</t>
        </is>
      </c>
      <c r="C3158" s="13" t="n">
        <v>0.6541</v>
      </c>
      <c r="D3158" s="8" t="inlineStr">
        <is>
          <t>no match</t>
        </is>
      </c>
    </row>
    <row r="3159">
      <c r="A3159" s="8" t="inlineStr">
        <is>
          <t>C03154</t>
        </is>
      </c>
      <c r="B3159" s="8" t="inlineStr">
        <is>
          <t>R01620</t>
        </is>
      </c>
      <c r="C3159" s="13" t="n">
        <v>1</v>
      </c>
      <c r="D3159" s="8" t="inlineStr">
        <is>
          <t>exact</t>
        </is>
      </c>
    </row>
    <row r="3160">
      <c r="A3160" s="8" t="inlineStr">
        <is>
          <t>C03155</t>
        </is>
      </c>
      <c r="B3160" s="8" t="inlineStr">
        <is>
          <t>R02723</t>
        </is>
      </c>
      <c r="C3160" s="13" t="n">
        <v>1</v>
      </c>
      <c r="D3160" s="8" t="inlineStr">
        <is>
          <t>exact</t>
        </is>
      </c>
    </row>
    <row r="3161">
      <c r="A3161" s="8" t="inlineStr">
        <is>
          <t>C03156</t>
        </is>
      </c>
      <c r="B3161" s="8" t="inlineStr">
        <is>
          <t>R02193</t>
        </is>
      </c>
      <c r="C3161" s="13" t="n">
        <v>1</v>
      </c>
      <c r="D3161" s="8" t="inlineStr">
        <is>
          <t>exact</t>
        </is>
      </c>
    </row>
    <row r="3162">
      <c r="A3162" s="8" t="inlineStr">
        <is>
          <t>C03157</t>
        </is>
      </c>
      <c r="B3162" s="8" t="inlineStr">
        <is>
          <t>R01513</t>
        </is>
      </c>
      <c r="C3162" s="13" t="n">
        <v>1</v>
      </c>
      <c r="D3162" s="8" t="inlineStr">
        <is>
          <t>exact</t>
        </is>
      </c>
    </row>
    <row r="3163">
      <c r="A3163" s="8" t="inlineStr">
        <is>
          <t>C03158</t>
        </is>
      </c>
      <c r="B3163" s="8" t="inlineStr">
        <is>
          <t>R02544</t>
        </is>
      </c>
      <c r="C3163" s="13" t="n">
        <v>0.6541</v>
      </c>
      <c r="D3163" s="8" t="inlineStr">
        <is>
          <t>no match</t>
        </is>
      </c>
    </row>
    <row r="3164">
      <c r="A3164" s="8" t="inlineStr">
        <is>
          <t>C03159</t>
        </is>
      </c>
      <c r="B3164" s="8" t="inlineStr">
        <is>
          <t>R00894</t>
        </is>
      </c>
      <c r="C3164" s="13" t="n">
        <v>0.7718</v>
      </c>
      <c r="D3164" s="8" t="inlineStr">
        <is>
          <t>review</t>
        </is>
      </c>
    </row>
    <row r="3165">
      <c r="A3165" s="8" t="inlineStr">
        <is>
          <t>C03160</t>
        </is>
      </c>
      <c r="B3165" s="8" t="inlineStr">
        <is>
          <t>R02730</t>
        </is>
      </c>
      <c r="C3165" s="13" t="n">
        <v>1</v>
      </c>
      <c r="D3165" s="8" t="inlineStr">
        <is>
          <t>exact</t>
        </is>
      </c>
    </row>
    <row r="3166">
      <c r="A3166" s="8" t="inlineStr">
        <is>
          <t>C03161</t>
        </is>
      </c>
      <c r="B3166" s="8" t="inlineStr">
        <is>
          <t>R00267</t>
        </is>
      </c>
      <c r="C3166" s="13" t="n">
        <v>0.7718</v>
      </c>
      <c r="D3166" s="8" t="inlineStr">
        <is>
          <t>review</t>
        </is>
      </c>
    </row>
    <row r="3167">
      <c r="A3167" s="8" t="inlineStr">
        <is>
          <t>C03162</t>
        </is>
      </c>
      <c r="B3167" s="8" t="inlineStr">
        <is>
          <t>R00186</t>
        </is>
      </c>
      <c r="C3167" s="13" t="n">
        <v>0.6541</v>
      </c>
      <c r="D3167" s="8" t="inlineStr">
        <is>
          <t>no match</t>
        </is>
      </c>
    </row>
    <row r="3168">
      <c r="A3168" s="8" t="inlineStr">
        <is>
          <t>C03163</t>
        </is>
      </c>
      <c r="B3168" s="8" t="inlineStr">
        <is>
          <t>R01633</t>
        </is>
      </c>
      <c r="C3168" s="13" t="n">
        <v>1</v>
      </c>
      <c r="D3168" s="8" t="inlineStr">
        <is>
          <t>exact</t>
        </is>
      </c>
    </row>
    <row r="3169">
      <c r="A3169" s="8" t="inlineStr">
        <is>
          <t>C03164</t>
        </is>
      </c>
      <c r="B3169" s="8" t="inlineStr">
        <is>
          <t>R01745</t>
        </is>
      </c>
      <c r="C3169" s="13" t="n">
        <v>1</v>
      </c>
      <c r="D3169" s="8" t="inlineStr">
        <is>
          <t>exact</t>
        </is>
      </c>
    </row>
    <row r="3170">
      <c r="A3170" s="8" t="inlineStr">
        <is>
          <t>C03165</t>
        </is>
      </c>
      <c r="B3170" s="8" t="inlineStr">
        <is>
          <t>R00318</t>
        </is>
      </c>
      <c r="C3170" s="13" t="n">
        <v>1</v>
      </c>
      <c r="D3170" s="8" t="inlineStr">
        <is>
          <t>exact</t>
        </is>
      </c>
    </row>
    <row r="3171">
      <c r="A3171" s="8" t="inlineStr">
        <is>
          <t>C03166</t>
        </is>
      </c>
      <c r="B3171" s="8" t="inlineStr">
        <is>
          <t>R01438</t>
        </is>
      </c>
      <c r="C3171" s="13" t="n">
        <v>0.7718</v>
      </c>
      <c r="D3171" s="8" t="inlineStr">
        <is>
          <t>review</t>
        </is>
      </c>
    </row>
    <row r="3172">
      <c r="A3172" s="8" t="inlineStr">
        <is>
          <t>C03167</t>
        </is>
      </c>
      <c r="B3172" s="8" t="inlineStr">
        <is>
          <t>R02295</t>
        </is>
      </c>
      <c r="C3172" s="13" t="n">
        <v>0.7718</v>
      </c>
      <c r="D3172" s="8" t="inlineStr">
        <is>
          <t>review</t>
        </is>
      </c>
    </row>
    <row r="3173">
      <c r="A3173" s="8" t="inlineStr">
        <is>
          <t>C03168</t>
        </is>
      </c>
      <c r="B3173" s="8" t="inlineStr">
        <is>
          <t>R02791</t>
        </is>
      </c>
      <c r="C3173" s="13" t="n">
        <v>1</v>
      </c>
      <c r="D3173" s="8" t="inlineStr">
        <is>
          <t>exact</t>
        </is>
      </c>
    </row>
    <row r="3174">
      <c r="A3174" s="8" t="inlineStr">
        <is>
          <t>C03169</t>
        </is>
      </c>
      <c r="B3174" s="8" t="inlineStr">
        <is>
          <t>R00155</t>
        </is>
      </c>
      <c r="C3174" s="13" t="n">
        <v>1</v>
      </c>
      <c r="D3174" s="8" t="inlineStr">
        <is>
          <t>exact</t>
        </is>
      </c>
    </row>
    <row r="3175">
      <c r="A3175" s="8" t="inlineStr">
        <is>
          <t>C03170</t>
        </is>
      </c>
      <c r="B3175" s="8" t="inlineStr">
        <is>
          <t>R01746</t>
        </is>
      </c>
      <c r="C3175" s="13" t="n">
        <v>1</v>
      </c>
      <c r="D3175" s="8" t="inlineStr">
        <is>
          <t>exact</t>
        </is>
      </c>
    </row>
    <row r="3176">
      <c r="A3176" s="8" t="inlineStr">
        <is>
          <t>C03171</t>
        </is>
      </c>
      <c r="B3176" s="8" t="inlineStr">
        <is>
          <t>R01724</t>
        </is>
      </c>
      <c r="C3176" s="13" t="n">
        <v>1</v>
      </c>
      <c r="D3176" s="8" t="inlineStr">
        <is>
          <t>exact</t>
        </is>
      </c>
    </row>
    <row r="3177">
      <c r="A3177" s="8" t="inlineStr">
        <is>
          <t>C03172</t>
        </is>
      </c>
      <c r="B3177" s="8" t="inlineStr">
        <is>
          <t>R00496</t>
        </is>
      </c>
      <c r="C3177" s="13" t="n">
        <v>1</v>
      </c>
      <c r="D3177" s="8" t="inlineStr">
        <is>
          <t>exact</t>
        </is>
      </c>
    </row>
    <row r="3178">
      <c r="A3178" s="8" t="inlineStr">
        <is>
          <t>C03173</t>
        </is>
      </c>
      <c r="B3178" s="8" t="inlineStr">
        <is>
          <t>R01426</t>
        </is>
      </c>
      <c r="C3178" s="13" t="n">
        <v>1</v>
      </c>
      <c r="D3178" s="8" t="inlineStr">
        <is>
          <t>exact</t>
        </is>
      </c>
    </row>
    <row r="3179">
      <c r="A3179" s="8" t="inlineStr">
        <is>
          <t>C03174</t>
        </is>
      </c>
      <c r="B3179" s="8" t="inlineStr">
        <is>
          <t>R01473</t>
        </is>
      </c>
      <c r="C3179" s="13" t="n">
        <v>1</v>
      </c>
      <c r="D3179" s="8" t="inlineStr">
        <is>
          <t>exact</t>
        </is>
      </c>
    </row>
    <row r="3180">
      <c r="A3180" s="8" t="inlineStr">
        <is>
          <t>C03175</t>
        </is>
      </c>
      <c r="B3180" s="8" t="inlineStr">
        <is>
          <t>R01789</t>
        </is>
      </c>
      <c r="C3180" s="13" t="n">
        <v>1</v>
      </c>
      <c r="D3180" s="8" t="inlineStr">
        <is>
          <t>exact</t>
        </is>
      </c>
    </row>
    <row r="3181">
      <c r="A3181" s="8" t="inlineStr">
        <is>
          <t>C03176</t>
        </is>
      </c>
      <c r="B3181" s="8" t="inlineStr">
        <is>
          <t>R02315</t>
        </is>
      </c>
      <c r="C3181" s="13" t="n">
        <v>1</v>
      </c>
      <c r="D3181" s="8" t="inlineStr">
        <is>
          <t>exact</t>
        </is>
      </c>
    </row>
    <row r="3182">
      <c r="A3182" s="8" t="inlineStr">
        <is>
          <t>C03177</t>
        </is>
      </c>
      <c r="B3182" s="8" t="inlineStr">
        <is>
          <t>R00007</t>
        </is>
      </c>
      <c r="C3182" s="13" t="n">
        <v>1</v>
      </c>
      <c r="D3182" s="8" t="inlineStr">
        <is>
          <t>exact</t>
        </is>
      </c>
    </row>
    <row r="3183">
      <c r="A3183" s="8" t="inlineStr">
        <is>
          <t>C03178</t>
        </is>
      </c>
      <c r="B3183" s="8" t="inlineStr">
        <is>
          <t>R01747</t>
        </is>
      </c>
      <c r="C3183" s="13" t="n">
        <v>1</v>
      </c>
      <c r="D3183" s="8" t="inlineStr">
        <is>
          <t>exact</t>
        </is>
      </c>
    </row>
    <row r="3184">
      <c r="A3184" s="8" t="inlineStr">
        <is>
          <t>C03179</t>
        </is>
      </c>
      <c r="B3184" s="8" t="inlineStr">
        <is>
          <t>R00831</t>
        </is>
      </c>
      <c r="C3184" s="13" t="n">
        <v>1</v>
      </c>
      <c r="D3184" s="8" t="inlineStr">
        <is>
          <t>exact</t>
        </is>
      </c>
    </row>
    <row r="3185">
      <c r="A3185" s="8" t="inlineStr">
        <is>
          <t>C03180</t>
        </is>
      </c>
      <c r="B3185" s="8" t="inlineStr">
        <is>
          <t>R00756</t>
        </is>
      </c>
      <c r="C3185" s="13" t="n">
        <v>0.6541</v>
      </c>
      <c r="D3185" s="8" t="inlineStr">
        <is>
          <t>no match</t>
        </is>
      </c>
    </row>
    <row r="3186">
      <c r="A3186" s="8" t="inlineStr">
        <is>
          <t>C03181</t>
        </is>
      </c>
      <c r="B3186" s="8" t="inlineStr">
        <is>
          <t>R00073</t>
        </is>
      </c>
      <c r="C3186" s="13" t="n">
        <v>1</v>
      </c>
      <c r="D3186" s="8" t="inlineStr">
        <is>
          <t>exact</t>
        </is>
      </c>
    </row>
    <row r="3187">
      <c r="A3187" s="8" t="inlineStr">
        <is>
          <t>C03182</t>
        </is>
      </c>
      <c r="B3187" s="8" t="inlineStr">
        <is>
          <t>R02753</t>
        </is>
      </c>
      <c r="C3187" s="13" t="n">
        <v>1</v>
      </c>
      <c r="D3187" s="8" t="inlineStr">
        <is>
          <t>exact</t>
        </is>
      </c>
    </row>
    <row r="3188">
      <c r="A3188" s="8" t="inlineStr">
        <is>
          <t>C03183</t>
        </is>
      </c>
      <c r="B3188" s="8" t="inlineStr">
        <is>
          <t>R01671</t>
        </is>
      </c>
      <c r="C3188" s="13" t="n">
        <v>1</v>
      </c>
      <c r="D3188" s="8" t="inlineStr">
        <is>
          <t>exact</t>
        </is>
      </c>
    </row>
    <row r="3189">
      <c r="A3189" s="8" t="inlineStr">
        <is>
          <t>C03184</t>
        </is>
      </c>
      <c r="B3189" s="8" t="inlineStr">
        <is>
          <t>R02529</t>
        </is>
      </c>
      <c r="C3189" s="13" t="n">
        <v>1</v>
      </c>
      <c r="D3189" s="8" t="inlineStr">
        <is>
          <t>exact</t>
        </is>
      </c>
    </row>
    <row r="3190">
      <c r="A3190" s="8" t="inlineStr">
        <is>
          <t>C03185</t>
        </is>
      </c>
      <c r="B3190" s="8" t="inlineStr">
        <is>
          <t>R00657</t>
        </is>
      </c>
      <c r="C3190" s="13" t="n">
        <v>1</v>
      </c>
      <c r="D3190" s="8" t="inlineStr">
        <is>
          <t>exact</t>
        </is>
      </c>
    </row>
    <row r="3191">
      <c r="A3191" s="8" t="inlineStr">
        <is>
          <t>C03186</t>
        </is>
      </c>
      <c r="B3191" s="8" t="inlineStr">
        <is>
          <t>R00113</t>
        </is>
      </c>
      <c r="C3191" s="13" t="n">
        <v>1</v>
      </c>
      <c r="D3191" s="8" t="inlineStr">
        <is>
          <t>exact</t>
        </is>
      </c>
    </row>
    <row r="3192">
      <c r="A3192" s="8" t="inlineStr">
        <is>
          <t>C03187</t>
        </is>
      </c>
      <c r="B3192" s="8" t="inlineStr">
        <is>
          <t>R01935</t>
        </is>
      </c>
      <c r="C3192" s="13" t="n">
        <v>1</v>
      </c>
      <c r="D3192" s="8" t="inlineStr">
        <is>
          <t>exact</t>
        </is>
      </c>
    </row>
    <row r="3193">
      <c r="A3193" s="8" t="inlineStr">
        <is>
          <t>C03188</t>
        </is>
      </c>
      <c r="B3193" s="8" t="inlineStr">
        <is>
          <t>R00026</t>
        </is>
      </c>
      <c r="C3193" s="13" t="n">
        <v>1</v>
      </c>
      <c r="D3193" s="8" t="inlineStr">
        <is>
          <t>exact</t>
        </is>
      </c>
    </row>
    <row r="3194">
      <c r="A3194" s="8" t="inlineStr">
        <is>
          <t>C03189</t>
        </is>
      </c>
      <c r="B3194" s="8" t="inlineStr">
        <is>
          <t>R01360</t>
        </is>
      </c>
      <c r="C3194" s="13" t="n">
        <v>0.7942</v>
      </c>
      <c r="D3194" s="8" t="inlineStr">
        <is>
          <t>review</t>
        </is>
      </c>
    </row>
    <row r="3195">
      <c r="A3195" s="8" t="inlineStr">
        <is>
          <t>C03190</t>
        </is>
      </c>
      <c r="B3195" s="8" t="inlineStr">
        <is>
          <t>R00334</t>
        </is>
      </c>
      <c r="C3195" s="13" t="n">
        <v>1</v>
      </c>
      <c r="D3195" s="8" t="inlineStr">
        <is>
          <t>exact</t>
        </is>
      </c>
    </row>
    <row r="3196">
      <c r="A3196" s="8" t="inlineStr">
        <is>
          <t>C03191</t>
        </is>
      </c>
      <c r="B3196" s="8" t="inlineStr">
        <is>
          <t>R00431</t>
        </is>
      </c>
      <c r="C3196" s="13" t="n">
        <v>1</v>
      </c>
      <c r="D3196" s="8" t="inlineStr">
        <is>
          <t>exact</t>
        </is>
      </c>
    </row>
    <row r="3197">
      <c r="A3197" s="8" t="inlineStr">
        <is>
          <t>C03192</t>
        </is>
      </c>
      <c r="B3197" s="8" t="inlineStr">
        <is>
          <t>R02766</t>
        </is>
      </c>
      <c r="C3197" s="13" t="n">
        <v>1</v>
      </c>
      <c r="D3197" s="8" t="inlineStr">
        <is>
          <t>exact</t>
        </is>
      </c>
    </row>
    <row r="3198">
      <c r="A3198" s="8" t="inlineStr">
        <is>
          <t>C03193</t>
        </is>
      </c>
      <c r="B3198" s="8" t="inlineStr">
        <is>
          <t>R02270</t>
        </is>
      </c>
      <c r="C3198" s="13" t="n">
        <v>1</v>
      </c>
      <c r="D3198" s="8" t="inlineStr">
        <is>
          <t>exact</t>
        </is>
      </c>
    </row>
    <row r="3199">
      <c r="A3199" s="8" t="inlineStr">
        <is>
          <t>C03194</t>
        </is>
      </c>
      <c r="B3199" s="8" t="inlineStr">
        <is>
          <t>R02398</t>
        </is>
      </c>
      <c r="C3199" s="13" t="n">
        <v>1</v>
      </c>
      <c r="D3199" s="8" t="inlineStr">
        <is>
          <t>exact</t>
        </is>
      </c>
    </row>
    <row r="3200">
      <c r="A3200" s="8" t="inlineStr">
        <is>
          <t>C03195</t>
        </is>
      </c>
      <c r="B3200" s="8" t="inlineStr">
        <is>
          <t>R01905</t>
        </is>
      </c>
      <c r="C3200" s="13" t="n">
        <v>1</v>
      </c>
      <c r="D3200" s="8" t="inlineStr">
        <is>
          <t>exact</t>
        </is>
      </c>
    </row>
    <row r="3201">
      <c r="A3201" s="8" t="inlineStr">
        <is>
          <t>C03196</t>
        </is>
      </c>
      <c r="B3201" s="8" t="inlineStr">
        <is>
          <t>R02886</t>
        </is>
      </c>
      <c r="C3201" s="13" t="n">
        <v>1</v>
      </c>
      <c r="D3201" s="8" t="inlineStr">
        <is>
          <t>exact</t>
        </is>
      </c>
    </row>
    <row r="3202">
      <c r="A3202" s="8" t="inlineStr">
        <is>
          <t>C03197</t>
        </is>
      </c>
      <c r="B3202" s="8" t="inlineStr">
        <is>
          <t>R00544</t>
        </is>
      </c>
      <c r="C3202" s="13" t="n">
        <v>1</v>
      </c>
      <c r="D3202" s="8" t="inlineStr">
        <is>
          <t>exact</t>
        </is>
      </c>
    </row>
    <row r="3203">
      <c r="A3203" s="8" t="inlineStr">
        <is>
          <t>C03198</t>
        </is>
      </c>
      <c r="B3203" s="8" t="inlineStr">
        <is>
          <t>R00114</t>
        </is>
      </c>
      <c r="C3203" s="13" t="n">
        <v>0.6541</v>
      </c>
      <c r="D3203" s="8" t="inlineStr">
        <is>
          <t>no match</t>
        </is>
      </c>
    </row>
    <row r="3204">
      <c r="A3204" s="8" t="inlineStr">
        <is>
          <t>C03199</t>
        </is>
      </c>
      <c r="B3204" s="8" t="inlineStr">
        <is>
          <t>R00827</t>
        </is>
      </c>
      <c r="C3204" s="13" t="n">
        <v>1</v>
      </c>
      <c r="D3204" s="8" t="inlineStr">
        <is>
          <t>exact</t>
        </is>
      </c>
    </row>
    <row r="3205">
      <c r="A3205" s="8" t="inlineStr">
        <is>
          <t>C03200</t>
        </is>
      </c>
      <c r="B3205" s="8" t="inlineStr">
        <is>
          <t>R02031</t>
        </is>
      </c>
      <c r="C3205" s="13" t="n">
        <v>0.6541</v>
      </c>
      <c r="D3205" s="8" t="inlineStr">
        <is>
          <t>no match</t>
        </is>
      </c>
    </row>
  </sheetData>
  <mergeCells count="2">
    <mergeCell ref="K16:N16"/>
    <mergeCell ref="A2:M2"/>
  </mergeCells>
  <conditionalFormatting sqref="L11:N14">
    <cfRule type="expression" priority="1" dxfId="0">
      <formula>LEFT(L11,1)="✓"</formula>
    </cfRule>
    <cfRule type="expression" priority="2" dxfId="1">
      <formula>LEFT(L11,1)="✗"</formula>
    </cfRule>
  </conditionalFormatting>
  <pageMargins left="0.75" right="0.75" top="1" bottom="1" header="0.5" footer="0.5"/>
</worksheet>
</file>

<file path=xl/worksheets/sheet11.xml><?xml version="1.0" encoding="utf-8"?>
<worksheet xmlns="http://schemas.openxmlformats.org/spreadsheetml/2006/main">
  <sheetPr>
    <tabColor rgb="001F6FC2"/>
    <outlinePr summaryBelow="1" summaryRight="1"/>
    <pageSetUpPr/>
  </sheetPr>
  <dimension ref="A1:V52"/>
  <sheetViews>
    <sheetView showGridLines="0" zoomScale="110" workbookViewId="0">
      <selection activeCell="A1" sqref="A1"/>
    </sheetView>
  </sheetViews>
  <sheetFormatPr baseColWidth="8" defaultRowHeight="15"/>
  <cols>
    <col width="6" customWidth="1" min="1" max="1"/>
    <col width="28" customWidth="1" min="2" max="2"/>
    <col width="10" customWidth="1" min="3" max="3"/>
    <col width="22" customWidth="1" min="4" max="4"/>
    <col width="16" customWidth="1" min="5" max="5"/>
    <col width="10" customWidth="1" min="6" max="6"/>
    <col width="12" customWidth="1" min="7" max="7"/>
    <col width="16" customWidth="1" min="8" max="8"/>
    <col width="16" customWidth="1" min="9" max="9"/>
    <col width="9" customWidth="1" min="10" max="10"/>
    <col width="16" customWidth="1" min="11" max="11"/>
    <col width="9" customWidth="1" min="12" max="12"/>
    <col width="16" customWidth="1" min="13" max="13"/>
    <col width="9" customWidth="1" min="14" max="14"/>
    <col width="9" customWidth="1" min="15" max="15"/>
    <col width="9" customWidth="1" min="16" max="16"/>
    <col width="15" customWidth="1" min="17" max="17"/>
    <col width="7" customWidth="1" min="18" max="18"/>
    <col width="30" customWidth="1" min="19" max="19"/>
    <col width="12" customWidth="1" min="20" max="20"/>
    <col width="26" customWidth="1" min="21" max="21"/>
    <col width="14" customWidth="1" min="22" max="22"/>
  </cols>
  <sheetData>
    <row r="1">
      <c r="A1" s="1" t="inlineStr">
        <is>
          <t>Sprint 2 · follow one import through both administrations: four questions, four lists</t>
        </is>
      </c>
    </row>
    <row r="2" ht="32" customHeight="1">
      <c r="A2" s="2" t="inlineStr">
        <is>
          <t>A trader goes on the list of the first question it fails: 1 not known to tax, 2 not filing, 3 import not in its books, 4 sells below what it imports, else consistent for now. I01 is worked in grey. Your class comes from S1 Match, column S.</t>
        </is>
      </c>
    </row>
    <row r="3" ht="32" customHeight="1">
      <c r="A3" s="5" t="inlineStr">
        <is>
          <t>Your choice: 4B_lab.xlsx (sheet Lists) already has every number. The checks assume the classes at the dial; if your group linked a review-band pair, its row will differ, and that is your call.</t>
        </is>
      </c>
    </row>
    <row r="5">
      <c r="A5" s="3" t="inlineStr">
        <is>
          <t>Step</t>
        </is>
      </c>
      <c r="B5" s="3" t="inlineStr">
        <is>
          <t>What to do</t>
        </is>
      </c>
      <c r="C5" s="15" t="n"/>
      <c r="D5" s="15" t="n"/>
      <c r="E5" s="15" t="n"/>
      <c r="F5" s="15" t="n"/>
      <c r="G5" s="15" t="n"/>
      <c r="H5" s="3" t="inlineStr">
        <is>
          <t>Your answer</t>
        </is>
      </c>
      <c r="I5" s="3" t="inlineStr">
        <is>
          <t>Check</t>
        </is>
      </c>
      <c r="J5" s="3" t="inlineStr">
        <is>
          <t>Hint 1 · the tool (the full formula is on the Hints sheet)</t>
        </is>
      </c>
      <c r="K5" s="15" t="n"/>
      <c r="L5" s="15" t="n"/>
      <c r="M5" s="15" t="n"/>
    </row>
    <row r="6" ht="60" customHeight="1">
      <c r="A6" s="16" t="inlineStr">
        <is>
          <t>1</t>
        </is>
      </c>
      <c r="B6" s="2" t="inlineStr">
        <is>
          <t>Columns H and I: imports and import VAT paid over the last twelve months, adding up the lines that bear VAT under the tax number used to clear (Lines 12m). With no number, under the importer's own code. Then: the imports of the 25, added up.</t>
        </is>
      </c>
      <c r="H6" s="24" t="n"/>
      <c r="I6" s="4">
        <f>IF(H6="","",IF(ISNUMBER(H6),IF(ABS(H6-_check!$B$18)&lt;=1,"✓ matches","✗ not yet: see the hint"),"✗ not yet: see the hint"))</f>
        <v/>
      </c>
      <c r="J6" s="5" t="inlineStr">
        <is>
          <t>SUMIFS on the Lines 12m sheet, by tax number; IF the number is blank, by importer code.</t>
        </is>
      </c>
    </row>
    <row r="7" ht="60" customHeight="1">
      <c r="A7" s="16" t="inlineStr">
        <is>
          <t>2</t>
        </is>
      </c>
      <c r="B7" s="2" t="inlineStr">
        <is>
          <t>Columns J to M: on the tax side (column G), the returns filed of the last six, the import VAT deducted and the sales over twelve months, and booked = deducted ÷ paid. Then: how many of the 25 filed all six of their last six returns?</t>
        </is>
      </c>
      <c r="H7" s="17" t="n"/>
      <c r="I7" s="4">
        <f>IF(H7="","",IF(ISNUMBER(H7),IF(ABS(H7-_check!$B$19)&lt;=0.5,"✓ matches","✗ not yet: see the hint"),"✗ not yet: see the hint"))</f>
        <v/>
      </c>
      <c r="J7" s="5" t="inlineStr">
        <is>
          <t>COUNTIFS on the Returns sheet: the tax ID, filed = 1, period number ≥ 19. SUMIFS for the amounts, period number ≥ 13.</t>
        </is>
      </c>
    </row>
    <row r="8" ht="46.5" customHeight="1">
      <c r="A8" s="16" t="inlineStr">
        <is>
          <t>3</t>
        </is>
      </c>
      <c r="B8" s="2" t="inlineStr">
        <is>
          <t>Columns N and O: sales ÷ imports, and the sector's usual (Sectors sheet). Column P: the first question failed (1 to 5). Column Q: the VAT at stake. Then: how many importers fail question 2 (not filing)?</t>
        </is>
      </c>
      <c r="H8" s="17" t="n"/>
      <c r="I8" s="4">
        <f>IF(H8="","",IF(ISNUMBER(H8),IF(ABS(H8-_check!$B$20)&lt;=0.5,"✓ matches","✗ not yet: see the hint"),"✗ not yet: see the hint"))</f>
        <v/>
      </c>
      <c r="J8" s="5" t="inlineStr">
        <is>
          <t>IF inside IF, in the order of the four questions. VAT at stake, 10%: lists 1-2, VAT × imports × (usual − 1); lists 3-4, VAT × (imports × usual − sales); never below 0.</t>
        </is>
      </c>
    </row>
    <row r="9" ht="46.5" customHeight="1">
      <c r="A9" s="16" t="inlineStr">
        <is>
          <t>4</t>
        </is>
      </c>
      <c r="B9" s="2" t="inlineStr">
        <is>
          <t>Column R: list 4 ranked by VAT at stake. Column S: the list, cut at the capacity. Then: the VAT at stake within capacity (lists 1 to 3, and list 4 up to the capacity).</t>
        </is>
      </c>
      <c r="H9" s="24" t="n"/>
      <c r="I9" s="4">
        <f>IF(H9="","",IF(ISNUMBER(H9),IF(ABS(H9-_check!$B$21)&lt;=1000,"✓ matches","✗ not yet: see the hint"),"✗ not yet: see the hint"))</f>
        <v/>
      </c>
      <c r="J9" s="5" t="inlineStr">
        <is>
          <t>COUNTIFS counts the list-4 importers with more at stake. The summary table below adds up by list.</t>
        </is>
      </c>
    </row>
    <row r="10" ht="46.5" customHeight="1">
      <c r="A10" s="16" t="inlineStr">
        <is>
          <t>5</t>
        </is>
      </c>
      <c r="B10" s="2" t="inlineStr">
        <is>
          <t>Columns T and U: the lead and the action for each list. Lock list, reason, lead and VAT at stake for the 25 on the site.</t>
        </is>
      </c>
      <c r="J10" s="5" t="inlineStr">
        <is>
          <t>List 1: tax, registration letter. List 2: tax, stop-filer letter. List 3: joint, ask for the books. List 4: tax with the customs data, desk audit, largest first.</t>
        </is>
      </c>
    </row>
    <row r="16" ht="44" customHeight="1">
      <c r="A16" s="7" t="inlineStr">
        <is>
          <t>ref</t>
        </is>
      </c>
      <c r="B16" s="7" t="inlineStr">
        <is>
          <t>importer code</t>
        </is>
      </c>
      <c r="C16" s="7" t="inlineStr">
        <is>
          <t>tax number on the declaration</t>
        </is>
      </c>
      <c r="D16" s="7" t="inlineStr">
        <is>
          <t>importer (customs)</t>
        </is>
      </c>
      <c r="E16" s="7" t="inlineStr">
        <is>
          <t>sector</t>
        </is>
      </c>
      <c r="F16" s="31" t="inlineStr">
        <is>
          <t>your class (S1 Match)</t>
        </is>
      </c>
      <c r="G16" s="31" t="inlineStr">
        <is>
          <t>tax number on the tax side</t>
        </is>
      </c>
      <c r="H16" s="9" t="inlineStr">
        <is>
          <t>imports, 12 months (LCU)</t>
        </is>
      </c>
      <c r="I16" s="9" t="inlineStr">
        <is>
          <t>import VAT paid, 12 months (LCU)</t>
        </is>
      </c>
      <c r="J16" s="9" t="inlineStr">
        <is>
          <t>returns filed of the last 6</t>
        </is>
      </c>
      <c r="K16" s="9" t="inlineStr">
        <is>
          <t>import VAT deducted, 12 months (LCU)</t>
        </is>
      </c>
      <c r="L16" s="9" t="inlineStr">
        <is>
          <t>booked (deducted ÷ paid)</t>
        </is>
      </c>
      <c r="M16" s="9" t="inlineStr">
        <is>
          <t>sales, 12 months (LCU)</t>
        </is>
      </c>
      <c r="N16" s="9" t="inlineStr">
        <is>
          <t>sales ÷ imports</t>
        </is>
      </c>
      <c r="O16" s="9" t="inlineStr">
        <is>
          <t>sector usual</t>
        </is>
      </c>
      <c r="P16" s="9" t="inlineStr">
        <is>
          <t>first question failed (1-5)</t>
        </is>
      </c>
      <c r="Q16" s="9" t="inlineStr">
        <is>
          <t>VAT at stake (LCU)</t>
        </is>
      </c>
      <c r="R16" s="9" t="inlineStr">
        <is>
          <t>rank on list 4</t>
        </is>
      </c>
      <c r="S16" s="9" t="inlineStr">
        <is>
          <t>list</t>
        </is>
      </c>
      <c r="T16" s="7" t="inlineStr">
        <is>
          <t>check</t>
        </is>
      </c>
      <c r="U16" s="9" t="inlineStr">
        <is>
          <t>lead</t>
        </is>
      </c>
      <c r="V16" s="9" t="inlineStr">
        <is>
          <t>action</t>
        </is>
      </c>
    </row>
    <row r="17">
      <c r="A17" s="8" t="inlineStr">
        <is>
          <t>I01</t>
        </is>
      </c>
      <c r="B17" s="8" t="inlineStr">
        <is>
          <t>IMP00519</t>
        </is>
      </c>
      <c r="C17" s="8" t="inlineStr">
        <is>
          <t>T103629</t>
        </is>
      </c>
      <c r="D17" s="8" t="inlineStr">
        <is>
          <t>Ocean Electronics Co., Ltd</t>
        </is>
      </c>
      <c r="E17" s="8" t="inlineStr">
        <is>
          <t>Fuel and chemicals</t>
        </is>
      </c>
      <c r="F17" s="10">
        <f>IF('S1 Match'!S16="","",'S1 Match'!S16)</f>
        <v/>
      </c>
      <c r="G17" s="10">
        <f>IF('S1 Match'!R16="","",'S1 Match'!R16)</f>
        <v/>
      </c>
      <c r="H17" s="23">
        <f>IF(C17="",SUMIFS('Lines 12m'!$G$5:$G$12324,'Lines 12m'!$D$5:$D$12324,B17),SUMIFS('Lines 12m'!$G$5:$G$12324,'Lines 12m'!$E$5:$E$12324,C17))</f>
        <v/>
      </c>
      <c r="I17" s="23">
        <f>IF(C17="",SUMIFS('Lines 12m'!$H$5:$H$12324,'Lines 12m'!$D$5:$D$12324,B17),SUMIFS('Lines 12m'!$H$5:$H$12324,'Lines 12m'!$E$5:$E$12324,C17))</f>
        <v/>
      </c>
      <c r="J17" s="25">
        <f>IF(G17="","",COUNTIFS(Returns!$A$5:$A$604,G17,Returns!$C$5:$C$604,1,Returns!$G$5:$G$604,"&gt;="&amp;Parameters!$B$11))</f>
        <v/>
      </c>
      <c r="K17" s="23">
        <f>IF(G17="","",SUMIFS(Returns!$F$5:$F$604,Returns!$A$5:$A$604,G17,Returns!$G$5:$G$604,"&gt;="&amp;Parameters!$B$12))</f>
        <v/>
      </c>
      <c r="L17" s="32">
        <f>IF(OR(G17="",N(I17)=0),"",K17/I17)</f>
        <v/>
      </c>
      <c r="M17" s="23">
        <f>IF(G17="","",SUMIFS(Returns!$D$5:$D$604,Returns!$A$5:$A$604,G17,Returns!$G$5:$G$604,"&gt;="&amp;Parameters!$B$12))</f>
        <v/>
      </c>
      <c r="N17" s="33">
        <f>IF(OR(M17="",N(H17)=0),"",M17/H17)</f>
        <v/>
      </c>
      <c r="O17" s="21">
        <f>IFERROR(VLOOKUP(E17,Sectors!$A$5:$B$17,2,FALSE),"")</f>
        <v/>
      </c>
      <c r="P17" s="25">
        <f>IF(G17="",1,IF(J17&lt;Parameters!$B$14,2,IF(L17&lt;Parameters!$B$15,3,IF(N17&lt;Parameters!$B$16,4,5))))</f>
        <v/>
      </c>
      <c r="Q17" s="23">
        <f>IF(P17&lt;=2,MAX(0,Parameters!$B$10*H17*(O17-1)),IF(P17&lt;=4,MAX(0,Parameters!$B$10*(H17*O17-M17)),0))</f>
        <v/>
      </c>
      <c r="R17" s="25">
        <f>IF(P17=4,COUNTIFS($P$17:$P$41,4,$Q$17:$Q$41,"&gt;"&amp;Q17)+1,"")</f>
        <v/>
      </c>
      <c r="S17" s="10">
        <f>IF(P17=4,IF(R17&lt;=Parameters!$B$17,"4 desk audit, ranked by VAT at stake","4b below imports, beyond capacity"),CHOOSE(P17,"1 not known to tax","2 not filing","3 import not booked","","5 consistent for now"))</f>
        <v/>
      </c>
      <c r="T17" s="30">
        <f>IF(OR(H17="",S17="",F17=""),"",IFERROR(IF(AND(ABS(H17-_check!$B$22)&lt;=1,J17=_check!$B$23,ABS(N17-_check!$B$24)&lt;=0.0006),"✓","✗"),"✗"))</f>
        <v/>
      </c>
      <c r="U17" s="19" t="n"/>
      <c r="V17" s="19" t="n"/>
    </row>
    <row r="18">
      <c r="A18" s="8" t="inlineStr">
        <is>
          <t>I02</t>
        </is>
      </c>
      <c r="B18" s="8" t="inlineStr">
        <is>
          <t>IMP00753</t>
        </is>
      </c>
      <c r="C18" s="8" t="inlineStr">
        <is>
          <t>T105264</t>
        </is>
      </c>
      <c r="D18" s="8" t="inlineStr">
        <is>
          <t>Phoenix Glow Limited</t>
        </is>
      </c>
      <c r="E18" s="8" t="inlineStr">
        <is>
          <t>Textiles and apparel</t>
        </is>
      </c>
      <c r="F18" s="10">
        <f>IF('S1 Match'!S17="","",'S1 Match'!S17)</f>
        <v/>
      </c>
      <c r="G18" s="10">
        <f>IF('S1 Match'!R17="","",'S1 Match'!R17)</f>
        <v/>
      </c>
      <c r="H18" s="24" t="n"/>
      <c r="I18" s="24" t="n"/>
      <c r="J18" s="17" t="n"/>
      <c r="K18" s="24" t="n"/>
      <c r="L18" s="34" t="n"/>
      <c r="M18" s="24" t="n"/>
      <c r="N18" s="35" t="n"/>
      <c r="O18" s="18" t="n"/>
      <c r="P18" s="17" t="n"/>
      <c r="Q18" s="24" t="n"/>
      <c r="R18" s="17" t="n"/>
      <c r="S18" s="19" t="n"/>
      <c r="T18" s="30">
        <f>IF(OR(H18="",S18="",F18=""),"",IFERROR(IF(AND(ABS(H18-_check!$B$25)&lt;=1,J18=_check!$B$26,ABS(N18-_check!$B$27)&lt;=0.0006),"✓","✗"),"✗"))</f>
        <v/>
      </c>
      <c r="U18" s="19" t="n"/>
      <c r="V18" s="19" t="n"/>
    </row>
    <row r="19">
      <c r="A19" s="8" t="inlineStr">
        <is>
          <t>I03</t>
        </is>
      </c>
      <c r="B19" s="8" t="inlineStr">
        <is>
          <t>IMP00892</t>
        </is>
      </c>
      <c r="C19" s="8" t="inlineStr">
        <is>
          <t>T106240</t>
        </is>
      </c>
      <c r="D19" s="8" t="inlineStr">
        <is>
          <t>Delta Fruits Holdings Ltd</t>
        </is>
      </c>
      <c r="E19" s="8" t="inlineStr">
        <is>
          <t>General trading</t>
        </is>
      </c>
      <c r="F19" s="10">
        <f>IF('S1 Match'!S18="","",'S1 Match'!S18)</f>
        <v/>
      </c>
      <c r="G19" s="10">
        <f>IF('S1 Match'!R18="","",'S1 Match'!R18)</f>
        <v/>
      </c>
      <c r="H19" s="24" t="n"/>
      <c r="I19" s="24" t="n"/>
      <c r="J19" s="17" t="n"/>
      <c r="K19" s="24" t="n"/>
      <c r="L19" s="34" t="n"/>
      <c r="M19" s="24" t="n"/>
      <c r="N19" s="35" t="n"/>
      <c r="O19" s="18" t="n"/>
      <c r="P19" s="17" t="n"/>
      <c r="Q19" s="24" t="n"/>
      <c r="R19" s="17" t="n"/>
      <c r="S19" s="19" t="n"/>
      <c r="T19" s="30">
        <f>IF(OR(H19="",S19="",F19=""),"",IFERROR(IF(AND(ABS(H19-_check!$B$28)&lt;=1,J19=_check!$B$29,ABS(N19-_check!$B$30)&lt;=0.0006),"✓","✗"),"✗"))</f>
        <v/>
      </c>
      <c r="U19" s="19" t="n"/>
      <c r="V19" s="19" t="n"/>
    </row>
    <row r="20">
      <c r="A20" s="8" t="inlineStr">
        <is>
          <t>I04</t>
        </is>
      </c>
      <c r="B20" s="8" t="inlineStr">
        <is>
          <t>IMP00340</t>
        </is>
      </c>
      <c r="C20" s="8" t="inlineStr">
        <is>
          <t>T102376</t>
        </is>
      </c>
      <c r="D20" s="8" t="inlineStr">
        <is>
          <t>Great Vellmoor Steel Enterprises</t>
        </is>
      </c>
      <c r="E20" s="8" t="inlineStr">
        <is>
          <t>Fuel and chemicals</t>
        </is>
      </c>
      <c r="F20" s="10">
        <f>IF('S1 Match'!S19="","",'S1 Match'!S19)</f>
        <v/>
      </c>
      <c r="G20" s="10">
        <f>IF('S1 Match'!R19="","",'S1 Match'!R19)</f>
        <v/>
      </c>
      <c r="H20" s="24" t="n"/>
      <c r="I20" s="24" t="n"/>
      <c r="J20" s="17" t="n"/>
      <c r="K20" s="24" t="n"/>
      <c r="L20" s="34" t="n"/>
      <c r="M20" s="24" t="n"/>
      <c r="N20" s="35" t="n"/>
      <c r="O20" s="18" t="n"/>
      <c r="P20" s="17" t="n"/>
      <c r="Q20" s="24" t="n"/>
      <c r="R20" s="17" t="n"/>
      <c r="S20" s="19" t="n"/>
      <c r="T20" s="30">
        <f>IF(OR(H20="",S20="",F20=""),"",IFERROR(IF(AND(ABS(H20-_check!$B$31)&lt;=1,J20=_check!$B$32,ABS(N20-_check!$B$33)&lt;=0.0006),"✓","✗"),"✗"))</f>
        <v/>
      </c>
      <c r="U20" s="19" t="n"/>
      <c r="V20" s="19" t="n"/>
    </row>
    <row r="21">
      <c r="A21" s="8" t="inlineStr">
        <is>
          <t>I05</t>
        </is>
      </c>
      <c r="B21" s="8" t="inlineStr">
        <is>
          <t>IMP00999</t>
        </is>
      </c>
      <c r="C21" s="8" t="inlineStr">
        <is>
          <t>T106987</t>
        </is>
      </c>
      <c r="D21" s="8" t="inlineStr">
        <is>
          <t>Carrick Electronics Group Ltd</t>
        </is>
      </c>
      <c r="E21" s="8" t="inlineStr">
        <is>
          <t>Electronics</t>
        </is>
      </c>
      <c r="F21" s="10">
        <f>IF('S1 Match'!S20="","",'S1 Match'!S20)</f>
        <v/>
      </c>
      <c r="G21" s="10">
        <f>IF('S1 Match'!R20="","",'S1 Match'!R20)</f>
        <v/>
      </c>
      <c r="H21" s="24" t="n"/>
      <c r="I21" s="24" t="n"/>
      <c r="J21" s="17" t="n"/>
      <c r="K21" s="24" t="n"/>
      <c r="L21" s="34" t="n"/>
      <c r="M21" s="24" t="n"/>
      <c r="N21" s="35" t="n"/>
      <c r="O21" s="18" t="n"/>
      <c r="P21" s="17" t="n"/>
      <c r="Q21" s="24" t="n"/>
      <c r="R21" s="17" t="n"/>
      <c r="S21" s="19" t="n"/>
      <c r="T21" s="30">
        <f>IF(OR(H21="",S21="",F21=""),"",IFERROR(IF(AND(ABS(H21-_check!$B$34)&lt;=1,J21=_check!$B$35,ABS(N21-_check!$B$36)&lt;=0.0006),"✓","✗"),"✗"))</f>
        <v/>
      </c>
      <c r="U21" s="19" t="n"/>
      <c r="V21" s="19" t="n"/>
    </row>
    <row r="22">
      <c r="A22" s="8" t="inlineStr">
        <is>
          <t>I06</t>
        </is>
      </c>
      <c r="B22" s="8" t="inlineStr">
        <is>
          <t>IMP01037</t>
        </is>
      </c>
      <c r="C22" s="8" t="inlineStr">
        <is>
          <t>T107258</t>
        </is>
      </c>
      <c r="D22" s="8" t="inlineStr">
        <is>
          <t>Carrick Agro Enterprises</t>
        </is>
      </c>
      <c r="E22" s="8" t="inlineStr">
        <is>
          <t>Medical devices</t>
        </is>
      </c>
      <c r="F22" s="10">
        <f>IF('S1 Match'!S21="","",'S1 Match'!S21)</f>
        <v/>
      </c>
      <c r="G22" s="10">
        <f>IF('S1 Match'!R21="","",'S1 Match'!R21)</f>
        <v/>
      </c>
      <c r="H22" s="24" t="n"/>
      <c r="I22" s="24" t="n"/>
      <c r="J22" s="17" t="n"/>
      <c r="K22" s="24" t="n"/>
      <c r="L22" s="34" t="n"/>
      <c r="M22" s="24" t="n"/>
      <c r="N22" s="35" t="n"/>
      <c r="O22" s="18" t="n"/>
      <c r="P22" s="17" t="n"/>
      <c r="Q22" s="24" t="n"/>
      <c r="R22" s="17" t="n"/>
      <c r="S22" s="19" t="n"/>
      <c r="T22" s="30">
        <f>IF(OR(H22="",S22="",F22=""),"",IFERROR(IF(AND(ABS(H22-_check!$B$37)&lt;=1,J22=_check!$B$38,ABS(N22-_check!$B$39)&lt;=0.0006),"✓","✗"),"✗"))</f>
        <v/>
      </c>
      <c r="U22" s="19" t="n"/>
      <c r="V22" s="19" t="n"/>
    </row>
    <row r="23">
      <c r="A23" s="8" t="inlineStr">
        <is>
          <t>I07</t>
        </is>
      </c>
      <c r="B23" s="8" t="inlineStr">
        <is>
          <t>IMP00306</t>
        </is>
      </c>
      <c r="C23" s="8" t="inlineStr">
        <is>
          <t>T102141</t>
        </is>
      </c>
      <c r="D23" s="8" t="inlineStr">
        <is>
          <t>Cobalt Mobile &amp; Sons</t>
        </is>
      </c>
      <c r="E23" s="8" t="inlineStr">
        <is>
          <t>Furniture and household</t>
        </is>
      </c>
      <c r="F23" s="10">
        <f>IF('S1 Match'!S22="","",'S1 Match'!S22)</f>
        <v/>
      </c>
      <c r="G23" s="10">
        <f>IF('S1 Match'!R22="","",'S1 Match'!R22)</f>
        <v/>
      </c>
      <c r="H23" s="24" t="n"/>
      <c r="I23" s="24" t="n"/>
      <c r="J23" s="17" t="n"/>
      <c r="K23" s="24" t="n"/>
      <c r="L23" s="34" t="n"/>
      <c r="M23" s="24" t="n"/>
      <c r="N23" s="35" t="n"/>
      <c r="O23" s="18" t="n"/>
      <c r="P23" s="17" t="n"/>
      <c r="Q23" s="24" t="n"/>
      <c r="R23" s="17" t="n"/>
      <c r="S23" s="19" t="n"/>
      <c r="T23" s="30">
        <f>IF(OR(H23="",S23="",F23=""),"",IFERROR(IF(AND(ABS(H23-_check!$B$40)&lt;=1,J23=_check!$B$41,ABS(N23-_check!$B$42)&lt;=0.0006),"✓","✗"),"✗"))</f>
        <v/>
      </c>
      <c r="U23" s="19" t="n"/>
      <c r="V23" s="19" t="n"/>
    </row>
    <row r="24">
      <c r="A24" s="8" t="inlineStr">
        <is>
          <t>I08</t>
        </is>
      </c>
      <c r="B24" s="8" t="inlineStr">
        <is>
          <t>IMP00147</t>
        </is>
      </c>
      <c r="D24" s="8" t="inlineStr">
        <is>
          <t>Central Imports International Ltd</t>
        </is>
      </c>
      <c r="E24" s="8" t="inlineStr">
        <is>
          <t>Pharmaceuticals</t>
        </is>
      </c>
      <c r="F24" s="10">
        <f>IF('S1 Match'!S23="","",'S1 Match'!S23)</f>
        <v/>
      </c>
      <c r="G24" s="10">
        <f>IF('S1 Match'!R23="","",'S1 Match'!R23)</f>
        <v/>
      </c>
      <c r="H24" s="24" t="n"/>
      <c r="I24" s="24" t="n"/>
      <c r="J24" s="17" t="n"/>
      <c r="K24" s="24" t="n"/>
      <c r="L24" s="34" t="n"/>
      <c r="M24" s="24" t="n"/>
      <c r="N24" s="35" t="n"/>
      <c r="O24" s="18" t="n"/>
      <c r="P24" s="17" t="n"/>
      <c r="Q24" s="24" t="n"/>
      <c r="R24" s="17" t="n"/>
      <c r="S24" s="19" t="n"/>
      <c r="T24" s="30">
        <f>IF(OR(H24="",S24="",F24=""),"",IFERROR(IF(AND(ABS(H24-_check!$B$43)&lt;=1),"✓","✗"),"✗"))</f>
        <v/>
      </c>
      <c r="U24" s="19" t="n"/>
      <c r="V24" s="19" t="n"/>
    </row>
    <row r="25">
      <c r="A25" s="8" t="inlineStr">
        <is>
          <t>I09</t>
        </is>
      </c>
      <c r="B25" s="8" t="inlineStr">
        <is>
          <t>IMP00721</t>
        </is>
      </c>
      <c r="D25" s="8" t="inlineStr">
        <is>
          <t>Phoenix Imports Partners Ltd</t>
        </is>
      </c>
      <c r="E25" s="8" t="inlineStr">
        <is>
          <t>General trading</t>
        </is>
      </c>
      <c r="F25" s="10">
        <f>IF('S1 Match'!S24="","",'S1 Match'!S24)</f>
        <v/>
      </c>
      <c r="G25" s="10">
        <f>IF('S1 Match'!R24="","",'S1 Match'!R24)</f>
        <v/>
      </c>
      <c r="H25" s="24" t="n"/>
      <c r="I25" s="24" t="n"/>
      <c r="J25" s="17" t="n"/>
      <c r="K25" s="24" t="n"/>
      <c r="L25" s="34" t="n"/>
      <c r="M25" s="24" t="n"/>
      <c r="N25" s="35" t="n"/>
      <c r="O25" s="18" t="n"/>
      <c r="P25" s="17" t="n"/>
      <c r="Q25" s="24" t="n"/>
      <c r="R25" s="17" t="n"/>
      <c r="S25" s="19" t="n"/>
      <c r="T25" s="30">
        <f>IF(OR(H25="",S25="",F25=""),"",IFERROR(IF(AND(ABS(H25-_check!$B$44)&lt;=1),"✓","✗"),"✗"))</f>
        <v/>
      </c>
      <c r="U25" s="19" t="n"/>
      <c r="V25" s="19" t="n"/>
    </row>
    <row r="26">
      <c r="A26" s="8" t="inlineStr">
        <is>
          <t>I10</t>
        </is>
      </c>
      <c r="B26" s="8" t="inlineStr">
        <is>
          <t>IMP00448</t>
        </is>
      </c>
      <c r="C26" s="8" t="inlineStr">
        <is>
          <t>T103130</t>
        </is>
      </c>
      <c r="D26" s="8" t="inlineStr">
        <is>
          <t>Global Electronics International Ltd</t>
        </is>
      </c>
      <c r="E26" s="8" t="inlineStr">
        <is>
          <t>Fuel and chemicals</t>
        </is>
      </c>
      <c r="F26" s="10">
        <f>IF('S1 Match'!S25="","",'S1 Match'!S25)</f>
        <v/>
      </c>
      <c r="G26" s="10">
        <f>IF('S1 Match'!R25="","",'S1 Match'!R25)</f>
        <v/>
      </c>
      <c r="H26" s="24" t="n"/>
      <c r="I26" s="24" t="n"/>
      <c r="J26" s="17" t="n"/>
      <c r="K26" s="24" t="n"/>
      <c r="L26" s="34" t="n"/>
      <c r="M26" s="24" t="n"/>
      <c r="N26" s="35" t="n"/>
      <c r="O26" s="18" t="n"/>
      <c r="P26" s="17" t="n"/>
      <c r="Q26" s="24" t="n"/>
      <c r="R26" s="17" t="n"/>
      <c r="S26" s="19" t="n"/>
      <c r="T26" s="30">
        <f>IF(OR(H26="",S26="",F26=""),"",IFERROR(IF(AND(ABS(H26-_check!$B$45)&lt;=1,J26=_check!$B$46,ABS(N26-_check!$B$47)&lt;=0.0006),"✓","✗"),"✗"))</f>
        <v/>
      </c>
      <c r="U26" s="19" t="n"/>
      <c r="V26" s="19" t="n"/>
    </row>
    <row r="27">
      <c r="A27" s="8" t="inlineStr">
        <is>
          <t>I11</t>
        </is>
      </c>
      <c r="B27" s="8" t="inlineStr">
        <is>
          <t>IMP00005</t>
        </is>
      </c>
      <c r="C27" s="8" t="inlineStr">
        <is>
          <t>T100033</t>
        </is>
      </c>
      <c r="D27" s="8" t="inlineStr">
        <is>
          <t>Central Foods Limited</t>
        </is>
      </c>
      <c r="E27" s="8" t="inlineStr">
        <is>
          <t>Steel and construction</t>
        </is>
      </c>
      <c r="F27" s="10">
        <f>IF('S1 Match'!S26="","",'S1 Match'!S26)</f>
        <v/>
      </c>
      <c r="G27" s="10">
        <f>IF('S1 Match'!R26="","",'S1 Match'!R26)</f>
        <v/>
      </c>
      <c r="H27" s="24" t="n"/>
      <c r="I27" s="24" t="n"/>
      <c r="J27" s="17" t="n"/>
      <c r="K27" s="24" t="n"/>
      <c r="L27" s="34" t="n"/>
      <c r="M27" s="24" t="n"/>
      <c r="N27" s="35" t="n"/>
      <c r="O27" s="18" t="n"/>
      <c r="P27" s="17" t="n"/>
      <c r="Q27" s="24" t="n"/>
      <c r="R27" s="17" t="n"/>
      <c r="S27" s="19" t="n"/>
      <c r="T27" s="30">
        <f>IF(OR(H27="",S27="",F27=""),"",IFERROR(IF(AND(ABS(H27-_check!$B$48)&lt;=1,J27=_check!$B$49,ABS(N27-_check!$B$50)&lt;=0.0006),"✓","✗"),"✗"))</f>
        <v/>
      </c>
      <c r="U27" s="19" t="n"/>
      <c r="V27" s="19" t="n"/>
    </row>
    <row r="28">
      <c r="A28" s="8" t="inlineStr">
        <is>
          <t>I12</t>
        </is>
      </c>
      <c r="B28" s="8" t="inlineStr">
        <is>
          <t>IMP00156</t>
        </is>
      </c>
      <c r="D28" s="8" t="inlineStr">
        <is>
          <t>Ocean Medical Co., Ltd</t>
        </is>
      </c>
      <c r="E28" s="8" t="inlineStr">
        <is>
          <t>Tobacco and beverages</t>
        </is>
      </c>
      <c r="F28" s="10">
        <f>IF('S1 Match'!S27="","",'S1 Match'!S27)</f>
        <v/>
      </c>
      <c r="G28" s="10">
        <f>IF('S1 Match'!R27="","",'S1 Match'!R27)</f>
        <v/>
      </c>
      <c r="H28" s="24" t="n"/>
      <c r="I28" s="24" t="n"/>
      <c r="J28" s="17" t="n"/>
      <c r="K28" s="24" t="n"/>
      <c r="L28" s="34" t="n"/>
      <c r="M28" s="24" t="n"/>
      <c r="N28" s="35" t="n"/>
      <c r="O28" s="18" t="n"/>
      <c r="P28" s="17" t="n"/>
      <c r="Q28" s="24" t="n"/>
      <c r="R28" s="17" t="n"/>
      <c r="S28" s="19" t="n"/>
      <c r="T28" s="30">
        <f>IF(OR(H28="",S28="",F28=""),"",IFERROR(IF(AND(ABS(H28-_check!$B$51)&lt;=1),"✓","✗"),"✗"))</f>
        <v/>
      </c>
      <c r="U28" s="19" t="n"/>
      <c r="V28" s="19" t="n"/>
    </row>
    <row r="29">
      <c r="A29" s="8" t="inlineStr">
        <is>
          <t>I13</t>
        </is>
      </c>
      <c r="B29" s="8" t="inlineStr">
        <is>
          <t>IMP00950</t>
        </is>
      </c>
      <c r="D29" s="8" t="inlineStr">
        <is>
          <t>Central Enterprises Co.</t>
        </is>
      </c>
      <c r="E29" s="8" t="inlineStr">
        <is>
          <t>Tobacco and beverages</t>
        </is>
      </c>
      <c r="F29" s="10">
        <f>IF('S1 Match'!S28="","",'S1 Match'!S28)</f>
        <v/>
      </c>
      <c r="G29" s="10">
        <f>IF('S1 Match'!R28="","",'S1 Match'!R28)</f>
        <v/>
      </c>
      <c r="H29" s="24" t="n"/>
      <c r="I29" s="24" t="n"/>
      <c r="J29" s="17" t="n"/>
      <c r="K29" s="24" t="n"/>
      <c r="L29" s="34" t="n"/>
      <c r="M29" s="24" t="n"/>
      <c r="N29" s="35" t="n"/>
      <c r="O29" s="18" t="n"/>
      <c r="P29" s="17" t="n"/>
      <c r="Q29" s="24" t="n"/>
      <c r="R29" s="17" t="n"/>
      <c r="S29" s="19" t="n"/>
      <c r="T29" s="30">
        <f>IF(OR(H29="",S29="",F29=""),"",IFERROR(IF(AND(ABS(H29-_check!$B$52)&lt;=1),"✓","✗"),"✗"))</f>
        <v/>
      </c>
      <c r="U29" s="19" t="n"/>
      <c r="V29" s="19" t="n"/>
    </row>
    <row r="30">
      <c r="A30" s="8" t="inlineStr">
        <is>
          <t>I14</t>
        </is>
      </c>
      <c r="B30" s="8" t="inlineStr">
        <is>
          <t>IMP01242</t>
        </is>
      </c>
      <c r="C30" s="8" t="inlineStr">
        <is>
          <t>T108692</t>
        </is>
      </c>
      <c r="D30" s="8" t="inlineStr">
        <is>
          <t>Royal Agro Co., Ltd</t>
        </is>
      </c>
      <c r="E30" s="8" t="inlineStr">
        <is>
          <t>Electronics</t>
        </is>
      </c>
      <c r="F30" s="10">
        <f>IF('S1 Match'!S29="","",'S1 Match'!S29)</f>
        <v/>
      </c>
      <c r="G30" s="10">
        <f>IF('S1 Match'!R29="","",'S1 Match'!R29)</f>
        <v/>
      </c>
      <c r="H30" s="24" t="n"/>
      <c r="I30" s="24" t="n"/>
      <c r="J30" s="17" t="n"/>
      <c r="K30" s="24" t="n"/>
      <c r="L30" s="34" t="n"/>
      <c r="M30" s="24" t="n"/>
      <c r="N30" s="35" t="n"/>
      <c r="O30" s="18" t="n"/>
      <c r="P30" s="17" t="n"/>
      <c r="Q30" s="24" t="n"/>
      <c r="R30" s="17" t="n"/>
      <c r="S30" s="19" t="n"/>
      <c r="T30" s="30">
        <f>IF(OR(H30="",S30="",F30=""),"",IFERROR(IF(AND(ABS(H30-_check!$B$53)&lt;=1,J30=_check!$B$54,ABS(N30-_check!$B$55)&lt;=0.0006),"✓","✗"),"✗"))</f>
        <v/>
      </c>
      <c r="U30" s="19" t="n"/>
      <c r="V30" s="19" t="n"/>
    </row>
    <row r="31">
      <c r="A31" s="8" t="inlineStr">
        <is>
          <t>I15</t>
        </is>
      </c>
      <c r="B31" s="8" t="inlineStr">
        <is>
          <t>IMP00011</t>
        </is>
      </c>
      <c r="C31" s="8" t="inlineStr">
        <is>
          <t>T100070</t>
        </is>
      </c>
      <c r="D31" s="8" t="inlineStr">
        <is>
          <t>Silk Road Steel Co.</t>
        </is>
      </c>
      <c r="E31" s="8" t="inlineStr">
        <is>
          <t>Pharmaceuticals</t>
        </is>
      </c>
      <c r="F31" s="10">
        <f>IF('S1 Match'!S30="","",'S1 Match'!S30)</f>
        <v/>
      </c>
      <c r="G31" s="10">
        <f>IF('S1 Match'!R30="","",'S1 Match'!R30)</f>
        <v/>
      </c>
      <c r="H31" s="24" t="n"/>
      <c r="I31" s="24" t="n"/>
      <c r="J31" s="17" t="n"/>
      <c r="K31" s="24" t="n"/>
      <c r="L31" s="34" t="n"/>
      <c r="M31" s="24" t="n"/>
      <c r="N31" s="35" t="n"/>
      <c r="O31" s="18" t="n"/>
      <c r="P31" s="17" t="n"/>
      <c r="Q31" s="24" t="n"/>
      <c r="R31" s="17" t="n"/>
      <c r="S31" s="19" t="n"/>
      <c r="T31" s="30">
        <f>IF(OR(H31="",S31="",F31=""),"",IFERROR(IF(AND(ABS(H31-_check!$B$56)&lt;=1,J31=_check!$B$57,ABS(N31-_check!$B$58)&lt;=0.0006),"✓","✗"),"✗"))</f>
        <v/>
      </c>
      <c r="U31" s="19" t="n"/>
      <c r="V31" s="19" t="n"/>
    </row>
    <row r="32">
      <c r="A32" s="8" t="inlineStr">
        <is>
          <t>I16</t>
        </is>
      </c>
      <c r="B32" s="8" t="inlineStr">
        <is>
          <t>IMP01089</t>
        </is>
      </c>
      <c r="C32" s="8" t="inlineStr">
        <is>
          <t>T107617</t>
        </is>
      </c>
      <c r="D32" s="8" t="inlineStr">
        <is>
          <t>Carrick Trading &amp; Sons</t>
        </is>
      </c>
      <c r="E32" s="8" t="inlineStr">
        <is>
          <t>Machinery</t>
        </is>
      </c>
      <c r="F32" s="10">
        <f>IF('S1 Match'!S31="","",'S1 Match'!S31)</f>
        <v/>
      </c>
      <c r="G32" s="10">
        <f>IF('S1 Match'!R31="","",'S1 Match'!R31)</f>
        <v/>
      </c>
      <c r="H32" s="24" t="n"/>
      <c r="I32" s="24" t="n"/>
      <c r="J32" s="17" t="n"/>
      <c r="K32" s="24" t="n"/>
      <c r="L32" s="34" t="n"/>
      <c r="M32" s="24" t="n"/>
      <c r="N32" s="35" t="n"/>
      <c r="O32" s="18" t="n"/>
      <c r="P32" s="17" t="n"/>
      <c r="Q32" s="24" t="n"/>
      <c r="R32" s="17" t="n"/>
      <c r="S32" s="19" t="n"/>
      <c r="T32" s="30">
        <f>IF(OR(H32="",S32="",F32=""),"",IFERROR(IF(AND(ABS(H32-_check!$B$59)&lt;=1,J32=_check!$B$60,ABS(N32-_check!$B$61)&lt;=0.0006),"✓","✗"),"✗"))</f>
        <v/>
      </c>
      <c r="U32" s="19" t="n"/>
      <c r="V32" s="19" t="n"/>
    </row>
    <row r="33">
      <c r="A33" s="8" t="inlineStr">
        <is>
          <t>I17</t>
        </is>
      </c>
      <c r="B33" s="8" t="inlineStr">
        <is>
          <t>IMP01481</t>
        </is>
      </c>
      <c r="D33" s="8" t="inlineStr">
        <is>
          <t>Ocean Industries Holdings Ltd</t>
        </is>
      </c>
      <c r="E33" s="8" t="inlineStr">
        <is>
          <t>Steel and construction</t>
        </is>
      </c>
      <c r="F33" s="10">
        <f>IF('S1 Match'!S32="","",'S1 Match'!S32)</f>
        <v/>
      </c>
      <c r="G33" s="10">
        <f>IF('S1 Match'!R32="","",'S1 Match'!R32)</f>
        <v/>
      </c>
      <c r="H33" s="24" t="n"/>
      <c r="I33" s="24" t="n"/>
      <c r="J33" s="17" t="n"/>
      <c r="K33" s="24" t="n"/>
      <c r="L33" s="34" t="n"/>
      <c r="M33" s="24" t="n"/>
      <c r="N33" s="35" t="n"/>
      <c r="O33" s="18" t="n"/>
      <c r="P33" s="17" t="n"/>
      <c r="Q33" s="24" t="n"/>
      <c r="R33" s="17" t="n"/>
      <c r="S33" s="19" t="n"/>
      <c r="T33" s="30">
        <f>IF(OR(H33="",S33="",F33=""),"",IFERROR(IF(AND(ABS(H33-_check!$B$62)&lt;=1),"✓","✗"),"✗"))</f>
        <v/>
      </c>
      <c r="U33" s="19" t="n"/>
      <c r="V33" s="19" t="n"/>
    </row>
    <row r="34">
      <c r="A34" s="8" t="inlineStr">
        <is>
          <t>I18</t>
        </is>
      </c>
      <c r="B34" s="8" t="inlineStr">
        <is>
          <t>IMP01142</t>
        </is>
      </c>
      <c r="C34" s="8" t="inlineStr">
        <is>
          <t>T107992</t>
        </is>
      </c>
      <c r="D34" s="8" t="inlineStr">
        <is>
          <t>Arden Living Co.</t>
        </is>
      </c>
      <c r="E34" s="8" t="inlineStr">
        <is>
          <t>Fuel and chemicals</t>
        </is>
      </c>
      <c r="F34" s="10">
        <f>IF('S1 Match'!S33="","",'S1 Match'!S33)</f>
        <v/>
      </c>
      <c r="G34" s="10">
        <f>IF('S1 Match'!R33="","",'S1 Match'!R33)</f>
        <v/>
      </c>
      <c r="H34" s="24" t="n"/>
      <c r="I34" s="24" t="n"/>
      <c r="J34" s="17" t="n"/>
      <c r="K34" s="24" t="n"/>
      <c r="L34" s="34" t="n"/>
      <c r="M34" s="24" t="n"/>
      <c r="N34" s="35" t="n"/>
      <c r="O34" s="18" t="n"/>
      <c r="P34" s="17" t="n"/>
      <c r="Q34" s="24" t="n"/>
      <c r="R34" s="17" t="n"/>
      <c r="S34" s="19" t="n"/>
      <c r="T34" s="30">
        <f>IF(OR(H34="",S34="",F34=""),"",IFERROR(IF(AND(ABS(H34-_check!$B$63)&lt;=1,J34=_check!$B$64,ABS(N34-_check!$B$65)&lt;=0.0006),"✓","✗"),"✗"))</f>
        <v/>
      </c>
      <c r="U34" s="19" t="n"/>
      <c r="V34" s="19" t="n"/>
    </row>
    <row r="35">
      <c r="A35" s="8" t="inlineStr">
        <is>
          <t>I19</t>
        </is>
      </c>
      <c r="B35" s="8" t="inlineStr">
        <is>
          <t>IMP01310</t>
        </is>
      </c>
      <c r="C35" s="8" t="inlineStr">
        <is>
          <t>T109167</t>
        </is>
      </c>
      <c r="D35" s="8" t="inlineStr">
        <is>
          <t>Pacific Living Co.</t>
        </is>
      </c>
      <c r="E35" s="8" t="inlineStr">
        <is>
          <t>Textiles and apparel</t>
        </is>
      </c>
      <c r="F35" s="10">
        <f>IF('S1 Match'!S34="","",'S1 Match'!S34)</f>
        <v/>
      </c>
      <c r="G35" s="10">
        <f>IF('S1 Match'!R34="","",'S1 Match'!R34)</f>
        <v/>
      </c>
      <c r="H35" s="24" t="n"/>
      <c r="I35" s="24" t="n"/>
      <c r="J35" s="17" t="n"/>
      <c r="K35" s="24" t="n"/>
      <c r="L35" s="34" t="n"/>
      <c r="M35" s="24" t="n"/>
      <c r="N35" s="35" t="n"/>
      <c r="O35" s="18" t="n"/>
      <c r="P35" s="17" t="n"/>
      <c r="Q35" s="24" t="n"/>
      <c r="R35" s="17" t="n"/>
      <c r="S35" s="19" t="n"/>
      <c r="T35" s="30">
        <f>IF(OR(H35="",S35="",F35=""),"",IFERROR(IF(AND(ABS(H35-_check!$B$66)&lt;=1,J35=_check!$B$67,ABS(N35-_check!$B$68)&lt;=0.0006),"✓","✗"),"✗"))</f>
        <v/>
      </c>
      <c r="U35" s="19" t="n"/>
      <c r="V35" s="19" t="n"/>
    </row>
    <row r="36">
      <c r="A36" s="8" t="inlineStr">
        <is>
          <t>I20</t>
        </is>
      </c>
      <c r="B36" s="8" t="inlineStr">
        <is>
          <t>IMP00490</t>
        </is>
      </c>
      <c r="C36" s="8" t="inlineStr">
        <is>
          <t>T103425</t>
        </is>
      </c>
      <c r="D36" s="8" t="inlineStr">
        <is>
          <t>Ocean Trading International Ltd</t>
        </is>
      </c>
      <c r="E36" s="8" t="inlineStr">
        <is>
          <t>Machinery</t>
        </is>
      </c>
      <c r="F36" s="10">
        <f>IF('S1 Match'!S35="","",'S1 Match'!S35)</f>
        <v/>
      </c>
      <c r="G36" s="10">
        <f>IF('S1 Match'!R35="","",'S1 Match'!R35)</f>
        <v/>
      </c>
      <c r="H36" s="24" t="n"/>
      <c r="I36" s="24" t="n"/>
      <c r="J36" s="17" t="n"/>
      <c r="K36" s="24" t="n"/>
      <c r="L36" s="34" t="n"/>
      <c r="M36" s="24" t="n"/>
      <c r="N36" s="35" t="n"/>
      <c r="O36" s="18" t="n"/>
      <c r="P36" s="17" t="n"/>
      <c r="Q36" s="24" t="n"/>
      <c r="R36" s="17" t="n"/>
      <c r="S36" s="19" t="n"/>
      <c r="T36" s="30">
        <f>IF(OR(H36="",S36="",F36=""),"",IFERROR(IF(AND(ABS(H36-_check!$B$69)&lt;=1,J36=_check!$B$70,ABS(N36-_check!$B$71)&lt;=0.0006),"✓","✗"),"✗"))</f>
        <v/>
      </c>
      <c r="U36" s="19" t="n"/>
      <c r="V36" s="19" t="n"/>
    </row>
    <row r="37">
      <c r="A37" s="8" t="inlineStr">
        <is>
          <t>I21</t>
        </is>
      </c>
      <c r="B37" s="8" t="inlineStr">
        <is>
          <t>IMP00063</t>
        </is>
      </c>
      <c r="C37" s="8" t="inlineStr">
        <is>
          <t>T100440</t>
        </is>
      </c>
      <c r="D37" s="8" t="inlineStr">
        <is>
          <t>Metro Motors Co., Ltd</t>
        </is>
      </c>
      <c r="E37" s="8" t="inlineStr">
        <is>
          <t>Vehicles and parts</t>
        </is>
      </c>
      <c r="F37" s="10">
        <f>IF('S1 Match'!S36="","",'S1 Match'!S36)</f>
        <v/>
      </c>
      <c r="G37" s="10">
        <f>IF('S1 Match'!R36="","",'S1 Match'!R36)</f>
        <v/>
      </c>
      <c r="H37" s="24" t="n"/>
      <c r="I37" s="24" t="n"/>
      <c r="J37" s="17" t="n"/>
      <c r="K37" s="24" t="n"/>
      <c r="L37" s="34" t="n"/>
      <c r="M37" s="24" t="n"/>
      <c r="N37" s="35" t="n"/>
      <c r="O37" s="18" t="n"/>
      <c r="P37" s="17" t="n"/>
      <c r="Q37" s="24" t="n"/>
      <c r="R37" s="17" t="n"/>
      <c r="S37" s="19" t="n"/>
      <c r="T37" s="30">
        <f>IF(OR(H37="",S37="",F37=""),"",IFERROR(IF(AND(ABS(H37-_check!$B$72)&lt;=1,J37=_check!$B$73,ABS(N37-_check!$B$74)&lt;=0.0006),"✓","✗"),"✗"))</f>
        <v/>
      </c>
      <c r="U37" s="19" t="n"/>
      <c r="V37" s="19" t="n"/>
    </row>
    <row r="38">
      <c r="A38" s="8" t="inlineStr">
        <is>
          <t>I22</t>
        </is>
      </c>
      <c r="B38" s="8" t="inlineStr">
        <is>
          <t>IMP00926</t>
        </is>
      </c>
      <c r="C38" s="8" t="inlineStr">
        <is>
          <t>T106477</t>
        </is>
      </c>
      <c r="D38" s="8" t="inlineStr">
        <is>
          <t>Metro Steel Partners Ltd</t>
        </is>
      </c>
      <c r="E38" s="8" t="inlineStr">
        <is>
          <t>Fuel and chemicals</t>
        </is>
      </c>
      <c r="F38" s="10">
        <f>IF('S1 Match'!S37="","",'S1 Match'!S37)</f>
        <v/>
      </c>
      <c r="G38" s="10">
        <f>IF('S1 Match'!R37="","",'S1 Match'!R37)</f>
        <v/>
      </c>
      <c r="H38" s="24" t="n"/>
      <c r="I38" s="24" t="n"/>
      <c r="J38" s="17" t="n"/>
      <c r="K38" s="24" t="n"/>
      <c r="L38" s="34" t="n"/>
      <c r="M38" s="24" t="n"/>
      <c r="N38" s="35" t="n"/>
      <c r="O38" s="18" t="n"/>
      <c r="P38" s="17" t="n"/>
      <c r="Q38" s="24" t="n"/>
      <c r="R38" s="17" t="n"/>
      <c r="S38" s="19" t="n"/>
      <c r="T38" s="30">
        <f>IF(OR(H38="",S38="",F38=""),"",IFERROR(IF(AND(ABS(H38-_check!$B$75)&lt;=1,J38=_check!$B$76,ABS(N38-_check!$B$77)&lt;=0.0006),"✓","✗"),"✗"))</f>
        <v/>
      </c>
      <c r="U38" s="19" t="n"/>
      <c r="V38" s="19" t="n"/>
    </row>
    <row r="39">
      <c r="A39" s="8" t="inlineStr">
        <is>
          <t>I23</t>
        </is>
      </c>
      <c r="B39" s="8" t="inlineStr">
        <is>
          <t>IMP00643</t>
        </is>
      </c>
      <c r="C39" s="8" t="inlineStr">
        <is>
          <t>T104498</t>
        </is>
      </c>
      <c r="D39" s="8" t="inlineStr">
        <is>
          <t>Aldergate Agro Holdings Ltd</t>
        </is>
      </c>
      <c r="E39" s="8" t="inlineStr">
        <is>
          <t>Pharmaceuticals</t>
        </is>
      </c>
      <c r="F39" s="10">
        <f>IF('S1 Match'!S38="","",'S1 Match'!S38)</f>
        <v/>
      </c>
      <c r="G39" s="10">
        <f>IF('S1 Match'!R38="","",'S1 Match'!R38)</f>
        <v/>
      </c>
      <c r="H39" s="24" t="n"/>
      <c r="I39" s="24" t="n"/>
      <c r="J39" s="17" t="n"/>
      <c r="K39" s="24" t="n"/>
      <c r="L39" s="34" t="n"/>
      <c r="M39" s="24" t="n"/>
      <c r="N39" s="35" t="n"/>
      <c r="O39" s="18" t="n"/>
      <c r="P39" s="17" t="n"/>
      <c r="Q39" s="24" t="n"/>
      <c r="R39" s="17" t="n"/>
      <c r="S39" s="19" t="n"/>
      <c r="T39" s="30">
        <f>IF(OR(H39="",S39="",F39=""),"",IFERROR(IF(AND(ABS(H39-_check!$B$78)&lt;=1,J39=_check!$B$79,ABS(N39-_check!$B$80)&lt;=0.0006),"✓","✗"),"✗"))</f>
        <v/>
      </c>
      <c r="U39" s="19" t="n"/>
      <c r="V39" s="19" t="n"/>
    </row>
    <row r="40">
      <c r="A40" s="8" t="inlineStr">
        <is>
          <t>I24</t>
        </is>
      </c>
      <c r="B40" s="8" t="inlineStr">
        <is>
          <t>IMP00067</t>
        </is>
      </c>
      <c r="C40" s="8" t="inlineStr">
        <is>
          <t>T100466</t>
        </is>
      </c>
      <c r="D40" s="8" t="inlineStr">
        <is>
          <t>Pacific Enterprises Holdings Ltd</t>
        </is>
      </c>
      <c r="E40" s="8" t="inlineStr">
        <is>
          <t>Fuel and chemicals</t>
        </is>
      </c>
      <c r="F40" s="10">
        <f>IF('S1 Match'!S39="","",'S1 Match'!S39)</f>
        <v/>
      </c>
      <c r="G40" s="10">
        <f>IF('S1 Match'!R39="","",'S1 Match'!R39)</f>
        <v/>
      </c>
      <c r="H40" s="24" t="n"/>
      <c r="I40" s="24" t="n"/>
      <c r="J40" s="17" t="n"/>
      <c r="K40" s="24" t="n"/>
      <c r="L40" s="34" t="n"/>
      <c r="M40" s="24" t="n"/>
      <c r="N40" s="35" t="n"/>
      <c r="O40" s="18" t="n"/>
      <c r="P40" s="17" t="n"/>
      <c r="Q40" s="24" t="n"/>
      <c r="R40" s="17" t="n"/>
      <c r="S40" s="19" t="n"/>
      <c r="T40" s="30">
        <f>IF(OR(H40="",S40="",F40=""),"",IFERROR(IF(AND(ABS(H40-_check!$B$81)&lt;=1,J40=_check!$B$82,ABS(N40-_check!$B$83)&lt;=0.0006),"✓","✗"),"✗"))</f>
        <v/>
      </c>
      <c r="U40" s="19" t="n"/>
      <c r="V40" s="19" t="n"/>
    </row>
    <row r="41">
      <c r="A41" s="8" t="inlineStr">
        <is>
          <t>I25</t>
        </is>
      </c>
      <c r="B41" s="8" t="inlineStr">
        <is>
          <t>IMP00288</t>
        </is>
      </c>
      <c r="C41" s="8" t="inlineStr">
        <is>
          <t>T102011</t>
        </is>
      </c>
      <c r="D41" s="8" t="inlineStr">
        <is>
          <t>Arden Fruits Enterprises</t>
        </is>
      </c>
      <c r="E41" s="8" t="inlineStr">
        <is>
          <t>Cosmetics and personal care</t>
        </is>
      </c>
      <c r="F41" s="10">
        <f>IF('S1 Match'!S40="","",'S1 Match'!S40)</f>
        <v/>
      </c>
      <c r="G41" s="10">
        <f>IF('S1 Match'!R40="","",'S1 Match'!R40)</f>
        <v/>
      </c>
      <c r="H41" s="24" t="n"/>
      <c r="I41" s="24" t="n"/>
      <c r="J41" s="17" t="n"/>
      <c r="K41" s="24" t="n"/>
      <c r="L41" s="34" t="n"/>
      <c r="M41" s="24" t="n"/>
      <c r="N41" s="35" t="n"/>
      <c r="O41" s="18" t="n"/>
      <c r="P41" s="17" t="n"/>
      <c r="Q41" s="24" t="n"/>
      <c r="R41" s="17" t="n"/>
      <c r="S41" s="19" t="n"/>
      <c r="T41" s="30">
        <f>IF(OR(H41="",S41="",F41=""),"",IFERROR(IF(AND(ABS(H41-_check!$B$84)&lt;=1,J41=_check!$B$85,ABS(N41-_check!$B$86)&lt;=0.0006),"✓","✗"),"✗"))</f>
        <v/>
      </c>
      <c r="U41" s="19" t="n"/>
      <c r="V41" s="19" t="n"/>
    </row>
    <row r="44">
      <c r="A44" s="3" t="inlineStr">
        <is>
          <t>list</t>
        </is>
      </c>
      <c r="C44" s="3" t="inlineStr">
        <is>
          <t>importers</t>
        </is>
      </c>
      <c r="D44" s="3" t="inlineStr">
        <is>
          <t>imports (LCU)</t>
        </is>
      </c>
      <c r="E44" s="3" t="inlineStr">
        <is>
          <t>VAT at stake (LCU)</t>
        </is>
      </c>
    </row>
    <row r="45">
      <c r="A45" s="30" t="inlineStr">
        <is>
          <t>1 not known to tax</t>
        </is>
      </c>
      <c r="C45" s="25">
        <f>COUNTIF($S$17:$S$41,A45)</f>
        <v/>
      </c>
      <c r="D45" s="23">
        <f>SUMIF($S$17:$S$41,A45,$H$17:$H$41)</f>
        <v/>
      </c>
      <c r="E45" s="23">
        <f>SUMIF($S$17:$S$41,A45,$Q$17:$Q$41)</f>
        <v/>
      </c>
      <c r="F45" s="30">
        <f>IF(COUNTA($S$17:$S$41)&lt;25,"",IF(C45="","",IF(ISNUMBER(C45),IF(ABS(C45-_check!$B$87)&lt;=0.5,"✓","✗"),"✗")))</f>
        <v/>
      </c>
      <c r="G45" s="30">
        <f>IF(COUNTA($S$17:$S$41)&lt;25,"",IF(E45="","",IF(ISNUMBER(E45),IF(ABS(E45-_check!$B$88)&lt;=1000,"✓","✗"),"✗")))</f>
        <v/>
      </c>
    </row>
    <row r="46">
      <c r="A46" s="30" t="inlineStr">
        <is>
          <t>2 not filing</t>
        </is>
      </c>
      <c r="C46" s="25">
        <f>COUNTIF($S$17:$S$41,A46)</f>
        <v/>
      </c>
      <c r="D46" s="23">
        <f>SUMIF($S$17:$S$41,A46,$H$17:$H$41)</f>
        <v/>
      </c>
      <c r="E46" s="23">
        <f>SUMIF($S$17:$S$41,A46,$Q$17:$Q$41)</f>
        <v/>
      </c>
      <c r="F46" s="30">
        <f>IF(COUNTA($S$17:$S$41)&lt;25,"",IF(C46="","",IF(ISNUMBER(C46),IF(ABS(C46-_check!$B$89)&lt;=0.5,"✓","✗"),"✗")))</f>
        <v/>
      </c>
      <c r="G46" s="30">
        <f>IF(COUNTA($S$17:$S$41)&lt;25,"",IF(E46="","",IF(ISNUMBER(E46),IF(ABS(E46-_check!$B$90)&lt;=1000,"✓","✗"),"✗")))</f>
        <v/>
      </c>
    </row>
    <row r="47">
      <c r="A47" s="30" t="inlineStr">
        <is>
          <t>3 import not booked</t>
        </is>
      </c>
      <c r="C47" s="25">
        <f>COUNTIF($S$17:$S$41,A47)</f>
        <v/>
      </c>
      <c r="D47" s="23">
        <f>SUMIF($S$17:$S$41,A47,$H$17:$H$41)</f>
        <v/>
      </c>
      <c r="E47" s="23">
        <f>SUMIF($S$17:$S$41,A47,$Q$17:$Q$41)</f>
        <v/>
      </c>
      <c r="F47" s="30">
        <f>IF(COUNTA($S$17:$S$41)&lt;25,"",IF(C47="","",IF(ISNUMBER(C47),IF(ABS(C47-_check!$B$91)&lt;=0.5,"✓","✗"),"✗")))</f>
        <v/>
      </c>
      <c r="G47" s="30">
        <f>IF(COUNTA($S$17:$S$41)&lt;25,"",IF(E47="","",IF(ISNUMBER(E47),IF(ABS(E47-_check!$B$92)&lt;=1000,"✓","✗"),"✗")))</f>
        <v/>
      </c>
    </row>
    <row r="48">
      <c r="A48" s="30" t="inlineStr">
        <is>
          <t>4 desk audit, ranked by VAT at stake</t>
        </is>
      </c>
      <c r="C48" s="25">
        <f>COUNTIF($S$17:$S$41,A48)</f>
        <v/>
      </c>
      <c r="D48" s="23">
        <f>SUMIF($S$17:$S$41,A48,$H$17:$H$41)</f>
        <v/>
      </c>
      <c r="E48" s="23">
        <f>SUMIF($S$17:$S$41,A48,$Q$17:$Q$41)</f>
        <v/>
      </c>
      <c r="F48" s="30">
        <f>IF(COUNTA($S$17:$S$41)&lt;25,"",IF(C48="","",IF(ISNUMBER(C48),IF(ABS(C48-_check!$B$93)&lt;=0.5,"✓","✗"),"✗")))</f>
        <v/>
      </c>
      <c r="G48" s="30">
        <f>IF(COUNTA($S$17:$S$41)&lt;25,"",IF(E48="","",IF(ISNUMBER(E48),IF(ABS(E48-_check!$B$94)&lt;=1000,"✓","✗"),"✗")))</f>
        <v/>
      </c>
    </row>
    <row r="49">
      <c r="A49" s="30" t="inlineStr">
        <is>
          <t>4b below imports, beyond capacity</t>
        </is>
      </c>
      <c r="C49" s="25">
        <f>COUNTIF($S$17:$S$41,A49)</f>
        <v/>
      </c>
      <c r="D49" s="23">
        <f>SUMIF($S$17:$S$41,A49,$H$17:$H$41)</f>
        <v/>
      </c>
      <c r="E49" s="23">
        <f>SUMIF($S$17:$S$41,A49,$Q$17:$Q$41)</f>
        <v/>
      </c>
      <c r="F49" s="30">
        <f>IF(COUNTA($S$17:$S$41)&lt;25,"",IF(C49="","",IF(ISNUMBER(C49),IF(ABS(C49-_check!$B$95)&lt;=0.5,"✓","✗"),"✗")))</f>
        <v/>
      </c>
      <c r="G49" s="30">
        <f>IF(COUNTA($S$17:$S$41)&lt;25,"",IF(E49="","",IF(ISNUMBER(E49),IF(ABS(E49-_check!$B$96)&lt;=1000,"✓","✗"),"✗")))</f>
        <v/>
      </c>
    </row>
    <row r="50">
      <c r="A50" s="30" t="inlineStr">
        <is>
          <t>5 consistent for now</t>
        </is>
      </c>
      <c r="C50" s="25">
        <f>COUNTIF($S$17:$S$41,A50)</f>
        <v/>
      </c>
      <c r="D50" s="23">
        <f>SUMIF($S$17:$S$41,A50,$H$17:$H$41)</f>
        <v/>
      </c>
      <c r="E50" s="23">
        <f>SUMIF($S$17:$S$41,A50,$Q$17:$Q$41)</f>
        <v/>
      </c>
      <c r="F50" s="30">
        <f>IF(COUNTA($S$17:$S$41)&lt;25,"",IF(C50="","",IF(ISNUMBER(C50),IF(ABS(C50-_check!$B$97)&lt;=0.5,"✓","✗"),"✗")))</f>
        <v/>
      </c>
      <c r="G50" s="30">
        <f>IF(COUNTA($S$17:$S$41)&lt;25,"",IF(E50="","",IF(ISNUMBER(E50),IF(ABS(E50-_check!$B$98)&lt;=1000,"✓","✗"),"✗")))</f>
        <v/>
      </c>
    </row>
    <row r="52" ht="32" customHeight="1">
      <c r="A52" s="5" t="inlineStr">
        <is>
          <t>The worked case, I01: it filed 5 of its last six returns (at least 5: it files); it deducts 90% of the import VAT it paid (at least half: in its books); its sales are 0.96 times its imports (under 1): list 4, VAT at stake 0.10 × (imports × 1.343 − sales) = 60.9 M LCU.</t>
        </is>
      </c>
    </row>
  </sheetData>
  <mergeCells count="22">
    <mergeCell ref="A48:B48"/>
    <mergeCell ref="A49:B49"/>
    <mergeCell ref="A45:B45"/>
    <mergeCell ref="B8:G8"/>
    <mergeCell ref="A52:M52"/>
    <mergeCell ref="B10:G10"/>
    <mergeCell ref="J8:M8"/>
    <mergeCell ref="B9:G9"/>
    <mergeCell ref="A46:B46"/>
    <mergeCell ref="J5:M5"/>
    <mergeCell ref="B6:G6"/>
    <mergeCell ref="J10:M10"/>
    <mergeCell ref="A50:B50"/>
    <mergeCell ref="B5:G5"/>
    <mergeCell ref="J9:M9"/>
    <mergeCell ref="A47:B47"/>
    <mergeCell ref="J6:M6"/>
    <mergeCell ref="B7:G7"/>
    <mergeCell ref="A3:M3"/>
    <mergeCell ref="A44:B44"/>
    <mergeCell ref="J7:M7"/>
    <mergeCell ref="A2:M2"/>
  </mergeCells>
  <conditionalFormatting sqref="I6:I10">
    <cfRule type="expression" priority="1" dxfId="0">
      <formula>LEFT(I6,1)="✓"</formula>
    </cfRule>
    <cfRule type="expression" priority="2" dxfId="1">
      <formula>LEFT(I6,1)="✗"</formula>
    </cfRule>
  </conditionalFormatting>
  <conditionalFormatting sqref="T17:T41">
    <cfRule type="expression" priority="3" dxfId="0">
      <formula>LEFT(T17,1)="✓"</formula>
    </cfRule>
    <cfRule type="expression" priority="4" dxfId="1">
      <formula>LEFT(T17,1)="✗"</formula>
    </cfRule>
  </conditionalFormatting>
  <conditionalFormatting sqref="F45:G50">
    <cfRule type="expression" priority="5" dxfId="0">
      <formula>LEFT(F45,1)="✓"</formula>
    </cfRule>
    <cfRule type="expression" priority="6" dxfId="1">
      <formula>LEFT(F45,1)="✗"</formula>
    </cfRule>
  </conditionalFormatting>
  <dataValidations count="1">
    <dataValidation sqref="U17:U41" showDropDown="0" showInputMessage="0" showErrorMessage="0" allowBlank="1" type="list">
      <formula1>"tax,customs,joint,none"</formula1>
    </dataValidation>
  </dataValidations>
  <pageMargins left="0.75" right="0.75" top="1" bottom="1" header="0.5" footer="0.5"/>
</worksheet>
</file>

<file path=xl/worksheets/sheet12.xml><?xml version="1.0" encoding="utf-8"?>
<worksheet xmlns="http://schemas.openxmlformats.org/spreadsheetml/2006/main">
  <sheetPr>
    <tabColor rgb="001F6FC2"/>
    <outlinePr summaryBelow="1" summaryRight="1"/>
    <pageSetUpPr/>
  </sheetPr>
  <dimension ref="A1:O34"/>
  <sheetViews>
    <sheetView showGridLines="0" zoomScale="110" workbookViewId="0">
      <selection activeCell="A1" sqref="A1"/>
    </sheetView>
  </sheetViews>
  <sheetFormatPr baseColWidth="8" defaultRowHeight="15"/>
  <cols>
    <col width="6" customWidth="1" min="1" max="1"/>
    <col width="12" customWidth="1" min="2" max="2"/>
    <col width="10" customWidth="1" min="3" max="3"/>
    <col width="12" customWidth="1" min="4" max="4"/>
    <col width="12" customWidth="1" min="5" max="5"/>
    <col width="11" customWidth="1" min="6" max="6"/>
    <col width="11" customWidth="1" min="7" max="7"/>
    <col width="16" customWidth="1" min="8" max="8"/>
    <col width="16" customWidth="1" min="9" max="9"/>
    <col width="10" customWidth="1" min="10" max="10"/>
    <col width="10" customWidth="1" min="11" max="11"/>
    <col width="10" customWidth="1" min="12" max="12"/>
    <col width="18" customWidth="1" min="13" max="13"/>
    <col width="11" customWidth="1" min="14" max="14"/>
    <col width="12" customWidth="1" min="15" max="15"/>
    <col width="18" customWidth="1" min="16" max="16"/>
  </cols>
  <sheetData>
    <row r="1">
      <c r="A1" s="1" t="inlineStr">
        <is>
          <t>Sprint 3 · what each tax number serves: the four counts, the rule, and what the register says</t>
        </is>
      </c>
    </row>
    <row r="2" ht="32" customHeight="1">
      <c r="A2" s="2" t="inlineStr">
        <is>
          <t>From the customs registers (Customs importers, Consignees): how many other importer codes clear under the number, how many consignees, addresses and brokers stand behind it. Then the rule, and the tax register's director. I01 is worked.</t>
        </is>
      </c>
    </row>
    <row r="4">
      <c r="A4" s="3" t="inlineStr">
        <is>
          <t>Step</t>
        </is>
      </c>
      <c r="B4" s="3" t="inlineStr">
        <is>
          <t>What to do</t>
        </is>
      </c>
      <c r="C4" s="15" t="n"/>
      <c r="D4" s="15" t="n"/>
      <c r="E4" s="15" t="n"/>
      <c r="F4" s="15" t="n"/>
      <c r="G4" s="15" t="n"/>
      <c r="H4" s="3" t="inlineStr">
        <is>
          <t>Your answer</t>
        </is>
      </c>
      <c r="I4" s="3" t="inlineStr">
        <is>
          <t>Check</t>
        </is>
      </c>
      <c r="J4" s="3" t="inlineStr">
        <is>
          <t>Hint 1 · the tool (the full formula is on the Hints sheet)</t>
        </is>
      </c>
      <c r="K4" s="15" t="n"/>
      <c r="L4" s="15" t="n"/>
      <c r="M4" s="15" t="n"/>
    </row>
    <row r="5" ht="73.5" customHeight="1">
      <c r="A5" s="16" t="inlineStr">
        <is>
          <t>1</t>
        </is>
      </c>
      <c r="B5" s="2" t="inlineStr">
        <is>
          <t>On the Customs importers sheet, columns K and L: 1 the first time an address, and a broker, appear under a tax number (rows 6 to 15 worked). Then, here, columns D to G for every number: names under it, consignees, addresses, brokers. Then: the most consignees under one tax number.</t>
        </is>
      </c>
      <c r="H5" s="17" t="n"/>
      <c r="I5" s="4">
        <f>IF(H5="","",IF(ISNUMBER(H5),IF(ABS(H5-_check!$B$99)&lt;=0.5,"✓ matches","✗ not yet: see the hint"),"✗ not yet: see the hint"))</f>
        <v/>
      </c>
      <c r="J5" s="5" t="inlineStr">
        <is>
          <t>COUNTIF counts the importer codes under the number; minus 1 for the importer itself; plus its own consignee records. SUMIFS adds the first-time flags.</t>
        </is>
      </c>
    </row>
    <row r="6" ht="46.5" customHeight="1">
      <c r="A6" s="16" t="inlineStr">
        <is>
          <t>2</t>
        </is>
      </c>
      <c r="B6" s="2" t="inlineStr">
        <is>
          <t>Column H and I: imports and sales ÷ imports, from S2. Column J: the rule: consignees at least 8, one address, sales under 20% of imports. Then: how many numbers does the rule flag?</t>
        </is>
      </c>
      <c r="H6" s="17" t="n"/>
      <c r="I6" s="4">
        <f>IF(H6="","",IF(ISNUMBER(H6),IF(ABS(H6-_check!$B$100)&lt;=0.5,"✓ matches","✗ not yet: see the hint"),"✗ not yet: see the hint"))</f>
        <v/>
      </c>
      <c r="J6" s="5" t="inlineStr">
        <is>
          <t>AND inside IF; the thresholds are on the Parameters sheet.</t>
        </is>
      </c>
    </row>
    <row r="7" ht="60" customHeight="1">
      <c r="A7" s="16" t="inlineStr">
        <is>
          <t>3</t>
        </is>
      </c>
      <c r="B7" s="2" t="inlineStr">
        <is>
          <t>Columns K to M: the tax register's director and status for the number, and how many companies that director runs in the register. Then: among the numbers with at least 8 consignees, the most companies one director runs in the register.</t>
        </is>
      </c>
      <c r="H7" s="17" t="n"/>
      <c r="I7" s="4">
        <f>IF(H7="","",IF(ISNUMBER(H7),IF(ABS(H7-_check!$B$101)&lt;=0.5,"✓ matches","✗ not yet: see the hint"),"✗ not yet: see the hint"))</f>
        <v/>
      </c>
      <c r="J7" s="5" t="inlineStr">
        <is>
          <t>VLOOKUP into the Tax register; COUNTIF on its director column. SUMPRODUCT(MAX(…)) takes the largest value over the rows the condition keeps; "0"&amp; reads an empty count as 0.</t>
        </is>
      </c>
    </row>
    <row r="8" ht="60" customHeight="1">
      <c r="A8" s="16" t="inlineStr">
        <is>
          <t>4</t>
        </is>
      </c>
      <c r="B8" s="2" t="inlineStr">
        <is>
          <t>Name the two borrowed-name networks: one the rule finds, one only the register shows. Column N: your cluster. Lock on the site.</t>
        </is>
      </c>
      <c r="J8" s="5" t="inlineStr">
        <is>
          <t>The flag is the combination, not one count. A group company clearing for its subsidiaries has one director and its consignees at their own addresses: read the register before you call it a case.</t>
        </is>
      </c>
    </row>
    <row r="12" ht="44" customHeight="1">
      <c r="A12" s="7" t="inlineStr">
        <is>
          <t>ref</t>
        </is>
      </c>
      <c r="B12" s="7" t="inlineStr">
        <is>
          <t>importer code</t>
        </is>
      </c>
      <c r="C12" s="7" t="inlineStr">
        <is>
          <t>tax number</t>
        </is>
      </c>
      <c r="D12" s="9" t="inlineStr">
        <is>
          <t>other names under the number</t>
        </is>
      </c>
      <c r="E12" s="9" t="inlineStr">
        <is>
          <t>consignees</t>
        </is>
      </c>
      <c r="F12" s="9" t="inlineStr">
        <is>
          <t>addresses</t>
        </is>
      </c>
      <c r="G12" s="9" t="inlineStr">
        <is>
          <t>brokers</t>
        </is>
      </c>
      <c r="H12" s="31" t="inlineStr">
        <is>
          <t>imports, 12 months (LCU)</t>
        </is>
      </c>
      <c r="I12" s="31" t="inlineStr">
        <is>
          <t>sales ÷ imports</t>
        </is>
      </c>
      <c r="J12" s="9" t="inlineStr">
        <is>
          <t>flag (the rule)</t>
        </is>
      </c>
      <c r="K12" s="9" t="inlineStr">
        <is>
          <t>register: director</t>
        </is>
      </c>
      <c r="L12" s="9" t="inlineStr">
        <is>
          <t>register: status</t>
        </is>
      </c>
      <c r="M12" s="9" t="inlineStr">
        <is>
          <t>companies this director runs (register)</t>
        </is>
      </c>
      <c r="N12" s="9" t="inlineStr">
        <is>
          <t>your cluster</t>
        </is>
      </c>
      <c r="O12" s="7" t="inlineStr">
        <is>
          <t>check</t>
        </is>
      </c>
    </row>
    <row r="13">
      <c r="A13" s="8" t="inlineStr">
        <is>
          <t>I01</t>
        </is>
      </c>
      <c r="B13" s="8" t="inlineStr">
        <is>
          <t>IMP00519</t>
        </is>
      </c>
      <c r="C13" s="8" t="inlineStr">
        <is>
          <t>T103629</t>
        </is>
      </c>
      <c r="D13" s="25">
        <f>COUNTIF('Customs importers'!$B$6:$B$1507,C13)-1</f>
        <v/>
      </c>
      <c r="E13" s="25">
        <f>D13+COUNTIF(Consignees!$E$5:$E$2006,B13)</f>
        <v/>
      </c>
      <c r="F13" s="25">
        <f>SUMIFS('Customs importers'!$K$6:$K$1507,'Customs importers'!$B$6:$B$1507,C13)</f>
        <v/>
      </c>
      <c r="G13" s="25">
        <f>SUMIFS('Customs importers'!$L$6:$L$1507,'Customs importers'!$B$6:$B$1507,C13)</f>
        <v/>
      </c>
      <c r="H13" s="23">
        <f>IFERROR(VLOOKUP(A13,'S2 Four lists'!$A$17:$N$41,8,FALSE),"")</f>
        <v/>
      </c>
      <c r="I13" s="33">
        <f>IFERROR(VLOOKUP(A13,'S2 Four lists'!$A$17:$N$41,14,FALSE),"")</f>
        <v/>
      </c>
      <c r="J13" s="25">
        <f>IF(AND(E13&gt;=Parameters!$B$18,F13&lt;=Parameters!$B$19,I13&lt;&gt;"",N(I13)&lt;Parameters!$B$20),1,0)</f>
        <v/>
      </c>
      <c r="K13" s="10">
        <f>IFERROR(VLOOKUP(C13,'Tax register'!$A$5:$K$1803,7,FALSE),"")</f>
        <v/>
      </c>
      <c r="L13" s="10">
        <f>IFERROR(VLOOKUP(C13,'Tax register'!$A$5:$K$1803,10,FALSE),"")</f>
        <v/>
      </c>
      <c r="M13" s="25">
        <f>IF(K13="","",COUNTIF('Tax register'!$G$5:$G$1803,K13))</f>
        <v/>
      </c>
      <c r="N13" s="19" t="n"/>
      <c r="O13" s="30">
        <f>IF(OR(COUNT(E13:G13)&lt;3,COUNTA('Customs importers'!$K$6:$K$1507)&lt;1502),"",IF(AND(E13=_check!$B$102,F13=_check!$B$103,G13=_check!$B$104),"✓","✗"))</f>
        <v/>
      </c>
    </row>
    <row r="14">
      <c r="A14" s="8" t="inlineStr">
        <is>
          <t>I02</t>
        </is>
      </c>
      <c r="B14" s="8" t="inlineStr">
        <is>
          <t>IMP00753</t>
        </is>
      </c>
      <c r="C14" s="8" t="inlineStr">
        <is>
          <t>T105264</t>
        </is>
      </c>
      <c r="D14" s="17" t="n"/>
      <c r="E14" s="17" t="n"/>
      <c r="F14" s="17" t="n"/>
      <c r="G14" s="17" t="n"/>
      <c r="H14" s="23">
        <f>IFERROR(VLOOKUP(A14,'S2 Four lists'!$A$17:$N$41,8,FALSE),"")</f>
        <v/>
      </c>
      <c r="I14" s="33">
        <f>IFERROR(VLOOKUP(A14,'S2 Four lists'!$A$17:$N$41,14,FALSE),"")</f>
        <v/>
      </c>
      <c r="J14" s="17" t="n"/>
      <c r="K14" s="19" t="n"/>
      <c r="L14" s="19" t="n"/>
      <c r="M14" s="17" t="n"/>
      <c r="N14" s="19" t="n"/>
      <c r="O14" s="30">
        <f>IF(OR(COUNT(E14:G14)&lt;3,COUNTA('Customs importers'!$K$6:$K$1507)&lt;1502),"",IF(AND(E14=_check!$B$105,F14=_check!$B$106,G14=_check!$B$107),"✓","✗"))</f>
        <v/>
      </c>
    </row>
    <row r="15">
      <c r="A15" s="8" t="inlineStr">
        <is>
          <t>I03</t>
        </is>
      </c>
      <c r="B15" s="8" t="inlineStr">
        <is>
          <t>IMP00892</t>
        </is>
      </c>
      <c r="C15" s="8" t="inlineStr">
        <is>
          <t>T106240</t>
        </is>
      </c>
      <c r="D15" s="17" t="n"/>
      <c r="E15" s="17" t="n"/>
      <c r="F15" s="17" t="n"/>
      <c r="G15" s="17" t="n"/>
      <c r="H15" s="23">
        <f>IFERROR(VLOOKUP(A15,'S2 Four lists'!$A$17:$N$41,8,FALSE),"")</f>
        <v/>
      </c>
      <c r="I15" s="33">
        <f>IFERROR(VLOOKUP(A15,'S2 Four lists'!$A$17:$N$41,14,FALSE),"")</f>
        <v/>
      </c>
      <c r="J15" s="17" t="n"/>
      <c r="K15" s="19" t="n"/>
      <c r="L15" s="19" t="n"/>
      <c r="M15" s="17" t="n"/>
      <c r="N15" s="19" t="n"/>
      <c r="O15" s="30">
        <f>IF(OR(COUNT(E15:G15)&lt;3,COUNTA('Customs importers'!$K$6:$K$1507)&lt;1502),"",IF(AND(E15=_check!$B$108,F15=_check!$B$109,G15=_check!$B$110),"✓","✗"))</f>
        <v/>
      </c>
    </row>
    <row r="16">
      <c r="A16" s="8" t="inlineStr">
        <is>
          <t>I04</t>
        </is>
      </c>
      <c r="B16" s="8" t="inlineStr">
        <is>
          <t>IMP00340</t>
        </is>
      </c>
      <c r="C16" s="8" t="inlineStr">
        <is>
          <t>T102376</t>
        </is>
      </c>
      <c r="D16" s="17" t="n"/>
      <c r="E16" s="17" t="n"/>
      <c r="F16" s="17" t="n"/>
      <c r="G16" s="17" t="n"/>
      <c r="H16" s="23">
        <f>IFERROR(VLOOKUP(A16,'S2 Four lists'!$A$17:$N$41,8,FALSE),"")</f>
        <v/>
      </c>
      <c r="I16" s="33">
        <f>IFERROR(VLOOKUP(A16,'S2 Four lists'!$A$17:$N$41,14,FALSE),"")</f>
        <v/>
      </c>
      <c r="J16" s="17" t="n"/>
      <c r="K16" s="19" t="n"/>
      <c r="L16" s="19" t="n"/>
      <c r="M16" s="17" t="n"/>
      <c r="N16" s="19" t="n"/>
      <c r="O16" s="30">
        <f>IF(OR(COUNT(E16:G16)&lt;3,COUNTA('Customs importers'!$K$6:$K$1507)&lt;1502),"",IF(AND(E16=_check!$B$111,F16=_check!$B$112,G16=_check!$B$113),"✓","✗"))</f>
        <v/>
      </c>
    </row>
    <row r="17">
      <c r="A17" s="8" t="inlineStr">
        <is>
          <t>I05</t>
        </is>
      </c>
      <c r="B17" s="8" t="inlineStr">
        <is>
          <t>IMP00999</t>
        </is>
      </c>
      <c r="C17" s="8" t="inlineStr">
        <is>
          <t>T106987</t>
        </is>
      </c>
      <c r="D17" s="17" t="n"/>
      <c r="E17" s="17" t="n"/>
      <c r="F17" s="17" t="n"/>
      <c r="G17" s="17" t="n"/>
      <c r="H17" s="23">
        <f>IFERROR(VLOOKUP(A17,'S2 Four lists'!$A$17:$N$41,8,FALSE),"")</f>
        <v/>
      </c>
      <c r="I17" s="33">
        <f>IFERROR(VLOOKUP(A17,'S2 Four lists'!$A$17:$N$41,14,FALSE),"")</f>
        <v/>
      </c>
      <c r="J17" s="17" t="n"/>
      <c r="K17" s="19" t="n"/>
      <c r="L17" s="19" t="n"/>
      <c r="M17" s="17" t="n"/>
      <c r="N17" s="19" t="n"/>
      <c r="O17" s="30">
        <f>IF(OR(COUNT(E17:G17)&lt;3,COUNTA('Customs importers'!$K$6:$K$1507)&lt;1502),"",IF(AND(E17=_check!$B$114,F17=_check!$B$115,G17=_check!$B$116),"✓","✗"))</f>
        <v/>
      </c>
    </row>
    <row r="18">
      <c r="A18" s="8" t="inlineStr">
        <is>
          <t>I06</t>
        </is>
      </c>
      <c r="B18" s="8" t="inlineStr">
        <is>
          <t>IMP01037</t>
        </is>
      </c>
      <c r="C18" s="8" t="inlineStr">
        <is>
          <t>T107258</t>
        </is>
      </c>
      <c r="D18" s="17" t="n"/>
      <c r="E18" s="17" t="n"/>
      <c r="F18" s="17" t="n"/>
      <c r="G18" s="17" t="n"/>
      <c r="H18" s="23">
        <f>IFERROR(VLOOKUP(A18,'S2 Four lists'!$A$17:$N$41,8,FALSE),"")</f>
        <v/>
      </c>
      <c r="I18" s="33">
        <f>IFERROR(VLOOKUP(A18,'S2 Four lists'!$A$17:$N$41,14,FALSE),"")</f>
        <v/>
      </c>
      <c r="J18" s="17" t="n"/>
      <c r="K18" s="19" t="n"/>
      <c r="L18" s="19" t="n"/>
      <c r="M18" s="17" t="n"/>
      <c r="N18" s="19" t="n"/>
      <c r="O18" s="30">
        <f>IF(OR(COUNT(E18:G18)&lt;3,COUNTA('Customs importers'!$K$6:$K$1507)&lt;1502),"",IF(AND(E18=_check!$B$117,F18=_check!$B$118,G18=_check!$B$119),"✓","✗"))</f>
        <v/>
      </c>
    </row>
    <row r="19">
      <c r="A19" s="8" t="inlineStr">
        <is>
          <t>I07</t>
        </is>
      </c>
      <c r="B19" s="8" t="inlineStr">
        <is>
          <t>IMP00306</t>
        </is>
      </c>
      <c r="C19" s="8" t="inlineStr">
        <is>
          <t>T102141</t>
        </is>
      </c>
      <c r="D19" s="17" t="n"/>
      <c r="E19" s="17" t="n"/>
      <c r="F19" s="17" t="n"/>
      <c r="G19" s="17" t="n"/>
      <c r="H19" s="23">
        <f>IFERROR(VLOOKUP(A19,'S2 Four lists'!$A$17:$N$41,8,FALSE),"")</f>
        <v/>
      </c>
      <c r="I19" s="33">
        <f>IFERROR(VLOOKUP(A19,'S2 Four lists'!$A$17:$N$41,14,FALSE),"")</f>
        <v/>
      </c>
      <c r="J19" s="17" t="n"/>
      <c r="K19" s="19" t="n"/>
      <c r="L19" s="19" t="n"/>
      <c r="M19" s="17" t="n"/>
      <c r="N19" s="19" t="n"/>
      <c r="O19" s="30">
        <f>IF(OR(COUNT(E19:G19)&lt;3,COUNTA('Customs importers'!$K$6:$K$1507)&lt;1502),"",IF(AND(E19=_check!$B$120,F19=_check!$B$121,G19=_check!$B$122),"✓","✗"))</f>
        <v/>
      </c>
    </row>
    <row r="20">
      <c r="A20" s="8" t="inlineStr">
        <is>
          <t>I10</t>
        </is>
      </c>
      <c r="B20" s="8" t="inlineStr">
        <is>
          <t>IMP00448</t>
        </is>
      </c>
      <c r="C20" s="8" t="inlineStr">
        <is>
          <t>T103130</t>
        </is>
      </c>
      <c r="D20" s="17" t="n"/>
      <c r="E20" s="17" t="n"/>
      <c r="F20" s="17" t="n"/>
      <c r="G20" s="17" t="n"/>
      <c r="H20" s="23">
        <f>IFERROR(VLOOKUP(A20,'S2 Four lists'!$A$17:$N$41,8,FALSE),"")</f>
        <v/>
      </c>
      <c r="I20" s="33">
        <f>IFERROR(VLOOKUP(A20,'S2 Four lists'!$A$17:$N$41,14,FALSE),"")</f>
        <v/>
      </c>
      <c r="J20" s="17" t="n"/>
      <c r="K20" s="19" t="n"/>
      <c r="L20" s="19" t="n"/>
      <c r="M20" s="17" t="n"/>
      <c r="N20" s="19" t="n"/>
      <c r="O20" s="30">
        <f>IF(OR(COUNT(E20:G20)&lt;3,COUNTA('Customs importers'!$K$6:$K$1507)&lt;1502),"",IF(AND(E20=_check!$B$123,F20=_check!$B$124,G20=_check!$B$125),"✓","✗"))</f>
        <v/>
      </c>
    </row>
    <row r="21">
      <c r="A21" s="8" t="inlineStr">
        <is>
          <t>I11</t>
        </is>
      </c>
      <c r="B21" s="8" t="inlineStr">
        <is>
          <t>IMP00005</t>
        </is>
      </c>
      <c r="C21" s="8" t="inlineStr">
        <is>
          <t>T100033</t>
        </is>
      </c>
      <c r="D21" s="17" t="n"/>
      <c r="E21" s="17" t="n"/>
      <c r="F21" s="17" t="n"/>
      <c r="G21" s="17" t="n"/>
      <c r="H21" s="23">
        <f>IFERROR(VLOOKUP(A21,'S2 Four lists'!$A$17:$N$41,8,FALSE),"")</f>
        <v/>
      </c>
      <c r="I21" s="33">
        <f>IFERROR(VLOOKUP(A21,'S2 Four lists'!$A$17:$N$41,14,FALSE),"")</f>
        <v/>
      </c>
      <c r="J21" s="17" t="n"/>
      <c r="K21" s="19" t="n"/>
      <c r="L21" s="19" t="n"/>
      <c r="M21" s="17" t="n"/>
      <c r="N21" s="19" t="n"/>
      <c r="O21" s="30">
        <f>IF(OR(COUNT(E21:G21)&lt;3,COUNTA('Customs importers'!$K$6:$K$1507)&lt;1502),"",IF(AND(E21=_check!$B$126,F21=_check!$B$127,G21=_check!$B$128),"✓","✗"))</f>
        <v/>
      </c>
    </row>
    <row r="22">
      <c r="A22" s="8" t="inlineStr">
        <is>
          <t>I14</t>
        </is>
      </c>
      <c r="B22" s="8" t="inlineStr">
        <is>
          <t>IMP01242</t>
        </is>
      </c>
      <c r="C22" s="8" t="inlineStr">
        <is>
          <t>T108692</t>
        </is>
      </c>
      <c r="D22" s="17" t="n"/>
      <c r="E22" s="17" t="n"/>
      <c r="F22" s="17" t="n"/>
      <c r="G22" s="17" t="n"/>
      <c r="H22" s="23">
        <f>IFERROR(VLOOKUP(A22,'S2 Four lists'!$A$17:$N$41,8,FALSE),"")</f>
        <v/>
      </c>
      <c r="I22" s="33">
        <f>IFERROR(VLOOKUP(A22,'S2 Four lists'!$A$17:$N$41,14,FALSE),"")</f>
        <v/>
      </c>
      <c r="J22" s="17" t="n"/>
      <c r="K22" s="19" t="n"/>
      <c r="L22" s="19" t="n"/>
      <c r="M22" s="17" t="n"/>
      <c r="N22" s="19" t="n"/>
      <c r="O22" s="30">
        <f>IF(OR(COUNT(E22:G22)&lt;3,COUNTA('Customs importers'!$K$6:$K$1507)&lt;1502),"",IF(AND(E22=_check!$B$129,F22=_check!$B$130,G22=_check!$B$131),"✓","✗"))</f>
        <v/>
      </c>
    </row>
    <row r="23">
      <c r="A23" s="8" t="inlineStr">
        <is>
          <t>I15</t>
        </is>
      </c>
      <c r="B23" s="8" t="inlineStr">
        <is>
          <t>IMP00011</t>
        </is>
      </c>
      <c r="C23" s="8" t="inlineStr">
        <is>
          <t>T100070</t>
        </is>
      </c>
      <c r="D23" s="17" t="n"/>
      <c r="E23" s="17" t="n"/>
      <c r="F23" s="17" t="n"/>
      <c r="G23" s="17" t="n"/>
      <c r="H23" s="23">
        <f>IFERROR(VLOOKUP(A23,'S2 Four lists'!$A$17:$N$41,8,FALSE),"")</f>
        <v/>
      </c>
      <c r="I23" s="33">
        <f>IFERROR(VLOOKUP(A23,'S2 Four lists'!$A$17:$N$41,14,FALSE),"")</f>
        <v/>
      </c>
      <c r="J23" s="17" t="n"/>
      <c r="K23" s="19" t="n"/>
      <c r="L23" s="19" t="n"/>
      <c r="M23" s="17" t="n"/>
      <c r="N23" s="19" t="n"/>
      <c r="O23" s="30">
        <f>IF(OR(COUNT(E23:G23)&lt;3,COUNTA('Customs importers'!$K$6:$K$1507)&lt;1502),"",IF(AND(E23=_check!$B$132,F23=_check!$B$133,G23=_check!$B$134),"✓","✗"))</f>
        <v/>
      </c>
    </row>
    <row r="24">
      <c r="A24" s="8" t="inlineStr">
        <is>
          <t>I16</t>
        </is>
      </c>
      <c r="B24" s="8" t="inlineStr">
        <is>
          <t>IMP01089</t>
        </is>
      </c>
      <c r="C24" s="8" t="inlineStr">
        <is>
          <t>T107617</t>
        </is>
      </c>
      <c r="D24" s="17" t="n"/>
      <c r="E24" s="17" t="n"/>
      <c r="F24" s="17" t="n"/>
      <c r="G24" s="17" t="n"/>
      <c r="H24" s="23">
        <f>IFERROR(VLOOKUP(A24,'S2 Four lists'!$A$17:$N$41,8,FALSE),"")</f>
        <v/>
      </c>
      <c r="I24" s="33">
        <f>IFERROR(VLOOKUP(A24,'S2 Four lists'!$A$17:$N$41,14,FALSE),"")</f>
        <v/>
      </c>
      <c r="J24" s="17" t="n"/>
      <c r="K24" s="19" t="n"/>
      <c r="L24" s="19" t="n"/>
      <c r="M24" s="17" t="n"/>
      <c r="N24" s="19" t="n"/>
      <c r="O24" s="30">
        <f>IF(OR(COUNT(E24:G24)&lt;3,COUNTA('Customs importers'!$K$6:$K$1507)&lt;1502),"",IF(AND(E24=_check!$B$135,F24=_check!$B$136,G24=_check!$B$137),"✓","✗"))</f>
        <v/>
      </c>
    </row>
    <row r="25">
      <c r="A25" s="8" t="inlineStr">
        <is>
          <t>I18</t>
        </is>
      </c>
      <c r="B25" s="8" t="inlineStr">
        <is>
          <t>IMP01142</t>
        </is>
      </c>
      <c r="C25" s="8" t="inlineStr">
        <is>
          <t>T107992</t>
        </is>
      </c>
      <c r="D25" s="17" t="n"/>
      <c r="E25" s="17" t="n"/>
      <c r="F25" s="17" t="n"/>
      <c r="G25" s="17" t="n"/>
      <c r="H25" s="23">
        <f>IFERROR(VLOOKUP(A25,'S2 Four lists'!$A$17:$N$41,8,FALSE),"")</f>
        <v/>
      </c>
      <c r="I25" s="33">
        <f>IFERROR(VLOOKUP(A25,'S2 Four lists'!$A$17:$N$41,14,FALSE),"")</f>
        <v/>
      </c>
      <c r="J25" s="17" t="n"/>
      <c r="K25" s="19" t="n"/>
      <c r="L25" s="19" t="n"/>
      <c r="M25" s="17" t="n"/>
      <c r="N25" s="19" t="n"/>
      <c r="O25" s="30">
        <f>IF(OR(COUNT(E25:G25)&lt;3,COUNTA('Customs importers'!$K$6:$K$1507)&lt;1502),"",IF(AND(E25=_check!$B$138,F25=_check!$B$139,G25=_check!$B$140),"✓","✗"))</f>
        <v/>
      </c>
    </row>
    <row r="26">
      <c r="A26" s="8" t="inlineStr">
        <is>
          <t>I19</t>
        </is>
      </c>
      <c r="B26" s="8" t="inlineStr">
        <is>
          <t>IMP01310</t>
        </is>
      </c>
      <c r="C26" s="8" t="inlineStr">
        <is>
          <t>T109167</t>
        </is>
      </c>
      <c r="D26" s="17" t="n"/>
      <c r="E26" s="17" t="n"/>
      <c r="F26" s="17" t="n"/>
      <c r="G26" s="17" t="n"/>
      <c r="H26" s="23">
        <f>IFERROR(VLOOKUP(A26,'S2 Four lists'!$A$17:$N$41,8,FALSE),"")</f>
        <v/>
      </c>
      <c r="I26" s="33">
        <f>IFERROR(VLOOKUP(A26,'S2 Four lists'!$A$17:$N$41,14,FALSE),"")</f>
        <v/>
      </c>
      <c r="J26" s="17" t="n"/>
      <c r="K26" s="19" t="n"/>
      <c r="L26" s="19" t="n"/>
      <c r="M26" s="17" t="n"/>
      <c r="N26" s="19" t="n"/>
      <c r="O26" s="30">
        <f>IF(OR(COUNT(E26:G26)&lt;3,COUNTA('Customs importers'!$K$6:$K$1507)&lt;1502),"",IF(AND(E26=_check!$B$141,F26=_check!$B$142,G26=_check!$B$143),"✓","✗"))</f>
        <v/>
      </c>
    </row>
    <row r="27">
      <c r="A27" s="8" t="inlineStr">
        <is>
          <t>I20</t>
        </is>
      </c>
      <c r="B27" s="8" t="inlineStr">
        <is>
          <t>IMP00490</t>
        </is>
      </c>
      <c r="C27" s="8" t="inlineStr">
        <is>
          <t>T103425</t>
        </is>
      </c>
      <c r="D27" s="17" t="n"/>
      <c r="E27" s="17" t="n"/>
      <c r="F27" s="17" t="n"/>
      <c r="G27" s="17" t="n"/>
      <c r="H27" s="23">
        <f>IFERROR(VLOOKUP(A27,'S2 Four lists'!$A$17:$N$41,8,FALSE),"")</f>
        <v/>
      </c>
      <c r="I27" s="33">
        <f>IFERROR(VLOOKUP(A27,'S2 Four lists'!$A$17:$N$41,14,FALSE),"")</f>
        <v/>
      </c>
      <c r="J27" s="17" t="n"/>
      <c r="K27" s="19" t="n"/>
      <c r="L27" s="19" t="n"/>
      <c r="M27" s="17" t="n"/>
      <c r="N27" s="19" t="n"/>
      <c r="O27" s="30">
        <f>IF(OR(COUNT(E27:G27)&lt;3,COUNTA('Customs importers'!$K$6:$K$1507)&lt;1502),"",IF(AND(E27=_check!$B$144,F27=_check!$B$145,G27=_check!$B$146),"✓","✗"))</f>
        <v/>
      </c>
    </row>
    <row r="28">
      <c r="A28" s="8" t="inlineStr">
        <is>
          <t>I21</t>
        </is>
      </c>
      <c r="B28" s="8" t="inlineStr">
        <is>
          <t>IMP00063</t>
        </is>
      </c>
      <c r="C28" s="8" t="inlineStr">
        <is>
          <t>T100440</t>
        </is>
      </c>
      <c r="D28" s="17" t="n"/>
      <c r="E28" s="17" t="n"/>
      <c r="F28" s="17" t="n"/>
      <c r="G28" s="17" t="n"/>
      <c r="H28" s="23">
        <f>IFERROR(VLOOKUP(A28,'S2 Four lists'!$A$17:$N$41,8,FALSE),"")</f>
        <v/>
      </c>
      <c r="I28" s="33">
        <f>IFERROR(VLOOKUP(A28,'S2 Four lists'!$A$17:$N$41,14,FALSE),"")</f>
        <v/>
      </c>
      <c r="J28" s="17" t="n"/>
      <c r="K28" s="19" t="n"/>
      <c r="L28" s="19" t="n"/>
      <c r="M28" s="17" t="n"/>
      <c r="N28" s="19" t="n"/>
      <c r="O28" s="30">
        <f>IF(OR(COUNT(E28:G28)&lt;3,COUNTA('Customs importers'!$K$6:$K$1507)&lt;1502),"",IF(AND(E28=_check!$B$147,F28=_check!$B$148,G28=_check!$B$149),"✓","✗"))</f>
        <v/>
      </c>
    </row>
    <row r="29">
      <c r="A29" s="8" t="inlineStr">
        <is>
          <t>I22</t>
        </is>
      </c>
      <c r="B29" s="8" t="inlineStr">
        <is>
          <t>IMP00926</t>
        </is>
      </c>
      <c r="C29" s="8" t="inlineStr">
        <is>
          <t>T106477</t>
        </is>
      </c>
      <c r="D29" s="17" t="n"/>
      <c r="E29" s="17" t="n"/>
      <c r="F29" s="17" t="n"/>
      <c r="G29" s="17" t="n"/>
      <c r="H29" s="23">
        <f>IFERROR(VLOOKUP(A29,'S2 Four lists'!$A$17:$N$41,8,FALSE),"")</f>
        <v/>
      </c>
      <c r="I29" s="33">
        <f>IFERROR(VLOOKUP(A29,'S2 Four lists'!$A$17:$N$41,14,FALSE),"")</f>
        <v/>
      </c>
      <c r="J29" s="17" t="n"/>
      <c r="K29" s="19" t="n"/>
      <c r="L29" s="19" t="n"/>
      <c r="M29" s="17" t="n"/>
      <c r="N29" s="19" t="n"/>
      <c r="O29" s="30">
        <f>IF(OR(COUNT(E29:G29)&lt;3,COUNTA('Customs importers'!$K$6:$K$1507)&lt;1502),"",IF(AND(E29=_check!$B$150,F29=_check!$B$151,G29=_check!$B$152),"✓","✗"))</f>
        <v/>
      </c>
    </row>
    <row r="30">
      <c r="A30" s="8" t="inlineStr">
        <is>
          <t>I23</t>
        </is>
      </c>
      <c r="B30" s="8" t="inlineStr">
        <is>
          <t>IMP00643</t>
        </is>
      </c>
      <c r="C30" s="8" t="inlineStr">
        <is>
          <t>T104498</t>
        </is>
      </c>
      <c r="D30" s="17" t="n"/>
      <c r="E30" s="17" t="n"/>
      <c r="F30" s="17" t="n"/>
      <c r="G30" s="17" t="n"/>
      <c r="H30" s="23">
        <f>IFERROR(VLOOKUP(A30,'S2 Four lists'!$A$17:$N$41,8,FALSE),"")</f>
        <v/>
      </c>
      <c r="I30" s="33">
        <f>IFERROR(VLOOKUP(A30,'S2 Four lists'!$A$17:$N$41,14,FALSE),"")</f>
        <v/>
      </c>
      <c r="J30" s="17" t="n"/>
      <c r="K30" s="19" t="n"/>
      <c r="L30" s="19" t="n"/>
      <c r="M30" s="17" t="n"/>
      <c r="N30" s="19" t="n"/>
      <c r="O30" s="30">
        <f>IF(OR(COUNT(E30:G30)&lt;3,COUNTA('Customs importers'!$K$6:$K$1507)&lt;1502),"",IF(AND(E30=_check!$B$153,F30=_check!$B$154,G30=_check!$B$155),"✓","✗"))</f>
        <v/>
      </c>
    </row>
    <row r="31">
      <c r="A31" s="8" t="inlineStr">
        <is>
          <t>I24</t>
        </is>
      </c>
      <c r="B31" s="8" t="inlineStr">
        <is>
          <t>IMP00067</t>
        </is>
      </c>
      <c r="C31" s="8" t="inlineStr">
        <is>
          <t>T100466</t>
        </is>
      </c>
      <c r="D31" s="17" t="n"/>
      <c r="E31" s="17" t="n"/>
      <c r="F31" s="17" t="n"/>
      <c r="G31" s="17" t="n"/>
      <c r="H31" s="23">
        <f>IFERROR(VLOOKUP(A31,'S2 Four lists'!$A$17:$N$41,8,FALSE),"")</f>
        <v/>
      </c>
      <c r="I31" s="33">
        <f>IFERROR(VLOOKUP(A31,'S2 Four lists'!$A$17:$N$41,14,FALSE),"")</f>
        <v/>
      </c>
      <c r="J31" s="17" t="n"/>
      <c r="K31" s="19" t="n"/>
      <c r="L31" s="19" t="n"/>
      <c r="M31" s="17" t="n"/>
      <c r="N31" s="19" t="n"/>
      <c r="O31" s="30">
        <f>IF(OR(COUNT(E31:G31)&lt;3,COUNTA('Customs importers'!$K$6:$K$1507)&lt;1502),"",IF(AND(E31=_check!$B$156,F31=_check!$B$157,G31=_check!$B$158),"✓","✗"))</f>
        <v/>
      </c>
    </row>
    <row r="32">
      <c r="A32" s="8" t="inlineStr">
        <is>
          <t>I25</t>
        </is>
      </c>
      <c r="B32" s="8" t="inlineStr">
        <is>
          <t>IMP00288</t>
        </is>
      </c>
      <c r="C32" s="8" t="inlineStr">
        <is>
          <t>T102011</t>
        </is>
      </c>
      <c r="D32" s="17" t="n"/>
      <c r="E32" s="17" t="n"/>
      <c r="F32" s="17" t="n"/>
      <c r="G32" s="17" t="n"/>
      <c r="H32" s="23">
        <f>IFERROR(VLOOKUP(A32,'S2 Four lists'!$A$17:$N$41,8,FALSE),"")</f>
        <v/>
      </c>
      <c r="I32" s="33">
        <f>IFERROR(VLOOKUP(A32,'S2 Four lists'!$A$17:$N$41,14,FALSE),"")</f>
        <v/>
      </c>
      <c r="J32" s="17" t="n"/>
      <c r="K32" s="19" t="n"/>
      <c r="L32" s="19" t="n"/>
      <c r="M32" s="17" t="n"/>
      <c r="N32" s="19" t="n"/>
      <c r="O32" s="30">
        <f>IF(OR(COUNT(E32:G32)&lt;3,COUNTA('Customs importers'!$K$6:$K$1507)&lt;1502),"",IF(AND(E32=_check!$B$159,F32=_check!$B$160,G32=_check!$B$161),"✓","✗"))</f>
        <v/>
      </c>
    </row>
    <row r="34" ht="32" customHeight="1">
      <c r="A34" s="5" t="inlineStr">
        <is>
          <t>The five importers with no tax number have no row here: nothing clears under a number they do not have. Spreading risk through shared links is a reason to ask, never a finding.</t>
        </is>
      </c>
    </row>
  </sheetData>
  <mergeCells count="12">
    <mergeCell ref="B5:G5"/>
    <mergeCell ref="J8:M8"/>
    <mergeCell ref="J4:M4"/>
    <mergeCell ref="A34:M34"/>
    <mergeCell ref="B8:G8"/>
    <mergeCell ref="B4:G4"/>
    <mergeCell ref="J6:M6"/>
    <mergeCell ref="J7:M7"/>
    <mergeCell ref="J5:M5"/>
    <mergeCell ref="A2:M2"/>
    <mergeCell ref="B7:G7"/>
    <mergeCell ref="B6:G6"/>
  </mergeCells>
  <conditionalFormatting sqref="I5:I8">
    <cfRule type="expression" priority="1" dxfId="0">
      <formula>LEFT(I5,1)="✓"</formula>
    </cfRule>
    <cfRule type="expression" priority="2" dxfId="1">
      <formula>LEFT(I5,1)="✗"</formula>
    </cfRule>
  </conditionalFormatting>
  <conditionalFormatting sqref="O13:O32">
    <cfRule type="expression" priority="3" dxfId="0">
      <formula>LEFT(O13,1)="✓"</formula>
    </cfRule>
    <cfRule type="expression" priority="4" dxfId="1">
      <formula>LEFT(O13,1)="✗"</formula>
    </cfRule>
  </conditionalFormatting>
  <pageMargins left="0.75" right="0.75" top="1" bottom="1" header="0.5" footer="0.5"/>
</worksheet>
</file>

<file path=xl/worksheets/sheet13.xml><?xml version="1.0" encoding="utf-8"?>
<worksheet xmlns="http://schemas.openxmlformats.org/spreadsheetml/2006/main">
  <sheetPr>
    <tabColor rgb="001F6FC2"/>
    <outlinePr summaryBelow="1" summaryRight="1"/>
    <pageSetUpPr/>
  </sheetPr>
  <dimension ref="A1:P1434"/>
  <sheetViews>
    <sheetView showGridLines="0" zoomScale="110" workbookViewId="0">
      <selection activeCell="A1" sqref="A1"/>
    </sheetView>
  </sheetViews>
  <sheetFormatPr baseColWidth="8" defaultRowHeight="15"/>
  <cols>
    <col width="11" customWidth="1" min="1" max="1"/>
    <col width="10" customWidth="1" min="2" max="2"/>
    <col width="12" customWidth="1" min="3" max="3"/>
    <col width="12" customWidth="1" min="4" max="4"/>
    <col width="12" customWidth="1" min="5" max="5"/>
    <col width="12" customWidth="1" min="6" max="6"/>
    <col width="16" customWidth="1" min="7" max="7"/>
    <col width="16" customWidth="1" min="8" max="8"/>
    <col width="18" customWidth="1" min="9" max="9"/>
    <col width="14" customWidth="1" min="10" max="10"/>
    <col width="12" customWidth="1" min="11" max="11"/>
    <col width="12" customWidth="1" min="12" max="12"/>
    <col width="12" customWidth="1" min="13" max="13"/>
    <col width="12" customWidth="1" min="14" max="14"/>
  </cols>
  <sheetData>
    <row r="1">
      <c r="A1" s="1" t="inlineStr">
        <is>
          <t>Sprint 4 · results from tax feed customs: does a tax adjustment point to customs findings?</t>
        </is>
      </c>
    </row>
    <row r="2" ht="46" customHeight="1">
      <c r="A2" s="2" t="inlineStr">
        <is>
          <t>Item 6 of the joint action: outcomes sent back, and used in the other agency's targeting. Tax audited a random sample of the tax numbers that clear imports, on the VAT periods 2024-10 to 2025-09, all completed before customs month 25. Customs controlled its own random draw in months 25 to 36. Join the two, and compare.</t>
        </is>
      </c>
    </row>
    <row r="6">
      <c r="A6" s="3" t="inlineStr">
        <is>
          <t>Step</t>
        </is>
      </c>
      <c r="B6" s="3" t="inlineStr">
        <is>
          <t>What to do</t>
        </is>
      </c>
      <c r="C6" s="15" t="n"/>
      <c r="D6" s="15" t="n"/>
      <c r="E6" s="15" t="n"/>
      <c r="F6" s="15" t="n"/>
      <c r="G6" s="15" t="n"/>
      <c r="H6" s="3" t="inlineStr">
        <is>
          <t>Your answer</t>
        </is>
      </c>
      <c r="I6" s="3" t="inlineStr">
        <is>
          <t>Check</t>
        </is>
      </c>
      <c r="J6" s="3" t="inlineStr">
        <is>
          <t>Hint 1 · the tool (the full formula is on the Hints sheet)</t>
        </is>
      </c>
      <c r="K6" s="15" t="n"/>
      <c r="L6" s="15" t="n"/>
      <c r="M6" s="15" t="n"/>
    </row>
    <row r="7" ht="46.5" customHeight="1">
      <c r="A7" s="16" t="inlineStr">
        <is>
          <t>1</t>
        </is>
      </c>
      <c r="B7" s="2" t="inlineStr">
        <is>
          <t>The tax audits (left): keep the random ones; column G, 1 when the audit found an adjustment. Then: how many random audits found an adjustment?</t>
        </is>
      </c>
      <c r="H7" s="17" t="n"/>
      <c r="I7" s="4">
        <f>IF(H7="","",IF(ISNUMBER(H7),IF(ABS(H7-_check!$B$162)&lt;=0.5,"✓ matches","✗ not yet: see the hint"),"✗ not yet: see the hint"))</f>
        <v/>
      </c>
      <c r="J7" s="5" t="inlineStr">
        <is>
          <t>COUNTIFS on the selection basis and the outcome.</t>
        </is>
      </c>
    </row>
    <row r="8" ht="46.5" customHeight="1">
      <c r="A8" s="16" t="inlineStr">
        <is>
          <t>2</t>
        </is>
      </c>
      <c r="B8" s="2" t="inlineStr">
        <is>
          <t>The customs random draw (right): column P, the tax result of the line's number: 1 adjustment, 0 audited with none, blank when not audited at random.</t>
        </is>
      </c>
      <c r="J8" s="5" t="inlineStr">
        <is>
          <t>COUNTIFS on the audit table by tax number.</t>
        </is>
      </c>
    </row>
    <row r="9" ht="46.5" customHeight="1">
      <c r="A9" s="16" t="inlineStr">
        <is>
          <t>3</t>
        </is>
      </c>
      <c r="B9" s="2" t="inlineStr">
        <is>
          <t>The customs hit rate on lines whose number had a tax adjustment, and on lines whose number was audited with none. Then: the lift (the first ÷ the second).</t>
        </is>
      </c>
      <c r="H9" s="35" t="n"/>
      <c r="I9" s="4">
        <f>IF(H9="","",IF(ISNUMBER(H9),IF(ABS(H9-_check!$B$163)&lt;=0.01,"✓ matches","✗ not yet: see the hint"),"✗ not yet: see the hint"))</f>
        <v/>
      </c>
      <c r="J9" s="5" t="inlineStr">
        <is>
          <t>COUNTIFS on the tax result and found = 1, divided by COUNTIFS on the tax result.</t>
        </is>
      </c>
    </row>
    <row r="10" ht="46.5" customHeight="1">
      <c r="A10" s="16" t="inlineStr">
        <is>
          <t>4</t>
        </is>
      </c>
      <c r="B10" s="2" t="inlineStr">
        <is>
          <t>How many lines stand behind each rate? Write the joint action's item 6 from it: what customs asks tax to send back, how often, and how it enters the targeting.</t>
        </is>
      </c>
      <c r="J10" s="5" t="inlineStr">
        <is>
          <t>Fewer than 100 lines on a side is a small sample: say so beside the number.</t>
        </is>
      </c>
    </row>
    <row r="16" ht="18" customHeight="1">
      <c r="A16" s="5" t="inlineStr">
        <is>
          <t>Lines with a tax adjustment: 256; with an audit and none: 1158. A rate on fewer than 100 lines can move a lot: give its range with it.</t>
        </is>
      </c>
    </row>
    <row r="20" ht="44" customHeight="1">
      <c r="A20" s="7" t="inlineStr">
        <is>
          <t>audit</t>
        </is>
      </c>
      <c r="B20" s="7" t="inlineStr">
        <is>
          <t>tax ID</t>
        </is>
      </c>
      <c r="C20" s="7" t="inlineStr">
        <is>
          <t>selection basis</t>
        </is>
      </c>
      <c r="D20" s="7" t="inlineStr">
        <is>
          <t>selected on</t>
        </is>
      </c>
      <c r="E20" s="7" t="inlineStr">
        <is>
          <t>completed on</t>
        </is>
      </c>
      <c r="F20" s="7" t="inlineStr">
        <is>
          <t>audit type</t>
        </is>
      </c>
      <c r="G20" s="9" t="inlineStr">
        <is>
          <t>adjustment (1/0)</t>
        </is>
      </c>
      <c r="H20" s="7" t="inlineStr">
        <is>
          <t>outcome</t>
        </is>
      </c>
      <c r="I20" s="7" t="inlineStr">
        <is>
          <t>finding type</t>
        </is>
      </c>
      <c r="J20" s="7" t="inlineStr">
        <is>
          <t>tax assessed (LCU)</t>
        </is>
      </c>
      <c r="L20" s="7" t="inlineStr">
        <is>
          <t>line</t>
        </is>
      </c>
      <c r="M20" s="7" t="inlineStr">
        <is>
          <t>tax number used to clear</t>
        </is>
      </c>
      <c r="N20" s="7" t="inlineStr">
        <is>
          <t>month</t>
        </is>
      </c>
      <c r="O20" s="7" t="inlineStr">
        <is>
          <t>found (1/0)</t>
        </is>
      </c>
      <c r="P20" s="9" t="inlineStr">
        <is>
          <t>tax result (1/0)</t>
        </is>
      </c>
    </row>
    <row r="21">
      <c r="A21" t="inlineStr">
        <is>
          <t>AUD00001</t>
        </is>
      </c>
      <c r="B21" t="inlineStr">
        <is>
          <t>T100013</t>
        </is>
      </c>
      <c r="C21" t="inlineStr">
        <is>
          <t>random</t>
        </is>
      </c>
      <c r="D21" t="inlineStr">
        <is>
          <t>2025-01-15</t>
        </is>
      </c>
      <c r="E21" t="inlineStr">
        <is>
          <t>2025-08-02</t>
        </is>
      </c>
      <c r="F21" t="inlineStr">
        <is>
          <t>field</t>
        </is>
      </c>
      <c r="G21" s="25">
        <f>IF(H21="adjustment",1,0)</f>
        <v/>
      </c>
      <c r="H21" t="inlineStr">
        <is>
          <t>no adjustment</t>
        </is>
      </c>
      <c r="J21" t="n">
        <v>0</v>
      </c>
      <c r="L21" t="inlineStr">
        <is>
          <t>L0239440</t>
        </is>
      </c>
      <c r="M21" t="inlineStr">
        <is>
          <t>T100052</t>
        </is>
      </c>
      <c r="N21" t="n">
        <v>35</v>
      </c>
      <c r="O21" t="n">
        <v>0</v>
      </c>
      <c r="P21" s="25">
        <f>IF(COUNTIFS($B$21:$B$304,M21,$C$21:$C$304,"random")=0,"",IF(COUNTIFS($B$21:$B$304,M21,$C$21:$C$304,"random",$H$21:$H$304,"adjustment")&gt;0,1,0))</f>
        <v/>
      </c>
    </row>
    <row r="22">
      <c r="A22" t="inlineStr">
        <is>
          <t>AUD00002</t>
        </is>
      </c>
      <c r="B22" t="inlineStr">
        <is>
          <t>T100052</t>
        </is>
      </c>
      <c r="C22" t="inlineStr">
        <is>
          <t>random</t>
        </is>
      </c>
      <c r="D22" t="inlineStr">
        <is>
          <t>2025-01-15</t>
        </is>
      </c>
      <c r="E22" t="inlineStr">
        <is>
          <t>2025-02-21</t>
        </is>
      </c>
      <c r="F22" t="inlineStr">
        <is>
          <t>desk</t>
        </is>
      </c>
      <c r="G22" s="25">
        <f>IF(H22="adjustment",1,0)</f>
        <v/>
      </c>
      <c r="H22" t="inlineStr">
        <is>
          <t>no adjustment</t>
        </is>
      </c>
      <c r="J22" t="n">
        <v>0</v>
      </c>
      <c r="L22" t="inlineStr">
        <is>
          <t>L0171519</t>
        </is>
      </c>
      <c r="M22" t="inlineStr">
        <is>
          <t>T100070</t>
        </is>
      </c>
      <c r="N22" t="n">
        <v>25</v>
      </c>
      <c r="O22" t="n">
        <v>0</v>
      </c>
      <c r="P22" s="25">
        <f>IF(COUNTIFS($B$21:$B$304,M22,$C$21:$C$304,"random")=0,"",IF(COUNTIFS($B$21:$B$304,M22,$C$21:$C$304,"random",$H$21:$H$304,"adjustment")&gt;0,1,0))</f>
        <v/>
      </c>
    </row>
    <row r="23">
      <c r="A23" t="inlineStr">
        <is>
          <t>AUD00003</t>
        </is>
      </c>
      <c r="B23" t="inlineStr">
        <is>
          <t>T100056</t>
        </is>
      </c>
      <c r="C23" t="inlineStr">
        <is>
          <t>random</t>
        </is>
      </c>
      <c r="D23" t="inlineStr">
        <is>
          <t>2025-01-15</t>
        </is>
      </c>
      <c r="E23" t="inlineStr">
        <is>
          <t>2025-03-18</t>
        </is>
      </c>
      <c r="F23" t="inlineStr">
        <is>
          <t>desk</t>
        </is>
      </c>
      <c r="G23" s="25">
        <f>IF(H23="adjustment",1,0)</f>
        <v/>
      </c>
      <c r="H23" t="inlineStr">
        <is>
          <t>no adjustment</t>
        </is>
      </c>
      <c r="J23" t="n">
        <v>0</v>
      </c>
      <c r="L23" t="inlineStr">
        <is>
          <t>L0172344</t>
        </is>
      </c>
      <c r="M23" t="inlineStr">
        <is>
          <t>T100070</t>
        </is>
      </c>
      <c r="N23" t="n">
        <v>25</v>
      </c>
      <c r="O23" t="n">
        <v>0</v>
      </c>
      <c r="P23" s="25">
        <f>IF(COUNTIFS($B$21:$B$304,M23,$C$21:$C$304,"random")=0,"",IF(COUNTIFS($B$21:$B$304,M23,$C$21:$C$304,"random",$H$21:$H$304,"adjustment")&gt;0,1,0))</f>
        <v/>
      </c>
    </row>
    <row r="24">
      <c r="A24" t="inlineStr">
        <is>
          <t>AUD00004</t>
        </is>
      </c>
      <c r="B24" t="inlineStr">
        <is>
          <t>T100070</t>
        </is>
      </c>
      <c r="C24" t="inlineStr">
        <is>
          <t>random</t>
        </is>
      </c>
      <c r="D24" t="inlineStr">
        <is>
          <t>2025-01-15</t>
        </is>
      </c>
      <c r="E24" t="inlineStr">
        <is>
          <t>2025-06-04</t>
        </is>
      </c>
      <c r="F24" t="inlineStr">
        <is>
          <t>desk</t>
        </is>
      </c>
      <c r="G24" s="25">
        <f>IF(H24="adjustment",1,0)</f>
        <v/>
      </c>
      <c r="H24" t="inlineStr">
        <is>
          <t>adjustment</t>
        </is>
      </c>
      <c r="I24" t="inlineStr">
        <is>
          <t>a number lent to others</t>
        </is>
      </c>
      <c r="J24" t="n">
        <v>33298528</v>
      </c>
      <c r="L24" t="inlineStr">
        <is>
          <t>L0175019</t>
        </is>
      </c>
      <c r="M24" t="inlineStr">
        <is>
          <t>T100070</t>
        </is>
      </c>
      <c r="N24" t="n">
        <v>26</v>
      </c>
      <c r="O24" t="n">
        <v>0</v>
      </c>
      <c r="P24" s="25">
        <f>IF(COUNTIFS($B$21:$B$304,M24,$C$21:$C$304,"random")=0,"",IF(COUNTIFS($B$21:$B$304,M24,$C$21:$C$304,"random",$H$21:$H$304,"adjustment")&gt;0,1,0))</f>
        <v/>
      </c>
    </row>
    <row r="25">
      <c r="A25" t="inlineStr">
        <is>
          <t>AUD00005</t>
        </is>
      </c>
      <c r="B25" t="inlineStr">
        <is>
          <t>T100082</t>
        </is>
      </c>
      <c r="C25" t="inlineStr">
        <is>
          <t>random</t>
        </is>
      </c>
      <c r="D25" t="inlineStr">
        <is>
          <t>2025-01-15</t>
        </is>
      </c>
      <c r="E25" t="inlineStr">
        <is>
          <t>2025-02-20</t>
        </is>
      </c>
      <c r="F25" t="inlineStr">
        <is>
          <t>desk</t>
        </is>
      </c>
      <c r="G25" s="25">
        <f>IF(H25="adjustment",1,0)</f>
        <v/>
      </c>
      <c r="H25" t="inlineStr">
        <is>
          <t>adjustment</t>
        </is>
      </c>
      <c r="I25" t="inlineStr">
        <is>
          <t>sales not declared</t>
        </is>
      </c>
      <c r="J25" t="n">
        <v>669545</v>
      </c>
      <c r="L25" t="inlineStr">
        <is>
          <t>L0175329</t>
        </is>
      </c>
      <c r="M25" t="inlineStr">
        <is>
          <t>T100070</t>
        </is>
      </c>
      <c r="N25" t="n">
        <v>26</v>
      </c>
      <c r="O25" t="n">
        <v>0</v>
      </c>
      <c r="P25" s="25">
        <f>IF(COUNTIFS($B$21:$B$304,M25,$C$21:$C$304,"random")=0,"",IF(COUNTIFS($B$21:$B$304,M25,$C$21:$C$304,"random",$H$21:$H$304,"adjustment")&gt;0,1,0))</f>
        <v/>
      </c>
    </row>
    <row r="26">
      <c r="A26" t="inlineStr">
        <is>
          <t>AUD00006</t>
        </is>
      </c>
      <c r="B26" t="inlineStr">
        <is>
          <t>T100152</t>
        </is>
      </c>
      <c r="C26" t="inlineStr">
        <is>
          <t>random</t>
        </is>
      </c>
      <c r="D26" t="inlineStr">
        <is>
          <t>2025-01-15</t>
        </is>
      </c>
      <c r="E26" t="inlineStr">
        <is>
          <t>2025-04-27</t>
        </is>
      </c>
      <c r="F26" t="inlineStr">
        <is>
          <t>desk</t>
        </is>
      </c>
      <c r="G26" s="36" t="n"/>
      <c r="H26" t="inlineStr">
        <is>
          <t>no adjustment</t>
        </is>
      </c>
      <c r="J26" t="n">
        <v>0</v>
      </c>
      <c r="L26" t="inlineStr">
        <is>
          <t>L0181983</t>
        </is>
      </c>
      <c r="M26" t="inlineStr">
        <is>
          <t>T100070</t>
        </is>
      </c>
      <c r="N26" t="n">
        <v>27</v>
      </c>
      <c r="O26" t="n">
        <v>0</v>
      </c>
      <c r="P26" s="36" t="n"/>
    </row>
    <row r="27">
      <c r="A27" t="inlineStr">
        <is>
          <t>AUD00007</t>
        </is>
      </c>
      <c r="B27" t="inlineStr">
        <is>
          <t>T100165</t>
        </is>
      </c>
      <c r="C27" t="inlineStr">
        <is>
          <t>random</t>
        </is>
      </c>
      <c r="D27" t="inlineStr">
        <is>
          <t>2025-01-15</t>
        </is>
      </c>
      <c r="E27" t="inlineStr">
        <is>
          <t>2025-03-22</t>
        </is>
      </c>
      <c r="F27" t="inlineStr">
        <is>
          <t>desk</t>
        </is>
      </c>
      <c r="G27" s="36" t="n"/>
      <c r="H27" t="inlineStr">
        <is>
          <t>no adjustment</t>
        </is>
      </c>
      <c r="J27" t="n">
        <v>0</v>
      </c>
      <c r="L27" t="inlineStr">
        <is>
          <t>L0223288</t>
        </is>
      </c>
      <c r="M27" t="inlineStr">
        <is>
          <t>T100070</t>
        </is>
      </c>
      <c r="N27" t="n">
        <v>33</v>
      </c>
      <c r="O27" t="n">
        <v>0</v>
      </c>
      <c r="P27" s="36" t="n"/>
    </row>
    <row r="28">
      <c r="A28" t="inlineStr">
        <is>
          <t>AUD00008</t>
        </is>
      </c>
      <c r="B28" t="inlineStr">
        <is>
          <t>T100193</t>
        </is>
      </c>
      <c r="C28" t="inlineStr">
        <is>
          <t>random</t>
        </is>
      </c>
      <c r="D28" t="inlineStr">
        <is>
          <t>2025-01-15</t>
        </is>
      </c>
      <c r="E28" t="inlineStr">
        <is>
          <t>2025-05-16</t>
        </is>
      </c>
      <c r="F28" t="inlineStr">
        <is>
          <t>field</t>
        </is>
      </c>
      <c r="G28" s="36" t="n"/>
      <c r="H28" t="inlineStr">
        <is>
          <t>adjustment</t>
        </is>
      </c>
      <c r="I28" t="inlineStr">
        <is>
          <t>sales not declared</t>
        </is>
      </c>
      <c r="J28" t="n">
        <v>5916409</v>
      </c>
      <c r="L28" t="inlineStr">
        <is>
          <t>L0224650</t>
        </is>
      </c>
      <c r="M28" t="inlineStr">
        <is>
          <t>T100070</t>
        </is>
      </c>
      <c r="N28" t="n">
        <v>33</v>
      </c>
      <c r="O28" t="n">
        <v>0</v>
      </c>
      <c r="P28" s="36" t="n"/>
    </row>
    <row r="29">
      <c r="A29" t="inlineStr">
        <is>
          <t>AUD00009</t>
        </is>
      </c>
      <c r="B29" t="inlineStr">
        <is>
          <t>T100201</t>
        </is>
      </c>
      <c r="C29" t="inlineStr">
        <is>
          <t>random</t>
        </is>
      </c>
      <c r="D29" t="inlineStr">
        <is>
          <t>2025-01-15</t>
        </is>
      </c>
      <c r="E29" t="inlineStr">
        <is>
          <t>2025-04-18</t>
        </is>
      </c>
      <c r="F29" t="inlineStr">
        <is>
          <t>desk</t>
        </is>
      </c>
      <c r="G29" s="36" t="n"/>
      <c r="H29" t="inlineStr">
        <is>
          <t>no adjustment</t>
        </is>
      </c>
      <c r="J29" t="n">
        <v>0</v>
      </c>
      <c r="L29" t="inlineStr">
        <is>
          <t>L0225407</t>
        </is>
      </c>
      <c r="M29" t="inlineStr">
        <is>
          <t>T100070</t>
        </is>
      </c>
      <c r="N29" t="n">
        <v>33</v>
      </c>
      <c r="O29" t="n">
        <v>0</v>
      </c>
      <c r="P29" s="36" t="n"/>
    </row>
    <row r="30">
      <c r="A30" t="inlineStr">
        <is>
          <t>AUD00010</t>
        </is>
      </c>
      <c r="B30" t="inlineStr">
        <is>
          <t>T100260</t>
        </is>
      </c>
      <c r="C30" t="inlineStr">
        <is>
          <t>random</t>
        </is>
      </c>
      <c r="D30" t="inlineStr">
        <is>
          <t>2025-01-15</t>
        </is>
      </c>
      <c r="E30" t="inlineStr">
        <is>
          <t>2025-08-01</t>
        </is>
      </c>
      <c r="F30" t="inlineStr">
        <is>
          <t>field</t>
        </is>
      </c>
      <c r="G30" s="36" t="n"/>
      <c r="H30" t="inlineStr">
        <is>
          <t>adjustment</t>
        </is>
      </c>
      <c r="I30" t="inlineStr">
        <is>
          <t>sales not declared</t>
        </is>
      </c>
      <c r="J30" t="n">
        <v>2251836</v>
      </c>
      <c r="L30" t="inlineStr">
        <is>
          <t>L0237563</t>
        </is>
      </c>
      <c r="M30" t="inlineStr">
        <is>
          <t>T100070</t>
        </is>
      </c>
      <c r="N30" t="n">
        <v>35</v>
      </c>
      <c r="O30" t="n">
        <v>0</v>
      </c>
      <c r="P30" s="36" t="n"/>
    </row>
    <row r="31">
      <c r="A31" t="inlineStr">
        <is>
          <t>AUD00011</t>
        </is>
      </c>
      <c r="B31" t="inlineStr">
        <is>
          <t>T100374</t>
        </is>
      </c>
      <c r="C31" t="inlineStr">
        <is>
          <t>random</t>
        </is>
      </c>
      <c r="D31" t="inlineStr">
        <is>
          <t>2025-01-15</t>
        </is>
      </c>
      <c r="E31" t="inlineStr">
        <is>
          <t>2025-05-25</t>
        </is>
      </c>
      <c r="F31" t="inlineStr">
        <is>
          <t>field</t>
        </is>
      </c>
      <c r="G31" s="36" t="n"/>
      <c r="H31" t="inlineStr">
        <is>
          <t>adjustment</t>
        </is>
      </c>
      <c r="I31" t="inlineStr">
        <is>
          <t>sales not declared</t>
        </is>
      </c>
      <c r="J31" t="n">
        <v>432395</v>
      </c>
      <c r="L31" t="inlineStr">
        <is>
          <t>L0243729</t>
        </is>
      </c>
      <c r="M31" t="inlineStr">
        <is>
          <t>T100070</t>
        </is>
      </c>
      <c r="N31" t="n">
        <v>35</v>
      </c>
      <c r="O31" t="n">
        <v>1</v>
      </c>
      <c r="P31" s="36" t="n"/>
    </row>
    <row r="32">
      <c r="A32" t="inlineStr">
        <is>
          <t>AUD00012</t>
        </is>
      </c>
      <c r="B32" t="inlineStr">
        <is>
          <t>T100466</t>
        </is>
      </c>
      <c r="C32" t="inlineStr">
        <is>
          <t>random</t>
        </is>
      </c>
      <c r="D32" t="inlineStr">
        <is>
          <t>2025-01-15</t>
        </is>
      </c>
      <c r="E32" t="inlineStr">
        <is>
          <t>2025-04-29</t>
        </is>
      </c>
      <c r="F32" t="inlineStr">
        <is>
          <t>desk</t>
        </is>
      </c>
      <c r="G32" s="36" t="n"/>
      <c r="H32" t="inlineStr">
        <is>
          <t>no adjustment</t>
        </is>
      </c>
      <c r="J32" t="n">
        <v>0</v>
      </c>
      <c r="L32" t="inlineStr">
        <is>
          <t>L0244223</t>
        </is>
      </c>
      <c r="M32" t="inlineStr">
        <is>
          <t>T100070</t>
        </is>
      </c>
      <c r="N32" t="n">
        <v>36</v>
      </c>
      <c r="O32" t="n">
        <v>0</v>
      </c>
      <c r="P32" s="36" t="n"/>
    </row>
    <row r="33">
      <c r="A33" t="inlineStr">
        <is>
          <t>AUD00013</t>
        </is>
      </c>
      <c r="B33" t="inlineStr">
        <is>
          <t>T100476</t>
        </is>
      </c>
      <c r="C33" t="inlineStr">
        <is>
          <t>random</t>
        </is>
      </c>
      <c r="D33" t="inlineStr">
        <is>
          <t>2025-01-15</t>
        </is>
      </c>
      <c r="E33" t="inlineStr">
        <is>
          <t>2025-05-26</t>
        </is>
      </c>
      <c r="F33" t="inlineStr">
        <is>
          <t>desk</t>
        </is>
      </c>
      <c r="G33" s="36" t="n"/>
      <c r="H33" t="inlineStr">
        <is>
          <t>no adjustment</t>
        </is>
      </c>
      <c r="J33" t="n">
        <v>0</v>
      </c>
      <c r="L33" t="inlineStr">
        <is>
          <t>L0249893</t>
        </is>
      </c>
      <c r="M33" t="inlineStr">
        <is>
          <t>T100070</t>
        </is>
      </c>
      <c r="N33" t="n">
        <v>36</v>
      </c>
      <c r="O33" t="n">
        <v>0</v>
      </c>
      <c r="P33" s="36" t="n"/>
    </row>
    <row r="34">
      <c r="A34" t="inlineStr">
        <is>
          <t>AUD00014</t>
        </is>
      </c>
      <c r="B34" t="inlineStr">
        <is>
          <t>T100497</t>
        </is>
      </c>
      <c r="C34" t="inlineStr">
        <is>
          <t>random</t>
        </is>
      </c>
      <c r="D34" t="inlineStr">
        <is>
          <t>2025-01-15</t>
        </is>
      </c>
      <c r="E34" t="inlineStr">
        <is>
          <t>2025-05-26</t>
        </is>
      </c>
      <c r="F34" t="inlineStr">
        <is>
          <t>desk</t>
        </is>
      </c>
      <c r="G34" s="36" t="n"/>
      <c r="H34" t="inlineStr">
        <is>
          <t>no adjustment</t>
        </is>
      </c>
      <c r="J34" t="n">
        <v>0</v>
      </c>
      <c r="L34" t="inlineStr">
        <is>
          <t>L0219221</t>
        </is>
      </c>
      <c r="M34" t="inlineStr">
        <is>
          <t>T100082</t>
        </is>
      </c>
      <c r="N34" t="n">
        <v>32</v>
      </c>
      <c r="O34" t="n">
        <v>0</v>
      </c>
      <c r="P34" s="36" t="n"/>
    </row>
    <row r="35">
      <c r="A35" t="inlineStr">
        <is>
          <t>AUD00015</t>
        </is>
      </c>
      <c r="B35" t="inlineStr">
        <is>
          <t>T100510</t>
        </is>
      </c>
      <c r="C35" t="inlineStr">
        <is>
          <t>random</t>
        </is>
      </c>
      <c r="D35" t="inlineStr">
        <is>
          <t>2025-01-15</t>
        </is>
      </c>
      <c r="E35" t="inlineStr">
        <is>
          <t>2025-06-12</t>
        </is>
      </c>
      <c r="F35" t="inlineStr">
        <is>
          <t>desk</t>
        </is>
      </c>
      <c r="G35" s="36" t="n"/>
      <c r="H35" t="inlineStr">
        <is>
          <t>no adjustment</t>
        </is>
      </c>
      <c r="J35" t="n">
        <v>0</v>
      </c>
      <c r="L35" t="inlineStr">
        <is>
          <t>L0171963</t>
        </is>
      </c>
      <c r="M35" t="inlineStr">
        <is>
          <t>T100152</t>
        </is>
      </c>
      <c r="N35" t="n">
        <v>25</v>
      </c>
      <c r="O35" t="n">
        <v>0</v>
      </c>
      <c r="P35" s="36" t="n"/>
    </row>
    <row r="36">
      <c r="A36" t="inlineStr">
        <is>
          <t>AUD00016</t>
        </is>
      </c>
      <c r="B36" t="inlineStr">
        <is>
          <t>T100538</t>
        </is>
      </c>
      <c r="C36" t="inlineStr">
        <is>
          <t>random</t>
        </is>
      </c>
      <c r="D36" t="inlineStr">
        <is>
          <t>2025-01-15</t>
        </is>
      </c>
      <c r="E36" t="inlineStr">
        <is>
          <t>2025-05-03</t>
        </is>
      </c>
      <c r="F36" t="inlineStr">
        <is>
          <t>desk</t>
        </is>
      </c>
      <c r="G36" s="36" t="n"/>
      <c r="H36" t="inlineStr">
        <is>
          <t>no adjustment</t>
        </is>
      </c>
      <c r="J36" t="n">
        <v>0</v>
      </c>
      <c r="L36" t="inlineStr">
        <is>
          <t>L0201493</t>
        </is>
      </c>
      <c r="M36" t="inlineStr">
        <is>
          <t>T100152</t>
        </is>
      </c>
      <c r="N36" t="n">
        <v>30</v>
      </c>
      <c r="O36" t="n">
        <v>0</v>
      </c>
      <c r="P36" s="36" t="n"/>
    </row>
    <row r="37">
      <c r="A37" t="inlineStr">
        <is>
          <t>AUD00017</t>
        </is>
      </c>
      <c r="B37" t="inlineStr">
        <is>
          <t>T100614</t>
        </is>
      </c>
      <c r="C37" t="inlineStr">
        <is>
          <t>random</t>
        </is>
      </c>
      <c r="D37" t="inlineStr">
        <is>
          <t>2025-01-15</t>
        </is>
      </c>
      <c r="E37" t="inlineStr">
        <is>
          <t>2025-03-10</t>
        </is>
      </c>
      <c r="F37" t="inlineStr">
        <is>
          <t>desk</t>
        </is>
      </c>
      <c r="G37" s="36" t="n"/>
      <c r="H37" t="inlineStr">
        <is>
          <t>no adjustment</t>
        </is>
      </c>
      <c r="J37" t="n">
        <v>0</v>
      </c>
      <c r="L37" t="inlineStr">
        <is>
          <t>L0210996</t>
        </is>
      </c>
      <c r="M37" t="inlineStr">
        <is>
          <t>T100152</t>
        </is>
      </c>
      <c r="N37" t="n">
        <v>31</v>
      </c>
      <c r="O37" t="n">
        <v>0</v>
      </c>
      <c r="P37" s="36" t="n"/>
    </row>
    <row r="38">
      <c r="A38" t="inlineStr">
        <is>
          <t>AUD00018</t>
        </is>
      </c>
      <c r="B38" t="inlineStr">
        <is>
          <t>T100631</t>
        </is>
      </c>
      <c r="C38" t="inlineStr">
        <is>
          <t>random</t>
        </is>
      </c>
      <c r="D38" t="inlineStr">
        <is>
          <t>2025-01-15</t>
        </is>
      </c>
      <c r="E38" t="inlineStr">
        <is>
          <t>2025-09-07</t>
        </is>
      </c>
      <c r="F38" t="inlineStr">
        <is>
          <t>field</t>
        </is>
      </c>
      <c r="G38" s="36" t="n"/>
      <c r="H38" t="inlineStr">
        <is>
          <t>no adjustment</t>
        </is>
      </c>
      <c r="J38" t="n">
        <v>0</v>
      </c>
      <c r="L38" t="inlineStr">
        <is>
          <t>L0226660</t>
        </is>
      </c>
      <c r="M38" t="inlineStr">
        <is>
          <t>T100152</t>
        </is>
      </c>
      <c r="N38" t="n">
        <v>33</v>
      </c>
      <c r="O38" t="n">
        <v>0</v>
      </c>
      <c r="P38" s="36" t="n"/>
    </row>
    <row r="39">
      <c r="A39" t="inlineStr">
        <is>
          <t>AUD00019</t>
        </is>
      </c>
      <c r="B39" t="inlineStr">
        <is>
          <t>T100680</t>
        </is>
      </c>
      <c r="C39" t="inlineStr">
        <is>
          <t>random</t>
        </is>
      </c>
      <c r="D39" t="inlineStr">
        <is>
          <t>2025-01-15</t>
        </is>
      </c>
      <c r="E39" t="inlineStr">
        <is>
          <t>2025-03-21</t>
        </is>
      </c>
      <c r="F39" t="inlineStr">
        <is>
          <t>desk</t>
        </is>
      </c>
      <c r="G39" s="36" t="n"/>
      <c r="H39" t="inlineStr">
        <is>
          <t>no adjustment</t>
        </is>
      </c>
      <c r="J39" t="n">
        <v>0</v>
      </c>
      <c r="L39" t="inlineStr">
        <is>
          <t>L0166948</t>
        </is>
      </c>
      <c r="M39" t="inlineStr">
        <is>
          <t>T100165</t>
        </is>
      </c>
      <c r="N39" t="n">
        <v>25</v>
      </c>
      <c r="O39" t="n">
        <v>0</v>
      </c>
      <c r="P39" s="36" t="n"/>
    </row>
    <row r="40">
      <c r="A40" t="inlineStr">
        <is>
          <t>AUD00020</t>
        </is>
      </c>
      <c r="B40" t="inlineStr">
        <is>
          <t>T100699</t>
        </is>
      </c>
      <c r="C40" t="inlineStr">
        <is>
          <t>random</t>
        </is>
      </c>
      <c r="D40" t="inlineStr">
        <is>
          <t>2025-01-15</t>
        </is>
      </c>
      <c r="E40" t="inlineStr">
        <is>
          <t>2025-07-30</t>
        </is>
      </c>
      <c r="F40" t="inlineStr">
        <is>
          <t>field</t>
        </is>
      </c>
      <c r="G40" s="36" t="n"/>
      <c r="H40" t="inlineStr">
        <is>
          <t>adjustment</t>
        </is>
      </c>
      <c r="I40" t="inlineStr">
        <is>
          <t>sales not declared</t>
        </is>
      </c>
      <c r="J40" t="n">
        <v>2693976</v>
      </c>
      <c r="L40" t="inlineStr">
        <is>
          <t>L0224827</t>
        </is>
      </c>
      <c r="M40" t="inlineStr">
        <is>
          <t>T100165</t>
        </is>
      </c>
      <c r="N40" t="n">
        <v>33</v>
      </c>
      <c r="O40" t="n">
        <v>0</v>
      </c>
      <c r="P40" s="36" t="n"/>
    </row>
    <row r="41">
      <c r="A41" t="inlineStr">
        <is>
          <t>AUD00021</t>
        </is>
      </c>
      <c r="B41" t="inlineStr">
        <is>
          <t>T100705</t>
        </is>
      </c>
      <c r="C41" t="inlineStr">
        <is>
          <t>random</t>
        </is>
      </c>
      <c r="D41" t="inlineStr">
        <is>
          <t>2025-01-15</t>
        </is>
      </c>
      <c r="E41" t="inlineStr">
        <is>
          <t>2025-04-17</t>
        </is>
      </c>
      <c r="F41" t="inlineStr">
        <is>
          <t>desk</t>
        </is>
      </c>
      <c r="G41" s="36" t="n"/>
      <c r="H41" t="inlineStr">
        <is>
          <t>no adjustment</t>
        </is>
      </c>
      <c r="J41" t="n">
        <v>0</v>
      </c>
      <c r="L41" t="inlineStr">
        <is>
          <t>L0196483</t>
        </is>
      </c>
      <c r="M41" t="inlineStr">
        <is>
          <t>T100193</t>
        </is>
      </c>
      <c r="N41" t="n">
        <v>29</v>
      </c>
      <c r="O41" t="n">
        <v>0</v>
      </c>
      <c r="P41" s="36" t="n"/>
    </row>
    <row r="42">
      <c r="A42" t="inlineStr">
        <is>
          <t>AUD00022</t>
        </is>
      </c>
      <c r="B42" t="inlineStr">
        <is>
          <t>T100720</t>
        </is>
      </c>
      <c r="C42" t="inlineStr">
        <is>
          <t>random</t>
        </is>
      </c>
      <c r="D42" t="inlineStr">
        <is>
          <t>2025-01-15</t>
        </is>
      </c>
      <c r="E42" t="inlineStr">
        <is>
          <t>2025-05-29</t>
        </is>
      </c>
      <c r="F42" t="inlineStr">
        <is>
          <t>desk</t>
        </is>
      </c>
      <c r="G42" s="36" t="n"/>
      <c r="H42" t="inlineStr">
        <is>
          <t>adjustment</t>
        </is>
      </c>
      <c r="I42" t="inlineStr">
        <is>
          <t>sales not declared</t>
        </is>
      </c>
      <c r="J42" t="n">
        <v>7429383</v>
      </c>
      <c r="L42" t="inlineStr">
        <is>
          <t>L0169084</t>
        </is>
      </c>
      <c r="M42" t="inlineStr">
        <is>
          <t>T100201</t>
        </is>
      </c>
      <c r="N42" t="n">
        <v>25</v>
      </c>
      <c r="O42" t="n">
        <v>0</v>
      </c>
      <c r="P42" s="36" t="n"/>
    </row>
    <row r="43">
      <c r="A43" t="inlineStr">
        <is>
          <t>AUD00023</t>
        </is>
      </c>
      <c r="B43" t="inlineStr">
        <is>
          <t>T100729</t>
        </is>
      </c>
      <c r="C43" t="inlineStr">
        <is>
          <t>random</t>
        </is>
      </c>
      <c r="D43" t="inlineStr">
        <is>
          <t>2025-01-15</t>
        </is>
      </c>
      <c r="E43" t="inlineStr">
        <is>
          <t>2025-04-20</t>
        </is>
      </c>
      <c r="F43" t="inlineStr">
        <is>
          <t>desk</t>
        </is>
      </c>
      <c r="G43" s="36" t="n"/>
      <c r="H43" t="inlineStr">
        <is>
          <t>no adjustment</t>
        </is>
      </c>
      <c r="J43" t="n">
        <v>0</v>
      </c>
      <c r="L43" t="inlineStr">
        <is>
          <t>L0173944</t>
        </is>
      </c>
      <c r="M43" t="inlineStr">
        <is>
          <t>T100260</t>
        </is>
      </c>
      <c r="N43" t="n">
        <v>26</v>
      </c>
      <c r="O43" t="n">
        <v>0</v>
      </c>
      <c r="P43" s="36" t="n"/>
    </row>
    <row r="44">
      <c r="A44" t="inlineStr">
        <is>
          <t>AUD00024</t>
        </is>
      </c>
      <c r="B44" t="inlineStr">
        <is>
          <t>T100741</t>
        </is>
      </c>
      <c r="C44" t="inlineStr">
        <is>
          <t>random</t>
        </is>
      </c>
      <c r="D44" t="inlineStr">
        <is>
          <t>2025-01-15</t>
        </is>
      </c>
      <c r="E44" t="inlineStr">
        <is>
          <t>2025-04-01</t>
        </is>
      </c>
      <c r="F44" t="inlineStr">
        <is>
          <t>desk</t>
        </is>
      </c>
      <c r="G44" s="36" t="n"/>
      <c r="H44" t="inlineStr">
        <is>
          <t>no adjustment</t>
        </is>
      </c>
      <c r="J44" t="n">
        <v>0</v>
      </c>
      <c r="L44" t="inlineStr">
        <is>
          <t>L0177527</t>
        </is>
      </c>
      <c r="M44" t="inlineStr">
        <is>
          <t>T100260</t>
        </is>
      </c>
      <c r="N44" t="n">
        <v>26</v>
      </c>
      <c r="O44" t="n">
        <v>0</v>
      </c>
      <c r="P44" s="36" t="n"/>
    </row>
    <row r="45">
      <c r="A45" t="inlineStr">
        <is>
          <t>AUD00025</t>
        </is>
      </c>
      <c r="B45" t="inlineStr">
        <is>
          <t>T100758</t>
        </is>
      </c>
      <c r="C45" t="inlineStr">
        <is>
          <t>random</t>
        </is>
      </c>
      <c r="D45" t="inlineStr">
        <is>
          <t>2025-01-15</t>
        </is>
      </c>
      <c r="E45" t="inlineStr">
        <is>
          <t>2025-08-11</t>
        </is>
      </c>
      <c r="F45" t="inlineStr">
        <is>
          <t>field</t>
        </is>
      </c>
      <c r="G45" s="36" t="n"/>
      <c r="H45" t="inlineStr">
        <is>
          <t>no adjustment</t>
        </is>
      </c>
      <c r="J45" t="n">
        <v>0</v>
      </c>
      <c r="L45" t="inlineStr">
        <is>
          <t>L0181755</t>
        </is>
      </c>
      <c r="M45" t="inlineStr">
        <is>
          <t>T100260</t>
        </is>
      </c>
      <c r="N45" t="n">
        <v>27</v>
      </c>
      <c r="O45" t="n">
        <v>0</v>
      </c>
      <c r="P45" s="36" t="n"/>
    </row>
    <row r="46">
      <c r="A46" t="inlineStr">
        <is>
          <t>AUD00026</t>
        </is>
      </c>
      <c r="B46" t="inlineStr">
        <is>
          <t>T100781</t>
        </is>
      </c>
      <c r="C46" t="inlineStr">
        <is>
          <t>random</t>
        </is>
      </c>
      <c r="D46" t="inlineStr">
        <is>
          <t>2025-01-15</t>
        </is>
      </c>
      <c r="E46" t="inlineStr">
        <is>
          <t>2025-06-08</t>
        </is>
      </c>
      <c r="F46" t="inlineStr">
        <is>
          <t>field</t>
        </is>
      </c>
      <c r="G46" s="36" t="n"/>
      <c r="H46" t="inlineStr">
        <is>
          <t>adjustment</t>
        </is>
      </c>
      <c r="I46" t="inlineStr">
        <is>
          <t>sales not declared</t>
        </is>
      </c>
      <c r="J46" t="n">
        <v>3843901</v>
      </c>
      <c r="L46" t="inlineStr">
        <is>
          <t>L0204909</t>
        </is>
      </c>
      <c r="M46" t="inlineStr">
        <is>
          <t>T100260</t>
        </is>
      </c>
      <c r="N46" t="n">
        <v>30</v>
      </c>
      <c r="O46" t="n">
        <v>0</v>
      </c>
      <c r="P46" s="36" t="n"/>
    </row>
    <row r="47">
      <c r="A47" t="inlineStr">
        <is>
          <t>AUD00027</t>
        </is>
      </c>
      <c r="B47" t="inlineStr">
        <is>
          <t>T100799</t>
        </is>
      </c>
      <c r="C47" t="inlineStr">
        <is>
          <t>random</t>
        </is>
      </c>
      <c r="D47" t="inlineStr">
        <is>
          <t>2025-01-15</t>
        </is>
      </c>
      <c r="E47" t="inlineStr">
        <is>
          <t>2025-03-25</t>
        </is>
      </c>
      <c r="F47" t="inlineStr">
        <is>
          <t>desk</t>
        </is>
      </c>
      <c r="G47" s="36" t="n"/>
      <c r="H47" t="inlineStr">
        <is>
          <t>no adjustment</t>
        </is>
      </c>
      <c r="J47" t="n">
        <v>0</v>
      </c>
      <c r="L47" t="inlineStr">
        <is>
          <t>L0211000</t>
        </is>
      </c>
      <c r="M47" t="inlineStr">
        <is>
          <t>T100260</t>
        </is>
      </c>
      <c r="N47" t="n">
        <v>31</v>
      </c>
      <c r="O47" t="n">
        <v>0</v>
      </c>
      <c r="P47" s="36" t="n"/>
    </row>
    <row r="48">
      <c r="A48" t="inlineStr">
        <is>
          <t>AUD00028</t>
        </is>
      </c>
      <c r="B48" t="inlineStr">
        <is>
          <t>T100811</t>
        </is>
      </c>
      <c r="C48" t="inlineStr">
        <is>
          <t>random</t>
        </is>
      </c>
      <c r="D48" t="inlineStr">
        <is>
          <t>2025-01-15</t>
        </is>
      </c>
      <c r="E48" t="inlineStr">
        <is>
          <t>2025-08-23</t>
        </is>
      </c>
      <c r="F48" t="inlineStr">
        <is>
          <t>field</t>
        </is>
      </c>
      <c r="G48" s="36" t="n"/>
      <c r="H48" t="inlineStr">
        <is>
          <t>no adjustment</t>
        </is>
      </c>
      <c r="J48" t="n">
        <v>0</v>
      </c>
      <c r="L48" t="inlineStr">
        <is>
          <t>L0215113</t>
        </is>
      </c>
      <c r="M48" t="inlineStr">
        <is>
          <t>T100260</t>
        </is>
      </c>
      <c r="N48" t="n">
        <v>32</v>
      </c>
      <c r="O48" t="n">
        <v>0</v>
      </c>
      <c r="P48" s="36" t="n"/>
    </row>
    <row r="49">
      <c r="A49" t="inlineStr">
        <is>
          <t>AUD00029</t>
        </is>
      </c>
      <c r="B49" t="inlineStr">
        <is>
          <t>T100861</t>
        </is>
      </c>
      <c r="C49" t="inlineStr">
        <is>
          <t>random</t>
        </is>
      </c>
      <c r="D49" t="inlineStr">
        <is>
          <t>2025-01-15</t>
        </is>
      </c>
      <c r="E49" t="inlineStr">
        <is>
          <t>2025-03-25</t>
        </is>
      </c>
      <c r="F49" t="inlineStr">
        <is>
          <t>desk</t>
        </is>
      </c>
      <c r="G49" s="36" t="n"/>
      <c r="H49" t="inlineStr">
        <is>
          <t>no adjustment</t>
        </is>
      </c>
      <c r="J49" t="n">
        <v>0</v>
      </c>
      <c r="L49" t="inlineStr">
        <is>
          <t>L0240644</t>
        </is>
      </c>
      <c r="M49" t="inlineStr">
        <is>
          <t>T100260</t>
        </is>
      </c>
      <c r="N49" t="n">
        <v>35</v>
      </c>
      <c r="O49" t="n">
        <v>0</v>
      </c>
      <c r="P49" s="36" t="n"/>
    </row>
    <row r="50">
      <c r="A50" t="inlineStr">
        <is>
          <t>AUD00030</t>
        </is>
      </c>
      <c r="B50" t="inlineStr">
        <is>
          <t>T100870</t>
        </is>
      </c>
      <c r="C50" t="inlineStr">
        <is>
          <t>random</t>
        </is>
      </c>
      <c r="D50" t="inlineStr">
        <is>
          <t>2025-01-15</t>
        </is>
      </c>
      <c r="E50" t="inlineStr">
        <is>
          <t>2025-03-15</t>
        </is>
      </c>
      <c r="F50" t="inlineStr">
        <is>
          <t>desk</t>
        </is>
      </c>
      <c r="G50" s="36" t="n"/>
      <c r="H50" t="inlineStr">
        <is>
          <t>no adjustment</t>
        </is>
      </c>
      <c r="J50" t="n">
        <v>0</v>
      </c>
      <c r="L50" t="inlineStr">
        <is>
          <t>L0168457</t>
        </is>
      </c>
      <c r="M50" t="inlineStr">
        <is>
          <t>T100466</t>
        </is>
      </c>
      <c r="N50" t="n">
        <v>25</v>
      </c>
      <c r="O50" t="n">
        <v>0</v>
      </c>
      <c r="P50" s="36" t="n"/>
    </row>
    <row r="51">
      <c r="A51" t="inlineStr">
        <is>
          <t>AUD00031</t>
        </is>
      </c>
      <c r="B51" t="inlineStr">
        <is>
          <t>T100957</t>
        </is>
      </c>
      <c r="C51" t="inlineStr">
        <is>
          <t>random</t>
        </is>
      </c>
      <c r="D51" t="inlineStr">
        <is>
          <t>2025-01-15</t>
        </is>
      </c>
      <c r="E51" t="inlineStr">
        <is>
          <t>2025-08-25</t>
        </is>
      </c>
      <c r="F51" t="inlineStr">
        <is>
          <t>field</t>
        </is>
      </c>
      <c r="G51" s="36" t="n"/>
      <c r="H51" t="inlineStr">
        <is>
          <t>no adjustment</t>
        </is>
      </c>
      <c r="J51" t="n">
        <v>0</v>
      </c>
      <c r="L51" t="inlineStr">
        <is>
          <t>L0186176</t>
        </is>
      </c>
      <c r="M51" t="inlineStr">
        <is>
          <t>T100466</t>
        </is>
      </c>
      <c r="N51" t="n">
        <v>28</v>
      </c>
      <c r="O51" t="n">
        <v>0</v>
      </c>
      <c r="P51" s="36" t="n"/>
    </row>
    <row r="52">
      <c r="A52" t="inlineStr">
        <is>
          <t>AUD00032</t>
        </is>
      </c>
      <c r="B52" t="inlineStr">
        <is>
          <t>T100987</t>
        </is>
      </c>
      <c r="C52" t="inlineStr">
        <is>
          <t>random</t>
        </is>
      </c>
      <c r="D52" t="inlineStr">
        <is>
          <t>2025-01-15</t>
        </is>
      </c>
      <c r="E52" t="inlineStr">
        <is>
          <t>2025-07-18</t>
        </is>
      </c>
      <c r="F52" t="inlineStr">
        <is>
          <t>field</t>
        </is>
      </c>
      <c r="G52" s="36" t="n"/>
      <c r="H52" t="inlineStr">
        <is>
          <t>no adjustment</t>
        </is>
      </c>
      <c r="J52" t="n">
        <v>0</v>
      </c>
      <c r="L52" t="inlineStr">
        <is>
          <t>L0190780</t>
        </is>
      </c>
      <c r="M52" t="inlineStr">
        <is>
          <t>T100466</t>
        </is>
      </c>
      <c r="N52" t="n">
        <v>28</v>
      </c>
      <c r="O52" t="n">
        <v>0</v>
      </c>
      <c r="P52" s="36" t="n"/>
    </row>
    <row r="53">
      <c r="A53" t="inlineStr">
        <is>
          <t>AUD00033</t>
        </is>
      </c>
      <c r="B53" t="inlineStr">
        <is>
          <t>T101036</t>
        </is>
      </c>
      <c r="C53" t="inlineStr">
        <is>
          <t>random</t>
        </is>
      </c>
      <c r="D53" t="inlineStr">
        <is>
          <t>2025-01-15</t>
        </is>
      </c>
      <c r="E53" t="inlineStr">
        <is>
          <t>2025-03-23</t>
        </is>
      </c>
      <c r="F53" t="inlineStr">
        <is>
          <t>desk</t>
        </is>
      </c>
      <c r="G53" s="36" t="n"/>
      <c r="H53" t="inlineStr">
        <is>
          <t>no adjustment</t>
        </is>
      </c>
      <c r="J53" t="n">
        <v>0</v>
      </c>
      <c r="L53" t="inlineStr">
        <is>
          <t>L0195213</t>
        </is>
      </c>
      <c r="M53" t="inlineStr">
        <is>
          <t>T100466</t>
        </is>
      </c>
      <c r="N53" t="n">
        <v>29</v>
      </c>
      <c r="O53" t="n">
        <v>0</v>
      </c>
      <c r="P53" s="36" t="n"/>
    </row>
    <row r="54">
      <c r="A54" t="inlineStr">
        <is>
          <t>AUD00034</t>
        </is>
      </c>
      <c r="B54" t="inlineStr">
        <is>
          <t>T101148</t>
        </is>
      </c>
      <c r="C54" t="inlineStr">
        <is>
          <t>random</t>
        </is>
      </c>
      <c r="D54" t="inlineStr">
        <is>
          <t>2025-01-15</t>
        </is>
      </c>
      <c r="E54" t="inlineStr">
        <is>
          <t>2025-03-02</t>
        </is>
      </c>
      <c r="F54" t="inlineStr">
        <is>
          <t>desk</t>
        </is>
      </c>
      <c r="G54" s="36" t="n"/>
      <c r="H54" t="inlineStr">
        <is>
          <t>no adjustment</t>
        </is>
      </c>
      <c r="J54" t="n">
        <v>0</v>
      </c>
      <c r="L54" t="inlineStr">
        <is>
          <t>L0204162</t>
        </is>
      </c>
      <c r="M54" t="inlineStr">
        <is>
          <t>T100466</t>
        </is>
      </c>
      <c r="N54" t="n">
        <v>30</v>
      </c>
      <c r="O54" t="n">
        <v>0</v>
      </c>
      <c r="P54" s="36" t="n"/>
    </row>
    <row r="55">
      <c r="A55" t="inlineStr">
        <is>
          <t>AUD00035</t>
        </is>
      </c>
      <c r="B55" t="inlineStr">
        <is>
          <t>T101160</t>
        </is>
      </c>
      <c r="C55" t="inlineStr">
        <is>
          <t>random</t>
        </is>
      </c>
      <c r="D55" t="inlineStr">
        <is>
          <t>2025-01-15</t>
        </is>
      </c>
      <c r="E55" t="inlineStr">
        <is>
          <t>2025-07-14</t>
        </is>
      </c>
      <c r="F55" t="inlineStr">
        <is>
          <t>field</t>
        </is>
      </c>
      <c r="G55" s="36" t="n"/>
      <c r="H55" t="inlineStr">
        <is>
          <t>no adjustment</t>
        </is>
      </c>
      <c r="J55" t="n">
        <v>0</v>
      </c>
      <c r="L55" t="inlineStr">
        <is>
          <t>L0206575</t>
        </is>
      </c>
      <c r="M55" t="inlineStr">
        <is>
          <t>T100466</t>
        </is>
      </c>
      <c r="N55" t="n">
        <v>30</v>
      </c>
      <c r="O55" t="n">
        <v>0</v>
      </c>
      <c r="P55" s="36" t="n"/>
    </row>
    <row r="56">
      <c r="A56" t="inlineStr">
        <is>
          <t>AUD00036</t>
        </is>
      </c>
      <c r="B56" t="inlineStr">
        <is>
          <t>T101178</t>
        </is>
      </c>
      <c r="C56" t="inlineStr">
        <is>
          <t>random</t>
        </is>
      </c>
      <c r="D56" t="inlineStr">
        <is>
          <t>2025-01-15</t>
        </is>
      </c>
      <c r="E56" t="inlineStr">
        <is>
          <t>2025-07-08</t>
        </is>
      </c>
      <c r="F56" t="inlineStr">
        <is>
          <t>field</t>
        </is>
      </c>
      <c r="G56" s="36" t="n"/>
      <c r="H56" t="inlineStr">
        <is>
          <t>adjustment</t>
        </is>
      </c>
      <c r="I56" t="inlineStr">
        <is>
          <t>sales not declared</t>
        </is>
      </c>
      <c r="J56" t="n">
        <v>47262</v>
      </c>
      <c r="L56" t="inlineStr">
        <is>
          <t>L0209645</t>
        </is>
      </c>
      <c r="M56" t="inlineStr">
        <is>
          <t>T100466</t>
        </is>
      </c>
      <c r="N56" t="n">
        <v>31</v>
      </c>
      <c r="O56" t="n">
        <v>0</v>
      </c>
      <c r="P56" s="36" t="n"/>
    </row>
    <row r="57">
      <c r="A57" t="inlineStr">
        <is>
          <t>AUD00037</t>
        </is>
      </c>
      <c r="B57" t="inlineStr">
        <is>
          <t>T101202</t>
        </is>
      </c>
      <c r="C57" t="inlineStr">
        <is>
          <t>random</t>
        </is>
      </c>
      <c r="D57" t="inlineStr">
        <is>
          <t>2025-01-15</t>
        </is>
      </c>
      <c r="E57" t="inlineStr">
        <is>
          <t>2025-04-28</t>
        </is>
      </c>
      <c r="F57" t="inlineStr">
        <is>
          <t>desk</t>
        </is>
      </c>
      <c r="G57" s="36" t="n"/>
      <c r="H57" t="inlineStr">
        <is>
          <t>no adjustment</t>
        </is>
      </c>
      <c r="J57" t="n">
        <v>0</v>
      </c>
      <c r="L57" t="inlineStr">
        <is>
          <t>L0211020</t>
        </is>
      </c>
      <c r="M57" t="inlineStr">
        <is>
          <t>T100466</t>
        </is>
      </c>
      <c r="N57" t="n">
        <v>31</v>
      </c>
      <c r="O57" t="n">
        <v>0</v>
      </c>
      <c r="P57" s="36" t="n"/>
    </row>
    <row r="58">
      <c r="A58" t="inlineStr">
        <is>
          <t>AUD00038</t>
        </is>
      </c>
      <c r="B58" t="inlineStr">
        <is>
          <t>T101224</t>
        </is>
      </c>
      <c r="C58" t="inlineStr">
        <is>
          <t>random</t>
        </is>
      </c>
      <c r="D58" t="inlineStr">
        <is>
          <t>2025-01-15</t>
        </is>
      </c>
      <c r="E58" t="inlineStr">
        <is>
          <t>2025-03-17</t>
        </is>
      </c>
      <c r="F58" t="inlineStr">
        <is>
          <t>desk</t>
        </is>
      </c>
      <c r="G58" s="36" t="n"/>
      <c r="H58" t="inlineStr">
        <is>
          <t>no adjustment</t>
        </is>
      </c>
      <c r="J58" t="n">
        <v>0</v>
      </c>
      <c r="L58" t="inlineStr">
        <is>
          <t>L0211836</t>
        </is>
      </c>
      <c r="M58" t="inlineStr">
        <is>
          <t>T100466</t>
        </is>
      </c>
      <c r="N58" t="n">
        <v>31</v>
      </c>
      <c r="O58" t="n">
        <v>0</v>
      </c>
      <c r="P58" s="36" t="n"/>
    </row>
    <row r="59">
      <c r="A59" t="inlineStr">
        <is>
          <t>AUD00039</t>
        </is>
      </c>
      <c r="B59" t="inlineStr">
        <is>
          <t>T101250</t>
        </is>
      </c>
      <c r="C59" t="inlineStr">
        <is>
          <t>random</t>
        </is>
      </c>
      <c r="D59" t="inlineStr">
        <is>
          <t>2025-01-15</t>
        </is>
      </c>
      <c r="E59" t="inlineStr">
        <is>
          <t>2025-08-12</t>
        </is>
      </c>
      <c r="F59" t="inlineStr">
        <is>
          <t>field</t>
        </is>
      </c>
      <c r="G59" s="36" t="n"/>
      <c r="H59" t="inlineStr">
        <is>
          <t>no adjustment</t>
        </is>
      </c>
      <c r="J59" t="n">
        <v>0</v>
      </c>
      <c r="L59" t="inlineStr">
        <is>
          <t>L0236120</t>
        </is>
      </c>
      <c r="M59" t="inlineStr">
        <is>
          <t>T100466</t>
        </is>
      </c>
      <c r="N59" t="n">
        <v>34</v>
      </c>
      <c r="O59" t="n">
        <v>0</v>
      </c>
      <c r="P59" s="36" t="n"/>
    </row>
    <row r="60">
      <c r="A60" t="inlineStr">
        <is>
          <t>AUD00040</t>
        </is>
      </c>
      <c r="B60" t="inlineStr">
        <is>
          <t>T101362</t>
        </is>
      </c>
      <c r="C60" t="inlineStr">
        <is>
          <t>random</t>
        </is>
      </c>
      <c r="D60" t="inlineStr">
        <is>
          <t>2025-01-15</t>
        </is>
      </c>
      <c r="E60" t="inlineStr">
        <is>
          <t>2025-06-09</t>
        </is>
      </c>
      <c r="F60" t="inlineStr">
        <is>
          <t>field</t>
        </is>
      </c>
      <c r="G60" s="36" t="n"/>
      <c r="H60" t="inlineStr">
        <is>
          <t>no adjustment</t>
        </is>
      </c>
      <c r="J60" t="n">
        <v>0</v>
      </c>
      <c r="L60" t="inlineStr">
        <is>
          <t>L0241094</t>
        </is>
      </c>
      <c r="M60" t="inlineStr">
        <is>
          <t>T100466</t>
        </is>
      </c>
      <c r="N60" t="n">
        <v>35</v>
      </c>
      <c r="O60" t="n">
        <v>0</v>
      </c>
      <c r="P60" s="36" t="n"/>
    </row>
    <row r="61">
      <c r="A61" t="inlineStr">
        <is>
          <t>AUD00041</t>
        </is>
      </c>
      <c r="B61" t="inlineStr">
        <is>
          <t>T101426</t>
        </is>
      </c>
      <c r="C61" t="inlineStr">
        <is>
          <t>random</t>
        </is>
      </c>
      <c r="D61" t="inlineStr">
        <is>
          <t>2025-01-15</t>
        </is>
      </c>
      <c r="E61" t="inlineStr">
        <is>
          <t>2025-05-25</t>
        </is>
      </c>
      <c r="F61" t="inlineStr">
        <is>
          <t>field</t>
        </is>
      </c>
      <c r="G61" s="36" t="n"/>
      <c r="H61" t="inlineStr">
        <is>
          <t>no adjustment</t>
        </is>
      </c>
      <c r="J61" t="n">
        <v>0</v>
      </c>
      <c r="L61" t="inlineStr">
        <is>
          <t>L0170202</t>
        </is>
      </c>
      <c r="M61" t="inlineStr">
        <is>
          <t>T100476</t>
        </is>
      </c>
      <c r="N61" t="n">
        <v>25</v>
      </c>
      <c r="O61" t="n">
        <v>0</v>
      </c>
      <c r="P61" s="36" t="n"/>
    </row>
    <row r="62">
      <c r="A62" t="inlineStr">
        <is>
          <t>AUD00042</t>
        </is>
      </c>
      <c r="B62" t="inlineStr">
        <is>
          <t>T101451</t>
        </is>
      </c>
      <c r="C62" t="inlineStr">
        <is>
          <t>random</t>
        </is>
      </c>
      <c r="D62" t="inlineStr">
        <is>
          <t>2025-01-15</t>
        </is>
      </c>
      <c r="E62" t="inlineStr">
        <is>
          <t>2025-04-03</t>
        </is>
      </c>
      <c r="F62" t="inlineStr">
        <is>
          <t>desk</t>
        </is>
      </c>
      <c r="G62" s="36" t="n"/>
      <c r="H62" t="inlineStr">
        <is>
          <t>adjustment</t>
        </is>
      </c>
      <c r="I62" t="inlineStr">
        <is>
          <t>sales not declared</t>
        </is>
      </c>
      <c r="J62" t="n">
        <v>852176</v>
      </c>
      <c r="L62" t="inlineStr">
        <is>
          <t>L0177979</t>
        </is>
      </c>
      <c r="M62" t="inlineStr">
        <is>
          <t>T100476</t>
        </is>
      </c>
      <c r="N62" t="n">
        <v>26</v>
      </c>
      <c r="O62" t="n">
        <v>0</v>
      </c>
      <c r="P62" s="36" t="n"/>
    </row>
    <row r="63">
      <c r="A63" t="inlineStr">
        <is>
          <t>AUD00043</t>
        </is>
      </c>
      <c r="B63" t="inlineStr">
        <is>
          <t>T101458</t>
        </is>
      </c>
      <c r="C63" t="inlineStr">
        <is>
          <t>random</t>
        </is>
      </c>
      <c r="D63" t="inlineStr">
        <is>
          <t>2025-01-15</t>
        </is>
      </c>
      <c r="E63" t="inlineStr">
        <is>
          <t>2025-05-22</t>
        </is>
      </c>
      <c r="F63" t="inlineStr">
        <is>
          <t>desk</t>
        </is>
      </c>
      <c r="G63" s="36" t="n"/>
      <c r="H63" t="inlineStr">
        <is>
          <t>no adjustment</t>
        </is>
      </c>
      <c r="J63" t="n">
        <v>0</v>
      </c>
      <c r="L63" t="inlineStr">
        <is>
          <t>L0204671</t>
        </is>
      </c>
      <c r="M63" t="inlineStr">
        <is>
          <t>T100476</t>
        </is>
      </c>
      <c r="N63" t="n">
        <v>30</v>
      </c>
      <c r="O63" t="n">
        <v>0</v>
      </c>
      <c r="P63" s="36" t="n"/>
    </row>
    <row r="64">
      <c r="A64" t="inlineStr">
        <is>
          <t>AUD00044</t>
        </is>
      </c>
      <c r="B64" t="inlineStr">
        <is>
          <t>T101459</t>
        </is>
      </c>
      <c r="C64" t="inlineStr">
        <is>
          <t>random</t>
        </is>
      </c>
      <c r="D64" t="inlineStr">
        <is>
          <t>2025-01-15</t>
        </is>
      </c>
      <c r="E64" t="inlineStr">
        <is>
          <t>2025-03-17</t>
        </is>
      </c>
      <c r="F64" t="inlineStr">
        <is>
          <t>desk</t>
        </is>
      </c>
      <c r="G64" s="36" t="n"/>
      <c r="H64" t="inlineStr">
        <is>
          <t>no adjustment</t>
        </is>
      </c>
      <c r="J64" t="n">
        <v>0</v>
      </c>
      <c r="L64" t="inlineStr">
        <is>
          <t>L0206301</t>
        </is>
      </c>
      <c r="M64" t="inlineStr">
        <is>
          <t>T100476</t>
        </is>
      </c>
      <c r="N64" t="n">
        <v>30</v>
      </c>
      <c r="O64" t="n">
        <v>0</v>
      </c>
      <c r="P64" s="36" t="n"/>
    </row>
    <row r="65">
      <c r="A65" t="inlineStr">
        <is>
          <t>AUD00045</t>
        </is>
      </c>
      <c r="B65" t="inlineStr">
        <is>
          <t>T101550</t>
        </is>
      </c>
      <c r="C65" t="inlineStr">
        <is>
          <t>random</t>
        </is>
      </c>
      <c r="D65" t="inlineStr">
        <is>
          <t>2025-01-15</t>
        </is>
      </c>
      <c r="E65" t="inlineStr">
        <is>
          <t>2025-02-23</t>
        </is>
      </c>
      <c r="F65" t="inlineStr">
        <is>
          <t>desk</t>
        </is>
      </c>
      <c r="G65" s="36" t="n"/>
      <c r="H65" t="inlineStr">
        <is>
          <t>no adjustment</t>
        </is>
      </c>
      <c r="J65" t="n">
        <v>0</v>
      </c>
      <c r="L65" t="inlineStr">
        <is>
          <t>L0211321</t>
        </is>
      </c>
      <c r="M65" t="inlineStr">
        <is>
          <t>T100476</t>
        </is>
      </c>
      <c r="N65" t="n">
        <v>31</v>
      </c>
      <c r="O65" t="n">
        <v>0</v>
      </c>
      <c r="P65" s="36" t="n"/>
    </row>
    <row r="66">
      <c r="A66" t="inlineStr">
        <is>
          <t>AUD00046</t>
        </is>
      </c>
      <c r="B66" t="inlineStr">
        <is>
          <t>T101562</t>
        </is>
      </c>
      <c r="C66" t="inlineStr">
        <is>
          <t>random</t>
        </is>
      </c>
      <c r="D66" t="inlineStr">
        <is>
          <t>2025-01-15</t>
        </is>
      </c>
      <c r="E66" t="inlineStr">
        <is>
          <t>2025-06-08</t>
        </is>
      </c>
      <c r="F66" t="inlineStr">
        <is>
          <t>desk</t>
        </is>
      </c>
      <c r="G66" s="36" t="n"/>
      <c r="H66" t="inlineStr">
        <is>
          <t>no adjustment</t>
        </is>
      </c>
      <c r="J66" t="n">
        <v>0</v>
      </c>
      <c r="L66" t="inlineStr">
        <is>
          <t>L0217633</t>
        </is>
      </c>
      <c r="M66" t="inlineStr">
        <is>
          <t>T100476</t>
        </is>
      </c>
      <c r="N66" t="n">
        <v>32</v>
      </c>
      <c r="O66" t="n">
        <v>0</v>
      </c>
      <c r="P66" s="36" t="n"/>
    </row>
    <row r="67">
      <c r="A67" t="inlineStr">
        <is>
          <t>AUD00047</t>
        </is>
      </c>
      <c r="B67" t="inlineStr">
        <is>
          <t>T101651</t>
        </is>
      </c>
      <c r="C67" t="inlineStr">
        <is>
          <t>random</t>
        </is>
      </c>
      <c r="D67" t="inlineStr">
        <is>
          <t>2025-01-15</t>
        </is>
      </c>
      <c r="E67" t="inlineStr">
        <is>
          <t>2025-06-05</t>
        </is>
      </c>
      <c r="F67" t="inlineStr">
        <is>
          <t>desk</t>
        </is>
      </c>
      <c r="G67" s="36" t="n"/>
      <c r="H67" t="inlineStr">
        <is>
          <t>no adjustment</t>
        </is>
      </c>
      <c r="J67" t="n">
        <v>0</v>
      </c>
      <c r="L67" t="inlineStr">
        <is>
          <t>L0220039</t>
        </is>
      </c>
      <c r="M67" t="inlineStr">
        <is>
          <t>T100476</t>
        </is>
      </c>
      <c r="N67" t="n">
        <v>32</v>
      </c>
      <c r="O67" t="n">
        <v>0</v>
      </c>
      <c r="P67" s="36" t="n"/>
    </row>
    <row r="68">
      <c r="A68" t="inlineStr">
        <is>
          <t>AUD00048</t>
        </is>
      </c>
      <c r="B68" t="inlineStr">
        <is>
          <t>T101656</t>
        </is>
      </c>
      <c r="C68" t="inlineStr">
        <is>
          <t>random</t>
        </is>
      </c>
      <c r="D68" t="inlineStr">
        <is>
          <t>2025-01-15</t>
        </is>
      </c>
      <c r="E68" t="inlineStr">
        <is>
          <t>2025-04-11</t>
        </is>
      </c>
      <c r="F68" t="inlineStr">
        <is>
          <t>desk</t>
        </is>
      </c>
      <c r="G68" s="36" t="n"/>
      <c r="H68" t="inlineStr">
        <is>
          <t>no adjustment</t>
        </is>
      </c>
      <c r="J68" t="n">
        <v>0</v>
      </c>
      <c r="L68" t="inlineStr">
        <is>
          <t>L0227989</t>
        </is>
      </c>
      <c r="M68" t="inlineStr">
        <is>
          <t>T100476</t>
        </is>
      </c>
      <c r="N68" t="n">
        <v>33</v>
      </c>
      <c r="O68" t="n">
        <v>0</v>
      </c>
      <c r="P68" s="36" t="n"/>
    </row>
    <row r="69">
      <c r="A69" t="inlineStr">
        <is>
          <t>AUD00049</t>
        </is>
      </c>
      <c r="B69" t="inlineStr">
        <is>
          <t>T101660</t>
        </is>
      </c>
      <c r="C69" t="inlineStr">
        <is>
          <t>random</t>
        </is>
      </c>
      <c r="D69" t="inlineStr">
        <is>
          <t>2025-01-15</t>
        </is>
      </c>
      <c r="E69" t="inlineStr">
        <is>
          <t>2025-03-15</t>
        </is>
      </c>
      <c r="F69" t="inlineStr">
        <is>
          <t>desk</t>
        </is>
      </c>
      <c r="G69" s="36" t="n"/>
      <c r="H69" t="inlineStr">
        <is>
          <t>no adjustment</t>
        </is>
      </c>
      <c r="J69" t="n">
        <v>0</v>
      </c>
      <c r="L69" t="inlineStr">
        <is>
          <t>L0237360</t>
        </is>
      </c>
      <c r="M69" t="inlineStr">
        <is>
          <t>T100476</t>
        </is>
      </c>
      <c r="N69" t="n">
        <v>35</v>
      </c>
      <c r="O69" t="n">
        <v>0</v>
      </c>
      <c r="P69" s="36" t="n"/>
    </row>
    <row r="70">
      <c r="A70" t="inlineStr">
        <is>
          <t>AUD00050</t>
        </is>
      </c>
      <c r="B70" t="inlineStr">
        <is>
          <t>T101683</t>
        </is>
      </c>
      <c r="C70" t="inlineStr">
        <is>
          <t>random</t>
        </is>
      </c>
      <c r="D70" t="inlineStr">
        <is>
          <t>2025-01-15</t>
        </is>
      </c>
      <c r="E70" t="inlineStr">
        <is>
          <t>2025-03-08</t>
        </is>
      </c>
      <c r="F70" t="inlineStr">
        <is>
          <t>desk</t>
        </is>
      </c>
      <c r="G70" s="36" t="n"/>
      <c r="H70" t="inlineStr">
        <is>
          <t>no adjustment</t>
        </is>
      </c>
      <c r="J70" t="n">
        <v>0</v>
      </c>
      <c r="L70" t="inlineStr">
        <is>
          <t>L0244470</t>
        </is>
      </c>
      <c r="M70" t="inlineStr">
        <is>
          <t>T100476</t>
        </is>
      </c>
      <c r="N70" t="n">
        <v>36</v>
      </c>
      <c r="O70" t="n">
        <v>0</v>
      </c>
      <c r="P70" s="36" t="n"/>
    </row>
    <row r="71">
      <c r="A71" t="inlineStr">
        <is>
          <t>AUD00051</t>
        </is>
      </c>
      <c r="B71" t="inlineStr">
        <is>
          <t>T101700</t>
        </is>
      </c>
      <c r="C71" t="inlineStr">
        <is>
          <t>random</t>
        </is>
      </c>
      <c r="D71" t="inlineStr">
        <is>
          <t>2025-01-15</t>
        </is>
      </c>
      <c r="E71" t="inlineStr">
        <is>
          <t>2025-07-24</t>
        </is>
      </c>
      <c r="F71" t="inlineStr">
        <is>
          <t>field</t>
        </is>
      </c>
      <c r="G71" s="36" t="n"/>
      <c r="H71" t="inlineStr">
        <is>
          <t>no adjustment</t>
        </is>
      </c>
      <c r="J71" t="n">
        <v>0</v>
      </c>
      <c r="L71" t="inlineStr">
        <is>
          <t>L0246998</t>
        </is>
      </c>
      <c r="M71" t="inlineStr">
        <is>
          <t>T100476</t>
        </is>
      </c>
      <c r="N71" t="n">
        <v>36</v>
      </c>
      <c r="O71" t="n">
        <v>0</v>
      </c>
      <c r="P71" s="36" t="n"/>
    </row>
    <row r="72">
      <c r="A72" t="inlineStr">
        <is>
          <t>AUD00052</t>
        </is>
      </c>
      <c r="B72" t="inlineStr">
        <is>
          <t>T101824</t>
        </is>
      </c>
      <c r="C72" t="inlineStr">
        <is>
          <t>random</t>
        </is>
      </c>
      <c r="D72" t="inlineStr">
        <is>
          <t>2025-01-15</t>
        </is>
      </c>
      <c r="E72" t="inlineStr">
        <is>
          <t>2025-05-27</t>
        </is>
      </c>
      <c r="F72" t="inlineStr">
        <is>
          <t>desk</t>
        </is>
      </c>
      <c r="G72" s="36" t="n"/>
      <c r="H72" t="inlineStr">
        <is>
          <t>no adjustment</t>
        </is>
      </c>
      <c r="J72" t="n">
        <v>0</v>
      </c>
      <c r="L72" t="inlineStr">
        <is>
          <t>L0173700</t>
        </is>
      </c>
      <c r="M72" t="inlineStr">
        <is>
          <t>T100497</t>
        </is>
      </c>
      <c r="N72" t="n">
        <v>26</v>
      </c>
      <c r="O72" t="n">
        <v>0</v>
      </c>
      <c r="P72" s="36" t="n"/>
    </row>
    <row r="73">
      <c r="A73" t="inlineStr">
        <is>
          <t>AUD00053</t>
        </is>
      </c>
      <c r="B73" t="inlineStr">
        <is>
          <t>T101828</t>
        </is>
      </c>
      <c r="C73" t="inlineStr">
        <is>
          <t>random</t>
        </is>
      </c>
      <c r="D73" t="inlineStr">
        <is>
          <t>2025-01-15</t>
        </is>
      </c>
      <c r="E73" t="inlineStr">
        <is>
          <t>2025-06-07</t>
        </is>
      </c>
      <c r="F73" t="inlineStr">
        <is>
          <t>field</t>
        </is>
      </c>
      <c r="G73" s="36" t="n"/>
      <c r="H73" t="inlineStr">
        <is>
          <t>no adjustment</t>
        </is>
      </c>
      <c r="J73" t="n">
        <v>0</v>
      </c>
      <c r="L73" t="inlineStr">
        <is>
          <t>L0185411</t>
        </is>
      </c>
      <c r="M73" t="inlineStr">
        <is>
          <t>T100497</t>
        </is>
      </c>
      <c r="N73" t="n">
        <v>28</v>
      </c>
      <c r="O73" t="n">
        <v>0</v>
      </c>
      <c r="P73" s="36" t="n"/>
    </row>
    <row r="74">
      <c r="A74" t="inlineStr">
        <is>
          <t>AUD00054</t>
        </is>
      </c>
      <c r="B74" t="inlineStr">
        <is>
          <t>T101861</t>
        </is>
      </c>
      <c r="C74" t="inlineStr">
        <is>
          <t>random</t>
        </is>
      </c>
      <c r="D74" t="inlineStr">
        <is>
          <t>2025-01-15</t>
        </is>
      </c>
      <c r="E74" t="inlineStr">
        <is>
          <t>2025-03-19</t>
        </is>
      </c>
      <c r="F74" t="inlineStr">
        <is>
          <t>desk</t>
        </is>
      </c>
      <c r="G74" s="36" t="n"/>
      <c r="H74" t="inlineStr">
        <is>
          <t>no adjustment</t>
        </is>
      </c>
      <c r="J74" t="n">
        <v>0</v>
      </c>
      <c r="L74" t="inlineStr">
        <is>
          <t>L0191320</t>
        </is>
      </c>
      <c r="M74" t="inlineStr">
        <is>
          <t>T100497</t>
        </is>
      </c>
      <c r="N74" t="n">
        <v>28</v>
      </c>
      <c r="O74" t="n">
        <v>0</v>
      </c>
      <c r="P74" s="36" t="n"/>
    </row>
    <row r="75">
      <c r="A75" t="inlineStr">
        <is>
          <t>AUD00055</t>
        </is>
      </c>
      <c r="B75" t="inlineStr">
        <is>
          <t>T101970</t>
        </is>
      </c>
      <c r="C75" t="inlineStr">
        <is>
          <t>random</t>
        </is>
      </c>
      <c r="D75" t="inlineStr">
        <is>
          <t>2025-01-15</t>
        </is>
      </c>
      <c r="E75" t="inlineStr">
        <is>
          <t>2025-06-11</t>
        </is>
      </c>
      <c r="F75" t="inlineStr">
        <is>
          <t>desk</t>
        </is>
      </c>
      <c r="G75" s="36" t="n"/>
      <c r="H75" t="inlineStr">
        <is>
          <t>adjustment</t>
        </is>
      </c>
      <c r="I75" t="inlineStr">
        <is>
          <t>sales not declared</t>
        </is>
      </c>
      <c r="J75" t="n">
        <v>103007</v>
      </c>
      <c r="L75" t="inlineStr">
        <is>
          <t>L0223229</t>
        </is>
      </c>
      <c r="M75" t="inlineStr">
        <is>
          <t>T100497</t>
        </is>
      </c>
      <c r="N75" t="n">
        <v>33</v>
      </c>
      <c r="O75" t="n">
        <v>0</v>
      </c>
      <c r="P75" s="36" t="n"/>
    </row>
    <row r="76">
      <c r="A76" t="inlineStr">
        <is>
          <t>AUD00056</t>
        </is>
      </c>
      <c r="B76" t="inlineStr">
        <is>
          <t>T101983</t>
        </is>
      </c>
      <c r="C76" t="inlineStr">
        <is>
          <t>random</t>
        </is>
      </c>
      <c r="D76" t="inlineStr">
        <is>
          <t>2025-01-15</t>
        </is>
      </c>
      <c r="E76" t="inlineStr">
        <is>
          <t>2025-07-09</t>
        </is>
      </c>
      <c r="F76" t="inlineStr">
        <is>
          <t>field</t>
        </is>
      </c>
      <c r="G76" s="36" t="n"/>
      <c r="H76" t="inlineStr">
        <is>
          <t>no adjustment</t>
        </is>
      </c>
      <c r="J76" t="n">
        <v>0</v>
      </c>
      <c r="L76" t="inlineStr">
        <is>
          <t>L0236892</t>
        </is>
      </c>
      <c r="M76" t="inlineStr">
        <is>
          <t>T100497</t>
        </is>
      </c>
      <c r="N76" t="n">
        <v>34</v>
      </c>
      <c r="O76" t="n">
        <v>0</v>
      </c>
      <c r="P76" s="36" t="n"/>
    </row>
    <row r="77">
      <c r="A77" t="inlineStr">
        <is>
          <t>AUD00057</t>
        </is>
      </c>
      <c r="B77" t="inlineStr">
        <is>
          <t>T102074</t>
        </is>
      </c>
      <c r="C77" t="inlineStr">
        <is>
          <t>random</t>
        </is>
      </c>
      <c r="D77" t="inlineStr">
        <is>
          <t>2025-01-15</t>
        </is>
      </c>
      <c r="E77" t="inlineStr">
        <is>
          <t>2025-07-13</t>
        </is>
      </c>
      <c r="F77" t="inlineStr">
        <is>
          <t>field</t>
        </is>
      </c>
      <c r="G77" s="36" t="n"/>
      <c r="H77" t="inlineStr">
        <is>
          <t>no adjustment</t>
        </is>
      </c>
      <c r="J77" t="n">
        <v>0</v>
      </c>
      <c r="L77" t="inlineStr">
        <is>
          <t>L0171970</t>
        </is>
      </c>
      <c r="M77" t="inlineStr">
        <is>
          <t>T100538</t>
        </is>
      </c>
      <c r="N77" t="n">
        <v>25</v>
      </c>
      <c r="O77" t="n">
        <v>0</v>
      </c>
      <c r="P77" s="36" t="n"/>
    </row>
    <row r="78">
      <c r="A78" t="inlineStr">
        <is>
          <t>AUD00058</t>
        </is>
      </c>
      <c r="B78" t="inlineStr">
        <is>
          <t>T102096</t>
        </is>
      </c>
      <c r="C78" t="inlineStr">
        <is>
          <t>random</t>
        </is>
      </c>
      <c r="D78" t="inlineStr">
        <is>
          <t>2025-01-15</t>
        </is>
      </c>
      <c r="E78" t="inlineStr">
        <is>
          <t>2025-05-09</t>
        </is>
      </c>
      <c r="F78" t="inlineStr">
        <is>
          <t>field</t>
        </is>
      </c>
      <c r="G78" s="36" t="n"/>
      <c r="H78" t="inlineStr">
        <is>
          <t>no adjustment</t>
        </is>
      </c>
      <c r="J78" t="n">
        <v>0</v>
      </c>
      <c r="L78" t="inlineStr">
        <is>
          <t>L0177739</t>
        </is>
      </c>
      <c r="M78" t="inlineStr">
        <is>
          <t>T100538</t>
        </is>
      </c>
      <c r="N78" t="n">
        <v>26</v>
      </c>
      <c r="O78" t="n">
        <v>0</v>
      </c>
      <c r="P78" s="36" t="n"/>
    </row>
    <row r="79">
      <c r="A79" t="inlineStr">
        <is>
          <t>AUD00059</t>
        </is>
      </c>
      <c r="B79" t="inlineStr">
        <is>
          <t>T102294</t>
        </is>
      </c>
      <c r="C79" t="inlineStr">
        <is>
          <t>random</t>
        </is>
      </c>
      <c r="D79" t="inlineStr">
        <is>
          <t>2025-01-15</t>
        </is>
      </c>
      <c r="E79" t="inlineStr">
        <is>
          <t>2025-05-15</t>
        </is>
      </c>
      <c r="F79" t="inlineStr">
        <is>
          <t>desk</t>
        </is>
      </c>
      <c r="G79" s="36" t="n"/>
      <c r="H79" t="inlineStr">
        <is>
          <t>adjustment</t>
        </is>
      </c>
      <c r="I79" t="inlineStr">
        <is>
          <t>sales not declared</t>
        </is>
      </c>
      <c r="J79" t="n">
        <v>115812</v>
      </c>
      <c r="L79" t="inlineStr">
        <is>
          <t>L0179630</t>
        </is>
      </c>
      <c r="M79" t="inlineStr">
        <is>
          <t>T100538</t>
        </is>
      </c>
      <c r="N79" t="n">
        <v>27</v>
      </c>
      <c r="O79" t="n">
        <v>0</v>
      </c>
      <c r="P79" s="36" t="n"/>
    </row>
    <row r="80">
      <c r="A80" t="inlineStr">
        <is>
          <t>AUD00060</t>
        </is>
      </c>
      <c r="B80" t="inlineStr">
        <is>
          <t>T102357</t>
        </is>
      </c>
      <c r="C80" t="inlineStr">
        <is>
          <t>random</t>
        </is>
      </c>
      <c r="D80" t="inlineStr">
        <is>
          <t>2025-01-15</t>
        </is>
      </c>
      <c r="E80" t="inlineStr">
        <is>
          <t>2025-04-28</t>
        </is>
      </c>
      <c r="F80" t="inlineStr">
        <is>
          <t>desk</t>
        </is>
      </c>
      <c r="G80" s="36" t="n"/>
      <c r="H80" t="inlineStr">
        <is>
          <t>no adjustment</t>
        </is>
      </c>
      <c r="J80" t="n">
        <v>0</v>
      </c>
      <c r="L80" t="inlineStr">
        <is>
          <t>L0182916</t>
        </is>
      </c>
      <c r="M80" t="inlineStr">
        <is>
          <t>T100538</t>
        </is>
      </c>
      <c r="N80" t="n">
        <v>27</v>
      </c>
      <c r="O80" t="n">
        <v>0</v>
      </c>
      <c r="P80" s="36" t="n"/>
    </row>
    <row r="81">
      <c r="A81" t="inlineStr">
        <is>
          <t>AUD00061</t>
        </is>
      </c>
      <c r="B81" t="inlineStr">
        <is>
          <t>T102414</t>
        </is>
      </c>
      <c r="C81" t="inlineStr">
        <is>
          <t>random</t>
        </is>
      </c>
      <c r="D81" t="inlineStr">
        <is>
          <t>2025-01-15</t>
        </is>
      </c>
      <c r="E81" t="inlineStr">
        <is>
          <t>2025-05-25</t>
        </is>
      </c>
      <c r="F81" t="inlineStr">
        <is>
          <t>desk</t>
        </is>
      </c>
      <c r="G81" s="36" t="n"/>
      <c r="H81" t="inlineStr">
        <is>
          <t>no adjustment</t>
        </is>
      </c>
      <c r="J81" t="n">
        <v>0</v>
      </c>
      <c r="L81" t="inlineStr">
        <is>
          <t>L0184747</t>
        </is>
      </c>
      <c r="M81" t="inlineStr">
        <is>
          <t>T100538</t>
        </is>
      </c>
      <c r="N81" t="n">
        <v>27</v>
      </c>
      <c r="O81" t="n">
        <v>0</v>
      </c>
      <c r="P81" s="36" t="n"/>
    </row>
    <row r="82">
      <c r="A82" t="inlineStr">
        <is>
          <t>AUD00062</t>
        </is>
      </c>
      <c r="B82" t="inlineStr">
        <is>
          <t>T102469</t>
        </is>
      </c>
      <c r="C82" t="inlineStr">
        <is>
          <t>random</t>
        </is>
      </c>
      <c r="D82" t="inlineStr">
        <is>
          <t>2025-01-15</t>
        </is>
      </c>
      <c r="E82" t="inlineStr">
        <is>
          <t>2025-03-02</t>
        </is>
      </c>
      <c r="F82" t="inlineStr">
        <is>
          <t>desk</t>
        </is>
      </c>
      <c r="G82" s="36" t="n"/>
      <c r="H82" t="inlineStr">
        <is>
          <t>no adjustment</t>
        </is>
      </c>
      <c r="J82" t="n">
        <v>0</v>
      </c>
      <c r="L82" t="inlineStr">
        <is>
          <t>L0188248</t>
        </is>
      </c>
      <c r="M82" t="inlineStr">
        <is>
          <t>T100538</t>
        </is>
      </c>
      <c r="N82" t="n">
        <v>28</v>
      </c>
      <c r="O82" t="n">
        <v>0</v>
      </c>
      <c r="P82" s="36" t="n"/>
    </row>
    <row r="83">
      <c r="A83" t="inlineStr">
        <is>
          <t>AUD00063</t>
        </is>
      </c>
      <c r="B83" t="inlineStr">
        <is>
          <t>T102516</t>
        </is>
      </c>
      <c r="C83" t="inlineStr">
        <is>
          <t>random</t>
        </is>
      </c>
      <c r="D83" t="inlineStr">
        <is>
          <t>2025-01-15</t>
        </is>
      </c>
      <c r="E83" t="inlineStr">
        <is>
          <t>2025-04-17</t>
        </is>
      </c>
      <c r="F83" t="inlineStr">
        <is>
          <t>desk</t>
        </is>
      </c>
      <c r="G83" s="36" t="n"/>
      <c r="H83" t="inlineStr">
        <is>
          <t>no adjustment</t>
        </is>
      </c>
      <c r="J83" t="n">
        <v>0</v>
      </c>
      <c r="L83" t="inlineStr">
        <is>
          <t>L0188744</t>
        </is>
      </c>
      <c r="M83" t="inlineStr">
        <is>
          <t>T100538</t>
        </is>
      </c>
      <c r="N83" t="n">
        <v>28</v>
      </c>
      <c r="O83" t="n">
        <v>1</v>
      </c>
      <c r="P83" s="36" t="n"/>
    </row>
    <row r="84">
      <c r="A84" t="inlineStr">
        <is>
          <t>AUD00064</t>
        </is>
      </c>
      <c r="B84" t="inlineStr">
        <is>
          <t>T102520</t>
        </is>
      </c>
      <c r="C84" t="inlineStr">
        <is>
          <t>random</t>
        </is>
      </c>
      <c r="D84" t="inlineStr">
        <is>
          <t>2025-01-15</t>
        </is>
      </c>
      <c r="E84" t="inlineStr">
        <is>
          <t>2025-05-04</t>
        </is>
      </c>
      <c r="F84" t="inlineStr">
        <is>
          <t>desk</t>
        </is>
      </c>
      <c r="G84" s="36" t="n"/>
      <c r="H84" t="inlineStr">
        <is>
          <t>no adjustment</t>
        </is>
      </c>
      <c r="J84" t="n">
        <v>0</v>
      </c>
      <c r="L84" t="inlineStr">
        <is>
          <t>L0200432</t>
        </is>
      </c>
      <c r="M84" t="inlineStr">
        <is>
          <t>T100538</t>
        </is>
      </c>
      <c r="N84" t="n">
        <v>30</v>
      </c>
      <c r="O84" t="n">
        <v>0</v>
      </c>
      <c r="P84" s="36" t="n"/>
    </row>
    <row r="85">
      <c r="A85" t="inlineStr">
        <is>
          <t>AUD00065</t>
        </is>
      </c>
      <c r="B85" t="inlineStr">
        <is>
          <t>T102531</t>
        </is>
      </c>
      <c r="C85" t="inlineStr">
        <is>
          <t>random</t>
        </is>
      </c>
      <c r="D85" t="inlineStr">
        <is>
          <t>2025-01-15</t>
        </is>
      </c>
      <c r="E85" t="inlineStr">
        <is>
          <t>2025-07-05</t>
        </is>
      </c>
      <c r="F85" t="inlineStr">
        <is>
          <t>field</t>
        </is>
      </c>
      <c r="G85" s="36" t="n"/>
      <c r="H85" t="inlineStr">
        <is>
          <t>adjustment</t>
        </is>
      </c>
      <c r="I85" t="inlineStr">
        <is>
          <t>sales not declared</t>
        </is>
      </c>
      <c r="J85" t="n">
        <v>2987987</v>
      </c>
      <c r="L85" t="inlineStr">
        <is>
          <t>L0202568</t>
        </is>
      </c>
      <c r="M85" t="inlineStr">
        <is>
          <t>T100538</t>
        </is>
      </c>
      <c r="N85" t="n">
        <v>30</v>
      </c>
      <c r="O85" t="n">
        <v>0</v>
      </c>
      <c r="P85" s="36" t="n"/>
    </row>
    <row r="86">
      <c r="A86" t="inlineStr">
        <is>
          <t>AUD00066</t>
        </is>
      </c>
      <c r="B86" t="inlineStr">
        <is>
          <t>T102616</t>
        </is>
      </c>
      <c r="C86" t="inlineStr">
        <is>
          <t>random</t>
        </is>
      </c>
      <c r="D86" t="inlineStr">
        <is>
          <t>2025-01-15</t>
        </is>
      </c>
      <c r="E86" t="inlineStr">
        <is>
          <t>2025-08-11</t>
        </is>
      </c>
      <c r="F86" t="inlineStr">
        <is>
          <t>field</t>
        </is>
      </c>
      <c r="G86" s="36" t="n"/>
      <c r="H86" t="inlineStr">
        <is>
          <t>no adjustment</t>
        </is>
      </c>
      <c r="J86" t="n">
        <v>0</v>
      </c>
      <c r="L86" t="inlineStr">
        <is>
          <t>L0206021</t>
        </is>
      </c>
      <c r="M86" t="inlineStr">
        <is>
          <t>T100538</t>
        </is>
      </c>
      <c r="N86" t="n">
        <v>30</v>
      </c>
      <c r="O86" t="n">
        <v>1</v>
      </c>
      <c r="P86" s="36" t="n"/>
    </row>
    <row r="87">
      <c r="A87" t="inlineStr">
        <is>
          <t>AUD00067</t>
        </is>
      </c>
      <c r="B87" t="inlineStr">
        <is>
          <t>T102643</t>
        </is>
      </c>
      <c r="C87" t="inlineStr">
        <is>
          <t>random</t>
        </is>
      </c>
      <c r="D87" t="inlineStr">
        <is>
          <t>2025-01-15</t>
        </is>
      </c>
      <c r="E87" t="inlineStr">
        <is>
          <t>2025-04-18</t>
        </is>
      </c>
      <c r="F87" t="inlineStr">
        <is>
          <t>desk</t>
        </is>
      </c>
      <c r="G87" s="36" t="n"/>
      <c r="H87" t="inlineStr">
        <is>
          <t>adjustment</t>
        </is>
      </c>
      <c r="I87" t="inlineStr">
        <is>
          <t>sales not declared</t>
        </is>
      </c>
      <c r="J87" t="n">
        <v>148577</v>
      </c>
      <c r="L87" t="inlineStr">
        <is>
          <t>L0209118</t>
        </is>
      </c>
      <c r="M87" t="inlineStr">
        <is>
          <t>T100538</t>
        </is>
      </c>
      <c r="N87" t="n">
        <v>31</v>
      </c>
      <c r="O87" t="n">
        <v>0</v>
      </c>
      <c r="P87" s="36" t="n"/>
    </row>
    <row r="88">
      <c r="A88" t="inlineStr">
        <is>
          <t>AUD00068</t>
        </is>
      </c>
      <c r="B88" t="inlineStr">
        <is>
          <t>T102647</t>
        </is>
      </c>
      <c r="C88" t="inlineStr">
        <is>
          <t>random</t>
        </is>
      </c>
      <c r="D88" t="inlineStr">
        <is>
          <t>2025-01-15</t>
        </is>
      </c>
      <c r="E88" t="inlineStr">
        <is>
          <t>2025-06-01</t>
        </is>
      </c>
      <c r="F88" t="inlineStr">
        <is>
          <t>field</t>
        </is>
      </c>
      <c r="G88" s="36" t="n"/>
      <c r="H88" t="inlineStr">
        <is>
          <t>no adjustment</t>
        </is>
      </c>
      <c r="J88" t="n">
        <v>0</v>
      </c>
      <c r="L88" t="inlineStr">
        <is>
          <t>L0209394</t>
        </is>
      </c>
      <c r="M88" t="inlineStr">
        <is>
          <t>T100538</t>
        </is>
      </c>
      <c r="N88" t="n">
        <v>31</v>
      </c>
      <c r="O88" t="n">
        <v>0</v>
      </c>
      <c r="P88" s="36" t="n"/>
    </row>
    <row r="89">
      <c r="A89" t="inlineStr">
        <is>
          <t>AUD00069</t>
        </is>
      </c>
      <c r="B89" t="inlineStr">
        <is>
          <t>T102705</t>
        </is>
      </c>
      <c r="C89" t="inlineStr">
        <is>
          <t>random</t>
        </is>
      </c>
      <c r="D89" t="inlineStr">
        <is>
          <t>2025-01-15</t>
        </is>
      </c>
      <c r="E89" t="inlineStr">
        <is>
          <t>2025-06-14</t>
        </is>
      </c>
      <c r="F89" t="inlineStr">
        <is>
          <t>field</t>
        </is>
      </c>
      <c r="G89" s="36" t="n"/>
      <c r="H89" t="inlineStr">
        <is>
          <t>adjustment</t>
        </is>
      </c>
      <c r="I89" t="inlineStr">
        <is>
          <t>sales not declared</t>
        </is>
      </c>
      <c r="J89" t="n">
        <v>320740</v>
      </c>
      <c r="L89" t="inlineStr">
        <is>
          <t>L0212899</t>
        </is>
      </c>
      <c r="M89" t="inlineStr">
        <is>
          <t>T100538</t>
        </is>
      </c>
      <c r="N89" t="n">
        <v>31</v>
      </c>
      <c r="O89" t="n">
        <v>0</v>
      </c>
      <c r="P89" s="36" t="n"/>
    </row>
    <row r="90">
      <c r="A90" t="inlineStr">
        <is>
          <t>AUD00070</t>
        </is>
      </c>
      <c r="B90" t="inlineStr">
        <is>
          <t>T102740</t>
        </is>
      </c>
      <c r="C90" t="inlineStr">
        <is>
          <t>random</t>
        </is>
      </c>
      <c r="D90" t="inlineStr">
        <is>
          <t>2025-01-15</t>
        </is>
      </c>
      <c r="E90" t="inlineStr">
        <is>
          <t>2025-08-11</t>
        </is>
      </c>
      <c r="F90" t="inlineStr">
        <is>
          <t>field</t>
        </is>
      </c>
      <c r="G90" s="36" t="n"/>
      <c r="H90" t="inlineStr">
        <is>
          <t>no adjustment</t>
        </is>
      </c>
      <c r="J90" t="n">
        <v>0</v>
      </c>
      <c r="L90" t="inlineStr">
        <is>
          <t>L0216214</t>
        </is>
      </c>
      <c r="M90" t="inlineStr">
        <is>
          <t>T100538</t>
        </is>
      </c>
      <c r="N90" t="n">
        <v>32</v>
      </c>
      <c r="O90" t="n">
        <v>0</v>
      </c>
      <c r="P90" s="36" t="n"/>
    </row>
    <row r="91">
      <c r="A91" t="inlineStr">
        <is>
          <t>AUD00071</t>
        </is>
      </c>
      <c r="B91" t="inlineStr">
        <is>
          <t>T102784</t>
        </is>
      </c>
      <c r="C91" t="inlineStr">
        <is>
          <t>random</t>
        </is>
      </c>
      <c r="D91" t="inlineStr">
        <is>
          <t>2025-01-15</t>
        </is>
      </c>
      <c r="E91" t="inlineStr">
        <is>
          <t>2025-06-20</t>
        </is>
      </c>
      <c r="F91" t="inlineStr">
        <is>
          <t>field</t>
        </is>
      </c>
      <c r="G91" s="36" t="n"/>
      <c r="H91" t="inlineStr">
        <is>
          <t>adjustment</t>
        </is>
      </c>
      <c r="I91" t="inlineStr">
        <is>
          <t>sales not declared</t>
        </is>
      </c>
      <c r="J91" t="n">
        <v>536590</v>
      </c>
      <c r="L91" t="inlineStr">
        <is>
          <t>L0219772</t>
        </is>
      </c>
      <c r="M91" t="inlineStr">
        <is>
          <t>T100538</t>
        </is>
      </c>
      <c r="N91" t="n">
        <v>32</v>
      </c>
      <c r="O91" t="n">
        <v>0</v>
      </c>
      <c r="P91" s="36" t="n"/>
    </row>
    <row r="92">
      <c r="A92" t="inlineStr">
        <is>
          <t>AUD00072</t>
        </is>
      </c>
      <c r="B92" t="inlineStr">
        <is>
          <t>T103006</t>
        </is>
      </c>
      <c r="C92" t="inlineStr">
        <is>
          <t>random</t>
        </is>
      </c>
      <c r="D92" t="inlineStr">
        <is>
          <t>2025-01-15</t>
        </is>
      </c>
      <c r="E92" t="inlineStr">
        <is>
          <t>2025-06-09</t>
        </is>
      </c>
      <c r="F92" t="inlineStr">
        <is>
          <t>desk</t>
        </is>
      </c>
      <c r="G92" s="36" t="n"/>
      <c r="H92" t="inlineStr">
        <is>
          <t>adjustment</t>
        </is>
      </c>
      <c r="I92" t="inlineStr">
        <is>
          <t>sales not declared</t>
        </is>
      </c>
      <c r="J92" t="n">
        <v>118848</v>
      </c>
      <c r="L92" t="inlineStr">
        <is>
          <t>L0222226</t>
        </is>
      </c>
      <c r="M92" t="inlineStr">
        <is>
          <t>T100538</t>
        </is>
      </c>
      <c r="N92" t="n">
        <v>32</v>
      </c>
      <c r="O92" t="n">
        <v>0</v>
      </c>
      <c r="P92" s="36" t="n"/>
    </row>
    <row r="93">
      <c r="A93" t="inlineStr">
        <is>
          <t>AUD00073</t>
        </is>
      </c>
      <c r="B93" t="inlineStr">
        <is>
          <t>T103045</t>
        </is>
      </c>
      <c r="C93" t="inlineStr">
        <is>
          <t>random</t>
        </is>
      </c>
      <c r="D93" t="inlineStr">
        <is>
          <t>2025-01-15</t>
        </is>
      </c>
      <c r="E93" t="inlineStr">
        <is>
          <t>2025-02-17</t>
        </is>
      </c>
      <c r="F93" t="inlineStr">
        <is>
          <t>desk</t>
        </is>
      </c>
      <c r="G93" s="36" t="n"/>
      <c r="H93" t="inlineStr">
        <is>
          <t>no adjustment</t>
        </is>
      </c>
      <c r="J93" t="n">
        <v>0</v>
      </c>
      <c r="L93" t="inlineStr">
        <is>
          <t>L0231810</t>
        </is>
      </c>
      <c r="M93" t="inlineStr">
        <is>
          <t>T100538</t>
        </is>
      </c>
      <c r="N93" t="n">
        <v>34</v>
      </c>
      <c r="O93" t="n">
        <v>0</v>
      </c>
      <c r="P93" s="36" t="n"/>
    </row>
    <row r="94">
      <c r="A94" t="inlineStr">
        <is>
          <t>AUD00074</t>
        </is>
      </c>
      <c r="B94" t="inlineStr">
        <is>
          <t>T103082</t>
        </is>
      </c>
      <c r="C94" t="inlineStr">
        <is>
          <t>random</t>
        </is>
      </c>
      <c r="D94" t="inlineStr">
        <is>
          <t>2025-01-15</t>
        </is>
      </c>
      <c r="E94" t="inlineStr">
        <is>
          <t>2025-06-03</t>
        </is>
      </c>
      <c r="F94" t="inlineStr">
        <is>
          <t>desk</t>
        </is>
      </c>
      <c r="G94" s="36" t="n"/>
      <c r="H94" t="inlineStr">
        <is>
          <t>no adjustment</t>
        </is>
      </c>
      <c r="J94" t="n">
        <v>0</v>
      </c>
      <c r="L94" t="inlineStr">
        <is>
          <t>L0243989</t>
        </is>
      </c>
      <c r="M94" t="inlineStr">
        <is>
          <t>T100538</t>
        </is>
      </c>
      <c r="N94" t="n">
        <v>36</v>
      </c>
      <c r="O94" t="n">
        <v>0</v>
      </c>
      <c r="P94" s="36" t="n"/>
    </row>
    <row r="95">
      <c r="A95" t="inlineStr">
        <is>
          <t>AUD00075</t>
        </is>
      </c>
      <c r="B95" t="inlineStr">
        <is>
          <t>T103111</t>
        </is>
      </c>
      <c r="C95" t="inlineStr">
        <is>
          <t>random</t>
        </is>
      </c>
      <c r="D95" t="inlineStr">
        <is>
          <t>2025-01-15</t>
        </is>
      </c>
      <c r="E95" t="inlineStr">
        <is>
          <t>2025-05-24</t>
        </is>
      </c>
      <c r="F95" t="inlineStr">
        <is>
          <t>field</t>
        </is>
      </c>
      <c r="G95" s="36" t="n"/>
      <c r="H95" t="inlineStr">
        <is>
          <t>no adjustment</t>
        </is>
      </c>
      <c r="J95" t="n">
        <v>0</v>
      </c>
      <c r="L95" t="inlineStr">
        <is>
          <t>L0243990</t>
        </is>
      </c>
      <c r="M95" t="inlineStr">
        <is>
          <t>T100538</t>
        </is>
      </c>
      <c r="N95" t="n">
        <v>36</v>
      </c>
      <c r="O95" t="n">
        <v>0</v>
      </c>
      <c r="P95" s="36" t="n"/>
    </row>
    <row r="96">
      <c r="A96" t="inlineStr">
        <is>
          <t>AUD00076</t>
        </is>
      </c>
      <c r="B96" t="inlineStr">
        <is>
          <t>T103125</t>
        </is>
      </c>
      <c r="C96" t="inlineStr">
        <is>
          <t>random</t>
        </is>
      </c>
      <c r="D96" t="inlineStr">
        <is>
          <t>2025-01-15</t>
        </is>
      </c>
      <c r="E96" t="inlineStr">
        <is>
          <t>2025-03-02</t>
        </is>
      </c>
      <c r="F96" t="inlineStr">
        <is>
          <t>desk</t>
        </is>
      </c>
      <c r="G96" s="36" t="n"/>
      <c r="H96" t="inlineStr">
        <is>
          <t>no adjustment</t>
        </is>
      </c>
      <c r="J96" t="n">
        <v>0</v>
      </c>
      <c r="L96" t="inlineStr">
        <is>
          <t>L0244233</t>
        </is>
      </c>
      <c r="M96" t="inlineStr">
        <is>
          <t>T100538</t>
        </is>
      </c>
      <c r="N96" t="n">
        <v>36</v>
      </c>
      <c r="O96" t="n">
        <v>0</v>
      </c>
      <c r="P96" s="36" t="n"/>
    </row>
    <row r="97">
      <c r="A97" t="inlineStr">
        <is>
          <t>AUD00077</t>
        </is>
      </c>
      <c r="B97" t="inlineStr">
        <is>
          <t>T103173</t>
        </is>
      </c>
      <c r="C97" t="inlineStr">
        <is>
          <t>random</t>
        </is>
      </c>
      <c r="D97" t="inlineStr">
        <is>
          <t>2025-01-15</t>
        </is>
      </c>
      <c r="E97" t="inlineStr">
        <is>
          <t>2025-03-23</t>
        </is>
      </c>
      <c r="F97" t="inlineStr">
        <is>
          <t>desk</t>
        </is>
      </c>
      <c r="G97" s="36" t="n"/>
      <c r="H97" t="inlineStr">
        <is>
          <t>adjustment</t>
        </is>
      </c>
      <c r="I97" t="inlineStr">
        <is>
          <t>sales not declared</t>
        </is>
      </c>
      <c r="J97" t="n">
        <v>2213128</v>
      </c>
      <c r="L97" t="inlineStr">
        <is>
          <t>L0194918</t>
        </is>
      </c>
      <c r="M97" t="inlineStr">
        <is>
          <t>T100631</t>
        </is>
      </c>
      <c r="N97" t="n">
        <v>29</v>
      </c>
      <c r="O97" t="n">
        <v>0</v>
      </c>
      <c r="P97" s="36" t="n"/>
    </row>
    <row r="98">
      <c r="A98" t="inlineStr">
        <is>
          <t>AUD00078</t>
        </is>
      </c>
      <c r="B98" t="inlineStr">
        <is>
          <t>T103192</t>
        </is>
      </c>
      <c r="C98" t="inlineStr">
        <is>
          <t>random</t>
        </is>
      </c>
      <c r="D98" t="inlineStr">
        <is>
          <t>2025-01-15</t>
        </is>
      </c>
      <c r="E98" t="inlineStr">
        <is>
          <t>2025-05-16</t>
        </is>
      </c>
      <c r="F98" t="inlineStr">
        <is>
          <t>desk</t>
        </is>
      </c>
      <c r="G98" s="36" t="n"/>
      <c r="H98" t="inlineStr">
        <is>
          <t>adjustment</t>
        </is>
      </c>
      <c r="I98" t="inlineStr">
        <is>
          <t>sales not declared</t>
        </is>
      </c>
      <c r="J98" t="n">
        <v>1164804</v>
      </c>
      <c r="L98" t="inlineStr">
        <is>
          <t>L0198879</t>
        </is>
      </c>
      <c r="M98" t="inlineStr">
        <is>
          <t>T100631</t>
        </is>
      </c>
      <c r="N98" t="n">
        <v>29</v>
      </c>
      <c r="O98" t="n">
        <v>0</v>
      </c>
      <c r="P98" s="36" t="n"/>
    </row>
    <row r="99">
      <c r="A99" t="inlineStr">
        <is>
          <t>AUD00079</t>
        </is>
      </c>
      <c r="B99" t="inlineStr">
        <is>
          <t>T103274</t>
        </is>
      </c>
      <c r="C99" t="inlineStr">
        <is>
          <t>random</t>
        </is>
      </c>
      <c r="D99" t="inlineStr">
        <is>
          <t>2025-01-15</t>
        </is>
      </c>
      <c r="E99" t="inlineStr">
        <is>
          <t>2025-04-19</t>
        </is>
      </c>
      <c r="F99" t="inlineStr">
        <is>
          <t>desk</t>
        </is>
      </c>
      <c r="G99" s="36" t="n"/>
      <c r="H99" t="inlineStr">
        <is>
          <t>no adjustment</t>
        </is>
      </c>
      <c r="J99" t="n">
        <v>0</v>
      </c>
      <c r="L99" t="inlineStr">
        <is>
          <t>L0191062</t>
        </is>
      </c>
      <c r="M99" t="inlineStr">
        <is>
          <t>T100680</t>
        </is>
      </c>
      <c r="N99" t="n">
        <v>28</v>
      </c>
      <c r="O99" t="n">
        <v>0</v>
      </c>
      <c r="P99" s="36" t="n"/>
    </row>
    <row r="100">
      <c r="A100" t="inlineStr">
        <is>
          <t>AUD00080</t>
        </is>
      </c>
      <c r="B100" t="inlineStr">
        <is>
          <t>T103377</t>
        </is>
      </c>
      <c r="C100" t="inlineStr">
        <is>
          <t>random</t>
        </is>
      </c>
      <c r="D100" t="inlineStr">
        <is>
          <t>2025-01-15</t>
        </is>
      </c>
      <c r="E100" t="inlineStr">
        <is>
          <t>2025-08-26</t>
        </is>
      </c>
      <c r="F100" t="inlineStr">
        <is>
          <t>field</t>
        </is>
      </c>
      <c r="G100" s="36" t="n"/>
      <c r="H100" t="inlineStr">
        <is>
          <t>no adjustment</t>
        </is>
      </c>
      <c r="J100" t="n">
        <v>0</v>
      </c>
      <c r="L100" t="inlineStr">
        <is>
          <t>L0216495</t>
        </is>
      </c>
      <c r="M100" t="inlineStr">
        <is>
          <t>T100680</t>
        </is>
      </c>
      <c r="N100" t="n">
        <v>32</v>
      </c>
      <c r="O100" t="n">
        <v>0</v>
      </c>
      <c r="P100" s="36" t="n"/>
    </row>
    <row r="101">
      <c r="A101" t="inlineStr">
        <is>
          <t>AUD00081</t>
        </is>
      </c>
      <c r="B101" t="inlineStr">
        <is>
          <t>T103391</t>
        </is>
      </c>
      <c r="C101" t="inlineStr">
        <is>
          <t>random</t>
        </is>
      </c>
      <c r="D101" t="inlineStr">
        <is>
          <t>2025-01-15</t>
        </is>
      </c>
      <c r="E101" t="inlineStr">
        <is>
          <t>2025-05-27</t>
        </is>
      </c>
      <c r="F101" t="inlineStr">
        <is>
          <t>desk</t>
        </is>
      </c>
      <c r="G101" s="36" t="n"/>
      <c r="H101" t="inlineStr">
        <is>
          <t>no adjustment</t>
        </is>
      </c>
      <c r="J101" t="n">
        <v>0</v>
      </c>
      <c r="L101" t="inlineStr">
        <is>
          <t>L0221089</t>
        </is>
      </c>
      <c r="M101" t="inlineStr">
        <is>
          <t>T100680</t>
        </is>
      </c>
      <c r="N101" t="n">
        <v>32</v>
      </c>
      <c r="O101" t="n">
        <v>0</v>
      </c>
      <c r="P101" s="36" t="n"/>
    </row>
    <row r="102">
      <c r="A102" t="inlineStr">
        <is>
          <t>AUD00082</t>
        </is>
      </c>
      <c r="B102" t="inlineStr">
        <is>
          <t>T103425</t>
        </is>
      </c>
      <c r="C102" t="inlineStr">
        <is>
          <t>random</t>
        </is>
      </c>
      <c r="D102" t="inlineStr">
        <is>
          <t>2025-01-15</t>
        </is>
      </c>
      <c r="E102" t="inlineStr">
        <is>
          <t>2025-04-16</t>
        </is>
      </c>
      <c r="F102" t="inlineStr">
        <is>
          <t>field</t>
        </is>
      </c>
      <c r="G102" s="36" t="n"/>
      <c r="H102" t="inlineStr">
        <is>
          <t>no adjustment</t>
        </is>
      </c>
      <c r="J102" t="n">
        <v>0</v>
      </c>
      <c r="L102" t="inlineStr">
        <is>
          <t>L0229867</t>
        </is>
      </c>
      <c r="M102" t="inlineStr">
        <is>
          <t>T100680</t>
        </is>
      </c>
      <c r="N102" t="n">
        <v>33</v>
      </c>
      <c r="O102" t="n">
        <v>0</v>
      </c>
      <c r="P102" s="36" t="n"/>
    </row>
    <row r="103">
      <c r="A103" t="inlineStr">
        <is>
          <t>AUD00083</t>
        </is>
      </c>
      <c r="B103" t="inlineStr">
        <is>
          <t>T103507</t>
        </is>
      </c>
      <c r="C103" t="inlineStr">
        <is>
          <t>random</t>
        </is>
      </c>
      <c r="D103" t="inlineStr">
        <is>
          <t>2025-01-15</t>
        </is>
      </c>
      <c r="E103" t="inlineStr">
        <is>
          <t>2025-03-11</t>
        </is>
      </c>
      <c r="F103" t="inlineStr">
        <is>
          <t>desk</t>
        </is>
      </c>
      <c r="G103" s="36" t="n"/>
      <c r="H103" t="inlineStr">
        <is>
          <t>no adjustment</t>
        </is>
      </c>
      <c r="J103" t="n">
        <v>0</v>
      </c>
      <c r="L103" t="inlineStr">
        <is>
          <t>L0230348</t>
        </is>
      </c>
      <c r="M103" t="inlineStr">
        <is>
          <t>T100680</t>
        </is>
      </c>
      <c r="N103" t="n">
        <v>34</v>
      </c>
      <c r="O103" t="n">
        <v>0</v>
      </c>
      <c r="P103" s="36" t="n"/>
    </row>
    <row r="104">
      <c r="A104" t="inlineStr">
        <is>
          <t>AUD00084</t>
        </is>
      </c>
      <c r="B104" t="inlineStr">
        <is>
          <t>T103555</t>
        </is>
      </c>
      <c r="C104" t="inlineStr">
        <is>
          <t>random</t>
        </is>
      </c>
      <c r="D104" t="inlineStr">
        <is>
          <t>2025-01-15</t>
        </is>
      </c>
      <c r="E104" t="inlineStr">
        <is>
          <t>2025-08-18</t>
        </is>
      </c>
      <c r="F104" t="inlineStr">
        <is>
          <t>field</t>
        </is>
      </c>
      <c r="G104" s="36" t="n"/>
      <c r="H104" t="inlineStr">
        <is>
          <t>no adjustment</t>
        </is>
      </c>
      <c r="J104" t="n">
        <v>0</v>
      </c>
      <c r="L104" t="inlineStr">
        <is>
          <t>L0244236</t>
        </is>
      </c>
      <c r="M104" t="inlineStr">
        <is>
          <t>T100680</t>
        </is>
      </c>
      <c r="N104" t="n">
        <v>36</v>
      </c>
      <c r="O104" t="n">
        <v>0</v>
      </c>
      <c r="P104" s="36" t="n"/>
    </row>
    <row r="105">
      <c r="A105" t="inlineStr">
        <is>
          <t>AUD00085</t>
        </is>
      </c>
      <c r="B105" t="inlineStr">
        <is>
          <t>T103567</t>
        </is>
      </c>
      <c r="C105" t="inlineStr">
        <is>
          <t>random</t>
        </is>
      </c>
      <c r="D105" t="inlineStr">
        <is>
          <t>2025-01-15</t>
        </is>
      </c>
      <c r="E105" t="inlineStr">
        <is>
          <t>2025-02-20</t>
        </is>
      </c>
      <c r="F105" t="inlineStr">
        <is>
          <t>desk</t>
        </is>
      </c>
      <c r="G105" s="36" t="n"/>
      <c r="H105" t="inlineStr">
        <is>
          <t>no adjustment</t>
        </is>
      </c>
      <c r="J105" t="n">
        <v>0</v>
      </c>
      <c r="L105" t="inlineStr">
        <is>
          <t>L0247880</t>
        </is>
      </c>
      <c r="M105" t="inlineStr">
        <is>
          <t>T100680</t>
        </is>
      </c>
      <c r="N105" t="n">
        <v>36</v>
      </c>
      <c r="O105" t="n">
        <v>0</v>
      </c>
      <c r="P105" s="36" t="n"/>
    </row>
    <row r="106">
      <c r="A106" t="inlineStr">
        <is>
          <t>AUD00086</t>
        </is>
      </c>
      <c r="B106" t="inlineStr">
        <is>
          <t>T103572</t>
        </is>
      </c>
      <c r="C106" t="inlineStr">
        <is>
          <t>random</t>
        </is>
      </c>
      <c r="D106" t="inlineStr">
        <is>
          <t>2025-01-15</t>
        </is>
      </c>
      <c r="E106" t="inlineStr">
        <is>
          <t>2025-03-24</t>
        </is>
      </c>
      <c r="F106" t="inlineStr">
        <is>
          <t>desk</t>
        </is>
      </c>
      <c r="G106" s="36" t="n"/>
      <c r="H106" t="inlineStr">
        <is>
          <t>no adjustment</t>
        </is>
      </c>
      <c r="J106" t="n">
        <v>0</v>
      </c>
      <c r="L106" t="inlineStr">
        <is>
          <t>L0166962</t>
        </is>
      </c>
      <c r="M106" t="inlineStr">
        <is>
          <t>T100699</t>
        </is>
      </c>
      <c r="N106" t="n">
        <v>25</v>
      </c>
      <c r="O106" t="n">
        <v>0</v>
      </c>
      <c r="P106" s="36" t="n"/>
    </row>
    <row r="107">
      <c r="A107" t="inlineStr">
        <is>
          <t>AUD00087</t>
        </is>
      </c>
      <c r="B107" t="inlineStr">
        <is>
          <t>T103667</t>
        </is>
      </c>
      <c r="C107" t="inlineStr">
        <is>
          <t>random</t>
        </is>
      </c>
      <c r="D107" t="inlineStr">
        <is>
          <t>2025-01-15</t>
        </is>
      </c>
      <c r="E107" t="inlineStr">
        <is>
          <t>2025-04-28</t>
        </is>
      </c>
      <c r="F107" t="inlineStr">
        <is>
          <t>desk</t>
        </is>
      </c>
      <c r="G107" s="36" t="n"/>
      <c r="H107" t="inlineStr">
        <is>
          <t>no adjustment</t>
        </is>
      </c>
      <c r="J107" t="n">
        <v>0</v>
      </c>
      <c r="L107" t="inlineStr">
        <is>
          <t>L0169544</t>
        </is>
      </c>
      <c r="M107" t="inlineStr">
        <is>
          <t>T100699</t>
        </is>
      </c>
      <c r="N107" t="n">
        <v>25</v>
      </c>
      <c r="O107" t="n">
        <v>0</v>
      </c>
      <c r="P107" s="36" t="n"/>
    </row>
    <row r="108">
      <c r="A108" t="inlineStr">
        <is>
          <t>AUD00088</t>
        </is>
      </c>
      <c r="B108" t="inlineStr">
        <is>
          <t>T103761</t>
        </is>
      </c>
      <c r="C108" t="inlineStr">
        <is>
          <t>random</t>
        </is>
      </c>
      <c r="D108" t="inlineStr">
        <is>
          <t>2025-01-15</t>
        </is>
      </c>
      <c r="E108" t="inlineStr">
        <is>
          <t>2025-05-17</t>
        </is>
      </c>
      <c r="F108" t="inlineStr">
        <is>
          <t>field</t>
        </is>
      </c>
      <c r="G108" s="36" t="n"/>
      <c r="H108" t="inlineStr">
        <is>
          <t>no adjustment</t>
        </is>
      </c>
      <c r="J108" t="n">
        <v>0</v>
      </c>
      <c r="L108" t="inlineStr">
        <is>
          <t>L0171109</t>
        </is>
      </c>
      <c r="M108" t="inlineStr">
        <is>
          <t>T100699</t>
        </is>
      </c>
      <c r="N108" t="n">
        <v>25</v>
      </c>
      <c r="O108" t="n">
        <v>0</v>
      </c>
      <c r="P108" s="36" t="n"/>
    </row>
    <row r="109">
      <c r="A109" t="inlineStr">
        <is>
          <t>AUD00089</t>
        </is>
      </c>
      <c r="B109" t="inlineStr">
        <is>
          <t>T103835</t>
        </is>
      </c>
      <c r="C109" t="inlineStr">
        <is>
          <t>random</t>
        </is>
      </c>
      <c r="D109" t="inlineStr">
        <is>
          <t>2025-01-15</t>
        </is>
      </c>
      <c r="E109" t="inlineStr">
        <is>
          <t>2025-03-27</t>
        </is>
      </c>
      <c r="F109" t="inlineStr">
        <is>
          <t>desk</t>
        </is>
      </c>
      <c r="G109" s="36" t="n"/>
      <c r="H109" t="inlineStr">
        <is>
          <t>no adjustment</t>
        </is>
      </c>
      <c r="J109" t="n">
        <v>0</v>
      </c>
      <c r="L109" t="inlineStr">
        <is>
          <t>L0174627</t>
        </is>
      </c>
      <c r="M109" t="inlineStr">
        <is>
          <t>T100699</t>
        </is>
      </c>
      <c r="N109" t="n">
        <v>26</v>
      </c>
      <c r="O109" t="n">
        <v>0</v>
      </c>
      <c r="P109" s="36" t="n"/>
    </row>
    <row r="110">
      <c r="A110" t="inlineStr">
        <is>
          <t>AUD00090</t>
        </is>
      </c>
      <c r="B110" t="inlineStr">
        <is>
          <t>T103855</t>
        </is>
      </c>
      <c r="C110" t="inlineStr">
        <is>
          <t>random</t>
        </is>
      </c>
      <c r="D110" t="inlineStr">
        <is>
          <t>2025-01-15</t>
        </is>
      </c>
      <c r="E110" t="inlineStr">
        <is>
          <t>2025-04-15</t>
        </is>
      </c>
      <c r="F110" t="inlineStr">
        <is>
          <t>field</t>
        </is>
      </c>
      <c r="G110" s="36" t="n"/>
      <c r="H110" t="inlineStr">
        <is>
          <t>no adjustment</t>
        </is>
      </c>
      <c r="J110" t="n">
        <v>0</v>
      </c>
      <c r="L110" t="inlineStr">
        <is>
          <t>L0175562</t>
        </is>
      </c>
      <c r="M110" t="inlineStr">
        <is>
          <t>T100699</t>
        </is>
      </c>
      <c r="N110" t="n">
        <v>26</v>
      </c>
      <c r="O110" t="n">
        <v>0</v>
      </c>
      <c r="P110" s="36" t="n"/>
    </row>
    <row r="111">
      <c r="A111" t="inlineStr">
        <is>
          <t>AUD00091</t>
        </is>
      </c>
      <c r="B111" t="inlineStr">
        <is>
          <t>T103882</t>
        </is>
      </c>
      <c r="C111" t="inlineStr">
        <is>
          <t>random</t>
        </is>
      </c>
      <c r="D111" t="inlineStr">
        <is>
          <t>2025-01-15</t>
        </is>
      </c>
      <c r="E111" t="inlineStr">
        <is>
          <t>2025-05-07</t>
        </is>
      </c>
      <c r="F111" t="inlineStr">
        <is>
          <t>desk</t>
        </is>
      </c>
      <c r="G111" s="36" t="n"/>
      <c r="H111" t="inlineStr">
        <is>
          <t>no adjustment</t>
        </is>
      </c>
      <c r="J111" t="n">
        <v>0</v>
      </c>
      <c r="L111" t="inlineStr">
        <is>
          <t>L0176459</t>
        </is>
      </c>
      <c r="M111" t="inlineStr">
        <is>
          <t>T100699</t>
        </is>
      </c>
      <c r="N111" t="n">
        <v>26</v>
      </c>
      <c r="O111" t="n">
        <v>0</v>
      </c>
      <c r="P111" s="36" t="n"/>
    </row>
    <row r="112">
      <c r="A112" t="inlineStr">
        <is>
          <t>AUD00092</t>
        </is>
      </c>
      <c r="B112" t="inlineStr">
        <is>
          <t>T103939</t>
        </is>
      </c>
      <c r="C112" t="inlineStr">
        <is>
          <t>random</t>
        </is>
      </c>
      <c r="D112" t="inlineStr">
        <is>
          <t>2025-01-15</t>
        </is>
      </c>
      <c r="E112" t="inlineStr">
        <is>
          <t>2025-04-19</t>
        </is>
      </c>
      <c r="F112" t="inlineStr">
        <is>
          <t>desk</t>
        </is>
      </c>
      <c r="G112" s="36" t="n"/>
      <c r="H112" t="inlineStr">
        <is>
          <t>no adjustment</t>
        </is>
      </c>
      <c r="J112" t="n">
        <v>0</v>
      </c>
      <c r="L112" t="inlineStr">
        <is>
          <t>L0183826</t>
        </is>
      </c>
      <c r="M112" t="inlineStr">
        <is>
          <t>T100699</t>
        </is>
      </c>
      <c r="N112" t="n">
        <v>27</v>
      </c>
      <c r="O112" t="n">
        <v>0</v>
      </c>
      <c r="P112" s="36" t="n"/>
    </row>
    <row r="113">
      <c r="A113" t="inlineStr">
        <is>
          <t>AUD00093</t>
        </is>
      </c>
      <c r="B113" t="inlineStr">
        <is>
          <t>T103983</t>
        </is>
      </c>
      <c r="C113" t="inlineStr">
        <is>
          <t>random</t>
        </is>
      </c>
      <c r="D113" t="inlineStr">
        <is>
          <t>2025-01-15</t>
        </is>
      </c>
      <c r="E113" t="inlineStr">
        <is>
          <t>2025-03-27</t>
        </is>
      </c>
      <c r="F113" t="inlineStr">
        <is>
          <t>desk</t>
        </is>
      </c>
      <c r="G113" s="36" t="n"/>
      <c r="H113" t="inlineStr">
        <is>
          <t>no adjustment</t>
        </is>
      </c>
      <c r="J113" t="n">
        <v>0</v>
      </c>
      <c r="L113" t="inlineStr">
        <is>
          <t>L0184296</t>
        </is>
      </c>
      <c r="M113" t="inlineStr">
        <is>
          <t>T100699</t>
        </is>
      </c>
      <c r="N113" t="n">
        <v>27</v>
      </c>
      <c r="O113" t="n">
        <v>0</v>
      </c>
      <c r="P113" s="36" t="n"/>
    </row>
    <row r="114">
      <c r="A114" t="inlineStr">
        <is>
          <t>AUD00094</t>
        </is>
      </c>
      <c r="B114" t="inlineStr">
        <is>
          <t>T104030</t>
        </is>
      </c>
      <c r="C114" t="inlineStr">
        <is>
          <t>random</t>
        </is>
      </c>
      <c r="D114" t="inlineStr">
        <is>
          <t>2025-01-15</t>
        </is>
      </c>
      <c r="E114" t="inlineStr">
        <is>
          <t>2025-09-08</t>
        </is>
      </c>
      <c r="F114" t="inlineStr">
        <is>
          <t>field</t>
        </is>
      </c>
      <c r="G114" s="36" t="n"/>
      <c r="H114" t="inlineStr">
        <is>
          <t>no adjustment</t>
        </is>
      </c>
      <c r="J114" t="n">
        <v>0</v>
      </c>
      <c r="L114" t="inlineStr">
        <is>
          <t>L0188746</t>
        </is>
      </c>
      <c r="M114" t="inlineStr">
        <is>
          <t>T100699</t>
        </is>
      </c>
      <c r="N114" t="n">
        <v>28</v>
      </c>
      <c r="O114" t="n">
        <v>0</v>
      </c>
      <c r="P114" s="36" t="n"/>
    </row>
    <row r="115">
      <c r="A115" t="inlineStr">
        <is>
          <t>AUD00095</t>
        </is>
      </c>
      <c r="B115" t="inlineStr">
        <is>
          <t>T104057</t>
        </is>
      </c>
      <c r="C115" t="inlineStr">
        <is>
          <t>random</t>
        </is>
      </c>
      <c r="D115" t="inlineStr">
        <is>
          <t>2025-01-15</t>
        </is>
      </c>
      <c r="E115" t="inlineStr">
        <is>
          <t>2025-09-10</t>
        </is>
      </c>
      <c r="F115" t="inlineStr">
        <is>
          <t>field</t>
        </is>
      </c>
      <c r="G115" s="36" t="n"/>
      <c r="H115" t="inlineStr">
        <is>
          <t>no adjustment</t>
        </is>
      </c>
      <c r="J115" t="n">
        <v>0</v>
      </c>
      <c r="L115" t="inlineStr">
        <is>
          <t>L0191324</t>
        </is>
      </c>
      <c r="M115" t="inlineStr">
        <is>
          <t>T100699</t>
        </is>
      </c>
      <c r="N115" t="n">
        <v>28</v>
      </c>
      <c r="O115" t="n">
        <v>0</v>
      </c>
      <c r="P115" s="36" t="n"/>
    </row>
    <row r="116">
      <c r="A116" t="inlineStr">
        <is>
          <t>AUD00096</t>
        </is>
      </c>
      <c r="B116" t="inlineStr">
        <is>
          <t>T104135</t>
        </is>
      </c>
      <c r="C116" t="inlineStr">
        <is>
          <t>random</t>
        </is>
      </c>
      <c r="D116" t="inlineStr">
        <is>
          <t>2025-01-15</t>
        </is>
      </c>
      <c r="E116" t="inlineStr">
        <is>
          <t>2025-04-13</t>
        </is>
      </c>
      <c r="F116" t="inlineStr">
        <is>
          <t>desk</t>
        </is>
      </c>
      <c r="G116" s="36" t="n"/>
      <c r="H116" t="inlineStr">
        <is>
          <t>no adjustment</t>
        </is>
      </c>
      <c r="J116" t="n">
        <v>0</v>
      </c>
      <c r="L116" t="inlineStr">
        <is>
          <t>L0191576</t>
        </is>
      </c>
      <c r="M116" t="inlineStr">
        <is>
          <t>T100699</t>
        </is>
      </c>
      <c r="N116" t="n">
        <v>28</v>
      </c>
      <c r="O116" t="n">
        <v>0</v>
      </c>
      <c r="P116" s="36" t="n"/>
    </row>
    <row r="117">
      <c r="A117" t="inlineStr">
        <is>
          <t>AUD00097</t>
        </is>
      </c>
      <c r="B117" t="inlineStr">
        <is>
          <t>T104234</t>
        </is>
      </c>
      <c r="C117" t="inlineStr">
        <is>
          <t>random</t>
        </is>
      </c>
      <c r="D117" t="inlineStr">
        <is>
          <t>2025-01-15</t>
        </is>
      </c>
      <c r="E117" t="inlineStr">
        <is>
          <t>2025-08-16</t>
        </is>
      </c>
      <c r="F117" t="inlineStr">
        <is>
          <t>field</t>
        </is>
      </c>
      <c r="G117" s="36" t="n"/>
      <c r="H117" t="inlineStr">
        <is>
          <t>no adjustment</t>
        </is>
      </c>
      <c r="J117" t="n">
        <v>0</v>
      </c>
      <c r="L117" t="inlineStr">
        <is>
          <t>L0193852</t>
        </is>
      </c>
      <c r="M117" t="inlineStr">
        <is>
          <t>T100699</t>
        </is>
      </c>
      <c r="N117" t="n">
        <v>29</v>
      </c>
      <c r="O117" t="n">
        <v>0</v>
      </c>
      <c r="P117" s="36" t="n"/>
    </row>
    <row r="118">
      <c r="A118" t="inlineStr">
        <is>
          <t>AUD00098</t>
        </is>
      </c>
      <c r="B118" t="inlineStr">
        <is>
          <t>T104305</t>
        </is>
      </c>
      <c r="C118" t="inlineStr">
        <is>
          <t>random</t>
        </is>
      </c>
      <c r="D118" t="inlineStr">
        <is>
          <t>2025-01-15</t>
        </is>
      </c>
      <c r="E118" t="inlineStr">
        <is>
          <t>2025-05-25</t>
        </is>
      </c>
      <c r="F118" t="inlineStr">
        <is>
          <t>desk</t>
        </is>
      </c>
      <c r="G118" s="36" t="n"/>
      <c r="H118" t="inlineStr">
        <is>
          <t>no adjustment</t>
        </is>
      </c>
      <c r="J118" t="n">
        <v>0</v>
      </c>
      <c r="L118" t="inlineStr">
        <is>
          <t>L0195464</t>
        </is>
      </c>
      <c r="M118" t="inlineStr">
        <is>
          <t>T100699</t>
        </is>
      </c>
      <c r="N118" t="n">
        <v>29</v>
      </c>
      <c r="O118" t="n">
        <v>0</v>
      </c>
      <c r="P118" s="36" t="n"/>
    </row>
    <row r="119">
      <c r="A119" t="inlineStr">
        <is>
          <t>AUD00099</t>
        </is>
      </c>
      <c r="B119" t="inlineStr">
        <is>
          <t>T104345</t>
        </is>
      </c>
      <c r="C119" t="inlineStr">
        <is>
          <t>random</t>
        </is>
      </c>
      <c r="D119" t="inlineStr">
        <is>
          <t>2025-01-15</t>
        </is>
      </c>
      <c r="E119" t="inlineStr">
        <is>
          <t>2025-05-16</t>
        </is>
      </c>
      <c r="F119" t="inlineStr">
        <is>
          <t>desk</t>
        </is>
      </c>
      <c r="G119" s="36" t="n"/>
      <c r="H119" t="inlineStr">
        <is>
          <t>no adjustment</t>
        </is>
      </c>
      <c r="J119" t="n">
        <v>0</v>
      </c>
      <c r="L119" t="inlineStr">
        <is>
          <t>L0195975</t>
        </is>
      </c>
      <c r="M119" t="inlineStr">
        <is>
          <t>T100699</t>
        </is>
      </c>
      <c r="N119" t="n">
        <v>29</v>
      </c>
      <c r="O119" t="n">
        <v>0</v>
      </c>
      <c r="P119" s="36" t="n"/>
    </row>
    <row r="120">
      <c r="A120" t="inlineStr">
        <is>
          <t>AUD00100</t>
        </is>
      </c>
      <c r="B120" t="inlineStr">
        <is>
          <t>T104361</t>
        </is>
      </c>
      <c r="C120" t="inlineStr">
        <is>
          <t>random</t>
        </is>
      </c>
      <c r="D120" t="inlineStr">
        <is>
          <t>2025-01-15</t>
        </is>
      </c>
      <c r="E120" t="inlineStr">
        <is>
          <t>2025-05-02</t>
        </is>
      </c>
      <c r="F120" t="inlineStr">
        <is>
          <t>desk</t>
        </is>
      </c>
      <c r="G120" s="36" t="n"/>
      <c r="H120" t="inlineStr">
        <is>
          <t>adjustment</t>
        </is>
      </c>
      <c r="I120" t="inlineStr">
        <is>
          <t>sales not declared</t>
        </is>
      </c>
      <c r="J120" t="n">
        <v>1426597</v>
      </c>
      <c r="L120" t="inlineStr">
        <is>
          <t>L0200984</t>
        </is>
      </c>
      <c r="M120" t="inlineStr">
        <is>
          <t>T100699</t>
        </is>
      </c>
      <c r="N120" t="n">
        <v>30</v>
      </c>
      <c r="O120" t="n">
        <v>0</v>
      </c>
      <c r="P120" s="36" t="n"/>
    </row>
    <row r="121">
      <c r="A121" t="inlineStr">
        <is>
          <t>AUD00101</t>
        </is>
      </c>
      <c r="B121" t="inlineStr">
        <is>
          <t>T104484</t>
        </is>
      </c>
      <c r="C121" t="inlineStr">
        <is>
          <t>random</t>
        </is>
      </c>
      <c r="D121" t="inlineStr">
        <is>
          <t>2025-01-15</t>
        </is>
      </c>
      <c r="E121" t="inlineStr">
        <is>
          <t>2025-02-17</t>
        </is>
      </c>
      <c r="F121" t="inlineStr">
        <is>
          <t>desk</t>
        </is>
      </c>
      <c r="G121" s="36" t="n"/>
      <c r="H121" t="inlineStr">
        <is>
          <t>no adjustment</t>
        </is>
      </c>
      <c r="J121" t="n">
        <v>0</v>
      </c>
      <c r="L121" t="inlineStr">
        <is>
          <t>L0202866</t>
        </is>
      </c>
      <c r="M121" t="inlineStr">
        <is>
          <t>T100699</t>
        </is>
      </c>
      <c r="N121" t="n">
        <v>30</v>
      </c>
      <c r="O121" t="n">
        <v>0</v>
      </c>
      <c r="P121" s="36" t="n"/>
    </row>
    <row r="122">
      <c r="A122" t="inlineStr">
        <is>
          <t>AUD00102</t>
        </is>
      </c>
      <c r="B122" t="inlineStr">
        <is>
          <t>T104498</t>
        </is>
      </c>
      <c r="C122" t="inlineStr">
        <is>
          <t>random</t>
        </is>
      </c>
      <c r="D122" t="inlineStr">
        <is>
          <t>2025-01-15</t>
        </is>
      </c>
      <c r="E122" t="inlineStr">
        <is>
          <t>2025-03-27</t>
        </is>
      </c>
      <c r="F122" t="inlineStr">
        <is>
          <t>desk</t>
        </is>
      </c>
      <c r="G122" s="36" t="n"/>
      <c r="H122" t="inlineStr">
        <is>
          <t>no adjustment</t>
        </is>
      </c>
      <c r="J122" t="n">
        <v>0</v>
      </c>
      <c r="L122" t="inlineStr">
        <is>
          <t>L0212109</t>
        </is>
      </c>
      <c r="M122" t="inlineStr">
        <is>
          <t>T100699</t>
        </is>
      </c>
      <c r="N122" t="n">
        <v>31</v>
      </c>
      <c r="O122" t="n">
        <v>0</v>
      </c>
      <c r="P122" s="36" t="n"/>
    </row>
    <row r="123">
      <c r="A123" t="inlineStr">
        <is>
          <t>AUD00103</t>
        </is>
      </c>
      <c r="B123" t="inlineStr">
        <is>
          <t>T104569</t>
        </is>
      </c>
      <c r="C123" t="inlineStr">
        <is>
          <t>random</t>
        </is>
      </c>
      <c r="D123" t="inlineStr">
        <is>
          <t>2025-01-15</t>
        </is>
      </c>
      <c r="E123" t="inlineStr">
        <is>
          <t>2025-02-22</t>
        </is>
      </c>
      <c r="F123" t="inlineStr">
        <is>
          <t>desk</t>
        </is>
      </c>
      <c r="G123" s="36" t="n"/>
      <c r="H123" t="inlineStr">
        <is>
          <t>no adjustment</t>
        </is>
      </c>
      <c r="J123" t="n">
        <v>0</v>
      </c>
      <c r="L123" t="inlineStr">
        <is>
          <t>L0214829</t>
        </is>
      </c>
      <c r="M123" t="inlineStr">
        <is>
          <t>T100699</t>
        </is>
      </c>
      <c r="N123" t="n">
        <v>31</v>
      </c>
      <c r="O123" t="n">
        <v>0</v>
      </c>
      <c r="P123" s="36" t="n"/>
    </row>
    <row r="124">
      <c r="A124" t="inlineStr">
        <is>
          <t>AUD00104</t>
        </is>
      </c>
      <c r="B124" t="inlineStr">
        <is>
          <t>T104575</t>
        </is>
      </c>
      <c r="C124" t="inlineStr">
        <is>
          <t>random</t>
        </is>
      </c>
      <c r="D124" t="inlineStr">
        <is>
          <t>2025-01-15</t>
        </is>
      </c>
      <c r="E124" t="inlineStr">
        <is>
          <t>2025-05-16</t>
        </is>
      </c>
      <c r="F124" t="inlineStr">
        <is>
          <t>desk</t>
        </is>
      </c>
      <c r="G124" s="36" t="n"/>
      <c r="H124" t="inlineStr">
        <is>
          <t>no adjustment</t>
        </is>
      </c>
      <c r="J124" t="n">
        <v>0</v>
      </c>
      <c r="L124" t="inlineStr">
        <is>
          <t>L0215128</t>
        </is>
      </c>
      <c r="M124" t="inlineStr">
        <is>
          <t>T100699</t>
        </is>
      </c>
      <c r="N124" t="n">
        <v>32</v>
      </c>
      <c r="O124" t="n">
        <v>0</v>
      </c>
      <c r="P124" s="36" t="n"/>
    </row>
    <row r="125">
      <c r="A125" t="inlineStr">
        <is>
          <t>AUD00105</t>
        </is>
      </c>
      <c r="B125" t="inlineStr">
        <is>
          <t>T104582</t>
        </is>
      </c>
      <c r="C125" t="inlineStr">
        <is>
          <t>random</t>
        </is>
      </c>
      <c r="D125" t="inlineStr">
        <is>
          <t>2025-01-15</t>
        </is>
      </c>
      <c r="E125" t="inlineStr">
        <is>
          <t>2025-04-30</t>
        </is>
      </c>
      <c r="F125" t="inlineStr">
        <is>
          <t>field</t>
        </is>
      </c>
      <c r="G125" s="36" t="n"/>
      <c r="H125" t="inlineStr">
        <is>
          <t>no adjustment</t>
        </is>
      </c>
      <c r="J125" t="n">
        <v>0</v>
      </c>
      <c r="L125" t="inlineStr">
        <is>
          <t>L0215654</t>
        </is>
      </c>
      <c r="M125" t="inlineStr">
        <is>
          <t>T100699</t>
        </is>
      </c>
      <c r="N125" t="n">
        <v>32</v>
      </c>
      <c r="O125" t="n">
        <v>0</v>
      </c>
      <c r="P125" s="36" t="n"/>
    </row>
    <row r="126">
      <c r="A126" t="inlineStr">
        <is>
          <t>AUD00106</t>
        </is>
      </c>
      <c r="B126" t="inlineStr">
        <is>
          <t>T104726</t>
        </is>
      </c>
      <c r="C126" t="inlineStr">
        <is>
          <t>random</t>
        </is>
      </c>
      <c r="D126" t="inlineStr">
        <is>
          <t>2025-01-15</t>
        </is>
      </c>
      <c r="E126" t="inlineStr">
        <is>
          <t>2025-05-01</t>
        </is>
      </c>
      <c r="F126" t="inlineStr">
        <is>
          <t>desk</t>
        </is>
      </c>
      <c r="G126" s="36" t="n"/>
      <c r="H126" t="inlineStr">
        <is>
          <t>no adjustment</t>
        </is>
      </c>
      <c r="J126" t="n">
        <v>0</v>
      </c>
      <c r="L126" t="inlineStr">
        <is>
          <t>L0217045</t>
        </is>
      </c>
      <c r="M126" t="inlineStr">
        <is>
          <t>T100699</t>
        </is>
      </c>
      <c r="N126" t="n">
        <v>32</v>
      </c>
      <c r="O126" t="n">
        <v>0</v>
      </c>
      <c r="P126" s="36" t="n"/>
    </row>
    <row r="127">
      <c r="A127" t="inlineStr">
        <is>
          <t>AUD00107</t>
        </is>
      </c>
      <c r="B127" t="inlineStr">
        <is>
          <t>T104768</t>
        </is>
      </c>
      <c r="C127" t="inlineStr">
        <is>
          <t>random</t>
        </is>
      </c>
      <c r="D127" t="inlineStr">
        <is>
          <t>2025-01-15</t>
        </is>
      </c>
      <c r="E127" t="inlineStr">
        <is>
          <t>2025-02-21</t>
        </is>
      </c>
      <c r="F127" t="inlineStr">
        <is>
          <t>desk</t>
        </is>
      </c>
      <c r="G127" s="36" t="n"/>
      <c r="H127" t="inlineStr">
        <is>
          <t>no adjustment</t>
        </is>
      </c>
      <c r="J127" t="n">
        <v>0</v>
      </c>
      <c r="L127" t="inlineStr">
        <is>
          <t>L0228283</t>
        </is>
      </c>
      <c r="M127" t="inlineStr">
        <is>
          <t>T100699</t>
        </is>
      </c>
      <c r="N127" t="n">
        <v>33</v>
      </c>
      <c r="O127" t="n">
        <v>0</v>
      </c>
      <c r="P127" s="36" t="n"/>
    </row>
    <row r="128">
      <c r="A128" t="inlineStr">
        <is>
          <t>AUD00108</t>
        </is>
      </c>
      <c r="B128" t="inlineStr">
        <is>
          <t>T104777</t>
        </is>
      </c>
      <c r="C128" t="inlineStr">
        <is>
          <t>random</t>
        </is>
      </c>
      <c r="D128" t="inlineStr">
        <is>
          <t>2025-01-15</t>
        </is>
      </c>
      <c r="E128" t="inlineStr">
        <is>
          <t>2025-06-08</t>
        </is>
      </c>
      <c r="F128" t="inlineStr">
        <is>
          <t>desk</t>
        </is>
      </c>
      <c r="G128" s="36" t="n"/>
      <c r="H128" t="inlineStr">
        <is>
          <t>no adjustment</t>
        </is>
      </c>
      <c r="J128" t="n">
        <v>0</v>
      </c>
      <c r="L128" t="inlineStr">
        <is>
          <t>L0240866</t>
        </is>
      </c>
      <c r="M128" t="inlineStr">
        <is>
          <t>T100699</t>
        </is>
      </c>
      <c r="N128" t="n">
        <v>35</v>
      </c>
      <c r="O128" t="n">
        <v>0</v>
      </c>
      <c r="P128" s="36" t="n"/>
    </row>
    <row r="129">
      <c r="A129" t="inlineStr">
        <is>
          <t>AUD00109</t>
        </is>
      </c>
      <c r="B129" t="inlineStr">
        <is>
          <t>T104840</t>
        </is>
      </c>
      <c r="C129" t="inlineStr">
        <is>
          <t>random</t>
        </is>
      </c>
      <c r="D129" t="inlineStr">
        <is>
          <t>2025-01-15</t>
        </is>
      </c>
      <c r="E129" t="inlineStr">
        <is>
          <t>2025-02-23</t>
        </is>
      </c>
      <c r="F129" t="inlineStr">
        <is>
          <t>desk</t>
        </is>
      </c>
      <c r="G129" s="36" t="n"/>
      <c r="H129" t="inlineStr">
        <is>
          <t>no adjustment</t>
        </is>
      </c>
      <c r="J129" t="n">
        <v>0</v>
      </c>
      <c r="L129" t="inlineStr">
        <is>
          <t>L0241378</t>
        </is>
      </c>
      <c r="M129" t="inlineStr">
        <is>
          <t>T100699</t>
        </is>
      </c>
      <c r="N129" t="n">
        <v>35</v>
      </c>
      <c r="O129" t="n">
        <v>0</v>
      </c>
      <c r="P129" s="36" t="n"/>
    </row>
    <row r="130">
      <c r="A130" t="inlineStr">
        <is>
          <t>AUD00110</t>
        </is>
      </c>
      <c r="B130" t="inlineStr">
        <is>
          <t>T104884</t>
        </is>
      </c>
      <c r="C130" t="inlineStr">
        <is>
          <t>random</t>
        </is>
      </c>
      <c r="D130" t="inlineStr">
        <is>
          <t>2025-01-15</t>
        </is>
      </c>
      <c r="E130" t="inlineStr">
        <is>
          <t>2025-09-11</t>
        </is>
      </c>
      <c r="F130" t="inlineStr">
        <is>
          <t>field</t>
        </is>
      </c>
      <c r="G130" s="36" t="n"/>
      <c r="H130" t="inlineStr">
        <is>
          <t>adjustment</t>
        </is>
      </c>
      <c r="I130" t="inlineStr">
        <is>
          <t>sales not declared</t>
        </is>
      </c>
      <c r="J130" t="n">
        <v>43428</v>
      </c>
      <c r="L130" t="inlineStr">
        <is>
          <t>L0242130</t>
        </is>
      </c>
      <c r="M130" t="inlineStr">
        <is>
          <t>T100699</t>
        </is>
      </c>
      <c r="N130" t="n">
        <v>35</v>
      </c>
      <c r="O130" t="n">
        <v>0</v>
      </c>
      <c r="P130" s="36" t="n"/>
    </row>
    <row r="131">
      <c r="A131" t="inlineStr">
        <is>
          <t>AUD00111</t>
        </is>
      </c>
      <c r="B131" t="inlineStr">
        <is>
          <t>T104959</t>
        </is>
      </c>
      <c r="C131" t="inlineStr">
        <is>
          <t>random</t>
        </is>
      </c>
      <c r="D131" t="inlineStr">
        <is>
          <t>2025-01-15</t>
        </is>
      </c>
      <c r="E131" t="inlineStr">
        <is>
          <t>2025-09-12</t>
        </is>
      </c>
      <c r="F131" t="inlineStr">
        <is>
          <t>field</t>
        </is>
      </c>
      <c r="G131" s="36" t="n"/>
      <c r="H131" t="inlineStr">
        <is>
          <t>no adjustment</t>
        </is>
      </c>
      <c r="J131" t="n">
        <v>0</v>
      </c>
      <c r="L131" t="inlineStr">
        <is>
          <t>L0243073</t>
        </is>
      </c>
      <c r="M131" t="inlineStr">
        <is>
          <t>T100699</t>
        </is>
      </c>
      <c r="N131" t="n">
        <v>35</v>
      </c>
      <c r="O131" t="n">
        <v>0</v>
      </c>
      <c r="P131" s="36" t="n"/>
    </row>
    <row r="132">
      <c r="A132" t="inlineStr">
        <is>
          <t>AUD00112</t>
        </is>
      </c>
      <c r="B132" t="inlineStr">
        <is>
          <t>T104974</t>
        </is>
      </c>
      <c r="C132" t="inlineStr">
        <is>
          <t>random</t>
        </is>
      </c>
      <c r="D132" t="inlineStr">
        <is>
          <t>2025-01-15</t>
        </is>
      </c>
      <c r="E132" t="inlineStr">
        <is>
          <t>2025-08-05</t>
        </is>
      </c>
      <c r="F132" t="inlineStr">
        <is>
          <t>field</t>
        </is>
      </c>
      <c r="G132" s="36" t="n"/>
      <c r="H132" t="inlineStr">
        <is>
          <t>adjustment</t>
        </is>
      </c>
      <c r="I132" t="inlineStr">
        <is>
          <t>import VAT deduction not supported</t>
        </is>
      </c>
      <c r="J132" t="n">
        <v>33180042</v>
      </c>
      <c r="L132" t="inlineStr">
        <is>
          <t>L0248331</t>
        </is>
      </c>
      <c r="M132" t="inlineStr">
        <is>
          <t>T100699</t>
        </is>
      </c>
      <c r="N132" t="n">
        <v>36</v>
      </c>
      <c r="O132" t="n">
        <v>0</v>
      </c>
      <c r="P132" s="36" t="n"/>
    </row>
    <row r="133">
      <c r="A133" t="inlineStr">
        <is>
          <t>AUD00113</t>
        </is>
      </c>
      <c r="B133" t="inlineStr">
        <is>
          <t>T105077</t>
        </is>
      </c>
      <c r="C133" t="inlineStr">
        <is>
          <t>random</t>
        </is>
      </c>
      <c r="D133" t="inlineStr">
        <is>
          <t>2025-01-15</t>
        </is>
      </c>
      <c r="E133" t="inlineStr">
        <is>
          <t>2025-05-15</t>
        </is>
      </c>
      <c r="F133" t="inlineStr">
        <is>
          <t>field</t>
        </is>
      </c>
      <c r="G133" s="36" t="n"/>
      <c r="H133" t="inlineStr">
        <is>
          <t>no adjustment</t>
        </is>
      </c>
      <c r="J133" t="n">
        <v>0</v>
      </c>
      <c r="L133" t="inlineStr">
        <is>
          <t>L0173277</t>
        </is>
      </c>
      <c r="M133" t="inlineStr">
        <is>
          <t>T100720</t>
        </is>
      </c>
      <c r="N133" t="n">
        <v>26</v>
      </c>
      <c r="O133" t="n">
        <v>0</v>
      </c>
      <c r="P133" s="36" t="n"/>
    </row>
    <row r="134">
      <c r="A134" t="inlineStr">
        <is>
          <t>AUD00114</t>
        </is>
      </c>
      <c r="B134" t="inlineStr">
        <is>
          <t>T105085</t>
        </is>
      </c>
      <c r="C134" t="inlineStr">
        <is>
          <t>random</t>
        </is>
      </c>
      <c r="D134" t="inlineStr">
        <is>
          <t>2025-01-15</t>
        </is>
      </c>
      <c r="E134" t="inlineStr">
        <is>
          <t>2025-07-17</t>
        </is>
      </c>
      <c r="F134" t="inlineStr">
        <is>
          <t>field</t>
        </is>
      </c>
      <c r="G134" s="36" t="n"/>
      <c r="H134" t="inlineStr">
        <is>
          <t>adjustment</t>
        </is>
      </c>
      <c r="I134" t="inlineStr">
        <is>
          <t>sales not declared</t>
        </is>
      </c>
      <c r="J134" t="n">
        <v>44872</v>
      </c>
      <c r="L134" t="inlineStr">
        <is>
          <t>L0176898</t>
        </is>
      </c>
      <c r="M134" t="inlineStr">
        <is>
          <t>T100720</t>
        </is>
      </c>
      <c r="N134" t="n">
        <v>26</v>
      </c>
      <c r="O134" t="n">
        <v>0</v>
      </c>
      <c r="P134" s="36" t="n"/>
    </row>
    <row r="135">
      <c r="A135" t="inlineStr">
        <is>
          <t>AUD00115</t>
        </is>
      </c>
      <c r="B135" t="inlineStr">
        <is>
          <t>T105264</t>
        </is>
      </c>
      <c r="C135" t="inlineStr">
        <is>
          <t>random</t>
        </is>
      </c>
      <c r="D135" t="inlineStr">
        <is>
          <t>2025-01-15</t>
        </is>
      </c>
      <c r="E135" t="inlineStr">
        <is>
          <t>2025-04-13</t>
        </is>
      </c>
      <c r="F135" t="inlineStr">
        <is>
          <t>desk</t>
        </is>
      </c>
      <c r="G135" s="36" t="n"/>
      <c r="H135" t="inlineStr">
        <is>
          <t>no adjustment</t>
        </is>
      </c>
      <c r="J135" t="n">
        <v>0</v>
      </c>
      <c r="L135" t="inlineStr">
        <is>
          <t>L0177542</t>
        </is>
      </c>
      <c r="M135" t="inlineStr">
        <is>
          <t>T100720</t>
        </is>
      </c>
      <c r="N135" t="n">
        <v>26</v>
      </c>
      <c r="O135" t="n">
        <v>0</v>
      </c>
      <c r="P135" s="36" t="n"/>
    </row>
    <row r="136">
      <c r="A136" t="inlineStr">
        <is>
          <t>AUD00116</t>
        </is>
      </c>
      <c r="B136" t="inlineStr">
        <is>
          <t>T105337</t>
        </is>
      </c>
      <c r="C136" t="inlineStr">
        <is>
          <t>random</t>
        </is>
      </c>
      <c r="D136" t="inlineStr">
        <is>
          <t>2025-01-15</t>
        </is>
      </c>
      <c r="E136" t="inlineStr">
        <is>
          <t>2025-05-13</t>
        </is>
      </c>
      <c r="F136" t="inlineStr">
        <is>
          <t>desk</t>
        </is>
      </c>
      <c r="G136" s="36" t="n"/>
      <c r="H136" t="inlineStr">
        <is>
          <t>no adjustment</t>
        </is>
      </c>
      <c r="J136" t="n">
        <v>0</v>
      </c>
      <c r="L136" t="inlineStr">
        <is>
          <t>L0194645</t>
        </is>
      </c>
      <c r="M136" t="inlineStr">
        <is>
          <t>T100720</t>
        </is>
      </c>
      <c r="N136" t="n">
        <v>29</v>
      </c>
      <c r="O136" t="n">
        <v>0</v>
      </c>
      <c r="P136" s="36" t="n"/>
    </row>
    <row r="137">
      <c r="A137" t="inlineStr">
        <is>
          <t>AUD00117</t>
        </is>
      </c>
      <c r="B137" t="inlineStr">
        <is>
          <t>T105345</t>
        </is>
      </c>
      <c r="C137" t="inlineStr">
        <is>
          <t>random</t>
        </is>
      </c>
      <c r="D137" t="inlineStr">
        <is>
          <t>2025-01-15</t>
        </is>
      </c>
      <c r="E137" t="inlineStr">
        <is>
          <t>2025-09-03</t>
        </is>
      </c>
      <c r="F137" t="inlineStr">
        <is>
          <t>field</t>
        </is>
      </c>
      <c r="G137" s="36" t="n"/>
      <c r="H137" t="inlineStr">
        <is>
          <t>no adjustment</t>
        </is>
      </c>
      <c r="J137" t="n">
        <v>0</v>
      </c>
      <c r="L137" t="inlineStr">
        <is>
          <t>L0196245</t>
        </is>
      </c>
      <c r="M137" t="inlineStr">
        <is>
          <t>T100720</t>
        </is>
      </c>
      <c r="N137" t="n">
        <v>29</v>
      </c>
      <c r="O137" t="n">
        <v>0</v>
      </c>
      <c r="P137" s="36" t="n"/>
    </row>
    <row r="138">
      <c r="A138" t="inlineStr">
        <is>
          <t>AUD00118</t>
        </is>
      </c>
      <c r="B138" t="inlineStr">
        <is>
          <t>T105358</t>
        </is>
      </c>
      <c r="C138" t="inlineStr">
        <is>
          <t>random</t>
        </is>
      </c>
      <c r="D138" t="inlineStr">
        <is>
          <t>2025-01-15</t>
        </is>
      </c>
      <c r="E138" t="inlineStr">
        <is>
          <t>2025-04-19</t>
        </is>
      </c>
      <c r="F138" t="inlineStr">
        <is>
          <t>desk</t>
        </is>
      </c>
      <c r="G138" s="36" t="n"/>
      <c r="H138" t="inlineStr">
        <is>
          <t>no adjustment</t>
        </is>
      </c>
      <c r="J138" t="n">
        <v>0</v>
      </c>
      <c r="L138" t="inlineStr">
        <is>
          <t>L0206024</t>
        </is>
      </c>
      <c r="M138" t="inlineStr">
        <is>
          <t>T100720</t>
        </is>
      </c>
      <c r="N138" t="n">
        <v>30</v>
      </c>
      <c r="O138" t="n">
        <v>0</v>
      </c>
      <c r="P138" s="36" t="n"/>
    </row>
    <row r="139">
      <c r="A139" t="inlineStr">
        <is>
          <t>AUD00119</t>
        </is>
      </c>
      <c r="B139" t="inlineStr">
        <is>
          <t>T105465</t>
        </is>
      </c>
      <c r="C139" t="inlineStr">
        <is>
          <t>random</t>
        </is>
      </c>
      <c r="D139" t="inlineStr">
        <is>
          <t>2025-01-15</t>
        </is>
      </c>
      <c r="E139" t="inlineStr">
        <is>
          <t>2025-04-17</t>
        </is>
      </c>
      <c r="F139" t="inlineStr">
        <is>
          <t>field</t>
        </is>
      </c>
      <c r="G139" s="36" t="n"/>
      <c r="H139" t="inlineStr">
        <is>
          <t>adjustment</t>
        </is>
      </c>
      <c r="I139" t="inlineStr">
        <is>
          <t>sales not declared</t>
        </is>
      </c>
      <c r="J139" t="n">
        <v>2661657</v>
      </c>
      <c r="L139" t="inlineStr">
        <is>
          <t>L0207127</t>
        </is>
      </c>
      <c r="M139" t="inlineStr">
        <is>
          <t>T100720</t>
        </is>
      </c>
      <c r="N139" t="n">
        <v>30</v>
      </c>
      <c r="O139" t="n">
        <v>0</v>
      </c>
      <c r="P139" s="36" t="n"/>
    </row>
    <row r="140">
      <c r="A140" t="inlineStr">
        <is>
          <t>AUD00120</t>
        </is>
      </c>
      <c r="B140" t="inlineStr">
        <is>
          <t>T105525</t>
        </is>
      </c>
      <c r="C140" t="inlineStr">
        <is>
          <t>random</t>
        </is>
      </c>
      <c r="D140" t="inlineStr">
        <is>
          <t>2025-01-15</t>
        </is>
      </c>
      <c r="E140" t="inlineStr">
        <is>
          <t>2025-04-17</t>
        </is>
      </c>
      <c r="F140" t="inlineStr">
        <is>
          <t>field</t>
        </is>
      </c>
      <c r="G140" s="36" t="n"/>
      <c r="H140" t="inlineStr">
        <is>
          <t>no adjustment</t>
        </is>
      </c>
      <c r="J140" t="n">
        <v>0</v>
      </c>
      <c r="L140" t="inlineStr">
        <is>
          <t>L0212110</t>
        </is>
      </c>
      <c r="M140" t="inlineStr">
        <is>
          <t>T100720</t>
        </is>
      </c>
      <c r="N140" t="n">
        <v>31</v>
      </c>
      <c r="O140" t="n">
        <v>0</v>
      </c>
      <c r="P140" s="36" t="n"/>
    </row>
    <row r="141">
      <c r="A141" t="inlineStr">
        <is>
          <t>AUD00121</t>
        </is>
      </c>
      <c r="B141" t="inlineStr">
        <is>
          <t>T105564</t>
        </is>
      </c>
      <c r="C141" t="inlineStr">
        <is>
          <t>random</t>
        </is>
      </c>
      <c r="D141" t="inlineStr">
        <is>
          <t>2025-01-15</t>
        </is>
      </c>
      <c r="E141" t="inlineStr">
        <is>
          <t>2025-04-24</t>
        </is>
      </c>
      <c r="F141" t="inlineStr">
        <is>
          <t>desk</t>
        </is>
      </c>
      <c r="G141" s="36" t="n"/>
      <c r="H141" t="inlineStr">
        <is>
          <t>no adjustment</t>
        </is>
      </c>
      <c r="J141" t="n">
        <v>0</v>
      </c>
      <c r="L141" t="inlineStr">
        <is>
          <t>L0213752</t>
        </is>
      </c>
      <c r="M141" t="inlineStr">
        <is>
          <t>T100720</t>
        </is>
      </c>
      <c r="N141" t="n">
        <v>31</v>
      </c>
      <c r="O141" t="n">
        <v>0</v>
      </c>
      <c r="P141" s="36" t="n"/>
    </row>
    <row r="142">
      <c r="A142" t="inlineStr">
        <is>
          <t>AUD00122</t>
        </is>
      </c>
      <c r="B142" t="inlineStr">
        <is>
          <t>T105584</t>
        </is>
      </c>
      <c r="C142" t="inlineStr">
        <is>
          <t>random</t>
        </is>
      </c>
      <c r="D142" t="inlineStr">
        <is>
          <t>2025-01-15</t>
        </is>
      </c>
      <c r="E142" t="inlineStr">
        <is>
          <t>2025-05-11</t>
        </is>
      </c>
      <c r="F142" t="inlineStr">
        <is>
          <t>desk</t>
        </is>
      </c>
      <c r="G142" s="36" t="n"/>
      <c r="H142" t="inlineStr">
        <is>
          <t>no adjustment</t>
        </is>
      </c>
      <c r="J142" t="n">
        <v>0</v>
      </c>
      <c r="L142" t="inlineStr">
        <is>
          <t>L0225651</t>
        </is>
      </c>
      <c r="M142" t="inlineStr">
        <is>
          <t>T100720</t>
        </is>
      </c>
      <c r="N142" t="n">
        <v>33</v>
      </c>
      <c r="O142" t="n">
        <v>0</v>
      </c>
      <c r="P142" s="36" t="n"/>
    </row>
    <row r="143">
      <c r="A143" t="inlineStr">
        <is>
          <t>AUD00123</t>
        </is>
      </c>
      <c r="B143" t="inlineStr">
        <is>
          <t>T105608</t>
        </is>
      </c>
      <c r="C143" t="inlineStr">
        <is>
          <t>random</t>
        </is>
      </c>
      <c r="D143" t="inlineStr">
        <is>
          <t>2025-01-15</t>
        </is>
      </c>
      <c r="E143" t="inlineStr">
        <is>
          <t>2025-04-30</t>
        </is>
      </c>
      <c r="F143" t="inlineStr">
        <is>
          <t>desk</t>
        </is>
      </c>
      <c r="G143" s="36" t="n"/>
      <c r="H143" t="inlineStr">
        <is>
          <t>adjustment</t>
        </is>
      </c>
      <c r="I143" t="inlineStr">
        <is>
          <t>sales not declared</t>
        </is>
      </c>
      <c r="J143" t="n">
        <v>16403211</v>
      </c>
      <c r="L143" t="inlineStr">
        <is>
          <t>L0231078</t>
        </is>
      </c>
      <c r="M143" t="inlineStr">
        <is>
          <t>T100720</t>
        </is>
      </c>
      <c r="N143" t="n">
        <v>34</v>
      </c>
      <c r="O143" t="n">
        <v>0</v>
      </c>
      <c r="P143" s="36" t="n"/>
    </row>
    <row r="144">
      <c r="A144" t="inlineStr">
        <is>
          <t>AUD00124</t>
        </is>
      </c>
      <c r="B144" t="inlineStr">
        <is>
          <t>T105640</t>
        </is>
      </c>
      <c r="C144" t="inlineStr">
        <is>
          <t>random</t>
        </is>
      </c>
      <c r="D144" t="inlineStr">
        <is>
          <t>2025-01-15</t>
        </is>
      </c>
      <c r="E144" t="inlineStr">
        <is>
          <t>2025-06-13</t>
        </is>
      </c>
      <c r="F144" t="inlineStr">
        <is>
          <t>field</t>
        </is>
      </c>
      <c r="G144" s="36" t="n"/>
      <c r="H144" t="inlineStr">
        <is>
          <t>adjustment</t>
        </is>
      </c>
      <c r="I144" t="inlineStr">
        <is>
          <t>sales not declared</t>
        </is>
      </c>
      <c r="J144" t="n">
        <v>322183</v>
      </c>
      <c r="L144" t="inlineStr">
        <is>
          <t>L0233102</t>
        </is>
      </c>
      <c r="M144" t="inlineStr">
        <is>
          <t>T100720</t>
        </is>
      </c>
      <c r="N144" t="n">
        <v>34</v>
      </c>
      <c r="O144" t="n">
        <v>0</v>
      </c>
      <c r="P144" s="36" t="n"/>
    </row>
    <row r="145">
      <c r="A145" t="inlineStr">
        <is>
          <t>AUD00125</t>
        </is>
      </c>
      <c r="B145" t="inlineStr">
        <is>
          <t>T105700</t>
        </is>
      </c>
      <c r="C145" t="inlineStr">
        <is>
          <t>random</t>
        </is>
      </c>
      <c r="D145" t="inlineStr">
        <is>
          <t>2025-01-15</t>
        </is>
      </c>
      <c r="E145" t="inlineStr">
        <is>
          <t>2025-06-04</t>
        </is>
      </c>
      <c r="F145" t="inlineStr">
        <is>
          <t>desk</t>
        </is>
      </c>
      <c r="G145" s="36" t="n"/>
      <c r="H145" t="inlineStr">
        <is>
          <t>no adjustment</t>
        </is>
      </c>
      <c r="J145" t="n">
        <v>0</v>
      </c>
      <c r="L145" t="inlineStr">
        <is>
          <t>L0239456</t>
        </is>
      </c>
      <c r="M145" t="inlineStr">
        <is>
          <t>T100720</t>
        </is>
      </c>
      <c r="N145" t="n">
        <v>35</v>
      </c>
      <c r="O145" t="n">
        <v>0</v>
      </c>
      <c r="P145" s="36" t="n"/>
    </row>
    <row r="146">
      <c r="A146" t="inlineStr">
        <is>
          <t>AUD00126</t>
        </is>
      </c>
      <c r="B146" t="inlineStr">
        <is>
          <t>T105738</t>
        </is>
      </c>
      <c r="C146" t="inlineStr">
        <is>
          <t>random</t>
        </is>
      </c>
      <c r="D146" t="inlineStr">
        <is>
          <t>2025-01-15</t>
        </is>
      </c>
      <c r="E146" t="inlineStr">
        <is>
          <t>2025-05-15</t>
        </is>
      </c>
      <c r="F146" t="inlineStr">
        <is>
          <t>field</t>
        </is>
      </c>
      <c r="G146" s="36" t="n"/>
      <c r="H146" t="inlineStr">
        <is>
          <t>no adjustment</t>
        </is>
      </c>
      <c r="J146" t="n">
        <v>0</v>
      </c>
      <c r="L146" t="inlineStr">
        <is>
          <t>L0167805</t>
        </is>
      </c>
      <c r="M146" t="inlineStr">
        <is>
          <t>T100729</t>
        </is>
      </c>
      <c r="N146" t="n">
        <v>25</v>
      </c>
      <c r="O146" t="n">
        <v>0</v>
      </c>
      <c r="P146" s="36" t="n"/>
    </row>
    <row r="147">
      <c r="A147" t="inlineStr">
        <is>
          <t>AUD00127</t>
        </is>
      </c>
      <c r="B147" t="inlineStr">
        <is>
          <t>T105747</t>
        </is>
      </c>
      <c r="C147" t="inlineStr">
        <is>
          <t>random</t>
        </is>
      </c>
      <c r="D147" t="inlineStr">
        <is>
          <t>2025-01-15</t>
        </is>
      </c>
      <c r="E147" t="inlineStr">
        <is>
          <t>2025-05-24</t>
        </is>
      </c>
      <c r="F147" t="inlineStr">
        <is>
          <t>desk</t>
        </is>
      </c>
      <c r="G147" s="36" t="n"/>
      <c r="H147" t="inlineStr">
        <is>
          <t>no adjustment</t>
        </is>
      </c>
      <c r="J147" t="n">
        <v>0</v>
      </c>
      <c r="L147" t="inlineStr">
        <is>
          <t>L0171759</t>
        </is>
      </c>
      <c r="M147" t="inlineStr">
        <is>
          <t>T100729</t>
        </is>
      </c>
      <c r="N147" t="n">
        <v>25</v>
      </c>
      <c r="O147" t="n">
        <v>0</v>
      </c>
      <c r="P147" s="36" t="n"/>
    </row>
    <row r="148">
      <c r="A148" t="inlineStr">
        <is>
          <t>AUD00128</t>
        </is>
      </c>
      <c r="B148" t="inlineStr">
        <is>
          <t>T105807</t>
        </is>
      </c>
      <c r="C148" t="inlineStr">
        <is>
          <t>random</t>
        </is>
      </c>
      <c r="D148" t="inlineStr">
        <is>
          <t>2025-01-15</t>
        </is>
      </c>
      <c r="E148" t="inlineStr">
        <is>
          <t>2025-06-08</t>
        </is>
      </c>
      <c r="F148" t="inlineStr">
        <is>
          <t>field</t>
        </is>
      </c>
      <c r="G148" s="36" t="n"/>
      <c r="H148" t="inlineStr">
        <is>
          <t>no adjustment</t>
        </is>
      </c>
      <c r="J148" t="n">
        <v>0</v>
      </c>
      <c r="L148" t="inlineStr">
        <is>
          <t>L0173704</t>
        </is>
      </c>
      <c r="M148" t="inlineStr">
        <is>
          <t>T100729</t>
        </is>
      </c>
      <c r="N148" t="n">
        <v>26</v>
      </c>
      <c r="O148" t="n">
        <v>0</v>
      </c>
      <c r="P148" s="36" t="n"/>
    </row>
    <row r="149">
      <c r="A149" t="inlineStr">
        <is>
          <t>AUD00129</t>
        </is>
      </c>
      <c r="B149" t="inlineStr">
        <is>
          <t>T105860</t>
        </is>
      </c>
      <c r="C149" t="inlineStr">
        <is>
          <t>random</t>
        </is>
      </c>
      <c r="D149" t="inlineStr">
        <is>
          <t>2025-01-15</t>
        </is>
      </c>
      <c r="E149" t="inlineStr">
        <is>
          <t>2025-02-16</t>
        </is>
      </c>
      <c r="F149" t="inlineStr">
        <is>
          <t>desk</t>
        </is>
      </c>
      <c r="G149" s="36" t="n"/>
      <c r="H149" t="inlineStr">
        <is>
          <t>no adjustment</t>
        </is>
      </c>
      <c r="J149" t="n">
        <v>0</v>
      </c>
      <c r="L149" t="inlineStr">
        <is>
          <t>L0174866</t>
        </is>
      </c>
      <c r="M149" t="inlineStr">
        <is>
          <t>T100729</t>
        </is>
      </c>
      <c r="N149" t="n">
        <v>26</v>
      </c>
      <c r="O149" t="n">
        <v>0</v>
      </c>
      <c r="P149" s="36" t="n"/>
    </row>
    <row r="150">
      <c r="A150" t="inlineStr">
        <is>
          <t>AUD00130</t>
        </is>
      </c>
      <c r="B150" t="inlineStr">
        <is>
          <t>T105868</t>
        </is>
      </c>
      <c r="C150" t="inlineStr">
        <is>
          <t>random</t>
        </is>
      </c>
      <c r="D150" t="inlineStr">
        <is>
          <t>2025-01-15</t>
        </is>
      </c>
      <c r="E150" t="inlineStr">
        <is>
          <t>2025-06-09</t>
        </is>
      </c>
      <c r="F150" t="inlineStr">
        <is>
          <t>field</t>
        </is>
      </c>
      <c r="G150" s="36" t="n"/>
      <c r="H150" t="inlineStr">
        <is>
          <t>adjustment</t>
        </is>
      </c>
      <c r="I150" t="inlineStr">
        <is>
          <t>sales not declared</t>
        </is>
      </c>
      <c r="J150" t="n">
        <v>38864</v>
      </c>
      <c r="L150" t="inlineStr">
        <is>
          <t>L0174867</t>
        </is>
      </c>
      <c r="M150" t="inlineStr">
        <is>
          <t>T100729</t>
        </is>
      </c>
      <c r="N150" t="n">
        <v>26</v>
      </c>
      <c r="O150" t="n">
        <v>0</v>
      </c>
      <c r="P150" s="36" t="n"/>
    </row>
    <row r="151">
      <c r="A151" t="inlineStr">
        <is>
          <t>AUD00131</t>
        </is>
      </c>
      <c r="B151" t="inlineStr">
        <is>
          <t>T105960</t>
        </is>
      </c>
      <c r="C151" t="inlineStr">
        <is>
          <t>random</t>
        </is>
      </c>
      <c r="D151" t="inlineStr">
        <is>
          <t>2025-01-15</t>
        </is>
      </c>
      <c r="E151" t="inlineStr">
        <is>
          <t>2025-06-07</t>
        </is>
      </c>
      <c r="F151" t="inlineStr">
        <is>
          <t>desk</t>
        </is>
      </c>
      <c r="G151" s="36" t="n"/>
      <c r="H151" t="inlineStr">
        <is>
          <t>adjustment</t>
        </is>
      </c>
      <c r="I151" t="inlineStr">
        <is>
          <t>sales not declared</t>
        </is>
      </c>
      <c r="J151" t="n">
        <v>80935</v>
      </c>
      <c r="L151" t="inlineStr">
        <is>
          <t>L0178661</t>
        </is>
      </c>
      <c r="M151" t="inlineStr">
        <is>
          <t>T100729</t>
        </is>
      </c>
      <c r="N151" t="n">
        <v>26</v>
      </c>
      <c r="O151" t="n">
        <v>0</v>
      </c>
      <c r="P151" s="36" t="n"/>
    </row>
    <row r="152">
      <c r="A152" t="inlineStr">
        <is>
          <t>AUD00132</t>
        </is>
      </c>
      <c r="B152" t="inlineStr">
        <is>
          <t>T106053</t>
        </is>
      </c>
      <c r="C152" t="inlineStr">
        <is>
          <t>random</t>
        </is>
      </c>
      <c r="D152" t="inlineStr">
        <is>
          <t>2025-01-15</t>
        </is>
      </c>
      <c r="E152" t="inlineStr">
        <is>
          <t>2025-06-07</t>
        </is>
      </c>
      <c r="F152" t="inlineStr">
        <is>
          <t>field</t>
        </is>
      </c>
      <c r="G152" s="36" t="n"/>
      <c r="H152" t="inlineStr">
        <is>
          <t>adjustment</t>
        </is>
      </c>
      <c r="I152" t="inlineStr">
        <is>
          <t>sales not declared</t>
        </is>
      </c>
      <c r="J152" t="n">
        <v>44655</v>
      </c>
      <c r="L152" t="inlineStr">
        <is>
          <t>L0179886</t>
        </is>
      </c>
      <c r="M152" t="inlineStr">
        <is>
          <t>T100729</t>
        </is>
      </c>
      <c r="N152" t="n">
        <v>27</v>
      </c>
      <c r="O152" t="n">
        <v>0</v>
      </c>
      <c r="P152" s="36" t="n"/>
    </row>
    <row r="153">
      <c r="A153" t="inlineStr">
        <is>
          <t>AUD00133</t>
        </is>
      </c>
      <c r="B153" t="inlineStr">
        <is>
          <t>T106092</t>
        </is>
      </c>
      <c r="C153" t="inlineStr">
        <is>
          <t>random</t>
        </is>
      </c>
      <c r="D153" t="inlineStr">
        <is>
          <t>2025-01-15</t>
        </is>
      </c>
      <c r="E153" t="inlineStr">
        <is>
          <t>2025-03-02</t>
        </is>
      </c>
      <c r="F153" t="inlineStr">
        <is>
          <t>desk</t>
        </is>
      </c>
      <c r="G153" s="36" t="n"/>
      <c r="H153" t="inlineStr">
        <is>
          <t>adjustment</t>
        </is>
      </c>
      <c r="I153" t="inlineStr">
        <is>
          <t>sales not declared</t>
        </is>
      </c>
      <c r="J153" t="n">
        <v>30403</v>
      </c>
      <c r="L153" t="inlineStr">
        <is>
          <t>L0182005</t>
        </is>
      </c>
      <c r="M153" t="inlineStr">
        <is>
          <t>T100729</t>
        </is>
      </c>
      <c r="N153" t="n">
        <v>27</v>
      </c>
      <c r="O153" t="n">
        <v>0</v>
      </c>
      <c r="P153" s="36" t="n"/>
    </row>
    <row r="154">
      <c r="A154" t="inlineStr">
        <is>
          <t>AUD00134</t>
        </is>
      </c>
      <c r="B154" t="inlineStr">
        <is>
          <t>T106098</t>
        </is>
      </c>
      <c r="C154" t="inlineStr">
        <is>
          <t>random</t>
        </is>
      </c>
      <c r="D154" t="inlineStr">
        <is>
          <t>2025-01-15</t>
        </is>
      </c>
      <c r="E154" t="inlineStr">
        <is>
          <t>2025-07-10</t>
        </is>
      </c>
      <c r="F154" t="inlineStr">
        <is>
          <t>field</t>
        </is>
      </c>
      <c r="G154" s="36" t="n"/>
      <c r="H154" t="inlineStr">
        <is>
          <t>no adjustment</t>
        </is>
      </c>
      <c r="J154" t="n">
        <v>0</v>
      </c>
      <c r="L154" t="inlineStr">
        <is>
          <t>L0183829</t>
        </is>
      </c>
      <c r="M154" t="inlineStr">
        <is>
          <t>T100729</t>
        </is>
      </c>
      <c r="N154" t="n">
        <v>27</v>
      </c>
      <c r="O154" t="n">
        <v>0</v>
      </c>
      <c r="P154" s="36" t="n"/>
    </row>
    <row r="155">
      <c r="A155" t="inlineStr">
        <is>
          <t>AUD00135</t>
        </is>
      </c>
      <c r="B155" t="inlineStr">
        <is>
          <t>T106145</t>
        </is>
      </c>
      <c r="C155" t="inlineStr">
        <is>
          <t>random</t>
        </is>
      </c>
      <c r="D155" t="inlineStr">
        <is>
          <t>2025-01-15</t>
        </is>
      </c>
      <c r="E155" t="inlineStr">
        <is>
          <t>2025-09-16</t>
        </is>
      </c>
      <c r="F155" t="inlineStr">
        <is>
          <t>field</t>
        </is>
      </c>
      <c r="G155" s="36" t="n"/>
      <c r="H155" t="inlineStr">
        <is>
          <t>adjustment</t>
        </is>
      </c>
      <c r="I155" t="inlineStr">
        <is>
          <t>sales not declared</t>
        </is>
      </c>
      <c r="J155" t="n">
        <v>1254587</v>
      </c>
      <c r="L155" t="inlineStr">
        <is>
          <t>L0196248</t>
        </is>
      </c>
      <c r="M155" t="inlineStr">
        <is>
          <t>T100729</t>
        </is>
      </c>
      <c r="N155" t="n">
        <v>29</v>
      </c>
      <c r="O155" t="n">
        <v>0</v>
      </c>
      <c r="P155" s="36" t="n"/>
    </row>
    <row r="156">
      <c r="A156" t="inlineStr">
        <is>
          <t>AUD00136</t>
        </is>
      </c>
      <c r="B156" t="inlineStr">
        <is>
          <t>T106150</t>
        </is>
      </c>
      <c r="C156" t="inlineStr">
        <is>
          <t>random</t>
        </is>
      </c>
      <c r="D156" t="inlineStr">
        <is>
          <t>2025-01-15</t>
        </is>
      </c>
      <c r="E156" t="inlineStr">
        <is>
          <t>2025-02-17</t>
        </is>
      </c>
      <c r="F156" t="inlineStr">
        <is>
          <t>desk</t>
        </is>
      </c>
      <c r="G156" s="36" t="n"/>
      <c r="H156" t="inlineStr">
        <is>
          <t>no adjustment</t>
        </is>
      </c>
      <c r="J156" t="n">
        <v>0</v>
      </c>
      <c r="L156" t="inlineStr">
        <is>
          <t>L0205190</t>
        </is>
      </c>
      <c r="M156" t="inlineStr">
        <is>
          <t>T100729</t>
        </is>
      </c>
      <c r="N156" t="n">
        <v>30</v>
      </c>
      <c r="O156" t="n">
        <v>0</v>
      </c>
      <c r="P156" s="36" t="n"/>
    </row>
    <row r="157">
      <c r="A157" t="inlineStr">
        <is>
          <t>AUD00137</t>
        </is>
      </c>
      <c r="B157" t="inlineStr">
        <is>
          <t>T106159</t>
        </is>
      </c>
      <c r="C157" t="inlineStr">
        <is>
          <t>random</t>
        </is>
      </c>
      <c r="D157" t="inlineStr">
        <is>
          <t>2025-01-15</t>
        </is>
      </c>
      <c r="E157" t="inlineStr">
        <is>
          <t>2025-04-17</t>
        </is>
      </c>
      <c r="F157" t="inlineStr">
        <is>
          <t>desk</t>
        </is>
      </c>
      <c r="G157" s="36" t="n"/>
      <c r="H157" t="inlineStr">
        <is>
          <t>no adjustment</t>
        </is>
      </c>
      <c r="J157" t="n">
        <v>0</v>
      </c>
      <c r="L157" t="inlineStr">
        <is>
          <t>L0207130</t>
        </is>
      </c>
      <c r="M157" t="inlineStr">
        <is>
          <t>T100729</t>
        </is>
      </c>
      <c r="N157" t="n">
        <v>30</v>
      </c>
      <c r="O157" t="n">
        <v>0</v>
      </c>
      <c r="P157" s="36" t="n"/>
    </row>
    <row r="158">
      <c r="A158" t="inlineStr">
        <is>
          <t>AUD00138</t>
        </is>
      </c>
      <c r="B158" t="inlineStr">
        <is>
          <t>T106203</t>
        </is>
      </c>
      <c r="C158" t="inlineStr">
        <is>
          <t>random</t>
        </is>
      </c>
      <c r="D158" t="inlineStr">
        <is>
          <t>2025-01-15</t>
        </is>
      </c>
      <c r="E158" t="inlineStr">
        <is>
          <t>2025-09-17</t>
        </is>
      </c>
      <c r="F158" t="inlineStr">
        <is>
          <t>field</t>
        </is>
      </c>
      <c r="G158" s="36" t="n"/>
      <c r="H158" t="inlineStr">
        <is>
          <t>adjustment</t>
        </is>
      </c>
      <c r="I158" t="inlineStr">
        <is>
          <t>sales not declared</t>
        </is>
      </c>
      <c r="J158" t="n">
        <v>10429724</v>
      </c>
      <c r="L158" t="inlineStr">
        <is>
          <t>L0208569</t>
        </is>
      </c>
      <c r="M158" t="inlineStr">
        <is>
          <t>T100729</t>
        </is>
      </c>
      <c r="N158" t="n">
        <v>31</v>
      </c>
      <c r="O158" t="n">
        <v>0</v>
      </c>
      <c r="P158" s="36" t="n"/>
    </row>
    <row r="159">
      <c r="A159" t="inlineStr">
        <is>
          <t>AUD00139</t>
        </is>
      </c>
      <c r="B159" t="inlineStr">
        <is>
          <t>T106210</t>
        </is>
      </c>
      <c r="C159" t="inlineStr">
        <is>
          <t>random</t>
        </is>
      </c>
      <c r="D159" t="inlineStr">
        <is>
          <t>2025-01-15</t>
        </is>
      </c>
      <c r="E159" t="inlineStr">
        <is>
          <t>2025-09-10</t>
        </is>
      </c>
      <c r="F159" t="inlineStr">
        <is>
          <t>field</t>
        </is>
      </c>
      <c r="G159" s="36" t="n"/>
      <c r="H159" t="inlineStr">
        <is>
          <t>no adjustment</t>
        </is>
      </c>
      <c r="J159" t="n">
        <v>0</v>
      </c>
      <c r="L159" t="inlineStr">
        <is>
          <t>L0210200</t>
        </is>
      </c>
      <c r="M159" t="inlineStr">
        <is>
          <t>T100729</t>
        </is>
      </c>
      <c r="N159" t="n">
        <v>31</v>
      </c>
      <c r="O159" t="n">
        <v>0</v>
      </c>
      <c r="P159" s="36" t="n"/>
    </row>
    <row r="160">
      <c r="A160" t="inlineStr">
        <is>
          <t>AUD00140</t>
        </is>
      </c>
      <c r="B160" t="inlineStr">
        <is>
          <t>T106318</t>
        </is>
      </c>
      <c r="C160" t="inlineStr">
        <is>
          <t>random</t>
        </is>
      </c>
      <c r="D160" t="inlineStr">
        <is>
          <t>2025-01-15</t>
        </is>
      </c>
      <c r="E160" t="inlineStr">
        <is>
          <t>2025-05-29</t>
        </is>
      </c>
      <c r="F160" t="inlineStr">
        <is>
          <t>field</t>
        </is>
      </c>
      <c r="G160" s="36" t="n"/>
      <c r="H160" t="inlineStr">
        <is>
          <t>no adjustment</t>
        </is>
      </c>
      <c r="J160" t="n">
        <v>0</v>
      </c>
      <c r="L160" t="inlineStr">
        <is>
          <t>L0210733</t>
        </is>
      </c>
      <c r="M160" t="inlineStr">
        <is>
          <t>T100729</t>
        </is>
      </c>
      <c r="N160" t="n">
        <v>31</v>
      </c>
      <c r="O160" t="n">
        <v>0</v>
      </c>
      <c r="P160" s="36" t="n"/>
    </row>
    <row r="161">
      <c r="A161" t="inlineStr">
        <is>
          <t>AUD00141</t>
        </is>
      </c>
      <c r="B161" t="inlineStr">
        <is>
          <t>T106365</t>
        </is>
      </c>
      <c r="C161" t="inlineStr">
        <is>
          <t>random</t>
        </is>
      </c>
      <c r="D161" t="inlineStr">
        <is>
          <t>2025-01-15</t>
        </is>
      </c>
      <c r="E161" t="inlineStr">
        <is>
          <t>2025-04-08</t>
        </is>
      </c>
      <c r="F161" t="inlineStr">
        <is>
          <t>desk</t>
        </is>
      </c>
      <c r="G161" s="36" t="n"/>
      <c r="H161" t="inlineStr">
        <is>
          <t>no adjustment</t>
        </is>
      </c>
      <c r="J161" t="n">
        <v>0</v>
      </c>
      <c r="L161" t="inlineStr">
        <is>
          <t>L0211025</t>
        </is>
      </c>
      <c r="M161" t="inlineStr">
        <is>
          <t>T100729</t>
        </is>
      </c>
      <c r="N161" t="n">
        <v>31</v>
      </c>
      <c r="O161" t="n">
        <v>0</v>
      </c>
      <c r="P161" s="36" t="n"/>
    </row>
    <row r="162">
      <c r="A162" t="inlineStr">
        <is>
          <t>AUD00142</t>
        </is>
      </c>
      <c r="B162" t="inlineStr">
        <is>
          <t>T106384</t>
        </is>
      </c>
      <c r="C162" t="inlineStr">
        <is>
          <t>random</t>
        </is>
      </c>
      <c r="D162" t="inlineStr">
        <is>
          <t>2025-01-15</t>
        </is>
      </c>
      <c r="E162" t="inlineStr">
        <is>
          <t>2025-04-27</t>
        </is>
      </c>
      <c r="F162" t="inlineStr">
        <is>
          <t>field</t>
        </is>
      </c>
      <c r="G162" s="36" t="n"/>
      <c r="H162" t="inlineStr">
        <is>
          <t>no adjustment</t>
        </is>
      </c>
      <c r="J162" t="n">
        <v>0</v>
      </c>
      <c r="L162" t="inlineStr">
        <is>
          <t>L0211584</t>
        </is>
      </c>
      <c r="M162" t="inlineStr">
        <is>
          <t>T100729</t>
        </is>
      </c>
      <c r="N162" t="n">
        <v>31</v>
      </c>
      <c r="O162" t="n">
        <v>0</v>
      </c>
      <c r="P162" s="36" t="n"/>
    </row>
    <row r="163">
      <c r="A163" t="inlineStr">
        <is>
          <t>AUD00143</t>
        </is>
      </c>
      <c r="B163" t="inlineStr">
        <is>
          <t>T106414</t>
        </is>
      </c>
      <c r="C163" t="inlineStr">
        <is>
          <t>random</t>
        </is>
      </c>
      <c r="D163" t="inlineStr">
        <is>
          <t>2025-01-15</t>
        </is>
      </c>
      <c r="E163" t="inlineStr">
        <is>
          <t>2025-05-05</t>
        </is>
      </c>
      <c r="F163" t="inlineStr">
        <is>
          <t>desk</t>
        </is>
      </c>
      <c r="G163" s="36" t="n"/>
      <c r="H163" t="inlineStr">
        <is>
          <t>no adjustment</t>
        </is>
      </c>
      <c r="J163" t="n">
        <v>0</v>
      </c>
      <c r="L163" t="inlineStr">
        <is>
          <t>L0220319</t>
        </is>
      </c>
      <c r="M163" t="inlineStr">
        <is>
          <t>T100729</t>
        </is>
      </c>
      <c r="N163" t="n">
        <v>32</v>
      </c>
      <c r="O163" t="n">
        <v>0</v>
      </c>
      <c r="P163" s="36" t="n"/>
    </row>
    <row r="164">
      <c r="A164" t="inlineStr">
        <is>
          <t>AUD00144</t>
        </is>
      </c>
      <c r="B164" t="inlineStr">
        <is>
          <t>T106469</t>
        </is>
      </c>
      <c r="C164" t="inlineStr">
        <is>
          <t>random</t>
        </is>
      </c>
      <c r="D164" t="inlineStr">
        <is>
          <t>2025-01-15</t>
        </is>
      </c>
      <c r="E164" t="inlineStr">
        <is>
          <t>2025-04-30</t>
        </is>
      </c>
      <c r="F164" t="inlineStr">
        <is>
          <t>desk</t>
        </is>
      </c>
      <c r="G164" s="36" t="n"/>
      <c r="H164" t="inlineStr">
        <is>
          <t>no adjustment</t>
        </is>
      </c>
      <c r="J164" t="n">
        <v>0</v>
      </c>
      <c r="L164" t="inlineStr">
        <is>
          <t>L0223231</t>
        </is>
      </c>
      <c r="M164" t="inlineStr">
        <is>
          <t>T100729</t>
        </is>
      </c>
      <c r="N164" t="n">
        <v>33</v>
      </c>
      <c r="O164" t="n">
        <v>0</v>
      </c>
      <c r="P164" s="36" t="n"/>
    </row>
    <row r="165">
      <c r="A165" t="inlineStr">
        <is>
          <t>AUD00145</t>
        </is>
      </c>
      <c r="B165" t="inlineStr">
        <is>
          <t>T106488</t>
        </is>
      </c>
      <c r="C165" t="inlineStr">
        <is>
          <t>random</t>
        </is>
      </c>
      <c r="D165" t="inlineStr">
        <is>
          <t>2025-01-15</t>
        </is>
      </c>
      <c r="E165" t="inlineStr">
        <is>
          <t>2025-08-11</t>
        </is>
      </c>
      <c r="F165" t="inlineStr">
        <is>
          <t>field</t>
        </is>
      </c>
      <c r="G165" s="36" t="n"/>
      <c r="H165" t="inlineStr">
        <is>
          <t>adjustment</t>
        </is>
      </c>
      <c r="I165" t="inlineStr">
        <is>
          <t>sales not declared</t>
        </is>
      </c>
      <c r="J165" t="n">
        <v>118438</v>
      </c>
      <c r="L165" t="inlineStr">
        <is>
          <t>L0224056</t>
        </is>
      </c>
      <c r="M165" t="inlineStr">
        <is>
          <t>T100729</t>
        </is>
      </c>
      <c r="N165" t="n">
        <v>33</v>
      </c>
      <c r="O165" t="n">
        <v>0</v>
      </c>
      <c r="P165" s="36" t="n"/>
    </row>
    <row r="166">
      <c r="A166" t="inlineStr">
        <is>
          <t>AUD00146</t>
        </is>
      </c>
      <c r="B166" t="inlineStr">
        <is>
          <t>T106506</t>
        </is>
      </c>
      <c r="C166" t="inlineStr">
        <is>
          <t>random</t>
        </is>
      </c>
      <c r="D166" t="inlineStr">
        <is>
          <t>2025-01-15</t>
        </is>
      </c>
      <c r="E166" t="inlineStr">
        <is>
          <t>2025-04-10</t>
        </is>
      </c>
      <c r="F166" t="inlineStr">
        <is>
          <t>desk</t>
        </is>
      </c>
      <c r="G166" s="36" t="n"/>
      <c r="H166" t="inlineStr">
        <is>
          <t>no adjustment</t>
        </is>
      </c>
      <c r="J166" t="n">
        <v>0</v>
      </c>
      <c r="L166" t="inlineStr">
        <is>
          <t>L0227187</t>
        </is>
      </c>
      <c r="M166" t="inlineStr">
        <is>
          <t>T100729</t>
        </is>
      </c>
      <c r="N166" t="n">
        <v>33</v>
      </c>
      <c r="O166" t="n">
        <v>0</v>
      </c>
      <c r="P166" s="36" t="n"/>
    </row>
    <row r="167">
      <c r="A167" t="inlineStr">
        <is>
          <t>AUD00147</t>
        </is>
      </c>
      <c r="B167" t="inlineStr">
        <is>
          <t>T106540</t>
        </is>
      </c>
      <c r="C167" t="inlineStr">
        <is>
          <t>random</t>
        </is>
      </c>
      <c r="D167" t="inlineStr">
        <is>
          <t>2025-01-15</t>
        </is>
      </c>
      <c r="E167" t="inlineStr">
        <is>
          <t>2025-04-30</t>
        </is>
      </c>
      <c r="F167" t="inlineStr">
        <is>
          <t>desk</t>
        </is>
      </c>
      <c r="G167" s="36" t="n"/>
      <c r="H167" t="inlineStr">
        <is>
          <t>no adjustment</t>
        </is>
      </c>
      <c r="J167" t="n">
        <v>0</v>
      </c>
      <c r="L167" t="inlineStr">
        <is>
          <t>L0228543</t>
        </is>
      </c>
      <c r="M167" t="inlineStr">
        <is>
          <t>T100729</t>
        </is>
      </c>
      <c r="N167" t="n">
        <v>33</v>
      </c>
      <c r="O167" t="n">
        <v>0</v>
      </c>
      <c r="P167" s="36" t="n"/>
    </row>
    <row r="168">
      <c r="A168" t="inlineStr">
        <is>
          <t>AUD00148</t>
        </is>
      </c>
      <c r="B168" t="inlineStr">
        <is>
          <t>T106561</t>
        </is>
      </c>
      <c r="C168" t="inlineStr">
        <is>
          <t>random</t>
        </is>
      </c>
      <c r="D168" t="inlineStr">
        <is>
          <t>2025-01-15</t>
        </is>
      </c>
      <c r="E168" t="inlineStr">
        <is>
          <t>2025-04-25</t>
        </is>
      </c>
      <c r="F168" t="inlineStr">
        <is>
          <t>desk</t>
        </is>
      </c>
      <c r="G168" s="36" t="n"/>
      <c r="H168" t="inlineStr">
        <is>
          <t>no adjustment</t>
        </is>
      </c>
      <c r="J168" t="n">
        <v>0</v>
      </c>
      <c r="L168" t="inlineStr">
        <is>
          <t>L0230109</t>
        </is>
      </c>
      <c r="M168" t="inlineStr">
        <is>
          <t>T100729</t>
        </is>
      </c>
      <c r="N168" t="n">
        <v>34</v>
      </c>
      <c r="O168" t="n">
        <v>0</v>
      </c>
      <c r="P168" s="36" t="n"/>
    </row>
    <row r="169">
      <c r="A169" t="inlineStr">
        <is>
          <t>AUD00149</t>
        </is>
      </c>
      <c r="B169" t="inlineStr">
        <is>
          <t>T106607</t>
        </is>
      </c>
      <c r="C169" t="inlineStr">
        <is>
          <t>random</t>
        </is>
      </c>
      <c r="D169" t="inlineStr">
        <is>
          <t>2025-01-15</t>
        </is>
      </c>
      <c r="E169" t="inlineStr">
        <is>
          <t>2025-04-29</t>
        </is>
      </c>
      <c r="F169" t="inlineStr">
        <is>
          <t>field</t>
        </is>
      </c>
      <c r="G169" s="36" t="n"/>
      <c r="H169" t="inlineStr">
        <is>
          <t>no adjustment</t>
        </is>
      </c>
      <c r="J169" t="n">
        <v>0</v>
      </c>
      <c r="L169" t="inlineStr">
        <is>
          <t>L0231569</t>
        </is>
      </c>
      <c r="M169" t="inlineStr">
        <is>
          <t>T100729</t>
        </is>
      </c>
      <c r="N169" t="n">
        <v>34</v>
      </c>
      <c r="O169" t="n">
        <v>0</v>
      </c>
      <c r="P169" s="36" t="n"/>
    </row>
    <row r="170">
      <c r="A170" t="inlineStr">
        <is>
          <t>AUD00150</t>
        </is>
      </c>
      <c r="B170" t="inlineStr">
        <is>
          <t>T106664</t>
        </is>
      </c>
      <c r="C170" t="inlineStr">
        <is>
          <t>random</t>
        </is>
      </c>
      <c r="D170" t="inlineStr">
        <is>
          <t>2025-01-15</t>
        </is>
      </c>
      <c r="E170" t="inlineStr">
        <is>
          <t>2025-04-23</t>
        </is>
      </c>
      <c r="F170" t="inlineStr">
        <is>
          <t>desk</t>
        </is>
      </c>
      <c r="G170" s="36" t="n"/>
      <c r="H170" t="inlineStr">
        <is>
          <t>no adjustment</t>
        </is>
      </c>
      <c r="J170" t="n">
        <v>0</v>
      </c>
      <c r="L170" t="inlineStr">
        <is>
          <t>L0232607</t>
        </is>
      </c>
      <c r="M170" t="inlineStr">
        <is>
          <t>T100729</t>
        </is>
      </c>
      <c r="N170" t="n">
        <v>34</v>
      </c>
      <c r="O170" t="n">
        <v>0</v>
      </c>
      <c r="P170" s="36" t="n"/>
    </row>
    <row r="171">
      <c r="A171" t="inlineStr">
        <is>
          <t>AUD00151</t>
        </is>
      </c>
      <c r="B171" t="inlineStr">
        <is>
          <t>T106719</t>
        </is>
      </c>
      <c r="C171" t="inlineStr">
        <is>
          <t>random</t>
        </is>
      </c>
      <c r="D171" t="inlineStr">
        <is>
          <t>2025-01-15</t>
        </is>
      </c>
      <c r="E171" t="inlineStr">
        <is>
          <t>2025-05-06</t>
        </is>
      </c>
      <c r="F171" t="inlineStr">
        <is>
          <t>field</t>
        </is>
      </c>
      <c r="G171" s="36" t="n"/>
      <c r="H171" t="inlineStr">
        <is>
          <t>adjustment</t>
        </is>
      </c>
      <c r="I171" t="inlineStr">
        <is>
          <t>sales not declared</t>
        </is>
      </c>
      <c r="J171" t="n">
        <v>2579987</v>
      </c>
      <c r="L171" t="inlineStr">
        <is>
          <t>L0235340</t>
        </is>
      </c>
      <c r="M171" t="inlineStr">
        <is>
          <t>T100729</t>
        </is>
      </c>
      <c r="N171" t="n">
        <v>34</v>
      </c>
      <c r="O171" t="n">
        <v>0</v>
      </c>
      <c r="P171" s="36" t="n"/>
    </row>
    <row r="172">
      <c r="A172" t="inlineStr">
        <is>
          <t>AUD00152</t>
        </is>
      </c>
      <c r="B172" t="inlineStr">
        <is>
          <t>T106720</t>
        </is>
      </c>
      <c r="C172" t="inlineStr">
        <is>
          <t>random</t>
        </is>
      </c>
      <c r="D172" t="inlineStr">
        <is>
          <t>2025-01-15</t>
        </is>
      </c>
      <c r="E172" t="inlineStr">
        <is>
          <t>2025-02-22</t>
        </is>
      </c>
      <c r="F172" t="inlineStr">
        <is>
          <t>desk</t>
        </is>
      </c>
      <c r="G172" s="36" t="n"/>
      <c r="H172" t="inlineStr">
        <is>
          <t>no adjustment</t>
        </is>
      </c>
      <c r="J172" t="n">
        <v>0</v>
      </c>
      <c r="L172" t="inlineStr">
        <is>
          <t>L0236623</t>
        </is>
      </c>
      <c r="M172" t="inlineStr">
        <is>
          <t>T100729</t>
        </is>
      </c>
      <c r="N172" t="n">
        <v>34</v>
      </c>
      <c r="O172" t="n">
        <v>0</v>
      </c>
      <c r="P172" s="36" t="n"/>
    </row>
    <row r="173">
      <c r="A173" t="inlineStr">
        <is>
          <t>AUD00153</t>
        </is>
      </c>
      <c r="B173" t="inlineStr">
        <is>
          <t>T106758</t>
        </is>
      </c>
      <c r="C173" t="inlineStr">
        <is>
          <t>random</t>
        </is>
      </c>
      <c r="D173" t="inlineStr">
        <is>
          <t>2025-01-15</t>
        </is>
      </c>
      <c r="E173" t="inlineStr">
        <is>
          <t>2025-02-21</t>
        </is>
      </c>
      <c r="F173" t="inlineStr">
        <is>
          <t>desk</t>
        </is>
      </c>
      <c r="G173" s="36" t="n"/>
      <c r="H173" t="inlineStr">
        <is>
          <t>no adjustment</t>
        </is>
      </c>
      <c r="J173" t="n">
        <v>0</v>
      </c>
      <c r="L173" t="inlineStr">
        <is>
          <t>L0238754</t>
        </is>
      </c>
      <c r="M173" t="inlineStr">
        <is>
          <t>T100729</t>
        </is>
      </c>
      <c r="N173" t="n">
        <v>35</v>
      </c>
      <c r="O173" t="n">
        <v>0</v>
      </c>
      <c r="P173" s="36" t="n"/>
    </row>
    <row r="174">
      <c r="A174" t="inlineStr">
        <is>
          <t>AUD00154</t>
        </is>
      </c>
      <c r="B174" t="inlineStr">
        <is>
          <t>T106770</t>
        </is>
      </c>
      <c r="C174" t="inlineStr">
        <is>
          <t>random</t>
        </is>
      </c>
      <c r="D174" t="inlineStr">
        <is>
          <t>2025-01-15</t>
        </is>
      </c>
      <c r="E174" t="inlineStr">
        <is>
          <t>2025-05-30</t>
        </is>
      </c>
      <c r="F174" t="inlineStr">
        <is>
          <t>desk</t>
        </is>
      </c>
      <c r="G174" s="36" t="n"/>
      <c r="H174" t="inlineStr">
        <is>
          <t>no adjustment</t>
        </is>
      </c>
      <c r="J174" t="n">
        <v>0</v>
      </c>
      <c r="L174" t="inlineStr">
        <is>
          <t>L0242830</t>
        </is>
      </c>
      <c r="M174" t="inlineStr">
        <is>
          <t>T100729</t>
        </is>
      </c>
      <c r="N174" t="n">
        <v>35</v>
      </c>
      <c r="O174" t="n">
        <v>0</v>
      </c>
      <c r="P174" s="36" t="n"/>
    </row>
    <row r="175">
      <c r="A175" t="inlineStr">
        <is>
          <t>AUD00155</t>
        </is>
      </c>
      <c r="B175" t="inlineStr">
        <is>
          <t>T106813</t>
        </is>
      </c>
      <c r="C175" t="inlineStr">
        <is>
          <t>random</t>
        </is>
      </c>
      <c r="D175" t="inlineStr">
        <is>
          <t>2025-01-15</t>
        </is>
      </c>
      <c r="E175" t="inlineStr">
        <is>
          <t>2025-04-18</t>
        </is>
      </c>
      <c r="F175" t="inlineStr">
        <is>
          <t>desk</t>
        </is>
      </c>
      <c r="G175" s="36" t="n"/>
      <c r="H175" t="inlineStr">
        <is>
          <t>no adjustment</t>
        </is>
      </c>
      <c r="J175" t="n">
        <v>0</v>
      </c>
      <c r="L175" t="inlineStr">
        <is>
          <t>L0246316</t>
        </is>
      </c>
      <c r="M175" t="inlineStr">
        <is>
          <t>T100729</t>
        </is>
      </c>
      <c r="N175" t="n">
        <v>36</v>
      </c>
      <c r="O175" t="n">
        <v>0</v>
      </c>
      <c r="P175" s="36" t="n"/>
    </row>
    <row r="176">
      <c r="A176" t="inlineStr">
        <is>
          <t>AUD00156</t>
        </is>
      </c>
      <c r="B176" t="inlineStr">
        <is>
          <t>T106892</t>
        </is>
      </c>
      <c r="C176" t="inlineStr">
        <is>
          <t>random</t>
        </is>
      </c>
      <c r="D176" t="inlineStr">
        <is>
          <t>2025-01-15</t>
        </is>
      </c>
      <c r="E176" t="inlineStr">
        <is>
          <t>2025-04-26</t>
        </is>
      </c>
      <c r="F176" t="inlineStr">
        <is>
          <t>desk</t>
        </is>
      </c>
      <c r="G176" s="36" t="n"/>
      <c r="H176" t="inlineStr">
        <is>
          <t>no adjustment</t>
        </is>
      </c>
      <c r="J176" t="n">
        <v>0</v>
      </c>
      <c r="L176" t="inlineStr">
        <is>
          <t>L0246758</t>
        </is>
      </c>
      <c r="M176" t="inlineStr">
        <is>
          <t>T100729</t>
        </is>
      </c>
      <c r="N176" t="n">
        <v>36</v>
      </c>
      <c r="O176" t="n">
        <v>0</v>
      </c>
      <c r="P176" s="36" t="n"/>
    </row>
    <row r="177">
      <c r="A177" t="inlineStr">
        <is>
          <t>AUD00157</t>
        </is>
      </c>
      <c r="B177" t="inlineStr">
        <is>
          <t>T106907</t>
        </is>
      </c>
      <c r="C177" t="inlineStr">
        <is>
          <t>random</t>
        </is>
      </c>
      <c r="D177" t="inlineStr">
        <is>
          <t>2025-01-15</t>
        </is>
      </c>
      <c r="E177" t="inlineStr">
        <is>
          <t>2025-06-25</t>
        </is>
      </c>
      <c r="F177" t="inlineStr">
        <is>
          <t>field</t>
        </is>
      </c>
      <c r="G177" s="36" t="n"/>
      <c r="H177" t="inlineStr">
        <is>
          <t>adjustment</t>
        </is>
      </c>
      <c r="I177" t="inlineStr">
        <is>
          <t>sales not declared</t>
        </is>
      </c>
      <c r="J177" t="n">
        <v>1806878</v>
      </c>
      <c r="L177" t="inlineStr">
        <is>
          <t>L0247000</t>
        </is>
      </c>
      <c r="M177" t="inlineStr">
        <is>
          <t>T100729</t>
        </is>
      </c>
      <c r="N177" t="n">
        <v>36</v>
      </c>
      <c r="O177" t="n">
        <v>0</v>
      </c>
      <c r="P177" s="36" t="n"/>
    </row>
    <row r="178">
      <c r="A178" t="inlineStr">
        <is>
          <t>AUD00158</t>
        </is>
      </c>
      <c r="B178" t="inlineStr">
        <is>
          <t>T106963</t>
        </is>
      </c>
      <c r="C178" t="inlineStr">
        <is>
          <t>random</t>
        </is>
      </c>
      <c r="D178" t="inlineStr">
        <is>
          <t>2025-01-15</t>
        </is>
      </c>
      <c r="E178" t="inlineStr">
        <is>
          <t>2025-07-04</t>
        </is>
      </c>
      <c r="F178" t="inlineStr">
        <is>
          <t>field</t>
        </is>
      </c>
      <c r="G178" s="36" t="n"/>
      <c r="H178" t="inlineStr">
        <is>
          <t>no adjustment</t>
        </is>
      </c>
      <c r="J178" t="n">
        <v>0</v>
      </c>
      <c r="L178" t="inlineStr">
        <is>
          <t>L0247001</t>
        </is>
      </c>
      <c r="M178" t="inlineStr">
        <is>
          <t>T100729</t>
        </is>
      </c>
      <c r="N178" t="n">
        <v>36</v>
      </c>
      <c r="O178" t="n">
        <v>0</v>
      </c>
      <c r="P178" s="36" t="n"/>
    </row>
    <row r="179">
      <c r="A179" t="inlineStr">
        <is>
          <t>AUD00159</t>
        </is>
      </c>
      <c r="B179" t="inlineStr">
        <is>
          <t>T107040</t>
        </is>
      </c>
      <c r="C179" t="inlineStr">
        <is>
          <t>random</t>
        </is>
      </c>
      <c r="D179" t="inlineStr">
        <is>
          <t>2025-01-15</t>
        </is>
      </c>
      <c r="E179" t="inlineStr">
        <is>
          <t>2025-04-24</t>
        </is>
      </c>
      <c r="F179" t="inlineStr">
        <is>
          <t>field</t>
        </is>
      </c>
      <c r="G179" s="36" t="n"/>
      <c r="H179" t="inlineStr">
        <is>
          <t>adjustment</t>
        </is>
      </c>
      <c r="I179" t="inlineStr">
        <is>
          <t>sales not declared</t>
        </is>
      </c>
      <c r="J179" t="n">
        <v>1352478</v>
      </c>
      <c r="L179" t="inlineStr">
        <is>
          <t>L0247229</t>
        </is>
      </c>
      <c r="M179" t="inlineStr">
        <is>
          <t>T100729</t>
        </is>
      </c>
      <c r="N179" t="n">
        <v>36</v>
      </c>
      <c r="O179" t="n">
        <v>0</v>
      </c>
      <c r="P179" s="36" t="n"/>
    </row>
    <row r="180">
      <c r="A180" t="inlineStr">
        <is>
          <t>AUD00160</t>
        </is>
      </c>
      <c r="B180" t="inlineStr">
        <is>
          <t>T107051</t>
        </is>
      </c>
      <c r="C180" t="inlineStr">
        <is>
          <t>random</t>
        </is>
      </c>
      <c r="D180" t="inlineStr">
        <is>
          <t>2025-01-15</t>
        </is>
      </c>
      <c r="E180" t="inlineStr">
        <is>
          <t>2025-05-13</t>
        </is>
      </c>
      <c r="F180" t="inlineStr">
        <is>
          <t>desk</t>
        </is>
      </c>
      <c r="G180" s="36" t="n"/>
      <c r="H180" t="inlineStr">
        <is>
          <t>no adjustment</t>
        </is>
      </c>
      <c r="J180" t="n">
        <v>0</v>
      </c>
      <c r="L180" t="inlineStr">
        <is>
          <t>L0176229</t>
        </is>
      </c>
      <c r="M180" t="inlineStr">
        <is>
          <t>T100741</t>
        </is>
      </c>
      <c r="N180" t="n">
        <v>26</v>
      </c>
      <c r="O180" t="n">
        <v>0</v>
      </c>
      <c r="P180" s="36" t="n"/>
    </row>
    <row r="181">
      <c r="A181" t="inlineStr">
        <is>
          <t>AUD00161</t>
        </is>
      </c>
      <c r="B181" t="inlineStr">
        <is>
          <t>T107067</t>
        </is>
      </c>
      <c r="C181" t="inlineStr">
        <is>
          <t>random</t>
        </is>
      </c>
      <c r="D181" t="inlineStr">
        <is>
          <t>2025-01-15</t>
        </is>
      </c>
      <c r="E181" t="inlineStr">
        <is>
          <t>2025-05-16</t>
        </is>
      </c>
      <c r="F181" t="inlineStr">
        <is>
          <t>field</t>
        </is>
      </c>
      <c r="G181" s="36" t="n"/>
      <c r="H181" t="inlineStr">
        <is>
          <t>adjustment</t>
        </is>
      </c>
      <c r="I181" t="inlineStr">
        <is>
          <t>sales not declared</t>
        </is>
      </c>
      <c r="J181" t="n">
        <v>102036</v>
      </c>
      <c r="L181" t="inlineStr">
        <is>
          <t>L0187213</t>
        </is>
      </c>
      <c r="M181" t="inlineStr">
        <is>
          <t>T100741</t>
        </is>
      </c>
      <c r="N181" t="n">
        <v>28</v>
      </c>
      <c r="O181" t="n">
        <v>0</v>
      </c>
      <c r="P181" s="36" t="n"/>
    </row>
    <row r="182">
      <c r="A182" t="inlineStr">
        <is>
          <t>AUD00162</t>
        </is>
      </c>
      <c r="B182" t="inlineStr">
        <is>
          <t>T107267</t>
        </is>
      </c>
      <c r="C182" t="inlineStr">
        <is>
          <t>random</t>
        </is>
      </c>
      <c r="D182" t="inlineStr">
        <is>
          <t>2025-01-15</t>
        </is>
      </c>
      <c r="E182" t="inlineStr">
        <is>
          <t>2025-04-19</t>
        </is>
      </c>
      <c r="F182" t="inlineStr">
        <is>
          <t>desk</t>
        </is>
      </c>
      <c r="G182" s="36" t="n"/>
      <c r="H182" t="inlineStr">
        <is>
          <t>no adjustment</t>
        </is>
      </c>
      <c r="J182" t="n">
        <v>0</v>
      </c>
      <c r="L182" t="inlineStr">
        <is>
          <t>L0202029</t>
        </is>
      </c>
      <c r="M182" t="inlineStr">
        <is>
          <t>T100741</t>
        </is>
      </c>
      <c r="N182" t="n">
        <v>30</v>
      </c>
      <c r="O182" t="n">
        <v>0</v>
      </c>
      <c r="P182" s="36" t="n"/>
    </row>
    <row r="183">
      <c r="A183" t="inlineStr">
        <is>
          <t>AUD00163</t>
        </is>
      </c>
      <c r="B183" t="inlineStr">
        <is>
          <t>T107297</t>
        </is>
      </c>
      <c r="C183" t="inlineStr">
        <is>
          <t>random</t>
        </is>
      </c>
      <c r="D183" t="inlineStr">
        <is>
          <t>2025-01-15</t>
        </is>
      </c>
      <c r="E183" t="inlineStr">
        <is>
          <t>2025-03-19</t>
        </is>
      </c>
      <c r="F183" t="inlineStr">
        <is>
          <t>desk</t>
        </is>
      </c>
      <c r="G183" s="36" t="n"/>
      <c r="H183" t="inlineStr">
        <is>
          <t>no adjustment</t>
        </is>
      </c>
      <c r="J183" t="n">
        <v>0</v>
      </c>
      <c r="L183" t="inlineStr">
        <is>
          <t>L0217348</t>
        </is>
      </c>
      <c r="M183" t="inlineStr">
        <is>
          <t>T100741</t>
        </is>
      </c>
      <c r="N183" t="n">
        <v>32</v>
      </c>
      <c r="O183" t="n">
        <v>0</v>
      </c>
      <c r="P183" s="36" t="n"/>
    </row>
    <row r="184">
      <c r="A184" t="inlineStr">
        <is>
          <t>AUD00164</t>
        </is>
      </c>
      <c r="B184" t="inlineStr">
        <is>
          <t>T107304</t>
        </is>
      </c>
      <c r="C184" t="inlineStr">
        <is>
          <t>random</t>
        </is>
      </c>
      <c r="D184" t="inlineStr">
        <is>
          <t>2025-01-15</t>
        </is>
      </c>
      <c r="E184" t="inlineStr">
        <is>
          <t>2025-09-01</t>
        </is>
      </c>
      <c r="F184" t="inlineStr">
        <is>
          <t>field</t>
        </is>
      </c>
      <c r="G184" s="36" t="n"/>
      <c r="H184" t="inlineStr">
        <is>
          <t>adjustment</t>
        </is>
      </c>
      <c r="I184" t="inlineStr">
        <is>
          <t>sales not declared</t>
        </is>
      </c>
      <c r="J184" t="n">
        <v>792477</v>
      </c>
      <c r="L184" t="inlineStr">
        <is>
          <t>L0218684</t>
        </is>
      </c>
      <c r="M184" t="inlineStr">
        <is>
          <t>T100741</t>
        </is>
      </c>
      <c r="N184" t="n">
        <v>32</v>
      </c>
      <c r="O184" t="n">
        <v>0</v>
      </c>
      <c r="P184" s="36" t="n"/>
    </row>
    <row r="185">
      <c r="A185" t="inlineStr">
        <is>
          <t>AUD00165</t>
        </is>
      </c>
      <c r="B185" t="inlineStr">
        <is>
          <t>T107332</t>
        </is>
      </c>
      <c r="C185" t="inlineStr">
        <is>
          <t>random</t>
        </is>
      </c>
      <c r="D185" t="inlineStr">
        <is>
          <t>2025-01-15</t>
        </is>
      </c>
      <c r="E185" t="inlineStr">
        <is>
          <t>2025-03-19</t>
        </is>
      </c>
      <c r="F185" t="inlineStr">
        <is>
          <t>desk</t>
        </is>
      </c>
      <c r="G185" s="36" t="n"/>
      <c r="H185" t="inlineStr">
        <is>
          <t>no adjustment</t>
        </is>
      </c>
      <c r="J185" t="n">
        <v>0</v>
      </c>
      <c r="L185" t="inlineStr">
        <is>
          <t>L0234349</t>
        </is>
      </c>
      <c r="M185" t="inlineStr">
        <is>
          <t>T100741</t>
        </is>
      </c>
      <c r="N185" t="n">
        <v>34</v>
      </c>
      <c r="O185" t="n">
        <v>0</v>
      </c>
      <c r="P185" s="36" t="n"/>
    </row>
    <row r="186">
      <c r="A186" t="inlineStr">
        <is>
          <t>AUD00166</t>
        </is>
      </c>
      <c r="B186" t="inlineStr">
        <is>
          <t>T107415</t>
        </is>
      </c>
      <c r="C186" t="inlineStr">
        <is>
          <t>random</t>
        </is>
      </c>
      <c r="D186" t="inlineStr">
        <is>
          <t>2025-01-15</t>
        </is>
      </c>
      <c r="E186" t="inlineStr">
        <is>
          <t>2025-05-10</t>
        </is>
      </c>
      <c r="F186" t="inlineStr">
        <is>
          <t>desk</t>
        </is>
      </c>
      <c r="G186" s="36" t="n"/>
      <c r="H186" t="inlineStr">
        <is>
          <t>no adjustment</t>
        </is>
      </c>
      <c r="J186" t="n">
        <v>0</v>
      </c>
      <c r="L186" t="inlineStr">
        <is>
          <t>L0243294</t>
        </is>
      </c>
      <c r="M186" t="inlineStr">
        <is>
          <t>T100741</t>
        </is>
      </c>
      <c r="N186" t="n">
        <v>35</v>
      </c>
      <c r="O186" t="n">
        <v>0</v>
      </c>
      <c r="P186" s="36" t="n"/>
    </row>
    <row r="187">
      <c r="A187" t="inlineStr">
        <is>
          <t>AUD00167</t>
        </is>
      </c>
      <c r="B187" t="inlineStr">
        <is>
          <t>T107458</t>
        </is>
      </c>
      <c r="C187" t="inlineStr">
        <is>
          <t>random</t>
        </is>
      </c>
      <c r="D187" t="inlineStr">
        <is>
          <t>2025-01-15</t>
        </is>
      </c>
      <c r="E187" t="inlineStr">
        <is>
          <t>2025-05-25</t>
        </is>
      </c>
      <c r="F187" t="inlineStr">
        <is>
          <t>desk</t>
        </is>
      </c>
      <c r="G187" s="36" t="n"/>
      <c r="H187" t="inlineStr">
        <is>
          <t>no adjustment</t>
        </is>
      </c>
      <c r="J187" t="n">
        <v>0</v>
      </c>
      <c r="L187" t="inlineStr">
        <is>
          <t>L0170650</t>
        </is>
      </c>
      <c r="M187" t="inlineStr">
        <is>
          <t>T100758</t>
        </is>
      </c>
      <c r="N187" t="n">
        <v>25</v>
      </c>
      <c r="O187" t="n">
        <v>0</v>
      </c>
      <c r="P187" s="36" t="n"/>
    </row>
    <row r="188">
      <c r="A188" t="inlineStr">
        <is>
          <t>AUD00168</t>
        </is>
      </c>
      <c r="B188" t="inlineStr">
        <is>
          <t>T107467</t>
        </is>
      </c>
      <c r="C188" t="inlineStr">
        <is>
          <t>random</t>
        </is>
      </c>
      <c r="D188" t="inlineStr">
        <is>
          <t>2025-01-15</t>
        </is>
      </c>
      <c r="E188" t="inlineStr">
        <is>
          <t>2025-09-09</t>
        </is>
      </c>
      <c r="F188" t="inlineStr">
        <is>
          <t>field</t>
        </is>
      </c>
      <c r="G188" s="36" t="n"/>
      <c r="H188" t="inlineStr">
        <is>
          <t>no adjustment</t>
        </is>
      </c>
      <c r="J188" t="n">
        <v>0</v>
      </c>
      <c r="L188" t="inlineStr">
        <is>
          <t>L0184538</t>
        </is>
      </c>
      <c r="M188" t="inlineStr">
        <is>
          <t>T100758</t>
        </is>
      </c>
      <c r="N188" t="n">
        <v>27</v>
      </c>
      <c r="O188" t="n">
        <v>0</v>
      </c>
      <c r="P188" s="36" t="n"/>
    </row>
    <row r="189">
      <c r="A189" t="inlineStr">
        <is>
          <t>AUD00169</t>
        </is>
      </c>
      <c r="B189" t="inlineStr">
        <is>
          <t>T107475</t>
        </is>
      </c>
      <c r="C189" t="inlineStr">
        <is>
          <t>random</t>
        </is>
      </c>
      <c r="D189" t="inlineStr">
        <is>
          <t>2025-01-15</t>
        </is>
      </c>
      <c r="E189" t="inlineStr">
        <is>
          <t>2025-03-27</t>
        </is>
      </c>
      <c r="F189" t="inlineStr">
        <is>
          <t>desk</t>
        </is>
      </c>
      <c r="G189" s="36" t="n"/>
      <c r="H189" t="inlineStr">
        <is>
          <t>adjustment</t>
        </is>
      </c>
      <c r="I189" t="inlineStr">
        <is>
          <t>sales not declared</t>
        </is>
      </c>
      <c r="J189" t="n">
        <v>687861</v>
      </c>
      <c r="L189" t="inlineStr">
        <is>
          <t>L0189791</t>
        </is>
      </c>
      <c r="M189" t="inlineStr">
        <is>
          <t>T100758</t>
        </is>
      </c>
      <c r="N189" t="n">
        <v>28</v>
      </c>
      <c r="O189" t="n">
        <v>0</v>
      </c>
      <c r="P189" s="36" t="n"/>
    </row>
    <row r="190">
      <c r="A190" t="inlineStr">
        <is>
          <t>AUD00170</t>
        </is>
      </c>
      <c r="B190" t="inlineStr">
        <is>
          <t>T107538</t>
        </is>
      </c>
      <c r="C190" t="inlineStr">
        <is>
          <t>random</t>
        </is>
      </c>
      <c r="D190" t="inlineStr">
        <is>
          <t>2025-01-15</t>
        </is>
      </c>
      <c r="E190" t="inlineStr">
        <is>
          <t>2025-06-03</t>
        </is>
      </c>
      <c r="F190" t="inlineStr">
        <is>
          <t>desk</t>
        </is>
      </c>
      <c r="G190" s="36" t="n"/>
      <c r="H190" t="inlineStr">
        <is>
          <t>no adjustment</t>
        </is>
      </c>
      <c r="J190" t="n">
        <v>0</v>
      </c>
      <c r="L190" t="inlineStr">
        <is>
          <t>L0197535</t>
        </is>
      </c>
      <c r="M190" t="inlineStr">
        <is>
          <t>T100758</t>
        </is>
      </c>
      <c r="N190" t="n">
        <v>29</v>
      </c>
      <c r="O190" t="n">
        <v>0</v>
      </c>
      <c r="P190" s="36" t="n"/>
    </row>
    <row r="191">
      <c r="A191" t="inlineStr">
        <is>
          <t>AUD00171</t>
        </is>
      </c>
      <c r="B191" t="inlineStr">
        <is>
          <t>T107561</t>
        </is>
      </c>
      <c r="C191" t="inlineStr">
        <is>
          <t>random</t>
        </is>
      </c>
      <c r="D191" t="inlineStr">
        <is>
          <t>2025-01-15</t>
        </is>
      </c>
      <c r="E191" t="inlineStr">
        <is>
          <t>2025-04-17</t>
        </is>
      </c>
      <c r="F191" t="inlineStr">
        <is>
          <t>field</t>
        </is>
      </c>
      <c r="G191" s="36" t="n"/>
      <c r="H191" t="inlineStr">
        <is>
          <t>no adjustment</t>
        </is>
      </c>
      <c r="J191" t="n">
        <v>0</v>
      </c>
      <c r="L191" t="inlineStr">
        <is>
          <t>L0198364</t>
        </is>
      </c>
      <c r="M191" t="inlineStr">
        <is>
          <t>T100758</t>
        </is>
      </c>
      <c r="N191" t="n">
        <v>29</v>
      </c>
      <c r="O191" t="n">
        <v>0</v>
      </c>
      <c r="P191" s="36" t="n"/>
    </row>
    <row r="192">
      <c r="A192" t="inlineStr">
        <is>
          <t>AUD00172</t>
        </is>
      </c>
      <c r="B192" t="inlineStr">
        <is>
          <t>T107573</t>
        </is>
      </c>
      <c r="C192" t="inlineStr">
        <is>
          <t>random</t>
        </is>
      </c>
      <c r="D192" t="inlineStr">
        <is>
          <t>2025-01-15</t>
        </is>
      </c>
      <c r="E192" t="inlineStr">
        <is>
          <t>2025-06-02</t>
        </is>
      </c>
      <c r="F192" t="inlineStr">
        <is>
          <t>desk</t>
        </is>
      </c>
      <c r="G192" s="36" t="n"/>
      <c r="H192" t="inlineStr">
        <is>
          <t>no adjustment</t>
        </is>
      </c>
      <c r="J192" t="n">
        <v>0</v>
      </c>
      <c r="L192" t="inlineStr">
        <is>
          <t>L0199916</t>
        </is>
      </c>
      <c r="M192" t="inlineStr">
        <is>
          <t>T100758</t>
        </is>
      </c>
      <c r="N192" t="n">
        <v>30</v>
      </c>
      <c r="O192" t="n">
        <v>0</v>
      </c>
      <c r="P192" s="36" t="n"/>
    </row>
    <row r="193">
      <c r="A193" t="inlineStr">
        <is>
          <t>AUD00173</t>
        </is>
      </c>
      <c r="B193" t="inlineStr">
        <is>
          <t>T107579</t>
        </is>
      </c>
      <c r="C193" t="inlineStr">
        <is>
          <t>random</t>
        </is>
      </c>
      <c r="D193" t="inlineStr">
        <is>
          <t>2025-01-15</t>
        </is>
      </c>
      <c r="E193" t="inlineStr">
        <is>
          <t>2025-03-16</t>
        </is>
      </c>
      <c r="F193" t="inlineStr">
        <is>
          <t>desk</t>
        </is>
      </c>
      <c r="G193" s="36" t="n"/>
      <c r="H193" t="inlineStr">
        <is>
          <t>no adjustment</t>
        </is>
      </c>
      <c r="J193" t="n">
        <v>0</v>
      </c>
      <c r="L193" t="inlineStr">
        <is>
          <t>L0200442</t>
        </is>
      </c>
      <c r="M193" t="inlineStr">
        <is>
          <t>T100758</t>
        </is>
      </c>
      <c r="N193" t="n">
        <v>30</v>
      </c>
      <c r="O193" t="n">
        <v>0</v>
      </c>
      <c r="P193" s="36" t="n"/>
    </row>
    <row r="194">
      <c r="A194" t="inlineStr">
        <is>
          <t>AUD00174</t>
        </is>
      </c>
      <c r="B194" t="inlineStr">
        <is>
          <t>T107732</t>
        </is>
      </c>
      <c r="C194" t="inlineStr">
        <is>
          <t>random</t>
        </is>
      </c>
      <c r="D194" t="inlineStr">
        <is>
          <t>2025-01-15</t>
        </is>
      </c>
      <c r="E194" t="inlineStr">
        <is>
          <t>2025-06-08</t>
        </is>
      </c>
      <c r="F194" t="inlineStr">
        <is>
          <t>desk</t>
        </is>
      </c>
      <c r="G194" s="36" t="n"/>
      <c r="H194" t="inlineStr">
        <is>
          <t>no adjustment</t>
        </is>
      </c>
      <c r="J194" t="n">
        <v>0</v>
      </c>
      <c r="L194" t="inlineStr">
        <is>
          <t>L0205500</t>
        </is>
      </c>
      <c r="M194" t="inlineStr">
        <is>
          <t>T100758</t>
        </is>
      </c>
      <c r="N194" t="n">
        <v>30</v>
      </c>
      <c r="O194" t="n">
        <v>0</v>
      </c>
      <c r="P194" s="36" t="n"/>
    </row>
    <row r="195">
      <c r="A195" t="inlineStr">
        <is>
          <t>AUD00175</t>
        </is>
      </c>
      <c r="B195" t="inlineStr">
        <is>
          <t>T107746</t>
        </is>
      </c>
      <c r="C195" t="inlineStr">
        <is>
          <t>random</t>
        </is>
      </c>
      <c r="D195" t="inlineStr">
        <is>
          <t>2025-01-15</t>
        </is>
      </c>
      <c r="E195" t="inlineStr">
        <is>
          <t>2025-04-25</t>
        </is>
      </c>
      <c r="F195" t="inlineStr">
        <is>
          <t>desk</t>
        </is>
      </c>
      <c r="G195" s="36" t="n"/>
      <c r="H195" t="inlineStr">
        <is>
          <t>no adjustment</t>
        </is>
      </c>
      <c r="J195" t="n">
        <v>0</v>
      </c>
      <c r="L195" t="inlineStr">
        <is>
          <t>L0208570</t>
        </is>
      </c>
      <c r="M195" t="inlineStr">
        <is>
          <t>T100758</t>
        </is>
      </c>
      <c r="N195" t="n">
        <v>31</v>
      </c>
      <c r="O195" t="n">
        <v>0</v>
      </c>
      <c r="P195" s="36" t="n"/>
    </row>
    <row r="196">
      <c r="A196" t="inlineStr">
        <is>
          <t>AUD00176</t>
        </is>
      </c>
      <c r="B196" t="inlineStr">
        <is>
          <t>T107789</t>
        </is>
      </c>
      <c r="C196" t="inlineStr">
        <is>
          <t>random</t>
        </is>
      </c>
      <c r="D196" t="inlineStr">
        <is>
          <t>2025-01-15</t>
        </is>
      </c>
      <c r="E196" t="inlineStr">
        <is>
          <t>2025-03-31</t>
        </is>
      </c>
      <c r="F196" t="inlineStr">
        <is>
          <t>desk</t>
        </is>
      </c>
      <c r="G196" s="36" t="n"/>
      <c r="H196" t="inlineStr">
        <is>
          <t>adjustment</t>
        </is>
      </c>
      <c r="I196" t="inlineStr">
        <is>
          <t>sales not declared</t>
        </is>
      </c>
      <c r="J196" t="n">
        <v>350622</v>
      </c>
      <c r="L196" t="inlineStr">
        <is>
          <t>L0210203</t>
        </is>
      </c>
      <c r="M196" t="inlineStr">
        <is>
          <t>T100758</t>
        </is>
      </c>
      <c r="N196" t="n">
        <v>31</v>
      </c>
      <c r="O196" t="n">
        <v>0</v>
      </c>
      <c r="P196" s="36" t="n"/>
    </row>
    <row r="197">
      <c r="A197" t="inlineStr">
        <is>
          <t>AUD00177</t>
        </is>
      </c>
      <c r="B197" t="inlineStr">
        <is>
          <t>T107797</t>
        </is>
      </c>
      <c r="C197" t="inlineStr">
        <is>
          <t>random</t>
        </is>
      </c>
      <c r="D197" t="inlineStr">
        <is>
          <t>2025-01-15</t>
        </is>
      </c>
      <c r="E197" t="inlineStr">
        <is>
          <t>2025-05-05</t>
        </is>
      </c>
      <c r="F197" t="inlineStr">
        <is>
          <t>desk</t>
        </is>
      </c>
      <c r="G197" s="36" t="n"/>
      <c r="H197" t="inlineStr">
        <is>
          <t>no adjustment</t>
        </is>
      </c>
      <c r="J197" t="n">
        <v>0</v>
      </c>
      <c r="L197" t="inlineStr">
        <is>
          <t>L0219243</t>
        </is>
      </c>
      <c r="M197" t="inlineStr">
        <is>
          <t>T100758</t>
        </is>
      </c>
      <c r="N197" t="n">
        <v>32</v>
      </c>
      <c r="O197" t="n">
        <v>0</v>
      </c>
      <c r="P197" s="36" t="n"/>
    </row>
    <row r="198">
      <c r="A198" t="inlineStr">
        <is>
          <t>AUD00178</t>
        </is>
      </c>
      <c r="B198" t="inlineStr">
        <is>
          <t>T107871</t>
        </is>
      </c>
      <c r="C198" t="inlineStr">
        <is>
          <t>random</t>
        </is>
      </c>
      <c r="D198" t="inlineStr">
        <is>
          <t>2025-01-15</t>
        </is>
      </c>
      <c r="E198" t="inlineStr">
        <is>
          <t>2025-05-07</t>
        </is>
      </c>
      <c r="F198" t="inlineStr">
        <is>
          <t>field</t>
        </is>
      </c>
      <c r="G198" s="36" t="n"/>
      <c r="H198" t="inlineStr">
        <is>
          <t>no adjustment</t>
        </is>
      </c>
      <c r="J198" t="n">
        <v>0</v>
      </c>
      <c r="L198" t="inlineStr">
        <is>
          <t>L0220845</t>
        </is>
      </c>
      <c r="M198" t="inlineStr">
        <is>
          <t>T100758</t>
        </is>
      </c>
      <c r="N198" t="n">
        <v>32</v>
      </c>
      <c r="O198" t="n">
        <v>0</v>
      </c>
      <c r="P198" s="36" t="n"/>
    </row>
    <row r="199">
      <c r="A199" t="inlineStr">
        <is>
          <t>AUD00179</t>
        </is>
      </c>
      <c r="B199" t="inlineStr">
        <is>
          <t>T107985</t>
        </is>
      </c>
      <c r="C199" t="inlineStr">
        <is>
          <t>random</t>
        </is>
      </c>
      <c r="D199" t="inlineStr">
        <is>
          <t>2025-01-15</t>
        </is>
      </c>
      <c r="E199" t="inlineStr">
        <is>
          <t>2025-04-15</t>
        </is>
      </c>
      <c r="F199" t="inlineStr">
        <is>
          <t>desk</t>
        </is>
      </c>
      <c r="G199" s="36" t="n"/>
      <c r="H199" t="inlineStr">
        <is>
          <t>no adjustment</t>
        </is>
      </c>
      <c r="J199" t="n">
        <v>0</v>
      </c>
      <c r="L199" t="inlineStr">
        <is>
          <t>L0227730</t>
        </is>
      </c>
      <c r="M199" t="inlineStr">
        <is>
          <t>T100758</t>
        </is>
      </c>
      <c r="N199" t="n">
        <v>33</v>
      </c>
      <c r="O199" t="n">
        <v>0</v>
      </c>
      <c r="P199" s="36" t="n"/>
    </row>
    <row r="200">
      <c r="A200" t="inlineStr">
        <is>
          <t>AUD00180</t>
        </is>
      </c>
      <c r="B200" t="inlineStr">
        <is>
          <t>T108039</t>
        </is>
      </c>
      <c r="C200" t="inlineStr">
        <is>
          <t>random</t>
        </is>
      </c>
      <c r="D200" t="inlineStr">
        <is>
          <t>2025-01-15</t>
        </is>
      </c>
      <c r="E200" t="inlineStr">
        <is>
          <t>2025-06-12</t>
        </is>
      </c>
      <c r="F200" t="inlineStr">
        <is>
          <t>desk</t>
        </is>
      </c>
      <c r="G200" s="36" t="n"/>
      <c r="H200" t="inlineStr">
        <is>
          <t>no adjustment</t>
        </is>
      </c>
      <c r="J200" t="n">
        <v>0</v>
      </c>
      <c r="L200" t="inlineStr">
        <is>
          <t>L0229331</t>
        </is>
      </c>
      <c r="M200" t="inlineStr">
        <is>
          <t>T100758</t>
        </is>
      </c>
      <c r="N200" t="n">
        <v>33</v>
      </c>
      <c r="O200" t="n">
        <v>0</v>
      </c>
      <c r="P200" s="36" t="n"/>
    </row>
    <row r="201">
      <c r="A201" t="inlineStr">
        <is>
          <t>AUD00181</t>
        </is>
      </c>
      <c r="B201" t="inlineStr">
        <is>
          <t>T108095</t>
        </is>
      </c>
      <c r="C201" t="inlineStr">
        <is>
          <t>random</t>
        </is>
      </c>
      <c r="D201" t="inlineStr">
        <is>
          <t>2025-01-15</t>
        </is>
      </c>
      <c r="E201" t="inlineStr">
        <is>
          <t>2025-06-11</t>
        </is>
      </c>
      <c r="F201" t="inlineStr">
        <is>
          <t>desk</t>
        </is>
      </c>
      <c r="G201" s="36" t="n"/>
      <c r="H201" t="inlineStr">
        <is>
          <t>no adjustment</t>
        </is>
      </c>
      <c r="J201" t="n">
        <v>0</v>
      </c>
      <c r="L201" t="inlineStr">
        <is>
          <t>L0230112</t>
        </is>
      </c>
      <c r="M201" t="inlineStr">
        <is>
          <t>T100758</t>
        </is>
      </c>
      <c r="N201" t="n">
        <v>34</v>
      </c>
      <c r="O201" t="n">
        <v>0</v>
      </c>
      <c r="P201" s="36" t="n"/>
    </row>
    <row r="202">
      <c r="A202" t="inlineStr">
        <is>
          <t>AUD00182</t>
        </is>
      </c>
      <c r="B202" t="inlineStr">
        <is>
          <t>T108106</t>
        </is>
      </c>
      <c r="C202" t="inlineStr">
        <is>
          <t>random</t>
        </is>
      </c>
      <c r="D202" t="inlineStr">
        <is>
          <t>2025-01-15</t>
        </is>
      </c>
      <c r="E202" t="inlineStr">
        <is>
          <t>2025-05-17</t>
        </is>
      </c>
      <c r="F202" t="inlineStr">
        <is>
          <t>desk</t>
        </is>
      </c>
      <c r="G202" s="36" t="n"/>
      <c r="H202" t="inlineStr">
        <is>
          <t>no adjustment</t>
        </is>
      </c>
      <c r="J202" t="n">
        <v>0</v>
      </c>
      <c r="L202" t="inlineStr">
        <is>
          <t>L0232060</t>
        </is>
      </c>
      <c r="M202" t="inlineStr">
        <is>
          <t>T100758</t>
        </is>
      </c>
      <c r="N202" t="n">
        <v>34</v>
      </c>
      <c r="O202" t="n">
        <v>0</v>
      </c>
      <c r="P202" s="36" t="n"/>
    </row>
    <row r="203">
      <c r="A203" t="inlineStr">
        <is>
          <t>AUD00183</t>
        </is>
      </c>
      <c r="B203" t="inlineStr">
        <is>
          <t>T108129</t>
        </is>
      </c>
      <c r="C203" t="inlineStr">
        <is>
          <t>random</t>
        </is>
      </c>
      <c r="D203" t="inlineStr">
        <is>
          <t>2025-01-15</t>
        </is>
      </c>
      <c r="E203" t="inlineStr">
        <is>
          <t>2025-03-26</t>
        </is>
      </c>
      <c r="F203" t="inlineStr">
        <is>
          <t>desk</t>
        </is>
      </c>
      <c r="G203" s="36" t="n"/>
      <c r="H203" t="inlineStr">
        <is>
          <t>no adjustment</t>
        </is>
      </c>
      <c r="J203" t="n">
        <v>0</v>
      </c>
      <c r="L203" t="inlineStr">
        <is>
          <t>L0235867</t>
        </is>
      </c>
      <c r="M203" t="inlineStr">
        <is>
          <t>T100758</t>
        </is>
      </c>
      <c r="N203" t="n">
        <v>34</v>
      </c>
      <c r="O203" t="n">
        <v>0</v>
      </c>
      <c r="P203" s="36" t="n"/>
    </row>
    <row r="204">
      <c r="A204" t="inlineStr">
        <is>
          <t>AUD00184</t>
        </is>
      </c>
      <c r="B204" t="inlineStr">
        <is>
          <t>T108201</t>
        </is>
      </c>
      <c r="C204" t="inlineStr">
        <is>
          <t>random</t>
        </is>
      </c>
      <c r="D204" t="inlineStr">
        <is>
          <t>2025-01-15</t>
        </is>
      </c>
      <c r="E204" t="inlineStr">
        <is>
          <t>2025-02-20</t>
        </is>
      </c>
      <c r="F204" t="inlineStr">
        <is>
          <t>desk</t>
        </is>
      </c>
      <c r="G204" s="36" t="n"/>
      <c r="H204" t="inlineStr">
        <is>
          <t>no adjustment</t>
        </is>
      </c>
      <c r="J204" t="n">
        <v>0</v>
      </c>
      <c r="L204" t="inlineStr">
        <is>
          <t>L0237121</t>
        </is>
      </c>
      <c r="M204" t="inlineStr">
        <is>
          <t>T100758</t>
        </is>
      </c>
      <c r="N204" t="n">
        <v>35</v>
      </c>
      <c r="O204" t="n">
        <v>0</v>
      </c>
      <c r="P204" s="36" t="n"/>
    </row>
    <row r="205">
      <c r="A205" t="inlineStr">
        <is>
          <t>AUD00185</t>
        </is>
      </c>
      <c r="B205" t="inlineStr">
        <is>
          <t>T108275</t>
        </is>
      </c>
      <c r="C205" t="inlineStr">
        <is>
          <t>random</t>
        </is>
      </c>
      <c r="D205" t="inlineStr">
        <is>
          <t>2025-01-15</t>
        </is>
      </c>
      <c r="E205" t="inlineStr">
        <is>
          <t>2025-02-16</t>
        </is>
      </c>
      <c r="F205" t="inlineStr">
        <is>
          <t>desk</t>
        </is>
      </c>
      <c r="G205" s="36" t="n"/>
      <c r="H205" t="inlineStr">
        <is>
          <t>no adjustment</t>
        </is>
      </c>
      <c r="J205" t="n">
        <v>0</v>
      </c>
      <c r="L205" t="inlineStr">
        <is>
          <t>L0237122</t>
        </is>
      </c>
      <c r="M205" t="inlineStr">
        <is>
          <t>T100758</t>
        </is>
      </c>
      <c r="N205" t="n">
        <v>35</v>
      </c>
      <c r="O205" t="n">
        <v>0</v>
      </c>
      <c r="P205" s="36" t="n"/>
    </row>
    <row r="206">
      <c r="A206" t="inlineStr">
        <is>
          <t>AUD00186</t>
        </is>
      </c>
      <c r="B206" t="inlineStr">
        <is>
          <t>T108298</t>
        </is>
      </c>
      <c r="C206" t="inlineStr">
        <is>
          <t>random</t>
        </is>
      </c>
      <c r="D206" t="inlineStr">
        <is>
          <t>2025-01-15</t>
        </is>
      </c>
      <c r="E206" t="inlineStr">
        <is>
          <t>2025-06-06</t>
        </is>
      </c>
      <c r="F206" t="inlineStr">
        <is>
          <t>desk</t>
        </is>
      </c>
      <c r="G206" s="36" t="n"/>
      <c r="H206" t="inlineStr">
        <is>
          <t>no adjustment</t>
        </is>
      </c>
      <c r="J206" t="n">
        <v>0</v>
      </c>
      <c r="L206" t="inlineStr">
        <is>
          <t>L0237596</t>
        </is>
      </c>
      <c r="M206" t="inlineStr">
        <is>
          <t>T100758</t>
        </is>
      </c>
      <c r="N206" t="n">
        <v>35</v>
      </c>
      <c r="O206" t="n">
        <v>0</v>
      </c>
      <c r="P206" s="36" t="n"/>
    </row>
    <row r="207">
      <c r="A207" t="inlineStr">
        <is>
          <t>AUD00187</t>
        </is>
      </c>
      <c r="B207" t="inlineStr">
        <is>
          <t>T108340</t>
        </is>
      </c>
      <c r="C207" t="inlineStr">
        <is>
          <t>random</t>
        </is>
      </c>
      <c r="D207" t="inlineStr">
        <is>
          <t>2025-01-15</t>
        </is>
      </c>
      <c r="E207" t="inlineStr">
        <is>
          <t>2025-04-20</t>
        </is>
      </c>
      <c r="F207" t="inlineStr">
        <is>
          <t>desk</t>
        </is>
      </c>
      <c r="G207" s="36" t="n"/>
      <c r="H207" t="inlineStr">
        <is>
          <t>no adjustment</t>
        </is>
      </c>
      <c r="J207" t="n">
        <v>0</v>
      </c>
      <c r="L207" t="inlineStr">
        <is>
          <t>L0238756</t>
        </is>
      </c>
      <c r="M207" t="inlineStr">
        <is>
          <t>T100758</t>
        </is>
      </c>
      <c r="N207" t="n">
        <v>35</v>
      </c>
      <c r="O207" t="n">
        <v>0</v>
      </c>
      <c r="P207" s="36" t="n"/>
    </row>
    <row r="208">
      <c r="A208" t="inlineStr">
        <is>
          <t>AUD00188</t>
        </is>
      </c>
      <c r="B208" t="inlineStr">
        <is>
          <t>T108505</t>
        </is>
      </c>
      <c r="C208" t="inlineStr">
        <is>
          <t>random</t>
        </is>
      </c>
      <c r="D208" t="inlineStr">
        <is>
          <t>2025-01-15</t>
        </is>
      </c>
      <c r="E208" t="inlineStr">
        <is>
          <t>2025-04-02</t>
        </is>
      </c>
      <c r="F208" t="inlineStr">
        <is>
          <t>desk</t>
        </is>
      </c>
      <c r="G208" s="36" t="n"/>
      <c r="H208" t="inlineStr">
        <is>
          <t>no adjustment</t>
        </is>
      </c>
      <c r="J208" t="n">
        <v>0</v>
      </c>
      <c r="L208" t="inlineStr">
        <is>
          <t>L0238757</t>
        </is>
      </c>
      <c r="M208" t="inlineStr">
        <is>
          <t>T100758</t>
        </is>
      </c>
      <c r="N208" t="n">
        <v>35</v>
      </c>
      <c r="O208" t="n">
        <v>0</v>
      </c>
      <c r="P208" s="36" t="n"/>
    </row>
    <row r="209">
      <c r="A209" t="inlineStr">
        <is>
          <t>AUD00189</t>
        </is>
      </c>
      <c r="B209" t="inlineStr">
        <is>
          <t>T108544</t>
        </is>
      </c>
      <c r="C209" t="inlineStr">
        <is>
          <t>random</t>
        </is>
      </c>
      <c r="D209" t="inlineStr">
        <is>
          <t>2025-01-15</t>
        </is>
      </c>
      <c r="E209" t="inlineStr">
        <is>
          <t>2025-06-30</t>
        </is>
      </c>
      <c r="F209" t="inlineStr">
        <is>
          <t>field</t>
        </is>
      </c>
      <c r="G209" s="36" t="n"/>
      <c r="H209" t="inlineStr">
        <is>
          <t>no adjustment</t>
        </is>
      </c>
      <c r="J209" t="n">
        <v>0</v>
      </c>
      <c r="L209" t="inlineStr">
        <is>
          <t>L0239003</t>
        </is>
      </c>
      <c r="M209" t="inlineStr">
        <is>
          <t>T100758</t>
        </is>
      </c>
      <c r="N209" t="n">
        <v>35</v>
      </c>
      <c r="O209" t="n">
        <v>0</v>
      </c>
      <c r="P209" s="36" t="n"/>
    </row>
    <row r="210">
      <c r="A210" t="inlineStr">
        <is>
          <t>AUD00190</t>
        </is>
      </c>
      <c r="B210" t="inlineStr">
        <is>
          <t>T108565</t>
        </is>
      </c>
      <c r="C210" t="inlineStr">
        <is>
          <t>random</t>
        </is>
      </c>
      <c r="D210" t="inlineStr">
        <is>
          <t>2025-01-15</t>
        </is>
      </c>
      <c r="E210" t="inlineStr">
        <is>
          <t>2025-04-26</t>
        </is>
      </c>
      <c r="F210" t="inlineStr">
        <is>
          <t>field</t>
        </is>
      </c>
      <c r="G210" s="36" t="n"/>
      <c r="H210" t="inlineStr">
        <is>
          <t>no adjustment</t>
        </is>
      </c>
      <c r="J210" t="n">
        <v>0</v>
      </c>
      <c r="L210" t="inlineStr">
        <is>
          <t>L0242832</t>
        </is>
      </c>
      <c r="M210" t="inlineStr">
        <is>
          <t>T100758</t>
        </is>
      </c>
      <c r="N210" t="n">
        <v>35</v>
      </c>
      <c r="O210" t="n">
        <v>0</v>
      </c>
      <c r="P210" s="36" t="n"/>
    </row>
    <row r="211">
      <c r="A211" t="inlineStr">
        <is>
          <t>AUD00191</t>
        </is>
      </c>
      <c r="B211" t="inlineStr">
        <is>
          <t>T108596</t>
        </is>
      </c>
      <c r="C211" t="inlineStr">
        <is>
          <t>random</t>
        </is>
      </c>
      <c r="D211" t="inlineStr">
        <is>
          <t>2025-01-15</t>
        </is>
      </c>
      <c r="E211" t="inlineStr">
        <is>
          <t>2025-04-29</t>
        </is>
      </c>
      <c r="F211" t="inlineStr">
        <is>
          <t>desk</t>
        </is>
      </c>
      <c r="G211" s="36" t="n"/>
      <c r="H211" t="inlineStr">
        <is>
          <t>adjustment</t>
        </is>
      </c>
      <c r="I211" t="inlineStr">
        <is>
          <t>sales not declared</t>
        </is>
      </c>
      <c r="J211" t="n">
        <v>13985056</v>
      </c>
      <c r="L211" t="inlineStr">
        <is>
          <t>L0244241</t>
        </is>
      </c>
      <c r="M211" t="inlineStr">
        <is>
          <t>T100758</t>
        </is>
      </c>
      <c r="N211" t="n">
        <v>36</v>
      </c>
      <c r="O211" t="n">
        <v>0</v>
      </c>
      <c r="P211" s="36" t="n"/>
    </row>
    <row r="212">
      <c r="A212" t="inlineStr">
        <is>
          <t>AUD00192</t>
        </is>
      </c>
      <c r="B212" t="inlineStr">
        <is>
          <t>T108617</t>
        </is>
      </c>
      <c r="C212" t="inlineStr">
        <is>
          <t>random</t>
        </is>
      </c>
      <c r="D212" t="inlineStr">
        <is>
          <t>2025-01-15</t>
        </is>
      </c>
      <c r="E212" t="inlineStr">
        <is>
          <t>2025-04-14</t>
        </is>
      </c>
      <c r="F212" t="inlineStr">
        <is>
          <t>desk</t>
        </is>
      </c>
      <c r="G212" s="36" t="n"/>
      <c r="H212" t="inlineStr">
        <is>
          <t>no adjustment</t>
        </is>
      </c>
      <c r="J212" t="n">
        <v>0</v>
      </c>
      <c r="L212" t="inlineStr">
        <is>
          <t>L0245405</t>
        </is>
      </c>
      <c r="M212" t="inlineStr">
        <is>
          <t>T100758</t>
        </is>
      </c>
      <c r="N212" t="n">
        <v>36</v>
      </c>
      <c r="O212" t="n">
        <v>0</v>
      </c>
      <c r="P212" s="36" t="n"/>
    </row>
    <row r="213">
      <c r="A213" t="inlineStr">
        <is>
          <t>AUD00193</t>
        </is>
      </c>
      <c r="B213" t="inlineStr">
        <is>
          <t>T108631</t>
        </is>
      </c>
      <c r="C213" t="inlineStr">
        <is>
          <t>random</t>
        </is>
      </c>
      <c r="D213" t="inlineStr">
        <is>
          <t>2025-01-15</t>
        </is>
      </c>
      <c r="E213" t="inlineStr">
        <is>
          <t>2025-04-19</t>
        </is>
      </c>
      <c r="F213" t="inlineStr">
        <is>
          <t>desk</t>
        </is>
      </c>
      <c r="G213" s="36" t="n"/>
      <c r="H213" t="inlineStr">
        <is>
          <t>no adjustment</t>
        </is>
      </c>
      <c r="J213" t="n">
        <v>0</v>
      </c>
      <c r="L213" t="inlineStr">
        <is>
          <t>L0248547</t>
        </is>
      </c>
      <c r="M213" t="inlineStr">
        <is>
          <t>T100758</t>
        </is>
      </c>
      <c r="N213" t="n">
        <v>36</v>
      </c>
      <c r="O213" t="n">
        <v>0</v>
      </c>
      <c r="P213" s="36" t="n"/>
    </row>
    <row r="214">
      <c r="A214" t="inlineStr">
        <is>
          <t>AUD00194</t>
        </is>
      </c>
      <c r="B214" t="inlineStr">
        <is>
          <t>T108665</t>
        </is>
      </c>
      <c r="C214" t="inlineStr">
        <is>
          <t>random</t>
        </is>
      </c>
      <c r="D214" t="inlineStr">
        <is>
          <t>2025-01-15</t>
        </is>
      </c>
      <c r="E214" t="inlineStr">
        <is>
          <t>2025-03-07</t>
        </is>
      </c>
      <c r="F214" t="inlineStr">
        <is>
          <t>desk</t>
        </is>
      </c>
      <c r="G214" s="36" t="n"/>
      <c r="H214" t="inlineStr">
        <is>
          <t>adjustment</t>
        </is>
      </c>
      <c r="I214" t="inlineStr">
        <is>
          <t>sales not declared</t>
        </is>
      </c>
      <c r="J214" t="n">
        <v>121584</v>
      </c>
      <c r="L214" t="inlineStr">
        <is>
          <t>L0217642</t>
        </is>
      </c>
      <c r="M214" t="inlineStr">
        <is>
          <t>T100799</t>
        </is>
      </c>
      <c r="N214" t="n">
        <v>32</v>
      </c>
      <c r="O214" t="n">
        <v>0</v>
      </c>
      <c r="P214" s="36" t="n"/>
    </row>
    <row r="215">
      <c r="A215" t="inlineStr">
        <is>
          <t>AUD00195</t>
        </is>
      </c>
      <c r="B215" t="inlineStr">
        <is>
          <t>T108724</t>
        </is>
      </c>
      <c r="C215" t="inlineStr">
        <is>
          <t>random</t>
        </is>
      </c>
      <c r="D215" t="inlineStr">
        <is>
          <t>2025-01-15</t>
        </is>
      </c>
      <c r="E215" t="inlineStr">
        <is>
          <t>2025-02-26</t>
        </is>
      </c>
      <c r="F215" t="inlineStr">
        <is>
          <t>desk</t>
        </is>
      </c>
      <c r="G215" s="36" t="n"/>
      <c r="H215" t="inlineStr">
        <is>
          <t>no adjustment</t>
        </is>
      </c>
      <c r="J215" t="n">
        <v>0</v>
      </c>
      <c r="L215" t="inlineStr">
        <is>
          <t>L0171325</t>
        </is>
      </c>
      <c r="M215" t="inlineStr">
        <is>
          <t>T100870</t>
        </is>
      </c>
      <c r="N215" t="n">
        <v>25</v>
      </c>
      <c r="O215" t="n">
        <v>0</v>
      </c>
      <c r="P215" s="36" t="n"/>
    </row>
    <row r="216">
      <c r="A216" t="inlineStr">
        <is>
          <t>AUD00196</t>
        </is>
      </c>
      <c r="B216" t="inlineStr">
        <is>
          <t>T108742</t>
        </is>
      </c>
      <c r="C216" t="inlineStr">
        <is>
          <t>random</t>
        </is>
      </c>
      <c r="D216" t="inlineStr">
        <is>
          <t>2025-01-15</t>
        </is>
      </c>
      <c r="E216" t="inlineStr">
        <is>
          <t>2025-06-01</t>
        </is>
      </c>
      <c r="F216" t="inlineStr">
        <is>
          <t>desk</t>
        </is>
      </c>
      <c r="G216" s="36" t="n"/>
      <c r="H216" t="inlineStr">
        <is>
          <t>no adjustment</t>
        </is>
      </c>
      <c r="J216" t="n">
        <v>0</v>
      </c>
      <c r="L216" t="inlineStr">
        <is>
          <t>L0171974</t>
        </is>
      </c>
      <c r="M216" t="inlineStr">
        <is>
          <t>T100957</t>
        </is>
      </c>
      <c r="N216" t="n">
        <v>25</v>
      </c>
      <c r="O216" t="n">
        <v>0</v>
      </c>
      <c r="P216" s="36" t="n"/>
    </row>
    <row r="217">
      <c r="A217" t="inlineStr">
        <is>
          <t>AUD00197</t>
        </is>
      </c>
      <c r="B217" t="inlineStr">
        <is>
          <t>T108782</t>
        </is>
      </c>
      <c r="C217" t="inlineStr">
        <is>
          <t>random</t>
        </is>
      </c>
      <c r="D217" t="inlineStr">
        <is>
          <t>2025-01-15</t>
        </is>
      </c>
      <c r="E217" t="inlineStr">
        <is>
          <t>2025-02-22</t>
        </is>
      </c>
      <c r="F217" t="inlineStr">
        <is>
          <t>desk</t>
        </is>
      </c>
      <c r="G217" s="36" t="n"/>
      <c r="H217" t="inlineStr">
        <is>
          <t>no adjustment</t>
        </is>
      </c>
      <c r="J217" t="n">
        <v>0</v>
      </c>
      <c r="L217" t="inlineStr">
        <is>
          <t>L0176236</t>
        </is>
      </c>
      <c r="M217" t="inlineStr">
        <is>
          <t>T100957</t>
        </is>
      </c>
      <c r="N217" t="n">
        <v>26</v>
      </c>
      <c r="O217" t="n">
        <v>0</v>
      </c>
      <c r="P217" s="36" t="n"/>
    </row>
    <row r="218">
      <c r="A218" t="inlineStr">
        <is>
          <t>AUD00198</t>
        </is>
      </c>
      <c r="B218" t="inlineStr">
        <is>
          <t>T108866</t>
        </is>
      </c>
      <c r="C218" t="inlineStr">
        <is>
          <t>random</t>
        </is>
      </c>
      <c r="D218" t="inlineStr">
        <is>
          <t>2025-01-15</t>
        </is>
      </c>
      <c r="E218" t="inlineStr">
        <is>
          <t>2025-08-26</t>
        </is>
      </c>
      <c r="F218" t="inlineStr">
        <is>
          <t>field</t>
        </is>
      </c>
      <c r="G218" s="36" t="n"/>
      <c r="H218" t="inlineStr">
        <is>
          <t>no adjustment</t>
        </is>
      </c>
      <c r="J218" t="n">
        <v>0</v>
      </c>
      <c r="L218" t="inlineStr">
        <is>
          <t>L0176684</t>
        </is>
      </c>
      <c r="M218" t="inlineStr">
        <is>
          <t>T100957</t>
        </is>
      </c>
      <c r="N218" t="n">
        <v>26</v>
      </c>
      <c r="O218" t="n">
        <v>0</v>
      </c>
      <c r="P218" s="36" t="n"/>
    </row>
    <row r="219">
      <c r="A219" t="inlineStr">
        <is>
          <t>AUD00199</t>
        </is>
      </c>
      <c r="B219" t="inlineStr">
        <is>
          <t>T108964</t>
        </is>
      </c>
      <c r="C219" t="inlineStr">
        <is>
          <t>random</t>
        </is>
      </c>
      <c r="D219" t="inlineStr">
        <is>
          <t>2025-01-15</t>
        </is>
      </c>
      <c r="E219" t="inlineStr">
        <is>
          <t>2025-07-19</t>
        </is>
      </c>
      <c r="F219" t="inlineStr">
        <is>
          <t>field</t>
        </is>
      </c>
      <c r="G219" s="36" t="n"/>
      <c r="H219" t="inlineStr">
        <is>
          <t>no adjustment</t>
        </is>
      </c>
      <c r="J219" t="n">
        <v>0</v>
      </c>
      <c r="L219" t="inlineStr">
        <is>
          <t>L0178457</t>
        </is>
      </c>
      <c r="M219" t="inlineStr">
        <is>
          <t>T100957</t>
        </is>
      </c>
      <c r="N219" t="n">
        <v>26</v>
      </c>
      <c r="O219" t="n">
        <v>0</v>
      </c>
      <c r="P219" s="36" t="n"/>
    </row>
    <row r="220">
      <c r="A220" t="inlineStr">
        <is>
          <t>AUD00200</t>
        </is>
      </c>
      <c r="B220" t="inlineStr">
        <is>
          <t>T108974</t>
        </is>
      </c>
      <c r="C220" t="inlineStr">
        <is>
          <t>random</t>
        </is>
      </c>
      <c r="D220" t="inlineStr">
        <is>
          <t>2025-01-15</t>
        </is>
      </c>
      <c r="E220" t="inlineStr">
        <is>
          <t>2025-09-12</t>
        </is>
      </c>
      <c r="F220" t="inlineStr">
        <is>
          <t>field</t>
        </is>
      </c>
      <c r="G220" s="36" t="n"/>
      <c r="H220" t="inlineStr">
        <is>
          <t>adjustment</t>
        </is>
      </c>
      <c r="I220" t="inlineStr">
        <is>
          <t>sales not declared</t>
        </is>
      </c>
      <c r="J220" t="n">
        <v>1836439</v>
      </c>
      <c r="L220" t="inlineStr">
        <is>
          <t>L0183162</t>
        </is>
      </c>
      <c r="M220" t="inlineStr">
        <is>
          <t>T100957</t>
        </is>
      </c>
      <c r="N220" t="n">
        <v>27</v>
      </c>
      <c r="O220" t="n">
        <v>0</v>
      </c>
      <c r="P220" s="36" t="n"/>
    </row>
    <row r="221">
      <c r="A221" t="inlineStr">
        <is>
          <t>AUD00201</t>
        </is>
      </c>
      <c r="B221" t="inlineStr">
        <is>
          <t>T108988</t>
        </is>
      </c>
      <c r="C221" t="inlineStr">
        <is>
          <t>random</t>
        </is>
      </c>
      <c r="D221" t="inlineStr">
        <is>
          <t>2025-01-15</t>
        </is>
      </c>
      <c r="E221" t="inlineStr">
        <is>
          <t>2025-05-09</t>
        </is>
      </c>
      <c r="F221" t="inlineStr">
        <is>
          <t>desk</t>
        </is>
      </c>
      <c r="G221" s="36" t="n"/>
      <c r="H221" t="inlineStr">
        <is>
          <t>no adjustment</t>
        </is>
      </c>
      <c r="J221" t="n">
        <v>0</v>
      </c>
      <c r="L221" t="inlineStr">
        <is>
          <t>L0188011</t>
        </is>
      </c>
      <c r="M221" t="inlineStr">
        <is>
          <t>T100957</t>
        </is>
      </c>
      <c r="N221" t="n">
        <v>28</v>
      </c>
      <c r="O221" t="n">
        <v>0</v>
      </c>
      <c r="P221" s="36" t="n"/>
    </row>
    <row r="222">
      <c r="A222" t="inlineStr">
        <is>
          <t>AUD00202</t>
        </is>
      </c>
      <c r="B222" t="inlineStr">
        <is>
          <t>T109029</t>
        </is>
      </c>
      <c r="C222" t="inlineStr">
        <is>
          <t>random</t>
        </is>
      </c>
      <c r="D222" t="inlineStr">
        <is>
          <t>2025-01-15</t>
        </is>
      </c>
      <c r="E222" t="inlineStr">
        <is>
          <t>2025-05-10</t>
        </is>
      </c>
      <c r="F222" t="inlineStr">
        <is>
          <t>desk</t>
        </is>
      </c>
      <c r="G222" s="36" t="n"/>
      <c r="H222" t="inlineStr">
        <is>
          <t>no adjustment</t>
        </is>
      </c>
      <c r="J222" t="n">
        <v>0</v>
      </c>
      <c r="L222" t="inlineStr">
        <is>
          <t>L0190565</t>
        </is>
      </c>
      <c r="M222" t="inlineStr">
        <is>
          <t>T100957</t>
        </is>
      </c>
      <c r="N222" t="n">
        <v>28</v>
      </c>
      <c r="O222" t="n">
        <v>0</v>
      </c>
      <c r="P222" s="36" t="n"/>
    </row>
    <row r="223">
      <c r="A223" t="inlineStr">
        <is>
          <t>AUD00203</t>
        </is>
      </c>
      <c r="B223" t="inlineStr">
        <is>
          <t>T109048</t>
        </is>
      </c>
      <c r="C223" t="inlineStr">
        <is>
          <t>random</t>
        </is>
      </c>
      <c r="D223" t="inlineStr">
        <is>
          <t>2025-01-15</t>
        </is>
      </c>
      <c r="E223" t="inlineStr">
        <is>
          <t>2025-06-05</t>
        </is>
      </c>
      <c r="F223" t="inlineStr">
        <is>
          <t>field</t>
        </is>
      </c>
      <c r="G223" s="36" t="n"/>
      <c r="H223" t="inlineStr">
        <is>
          <t>no adjustment</t>
        </is>
      </c>
      <c r="J223" t="n">
        <v>0</v>
      </c>
      <c r="L223" t="inlineStr">
        <is>
          <t>L0192580</t>
        </is>
      </c>
      <c r="M223" t="inlineStr">
        <is>
          <t>T100957</t>
        </is>
      </c>
      <c r="N223" t="n">
        <v>29</v>
      </c>
      <c r="O223" t="n">
        <v>0</v>
      </c>
      <c r="P223" s="36" t="n"/>
    </row>
    <row r="224">
      <c r="A224" t="inlineStr">
        <is>
          <t>AUD00204</t>
        </is>
      </c>
      <c r="B224" t="inlineStr">
        <is>
          <t>T109102</t>
        </is>
      </c>
      <c r="C224" t="inlineStr">
        <is>
          <t>random</t>
        </is>
      </c>
      <c r="D224" t="inlineStr">
        <is>
          <t>2025-01-15</t>
        </is>
      </c>
      <c r="E224" t="inlineStr">
        <is>
          <t>2025-04-12</t>
        </is>
      </c>
      <c r="F224" t="inlineStr">
        <is>
          <t>desk</t>
        </is>
      </c>
      <c r="G224" s="36" t="n"/>
      <c r="H224" t="inlineStr">
        <is>
          <t>no adjustment</t>
        </is>
      </c>
      <c r="J224" t="n">
        <v>0</v>
      </c>
      <c r="L224" t="inlineStr">
        <is>
          <t>L0192581</t>
        </is>
      </c>
      <c r="M224" t="inlineStr">
        <is>
          <t>T100957</t>
        </is>
      </c>
      <c r="N224" t="n">
        <v>29</v>
      </c>
      <c r="O224" t="n">
        <v>0</v>
      </c>
      <c r="P224" s="36" t="n"/>
    </row>
    <row r="225">
      <c r="A225" t="inlineStr">
        <is>
          <t>AUD00205</t>
        </is>
      </c>
      <c r="B225" t="inlineStr">
        <is>
          <t>T109127</t>
        </is>
      </c>
      <c r="C225" t="inlineStr">
        <is>
          <t>random</t>
        </is>
      </c>
      <c r="D225" t="inlineStr">
        <is>
          <t>2025-01-15</t>
        </is>
      </c>
      <c r="E225" t="inlineStr">
        <is>
          <t>2025-06-03</t>
        </is>
      </c>
      <c r="F225" t="inlineStr">
        <is>
          <t>field</t>
        </is>
      </c>
      <c r="G225" s="36" t="n"/>
      <c r="H225" t="inlineStr">
        <is>
          <t>no adjustment</t>
        </is>
      </c>
      <c r="J225" t="n">
        <v>0</v>
      </c>
      <c r="L225" t="inlineStr">
        <is>
          <t>L0193107</t>
        </is>
      </c>
      <c r="M225" t="inlineStr">
        <is>
          <t>T100957</t>
        </is>
      </c>
      <c r="N225" t="n">
        <v>29</v>
      </c>
      <c r="O225" t="n">
        <v>0</v>
      </c>
      <c r="P225" s="36" t="n"/>
    </row>
    <row r="226">
      <c r="A226" t="inlineStr">
        <is>
          <t>AUD00206</t>
        </is>
      </c>
      <c r="B226" t="inlineStr">
        <is>
          <t>T109150</t>
        </is>
      </c>
      <c r="C226" t="inlineStr">
        <is>
          <t>random</t>
        </is>
      </c>
      <c r="D226" t="inlineStr">
        <is>
          <t>2025-01-15</t>
        </is>
      </c>
      <c r="E226" t="inlineStr">
        <is>
          <t>2025-08-02</t>
        </is>
      </c>
      <c r="F226" t="inlineStr">
        <is>
          <t>field</t>
        </is>
      </c>
      <c r="G226" s="36" t="n"/>
      <c r="H226" t="inlineStr">
        <is>
          <t>adjustment</t>
        </is>
      </c>
      <c r="I226" t="inlineStr">
        <is>
          <t>sales not declared</t>
        </is>
      </c>
      <c r="J226" t="n">
        <v>585628</v>
      </c>
      <c r="L226" t="inlineStr">
        <is>
          <t>L0198366</t>
        </is>
      </c>
      <c r="M226" t="inlineStr">
        <is>
          <t>T100957</t>
        </is>
      </c>
      <c r="N226" t="n">
        <v>29</v>
      </c>
      <c r="O226" t="n">
        <v>0</v>
      </c>
      <c r="P226" s="36" t="n"/>
    </row>
    <row r="227">
      <c r="A227" t="inlineStr">
        <is>
          <t>AUD00207</t>
        </is>
      </c>
      <c r="B227" t="inlineStr">
        <is>
          <t>T109161</t>
        </is>
      </c>
      <c r="C227" t="inlineStr">
        <is>
          <t>random</t>
        </is>
      </c>
      <c r="D227" t="inlineStr">
        <is>
          <t>2025-01-15</t>
        </is>
      </c>
      <c r="E227" t="inlineStr">
        <is>
          <t>2025-03-29</t>
        </is>
      </c>
      <c r="F227" t="inlineStr">
        <is>
          <t>desk</t>
        </is>
      </c>
      <c r="G227" s="36" t="n"/>
      <c r="H227" t="inlineStr">
        <is>
          <t>no adjustment</t>
        </is>
      </c>
      <c r="J227" t="n">
        <v>0</v>
      </c>
      <c r="L227" t="inlineStr">
        <is>
          <t>L0201248</t>
        </is>
      </c>
      <c r="M227" t="inlineStr">
        <is>
          <t>T100957</t>
        </is>
      </c>
      <c r="N227" t="n">
        <v>30</v>
      </c>
      <c r="O227" t="n">
        <v>0</v>
      </c>
      <c r="P227" s="36" t="n"/>
    </row>
    <row r="228">
      <c r="A228" t="inlineStr">
        <is>
          <t>AUD00208</t>
        </is>
      </c>
      <c r="B228" t="inlineStr">
        <is>
          <t>T109190</t>
        </is>
      </c>
      <c r="C228" t="inlineStr">
        <is>
          <t>random</t>
        </is>
      </c>
      <c r="D228" t="inlineStr">
        <is>
          <t>2025-01-15</t>
        </is>
      </c>
      <c r="E228" t="inlineStr">
        <is>
          <t>2025-05-19</t>
        </is>
      </c>
      <c r="F228" t="inlineStr">
        <is>
          <t>desk</t>
        </is>
      </c>
      <c r="G228" s="36" t="n"/>
      <c r="H228" t="inlineStr">
        <is>
          <t>adjustment</t>
        </is>
      </c>
      <c r="I228" t="inlineStr">
        <is>
          <t>sales not declared</t>
        </is>
      </c>
      <c r="J228" t="n">
        <v>8870564</v>
      </c>
      <c r="L228" t="inlineStr">
        <is>
          <t>L0204421</t>
        </is>
      </c>
      <c r="M228" t="inlineStr">
        <is>
          <t>T100957</t>
        </is>
      </c>
      <c r="N228" t="n">
        <v>30</v>
      </c>
      <c r="O228" t="n">
        <v>0</v>
      </c>
      <c r="P228" s="36" t="n"/>
    </row>
    <row r="229">
      <c r="A229" t="inlineStr">
        <is>
          <t>AUD00209</t>
        </is>
      </c>
      <c r="B229" t="inlineStr">
        <is>
          <t>T109203</t>
        </is>
      </c>
      <c r="C229" t="inlineStr">
        <is>
          <t>random</t>
        </is>
      </c>
      <c r="D229" t="inlineStr">
        <is>
          <t>2025-01-15</t>
        </is>
      </c>
      <c r="E229" t="inlineStr">
        <is>
          <t>2025-05-07</t>
        </is>
      </c>
      <c r="F229" t="inlineStr">
        <is>
          <t>field</t>
        </is>
      </c>
      <c r="G229" s="36" t="n"/>
      <c r="H229" t="inlineStr">
        <is>
          <t>no adjustment</t>
        </is>
      </c>
      <c r="J229" t="n">
        <v>0</v>
      </c>
      <c r="L229" t="inlineStr">
        <is>
          <t>L0206311</t>
        </is>
      </c>
      <c r="M229" t="inlineStr">
        <is>
          <t>T100957</t>
        </is>
      </c>
      <c r="N229" t="n">
        <v>30</v>
      </c>
      <c r="O229" t="n">
        <v>0</v>
      </c>
      <c r="P229" s="36" t="n"/>
    </row>
    <row r="230">
      <c r="A230" t="inlineStr">
        <is>
          <t>AUD00210</t>
        </is>
      </c>
      <c r="B230" t="inlineStr">
        <is>
          <t>T109268</t>
        </is>
      </c>
      <c r="C230" t="inlineStr">
        <is>
          <t>random</t>
        </is>
      </c>
      <c r="D230" t="inlineStr">
        <is>
          <t>2025-01-15</t>
        </is>
      </c>
      <c r="E230" t="inlineStr">
        <is>
          <t>2025-03-26</t>
        </is>
      </c>
      <c r="F230" t="inlineStr">
        <is>
          <t>desk</t>
        </is>
      </c>
      <c r="G230" s="36" t="n"/>
      <c r="H230" t="inlineStr">
        <is>
          <t>no adjustment</t>
        </is>
      </c>
      <c r="J230" t="n">
        <v>0</v>
      </c>
      <c r="L230" t="inlineStr">
        <is>
          <t>L0206591</t>
        </is>
      </c>
      <c r="M230" t="inlineStr">
        <is>
          <t>T100957</t>
        </is>
      </c>
      <c r="N230" t="n">
        <v>30</v>
      </c>
      <c r="O230" t="n">
        <v>0</v>
      </c>
      <c r="P230" s="36" t="n"/>
    </row>
    <row r="231">
      <c r="A231" t="inlineStr">
        <is>
          <t>AUD00211</t>
        </is>
      </c>
      <c r="B231" t="inlineStr">
        <is>
          <t>T109286</t>
        </is>
      </c>
      <c r="C231" t="inlineStr">
        <is>
          <t>random</t>
        </is>
      </c>
      <c r="D231" t="inlineStr">
        <is>
          <t>2025-01-15</t>
        </is>
      </c>
      <c r="E231" t="inlineStr">
        <is>
          <t>2025-03-05</t>
        </is>
      </c>
      <c r="F231" t="inlineStr">
        <is>
          <t>desk</t>
        </is>
      </c>
      <c r="G231" s="36" t="n"/>
      <c r="H231" t="inlineStr">
        <is>
          <t>adjustment</t>
        </is>
      </c>
      <c r="I231" t="inlineStr">
        <is>
          <t>sales not declared</t>
        </is>
      </c>
      <c r="J231" t="n">
        <v>551737</v>
      </c>
      <c r="L231" t="inlineStr">
        <is>
          <t>L0224849</t>
        </is>
      </c>
      <c r="M231" t="inlineStr">
        <is>
          <t>T100957</t>
        </is>
      </c>
      <c r="N231" t="n">
        <v>33</v>
      </c>
      <c r="O231" t="n">
        <v>0</v>
      </c>
      <c r="P231" s="36" t="n"/>
    </row>
    <row r="232">
      <c r="A232" t="inlineStr">
        <is>
          <t>AUD00212</t>
        </is>
      </c>
      <c r="B232" t="inlineStr">
        <is>
          <t>T109334</t>
        </is>
      </c>
      <c r="C232" t="inlineStr">
        <is>
          <t>random</t>
        </is>
      </c>
      <c r="D232" t="inlineStr">
        <is>
          <t>2025-01-15</t>
        </is>
      </c>
      <c r="E232" t="inlineStr">
        <is>
          <t>2025-04-05</t>
        </is>
      </c>
      <c r="F232" t="inlineStr">
        <is>
          <t>desk</t>
        </is>
      </c>
      <c r="G232" s="36" t="n"/>
      <c r="H232" t="inlineStr">
        <is>
          <t>adjustment</t>
        </is>
      </c>
      <c r="I232" t="inlineStr">
        <is>
          <t>sales not declared</t>
        </is>
      </c>
      <c r="J232" t="n">
        <v>3221468</v>
      </c>
      <c r="L232" t="inlineStr">
        <is>
          <t>L0227454</t>
        </is>
      </c>
      <c r="M232" t="inlineStr">
        <is>
          <t>T100957</t>
        </is>
      </c>
      <c r="N232" t="n">
        <v>33</v>
      </c>
      <c r="O232" t="n">
        <v>0</v>
      </c>
      <c r="P232" s="36" t="n"/>
    </row>
    <row r="233">
      <c r="A233" t="inlineStr">
        <is>
          <t>AUD00213</t>
        </is>
      </c>
      <c r="B233" t="inlineStr">
        <is>
          <t>T109368</t>
        </is>
      </c>
      <c r="C233" t="inlineStr">
        <is>
          <t>random</t>
        </is>
      </c>
      <c r="D233" t="inlineStr">
        <is>
          <t>2025-01-15</t>
        </is>
      </c>
      <c r="E233" t="inlineStr">
        <is>
          <t>2025-08-15</t>
        </is>
      </c>
      <c r="F233" t="inlineStr">
        <is>
          <t>field</t>
        </is>
      </c>
      <c r="G233" s="36" t="n"/>
      <c r="H233" t="inlineStr">
        <is>
          <t>adjustment</t>
        </is>
      </c>
      <c r="I233" t="inlineStr">
        <is>
          <t>sales not declared</t>
        </is>
      </c>
      <c r="J233" t="n">
        <v>114138</v>
      </c>
      <c r="L233" t="inlineStr">
        <is>
          <t>L0233846</t>
        </is>
      </c>
      <c r="M233" t="inlineStr">
        <is>
          <t>T100957</t>
        </is>
      </c>
      <c r="N233" t="n">
        <v>34</v>
      </c>
      <c r="O233" t="n">
        <v>0</v>
      </c>
      <c r="P233" s="36" t="n"/>
    </row>
    <row r="234">
      <c r="A234" t="inlineStr">
        <is>
          <t>AUD00214</t>
        </is>
      </c>
      <c r="B234" t="inlineStr">
        <is>
          <t>T109373</t>
        </is>
      </c>
      <c r="C234" t="inlineStr">
        <is>
          <t>random</t>
        </is>
      </c>
      <c r="D234" t="inlineStr">
        <is>
          <t>2025-01-15</t>
        </is>
      </c>
      <c r="E234" t="inlineStr">
        <is>
          <t>2025-03-10</t>
        </is>
      </c>
      <c r="F234" t="inlineStr">
        <is>
          <t>desk</t>
        </is>
      </c>
      <c r="G234" s="36" t="n"/>
      <c r="H234" t="inlineStr">
        <is>
          <t>no adjustment</t>
        </is>
      </c>
      <c r="J234" t="n">
        <v>0</v>
      </c>
      <c r="L234" t="inlineStr">
        <is>
          <t>L0235345</t>
        </is>
      </c>
      <c r="M234" t="inlineStr">
        <is>
          <t>T100957</t>
        </is>
      </c>
      <c r="N234" t="n">
        <v>34</v>
      </c>
      <c r="O234" t="n">
        <v>0</v>
      </c>
      <c r="P234" s="36" t="n"/>
    </row>
    <row r="235">
      <c r="A235" t="inlineStr">
        <is>
          <t>AUD00215</t>
        </is>
      </c>
      <c r="B235" t="inlineStr">
        <is>
          <t>T109451</t>
        </is>
      </c>
      <c r="C235" t="inlineStr">
        <is>
          <t>random</t>
        </is>
      </c>
      <c r="D235" t="inlineStr">
        <is>
          <t>2025-01-15</t>
        </is>
      </c>
      <c r="E235" t="inlineStr">
        <is>
          <t>2025-06-01</t>
        </is>
      </c>
      <c r="F235" t="inlineStr">
        <is>
          <t>desk</t>
        </is>
      </c>
      <c r="G235" s="36" t="n"/>
      <c r="H235" t="inlineStr">
        <is>
          <t>no adjustment</t>
        </is>
      </c>
      <c r="J235" t="n">
        <v>0</v>
      </c>
      <c r="L235" t="inlineStr">
        <is>
          <t>L0235871</t>
        </is>
      </c>
      <c r="M235" t="inlineStr">
        <is>
          <t>T100957</t>
        </is>
      </c>
      <c r="N235" t="n">
        <v>34</v>
      </c>
      <c r="O235" t="n">
        <v>0</v>
      </c>
      <c r="P235" s="36" t="n"/>
    </row>
    <row r="236">
      <c r="A236" t="inlineStr">
        <is>
          <t>AUD00216</t>
        </is>
      </c>
      <c r="B236" t="inlineStr">
        <is>
          <t>T109509</t>
        </is>
      </c>
      <c r="C236" t="inlineStr">
        <is>
          <t>random</t>
        </is>
      </c>
      <c r="D236" t="inlineStr">
        <is>
          <t>2025-01-15</t>
        </is>
      </c>
      <c r="E236" t="inlineStr">
        <is>
          <t>2025-03-03</t>
        </is>
      </c>
      <c r="F236" t="inlineStr">
        <is>
          <t>desk</t>
        </is>
      </c>
      <c r="G236" s="36" t="n"/>
      <c r="H236" t="inlineStr">
        <is>
          <t>no adjustment</t>
        </is>
      </c>
      <c r="J236" t="n">
        <v>0</v>
      </c>
      <c r="L236" t="inlineStr">
        <is>
          <t>L0238511</t>
        </is>
      </c>
      <c r="M236" t="inlineStr">
        <is>
          <t>T100957</t>
        </is>
      </c>
      <c r="N236" t="n">
        <v>35</v>
      </c>
      <c r="O236" t="n">
        <v>0</v>
      </c>
      <c r="P236" s="36" t="n"/>
    </row>
    <row r="237">
      <c r="A237" t="inlineStr">
        <is>
          <t>AUD00217</t>
        </is>
      </c>
      <c r="B237" t="inlineStr">
        <is>
          <t>T109559</t>
        </is>
      </c>
      <c r="C237" t="inlineStr">
        <is>
          <t>random</t>
        </is>
      </c>
      <c r="D237" t="inlineStr">
        <is>
          <t>2025-01-15</t>
        </is>
      </c>
      <c r="E237" t="inlineStr">
        <is>
          <t>2025-05-06</t>
        </is>
      </c>
      <c r="F237" t="inlineStr">
        <is>
          <t>desk</t>
        </is>
      </c>
      <c r="G237" s="36" t="n"/>
      <c r="H237" t="inlineStr">
        <is>
          <t>no adjustment</t>
        </is>
      </c>
      <c r="J237" t="n">
        <v>0</v>
      </c>
      <c r="L237" t="inlineStr">
        <is>
          <t>L0238763</t>
        </is>
      </c>
      <c r="M237" t="inlineStr">
        <is>
          <t>T100957</t>
        </is>
      </c>
      <c r="N237" t="n">
        <v>35</v>
      </c>
      <c r="O237" t="n">
        <v>0</v>
      </c>
      <c r="P237" s="36" t="n"/>
    </row>
    <row r="238">
      <c r="A238" t="inlineStr">
        <is>
          <t>AUD00218</t>
        </is>
      </c>
      <c r="B238" t="inlineStr">
        <is>
          <t>T109711</t>
        </is>
      </c>
      <c r="C238" t="inlineStr">
        <is>
          <t>random</t>
        </is>
      </c>
      <c r="D238" t="inlineStr">
        <is>
          <t>2025-01-15</t>
        </is>
      </c>
      <c r="E238" t="inlineStr">
        <is>
          <t>2025-05-22</t>
        </is>
      </c>
      <c r="F238" t="inlineStr">
        <is>
          <t>field</t>
        </is>
      </c>
      <c r="G238" s="36" t="n"/>
      <c r="H238" t="inlineStr">
        <is>
          <t>no adjustment</t>
        </is>
      </c>
      <c r="J238" t="n">
        <v>0</v>
      </c>
      <c r="L238" t="inlineStr">
        <is>
          <t>L0243304</t>
        </is>
      </c>
      <c r="M238" t="inlineStr">
        <is>
          <t>T100957</t>
        </is>
      </c>
      <c r="N238" t="n">
        <v>35</v>
      </c>
      <c r="O238" t="n">
        <v>0</v>
      </c>
      <c r="P238" s="36" t="n"/>
    </row>
    <row r="239">
      <c r="A239" t="inlineStr">
        <is>
          <t>AUD00219</t>
        </is>
      </c>
      <c r="B239" t="inlineStr">
        <is>
          <t>T109722</t>
        </is>
      </c>
      <c r="C239" t="inlineStr">
        <is>
          <t>random</t>
        </is>
      </c>
      <c r="D239" t="inlineStr">
        <is>
          <t>2025-01-15</t>
        </is>
      </c>
      <c r="E239" t="inlineStr">
        <is>
          <t>2025-04-30</t>
        </is>
      </c>
      <c r="F239" t="inlineStr">
        <is>
          <t>desk</t>
        </is>
      </c>
      <c r="G239" s="36" t="n"/>
      <c r="H239" t="inlineStr">
        <is>
          <t>no adjustment</t>
        </is>
      </c>
      <c r="J239" t="n">
        <v>0</v>
      </c>
      <c r="L239" t="inlineStr">
        <is>
          <t>L0245639</t>
        </is>
      </c>
      <c r="M239" t="inlineStr">
        <is>
          <t>T100957</t>
        </is>
      </c>
      <c r="N239" t="n">
        <v>36</v>
      </c>
      <c r="O239" t="n">
        <v>0</v>
      </c>
      <c r="P239" s="36" t="n"/>
    </row>
    <row r="240">
      <c r="A240" t="inlineStr">
        <is>
          <t>AUD00220</t>
        </is>
      </c>
      <c r="B240" t="inlineStr">
        <is>
          <t>T109782</t>
        </is>
      </c>
      <c r="C240" t="inlineStr">
        <is>
          <t>random</t>
        </is>
      </c>
      <c r="D240" t="inlineStr">
        <is>
          <t>2025-01-15</t>
        </is>
      </c>
      <c r="E240" t="inlineStr">
        <is>
          <t>2025-05-14</t>
        </is>
      </c>
      <c r="F240" t="inlineStr">
        <is>
          <t>desk</t>
        </is>
      </c>
      <c r="G240" s="36" t="n"/>
      <c r="H240" t="inlineStr">
        <is>
          <t>no adjustment</t>
        </is>
      </c>
      <c r="J240" t="n">
        <v>0</v>
      </c>
      <c r="L240" t="inlineStr">
        <is>
          <t>L0248783</t>
        </is>
      </c>
      <c r="M240" t="inlineStr">
        <is>
          <t>T100957</t>
        </is>
      </c>
      <c r="N240" t="n">
        <v>36</v>
      </c>
      <c r="O240" t="n">
        <v>0</v>
      </c>
      <c r="P240" s="36" t="n"/>
    </row>
    <row r="241">
      <c r="A241" t="inlineStr">
        <is>
          <t>AUD00221</t>
        </is>
      </c>
      <c r="B241" t="inlineStr">
        <is>
          <t>T109868</t>
        </is>
      </c>
      <c r="C241" t="inlineStr">
        <is>
          <t>random</t>
        </is>
      </c>
      <c r="D241" t="inlineStr">
        <is>
          <t>2025-01-15</t>
        </is>
      </c>
      <c r="E241" t="inlineStr">
        <is>
          <t>2025-03-30</t>
        </is>
      </c>
      <c r="F241" t="inlineStr">
        <is>
          <t>desk</t>
        </is>
      </c>
      <c r="G241" s="36" t="n"/>
      <c r="H241" t="inlineStr">
        <is>
          <t>no adjustment</t>
        </is>
      </c>
      <c r="J241" t="n">
        <v>0</v>
      </c>
      <c r="L241" t="inlineStr">
        <is>
          <t>L0170656</t>
        </is>
      </c>
      <c r="M241" t="inlineStr">
        <is>
          <t>T100987</t>
        </is>
      </c>
      <c r="N241" t="n">
        <v>25</v>
      </c>
      <c r="O241" t="n">
        <v>0</v>
      </c>
      <c r="P241" s="36" t="n"/>
    </row>
    <row r="242">
      <c r="A242" t="inlineStr">
        <is>
          <t>AUD00222</t>
        </is>
      </c>
      <c r="B242" t="inlineStr">
        <is>
          <t>T109890</t>
        </is>
      </c>
      <c r="C242" t="inlineStr">
        <is>
          <t>random</t>
        </is>
      </c>
      <c r="D242" t="inlineStr">
        <is>
          <t>2025-01-15</t>
        </is>
      </c>
      <c r="E242" t="inlineStr">
        <is>
          <t>2025-08-08</t>
        </is>
      </c>
      <c r="F242" t="inlineStr">
        <is>
          <t>field</t>
        </is>
      </c>
      <c r="G242" s="36" t="n"/>
      <c r="H242" t="inlineStr">
        <is>
          <t>no adjustment</t>
        </is>
      </c>
      <c r="J242" t="n">
        <v>0</v>
      </c>
      <c r="L242" t="inlineStr">
        <is>
          <t>L0192060</t>
        </is>
      </c>
      <c r="M242" t="inlineStr">
        <is>
          <t>T100987</t>
        </is>
      </c>
      <c r="N242" t="n">
        <v>28</v>
      </c>
      <c r="O242" t="n">
        <v>0</v>
      </c>
      <c r="P242" s="36" t="n"/>
    </row>
    <row r="243">
      <c r="A243" t="inlineStr">
        <is>
          <t>AUD00223</t>
        </is>
      </c>
      <c r="B243" t="inlineStr">
        <is>
          <t>T110015</t>
        </is>
      </c>
      <c r="C243" t="inlineStr">
        <is>
          <t>random</t>
        </is>
      </c>
      <c r="D243" t="inlineStr">
        <is>
          <t>2025-01-15</t>
        </is>
      </c>
      <c r="E243" t="inlineStr">
        <is>
          <t>2025-07-01</t>
        </is>
      </c>
      <c r="F243" t="inlineStr">
        <is>
          <t>field</t>
        </is>
      </c>
      <c r="G243" s="36" t="n"/>
      <c r="H243" t="inlineStr">
        <is>
          <t>no adjustment</t>
        </is>
      </c>
      <c r="J243" t="n">
        <v>0</v>
      </c>
      <c r="L243" t="inlineStr">
        <is>
          <t>L0192317</t>
        </is>
      </c>
      <c r="M243" t="inlineStr">
        <is>
          <t>T100987</t>
        </is>
      </c>
      <c r="N243" t="n">
        <v>28</v>
      </c>
      <c r="O243" t="n">
        <v>0</v>
      </c>
      <c r="P243" s="36" t="n"/>
    </row>
    <row r="244">
      <c r="A244" t="inlineStr">
        <is>
          <t>AUD00224</t>
        </is>
      </c>
      <c r="B244" t="inlineStr">
        <is>
          <t>T110038</t>
        </is>
      </c>
      <c r="C244" t="inlineStr">
        <is>
          <t>random</t>
        </is>
      </c>
      <c r="D244" t="inlineStr">
        <is>
          <t>2025-01-15</t>
        </is>
      </c>
      <c r="E244" t="inlineStr">
        <is>
          <t>2025-04-06</t>
        </is>
      </c>
      <c r="F244" t="inlineStr">
        <is>
          <t>desk</t>
        </is>
      </c>
      <c r="G244" s="36" t="n"/>
      <c r="H244" t="inlineStr">
        <is>
          <t>adjustment</t>
        </is>
      </c>
      <c r="I244" t="inlineStr">
        <is>
          <t>sales not declared</t>
        </is>
      </c>
      <c r="J244" t="n">
        <v>525047</v>
      </c>
      <c r="L244" t="inlineStr">
        <is>
          <t>L0194377</t>
        </is>
      </c>
      <c r="M244" t="inlineStr">
        <is>
          <t>T100987</t>
        </is>
      </c>
      <c r="N244" t="n">
        <v>29</v>
      </c>
      <c r="O244" t="n">
        <v>0</v>
      </c>
      <c r="P244" s="36" t="n"/>
    </row>
    <row r="245">
      <c r="A245" t="inlineStr">
        <is>
          <t>AUD00225</t>
        </is>
      </c>
      <c r="B245" t="inlineStr">
        <is>
          <t>T110061</t>
        </is>
      </c>
      <c r="C245" t="inlineStr">
        <is>
          <t>random</t>
        </is>
      </c>
      <c r="D245" t="inlineStr">
        <is>
          <t>2025-01-15</t>
        </is>
      </c>
      <c r="E245" t="inlineStr">
        <is>
          <t>2025-06-03</t>
        </is>
      </c>
      <c r="F245" t="inlineStr">
        <is>
          <t>field</t>
        </is>
      </c>
      <c r="G245" s="36" t="n"/>
      <c r="H245" t="inlineStr">
        <is>
          <t>no adjustment</t>
        </is>
      </c>
      <c r="J245" t="n">
        <v>0</v>
      </c>
      <c r="L245" t="inlineStr">
        <is>
          <t>L0197035</t>
        </is>
      </c>
      <c r="M245" t="inlineStr">
        <is>
          <t>T100987</t>
        </is>
      </c>
      <c r="N245" t="n">
        <v>29</v>
      </c>
      <c r="O245" t="n">
        <v>0</v>
      </c>
      <c r="P245" s="36" t="n"/>
    </row>
    <row r="246">
      <c r="A246" t="inlineStr">
        <is>
          <t>AUD00226</t>
        </is>
      </c>
      <c r="B246" t="inlineStr">
        <is>
          <t>T110101</t>
        </is>
      </c>
      <c r="C246" t="inlineStr">
        <is>
          <t>random</t>
        </is>
      </c>
      <c r="D246" t="inlineStr">
        <is>
          <t>2025-01-15</t>
        </is>
      </c>
      <c r="E246" t="inlineStr">
        <is>
          <t>2025-04-27</t>
        </is>
      </c>
      <c r="F246" t="inlineStr">
        <is>
          <t>desk</t>
        </is>
      </c>
      <c r="G246" s="36" t="n"/>
      <c r="H246" t="inlineStr">
        <is>
          <t>no adjustment</t>
        </is>
      </c>
      <c r="J246" t="n">
        <v>0</v>
      </c>
      <c r="L246" t="inlineStr">
        <is>
          <t>L0203405</t>
        </is>
      </c>
      <c r="M246" t="inlineStr">
        <is>
          <t>T100987</t>
        </is>
      </c>
      <c r="N246" t="n">
        <v>30</v>
      </c>
      <c r="O246" t="n">
        <v>0</v>
      </c>
      <c r="P246" s="36" t="n"/>
    </row>
    <row r="247">
      <c r="A247" t="inlineStr">
        <is>
          <t>AUD00227</t>
        </is>
      </c>
      <c r="B247" t="inlineStr">
        <is>
          <t>T110170</t>
        </is>
      </c>
      <c r="C247" t="inlineStr">
        <is>
          <t>random</t>
        </is>
      </c>
      <c r="D247" t="inlineStr">
        <is>
          <t>2025-01-15</t>
        </is>
      </c>
      <c r="E247" t="inlineStr">
        <is>
          <t>2025-03-18</t>
        </is>
      </c>
      <c r="F247" t="inlineStr">
        <is>
          <t>desk</t>
        </is>
      </c>
      <c r="G247" s="36" t="n"/>
      <c r="H247" t="inlineStr">
        <is>
          <t>adjustment</t>
        </is>
      </c>
      <c r="I247" t="inlineStr">
        <is>
          <t>sales not declared</t>
        </is>
      </c>
      <c r="J247" t="n">
        <v>1214986</v>
      </c>
      <c r="L247" t="inlineStr">
        <is>
          <t>L0207445</t>
        </is>
      </c>
      <c r="M247" t="inlineStr">
        <is>
          <t>T100987</t>
        </is>
      </c>
      <c r="N247" t="n">
        <v>31</v>
      </c>
      <c r="O247" t="n">
        <v>0</v>
      </c>
      <c r="P247" s="36" t="n"/>
    </row>
    <row r="248">
      <c r="A248" t="inlineStr">
        <is>
          <t>AUD00228</t>
        </is>
      </c>
      <c r="B248" t="inlineStr">
        <is>
          <t>T110187</t>
        </is>
      </c>
      <c r="C248" t="inlineStr">
        <is>
          <t>random</t>
        </is>
      </c>
      <c r="D248" t="inlineStr">
        <is>
          <t>2025-01-15</t>
        </is>
      </c>
      <c r="E248" t="inlineStr">
        <is>
          <t>2025-03-18</t>
        </is>
      </c>
      <c r="F248" t="inlineStr">
        <is>
          <t>desk</t>
        </is>
      </c>
      <c r="G248" s="36" t="n"/>
      <c r="H248" t="inlineStr">
        <is>
          <t>no adjustment</t>
        </is>
      </c>
      <c r="J248" t="n">
        <v>0</v>
      </c>
      <c r="L248" t="inlineStr">
        <is>
          <t>L0221933</t>
        </is>
      </c>
      <c r="M248" t="inlineStr">
        <is>
          <t>T100987</t>
        </is>
      </c>
      <c r="N248" t="n">
        <v>32</v>
      </c>
      <c r="O248" t="n">
        <v>0</v>
      </c>
      <c r="P248" s="36" t="n"/>
    </row>
    <row r="249">
      <c r="A249" t="inlineStr">
        <is>
          <t>AUD00229</t>
        </is>
      </c>
      <c r="B249" t="inlineStr">
        <is>
          <t>T110244</t>
        </is>
      </c>
      <c r="C249" t="inlineStr">
        <is>
          <t>random</t>
        </is>
      </c>
      <c r="D249" t="inlineStr">
        <is>
          <t>2025-01-15</t>
        </is>
      </c>
      <c r="E249" t="inlineStr">
        <is>
          <t>2025-08-27</t>
        </is>
      </c>
      <c r="F249" t="inlineStr">
        <is>
          <t>field</t>
        </is>
      </c>
      <c r="G249" s="36" t="n"/>
      <c r="H249" t="inlineStr">
        <is>
          <t>no adjustment</t>
        </is>
      </c>
      <c r="J249" t="n">
        <v>0</v>
      </c>
      <c r="L249" t="inlineStr">
        <is>
          <t>L0224853</t>
        </is>
      </c>
      <c r="M249" t="inlineStr">
        <is>
          <t>T100987</t>
        </is>
      </c>
      <c r="N249" t="n">
        <v>33</v>
      </c>
      <c r="O249" t="n">
        <v>0</v>
      </c>
      <c r="P249" s="36" t="n"/>
    </row>
    <row r="250">
      <c r="A250" t="inlineStr">
        <is>
          <t>AUD00230</t>
        </is>
      </c>
      <c r="B250" t="inlineStr">
        <is>
          <t>T110280</t>
        </is>
      </c>
      <c r="C250" t="inlineStr">
        <is>
          <t>random</t>
        </is>
      </c>
      <c r="D250" t="inlineStr">
        <is>
          <t>2025-01-15</t>
        </is>
      </c>
      <c r="E250" t="inlineStr">
        <is>
          <t>2025-05-20</t>
        </is>
      </c>
      <c r="F250" t="inlineStr">
        <is>
          <t>desk</t>
        </is>
      </c>
      <c r="G250" s="36" t="n"/>
      <c r="H250" t="inlineStr">
        <is>
          <t>no adjustment</t>
        </is>
      </c>
      <c r="J250" t="n">
        <v>0</v>
      </c>
      <c r="L250" t="inlineStr">
        <is>
          <t>L0225114</t>
        </is>
      </c>
      <c r="M250" t="inlineStr">
        <is>
          <t>T100987</t>
        </is>
      </c>
      <c r="N250" t="n">
        <v>33</v>
      </c>
      <c r="O250" t="n">
        <v>0</v>
      </c>
      <c r="P250" s="36" t="n"/>
    </row>
    <row r="251">
      <c r="A251" t="inlineStr">
        <is>
          <t>AUD00231</t>
        </is>
      </c>
      <c r="B251" t="inlineStr">
        <is>
          <t>T110319</t>
        </is>
      </c>
      <c r="C251" t="inlineStr">
        <is>
          <t>random</t>
        </is>
      </c>
      <c r="D251" t="inlineStr">
        <is>
          <t>2025-01-15</t>
        </is>
      </c>
      <c r="E251" t="inlineStr">
        <is>
          <t>2025-03-09</t>
        </is>
      </c>
      <c r="F251" t="inlineStr">
        <is>
          <t>desk</t>
        </is>
      </c>
      <c r="G251" s="36" t="n"/>
      <c r="H251" t="inlineStr">
        <is>
          <t>no adjustment</t>
        </is>
      </c>
      <c r="J251" t="n">
        <v>0</v>
      </c>
      <c r="L251" t="inlineStr">
        <is>
          <t>L0225659</t>
        </is>
      </c>
      <c r="M251" t="inlineStr">
        <is>
          <t>T100987</t>
        </is>
      </c>
      <c r="N251" t="n">
        <v>33</v>
      </c>
      <c r="O251" t="n">
        <v>0</v>
      </c>
      <c r="P251" s="36" t="n"/>
    </row>
    <row r="252">
      <c r="A252" t="inlineStr">
        <is>
          <t>AUD00232</t>
        </is>
      </c>
      <c r="B252" t="inlineStr">
        <is>
          <t>T110467</t>
        </is>
      </c>
      <c r="C252" t="inlineStr">
        <is>
          <t>random</t>
        </is>
      </c>
      <c r="D252" t="inlineStr">
        <is>
          <t>2025-01-15</t>
        </is>
      </c>
      <c r="E252" t="inlineStr">
        <is>
          <t>2025-03-16</t>
        </is>
      </c>
      <c r="F252" t="inlineStr">
        <is>
          <t>desk</t>
        </is>
      </c>
      <c r="G252" s="36" t="n"/>
      <c r="H252" t="inlineStr">
        <is>
          <t>no adjustment</t>
        </is>
      </c>
      <c r="J252" t="n">
        <v>0</v>
      </c>
      <c r="L252" t="inlineStr">
        <is>
          <t>L0235348</t>
        </is>
      </c>
      <c r="M252" t="inlineStr">
        <is>
          <t>T100987</t>
        </is>
      </c>
      <c r="N252" t="n">
        <v>34</v>
      </c>
      <c r="O252" t="n">
        <v>0</v>
      </c>
      <c r="P252" s="36" t="n"/>
    </row>
    <row r="253">
      <c r="A253" t="inlineStr">
        <is>
          <t>AUD00233</t>
        </is>
      </c>
      <c r="B253" t="inlineStr">
        <is>
          <t>T110473</t>
        </is>
      </c>
      <c r="C253" t="inlineStr">
        <is>
          <t>random</t>
        </is>
      </c>
      <c r="D253" t="inlineStr">
        <is>
          <t>2025-01-15</t>
        </is>
      </c>
      <c r="E253" t="inlineStr">
        <is>
          <t>2025-05-25</t>
        </is>
      </c>
      <c r="F253" t="inlineStr">
        <is>
          <t>desk</t>
        </is>
      </c>
      <c r="G253" s="36" t="n"/>
      <c r="H253" t="inlineStr">
        <is>
          <t>no adjustment</t>
        </is>
      </c>
      <c r="J253" t="n">
        <v>0</v>
      </c>
      <c r="L253" t="inlineStr">
        <is>
          <t>L0177549</t>
        </is>
      </c>
      <c r="M253" t="inlineStr">
        <is>
          <t>T101148</t>
        </is>
      </c>
      <c r="N253" t="n">
        <v>26</v>
      </c>
      <c r="O253" t="n">
        <v>0</v>
      </c>
      <c r="P253" s="36" t="n"/>
    </row>
    <row r="254">
      <c r="A254" t="inlineStr">
        <is>
          <t>AUD00234</t>
        </is>
      </c>
      <c r="B254" t="inlineStr">
        <is>
          <t>T148640</t>
        </is>
      </c>
      <c r="C254" t="inlineStr">
        <is>
          <t>random</t>
        </is>
      </c>
      <c r="D254" t="inlineStr">
        <is>
          <t>2025-01-15</t>
        </is>
      </c>
      <c r="E254" t="inlineStr">
        <is>
          <t>2025-03-11</t>
        </is>
      </c>
      <c r="F254" t="inlineStr">
        <is>
          <t>desk</t>
        </is>
      </c>
      <c r="G254" s="36" t="n"/>
      <c r="H254" t="inlineStr">
        <is>
          <t>no adjustment</t>
        </is>
      </c>
      <c r="J254" t="n">
        <v>0</v>
      </c>
      <c r="L254" t="inlineStr">
        <is>
          <t>L0205769</t>
        </is>
      </c>
      <c r="M254" t="inlineStr">
        <is>
          <t>T101160</t>
        </is>
      </c>
      <c r="N254" t="n">
        <v>30</v>
      </c>
      <c r="O254" t="n">
        <v>0</v>
      </c>
      <c r="P254" s="36" t="n"/>
    </row>
    <row r="255">
      <c r="A255" t="inlineStr">
        <is>
          <t>AUD00235</t>
        </is>
      </c>
      <c r="B255" t="inlineStr">
        <is>
          <t>T205283</t>
        </is>
      </c>
      <c r="C255" t="inlineStr">
        <is>
          <t>random</t>
        </is>
      </c>
      <c r="D255" t="inlineStr">
        <is>
          <t>2025-01-15</t>
        </is>
      </c>
      <c r="E255" t="inlineStr">
        <is>
          <t>2025-03-11</t>
        </is>
      </c>
      <c r="F255" t="inlineStr">
        <is>
          <t>desk</t>
        </is>
      </c>
      <c r="G255" s="36" t="n"/>
      <c r="H255" t="inlineStr">
        <is>
          <t>no adjustment</t>
        </is>
      </c>
      <c r="J255" t="n">
        <v>0</v>
      </c>
      <c r="L255" t="inlineStr">
        <is>
          <t>L0171540</t>
        </is>
      </c>
      <c r="M255" t="inlineStr">
        <is>
          <t>T101178</t>
        </is>
      </c>
      <c r="N255" t="n">
        <v>25</v>
      </c>
      <c r="O255" t="n">
        <v>0</v>
      </c>
      <c r="P255" s="36" t="n"/>
    </row>
    <row r="256">
      <c r="A256" t="inlineStr">
        <is>
          <t>AUD00236</t>
        </is>
      </c>
      <c r="B256" t="inlineStr">
        <is>
          <t>T504332</t>
        </is>
      </c>
      <c r="C256" t="inlineStr">
        <is>
          <t>random</t>
        </is>
      </c>
      <c r="D256" t="inlineStr">
        <is>
          <t>2025-01-15</t>
        </is>
      </c>
      <c r="E256" t="inlineStr">
        <is>
          <t>2025-03-19</t>
        </is>
      </c>
      <c r="F256" t="inlineStr">
        <is>
          <t>desk</t>
        </is>
      </c>
      <c r="G256" s="36" t="n"/>
      <c r="H256" t="inlineStr">
        <is>
          <t>no adjustment</t>
        </is>
      </c>
      <c r="J256" t="n">
        <v>0</v>
      </c>
      <c r="L256" t="inlineStr">
        <is>
          <t>L0186450</t>
        </is>
      </c>
      <c r="M256" t="inlineStr">
        <is>
          <t>T101178</t>
        </is>
      </c>
      <c r="N256" t="n">
        <v>28</v>
      </c>
      <c r="O256" t="n">
        <v>0</v>
      </c>
      <c r="P256" s="36" t="n"/>
    </row>
    <row r="257">
      <c r="A257" t="inlineStr">
        <is>
          <t>AUD00237</t>
        </is>
      </c>
      <c r="B257" t="inlineStr">
        <is>
          <t>T603810</t>
        </is>
      </c>
      <c r="C257" t="inlineStr">
        <is>
          <t>random</t>
        </is>
      </c>
      <c r="D257" t="inlineStr">
        <is>
          <t>2025-01-15</t>
        </is>
      </c>
      <c r="E257" t="inlineStr">
        <is>
          <t>2025-09-05</t>
        </is>
      </c>
      <c r="F257" t="inlineStr">
        <is>
          <t>field</t>
        </is>
      </c>
      <c r="G257" s="36" t="n"/>
      <c r="H257" t="inlineStr">
        <is>
          <t>no adjustment</t>
        </is>
      </c>
      <c r="J257" t="n">
        <v>0</v>
      </c>
      <c r="L257" t="inlineStr">
        <is>
          <t>L0204173</t>
        </is>
      </c>
      <c r="M257" t="inlineStr">
        <is>
          <t>T101178</t>
        </is>
      </c>
      <c r="N257" t="n">
        <v>30</v>
      </c>
      <c r="O257" t="n">
        <v>0</v>
      </c>
      <c r="P257" s="36" t="n"/>
    </row>
    <row r="258">
      <c r="A258" t="inlineStr">
        <is>
          <t>AUD00238</t>
        </is>
      </c>
      <c r="B258" t="inlineStr">
        <is>
          <t>T800064</t>
        </is>
      </c>
      <c r="C258" t="inlineStr">
        <is>
          <t>random</t>
        </is>
      </c>
      <c r="D258" t="inlineStr">
        <is>
          <t>2025-01-15</t>
        </is>
      </c>
      <c r="E258" t="inlineStr">
        <is>
          <t>2025-04-05</t>
        </is>
      </c>
      <c r="F258" t="inlineStr">
        <is>
          <t>desk</t>
        </is>
      </c>
      <c r="G258" s="36" t="n"/>
      <c r="H258" t="inlineStr">
        <is>
          <t>no adjustment</t>
        </is>
      </c>
      <c r="J258" t="n">
        <v>0</v>
      </c>
      <c r="L258" t="inlineStr">
        <is>
          <t>L0189294</t>
        </is>
      </c>
      <c r="M258" t="inlineStr">
        <is>
          <t>T101202</t>
        </is>
      </c>
      <c r="N258" t="n">
        <v>28</v>
      </c>
      <c r="O258" t="n">
        <v>0</v>
      </c>
      <c r="P258" s="36" t="n"/>
    </row>
    <row r="259">
      <c r="A259" t="inlineStr">
        <is>
          <t>AUD00239</t>
        </is>
      </c>
      <c r="B259" t="inlineStr">
        <is>
          <t>T806787</t>
        </is>
      </c>
      <c r="C259" t="inlineStr">
        <is>
          <t>random</t>
        </is>
      </c>
      <c r="D259" t="inlineStr">
        <is>
          <t>2025-01-15</t>
        </is>
      </c>
      <c r="E259" t="inlineStr">
        <is>
          <t>2025-05-26</t>
        </is>
      </c>
      <c r="F259" t="inlineStr">
        <is>
          <t>desk</t>
        </is>
      </c>
      <c r="G259" s="36" t="n"/>
      <c r="H259" t="inlineStr">
        <is>
          <t>no adjustment</t>
        </is>
      </c>
      <c r="J259" t="n">
        <v>0</v>
      </c>
      <c r="L259" t="inlineStr">
        <is>
          <t>L0197801</t>
        </is>
      </c>
      <c r="M259" t="inlineStr">
        <is>
          <t>T101202</t>
        </is>
      </c>
      <c r="N259" t="n">
        <v>29</v>
      </c>
      <c r="O259" t="n">
        <v>0</v>
      </c>
      <c r="P259" s="36" t="n"/>
    </row>
    <row r="260">
      <c r="A260" t="inlineStr">
        <is>
          <t>AUD00240</t>
        </is>
      </c>
      <c r="B260" t="inlineStr">
        <is>
          <t>T100529</t>
        </is>
      </c>
      <c r="C260" t="inlineStr">
        <is>
          <t>targeted</t>
        </is>
      </c>
      <c r="D260" t="inlineStr">
        <is>
          <t>2025-05-14</t>
        </is>
      </c>
      <c r="E260" t="inlineStr">
        <is>
          <t>2025-08-21</t>
        </is>
      </c>
      <c r="F260" t="inlineStr">
        <is>
          <t>desk</t>
        </is>
      </c>
      <c r="G260" s="36" t="n"/>
      <c r="H260" t="inlineStr">
        <is>
          <t>adjustment</t>
        </is>
      </c>
      <c r="I260" t="inlineStr">
        <is>
          <t>sales not declared</t>
        </is>
      </c>
      <c r="J260" t="n">
        <v>759326</v>
      </c>
      <c r="L260" t="inlineStr">
        <is>
          <t>L0206849</t>
        </is>
      </c>
      <c r="M260" t="inlineStr">
        <is>
          <t>T101202</t>
        </is>
      </c>
      <c r="N260" t="n">
        <v>30</v>
      </c>
      <c r="O260" t="n">
        <v>0</v>
      </c>
      <c r="P260" s="36" t="n"/>
    </row>
    <row r="261">
      <c r="A261" t="inlineStr">
        <is>
          <t>AUD00270</t>
        </is>
      </c>
      <c r="B261" t="inlineStr">
        <is>
          <t>T100540</t>
        </is>
      </c>
      <c r="C261" t="inlineStr">
        <is>
          <t>targeted</t>
        </is>
      </c>
      <c r="D261" t="inlineStr">
        <is>
          <t>2025-05-20</t>
        </is>
      </c>
      <c r="E261" t="inlineStr">
        <is>
          <t>2025-08-18</t>
        </is>
      </c>
      <c r="F261" t="inlineStr">
        <is>
          <t>field</t>
        </is>
      </c>
      <c r="G261" s="36" t="n"/>
      <c r="H261" t="inlineStr">
        <is>
          <t>no adjustment</t>
        </is>
      </c>
      <c r="J261" t="n">
        <v>0</v>
      </c>
      <c r="L261" t="inlineStr">
        <is>
          <t>L0228552</t>
        </is>
      </c>
      <c r="M261" t="inlineStr">
        <is>
          <t>T101202</t>
        </is>
      </c>
      <c r="N261" t="n">
        <v>33</v>
      </c>
      <c r="O261" t="n">
        <v>0</v>
      </c>
      <c r="P261" s="36" t="n"/>
    </row>
    <row r="262">
      <c r="A262" t="inlineStr">
        <is>
          <t>AUD00255</t>
        </is>
      </c>
      <c r="B262" t="inlineStr">
        <is>
          <t>T100578</t>
        </is>
      </c>
      <c r="C262" t="inlineStr">
        <is>
          <t>targeted</t>
        </is>
      </c>
      <c r="D262" t="inlineStr">
        <is>
          <t>2025-05-30</t>
        </is>
      </c>
      <c r="E262" t="inlineStr">
        <is>
          <t>2025-09-10</t>
        </is>
      </c>
      <c r="F262" t="inlineStr">
        <is>
          <t>field</t>
        </is>
      </c>
      <c r="G262" s="36" t="n"/>
      <c r="H262" t="inlineStr">
        <is>
          <t>no adjustment</t>
        </is>
      </c>
      <c r="J262" t="n">
        <v>0</v>
      </c>
      <c r="L262" t="inlineStr">
        <is>
          <t>L0232858</t>
        </is>
      </c>
      <c r="M262" t="inlineStr">
        <is>
          <t>T101202</t>
        </is>
      </c>
      <c r="N262" t="n">
        <v>34</v>
      </c>
      <c r="O262" t="n">
        <v>0</v>
      </c>
      <c r="P262" s="36" t="n"/>
    </row>
    <row r="263">
      <c r="A263" t="inlineStr">
        <is>
          <t>AUD00241</t>
        </is>
      </c>
      <c r="B263" t="inlineStr">
        <is>
          <t>T101208</t>
        </is>
      </c>
      <c r="C263" t="inlineStr">
        <is>
          <t>targeted</t>
        </is>
      </c>
      <c r="D263" t="inlineStr">
        <is>
          <t>2025-05-13</t>
        </is>
      </c>
      <c r="E263" t="inlineStr">
        <is>
          <t>2025-06-18</t>
        </is>
      </c>
      <c r="F263" t="inlineStr">
        <is>
          <t>desk</t>
        </is>
      </c>
      <c r="G263" s="36" t="n"/>
      <c r="H263" t="inlineStr">
        <is>
          <t>adjustment</t>
        </is>
      </c>
      <c r="I263" t="inlineStr">
        <is>
          <t>sales not declared</t>
        </is>
      </c>
      <c r="J263" t="n">
        <v>747198</v>
      </c>
      <c r="L263" t="inlineStr">
        <is>
          <t>L0166746</t>
        </is>
      </c>
      <c r="M263" t="inlineStr">
        <is>
          <t>T101362</t>
        </is>
      </c>
      <c r="N263" t="n">
        <v>25</v>
      </c>
      <c r="O263" t="n">
        <v>0</v>
      </c>
      <c r="P263" s="36" t="n"/>
    </row>
    <row r="264">
      <c r="A264" t="inlineStr">
        <is>
          <t>AUD00256</t>
        </is>
      </c>
      <c r="B264" t="inlineStr">
        <is>
          <t>T101231</t>
        </is>
      </c>
      <c r="C264" t="inlineStr">
        <is>
          <t>targeted</t>
        </is>
      </c>
      <c r="D264" t="inlineStr">
        <is>
          <t>2025-05-30</t>
        </is>
      </c>
      <c r="E264" t="inlineStr">
        <is>
          <t>2025-09-23</t>
        </is>
      </c>
      <c r="F264" t="inlineStr">
        <is>
          <t>desk</t>
        </is>
      </c>
      <c r="G264" s="36" t="n"/>
      <c r="H264" t="inlineStr">
        <is>
          <t>no adjustment</t>
        </is>
      </c>
      <c r="J264" t="n">
        <v>0</v>
      </c>
      <c r="L264" t="inlineStr">
        <is>
          <t>L0166974</t>
        </is>
      </c>
      <c r="M264" t="inlineStr">
        <is>
          <t>T101362</t>
        </is>
      </c>
      <c r="N264" t="n">
        <v>25</v>
      </c>
      <c r="O264" t="n">
        <v>0</v>
      </c>
      <c r="P264" s="36" t="n"/>
    </row>
    <row r="265">
      <c r="A265" t="inlineStr">
        <is>
          <t>AUD00257</t>
        </is>
      </c>
      <c r="B265" t="inlineStr">
        <is>
          <t>T102452</t>
        </is>
      </c>
      <c r="C265" t="inlineStr">
        <is>
          <t>targeted</t>
        </is>
      </c>
      <c r="D265" t="inlineStr">
        <is>
          <t>2025-05-01</t>
        </is>
      </c>
      <c r="E265" t="inlineStr">
        <is>
          <t>2025-08-07</t>
        </is>
      </c>
      <c r="F265" t="inlineStr">
        <is>
          <t>field</t>
        </is>
      </c>
      <c r="G265" s="36" t="n"/>
      <c r="H265" t="inlineStr">
        <is>
          <t>no adjustment</t>
        </is>
      </c>
      <c r="J265" t="n">
        <v>0</v>
      </c>
      <c r="L265" t="inlineStr">
        <is>
          <t>L0173714</t>
        </is>
      </c>
      <c r="M265" t="inlineStr">
        <is>
          <t>T101362</t>
        </is>
      </c>
      <c r="N265" t="n">
        <v>26</v>
      </c>
      <c r="O265" t="n">
        <v>0</v>
      </c>
      <c r="P265" s="36" t="n"/>
    </row>
    <row r="266">
      <c r="A266" t="inlineStr">
        <is>
          <t>AUD00271</t>
        </is>
      </c>
      <c r="B266" t="inlineStr">
        <is>
          <t>T102625</t>
        </is>
      </c>
      <c r="C266" t="inlineStr">
        <is>
          <t>targeted</t>
        </is>
      </c>
      <c r="D266" t="inlineStr">
        <is>
          <t>2025-05-14</t>
        </is>
      </c>
      <c r="E266" t="inlineStr">
        <is>
          <t>2025-08-17</t>
        </is>
      </c>
      <c r="F266" t="inlineStr">
        <is>
          <t>desk</t>
        </is>
      </c>
      <c r="G266" s="36" t="n"/>
      <c r="H266" t="inlineStr">
        <is>
          <t>no adjustment</t>
        </is>
      </c>
      <c r="J266" t="n">
        <v>0</v>
      </c>
      <c r="L266" t="inlineStr">
        <is>
          <t>L0174635</t>
        </is>
      </c>
      <c r="M266" t="inlineStr">
        <is>
          <t>T101362</t>
        </is>
      </c>
      <c r="N266" t="n">
        <v>26</v>
      </c>
      <c r="O266" t="n">
        <v>0</v>
      </c>
      <c r="P266" s="36" t="n"/>
    </row>
    <row r="267">
      <c r="A267" t="inlineStr">
        <is>
          <t>AUD00258</t>
        </is>
      </c>
      <c r="B267" t="inlineStr">
        <is>
          <t>T102735</t>
        </is>
      </c>
      <c r="C267" t="inlineStr">
        <is>
          <t>targeted</t>
        </is>
      </c>
      <c r="D267" t="inlineStr">
        <is>
          <t>2025-05-01</t>
        </is>
      </c>
      <c r="E267" t="inlineStr">
        <is>
          <t>2025-08-28</t>
        </is>
      </c>
      <c r="F267" t="inlineStr">
        <is>
          <t>field</t>
        </is>
      </c>
      <c r="G267" s="36" t="n"/>
      <c r="H267" t="inlineStr">
        <is>
          <t>adjustment</t>
        </is>
      </c>
      <c r="I267" t="inlineStr">
        <is>
          <t>sales not declared</t>
        </is>
      </c>
      <c r="J267" t="n">
        <v>1759630</v>
      </c>
      <c r="L267" t="inlineStr">
        <is>
          <t>L0177555</t>
        </is>
      </c>
      <c r="M267" t="inlineStr">
        <is>
          <t>T101362</t>
        </is>
      </c>
      <c r="N267" t="n">
        <v>26</v>
      </c>
      <c r="O267" t="n">
        <v>0</v>
      </c>
      <c r="P267" s="36" t="n"/>
    </row>
    <row r="268">
      <c r="A268" t="inlineStr">
        <is>
          <t>AUD00242</t>
        </is>
      </c>
      <c r="B268" t="inlineStr">
        <is>
          <t>T102900</t>
        </is>
      </c>
      <c r="C268" t="inlineStr">
        <is>
          <t>targeted</t>
        </is>
      </c>
      <c r="D268" t="inlineStr">
        <is>
          <t>2025-04-25</t>
        </is>
      </c>
      <c r="E268" t="inlineStr">
        <is>
          <t>2025-07-30</t>
        </is>
      </c>
      <c r="F268" t="inlineStr">
        <is>
          <t>field</t>
        </is>
      </c>
      <c r="G268" s="36" t="n"/>
      <c r="H268" t="inlineStr">
        <is>
          <t>adjustment</t>
        </is>
      </c>
      <c r="I268" t="inlineStr">
        <is>
          <t>sales not declared</t>
        </is>
      </c>
      <c r="J268" t="n">
        <v>32878</v>
      </c>
      <c r="L268" t="inlineStr">
        <is>
          <t>L0182483</t>
        </is>
      </c>
      <c r="M268" t="inlineStr">
        <is>
          <t>T101362</t>
        </is>
      </c>
      <c r="N268" t="n">
        <v>27</v>
      </c>
      <c r="O268" t="n">
        <v>0</v>
      </c>
      <c r="P268" s="36" t="n"/>
    </row>
    <row r="269">
      <c r="A269" t="inlineStr">
        <is>
          <t>AUD00259</t>
        </is>
      </c>
      <c r="B269" t="inlineStr">
        <is>
          <t>T103290</t>
        </is>
      </c>
      <c r="C269" t="inlineStr">
        <is>
          <t>targeted</t>
        </is>
      </c>
      <c r="D269" t="inlineStr">
        <is>
          <t>2025-05-04</t>
        </is>
      </c>
      <c r="E269" t="inlineStr">
        <is>
          <t>2025-07-16</t>
        </is>
      </c>
      <c r="F269" t="inlineStr">
        <is>
          <t>desk</t>
        </is>
      </c>
      <c r="G269" s="36" t="n"/>
      <c r="H269" t="inlineStr">
        <is>
          <t>no adjustment</t>
        </is>
      </c>
      <c r="J269" t="n">
        <v>0</v>
      </c>
      <c r="L269" t="inlineStr">
        <is>
          <t>L0191591</t>
        </is>
      </c>
      <c r="M269" t="inlineStr">
        <is>
          <t>T101362</t>
        </is>
      </c>
      <c r="N269" t="n">
        <v>28</v>
      </c>
      <c r="O269" t="n">
        <v>0</v>
      </c>
      <c r="P269" s="36" t="n"/>
    </row>
    <row r="270">
      <c r="A270" t="inlineStr">
        <is>
          <t>AUD00272</t>
        </is>
      </c>
      <c r="B270" t="inlineStr">
        <is>
          <t>T103731</t>
        </is>
      </c>
      <c r="C270" t="inlineStr">
        <is>
          <t>targeted</t>
        </is>
      </c>
      <c r="D270" t="inlineStr">
        <is>
          <t>2025-05-02</t>
        </is>
      </c>
      <c r="E270" t="inlineStr">
        <is>
          <t>2025-07-28</t>
        </is>
      </c>
      <c r="F270" t="inlineStr">
        <is>
          <t>desk</t>
        </is>
      </c>
      <c r="G270" s="36" t="n"/>
      <c r="H270" t="inlineStr">
        <is>
          <t>no adjustment</t>
        </is>
      </c>
      <c r="J270" t="n">
        <v>0</v>
      </c>
      <c r="L270" t="inlineStr">
        <is>
          <t>L0193117</t>
        </is>
      </c>
      <c r="M270" t="inlineStr">
        <is>
          <t>T101362</t>
        </is>
      </c>
      <c r="N270" t="n">
        <v>29</v>
      </c>
      <c r="O270" t="n">
        <v>0</v>
      </c>
      <c r="P270" s="36" t="n"/>
    </row>
    <row r="271">
      <c r="A271" t="inlineStr">
        <is>
          <t>AUD00243</t>
        </is>
      </c>
      <c r="B271" t="inlineStr">
        <is>
          <t>T103769</t>
        </is>
      </c>
      <c r="C271" t="inlineStr">
        <is>
          <t>targeted</t>
        </is>
      </c>
      <c r="D271" t="inlineStr">
        <is>
          <t>2025-05-12</t>
        </is>
      </c>
      <c r="E271" t="inlineStr">
        <is>
          <t>2025-06-19</t>
        </is>
      </c>
      <c r="F271" t="inlineStr">
        <is>
          <t>desk</t>
        </is>
      </c>
      <c r="G271" s="36" t="n"/>
      <c r="H271" t="inlineStr">
        <is>
          <t>adjustment</t>
        </is>
      </c>
      <c r="I271" t="inlineStr">
        <is>
          <t>sales not declared</t>
        </is>
      </c>
      <c r="J271" t="n">
        <v>240411</v>
      </c>
      <c r="L271" t="inlineStr">
        <is>
          <t>L0195987</t>
        </is>
      </c>
      <c r="M271" t="inlineStr">
        <is>
          <t>T101362</t>
        </is>
      </c>
      <c r="N271" t="n">
        <v>29</v>
      </c>
      <c r="O271" t="n">
        <v>0</v>
      </c>
      <c r="P271" s="36" t="n"/>
    </row>
    <row r="272">
      <c r="A272" t="inlineStr">
        <is>
          <t>AUD00260</t>
        </is>
      </c>
      <c r="B272" t="inlineStr">
        <is>
          <t>T103867</t>
        </is>
      </c>
      <c r="C272" t="inlineStr">
        <is>
          <t>targeted</t>
        </is>
      </c>
      <c r="D272" t="inlineStr">
        <is>
          <t>2025-05-10</t>
        </is>
      </c>
      <c r="E272" t="inlineStr">
        <is>
          <t>2025-07-19</t>
        </is>
      </c>
      <c r="F272" t="inlineStr">
        <is>
          <t>desk</t>
        </is>
      </c>
      <c r="G272" s="36" t="n"/>
      <c r="H272" t="inlineStr">
        <is>
          <t>adjustment</t>
        </is>
      </c>
      <c r="I272" t="inlineStr">
        <is>
          <t>sales not declared</t>
        </is>
      </c>
      <c r="J272" t="n">
        <v>672490</v>
      </c>
      <c r="L272" t="inlineStr">
        <is>
          <t>L0210207</t>
        </is>
      </c>
      <c r="M272" t="inlineStr">
        <is>
          <t>T101362</t>
        </is>
      </c>
      <c r="N272" t="n">
        <v>31</v>
      </c>
      <c r="O272" t="n">
        <v>0</v>
      </c>
      <c r="P272" s="36" t="n"/>
    </row>
    <row r="273">
      <c r="A273" t="inlineStr">
        <is>
          <t>AUD00261</t>
        </is>
      </c>
      <c r="B273" t="inlineStr">
        <is>
          <t>T103891</t>
        </is>
      </c>
      <c r="C273" t="inlineStr">
        <is>
          <t>targeted</t>
        </is>
      </c>
      <c r="D273" t="inlineStr">
        <is>
          <t>2025-04-24</t>
        </is>
      </c>
      <c r="E273" t="inlineStr">
        <is>
          <t>2025-08-13</t>
        </is>
      </c>
      <c r="F273" t="inlineStr">
        <is>
          <t>field</t>
        </is>
      </c>
      <c r="G273" s="36" t="n"/>
      <c r="H273" t="inlineStr">
        <is>
          <t>no adjustment</t>
        </is>
      </c>
      <c r="J273" t="n">
        <v>0</v>
      </c>
      <c r="L273" t="inlineStr">
        <is>
          <t>L0219500</t>
        </is>
      </c>
      <c r="M273" t="inlineStr">
        <is>
          <t>T101362</t>
        </is>
      </c>
      <c r="N273" t="n">
        <v>32</v>
      </c>
      <c r="O273" t="n">
        <v>0</v>
      </c>
      <c r="P273" s="36" t="n"/>
    </row>
    <row r="274">
      <c r="A274" t="inlineStr">
        <is>
          <t>AUD00273</t>
        </is>
      </c>
      <c r="B274" t="inlineStr">
        <is>
          <t>T104347</t>
        </is>
      </c>
      <c r="C274" t="inlineStr">
        <is>
          <t>targeted</t>
        </is>
      </c>
      <c r="D274" t="inlineStr">
        <is>
          <t>2025-05-17</t>
        </is>
      </c>
      <c r="E274" t="inlineStr">
        <is>
          <t>2025-09-06</t>
        </is>
      </c>
      <c r="F274" t="inlineStr">
        <is>
          <t>field</t>
        </is>
      </c>
      <c r="G274" s="36" t="n"/>
      <c r="H274" t="inlineStr">
        <is>
          <t>no adjustment</t>
        </is>
      </c>
      <c r="J274" t="n">
        <v>0</v>
      </c>
      <c r="L274" t="inlineStr">
        <is>
          <t>L0228816</t>
        </is>
      </c>
      <c r="M274" t="inlineStr">
        <is>
          <t>T101362</t>
        </is>
      </c>
      <c r="N274" t="n">
        <v>33</v>
      </c>
      <c r="O274" t="n">
        <v>0</v>
      </c>
      <c r="P274" s="36" t="n"/>
    </row>
    <row r="275">
      <c r="A275" t="inlineStr">
        <is>
          <t>AUD00244</t>
        </is>
      </c>
      <c r="B275" t="inlineStr">
        <is>
          <t>T104697</t>
        </is>
      </c>
      <c r="C275" t="inlineStr">
        <is>
          <t>targeted</t>
        </is>
      </c>
      <c r="D275" t="inlineStr">
        <is>
          <t>2025-05-25</t>
        </is>
      </c>
      <c r="E275" t="inlineStr">
        <is>
          <t>2025-06-30</t>
        </is>
      </c>
      <c r="F275" t="inlineStr">
        <is>
          <t>desk</t>
        </is>
      </c>
      <c r="G275" s="36" t="n"/>
      <c r="H275" t="inlineStr">
        <is>
          <t>no adjustment</t>
        </is>
      </c>
      <c r="J275" t="n">
        <v>0</v>
      </c>
      <c r="L275" t="inlineStr">
        <is>
          <t>L0235882</t>
        </is>
      </c>
      <c r="M275" t="inlineStr">
        <is>
          <t>T101362</t>
        </is>
      </c>
      <c r="N275" t="n">
        <v>34</v>
      </c>
      <c r="O275" t="n">
        <v>0</v>
      </c>
      <c r="P275" s="36" t="n"/>
    </row>
    <row r="276">
      <c r="A276" t="inlineStr">
        <is>
          <t>AUD00274</t>
        </is>
      </c>
      <c r="B276" t="inlineStr">
        <is>
          <t>T105186</t>
        </is>
      </c>
      <c r="C276" t="inlineStr">
        <is>
          <t>targeted</t>
        </is>
      </c>
      <c r="D276" t="inlineStr">
        <is>
          <t>2025-05-26</t>
        </is>
      </c>
      <c r="E276" t="inlineStr">
        <is>
          <t>2025-08-30</t>
        </is>
      </c>
      <c r="F276" t="inlineStr">
        <is>
          <t>desk</t>
        </is>
      </c>
      <c r="G276" s="36" t="n"/>
      <c r="H276" t="inlineStr">
        <is>
          <t>adjustment</t>
        </is>
      </c>
      <c r="I276" t="inlineStr">
        <is>
          <t>sales not declared</t>
        </is>
      </c>
      <c r="J276" t="n">
        <v>2619126</v>
      </c>
      <c r="L276" t="inlineStr">
        <is>
          <t>L0238042</t>
        </is>
      </c>
      <c r="M276" t="inlineStr">
        <is>
          <t>T101362</t>
        </is>
      </c>
      <c r="N276" t="n">
        <v>35</v>
      </c>
      <c r="O276" t="n">
        <v>0</v>
      </c>
      <c r="P276" s="36" t="n"/>
    </row>
    <row r="277">
      <c r="A277" t="inlineStr">
        <is>
          <t>AUD00262</t>
        </is>
      </c>
      <c r="B277" t="inlineStr">
        <is>
          <t>T105246</t>
        </is>
      </c>
      <c r="C277" t="inlineStr">
        <is>
          <t>targeted</t>
        </is>
      </c>
      <c r="D277" t="inlineStr">
        <is>
          <t>2025-04-24</t>
        </is>
      </c>
      <c r="E277" t="inlineStr">
        <is>
          <t>2025-08-13</t>
        </is>
      </c>
      <c r="F277" t="inlineStr">
        <is>
          <t>field</t>
        </is>
      </c>
      <c r="G277" s="36" t="n"/>
      <c r="H277" t="inlineStr">
        <is>
          <t>no adjustment</t>
        </is>
      </c>
      <c r="J277" t="n">
        <v>0</v>
      </c>
      <c r="L277" t="inlineStr">
        <is>
          <t>L0244959</t>
        </is>
      </c>
      <c r="M277" t="inlineStr">
        <is>
          <t>T101362</t>
        </is>
      </c>
      <c r="N277" t="n">
        <v>36</v>
      </c>
      <c r="O277" t="n">
        <v>0</v>
      </c>
      <c r="P277" s="36" t="n"/>
    </row>
    <row r="278">
      <c r="A278" t="inlineStr">
        <is>
          <t>AUD00245</t>
        </is>
      </c>
      <c r="B278" t="inlineStr">
        <is>
          <t>T105304</t>
        </is>
      </c>
      <c r="C278" t="inlineStr">
        <is>
          <t>targeted</t>
        </is>
      </c>
      <c r="D278" t="inlineStr">
        <is>
          <t>2025-05-07</t>
        </is>
      </c>
      <c r="E278" t="inlineStr">
        <is>
          <t>2025-08-23</t>
        </is>
      </c>
      <c r="F278" t="inlineStr">
        <is>
          <t>desk</t>
        </is>
      </c>
      <c r="G278" s="36" t="n"/>
      <c r="H278" t="inlineStr">
        <is>
          <t>no adjustment</t>
        </is>
      </c>
      <c r="J278" t="n">
        <v>0</v>
      </c>
      <c r="L278" t="inlineStr">
        <is>
          <t>L0177329</t>
        </is>
      </c>
      <c r="M278" t="inlineStr">
        <is>
          <t>T101451</t>
        </is>
      </c>
      <c r="N278" t="n">
        <v>26</v>
      </c>
      <c r="O278" t="n">
        <v>0</v>
      </c>
      <c r="P278" s="36" t="n"/>
    </row>
    <row r="279">
      <c r="A279" t="inlineStr">
        <is>
          <t>AUD00275</t>
        </is>
      </c>
      <c r="B279" t="inlineStr">
        <is>
          <t>T105730</t>
        </is>
      </c>
      <c r="C279" t="inlineStr">
        <is>
          <t>targeted</t>
        </is>
      </c>
      <c r="D279" t="inlineStr">
        <is>
          <t>2025-05-28</t>
        </is>
      </c>
      <c r="E279" t="inlineStr">
        <is>
          <t>2025-07-30</t>
        </is>
      </c>
      <c r="F279" t="inlineStr">
        <is>
          <t>desk</t>
        </is>
      </c>
      <c r="G279" s="36" t="n"/>
      <c r="H279" t="inlineStr">
        <is>
          <t>adjustment</t>
        </is>
      </c>
      <c r="I279" t="inlineStr">
        <is>
          <t>sales not declared</t>
        </is>
      </c>
      <c r="J279" t="n">
        <v>260126</v>
      </c>
      <c r="L279" t="inlineStr">
        <is>
          <t>L0179897</t>
        </is>
      </c>
      <c r="M279" t="inlineStr">
        <is>
          <t>T101451</t>
        </is>
      </c>
      <c r="N279" t="n">
        <v>27</v>
      </c>
      <c r="O279" t="n">
        <v>0</v>
      </c>
      <c r="P279" s="36" t="n"/>
    </row>
    <row r="280">
      <c r="A280" t="inlineStr">
        <is>
          <t>AUD00263</t>
        </is>
      </c>
      <c r="B280" t="inlineStr">
        <is>
          <t>T105853</t>
        </is>
      </c>
      <c r="C280" t="inlineStr">
        <is>
          <t>targeted</t>
        </is>
      </c>
      <c r="D280" t="inlineStr">
        <is>
          <t>2025-05-22</t>
        </is>
      </c>
      <c r="E280" t="inlineStr">
        <is>
          <t>2025-09-01</t>
        </is>
      </c>
      <c r="F280" t="inlineStr">
        <is>
          <t>desk</t>
        </is>
      </c>
      <c r="G280" s="36" t="n"/>
      <c r="H280" t="inlineStr">
        <is>
          <t>no adjustment</t>
        </is>
      </c>
      <c r="J280" t="n">
        <v>0</v>
      </c>
      <c r="L280" t="inlineStr">
        <is>
          <t>L0188521</t>
        </is>
      </c>
      <c r="M280" t="inlineStr">
        <is>
          <t>T101451</t>
        </is>
      </c>
      <c r="N280" t="n">
        <v>28</v>
      </c>
      <c r="O280" t="n">
        <v>0</v>
      </c>
      <c r="P280" s="36" t="n"/>
    </row>
    <row r="281">
      <c r="A281" t="inlineStr">
        <is>
          <t>AUD00264</t>
        </is>
      </c>
      <c r="B281" t="inlineStr">
        <is>
          <t>T105892</t>
        </is>
      </c>
      <c r="C281" t="inlineStr">
        <is>
          <t>targeted</t>
        </is>
      </c>
      <c r="D281" t="inlineStr">
        <is>
          <t>2025-04-26</t>
        </is>
      </c>
      <c r="E281" t="inlineStr">
        <is>
          <t>2025-07-31</t>
        </is>
      </c>
      <c r="F281" t="inlineStr">
        <is>
          <t>desk</t>
        </is>
      </c>
      <c r="G281" s="36" t="n"/>
      <c r="H281" t="inlineStr">
        <is>
          <t>no adjustment</t>
        </is>
      </c>
      <c r="J281" t="n">
        <v>0</v>
      </c>
      <c r="L281" t="inlineStr">
        <is>
          <t>L0194931</t>
        </is>
      </c>
      <c r="M281" t="inlineStr">
        <is>
          <t>T101451</t>
        </is>
      </c>
      <c r="N281" t="n">
        <v>29</v>
      </c>
      <c r="O281" t="n">
        <v>0</v>
      </c>
      <c r="P281" s="36" t="n"/>
    </row>
    <row r="282">
      <c r="A282" t="inlineStr">
        <is>
          <t>AUD00246</t>
        </is>
      </c>
      <c r="B282" t="inlineStr">
        <is>
          <t>T106395</t>
        </is>
      </c>
      <c r="C282" t="inlineStr">
        <is>
          <t>targeted</t>
        </is>
      </c>
      <c r="D282" t="inlineStr">
        <is>
          <t>2025-05-04</t>
        </is>
      </c>
      <c r="E282" t="inlineStr">
        <is>
          <t>2025-08-11</t>
        </is>
      </c>
      <c r="F282" t="inlineStr">
        <is>
          <t>field</t>
        </is>
      </c>
      <c r="G282" s="36" t="n"/>
      <c r="H282" t="inlineStr">
        <is>
          <t>adjustment</t>
        </is>
      </c>
      <c r="I282" t="inlineStr">
        <is>
          <t>sales not declared</t>
        </is>
      </c>
      <c r="J282" t="n">
        <v>107649</v>
      </c>
      <c r="L282" t="inlineStr">
        <is>
          <t>L0202591</t>
        </is>
      </c>
      <c r="M282" t="inlineStr">
        <is>
          <t>T101451</t>
        </is>
      </c>
      <c r="N282" t="n">
        <v>30</v>
      </c>
      <c r="O282" t="n">
        <v>0</v>
      </c>
      <c r="P282" s="36" t="n"/>
    </row>
    <row r="283">
      <c r="A283" t="inlineStr">
        <is>
          <t>AUD00247</t>
        </is>
      </c>
      <c r="B283" t="inlineStr">
        <is>
          <t>T106441</t>
        </is>
      </c>
      <c r="C283" t="inlineStr">
        <is>
          <t>targeted</t>
        </is>
      </c>
      <c r="D283" t="inlineStr">
        <is>
          <t>2025-05-09</t>
        </is>
      </c>
      <c r="E283" t="inlineStr">
        <is>
          <t>2025-06-30</t>
        </is>
      </c>
      <c r="F283" t="inlineStr">
        <is>
          <t>desk</t>
        </is>
      </c>
      <c r="G283" s="36" t="n"/>
      <c r="H283" t="inlineStr">
        <is>
          <t>no adjustment</t>
        </is>
      </c>
      <c r="J283" t="n">
        <v>0</v>
      </c>
      <c r="L283" t="inlineStr">
        <is>
          <t>L0232077</t>
        </is>
      </c>
      <c r="M283" t="inlineStr">
        <is>
          <t>T101451</t>
        </is>
      </c>
      <c r="N283" t="n">
        <v>34</v>
      </c>
      <c r="O283" t="n">
        <v>0</v>
      </c>
      <c r="P283" s="36" t="n"/>
    </row>
    <row r="284">
      <c r="A284" t="inlineStr">
        <is>
          <t>AUD00248</t>
        </is>
      </c>
      <c r="B284" t="inlineStr">
        <is>
          <t>T106549</t>
        </is>
      </c>
      <c r="C284" t="inlineStr">
        <is>
          <t>targeted</t>
        </is>
      </c>
      <c r="D284" t="inlineStr">
        <is>
          <t>2025-05-02</t>
        </is>
      </c>
      <c r="E284" t="inlineStr">
        <is>
          <t>2025-07-09</t>
        </is>
      </c>
      <c r="F284" t="inlineStr">
        <is>
          <t>desk</t>
        </is>
      </c>
      <c r="G284" s="36" t="n"/>
      <c r="H284" t="inlineStr">
        <is>
          <t>adjustment</t>
        </is>
      </c>
      <c r="I284" t="inlineStr">
        <is>
          <t>sales not declared</t>
        </is>
      </c>
      <c r="J284" t="n">
        <v>3927350</v>
      </c>
      <c r="L284" t="inlineStr">
        <is>
          <t>L0242141</t>
        </is>
      </c>
      <c r="M284" t="inlineStr">
        <is>
          <t>T101451</t>
        </is>
      </c>
      <c r="N284" t="n">
        <v>35</v>
      </c>
      <c r="O284" t="n">
        <v>0</v>
      </c>
      <c r="P284" s="36" t="n"/>
    </row>
    <row r="285">
      <c r="A285" t="inlineStr">
        <is>
          <t>AUD00249</t>
        </is>
      </c>
      <c r="B285" t="inlineStr">
        <is>
          <t>T106841</t>
        </is>
      </c>
      <c r="C285" t="inlineStr">
        <is>
          <t>targeted</t>
        </is>
      </c>
      <c r="D285" t="inlineStr">
        <is>
          <t>2025-05-14</t>
        </is>
      </c>
      <c r="E285" t="inlineStr">
        <is>
          <t>2025-08-28</t>
        </is>
      </c>
      <c r="F285" t="inlineStr">
        <is>
          <t>field</t>
        </is>
      </c>
      <c r="G285" s="36" t="n"/>
      <c r="H285" t="inlineStr">
        <is>
          <t>adjustment</t>
        </is>
      </c>
      <c r="I285" t="inlineStr">
        <is>
          <t>sales not declared</t>
        </is>
      </c>
      <c r="J285" t="n">
        <v>644427</v>
      </c>
      <c r="L285" t="inlineStr">
        <is>
          <t>L0186721</t>
        </is>
      </c>
      <c r="M285" t="inlineStr">
        <is>
          <t>T101458</t>
        </is>
      </c>
      <c r="N285" t="n">
        <v>28</v>
      </c>
      <c r="O285" t="n">
        <v>0</v>
      </c>
      <c r="P285" s="36" t="n"/>
    </row>
    <row r="286">
      <c r="A286" t="inlineStr">
        <is>
          <t>AUD00250</t>
        </is>
      </c>
      <c r="B286" t="inlineStr">
        <is>
          <t>T106901</t>
        </is>
      </c>
      <c r="C286" t="inlineStr">
        <is>
          <t>targeted</t>
        </is>
      </c>
      <c r="D286" t="inlineStr">
        <is>
          <t>2025-05-04</t>
        </is>
      </c>
      <c r="E286" t="inlineStr">
        <is>
          <t>2025-08-27</t>
        </is>
      </c>
      <c r="F286" t="inlineStr">
        <is>
          <t>desk</t>
        </is>
      </c>
      <c r="G286" s="36" t="n"/>
      <c r="H286" t="inlineStr">
        <is>
          <t>adjustment</t>
        </is>
      </c>
      <c r="I286" t="inlineStr">
        <is>
          <t>sales not declared</t>
        </is>
      </c>
      <c r="J286" t="n">
        <v>134047</v>
      </c>
      <c r="L286" t="inlineStr">
        <is>
          <t>L0210483</t>
        </is>
      </c>
      <c r="M286" t="inlineStr">
        <is>
          <t>T101458</t>
        </is>
      </c>
      <c r="N286" t="n">
        <v>31</v>
      </c>
      <c r="O286" t="n">
        <v>0</v>
      </c>
      <c r="P286" s="36" t="n"/>
    </row>
    <row r="287">
      <c r="A287" t="inlineStr">
        <is>
          <t>AUD00265</t>
        </is>
      </c>
      <c r="B287" t="inlineStr">
        <is>
          <t>T107218</t>
        </is>
      </c>
      <c r="C287" t="inlineStr">
        <is>
          <t>targeted</t>
        </is>
      </c>
      <c r="D287" t="inlineStr">
        <is>
          <t>2025-05-21</t>
        </is>
      </c>
      <c r="E287" t="inlineStr">
        <is>
          <t>2025-08-19</t>
        </is>
      </c>
      <c r="F287" t="inlineStr">
        <is>
          <t>field</t>
        </is>
      </c>
      <c r="G287" s="36" t="n"/>
      <c r="H287" t="inlineStr">
        <is>
          <t>no adjustment</t>
        </is>
      </c>
      <c r="J287" t="n">
        <v>0</v>
      </c>
      <c r="L287" t="inlineStr">
        <is>
          <t>L0198381</t>
        </is>
      </c>
      <c r="M287" t="inlineStr">
        <is>
          <t>T101459</t>
        </is>
      </c>
      <c r="N287" t="n">
        <v>29</v>
      </c>
      <c r="O287" t="n">
        <v>0</v>
      </c>
      <c r="P287" s="36" t="n"/>
    </row>
    <row r="288">
      <c r="A288" t="inlineStr">
        <is>
          <t>AUD00276</t>
        </is>
      </c>
      <c r="B288" t="inlineStr">
        <is>
          <t>T107444</t>
        </is>
      </c>
      <c r="C288" t="inlineStr">
        <is>
          <t>targeted</t>
        </is>
      </c>
      <c r="D288" t="inlineStr">
        <is>
          <t>2025-05-16</t>
        </is>
      </c>
      <c r="E288" t="inlineStr">
        <is>
          <t>2025-09-12</t>
        </is>
      </c>
      <c r="F288" t="inlineStr">
        <is>
          <t>desk</t>
        </is>
      </c>
      <c r="G288" s="36" t="n"/>
      <c r="H288" t="inlineStr">
        <is>
          <t>no adjustment</t>
        </is>
      </c>
      <c r="J288" t="n">
        <v>0</v>
      </c>
      <c r="L288" t="inlineStr">
        <is>
          <t>L0209664</t>
        </is>
      </c>
      <c r="M288" t="inlineStr">
        <is>
          <t>T101459</t>
        </is>
      </c>
      <c r="N288" t="n">
        <v>31</v>
      </c>
      <c r="O288" t="n">
        <v>0</v>
      </c>
      <c r="P288" s="36" t="n"/>
    </row>
    <row r="289">
      <c r="A289" t="inlineStr">
        <is>
          <t>AUD00251</t>
        </is>
      </c>
      <c r="B289" t="inlineStr">
        <is>
          <t>T108170</t>
        </is>
      </c>
      <c r="C289" t="inlineStr">
        <is>
          <t>targeted</t>
        </is>
      </c>
      <c r="D289" t="inlineStr">
        <is>
          <t>2025-05-22</t>
        </is>
      </c>
      <c r="E289" t="inlineStr">
        <is>
          <t>2025-09-07</t>
        </is>
      </c>
      <c r="F289" t="inlineStr">
        <is>
          <t>field</t>
        </is>
      </c>
      <c r="G289" s="36" t="n"/>
      <c r="H289" t="inlineStr">
        <is>
          <t>adjustment</t>
        </is>
      </c>
      <c r="I289" t="inlineStr">
        <is>
          <t>sales not declared</t>
        </is>
      </c>
      <c r="J289" t="n">
        <v>222994</v>
      </c>
      <c r="L289" t="inlineStr">
        <is>
          <t>L0232345</t>
        </is>
      </c>
      <c r="M289" t="inlineStr">
        <is>
          <t>T101459</t>
        </is>
      </c>
      <c r="N289" t="n">
        <v>34</v>
      </c>
      <c r="O289" t="n">
        <v>0</v>
      </c>
      <c r="P289" s="36" t="n"/>
    </row>
    <row r="290">
      <c r="A290" t="inlineStr">
        <is>
          <t>AUD00266</t>
        </is>
      </c>
      <c r="B290" t="inlineStr">
        <is>
          <t>T108253</t>
        </is>
      </c>
      <c r="C290" t="inlineStr">
        <is>
          <t>targeted</t>
        </is>
      </c>
      <c r="D290" t="inlineStr">
        <is>
          <t>2025-05-28</t>
        </is>
      </c>
      <c r="E290" t="inlineStr">
        <is>
          <t>2025-07-07</t>
        </is>
      </c>
      <c r="F290" t="inlineStr">
        <is>
          <t>desk</t>
        </is>
      </c>
      <c r="G290" s="36" t="n"/>
      <c r="H290" t="inlineStr">
        <is>
          <t>no adjustment</t>
        </is>
      </c>
      <c r="J290" t="n">
        <v>0</v>
      </c>
      <c r="L290" t="inlineStr">
        <is>
          <t>L0171543</t>
        </is>
      </c>
      <c r="M290" t="inlineStr">
        <is>
          <t>T101550</t>
        </is>
      </c>
      <c r="N290" t="n">
        <v>25</v>
      </c>
      <c r="O290" t="n">
        <v>0</v>
      </c>
      <c r="P290" s="36" t="n"/>
    </row>
    <row r="291">
      <c r="A291" t="inlineStr">
        <is>
          <t>AUD00252</t>
        </is>
      </c>
      <c r="B291" t="inlineStr">
        <is>
          <t>T108308</t>
        </is>
      </c>
      <c r="C291" t="inlineStr">
        <is>
          <t>targeted</t>
        </is>
      </c>
      <c r="D291" t="inlineStr">
        <is>
          <t>2025-05-29</t>
        </is>
      </c>
      <c r="E291" t="inlineStr">
        <is>
          <t>2025-09-17</t>
        </is>
      </c>
      <c r="F291" t="inlineStr">
        <is>
          <t>field</t>
        </is>
      </c>
      <c r="G291" s="36" t="n"/>
      <c r="H291" t="inlineStr">
        <is>
          <t>adjustment</t>
        </is>
      </c>
      <c r="I291" t="inlineStr">
        <is>
          <t>sales not declared</t>
        </is>
      </c>
      <c r="J291" t="n">
        <v>15270117</v>
      </c>
      <c r="L291" t="inlineStr">
        <is>
          <t>L0180373</t>
        </is>
      </c>
      <c r="M291" t="inlineStr">
        <is>
          <t>T101550</t>
        </is>
      </c>
      <c r="N291" t="n">
        <v>27</v>
      </c>
      <c r="O291" t="n">
        <v>0</v>
      </c>
      <c r="P291" s="36" t="n"/>
    </row>
    <row r="292">
      <c r="A292" t="inlineStr">
        <is>
          <t>AUD00277</t>
        </is>
      </c>
      <c r="B292" t="inlineStr">
        <is>
          <t>T109276</t>
        </is>
      </c>
      <c r="C292" t="inlineStr">
        <is>
          <t>targeted</t>
        </is>
      </c>
      <c r="D292" t="inlineStr">
        <is>
          <t>2025-04-24</t>
        </is>
      </c>
      <c r="E292" t="inlineStr">
        <is>
          <t>2025-07-30</t>
        </is>
      </c>
      <c r="F292" t="inlineStr">
        <is>
          <t>field</t>
        </is>
      </c>
      <c r="G292" s="36" t="n"/>
      <c r="H292" t="inlineStr">
        <is>
          <t>no adjustment</t>
        </is>
      </c>
      <c r="J292" t="n">
        <v>0</v>
      </c>
      <c r="L292" t="inlineStr">
        <is>
          <t>L0190329</t>
        </is>
      </c>
      <c r="M292" t="inlineStr">
        <is>
          <t>T101550</t>
        </is>
      </c>
      <c r="N292" t="n">
        <v>28</v>
      </c>
      <c r="O292" t="n">
        <v>0</v>
      </c>
      <c r="P292" s="36" t="n"/>
    </row>
    <row r="293">
      <c r="A293" t="inlineStr">
        <is>
          <t>AUD00278</t>
        </is>
      </c>
      <c r="B293" t="inlineStr">
        <is>
          <t>T109313</t>
        </is>
      </c>
      <c r="C293" t="inlineStr">
        <is>
          <t>targeted</t>
        </is>
      </c>
      <c r="D293" t="inlineStr">
        <is>
          <t>2025-05-18</t>
        </is>
      </c>
      <c r="E293" t="inlineStr">
        <is>
          <t>2025-09-13</t>
        </is>
      </c>
      <c r="F293" t="inlineStr">
        <is>
          <t>field</t>
        </is>
      </c>
      <c r="G293" s="36" t="n"/>
      <c r="H293" t="inlineStr">
        <is>
          <t>adjustment</t>
        </is>
      </c>
      <c r="I293" t="inlineStr">
        <is>
          <t>sales not declared</t>
        </is>
      </c>
      <c r="J293" t="n">
        <v>10504503</v>
      </c>
      <c r="L293" t="inlineStr">
        <is>
          <t>L0205203</t>
        </is>
      </c>
      <c r="M293" t="inlineStr">
        <is>
          <t>T101550</t>
        </is>
      </c>
      <c r="N293" t="n">
        <v>30</v>
      </c>
      <c r="O293" t="n">
        <v>0</v>
      </c>
      <c r="P293" s="36" t="n"/>
    </row>
    <row r="294">
      <c r="A294" t="inlineStr">
        <is>
          <t>AUD00279</t>
        </is>
      </c>
      <c r="B294" t="inlineStr">
        <is>
          <t>T109478</t>
        </is>
      </c>
      <c r="C294" t="inlineStr">
        <is>
          <t>targeted</t>
        </is>
      </c>
      <c r="D294" t="inlineStr">
        <is>
          <t>2025-04-30</t>
        </is>
      </c>
      <c r="E294" t="inlineStr">
        <is>
          <t>2025-08-14</t>
        </is>
      </c>
      <c r="F294" t="inlineStr">
        <is>
          <t>field</t>
        </is>
      </c>
      <c r="G294" s="36" t="n"/>
      <c r="H294" t="inlineStr">
        <is>
          <t>no adjustment</t>
        </is>
      </c>
      <c r="J294" t="n">
        <v>0</v>
      </c>
      <c r="L294" t="inlineStr">
        <is>
          <t>L0206036</t>
        </is>
      </c>
      <c r="M294" t="inlineStr">
        <is>
          <t>T101550</t>
        </is>
      </c>
      <c r="N294" t="n">
        <v>30</v>
      </c>
      <c r="O294" t="n">
        <v>0</v>
      </c>
      <c r="P294" s="36" t="n"/>
    </row>
    <row r="295">
      <c r="A295" t="inlineStr">
        <is>
          <t>AUD00280</t>
        </is>
      </c>
      <c r="B295" t="inlineStr">
        <is>
          <t>T109617</t>
        </is>
      </c>
      <c r="C295" t="inlineStr">
        <is>
          <t>targeted</t>
        </is>
      </c>
      <c r="D295" t="inlineStr">
        <is>
          <t>2025-05-29</t>
        </is>
      </c>
      <c r="E295" t="inlineStr">
        <is>
          <t>2025-09-22</t>
        </is>
      </c>
      <c r="F295" t="inlineStr">
        <is>
          <t>field</t>
        </is>
      </c>
      <c r="G295" s="36" t="n"/>
      <c r="H295" t="inlineStr">
        <is>
          <t>no adjustment</t>
        </is>
      </c>
      <c r="J295" t="n">
        <v>0</v>
      </c>
      <c r="L295" t="inlineStr">
        <is>
          <t>L0220341</t>
        </is>
      </c>
      <c r="M295" t="inlineStr">
        <is>
          <t>T101550</t>
        </is>
      </c>
      <c r="N295" t="n">
        <v>32</v>
      </c>
      <c r="O295" t="n">
        <v>0</v>
      </c>
      <c r="P295" s="36" t="n"/>
    </row>
    <row r="296">
      <c r="A296" t="inlineStr">
        <is>
          <t>AUD00281</t>
        </is>
      </c>
      <c r="B296" t="inlineStr">
        <is>
          <t>T109673</t>
        </is>
      </c>
      <c r="C296" t="inlineStr">
        <is>
          <t>targeted</t>
        </is>
      </c>
      <c r="D296" t="inlineStr">
        <is>
          <t>2025-05-18</t>
        </is>
      </c>
      <c r="E296" t="inlineStr">
        <is>
          <t>2025-09-04</t>
        </is>
      </c>
      <c r="F296" t="inlineStr">
        <is>
          <t>field</t>
        </is>
      </c>
      <c r="G296" s="36" t="n"/>
      <c r="H296" t="inlineStr">
        <is>
          <t>no adjustment</t>
        </is>
      </c>
      <c r="J296" t="n">
        <v>0</v>
      </c>
      <c r="L296" t="inlineStr">
        <is>
          <t>L0224073</t>
        </is>
      </c>
      <c r="M296" t="inlineStr">
        <is>
          <t>T101550</t>
        </is>
      </c>
      <c r="N296" t="n">
        <v>33</v>
      </c>
      <c r="O296" t="n">
        <v>0</v>
      </c>
      <c r="P296" s="36" t="n"/>
    </row>
    <row r="297">
      <c r="A297" t="inlineStr">
        <is>
          <t>AUD00267</t>
        </is>
      </c>
      <c r="B297" t="inlineStr">
        <is>
          <t>T109761</t>
        </is>
      </c>
      <c r="C297" t="inlineStr">
        <is>
          <t>targeted</t>
        </is>
      </c>
      <c r="D297" t="inlineStr">
        <is>
          <t>2025-05-10</t>
        </is>
      </c>
      <c r="E297" t="inlineStr">
        <is>
          <t>2025-08-10</t>
        </is>
      </c>
      <c r="F297" t="inlineStr">
        <is>
          <t>desk</t>
        </is>
      </c>
      <c r="G297" s="36" t="n"/>
      <c r="H297" t="inlineStr">
        <is>
          <t>no adjustment</t>
        </is>
      </c>
      <c r="J297" t="n">
        <v>0</v>
      </c>
      <c r="L297" t="inlineStr">
        <is>
          <t>L0239944</t>
        </is>
      </c>
      <c r="M297" t="inlineStr">
        <is>
          <t>T101550</t>
        </is>
      </c>
      <c r="N297" t="n">
        <v>35</v>
      </c>
      <c r="O297" t="n">
        <v>0</v>
      </c>
      <c r="P297" s="36" t="n"/>
    </row>
    <row r="298">
      <c r="A298" t="inlineStr">
        <is>
          <t>AUD00282</t>
        </is>
      </c>
      <c r="B298" t="inlineStr">
        <is>
          <t>T110021</t>
        </is>
      </c>
      <c r="C298" t="inlineStr">
        <is>
          <t>targeted</t>
        </is>
      </c>
      <c r="D298" t="inlineStr">
        <is>
          <t>2025-05-19</t>
        </is>
      </c>
      <c r="E298" t="inlineStr">
        <is>
          <t>2025-08-28</t>
        </is>
      </c>
      <c r="F298" t="inlineStr">
        <is>
          <t>desk</t>
        </is>
      </c>
      <c r="G298" s="36" t="n"/>
      <c r="H298" t="inlineStr">
        <is>
          <t>no adjustment</t>
        </is>
      </c>
      <c r="J298" t="n">
        <v>0</v>
      </c>
      <c r="L298" t="inlineStr">
        <is>
          <t>L0243773</t>
        </is>
      </c>
      <c r="M298" t="inlineStr">
        <is>
          <t>T101550</t>
        </is>
      </c>
      <c r="N298" t="n">
        <v>36</v>
      </c>
      <c r="O298" t="n">
        <v>0</v>
      </c>
      <c r="P298" s="36" t="n"/>
    </row>
    <row r="299">
      <c r="A299" t="inlineStr">
        <is>
          <t>AUD00268</t>
        </is>
      </c>
      <c r="B299" t="inlineStr">
        <is>
          <t>T110140</t>
        </is>
      </c>
      <c r="C299" t="inlineStr">
        <is>
          <t>targeted</t>
        </is>
      </c>
      <c r="D299" t="inlineStr">
        <is>
          <t>2025-05-08</t>
        </is>
      </c>
      <c r="E299" t="inlineStr">
        <is>
          <t>2025-07-02</t>
        </is>
      </c>
      <c r="F299" t="inlineStr">
        <is>
          <t>desk</t>
        </is>
      </c>
      <c r="G299" s="36" t="n"/>
      <c r="H299" t="inlineStr">
        <is>
          <t>adjustment</t>
        </is>
      </c>
      <c r="I299" t="inlineStr">
        <is>
          <t>sales not declared</t>
        </is>
      </c>
      <c r="J299" t="n">
        <v>5832829</v>
      </c>
      <c r="L299" t="inlineStr">
        <is>
          <t>L0189809</t>
        </is>
      </c>
      <c r="M299" t="inlineStr">
        <is>
          <t>T101656</t>
        </is>
      </c>
      <c r="N299" t="n">
        <v>28</v>
      </c>
      <c r="O299" t="n">
        <v>0</v>
      </c>
      <c r="P299" s="36" t="n"/>
    </row>
    <row r="300">
      <c r="A300" t="inlineStr">
        <is>
          <t>AUD00253</t>
        </is>
      </c>
      <c r="B300" t="inlineStr">
        <is>
          <t>T110266</t>
        </is>
      </c>
      <c r="C300" t="inlineStr">
        <is>
          <t>targeted</t>
        </is>
      </c>
      <c r="D300" t="inlineStr">
        <is>
          <t>2025-04-23</t>
        </is>
      </c>
      <c r="E300" t="inlineStr">
        <is>
          <t>2025-08-15</t>
        </is>
      </c>
      <c r="F300" t="inlineStr">
        <is>
          <t>field</t>
        </is>
      </c>
      <c r="G300" s="36" t="n"/>
      <c r="H300" t="inlineStr">
        <is>
          <t>adjustment</t>
        </is>
      </c>
      <c r="I300" t="inlineStr">
        <is>
          <t>sales not declared</t>
        </is>
      </c>
      <c r="J300" t="n">
        <v>1937699</v>
      </c>
      <c r="L300" t="inlineStr">
        <is>
          <t>L0198091</t>
        </is>
      </c>
      <c r="M300" t="inlineStr">
        <is>
          <t>T101656</t>
        </is>
      </c>
      <c r="N300" t="n">
        <v>29</v>
      </c>
      <c r="O300" t="n">
        <v>0</v>
      </c>
      <c r="P300" s="36" t="n"/>
    </row>
    <row r="301">
      <c r="A301" t="inlineStr">
        <is>
          <t>AUD00254</t>
        </is>
      </c>
      <c r="B301" t="inlineStr">
        <is>
          <t>T110370</t>
        </is>
      </c>
      <c r="C301" t="inlineStr">
        <is>
          <t>targeted</t>
        </is>
      </c>
      <c r="D301" t="inlineStr">
        <is>
          <t>2025-05-07</t>
        </is>
      </c>
      <c r="E301" t="inlineStr">
        <is>
          <t>2025-08-06</t>
        </is>
      </c>
      <c r="F301" t="inlineStr">
        <is>
          <t>desk</t>
        </is>
      </c>
      <c r="G301" s="36" t="n"/>
      <c r="H301" t="inlineStr">
        <is>
          <t>adjustment</t>
        </is>
      </c>
      <c r="I301" t="inlineStr">
        <is>
          <t>sales not declared</t>
        </is>
      </c>
      <c r="J301" t="n">
        <v>25057904</v>
      </c>
      <c r="L301" t="inlineStr">
        <is>
          <t>L0199937</t>
        </is>
      </c>
      <c r="M301" t="inlineStr">
        <is>
          <t>T101656</t>
        </is>
      </c>
      <c r="N301" t="n">
        <v>30</v>
      </c>
      <c r="O301" t="n">
        <v>0</v>
      </c>
      <c r="P301" s="36" t="n"/>
    </row>
    <row r="302">
      <c r="A302" t="inlineStr">
        <is>
          <t>AUD00269</t>
        </is>
      </c>
      <c r="B302" t="inlineStr">
        <is>
          <t>T110384</t>
        </is>
      </c>
      <c r="C302" t="inlineStr">
        <is>
          <t>targeted</t>
        </is>
      </c>
      <c r="D302" t="inlineStr">
        <is>
          <t>2025-05-16</t>
        </is>
      </c>
      <c r="E302" t="inlineStr">
        <is>
          <t>2025-08-27</t>
        </is>
      </c>
      <c r="F302" t="inlineStr">
        <is>
          <t>desk</t>
        </is>
      </c>
      <c r="G302" s="36" t="n"/>
      <c r="H302" t="inlineStr">
        <is>
          <t>adjustment</t>
        </is>
      </c>
      <c r="I302" t="inlineStr">
        <is>
          <t>sales not declared</t>
        </is>
      </c>
      <c r="J302" t="n">
        <v>3769718</v>
      </c>
      <c r="L302" t="inlineStr">
        <is>
          <t>L0201524</t>
        </is>
      </c>
      <c r="M302" t="inlineStr">
        <is>
          <t>T101656</t>
        </is>
      </c>
      <c r="N302" t="n">
        <v>30</v>
      </c>
      <c r="O302" t="n">
        <v>0</v>
      </c>
      <c r="P302" s="36" t="n"/>
    </row>
    <row r="303">
      <c r="A303" t="inlineStr">
        <is>
          <t>AUD00283</t>
        </is>
      </c>
      <c r="B303" t="inlineStr">
        <is>
          <t>T250051</t>
        </is>
      </c>
      <c r="C303" t="inlineStr">
        <is>
          <t>targeted</t>
        </is>
      </c>
      <c r="D303" t="inlineStr">
        <is>
          <t>2025-05-21</t>
        </is>
      </c>
      <c r="E303" t="inlineStr">
        <is>
          <t>2025-08-10</t>
        </is>
      </c>
      <c r="F303" t="inlineStr">
        <is>
          <t>desk</t>
        </is>
      </c>
      <c r="G303" s="36" t="n"/>
      <c r="H303" t="inlineStr">
        <is>
          <t>no adjustment</t>
        </is>
      </c>
      <c r="J303" t="n">
        <v>0</v>
      </c>
      <c r="L303" t="inlineStr">
        <is>
          <t>L0202042</t>
        </is>
      </c>
      <c r="M303" t="inlineStr">
        <is>
          <t>T101656</t>
        </is>
      </c>
      <c r="N303" t="n">
        <v>30</v>
      </c>
      <c r="O303" t="n">
        <v>0</v>
      </c>
      <c r="P303" s="36" t="n"/>
    </row>
    <row r="304">
      <c r="A304" t="inlineStr">
        <is>
          <t>AUD00284</t>
        </is>
      </c>
      <c r="B304" t="inlineStr">
        <is>
          <t>T849195</t>
        </is>
      </c>
      <c r="C304" t="inlineStr">
        <is>
          <t>targeted</t>
        </is>
      </c>
      <c r="D304" t="inlineStr">
        <is>
          <t>2025-05-14</t>
        </is>
      </c>
      <c r="E304" t="inlineStr">
        <is>
          <t>2025-09-04</t>
        </is>
      </c>
      <c r="F304" t="inlineStr">
        <is>
          <t>field</t>
        </is>
      </c>
      <c r="G304" s="36" t="n"/>
      <c r="H304" t="inlineStr">
        <is>
          <t>no adjustment</t>
        </is>
      </c>
      <c r="J304" t="n">
        <v>0</v>
      </c>
      <c r="L304" t="inlineStr">
        <is>
          <t>L0202043</t>
        </is>
      </c>
      <c r="M304" t="inlineStr">
        <is>
          <t>T101656</t>
        </is>
      </c>
      <c r="N304" t="n">
        <v>30</v>
      </c>
      <c r="O304" t="n">
        <v>0</v>
      </c>
      <c r="P304" s="36" t="n"/>
    </row>
    <row r="305">
      <c r="L305" t="inlineStr">
        <is>
          <t>L0205206</t>
        </is>
      </c>
      <c r="M305" t="inlineStr">
        <is>
          <t>T101656</t>
        </is>
      </c>
      <c r="N305" t="n">
        <v>30</v>
      </c>
      <c r="O305" t="n">
        <v>0</v>
      </c>
      <c r="P305" s="36" t="n"/>
    </row>
    <row r="306">
      <c r="L306" t="inlineStr">
        <is>
          <t>L0226177</t>
        </is>
      </c>
      <c r="M306" t="inlineStr">
        <is>
          <t>T101656</t>
        </is>
      </c>
      <c r="N306" t="n">
        <v>33</v>
      </c>
      <c r="O306" t="n">
        <v>0</v>
      </c>
      <c r="P306" s="36" t="n"/>
    </row>
    <row r="307">
      <c r="L307" t="inlineStr">
        <is>
          <t>L0241125</t>
        </is>
      </c>
      <c r="M307" t="inlineStr">
        <is>
          <t>T101656</t>
        </is>
      </c>
      <c r="N307" t="n">
        <v>35</v>
      </c>
      <c r="O307" t="n">
        <v>0</v>
      </c>
      <c r="P307" s="36" t="n"/>
    </row>
    <row r="308">
      <c r="L308" t="inlineStr">
        <is>
          <t>L0248558</t>
        </is>
      </c>
      <c r="M308" t="inlineStr">
        <is>
          <t>T101656</t>
        </is>
      </c>
      <c r="N308" t="n">
        <v>36</v>
      </c>
      <c r="O308" t="n">
        <v>0</v>
      </c>
      <c r="P308" s="36" t="n"/>
    </row>
    <row r="309">
      <c r="L309" t="inlineStr">
        <is>
          <t>L0197808</t>
        </is>
      </c>
      <c r="M309" t="inlineStr">
        <is>
          <t>T101683</t>
        </is>
      </c>
      <c r="N309" t="n">
        <v>29</v>
      </c>
      <c r="O309" t="n">
        <v>0</v>
      </c>
      <c r="P309" s="36" t="n"/>
    </row>
    <row r="310">
      <c r="L310" t="inlineStr">
        <is>
          <t>L0229613</t>
        </is>
      </c>
      <c r="M310" t="inlineStr">
        <is>
          <t>T101683</t>
        </is>
      </c>
      <c r="N310" t="n">
        <v>33</v>
      </c>
      <c r="O310" t="n">
        <v>0</v>
      </c>
      <c r="P310" s="36" t="n"/>
    </row>
    <row r="311">
      <c r="L311" t="inlineStr">
        <is>
          <t>L0245649</t>
        </is>
      </c>
      <c r="M311" t="inlineStr">
        <is>
          <t>T101683</t>
        </is>
      </c>
      <c r="N311" t="n">
        <v>36</v>
      </c>
      <c r="O311" t="n">
        <v>0</v>
      </c>
      <c r="P311" s="36" t="n"/>
    </row>
    <row r="312">
      <c r="L312" t="inlineStr">
        <is>
          <t>L0173514</t>
        </is>
      </c>
      <c r="M312" t="inlineStr">
        <is>
          <t>T101700</t>
        </is>
      </c>
      <c r="N312" t="n">
        <v>26</v>
      </c>
      <c r="O312" t="n">
        <v>0</v>
      </c>
      <c r="P312" s="36" t="n"/>
    </row>
    <row r="313">
      <c r="L313" t="inlineStr">
        <is>
          <t>L0180612</t>
        </is>
      </c>
      <c r="M313" t="inlineStr">
        <is>
          <t>T101700</t>
        </is>
      </c>
      <c r="N313" t="n">
        <v>27</v>
      </c>
      <c r="O313" t="n">
        <v>0</v>
      </c>
      <c r="P313" s="36" t="n"/>
    </row>
    <row r="314">
      <c r="L314" t="inlineStr">
        <is>
          <t>L0183368</t>
        </is>
      </c>
      <c r="M314" t="inlineStr">
        <is>
          <t>T101700</t>
        </is>
      </c>
      <c r="N314" t="n">
        <v>27</v>
      </c>
      <c r="O314" t="n">
        <v>0</v>
      </c>
      <c r="P314" s="36" t="n"/>
    </row>
    <row r="315">
      <c r="L315" t="inlineStr">
        <is>
          <t>L0184987</t>
        </is>
      </c>
      <c r="M315" t="inlineStr">
        <is>
          <t>T101700</t>
        </is>
      </c>
      <c r="N315" t="n">
        <v>27</v>
      </c>
      <c r="O315" t="n">
        <v>0</v>
      </c>
      <c r="P315" s="36" t="n"/>
    </row>
    <row r="316">
      <c r="L316" t="inlineStr">
        <is>
          <t>L0195483</t>
        </is>
      </c>
      <c r="M316" t="inlineStr">
        <is>
          <t>T101700</t>
        </is>
      </c>
      <c r="N316" t="n">
        <v>29</v>
      </c>
      <c r="O316" t="n">
        <v>0</v>
      </c>
      <c r="P316" s="36" t="n"/>
    </row>
    <row r="317">
      <c r="L317" t="inlineStr">
        <is>
          <t>L0196264</t>
        </is>
      </c>
      <c r="M317" t="inlineStr">
        <is>
          <t>T101700</t>
        </is>
      </c>
      <c r="N317" t="n">
        <v>29</v>
      </c>
      <c r="O317" t="n">
        <v>0</v>
      </c>
      <c r="P317" s="36" t="n"/>
    </row>
    <row r="318">
      <c r="L318" t="inlineStr">
        <is>
          <t>L0217365</t>
        </is>
      </c>
      <c r="M318" t="inlineStr">
        <is>
          <t>T101700</t>
        </is>
      </c>
      <c r="N318" t="n">
        <v>32</v>
      </c>
      <c r="O318" t="n">
        <v>0</v>
      </c>
      <c r="P318" s="36" t="n"/>
    </row>
    <row r="319">
      <c r="L319" t="inlineStr">
        <is>
          <t>L0221121</t>
        </is>
      </c>
      <c r="M319" t="inlineStr">
        <is>
          <t>T101700</t>
        </is>
      </c>
      <c r="N319" t="n">
        <v>32</v>
      </c>
      <c r="O319" t="n">
        <v>0</v>
      </c>
      <c r="P319" s="36" t="n"/>
    </row>
    <row r="320">
      <c r="L320" t="inlineStr">
        <is>
          <t>L0231103</t>
        </is>
      </c>
      <c r="M320" t="inlineStr">
        <is>
          <t>T101700</t>
        </is>
      </c>
      <c r="N320" t="n">
        <v>34</v>
      </c>
      <c r="O320" t="n">
        <v>0</v>
      </c>
      <c r="P320" s="36" t="n"/>
    </row>
    <row r="321">
      <c r="L321" t="inlineStr">
        <is>
          <t>L0226958</t>
        </is>
      </c>
      <c r="M321" t="inlineStr">
        <is>
          <t>T101824</t>
        </is>
      </c>
      <c r="N321" t="n">
        <v>33</v>
      </c>
      <c r="O321" t="n">
        <v>0</v>
      </c>
      <c r="P321" s="36" t="n"/>
    </row>
    <row r="322">
      <c r="L322" t="inlineStr">
        <is>
          <t>L0227471</t>
        </is>
      </c>
      <c r="M322" t="inlineStr">
        <is>
          <t>T101828</t>
        </is>
      </c>
      <c r="N322" t="n">
        <v>33</v>
      </c>
      <c r="O322" t="n">
        <v>0</v>
      </c>
      <c r="P322" s="36" t="n"/>
    </row>
    <row r="323">
      <c r="L323" t="inlineStr">
        <is>
          <t>L0248796</t>
        </is>
      </c>
      <c r="M323" t="inlineStr">
        <is>
          <t>T101828</t>
        </is>
      </c>
      <c r="N323" t="n">
        <v>36</v>
      </c>
      <c r="O323" t="n">
        <v>0</v>
      </c>
      <c r="P323" s="36" t="n"/>
    </row>
    <row r="324">
      <c r="L324" t="inlineStr">
        <is>
          <t>L0179662</t>
        </is>
      </c>
      <c r="M324" t="inlineStr">
        <is>
          <t>T101970</t>
        </is>
      </c>
      <c r="N324" t="n">
        <v>27</v>
      </c>
      <c r="O324" t="n">
        <v>0</v>
      </c>
      <c r="P324" s="36" t="n"/>
    </row>
    <row r="325">
      <c r="L325" t="inlineStr">
        <is>
          <t>L0184317</t>
        </is>
      </c>
      <c r="M325" t="inlineStr">
        <is>
          <t>T101970</t>
        </is>
      </c>
      <c r="N325" t="n">
        <v>27</v>
      </c>
      <c r="O325" t="n">
        <v>0</v>
      </c>
      <c r="P325" s="36" t="n"/>
    </row>
    <row r="326">
      <c r="L326" t="inlineStr">
        <is>
          <t>L0199420</t>
        </is>
      </c>
      <c r="M326" t="inlineStr">
        <is>
          <t>T101970</t>
        </is>
      </c>
      <c r="N326" t="n">
        <v>29</v>
      </c>
      <c r="O326" t="n">
        <v>0</v>
      </c>
      <c r="P326" s="36" t="n"/>
    </row>
    <row r="327">
      <c r="L327" t="inlineStr">
        <is>
          <t>L0199673</t>
        </is>
      </c>
      <c r="M327" t="inlineStr">
        <is>
          <t>T101970</t>
        </is>
      </c>
      <c r="N327" t="n">
        <v>29</v>
      </c>
      <c r="O327" t="n">
        <v>0</v>
      </c>
      <c r="P327" s="36" t="n"/>
    </row>
    <row r="328">
      <c r="L328" t="inlineStr">
        <is>
          <t>L0206044</t>
        </is>
      </c>
      <c r="M328" t="inlineStr">
        <is>
          <t>T101970</t>
        </is>
      </c>
      <c r="N328" t="n">
        <v>30</v>
      </c>
      <c r="O328" t="n">
        <v>0</v>
      </c>
      <c r="P328" s="36" t="n"/>
    </row>
    <row r="329">
      <c r="L329" t="inlineStr">
        <is>
          <t>L0241650</t>
        </is>
      </c>
      <c r="M329" t="inlineStr">
        <is>
          <t>T101970</t>
        </is>
      </c>
      <c r="N329" t="n">
        <v>35</v>
      </c>
      <c r="O329" t="n">
        <v>0</v>
      </c>
      <c r="P329" s="36" t="n"/>
    </row>
    <row r="330">
      <c r="L330" t="inlineStr">
        <is>
          <t>L0190811</t>
        </is>
      </c>
      <c r="M330" t="inlineStr">
        <is>
          <t>T101983</t>
        </is>
      </c>
      <c r="N330" t="n">
        <v>28</v>
      </c>
      <c r="O330" t="n">
        <v>0</v>
      </c>
      <c r="P330" s="36" t="n"/>
    </row>
    <row r="331">
      <c r="L331" t="inlineStr">
        <is>
          <t>L0235369</t>
        </is>
      </c>
      <c r="M331" t="inlineStr">
        <is>
          <t>T101983</t>
        </is>
      </c>
      <c r="N331" t="n">
        <v>34</v>
      </c>
      <c r="O331" t="n">
        <v>0</v>
      </c>
      <c r="P331" s="36" t="n"/>
    </row>
    <row r="332">
      <c r="L332" t="inlineStr">
        <is>
          <t>L0210761</t>
        </is>
      </c>
      <c r="M332" t="inlineStr">
        <is>
          <t>T102074</t>
        </is>
      </c>
      <c r="N332" t="n">
        <v>31</v>
      </c>
      <c r="O332" t="n">
        <v>0</v>
      </c>
      <c r="P332" s="36" t="n"/>
    </row>
    <row r="333">
      <c r="L333" t="inlineStr">
        <is>
          <t>L0227206</t>
        </is>
      </c>
      <c r="M333" t="inlineStr">
        <is>
          <t>T102074</t>
        </is>
      </c>
      <c r="N333" t="n">
        <v>33</v>
      </c>
      <c r="O333" t="n">
        <v>0</v>
      </c>
      <c r="P333" s="36" t="n"/>
    </row>
    <row r="334">
      <c r="L334" t="inlineStr">
        <is>
          <t>L0182029</t>
        </is>
      </c>
      <c r="M334" t="inlineStr">
        <is>
          <t>T102096</t>
        </is>
      </c>
      <c r="N334" t="n">
        <v>27</v>
      </c>
      <c r="O334" t="n">
        <v>0</v>
      </c>
      <c r="P334" s="36" t="n"/>
    </row>
    <row r="335">
      <c r="L335" t="inlineStr">
        <is>
          <t>L0185701</t>
        </is>
      </c>
      <c r="M335" t="inlineStr">
        <is>
          <t>T102096</t>
        </is>
      </c>
      <c r="N335" t="n">
        <v>28</v>
      </c>
      <c r="O335" t="n">
        <v>0</v>
      </c>
      <c r="P335" s="36" t="n"/>
    </row>
    <row r="336">
      <c r="L336" t="inlineStr">
        <is>
          <t>L0188535</t>
        </is>
      </c>
      <c r="M336" t="inlineStr">
        <is>
          <t>T102096</t>
        </is>
      </c>
      <c r="N336" t="n">
        <v>28</v>
      </c>
      <c r="O336" t="n">
        <v>0</v>
      </c>
      <c r="P336" s="36" t="n"/>
    </row>
    <row r="337">
      <c r="L337" t="inlineStr">
        <is>
          <t>L0200193</t>
        </is>
      </c>
      <c r="M337" t="inlineStr">
        <is>
          <t>T102096</t>
        </is>
      </c>
      <c r="N337" t="n">
        <v>30</v>
      </c>
      <c r="O337" t="n">
        <v>0</v>
      </c>
      <c r="P337" s="36" t="n"/>
    </row>
    <row r="338">
      <c r="L338" t="inlineStr">
        <is>
          <t>L0236399</t>
        </is>
      </c>
      <c r="M338" t="inlineStr">
        <is>
          <t>T102096</t>
        </is>
      </c>
      <c r="N338" t="n">
        <v>34</v>
      </c>
      <c r="O338" t="n">
        <v>0</v>
      </c>
      <c r="P338" s="36" t="n"/>
    </row>
    <row r="339">
      <c r="L339" t="inlineStr">
        <is>
          <t>L0170236</t>
        </is>
      </c>
      <c r="M339" t="inlineStr">
        <is>
          <t>T102357</t>
        </is>
      </c>
      <c r="N339" t="n">
        <v>25</v>
      </c>
      <c r="O339" t="n">
        <v>0</v>
      </c>
      <c r="P339" s="36" t="n"/>
    </row>
    <row r="340">
      <c r="L340" t="inlineStr">
        <is>
          <t>L0196528</t>
        </is>
      </c>
      <c r="M340" t="inlineStr">
        <is>
          <t>T102357</t>
        </is>
      </c>
      <c r="N340" t="n">
        <v>29</v>
      </c>
      <c r="O340" t="n">
        <v>0</v>
      </c>
      <c r="P340" s="36" t="n"/>
    </row>
    <row r="341">
      <c r="L341" t="inlineStr">
        <is>
          <t>L0209956</t>
        </is>
      </c>
      <c r="M341" t="inlineStr">
        <is>
          <t>T102357</t>
        </is>
      </c>
      <c r="N341" t="n">
        <v>31</v>
      </c>
      <c r="O341" t="n">
        <v>0</v>
      </c>
      <c r="P341" s="36" t="n"/>
    </row>
    <row r="342">
      <c r="L342" t="inlineStr">
        <is>
          <t>L0212665</t>
        </is>
      </c>
      <c r="M342" t="inlineStr">
        <is>
          <t>T102357</t>
        </is>
      </c>
      <c r="N342" t="n">
        <v>31</v>
      </c>
      <c r="O342" t="n">
        <v>0</v>
      </c>
      <c r="P342" s="36" t="n"/>
    </row>
    <row r="343">
      <c r="L343" t="inlineStr">
        <is>
          <t>L0229104</t>
        </is>
      </c>
      <c r="M343" t="inlineStr">
        <is>
          <t>T102357</t>
        </is>
      </c>
      <c r="N343" t="n">
        <v>33</v>
      </c>
      <c r="O343" t="n">
        <v>0</v>
      </c>
      <c r="P343" s="36" t="n"/>
    </row>
    <row r="344">
      <c r="L344" t="inlineStr">
        <is>
          <t>L0239031</t>
        </is>
      </c>
      <c r="M344" t="inlineStr">
        <is>
          <t>T102357</t>
        </is>
      </c>
      <c r="N344" t="n">
        <v>35</v>
      </c>
      <c r="O344" t="n">
        <v>0</v>
      </c>
      <c r="P344" s="36" t="n"/>
    </row>
    <row r="345">
      <c r="L345" t="inlineStr">
        <is>
          <t>L0247464</t>
        </is>
      </c>
      <c r="M345" t="inlineStr">
        <is>
          <t>T102357</t>
        </is>
      </c>
      <c r="N345" t="n">
        <v>36</v>
      </c>
      <c r="O345" t="n">
        <v>0</v>
      </c>
      <c r="P345" s="36" t="n"/>
    </row>
    <row r="346">
      <c r="L346" t="inlineStr">
        <is>
          <t>L0195754</t>
        </is>
      </c>
      <c r="M346" t="inlineStr">
        <is>
          <t>T102414</t>
        </is>
      </c>
      <c r="N346" t="n">
        <v>29</v>
      </c>
      <c r="O346" t="n">
        <v>0</v>
      </c>
      <c r="P346" s="36" t="n"/>
    </row>
    <row r="347">
      <c r="L347" t="inlineStr">
        <is>
          <t>L0210236</t>
        </is>
      </c>
      <c r="M347" t="inlineStr">
        <is>
          <t>T102414</t>
        </is>
      </c>
      <c r="N347" t="n">
        <v>31</v>
      </c>
      <c r="O347" t="n">
        <v>0</v>
      </c>
      <c r="P347" s="36" t="n"/>
    </row>
    <row r="348">
      <c r="L348" t="inlineStr">
        <is>
          <t>L0221963</t>
        </is>
      </c>
      <c r="M348" t="inlineStr">
        <is>
          <t>T102414</t>
        </is>
      </c>
      <c r="N348" t="n">
        <v>32</v>
      </c>
      <c r="O348" t="n">
        <v>0</v>
      </c>
      <c r="P348" s="36" t="n"/>
    </row>
    <row r="349">
      <c r="L349" t="inlineStr">
        <is>
          <t>L0222761</t>
        </is>
      </c>
      <c r="M349" t="inlineStr">
        <is>
          <t>T102414</t>
        </is>
      </c>
      <c r="N349" t="n">
        <v>33</v>
      </c>
      <c r="O349" t="n">
        <v>0</v>
      </c>
      <c r="P349" s="36" t="n"/>
    </row>
    <row r="350">
      <c r="L350" t="inlineStr">
        <is>
          <t>L0183615</t>
        </is>
      </c>
      <c r="M350" t="inlineStr">
        <is>
          <t>T102469</t>
        </is>
      </c>
      <c r="N350" t="n">
        <v>27</v>
      </c>
      <c r="O350" t="n">
        <v>0</v>
      </c>
      <c r="P350" s="36" t="n"/>
    </row>
    <row r="351">
      <c r="L351" t="inlineStr">
        <is>
          <t>L0204202</t>
        </is>
      </c>
      <c r="M351" t="inlineStr">
        <is>
          <t>T102469</t>
        </is>
      </c>
      <c r="N351" t="n">
        <v>30</v>
      </c>
      <c r="O351" t="n">
        <v>0</v>
      </c>
      <c r="P351" s="36" t="n"/>
    </row>
    <row r="352">
      <c r="L352" t="inlineStr">
        <is>
          <t>L0207183</t>
        </is>
      </c>
      <c r="M352" t="inlineStr">
        <is>
          <t>T102469</t>
        </is>
      </c>
      <c r="N352" t="n">
        <v>30</v>
      </c>
      <c r="O352" t="n">
        <v>0</v>
      </c>
      <c r="P352" s="36" t="n"/>
    </row>
    <row r="353">
      <c r="L353" t="inlineStr">
        <is>
          <t>L0218998</t>
        </is>
      </c>
      <c r="M353" t="inlineStr">
        <is>
          <t>T102469</t>
        </is>
      </c>
      <c r="N353" t="n">
        <v>32</v>
      </c>
      <c r="O353" t="n">
        <v>0</v>
      </c>
      <c r="P353" s="36" t="n"/>
    </row>
    <row r="354">
      <c r="L354" t="inlineStr">
        <is>
          <t>L0192346</t>
        </is>
      </c>
      <c r="M354" t="inlineStr">
        <is>
          <t>T102520</t>
        </is>
      </c>
      <c r="N354" t="n">
        <v>28</v>
      </c>
      <c r="O354" t="n">
        <v>0</v>
      </c>
      <c r="P354" s="36" t="n"/>
    </row>
    <row r="355">
      <c r="L355" t="inlineStr">
        <is>
          <t>L0198660</t>
        </is>
      </c>
      <c r="M355" t="inlineStr">
        <is>
          <t>T102520</t>
        </is>
      </c>
      <c r="N355" t="n">
        <v>29</v>
      </c>
      <c r="O355" t="n">
        <v>0</v>
      </c>
      <c r="P355" s="36" t="n"/>
    </row>
    <row r="356">
      <c r="L356" t="inlineStr">
        <is>
          <t>L0189058</t>
        </is>
      </c>
      <c r="M356" t="inlineStr">
        <is>
          <t>T102531</t>
        </is>
      </c>
      <c r="N356" t="n">
        <v>28</v>
      </c>
      <c r="O356" t="n">
        <v>0</v>
      </c>
      <c r="P356" s="36" t="n"/>
    </row>
    <row r="357">
      <c r="L357" t="inlineStr">
        <is>
          <t>L0221966</t>
        </is>
      </c>
      <c r="M357" t="inlineStr">
        <is>
          <t>T102531</t>
        </is>
      </c>
      <c r="N357" t="n">
        <v>32</v>
      </c>
      <c r="O357" t="n">
        <v>0</v>
      </c>
      <c r="P357" s="36" t="n"/>
    </row>
    <row r="358">
      <c r="L358" t="inlineStr">
        <is>
          <t>L0231856</t>
        </is>
      </c>
      <c r="M358" t="inlineStr">
        <is>
          <t>T102531</t>
        </is>
      </c>
      <c r="N358" t="n">
        <v>34</v>
      </c>
      <c r="O358" t="n">
        <v>0</v>
      </c>
      <c r="P358" s="36" t="n"/>
    </row>
    <row r="359">
      <c r="L359" t="inlineStr">
        <is>
          <t>L0194408</t>
        </is>
      </c>
      <c r="M359" t="inlineStr">
        <is>
          <t>T102616</t>
        </is>
      </c>
      <c r="N359" t="n">
        <v>29</v>
      </c>
      <c r="O359" t="n">
        <v>0</v>
      </c>
      <c r="P359" s="36" t="n"/>
    </row>
    <row r="360">
      <c r="L360" t="inlineStr">
        <is>
          <t>L0174463</t>
        </is>
      </c>
      <c r="M360" t="inlineStr">
        <is>
          <t>T102647</t>
        </is>
      </c>
      <c r="N360" t="n">
        <v>26</v>
      </c>
      <c r="O360" t="n">
        <v>0</v>
      </c>
      <c r="P360" s="36" t="n"/>
    </row>
    <row r="361">
      <c r="L361" t="inlineStr">
        <is>
          <t>L0171361</t>
        </is>
      </c>
      <c r="M361" t="inlineStr">
        <is>
          <t>T102784</t>
        </is>
      </c>
      <c r="N361" t="n">
        <v>25</v>
      </c>
      <c r="O361" t="n">
        <v>0</v>
      </c>
      <c r="P361" s="36" t="n"/>
    </row>
    <row r="362">
      <c r="L362" t="inlineStr">
        <is>
          <t>L0171565</t>
        </is>
      </c>
      <c r="M362" t="inlineStr">
        <is>
          <t>T102784</t>
        </is>
      </c>
      <c r="N362" t="n">
        <v>25</v>
      </c>
      <c r="O362" t="n">
        <v>0</v>
      </c>
      <c r="P362" s="36" t="n"/>
    </row>
    <row r="363">
      <c r="L363" t="inlineStr">
        <is>
          <t>L0184087</t>
        </is>
      </c>
      <c r="M363" t="inlineStr">
        <is>
          <t>T102784</t>
        </is>
      </c>
      <c r="N363" t="n">
        <v>27</v>
      </c>
      <c r="O363" t="n">
        <v>0</v>
      </c>
      <c r="P363" s="36" t="n"/>
    </row>
    <row r="364">
      <c r="L364" t="inlineStr">
        <is>
          <t>L0169359</t>
        </is>
      </c>
      <c r="M364" t="inlineStr">
        <is>
          <t>T103111</t>
        </is>
      </c>
      <c r="N364" t="n">
        <v>25</v>
      </c>
      <c r="O364" t="n">
        <v>0</v>
      </c>
      <c r="P364" s="36" t="n"/>
    </row>
    <row r="365">
      <c r="L365" t="inlineStr">
        <is>
          <t>L0212163</t>
        </is>
      </c>
      <c r="M365" t="inlineStr">
        <is>
          <t>T103111</t>
        </is>
      </c>
      <c r="N365" t="n">
        <v>31</v>
      </c>
      <c r="O365" t="n">
        <v>0</v>
      </c>
      <c r="P365" s="36" t="n"/>
    </row>
    <row r="366">
      <c r="L366" t="inlineStr">
        <is>
          <t>L0225692</t>
        </is>
      </c>
      <c r="M366" t="inlineStr">
        <is>
          <t>T103111</t>
        </is>
      </c>
      <c r="N366" t="n">
        <v>33</v>
      </c>
      <c r="O366" t="n">
        <v>0</v>
      </c>
      <c r="P366" s="36" t="n"/>
    </row>
    <row r="367">
      <c r="L367" t="inlineStr">
        <is>
          <t>L0245449</t>
        </is>
      </c>
      <c r="M367" t="inlineStr">
        <is>
          <t>T103111</t>
        </is>
      </c>
      <c r="N367" t="n">
        <v>36</v>
      </c>
      <c r="O367" t="n">
        <v>0</v>
      </c>
      <c r="P367" s="36" t="n"/>
    </row>
    <row r="368">
      <c r="L368" t="inlineStr">
        <is>
          <t>L0245924</t>
        </is>
      </c>
      <c r="M368" t="inlineStr">
        <is>
          <t>T103111</t>
        </is>
      </c>
      <c r="N368" t="n">
        <v>36</v>
      </c>
      <c r="O368" t="n">
        <v>0</v>
      </c>
      <c r="P368" s="36" t="n"/>
    </row>
    <row r="369">
      <c r="L369" t="inlineStr">
        <is>
          <t>L0191631</t>
        </is>
      </c>
      <c r="M369" t="inlineStr">
        <is>
          <t>T103125</t>
        </is>
      </c>
      <c r="N369" t="n">
        <v>28</v>
      </c>
      <c r="O369" t="n">
        <v>0</v>
      </c>
      <c r="P369" s="36" t="n"/>
    </row>
    <row r="370">
      <c r="L370" t="inlineStr">
        <is>
          <t>L0193919</t>
        </is>
      </c>
      <c r="M370" t="inlineStr">
        <is>
          <t>T103125</t>
        </is>
      </c>
      <c r="N370" t="n">
        <v>29</v>
      </c>
      <c r="O370" t="n">
        <v>0</v>
      </c>
      <c r="P370" s="36" t="n"/>
    </row>
    <row r="371">
      <c r="L371" t="inlineStr">
        <is>
          <t>L0209704</t>
        </is>
      </c>
      <c r="M371" t="inlineStr">
        <is>
          <t>T103125</t>
        </is>
      </c>
      <c r="N371" t="n">
        <v>31</v>
      </c>
      <c r="O371" t="n">
        <v>0</v>
      </c>
      <c r="P371" s="36" t="n"/>
    </row>
    <row r="372">
      <c r="L372" t="inlineStr">
        <is>
          <t>L0217401</t>
        </is>
      </c>
      <c r="M372" t="inlineStr">
        <is>
          <t>T103125</t>
        </is>
      </c>
      <c r="N372" t="n">
        <v>32</v>
      </c>
      <c r="O372" t="n">
        <v>0</v>
      </c>
      <c r="P372" s="36" t="n"/>
    </row>
    <row r="373">
      <c r="L373" t="inlineStr">
        <is>
          <t>L0193641</t>
        </is>
      </c>
      <c r="M373" t="inlineStr">
        <is>
          <t>T103173</t>
        </is>
      </c>
      <c r="N373" t="n">
        <v>29</v>
      </c>
      <c r="O373" t="n">
        <v>0</v>
      </c>
      <c r="P373" s="36" t="n"/>
    </row>
    <row r="374">
      <c r="L374" t="inlineStr">
        <is>
          <t>L0203192</t>
        </is>
      </c>
      <c r="M374" t="inlineStr">
        <is>
          <t>T103173</t>
        </is>
      </c>
      <c r="N374" t="n">
        <v>30</v>
      </c>
      <c r="O374" t="n">
        <v>0</v>
      </c>
      <c r="P374" s="36" t="n"/>
    </row>
    <row r="375">
      <c r="L375" t="inlineStr">
        <is>
          <t>L0217690</t>
        </is>
      </c>
      <c r="M375" t="inlineStr">
        <is>
          <t>T103173</t>
        </is>
      </c>
      <c r="N375" t="n">
        <v>32</v>
      </c>
      <c r="O375" t="n">
        <v>0</v>
      </c>
      <c r="P375" s="36" t="n"/>
    </row>
    <row r="376">
      <c r="L376" t="inlineStr">
        <is>
          <t>L0221145</t>
        </is>
      </c>
      <c r="M376" t="inlineStr">
        <is>
          <t>T103173</t>
        </is>
      </c>
      <c r="N376" t="n">
        <v>32</v>
      </c>
      <c r="O376" t="n">
        <v>0</v>
      </c>
      <c r="P376" s="36" t="n"/>
    </row>
    <row r="377">
      <c r="L377" t="inlineStr">
        <is>
          <t>L0240698</t>
        </is>
      </c>
      <c r="M377" t="inlineStr">
        <is>
          <t>T103173</t>
        </is>
      </c>
      <c r="N377" t="n">
        <v>35</v>
      </c>
      <c r="O377" t="n">
        <v>0</v>
      </c>
      <c r="P377" s="36" t="n"/>
    </row>
    <row r="378">
      <c r="L378" t="inlineStr">
        <is>
          <t>L0186231</t>
        </is>
      </c>
      <c r="M378" t="inlineStr">
        <is>
          <t>T103192</t>
        </is>
      </c>
      <c r="N378" t="n">
        <v>28</v>
      </c>
      <c r="O378" t="n">
        <v>0</v>
      </c>
      <c r="P378" s="36" t="n"/>
    </row>
    <row r="379">
      <c r="L379" t="inlineStr">
        <is>
          <t>L0206894</t>
        </is>
      </c>
      <c r="M379" t="inlineStr">
        <is>
          <t>T103192</t>
        </is>
      </c>
      <c r="N379" t="n">
        <v>30</v>
      </c>
      <c r="O379" t="n">
        <v>0</v>
      </c>
      <c r="P379" s="36" t="n"/>
    </row>
    <row r="380">
      <c r="L380" t="inlineStr">
        <is>
          <t>L0209173</t>
        </is>
      </c>
      <c r="M380" t="inlineStr">
        <is>
          <t>T103192</t>
        </is>
      </c>
      <c r="N380" t="n">
        <v>31</v>
      </c>
      <c r="O380" t="n">
        <v>0</v>
      </c>
      <c r="P380" s="36" t="n"/>
    </row>
    <row r="381">
      <c r="L381" t="inlineStr">
        <is>
          <t>L0219827</t>
        </is>
      </c>
      <c r="M381" t="inlineStr">
        <is>
          <t>T103192</t>
        </is>
      </c>
      <c r="N381" t="n">
        <v>32</v>
      </c>
      <c r="O381" t="n">
        <v>1</v>
      </c>
      <c r="P381" s="36" t="n"/>
    </row>
    <row r="382">
      <c r="L382" t="inlineStr">
        <is>
          <t>L0247045</t>
        </is>
      </c>
      <c r="M382" t="inlineStr">
        <is>
          <t>T103192</t>
        </is>
      </c>
      <c r="N382" t="n">
        <v>36</v>
      </c>
      <c r="O382" t="n">
        <v>0</v>
      </c>
      <c r="P382" s="36" t="n"/>
    </row>
    <row r="383">
      <c r="L383" t="inlineStr">
        <is>
          <t>L0168397</t>
        </is>
      </c>
      <c r="M383" t="inlineStr">
        <is>
          <t>T103377</t>
        </is>
      </c>
      <c r="N383" t="n">
        <v>25</v>
      </c>
      <c r="O383" t="n">
        <v>0</v>
      </c>
      <c r="P383" s="36" t="n"/>
    </row>
    <row r="384">
      <c r="L384" t="inlineStr">
        <is>
          <t>L0203061</t>
        </is>
      </c>
      <c r="M384" t="inlineStr">
        <is>
          <t>T103377</t>
        </is>
      </c>
      <c r="N384" t="n">
        <v>30</v>
      </c>
      <c r="O384" t="n">
        <v>0</v>
      </c>
      <c r="P384" s="36" t="n"/>
    </row>
    <row r="385">
      <c r="L385" t="inlineStr">
        <is>
          <t>L0240817</t>
        </is>
      </c>
      <c r="M385" t="inlineStr">
        <is>
          <t>T103377</t>
        </is>
      </c>
      <c r="N385" t="n">
        <v>35</v>
      </c>
      <c r="O385" t="n">
        <v>0</v>
      </c>
      <c r="P385" s="36" t="n"/>
    </row>
    <row r="386">
      <c r="L386" t="inlineStr">
        <is>
          <t>L0249431</t>
        </is>
      </c>
      <c r="M386" t="inlineStr">
        <is>
          <t>T103377</t>
        </is>
      </c>
      <c r="N386" t="n">
        <v>36</v>
      </c>
      <c r="O386" t="n">
        <v>0</v>
      </c>
      <c r="P386" s="36" t="n"/>
    </row>
    <row r="387">
      <c r="L387" t="inlineStr">
        <is>
          <t>L0176519</t>
        </is>
      </c>
      <c r="M387" t="inlineStr">
        <is>
          <t>T103391</t>
        </is>
      </c>
      <c r="N387" t="n">
        <v>26</v>
      </c>
      <c r="O387" t="n">
        <v>0</v>
      </c>
      <c r="P387" s="36" t="n"/>
    </row>
    <row r="388">
      <c r="L388" t="inlineStr">
        <is>
          <t>L0209454</t>
        </is>
      </c>
      <c r="M388" t="inlineStr">
        <is>
          <t>T103391</t>
        </is>
      </c>
      <c r="N388" t="n">
        <v>31</v>
      </c>
      <c r="O388" t="n">
        <v>0</v>
      </c>
      <c r="P388" s="36" t="n"/>
    </row>
    <row r="389">
      <c r="L389" t="inlineStr">
        <is>
          <t>L0239745</t>
        </is>
      </c>
      <c r="M389" t="inlineStr">
        <is>
          <t>T103391</t>
        </is>
      </c>
      <c r="N389" t="n">
        <v>35</v>
      </c>
      <c r="O389" t="n">
        <v>0</v>
      </c>
      <c r="P389" s="36" t="n"/>
    </row>
    <row r="390">
      <c r="L390" t="inlineStr">
        <is>
          <t>L0166583</t>
        </is>
      </c>
      <c r="M390" t="inlineStr">
        <is>
          <t>T103425</t>
        </is>
      </c>
      <c r="N390" t="n">
        <v>25</v>
      </c>
      <c r="O390" t="n">
        <v>0</v>
      </c>
      <c r="P390" s="36" t="n"/>
    </row>
    <row r="391">
      <c r="L391" t="inlineStr">
        <is>
          <t>L0171373</t>
        </is>
      </c>
      <c r="M391" t="inlineStr">
        <is>
          <t>T103425</t>
        </is>
      </c>
      <c r="N391" t="n">
        <v>25</v>
      </c>
      <c r="O391" t="n">
        <v>0</v>
      </c>
      <c r="P391" s="36" t="n"/>
    </row>
    <row r="392">
      <c r="L392" t="inlineStr">
        <is>
          <t>L0173338</t>
        </is>
      </c>
      <c r="M392" t="inlineStr">
        <is>
          <t>T103425</t>
        </is>
      </c>
      <c r="N392" t="n">
        <v>26</v>
      </c>
      <c r="O392" t="n">
        <v>0</v>
      </c>
      <c r="P392" s="36" t="n"/>
    </row>
    <row r="393">
      <c r="L393" t="inlineStr">
        <is>
          <t>L0175385</t>
        </is>
      </c>
      <c r="M393" t="inlineStr">
        <is>
          <t>T103425</t>
        </is>
      </c>
      <c r="N393" t="n">
        <v>26</v>
      </c>
      <c r="O393" t="n">
        <v>0</v>
      </c>
      <c r="P393" s="36" t="n"/>
    </row>
    <row r="394">
      <c r="L394" t="inlineStr">
        <is>
          <t>L0179443</t>
        </is>
      </c>
      <c r="M394" t="inlineStr">
        <is>
          <t>T103425</t>
        </is>
      </c>
      <c r="N394" t="n">
        <v>27</v>
      </c>
      <c r="O394" t="n">
        <v>0</v>
      </c>
      <c r="P394" s="36" t="n"/>
    </row>
    <row r="395">
      <c r="L395" t="inlineStr">
        <is>
          <t>L0179444</t>
        </is>
      </c>
      <c r="M395" t="inlineStr">
        <is>
          <t>T103425</t>
        </is>
      </c>
      <c r="N395" t="n">
        <v>27</v>
      </c>
      <c r="O395" t="n">
        <v>0</v>
      </c>
      <c r="P395" s="36" t="n"/>
    </row>
    <row r="396">
      <c r="L396" t="inlineStr">
        <is>
          <t>L0182979</t>
        </is>
      </c>
      <c r="M396" t="inlineStr">
        <is>
          <t>T103425</t>
        </is>
      </c>
      <c r="N396" t="n">
        <v>27</v>
      </c>
      <c r="O396" t="n">
        <v>0</v>
      </c>
      <c r="P396" s="36" t="n"/>
    </row>
    <row r="397">
      <c r="L397" t="inlineStr">
        <is>
          <t>L0190107</t>
        </is>
      </c>
      <c r="M397" t="inlineStr">
        <is>
          <t>T103425</t>
        </is>
      </c>
      <c r="N397" t="n">
        <v>28</v>
      </c>
      <c r="O397" t="n">
        <v>1</v>
      </c>
      <c r="P397" s="36" t="n"/>
    </row>
    <row r="398">
      <c r="L398" t="inlineStr">
        <is>
          <t>L0193150</t>
        </is>
      </c>
      <c r="M398" t="inlineStr">
        <is>
          <t>T103425</t>
        </is>
      </c>
      <c r="N398" t="n">
        <v>29</v>
      </c>
      <c r="O398" t="n">
        <v>1</v>
      </c>
      <c r="P398" s="36" t="n"/>
    </row>
    <row r="399">
      <c r="L399" t="inlineStr">
        <is>
          <t>L0195275</t>
        </is>
      </c>
      <c r="M399" t="inlineStr">
        <is>
          <t>T103425</t>
        </is>
      </c>
      <c r="N399" t="n">
        <v>29</v>
      </c>
      <c r="O399" t="n">
        <v>0</v>
      </c>
      <c r="P399" s="36" t="n"/>
    </row>
    <row r="400">
      <c r="L400" t="inlineStr">
        <is>
          <t>L0199967</t>
        </is>
      </c>
      <c r="M400" t="inlineStr">
        <is>
          <t>T103425</t>
        </is>
      </c>
      <c r="N400" t="n">
        <v>30</v>
      </c>
      <c r="O400" t="n">
        <v>0</v>
      </c>
      <c r="P400" s="36" t="n"/>
    </row>
    <row r="401">
      <c r="L401" t="inlineStr">
        <is>
          <t>L0201043</t>
        </is>
      </c>
      <c r="M401" t="inlineStr">
        <is>
          <t>T103425</t>
        </is>
      </c>
      <c r="N401" t="n">
        <v>30</v>
      </c>
      <c r="O401" t="n">
        <v>0</v>
      </c>
      <c r="P401" s="36" t="n"/>
    </row>
    <row r="402">
      <c r="L402" t="inlineStr">
        <is>
          <t>L0201045</t>
        </is>
      </c>
      <c r="M402" t="inlineStr">
        <is>
          <t>T103425</t>
        </is>
      </c>
      <c r="N402" t="n">
        <v>30</v>
      </c>
      <c r="O402" t="n">
        <v>0</v>
      </c>
      <c r="P402" s="36" t="n"/>
    </row>
    <row r="403">
      <c r="L403" t="inlineStr">
        <is>
          <t>L0202648</t>
        </is>
      </c>
      <c r="M403" t="inlineStr">
        <is>
          <t>T103425</t>
        </is>
      </c>
      <c r="N403" t="n">
        <v>30</v>
      </c>
      <c r="O403" t="n">
        <v>1</v>
      </c>
      <c r="P403" s="36" t="n"/>
    </row>
    <row r="404">
      <c r="L404" t="inlineStr">
        <is>
          <t>L0208928</t>
        </is>
      </c>
      <c r="M404" t="inlineStr">
        <is>
          <t>T103425</t>
        </is>
      </c>
      <c r="N404" t="n">
        <v>31</v>
      </c>
      <c r="O404" t="n">
        <v>0</v>
      </c>
      <c r="P404" s="36" t="n"/>
    </row>
    <row r="405">
      <c r="L405" t="inlineStr">
        <is>
          <t>L0214369</t>
        </is>
      </c>
      <c r="M405" t="inlineStr">
        <is>
          <t>T103425</t>
        </is>
      </c>
      <c r="N405" t="n">
        <v>31</v>
      </c>
      <c r="O405" t="n">
        <v>0</v>
      </c>
      <c r="P405" s="36" t="n"/>
    </row>
    <row r="406">
      <c r="L406" t="inlineStr">
        <is>
          <t>L0214908</t>
        </is>
      </c>
      <c r="M406" t="inlineStr">
        <is>
          <t>T103425</t>
        </is>
      </c>
      <c r="N406" t="n">
        <v>31</v>
      </c>
      <c r="O406" t="n">
        <v>0</v>
      </c>
      <c r="P406" s="36" t="n"/>
    </row>
    <row r="407">
      <c r="L407" t="inlineStr">
        <is>
          <t>L0215716</t>
        </is>
      </c>
      <c r="M407" t="inlineStr">
        <is>
          <t>T103425</t>
        </is>
      </c>
      <c r="N407" t="n">
        <v>32</v>
      </c>
      <c r="O407" t="n">
        <v>0</v>
      </c>
      <c r="P407" s="36" t="n"/>
    </row>
    <row r="408">
      <c r="L408" t="inlineStr">
        <is>
          <t>L0218475</t>
        </is>
      </c>
      <c r="M408" t="inlineStr">
        <is>
          <t>T103425</t>
        </is>
      </c>
      <c r="N408" t="n">
        <v>32</v>
      </c>
      <c r="O408" t="n">
        <v>0</v>
      </c>
      <c r="P408" s="36" t="n"/>
    </row>
    <row r="409">
      <c r="L409" t="inlineStr">
        <is>
          <t>L0220093</t>
        </is>
      </c>
      <c r="M409" t="inlineStr">
        <is>
          <t>T103425</t>
        </is>
      </c>
      <c r="N409" t="n">
        <v>32</v>
      </c>
      <c r="O409" t="n">
        <v>0</v>
      </c>
      <c r="P409" s="36" t="n"/>
    </row>
    <row r="410">
      <c r="L410" t="inlineStr">
        <is>
          <t>L0222523</t>
        </is>
      </c>
      <c r="M410" t="inlineStr">
        <is>
          <t>T103425</t>
        </is>
      </c>
      <c r="N410" t="n">
        <v>32</v>
      </c>
      <c r="O410" t="n">
        <v>0</v>
      </c>
      <c r="P410" s="36" t="n"/>
    </row>
    <row r="411">
      <c r="L411" t="inlineStr">
        <is>
          <t>L0229928</t>
        </is>
      </c>
      <c r="M411" t="inlineStr">
        <is>
          <t>T103425</t>
        </is>
      </c>
      <c r="N411" t="n">
        <v>33</v>
      </c>
      <c r="O411" t="n">
        <v>0</v>
      </c>
      <c r="P411" s="36" t="n"/>
    </row>
    <row r="412">
      <c r="L412" t="inlineStr">
        <is>
          <t>L0234675</t>
        </is>
      </c>
      <c r="M412" t="inlineStr">
        <is>
          <t>T103425</t>
        </is>
      </c>
      <c r="N412" t="n">
        <v>34</v>
      </c>
      <c r="O412" t="n">
        <v>0</v>
      </c>
      <c r="P412" s="36" t="n"/>
    </row>
    <row r="413">
      <c r="L413" t="inlineStr">
        <is>
          <t>L0234676</t>
        </is>
      </c>
      <c r="M413" t="inlineStr">
        <is>
          <t>T103425</t>
        </is>
      </c>
      <c r="N413" t="n">
        <v>34</v>
      </c>
      <c r="O413" t="n">
        <v>0</v>
      </c>
      <c r="P413" s="36" t="n"/>
    </row>
    <row r="414">
      <c r="L414" t="inlineStr">
        <is>
          <t>L0235661</t>
        </is>
      </c>
      <c r="M414" t="inlineStr">
        <is>
          <t>T103425</t>
        </is>
      </c>
      <c r="N414" t="n">
        <v>34</v>
      </c>
      <c r="O414" t="n">
        <v>0</v>
      </c>
      <c r="P414" s="36" t="n"/>
    </row>
    <row r="415">
      <c r="L415" t="inlineStr">
        <is>
          <t>L0236180</t>
        </is>
      </c>
      <c r="M415" t="inlineStr">
        <is>
          <t>T103425</t>
        </is>
      </c>
      <c r="N415" t="n">
        <v>34</v>
      </c>
      <c r="O415" t="n">
        <v>0</v>
      </c>
      <c r="P415" s="36" t="n"/>
    </row>
    <row r="416">
      <c r="L416" t="inlineStr">
        <is>
          <t>L0236944</t>
        </is>
      </c>
      <c r="M416" t="inlineStr">
        <is>
          <t>T103425</t>
        </is>
      </c>
      <c r="N416" t="n">
        <v>34</v>
      </c>
      <c r="O416" t="n">
        <v>0</v>
      </c>
      <c r="P416" s="36" t="n"/>
    </row>
    <row r="417">
      <c r="L417" t="inlineStr">
        <is>
          <t>L0240913</t>
        </is>
      </c>
      <c r="M417" t="inlineStr">
        <is>
          <t>T103425</t>
        </is>
      </c>
      <c r="N417" t="n">
        <v>35</v>
      </c>
      <c r="O417" t="n">
        <v>0</v>
      </c>
      <c r="P417" s="36" t="n"/>
    </row>
    <row r="418">
      <c r="L418" t="inlineStr">
        <is>
          <t>L0242884</t>
        </is>
      </c>
      <c r="M418" t="inlineStr">
        <is>
          <t>T103425</t>
        </is>
      </c>
      <c r="N418" t="n">
        <v>35</v>
      </c>
      <c r="O418" t="n">
        <v>0</v>
      </c>
      <c r="P418" s="36" t="n"/>
    </row>
    <row r="419">
      <c r="L419" t="inlineStr">
        <is>
          <t>L0247486</t>
        </is>
      </c>
      <c r="M419" t="inlineStr">
        <is>
          <t>T103425</t>
        </is>
      </c>
      <c r="N419" t="n">
        <v>36</v>
      </c>
      <c r="O419" t="n">
        <v>0</v>
      </c>
      <c r="P419" s="36" t="n"/>
    </row>
    <row r="420">
      <c r="L420" t="inlineStr">
        <is>
          <t>L0223292</t>
        </is>
      </c>
      <c r="M420" t="inlineStr">
        <is>
          <t>T103555</t>
        </is>
      </c>
      <c r="N420" t="n">
        <v>33</v>
      </c>
      <c r="O420" t="n">
        <v>0</v>
      </c>
      <c r="P420" s="36" t="n"/>
    </row>
    <row r="421">
      <c r="L421" t="inlineStr">
        <is>
          <t>L0224398</t>
        </is>
      </c>
      <c r="M421" t="inlineStr">
        <is>
          <t>T103555</t>
        </is>
      </c>
      <c r="N421" t="n">
        <v>33</v>
      </c>
      <c r="O421" t="n">
        <v>0</v>
      </c>
      <c r="P421" s="36" t="n"/>
    </row>
    <row r="422">
      <c r="L422" t="inlineStr">
        <is>
          <t>L0189085</t>
        </is>
      </c>
      <c r="M422" t="inlineStr">
        <is>
          <t>T103567</t>
        </is>
      </c>
      <c r="N422" t="n">
        <v>28</v>
      </c>
      <c r="O422" t="n">
        <v>0</v>
      </c>
      <c r="P422" s="36" t="n"/>
    </row>
    <row r="423">
      <c r="L423" t="inlineStr">
        <is>
          <t>L0232122</t>
        </is>
      </c>
      <c r="M423" t="inlineStr">
        <is>
          <t>T103567</t>
        </is>
      </c>
      <c r="N423" t="n">
        <v>34</v>
      </c>
      <c r="O423" t="n">
        <v>0</v>
      </c>
      <c r="P423" s="36" t="n"/>
    </row>
    <row r="424">
      <c r="L424" t="inlineStr">
        <is>
          <t>L0218477</t>
        </is>
      </c>
      <c r="M424" t="inlineStr">
        <is>
          <t>T103572</t>
        </is>
      </c>
      <c r="N424" t="n">
        <v>32</v>
      </c>
      <c r="O424" t="n">
        <v>0</v>
      </c>
      <c r="P424" s="36" t="n"/>
    </row>
    <row r="425">
      <c r="L425" t="inlineStr">
        <is>
          <t>L0209716</t>
        </is>
      </c>
      <c r="M425" t="inlineStr">
        <is>
          <t>T103761</t>
        </is>
      </c>
      <c r="N425" t="n">
        <v>31</v>
      </c>
      <c r="O425" t="n">
        <v>0</v>
      </c>
      <c r="P425" s="36" t="n"/>
    </row>
    <row r="426">
      <c r="L426" t="inlineStr">
        <is>
          <t>L0168706</t>
        </is>
      </c>
      <c r="M426" t="inlineStr">
        <is>
          <t>T103835</t>
        </is>
      </c>
      <c r="N426" t="n">
        <v>25</v>
      </c>
      <c r="O426" t="n">
        <v>0</v>
      </c>
      <c r="P426" s="36" t="n"/>
    </row>
    <row r="427">
      <c r="L427" t="inlineStr">
        <is>
          <t>L0169372</t>
        </is>
      </c>
      <c r="M427" t="inlineStr">
        <is>
          <t>T103835</t>
        </is>
      </c>
      <c r="N427" t="n">
        <v>25</v>
      </c>
      <c r="O427" t="n">
        <v>0</v>
      </c>
      <c r="P427" s="36" t="n"/>
    </row>
    <row r="428">
      <c r="L428" t="inlineStr">
        <is>
          <t>L0171581</t>
        </is>
      </c>
      <c r="M428" t="inlineStr">
        <is>
          <t>T103835</t>
        </is>
      </c>
      <c r="N428" t="n">
        <v>25</v>
      </c>
      <c r="O428" t="n">
        <v>0</v>
      </c>
      <c r="P428" s="36" t="n"/>
    </row>
    <row r="429">
      <c r="L429" t="inlineStr">
        <is>
          <t>L0176942</t>
        </is>
      </c>
      <c r="M429" t="inlineStr">
        <is>
          <t>T103835</t>
        </is>
      </c>
      <c r="N429" t="n">
        <v>26</v>
      </c>
      <c r="O429" t="n">
        <v>0</v>
      </c>
      <c r="P429" s="36" t="n"/>
    </row>
    <row r="430">
      <c r="L430" t="inlineStr">
        <is>
          <t>L0183876</t>
        </is>
      </c>
      <c r="M430" t="inlineStr">
        <is>
          <t>T103835</t>
        </is>
      </c>
      <c r="N430" t="n">
        <v>27</v>
      </c>
      <c r="O430" t="n">
        <v>0</v>
      </c>
      <c r="P430" s="36" t="n"/>
    </row>
    <row r="431">
      <c r="L431" t="inlineStr">
        <is>
          <t>L0188805</t>
        </is>
      </c>
      <c r="M431" t="inlineStr">
        <is>
          <t>T103835</t>
        </is>
      </c>
      <c r="N431" t="n">
        <v>28</v>
      </c>
      <c r="O431" t="n">
        <v>0</v>
      </c>
      <c r="P431" s="36" t="n"/>
    </row>
    <row r="432">
      <c r="L432" t="inlineStr">
        <is>
          <t>L0190607</t>
        </is>
      </c>
      <c r="M432" t="inlineStr">
        <is>
          <t>T103835</t>
        </is>
      </c>
      <c r="N432" t="n">
        <v>28</v>
      </c>
      <c r="O432" t="n">
        <v>0</v>
      </c>
      <c r="P432" s="36" t="n"/>
    </row>
    <row r="433">
      <c r="L433" t="inlineStr">
        <is>
          <t>L0196807</t>
        </is>
      </c>
      <c r="M433" t="inlineStr">
        <is>
          <t>T103835</t>
        </is>
      </c>
      <c r="N433" t="n">
        <v>29</v>
      </c>
      <c r="O433" t="n">
        <v>0</v>
      </c>
      <c r="P433" s="36" t="n"/>
    </row>
    <row r="434">
      <c r="L434" t="inlineStr">
        <is>
          <t>L0198943</t>
        </is>
      </c>
      <c r="M434" t="inlineStr">
        <is>
          <t>T103835</t>
        </is>
      </c>
      <c r="N434" t="n">
        <v>29</v>
      </c>
      <c r="O434" t="n">
        <v>0</v>
      </c>
      <c r="P434" s="36" t="n"/>
    </row>
    <row r="435">
      <c r="L435" t="inlineStr">
        <is>
          <t>L0199973</t>
        </is>
      </c>
      <c r="M435" t="inlineStr">
        <is>
          <t>T103835</t>
        </is>
      </c>
      <c r="N435" t="n">
        <v>30</v>
      </c>
      <c r="O435" t="n">
        <v>0</v>
      </c>
      <c r="P435" s="36" t="n"/>
    </row>
    <row r="436">
      <c r="L436" t="inlineStr">
        <is>
          <t>L0202655</t>
        </is>
      </c>
      <c r="M436" t="inlineStr">
        <is>
          <t>T103835</t>
        </is>
      </c>
      <c r="N436" t="n">
        <v>30</v>
      </c>
      <c r="O436" t="n">
        <v>0</v>
      </c>
      <c r="P436" s="36" t="n"/>
    </row>
    <row r="437">
      <c r="L437" t="inlineStr">
        <is>
          <t>L0204229</t>
        </is>
      </c>
      <c r="M437" t="inlineStr">
        <is>
          <t>T103835</t>
        </is>
      </c>
      <c r="N437" t="n">
        <v>30</v>
      </c>
      <c r="O437" t="n">
        <v>0</v>
      </c>
      <c r="P437" s="36" t="n"/>
    </row>
    <row r="438">
      <c r="L438" t="inlineStr">
        <is>
          <t>L0210807</t>
        </is>
      </c>
      <c r="M438" t="inlineStr">
        <is>
          <t>T103835</t>
        </is>
      </c>
      <c r="N438" t="n">
        <v>31</v>
      </c>
      <c r="O438" t="n">
        <v>0</v>
      </c>
      <c r="P438" s="36" t="n"/>
    </row>
    <row r="439">
      <c r="L439" t="inlineStr">
        <is>
          <t>L0217416</t>
        </is>
      </c>
      <c r="M439" t="inlineStr">
        <is>
          <t>T103835</t>
        </is>
      </c>
      <c r="N439" t="n">
        <v>32</v>
      </c>
      <c r="O439" t="n">
        <v>0</v>
      </c>
      <c r="P439" s="36" t="n"/>
    </row>
    <row r="440">
      <c r="L440" t="inlineStr">
        <is>
          <t>L0219029</t>
        </is>
      </c>
      <c r="M440" t="inlineStr">
        <is>
          <t>T103835</t>
        </is>
      </c>
      <c r="N440" t="n">
        <v>32</v>
      </c>
      <c r="O440" t="n">
        <v>0</v>
      </c>
      <c r="P440" s="36" t="n"/>
    </row>
    <row r="441">
      <c r="L441" t="inlineStr">
        <is>
          <t>L0219315</t>
        </is>
      </c>
      <c r="M441" t="inlineStr">
        <is>
          <t>T103835</t>
        </is>
      </c>
      <c r="N441" t="n">
        <v>32</v>
      </c>
      <c r="O441" t="n">
        <v>0</v>
      </c>
      <c r="P441" s="36" t="n"/>
    </row>
    <row r="442">
      <c r="L442" t="inlineStr">
        <is>
          <t>L0221719</t>
        </is>
      </c>
      <c r="M442" t="inlineStr">
        <is>
          <t>T103835</t>
        </is>
      </c>
      <c r="N442" t="n">
        <v>32</v>
      </c>
      <c r="O442" t="n">
        <v>0</v>
      </c>
      <c r="P442" s="36" t="n"/>
    </row>
    <row r="443">
      <c r="L443" t="inlineStr">
        <is>
          <t>L0222782</t>
        </is>
      </c>
      <c r="M443" t="inlineStr">
        <is>
          <t>T103835</t>
        </is>
      </c>
      <c r="N443" t="n">
        <v>33</v>
      </c>
      <c r="O443" t="n">
        <v>0</v>
      </c>
      <c r="P443" s="36" t="n"/>
    </row>
    <row r="444">
      <c r="L444" t="inlineStr">
        <is>
          <t>L0223302</t>
        </is>
      </c>
      <c r="M444" t="inlineStr">
        <is>
          <t>T103835</t>
        </is>
      </c>
      <c r="N444" t="n">
        <v>33</v>
      </c>
      <c r="O444" t="n">
        <v>0</v>
      </c>
      <c r="P444" s="36" t="n"/>
    </row>
    <row r="445">
      <c r="L445" t="inlineStr">
        <is>
          <t>L0223558</t>
        </is>
      </c>
      <c r="M445" t="inlineStr">
        <is>
          <t>T103835</t>
        </is>
      </c>
      <c r="N445" t="n">
        <v>33</v>
      </c>
      <c r="O445" t="n">
        <v>0</v>
      </c>
      <c r="P445" s="36" t="n"/>
    </row>
    <row r="446">
      <c r="L446" t="inlineStr">
        <is>
          <t>L0232407</t>
        </is>
      </c>
      <c r="M446" t="inlineStr">
        <is>
          <t>T103835</t>
        </is>
      </c>
      <c r="N446" t="n">
        <v>34</v>
      </c>
      <c r="O446" t="n">
        <v>0</v>
      </c>
      <c r="P446" s="36" t="n"/>
    </row>
    <row r="447">
      <c r="L447" t="inlineStr">
        <is>
          <t>L0238565</t>
        </is>
      </c>
      <c r="M447" t="inlineStr">
        <is>
          <t>T103835</t>
        </is>
      </c>
      <c r="N447" t="n">
        <v>35</v>
      </c>
      <c r="O447" t="n">
        <v>0</v>
      </c>
      <c r="P447" s="36" t="n"/>
    </row>
    <row r="448">
      <c r="L448" t="inlineStr">
        <is>
          <t>L0240250</t>
        </is>
      </c>
      <c r="M448" t="inlineStr">
        <is>
          <t>T103835</t>
        </is>
      </c>
      <c r="N448" t="n">
        <v>35</v>
      </c>
      <c r="O448" t="n">
        <v>0</v>
      </c>
      <c r="P448" s="36" t="n"/>
    </row>
    <row r="449">
      <c r="L449" t="inlineStr">
        <is>
          <t>L0241952</t>
        </is>
      </c>
      <c r="M449" t="inlineStr">
        <is>
          <t>T103835</t>
        </is>
      </c>
      <c r="N449" t="n">
        <v>35</v>
      </c>
      <c r="O449" t="n">
        <v>0</v>
      </c>
      <c r="P449" s="36" t="n"/>
    </row>
    <row r="450">
      <c r="L450" t="inlineStr">
        <is>
          <t>L0246372</t>
        </is>
      </c>
      <c r="M450" t="inlineStr">
        <is>
          <t>T103835</t>
        </is>
      </c>
      <c r="N450" t="n">
        <v>36</v>
      </c>
      <c r="O450" t="n">
        <v>0</v>
      </c>
      <c r="P450" s="36" t="n"/>
    </row>
    <row r="451">
      <c r="L451" t="inlineStr">
        <is>
          <t>L0247727</t>
        </is>
      </c>
      <c r="M451" t="inlineStr">
        <is>
          <t>T103835</t>
        </is>
      </c>
      <c r="N451" t="n">
        <v>36</v>
      </c>
      <c r="O451" t="n">
        <v>0</v>
      </c>
      <c r="P451" s="36" t="n"/>
    </row>
    <row r="452">
      <c r="L452" t="inlineStr">
        <is>
          <t>L0248848</t>
        </is>
      </c>
      <c r="M452" t="inlineStr">
        <is>
          <t>T103835</t>
        </is>
      </c>
      <c r="N452" t="n">
        <v>36</v>
      </c>
      <c r="O452" t="n">
        <v>0</v>
      </c>
      <c r="P452" s="36" t="n"/>
    </row>
    <row r="453">
      <c r="L453" t="inlineStr">
        <is>
          <t>L0171164</t>
        </is>
      </c>
      <c r="M453" t="inlineStr">
        <is>
          <t>T103855</t>
        </is>
      </c>
      <c r="N453" t="n">
        <v>25</v>
      </c>
      <c r="O453" t="n">
        <v>0</v>
      </c>
      <c r="P453" s="36" t="n"/>
    </row>
    <row r="454">
      <c r="L454" t="inlineStr">
        <is>
          <t>L0173342</t>
        </is>
      </c>
      <c r="M454" t="inlineStr">
        <is>
          <t>T103855</t>
        </is>
      </c>
      <c r="N454" t="n">
        <v>26</v>
      </c>
      <c r="O454" t="n">
        <v>0</v>
      </c>
      <c r="P454" s="36" t="n"/>
    </row>
    <row r="455">
      <c r="L455" t="inlineStr">
        <is>
          <t>L0177812</t>
        </is>
      </c>
      <c r="M455" t="inlineStr">
        <is>
          <t>T103855</t>
        </is>
      </c>
      <c r="N455" t="n">
        <v>26</v>
      </c>
      <c r="O455" t="n">
        <v>0</v>
      </c>
      <c r="P455" s="36" t="n"/>
    </row>
    <row r="456">
      <c r="L456" t="inlineStr">
        <is>
          <t>L0182533</t>
        </is>
      </c>
      <c r="M456" t="inlineStr">
        <is>
          <t>T103855</t>
        </is>
      </c>
      <c r="N456" t="n">
        <v>27</v>
      </c>
      <c r="O456" t="n">
        <v>0</v>
      </c>
      <c r="P456" s="36" t="n"/>
    </row>
    <row r="457">
      <c r="L457" t="inlineStr">
        <is>
          <t>L0203706</t>
        </is>
      </c>
      <c r="M457" t="inlineStr">
        <is>
          <t>T103855</t>
        </is>
      </c>
      <c r="N457" t="n">
        <v>30</v>
      </c>
      <c r="O457" t="n">
        <v>0</v>
      </c>
      <c r="P457" s="36" t="n"/>
    </row>
    <row r="458">
      <c r="L458" t="inlineStr">
        <is>
          <t>L0211643</t>
        </is>
      </c>
      <c r="M458" t="inlineStr">
        <is>
          <t>T103855</t>
        </is>
      </c>
      <c r="N458" t="n">
        <v>31</v>
      </c>
      <c r="O458" t="n">
        <v>0</v>
      </c>
      <c r="P458" s="36" t="n"/>
    </row>
    <row r="459">
      <c r="L459" t="inlineStr">
        <is>
          <t>L0176945</t>
        </is>
      </c>
      <c r="M459" t="inlineStr">
        <is>
          <t>T103882</t>
        </is>
      </c>
      <c r="N459" t="n">
        <v>26</v>
      </c>
      <c r="O459" t="n">
        <v>0</v>
      </c>
      <c r="P459" s="36" t="n"/>
    </row>
    <row r="460">
      <c r="L460" t="inlineStr">
        <is>
          <t>L0188071</t>
        </is>
      </c>
      <c r="M460" t="inlineStr">
        <is>
          <t>T103882</t>
        </is>
      </c>
      <c r="N460" t="n">
        <v>28</v>
      </c>
      <c r="O460" t="n">
        <v>0</v>
      </c>
      <c r="P460" s="36" t="n"/>
    </row>
    <row r="461">
      <c r="L461" t="inlineStr">
        <is>
          <t>L0197601</t>
        </is>
      </c>
      <c r="M461" t="inlineStr">
        <is>
          <t>T103882</t>
        </is>
      </c>
      <c r="N461" t="n">
        <v>29</v>
      </c>
      <c r="O461" t="n">
        <v>0</v>
      </c>
      <c r="P461" s="36" t="n"/>
    </row>
    <row r="462">
      <c r="L462" t="inlineStr">
        <is>
          <t>L0199464</t>
        </is>
      </c>
      <c r="M462" t="inlineStr">
        <is>
          <t>T103882</t>
        </is>
      </c>
      <c r="N462" t="n">
        <v>29</v>
      </c>
      <c r="O462" t="n">
        <v>0</v>
      </c>
      <c r="P462" s="36" t="n"/>
    </row>
    <row r="463">
      <c r="L463" t="inlineStr">
        <is>
          <t>L0200516</t>
        </is>
      </c>
      <c r="M463" t="inlineStr">
        <is>
          <t>T103882</t>
        </is>
      </c>
      <c r="N463" t="n">
        <v>30</v>
      </c>
      <c r="O463" t="n">
        <v>0</v>
      </c>
      <c r="P463" s="36" t="n"/>
    </row>
    <row r="464">
      <c r="L464" t="inlineStr">
        <is>
          <t>L0233904</t>
        </is>
      </c>
      <c r="M464" t="inlineStr">
        <is>
          <t>T103882</t>
        </is>
      </c>
      <c r="N464" t="n">
        <v>34</v>
      </c>
      <c r="O464" t="n">
        <v>0</v>
      </c>
      <c r="P464" s="36" t="n"/>
    </row>
    <row r="465">
      <c r="L465" t="inlineStr">
        <is>
          <t>L0190877</t>
        </is>
      </c>
      <c r="M465" t="inlineStr">
        <is>
          <t>T104030</t>
        </is>
      </c>
      <c r="N465" t="n">
        <v>28</v>
      </c>
      <c r="O465" t="n">
        <v>0</v>
      </c>
      <c r="P465" s="36" t="n"/>
    </row>
    <row r="466">
      <c r="L466" t="inlineStr">
        <is>
          <t>L0206658</t>
        </is>
      </c>
      <c r="M466" t="inlineStr">
        <is>
          <t>T104030</t>
        </is>
      </c>
      <c r="N466" t="n">
        <v>30</v>
      </c>
      <c r="O466" t="n">
        <v>0</v>
      </c>
      <c r="P466" s="36" t="n"/>
    </row>
    <row r="467">
      <c r="L467" t="inlineStr">
        <is>
          <t>L0213563</t>
        </is>
      </c>
      <c r="M467" t="inlineStr">
        <is>
          <t>T104030</t>
        </is>
      </c>
      <c r="N467" t="n">
        <v>31</v>
      </c>
      <c r="O467" t="n">
        <v>0</v>
      </c>
      <c r="P467" s="36" t="n"/>
    </row>
    <row r="468">
      <c r="L468" t="inlineStr">
        <is>
          <t>L0250168</t>
        </is>
      </c>
      <c r="M468" t="inlineStr">
        <is>
          <t>T104030</t>
        </is>
      </c>
      <c r="N468" t="n">
        <v>34</v>
      </c>
      <c r="O468" t="n">
        <v>0</v>
      </c>
      <c r="P468" s="36" t="n"/>
    </row>
    <row r="469">
      <c r="L469" t="inlineStr">
        <is>
          <t>L0250176</t>
        </is>
      </c>
      <c r="M469" t="inlineStr">
        <is>
          <t>T104030</t>
        </is>
      </c>
      <c r="N469" t="n">
        <v>34</v>
      </c>
      <c r="O469" t="n">
        <v>0</v>
      </c>
      <c r="P469" s="36" t="n"/>
    </row>
    <row r="470">
      <c r="L470" t="inlineStr">
        <is>
          <t>L0168298</t>
        </is>
      </c>
      <c r="M470" t="inlineStr">
        <is>
          <t>T104135</t>
        </is>
      </c>
      <c r="N470" t="n">
        <v>25</v>
      </c>
      <c r="O470" t="n">
        <v>0</v>
      </c>
      <c r="P470" s="36" t="n"/>
    </row>
    <row r="471">
      <c r="L471" t="inlineStr">
        <is>
          <t>L0171383</t>
        </is>
      </c>
      <c r="M471" t="inlineStr">
        <is>
          <t>T104135</t>
        </is>
      </c>
      <c r="N471" t="n">
        <v>25</v>
      </c>
      <c r="O471" t="n">
        <v>0</v>
      </c>
      <c r="P471" s="36" t="n"/>
    </row>
    <row r="472">
      <c r="L472" t="inlineStr">
        <is>
          <t>L0173770</t>
        </is>
      </c>
      <c r="M472" t="inlineStr">
        <is>
          <t>T104135</t>
        </is>
      </c>
      <c r="N472" t="n">
        <v>26</v>
      </c>
      <c r="O472" t="n">
        <v>0</v>
      </c>
      <c r="P472" s="36" t="n"/>
    </row>
    <row r="473">
      <c r="L473" t="inlineStr">
        <is>
          <t>L0177597</t>
        </is>
      </c>
      <c r="M473" t="inlineStr">
        <is>
          <t>T104135</t>
        </is>
      </c>
      <c r="N473" t="n">
        <v>26</v>
      </c>
      <c r="O473" t="n">
        <v>1</v>
      </c>
      <c r="P473" s="36" t="n"/>
    </row>
    <row r="474">
      <c r="L474" t="inlineStr">
        <is>
          <t>L0180427</t>
        </is>
      </c>
      <c r="M474" t="inlineStr">
        <is>
          <t>T104135</t>
        </is>
      </c>
      <c r="N474" t="n">
        <v>27</v>
      </c>
      <c r="O474" t="n">
        <v>0</v>
      </c>
      <c r="P474" s="36" t="n"/>
    </row>
    <row r="475">
      <c r="L475" t="inlineStr">
        <is>
          <t>L0182305</t>
        </is>
      </c>
      <c r="M475" t="inlineStr">
        <is>
          <t>T104135</t>
        </is>
      </c>
      <c r="N475" t="n">
        <v>27</v>
      </c>
      <c r="O475" t="n">
        <v>0</v>
      </c>
      <c r="P475" s="36" t="n"/>
    </row>
    <row r="476">
      <c r="L476" t="inlineStr">
        <is>
          <t>L0182994</t>
        </is>
      </c>
      <c r="M476" t="inlineStr">
        <is>
          <t>T104135</t>
        </is>
      </c>
      <c r="N476" t="n">
        <v>27</v>
      </c>
      <c r="O476" t="n">
        <v>0</v>
      </c>
      <c r="P476" s="36" t="n"/>
    </row>
    <row r="477">
      <c r="L477" t="inlineStr">
        <is>
          <t>L0182996</t>
        </is>
      </c>
      <c r="M477" t="inlineStr">
        <is>
          <t>T104135</t>
        </is>
      </c>
      <c r="N477" t="n">
        <v>27</v>
      </c>
      <c r="O477" t="n">
        <v>0</v>
      </c>
      <c r="P477" s="36" t="n"/>
    </row>
    <row r="478">
      <c r="L478" t="inlineStr">
        <is>
          <t>L0184813</t>
        </is>
      </c>
      <c r="M478" t="inlineStr">
        <is>
          <t>T104135</t>
        </is>
      </c>
      <c r="N478" t="n">
        <v>27</v>
      </c>
      <c r="O478" t="n">
        <v>0</v>
      </c>
      <c r="P478" s="36" t="n"/>
    </row>
    <row r="479">
      <c r="L479" t="inlineStr">
        <is>
          <t>L0186258</t>
        </is>
      </c>
      <c r="M479" t="inlineStr">
        <is>
          <t>T104135</t>
        </is>
      </c>
      <c r="N479" t="n">
        <v>28</v>
      </c>
      <c r="O479" t="n">
        <v>0</v>
      </c>
      <c r="P479" s="36" t="n"/>
    </row>
    <row r="480">
      <c r="L480" t="inlineStr">
        <is>
          <t>L0186522</t>
        </is>
      </c>
      <c r="M480" t="inlineStr">
        <is>
          <t>T104135</t>
        </is>
      </c>
      <c r="N480" t="n">
        <v>28</v>
      </c>
      <c r="O480" t="n">
        <v>0</v>
      </c>
      <c r="P480" s="36" t="n"/>
    </row>
    <row r="481">
      <c r="L481" t="inlineStr">
        <is>
          <t>L0189875</t>
        </is>
      </c>
      <c r="M481" t="inlineStr">
        <is>
          <t>T104135</t>
        </is>
      </c>
      <c r="N481" t="n">
        <v>28</v>
      </c>
      <c r="O481" t="n">
        <v>0</v>
      </c>
      <c r="P481" s="36" t="n"/>
    </row>
    <row r="482">
      <c r="L482" t="inlineStr">
        <is>
          <t>L0190126</t>
        </is>
      </c>
      <c r="M482" t="inlineStr">
        <is>
          <t>T104135</t>
        </is>
      </c>
      <c r="N482" t="n">
        <v>28</v>
      </c>
      <c r="O482" t="n">
        <v>0</v>
      </c>
      <c r="P482" s="36" t="n"/>
    </row>
    <row r="483">
      <c r="L483" t="inlineStr">
        <is>
          <t>L0193660</t>
        </is>
      </c>
      <c r="M483" t="inlineStr">
        <is>
          <t>T104135</t>
        </is>
      </c>
      <c r="N483" t="n">
        <v>29</v>
      </c>
      <c r="O483" t="n">
        <v>0</v>
      </c>
      <c r="P483" s="36" t="n"/>
    </row>
    <row r="484">
      <c r="L484" t="inlineStr">
        <is>
          <t>L0194452</t>
        </is>
      </c>
      <c r="M484" t="inlineStr">
        <is>
          <t>T104135</t>
        </is>
      </c>
      <c r="N484" t="n">
        <v>29</v>
      </c>
      <c r="O484" t="n">
        <v>0</v>
      </c>
      <c r="P484" s="36" t="n"/>
    </row>
    <row r="485">
      <c r="L485" t="inlineStr">
        <is>
          <t>L0197101</t>
        </is>
      </c>
      <c r="M485" t="inlineStr">
        <is>
          <t>T104135</t>
        </is>
      </c>
      <c r="N485" t="n">
        <v>29</v>
      </c>
      <c r="O485" t="n">
        <v>0</v>
      </c>
      <c r="P485" s="36" t="n"/>
    </row>
    <row r="486">
      <c r="L486" t="inlineStr">
        <is>
          <t>L0197858</t>
        </is>
      </c>
      <c r="M486" t="inlineStr">
        <is>
          <t>T104135</t>
        </is>
      </c>
      <c r="N486" t="n">
        <v>29</v>
      </c>
      <c r="O486" t="n">
        <v>0</v>
      </c>
      <c r="P486" s="36" t="n"/>
    </row>
    <row r="487">
      <c r="L487" t="inlineStr">
        <is>
          <t>L0198153</t>
        </is>
      </c>
      <c r="M487" t="inlineStr">
        <is>
          <t>T104135</t>
        </is>
      </c>
      <c r="N487" t="n">
        <v>29</v>
      </c>
      <c r="O487" t="n">
        <v>0</v>
      </c>
      <c r="P487" s="36" t="n"/>
    </row>
    <row r="488">
      <c r="L488" t="inlineStr">
        <is>
          <t>L0201842</t>
        </is>
      </c>
      <c r="M488" t="inlineStr">
        <is>
          <t>T104135</t>
        </is>
      </c>
      <c r="N488" t="n">
        <v>30</v>
      </c>
      <c r="O488" t="n">
        <v>0</v>
      </c>
      <c r="P488" s="36" t="n"/>
    </row>
    <row r="489">
      <c r="L489" t="inlineStr">
        <is>
          <t>L0202389</t>
        </is>
      </c>
      <c r="M489" t="inlineStr">
        <is>
          <t>T104135</t>
        </is>
      </c>
      <c r="N489" t="n">
        <v>30</v>
      </c>
      <c r="O489" t="n">
        <v>0</v>
      </c>
      <c r="P489" s="36" t="n"/>
    </row>
    <row r="490">
      <c r="L490" t="inlineStr">
        <is>
          <t>L0207535</t>
        </is>
      </c>
      <c r="M490" t="inlineStr">
        <is>
          <t>T104135</t>
        </is>
      </c>
      <c r="N490" t="n">
        <v>31</v>
      </c>
      <c r="O490" t="n">
        <v>0</v>
      </c>
      <c r="P490" s="36" t="n"/>
    </row>
    <row r="491">
      <c r="L491" t="inlineStr">
        <is>
          <t>L0207793</t>
        </is>
      </c>
      <c r="M491" t="inlineStr">
        <is>
          <t>T104135</t>
        </is>
      </c>
      <c r="N491" t="n">
        <v>31</v>
      </c>
      <c r="O491" t="n">
        <v>0</v>
      </c>
      <c r="P491" s="36" t="n"/>
    </row>
    <row r="492">
      <c r="L492" t="inlineStr">
        <is>
          <t>L0208665</t>
        </is>
      </c>
      <c r="M492" t="inlineStr">
        <is>
          <t>T104135</t>
        </is>
      </c>
      <c r="N492" t="n">
        <v>31</v>
      </c>
      <c r="O492" t="n">
        <v>0</v>
      </c>
      <c r="P492" s="36" t="n"/>
    </row>
    <row r="493">
      <c r="L493" t="inlineStr">
        <is>
          <t>L0208666</t>
        </is>
      </c>
      <c r="M493" t="inlineStr">
        <is>
          <t>T104135</t>
        </is>
      </c>
      <c r="N493" t="n">
        <v>31</v>
      </c>
      <c r="O493" t="n">
        <v>0</v>
      </c>
      <c r="P493" s="36" t="n"/>
    </row>
    <row r="494">
      <c r="L494" t="inlineStr">
        <is>
          <t>L0209194</t>
        </is>
      </c>
      <c r="M494" t="inlineStr">
        <is>
          <t>T104135</t>
        </is>
      </c>
      <c r="N494" t="n">
        <v>31</v>
      </c>
      <c r="O494" t="n">
        <v>0</v>
      </c>
      <c r="P494" s="36" t="n"/>
    </row>
    <row r="495">
      <c r="L495" t="inlineStr">
        <is>
          <t>L0212441</t>
        </is>
      </c>
      <c r="M495" t="inlineStr">
        <is>
          <t>T104135</t>
        </is>
      </c>
      <c r="N495" t="n">
        <v>31</v>
      </c>
      <c r="O495" t="n">
        <v>0</v>
      </c>
      <c r="P495" s="36" t="n"/>
    </row>
    <row r="496">
      <c r="L496" t="inlineStr">
        <is>
          <t>L0215197</t>
        </is>
      </c>
      <c r="M496" t="inlineStr">
        <is>
          <t>T104135</t>
        </is>
      </c>
      <c r="N496" t="n">
        <v>32</v>
      </c>
      <c r="O496" t="n">
        <v>0</v>
      </c>
      <c r="P496" s="36" t="n"/>
    </row>
    <row r="497">
      <c r="L497" t="inlineStr">
        <is>
          <t>L0217425</t>
        </is>
      </c>
      <c r="M497" t="inlineStr">
        <is>
          <t>T104135</t>
        </is>
      </c>
      <c r="N497" t="n">
        <v>32</v>
      </c>
      <c r="O497" t="n">
        <v>0</v>
      </c>
      <c r="P497" s="36" t="n"/>
    </row>
    <row r="498">
      <c r="L498" t="inlineStr">
        <is>
          <t>L0220658</t>
        </is>
      </c>
      <c r="M498" t="inlineStr">
        <is>
          <t>T104135</t>
        </is>
      </c>
      <c r="N498" t="n">
        <v>32</v>
      </c>
      <c r="O498" t="n">
        <v>0</v>
      </c>
      <c r="P498" s="36" t="n"/>
    </row>
    <row r="499">
      <c r="L499" t="inlineStr">
        <is>
          <t>L0226757</t>
        </is>
      </c>
      <c r="M499" t="inlineStr">
        <is>
          <t>T104135</t>
        </is>
      </c>
      <c r="N499" t="n">
        <v>33</v>
      </c>
      <c r="O499" t="n">
        <v>0</v>
      </c>
      <c r="P499" s="36" t="n"/>
    </row>
    <row r="500">
      <c r="L500" t="inlineStr">
        <is>
          <t>L0231641</t>
        </is>
      </c>
      <c r="M500" t="inlineStr">
        <is>
          <t>T104135</t>
        </is>
      </c>
      <c r="N500" t="n">
        <v>34</v>
      </c>
      <c r="O500" t="n">
        <v>0</v>
      </c>
      <c r="P500" s="36" t="n"/>
    </row>
    <row r="501">
      <c r="L501" t="inlineStr">
        <is>
          <t>L0235949</t>
        </is>
      </c>
      <c r="M501" t="inlineStr">
        <is>
          <t>T104135</t>
        </is>
      </c>
      <c r="N501" t="n">
        <v>34</v>
      </c>
      <c r="O501" t="n">
        <v>0</v>
      </c>
      <c r="P501" s="36" t="n"/>
    </row>
    <row r="502">
      <c r="L502" t="inlineStr">
        <is>
          <t>L0237655</t>
        </is>
      </c>
      <c r="M502" t="inlineStr">
        <is>
          <t>T104135</t>
        </is>
      </c>
      <c r="N502" t="n">
        <v>35</v>
      </c>
      <c r="O502" t="n">
        <v>0</v>
      </c>
      <c r="P502" s="36" t="n"/>
    </row>
    <row r="503">
      <c r="L503" t="inlineStr">
        <is>
          <t>L0238095</t>
        </is>
      </c>
      <c r="M503" t="inlineStr">
        <is>
          <t>T104135</t>
        </is>
      </c>
      <c r="N503" t="n">
        <v>35</v>
      </c>
      <c r="O503" t="n">
        <v>0</v>
      </c>
      <c r="P503" s="36" t="n"/>
    </row>
    <row r="504">
      <c r="L504" t="inlineStr">
        <is>
          <t>L0238340</t>
        </is>
      </c>
      <c r="M504" t="inlineStr">
        <is>
          <t>T104135</t>
        </is>
      </c>
      <c r="N504" t="n">
        <v>35</v>
      </c>
      <c r="O504" t="n">
        <v>0</v>
      </c>
      <c r="P504" s="36" t="n"/>
    </row>
    <row r="505">
      <c r="L505" t="inlineStr">
        <is>
          <t>L0239321</t>
        </is>
      </c>
      <c r="M505" t="inlineStr">
        <is>
          <t>T104135</t>
        </is>
      </c>
      <c r="N505" t="n">
        <v>35</v>
      </c>
      <c r="O505" t="n">
        <v>0</v>
      </c>
      <c r="P505" s="36" t="n"/>
    </row>
    <row r="506">
      <c r="L506" t="inlineStr">
        <is>
          <t>L0241452</t>
        </is>
      </c>
      <c r="M506" t="inlineStr">
        <is>
          <t>T104135</t>
        </is>
      </c>
      <c r="N506" t="n">
        <v>35</v>
      </c>
      <c r="O506" t="n">
        <v>0</v>
      </c>
      <c r="P506" s="36" t="n"/>
    </row>
    <row r="507">
      <c r="L507" t="inlineStr">
        <is>
          <t>L0241706</t>
        </is>
      </c>
      <c r="M507" t="inlineStr">
        <is>
          <t>T104135</t>
        </is>
      </c>
      <c r="N507" t="n">
        <v>35</v>
      </c>
      <c r="O507" t="n">
        <v>0</v>
      </c>
      <c r="P507" s="36" t="n"/>
    </row>
    <row r="508">
      <c r="L508" t="inlineStr">
        <is>
          <t>L0243141</t>
        </is>
      </c>
      <c r="M508" t="inlineStr">
        <is>
          <t>T104135</t>
        </is>
      </c>
      <c r="N508" t="n">
        <v>35</v>
      </c>
      <c r="O508" t="n">
        <v>0</v>
      </c>
      <c r="P508" s="36" t="n"/>
    </row>
    <row r="509">
      <c r="L509" t="inlineStr">
        <is>
          <t>L0243830</t>
        </is>
      </c>
      <c r="M509" t="inlineStr">
        <is>
          <t>T104135</t>
        </is>
      </c>
      <c r="N509" t="n">
        <v>36</v>
      </c>
      <c r="O509" t="n">
        <v>0</v>
      </c>
      <c r="P509" s="36" t="n"/>
    </row>
    <row r="510">
      <c r="L510" t="inlineStr">
        <is>
          <t>L0245948</t>
        </is>
      </c>
      <c r="M510" t="inlineStr">
        <is>
          <t>T104135</t>
        </is>
      </c>
      <c r="N510" t="n">
        <v>36</v>
      </c>
      <c r="O510" t="n">
        <v>0</v>
      </c>
      <c r="P510" s="36" t="n"/>
    </row>
    <row r="511">
      <c r="L511" t="inlineStr">
        <is>
          <t>L0247295</t>
        </is>
      </c>
      <c r="M511" t="inlineStr">
        <is>
          <t>T104135</t>
        </is>
      </c>
      <c r="N511" t="n">
        <v>36</v>
      </c>
      <c r="O511" t="n">
        <v>1</v>
      </c>
      <c r="P511" s="36" t="n"/>
    </row>
    <row r="512">
      <c r="L512" t="inlineStr">
        <is>
          <t>L0167650</t>
        </is>
      </c>
      <c r="M512" t="inlineStr">
        <is>
          <t>T104234</t>
        </is>
      </c>
      <c r="N512" t="n">
        <v>25</v>
      </c>
      <c r="O512" t="n">
        <v>0</v>
      </c>
      <c r="P512" s="36" t="n"/>
    </row>
    <row r="513">
      <c r="L513" t="inlineStr">
        <is>
          <t>L0169816</t>
        </is>
      </c>
      <c r="M513" t="inlineStr">
        <is>
          <t>T104234</t>
        </is>
      </c>
      <c r="N513" t="n">
        <v>25</v>
      </c>
      <c r="O513" t="n">
        <v>0</v>
      </c>
      <c r="P513" s="36" t="n"/>
    </row>
    <row r="514">
      <c r="L514" t="inlineStr">
        <is>
          <t>L0176531</t>
        </is>
      </c>
      <c r="M514" t="inlineStr">
        <is>
          <t>T104234</t>
        </is>
      </c>
      <c r="N514" t="n">
        <v>26</v>
      </c>
      <c r="O514" t="n">
        <v>0</v>
      </c>
      <c r="P514" s="36" t="n"/>
    </row>
    <row r="515">
      <c r="L515" t="inlineStr">
        <is>
          <t>L0178733</t>
        </is>
      </c>
      <c r="M515" t="inlineStr">
        <is>
          <t>T104234</t>
        </is>
      </c>
      <c r="N515" t="n">
        <v>26</v>
      </c>
      <c r="O515" t="n">
        <v>0</v>
      </c>
      <c r="P515" s="36" t="n"/>
    </row>
    <row r="516">
      <c r="L516" t="inlineStr">
        <is>
          <t>L0191660</t>
        </is>
      </c>
      <c r="M516" t="inlineStr">
        <is>
          <t>T104234</t>
        </is>
      </c>
      <c r="N516" t="n">
        <v>28</v>
      </c>
      <c r="O516" t="n">
        <v>0</v>
      </c>
      <c r="P516" s="36" t="n"/>
    </row>
    <row r="517">
      <c r="L517" t="inlineStr">
        <is>
          <t>L0192125</t>
        </is>
      </c>
      <c r="M517" t="inlineStr">
        <is>
          <t>T104234</t>
        </is>
      </c>
      <c r="N517" t="n">
        <v>28</v>
      </c>
      <c r="O517" t="n">
        <v>0</v>
      </c>
      <c r="P517" s="36" t="n"/>
    </row>
    <row r="518">
      <c r="L518" t="inlineStr">
        <is>
          <t>L0192651</t>
        </is>
      </c>
      <c r="M518" t="inlineStr">
        <is>
          <t>T104234</t>
        </is>
      </c>
      <c r="N518" t="n">
        <v>29</v>
      </c>
      <c r="O518" t="n">
        <v>0</v>
      </c>
      <c r="P518" s="36" t="n"/>
    </row>
    <row r="519">
      <c r="L519" t="inlineStr">
        <is>
          <t>L0202664</t>
        </is>
      </c>
      <c r="M519" t="inlineStr">
        <is>
          <t>T104234</t>
        </is>
      </c>
      <c r="N519" t="n">
        <v>30</v>
      </c>
      <c r="O519" t="n">
        <v>0</v>
      </c>
      <c r="P519" s="36" t="n"/>
    </row>
    <row r="520">
      <c r="L520" t="inlineStr">
        <is>
          <t>L0219045</t>
        </is>
      </c>
      <c r="M520" t="inlineStr">
        <is>
          <t>T104234</t>
        </is>
      </c>
      <c r="N520" t="n">
        <v>32</v>
      </c>
      <c r="O520" t="n">
        <v>0</v>
      </c>
      <c r="P520" s="36" t="n"/>
    </row>
    <row r="521">
      <c r="L521" t="inlineStr">
        <is>
          <t>L0219046</t>
        </is>
      </c>
      <c r="M521" t="inlineStr">
        <is>
          <t>T104234</t>
        </is>
      </c>
      <c r="N521" t="n">
        <v>32</v>
      </c>
      <c r="O521" t="n">
        <v>0</v>
      </c>
      <c r="P521" s="36" t="n"/>
    </row>
    <row r="522">
      <c r="L522" t="inlineStr">
        <is>
          <t>L0219567</t>
        </is>
      </c>
      <c r="M522" t="inlineStr">
        <is>
          <t>T104234</t>
        </is>
      </c>
      <c r="N522" t="n">
        <v>32</v>
      </c>
      <c r="O522" t="n">
        <v>0</v>
      </c>
      <c r="P522" s="36" t="n"/>
    </row>
    <row r="523">
      <c r="L523" t="inlineStr">
        <is>
          <t>L0221462</t>
        </is>
      </c>
      <c r="M523" t="inlineStr">
        <is>
          <t>T104234</t>
        </is>
      </c>
      <c r="N523" t="n">
        <v>32</v>
      </c>
      <c r="O523" t="n">
        <v>1</v>
      </c>
      <c r="P523" s="36" t="n"/>
    </row>
    <row r="524">
      <c r="L524" t="inlineStr">
        <is>
          <t>L0227021</t>
        </is>
      </c>
      <c r="M524" t="inlineStr">
        <is>
          <t>T104234</t>
        </is>
      </c>
      <c r="N524" t="n">
        <v>33</v>
      </c>
      <c r="O524" t="n">
        <v>0</v>
      </c>
      <c r="P524" s="36" t="n"/>
    </row>
    <row r="525">
      <c r="L525" t="inlineStr">
        <is>
          <t>L0228616</t>
        </is>
      </c>
      <c r="M525" t="inlineStr">
        <is>
          <t>T104234</t>
        </is>
      </c>
      <c r="N525" t="n">
        <v>33</v>
      </c>
      <c r="O525" t="n">
        <v>1</v>
      </c>
      <c r="P525" s="36" t="n"/>
    </row>
    <row r="526">
      <c r="L526" t="inlineStr">
        <is>
          <t>L0236713</t>
        </is>
      </c>
      <c r="M526" t="inlineStr">
        <is>
          <t>T104234</t>
        </is>
      </c>
      <c r="N526" t="n">
        <v>34</v>
      </c>
      <c r="O526" t="n">
        <v>0</v>
      </c>
      <c r="P526" s="36" t="n"/>
    </row>
    <row r="527">
      <c r="L527" t="inlineStr">
        <is>
          <t>L0243365</t>
        </is>
      </c>
      <c r="M527" t="inlineStr">
        <is>
          <t>T104234</t>
        </is>
      </c>
      <c r="N527" t="n">
        <v>35</v>
      </c>
      <c r="O527" t="n">
        <v>0</v>
      </c>
      <c r="P527" s="36" t="n"/>
    </row>
    <row r="528">
      <c r="L528" t="inlineStr">
        <is>
          <t>L0248857</t>
        </is>
      </c>
      <c r="M528" t="inlineStr">
        <is>
          <t>T104234</t>
        </is>
      </c>
      <c r="N528" t="n">
        <v>36</v>
      </c>
      <c r="O528" t="n">
        <v>0</v>
      </c>
      <c r="P528" s="36" t="n"/>
    </row>
    <row r="529">
      <c r="L529" t="inlineStr">
        <is>
          <t>L0169817</t>
        </is>
      </c>
      <c r="M529" t="inlineStr">
        <is>
          <t>T104305</t>
        </is>
      </c>
      <c r="N529" t="n">
        <v>25</v>
      </c>
      <c r="O529" t="n">
        <v>0</v>
      </c>
      <c r="P529" s="36" t="n"/>
    </row>
    <row r="530">
      <c r="L530" t="inlineStr">
        <is>
          <t>L0183215</t>
        </is>
      </c>
      <c r="M530" t="inlineStr">
        <is>
          <t>T104305</t>
        </is>
      </c>
      <c r="N530" t="n">
        <v>27</v>
      </c>
      <c r="O530" t="n">
        <v>0</v>
      </c>
      <c r="P530" s="36" t="n"/>
    </row>
    <row r="531">
      <c r="L531" t="inlineStr">
        <is>
          <t>L0198956</t>
        </is>
      </c>
      <c r="M531" t="inlineStr">
        <is>
          <t>T104305</t>
        </is>
      </c>
      <c r="N531" t="n">
        <v>29</v>
      </c>
      <c r="O531" t="n">
        <v>0</v>
      </c>
      <c r="P531" s="36" t="n"/>
    </row>
    <row r="532">
      <c r="L532" t="inlineStr">
        <is>
          <t>L0205015</t>
        </is>
      </c>
      <c r="M532" t="inlineStr">
        <is>
          <t>T104305</t>
        </is>
      </c>
      <c r="N532" t="n">
        <v>30</v>
      </c>
      <c r="O532" t="n">
        <v>0</v>
      </c>
      <c r="P532" s="36" t="n"/>
    </row>
    <row r="533">
      <c r="L533" t="inlineStr">
        <is>
          <t>L0205292</t>
        </is>
      </c>
      <c r="M533" t="inlineStr">
        <is>
          <t>T104345</t>
        </is>
      </c>
      <c r="N533" t="n">
        <v>30</v>
      </c>
      <c r="O533" t="n">
        <v>0</v>
      </c>
      <c r="P533" s="36" t="n"/>
    </row>
    <row r="534">
      <c r="L534" t="inlineStr">
        <is>
          <t>L0176536</t>
        </is>
      </c>
      <c r="M534" t="inlineStr">
        <is>
          <t>T104361</t>
        </is>
      </c>
      <c r="N534" t="n">
        <v>26</v>
      </c>
      <c r="O534" t="n">
        <v>0</v>
      </c>
      <c r="P534" s="36" t="n"/>
    </row>
    <row r="535">
      <c r="L535" t="inlineStr">
        <is>
          <t>L0176749</t>
        </is>
      </c>
      <c r="M535" t="inlineStr">
        <is>
          <t>T104361</t>
        </is>
      </c>
      <c r="N535" t="n">
        <v>26</v>
      </c>
      <c r="O535" t="n">
        <v>0</v>
      </c>
      <c r="P535" s="36" t="n"/>
    </row>
    <row r="536">
      <c r="L536" t="inlineStr">
        <is>
          <t>L0183893</t>
        </is>
      </c>
      <c r="M536" t="inlineStr">
        <is>
          <t>T104361</t>
        </is>
      </c>
      <c r="N536" t="n">
        <v>27</v>
      </c>
      <c r="O536" t="n">
        <v>0</v>
      </c>
      <c r="P536" s="36" t="n"/>
    </row>
    <row r="537">
      <c r="L537" t="inlineStr">
        <is>
          <t>L0186530</t>
        </is>
      </c>
      <c r="M537" t="inlineStr">
        <is>
          <t>T104361</t>
        </is>
      </c>
      <c r="N537" t="n">
        <v>28</v>
      </c>
      <c r="O537" t="n">
        <v>0</v>
      </c>
      <c r="P537" s="36" t="n"/>
    </row>
    <row r="538">
      <c r="L538" t="inlineStr">
        <is>
          <t>L0187541</t>
        </is>
      </c>
      <c r="M538" t="inlineStr">
        <is>
          <t>T104361</t>
        </is>
      </c>
      <c r="N538" t="n">
        <v>28</v>
      </c>
      <c r="O538" t="n">
        <v>0</v>
      </c>
      <c r="P538" s="36" t="n"/>
    </row>
    <row r="539">
      <c r="L539" t="inlineStr">
        <is>
          <t>L0196058</t>
        </is>
      </c>
      <c r="M539" t="inlineStr">
        <is>
          <t>T104361</t>
        </is>
      </c>
      <c r="N539" t="n">
        <v>29</v>
      </c>
      <c r="O539" t="n">
        <v>0</v>
      </c>
      <c r="P539" s="36" t="n"/>
    </row>
    <row r="540">
      <c r="L540" t="inlineStr">
        <is>
          <t>L0227537</t>
        </is>
      </c>
      <c r="M540" t="inlineStr">
        <is>
          <t>T104361</t>
        </is>
      </c>
      <c r="N540" t="n">
        <v>33</v>
      </c>
      <c r="O540" t="n">
        <v>0</v>
      </c>
      <c r="P540" s="36" t="n"/>
    </row>
    <row r="541">
      <c r="L541" t="inlineStr">
        <is>
          <t>L0233192</t>
        </is>
      </c>
      <c r="M541" t="inlineStr">
        <is>
          <t>T104361</t>
        </is>
      </c>
      <c r="N541" t="n">
        <v>34</v>
      </c>
      <c r="O541" t="n">
        <v>0</v>
      </c>
      <c r="P541" s="36" t="n"/>
    </row>
    <row r="542">
      <c r="L542" t="inlineStr">
        <is>
          <t>L0234446</t>
        </is>
      </c>
      <c r="M542" t="inlineStr">
        <is>
          <t>T104361</t>
        </is>
      </c>
      <c r="N542" t="n">
        <v>34</v>
      </c>
      <c r="O542" t="n">
        <v>0</v>
      </c>
      <c r="P542" s="36" t="n"/>
    </row>
    <row r="543">
      <c r="L543" t="inlineStr">
        <is>
          <t>L0236967</t>
        </is>
      </c>
      <c r="M543" t="inlineStr">
        <is>
          <t>T104361</t>
        </is>
      </c>
      <c r="N543" t="n">
        <v>34</v>
      </c>
      <c r="O543" t="n">
        <v>0</v>
      </c>
      <c r="P543" s="36" t="n"/>
    </row>
    <row r="544">
      <c r="L544" t="inlineStr">
        <is>
          <t>L0199994</t>
        </is>
      </c>
      <c r="M544" t="inlineStr">
        <is>
          <t>T104484</t>
        </is>
      </c>
      <c r="N544" t="n">
        <v>30</v>
      </c>
      <c r="O544" t="n">
        <v>0</v>
      </c>
      <c r="P544" s="36" t="n"/>
    </row>
    <row r="545">
      <c r="L545" t="inlineStr">
        <is>
          <t>L0203993</t>
        </is>
      </c>
      <c r="M545" t="inlineStr">
        <is>
          <t>T104484</t>
        </is>
      </c>
      <c r="N545" t="n">
        <v>30</v>
      </c>
      <c r="O545" t="n">
        <v>0</v>
      </c>
      <c r="P545" s="36" t="n"/>
    </row>
    <row r="546">
      <c r="L546" t="inlineStr">
        <is>
          <t>L0208951</t>
        </is>
      </c>
      <c r="M546" t="inlineStr">
        <is>
          <t>T104484</t>
        </is>
      </c>
      <c r="N546" t="n">
        <v>31</v>
      </c>
      <c r="O546" t="n">
        <v>0</v>
      </c>
      <c r="P546" s="36" t="n"/>
    </row>
    <row r="547">
      <c r="L547" t="inlineStr">
        <is>
          <t>L0212985</t>
        </is>
      </c>
      <c r="M547" t="inlineStr">
        <is>
          <t>T104484</t>
        </is>
      </c>
      <c r="N547" t="n">
        <v>31</v>
      </c>
      <c r="O547" t="n">
        <v>0</v>
      </c>
      <c r="P547" s="36" t="n"/>
    </row>
    <row r="548">
      <c r="L548" t="inlineStr">
        <is>
          <t>L0226505</t>
        </is>
      </c>
      <c r="M548" t="inlineStr">
        <is>
          <t>T104484</t>
        </is>
      </c>
      <c r="N548" t="n">
        <v>33</v>
      </c>
      <c r="O548" t="n">
        <v>0</v>
      </c>
      <c r="P548" s="36" t="n"/>
    </row>
    <row r="549">
      <c r="L549" t="inlineStr">
        <is>
          <t>L0167441</t>
        </is>
      </c>
      <c r="M549" t="inlineStr">
        <is>
          <t>T104498</t>
        </is>
      </c>
      <c r="N549" t="n">
        <v>25</v>
      </c>
      <c r="O549" t="n">
        <v>0</v>
      </c>
      <c r="P549" s="36" t="n"/>
    </row>
    <row r="550">
      <c r="L550" t="inlineStr">
        <is>
          <t>L0167443</t>
        </is>
      </c>
      <c r="M550" t="inlineStr">
        <is>
          <t>T104498</t>
        </is>
      </c>
      <c r="N550" t="n">
        <v>25</v>
      </c>
      <c r="O550" t="n">
        <v>0</v>
      </c>
      <c r="P550" s="36" t="n"/>
    </row>
    <row r="551">
      <c r="L551" t="inlineStr">
        <is>
          <t>L0167657</t>
        </is>
      </c>
      <c r="M551" t="inlineStr">
        <is>
          <t>T104498</t>
        </is>
      </c>
      <c r="N551" t="n">
        <v>25</v>
      </c>
      <c r="O551" t="n">
        <v>0</v>
      </c>
      <c r="P551" s="36" t="n"/>
    </row>
    <row r="552">
      <c r="L552" t="inlineStr">
        <is>
          <t>L0167882</t>
        </is>
      </c>
      <c r="M552" t="inlineStr">
        <is>
          <t>T104498</t>
        </is>
      </c>
      <c r="N552" t="n">
        <v>25</v>
      </c>
      <c r="O552" t="n">
        <v>0</v>
      </c>
      <c r="P552" s="36" t="n"/>
    </row>
    <row r="553">
      <c r="L553" t="inlineStr">
        <is>
          <t>L0168085</t>
        </is>
      </c>
      <c r="M553" t="inlineStr">
        <is>
          <t>T104498</t>
        </is>
      </c>
      <c r="N553" t="n">
        <v>25</v>
      </c>
      <c r="O553" t="n">
        <v>0</v>
      </c>
      <c r="P553" s="36" t="n"/>
    </row>
    <row r="554">
      <c r="L554" t="inlineStr">
        <is>
          <t>L0168310</t>
        </is>
      </c>
      <c r="M554" t="inlineStr">
        <is>
          <t>T104498</t>
        </is>
      </c>
      <c r="N554" t="n">
        <v>25</v>
      </c>
      <c r="O554" t="n">
        <v>0</v>
      </c>
      <c r="P554" s="36" t="n"/>
    </row>
    <row r="555">
      <c r="L555" t="inlineStr">
        <is>
          <t>L0168524</t>
        </is>
      </c>
      <c r="M555" t="inlineStr">
        <is>
          <t>T104498</t>
        </is>
      </c>
      <c r="N555" t="n">
        <v>25</v>
      </c>
      <c r="O555" t="n">
        <v>0</v>
      </c>
      <c r="P555" s="36" t="n"/>
    </row>
    <row r="556">
      <c r="L556" t="inlineStr">
        <is>
          <t>L0168727</t>
        </is>
      </c>
      <c r="M556" t="inlineStr">
        <is>
          <t>T104498</t>
        </is>
      </c>
      <c r="N556" t="n">
        <v>25</v>
      </c>
      <c r="O556" t="n">
        <v>0</v>
      </c>
      <c r="P556" s="36" t="n"/>
    </row>
    <row r="557">
      <c r="L557" t="inlineStr">
        <is>
          <t>L0168931</t>
        </is>
      </c>
      <c r="M557" t="inlineStr">
        <is>
          <t>T104498</t>
        </is>
      </c>
      <c r="N557" t="n">
        <v>25</v>
      </c>
      <c r="O557" t="n">
        <v>0</v>
      </c>
      <c r="P557" s="36" t="n"/>
    </row>
    <row r="558">
      <c r="L558" t="inlineStr">
        <is>
          <t>L0168938</t>
        </is>
      </c>
      <c r="M558" t="inlineStr">
        <is>
          <t>T104498</t>
        </is>
      </c>
      <c r="N558" t="n">
        <v>25</v>
      </c>
      <c r="O558" t="n">
        <v>0</v>
      </c>
      <c r="P558" s="36" t="n"/>
    </row>
    <row r="559">
      <c r="L559" t="inlineStr">
        <is>
          <t>L0169822</t>
        </is>
      </c>
      <c r="M559" t="inlineStr">
        <is>
          <t>T104498</t>
        </is>
      </c>
      <c r="N559" t="n">
        <v>25</v>
      </c>
      <c r="O559" t="n">
        <v>0</v>
      </c>
      <c r="P559" s="36" t="n"/>
    </row>
    <row r="560">
      <c r="L560" t="inlineStr">
        <is>
          <t>L0170718</t>
        </is>
      </c>
      <c r="M560" t="inlineStr">
        <is>
          <t>T104498</t>
        </is>
      </c>
      <c r="N560" t="n">
        <v>25</v>
      </c>
      <c r="O560" t="n">
        <v>0</v>
      </c>
      <c r="P560" s="36" t="n"/>
    </row>
    <row r="561">
      <c r="L561" t="inlineStr">
        <is>
          <t>L0171176</t>
        </is>
      </c>
      <c r="M561" t="inlineStr">
        <is>
          <t>T104498</t>
        </is>
      </c>
      <c r="N561" t="n">
        <v>25</v>
      </c>
      <c r="O561" t="n">
        <v>0</v>
      </c>
      <c r="P561" s="36" t="n"/>
    </row>
    <row r="562">
      <c r="L562" t="inlineStr">
        <is>
          <t>L0171177</t>
        </is>
      </c>
      <c r="M562" t="inlineStr">
        <is>
          <t>T104498</t>
        </is>
      </c>
      <c r="N562" t="n">
        <v>25</v>
      </c>
      <c r="O562" t="n">
        <v>0</v>
      </c>
      <c r="P562" s="36" t="n"/>
    </row>
    <row r="563">
      <c r="L563" t="inlineStr">
        <is>
          <t>L0171391</t>
        </is>
      </c>
      <c r="M563" t="inlineStr">
        <is>
          <t>T104498</t>
        </is>
      </c>
      <c r="N563" t="n">
        <v>25</v>
      </c>
      <c r="O563" t="n">
        <v>0</v>
      </c>
      <c r="P563" s="36" t="n"/>
    </row>
    <row r="564">
      <c r="L564" t="inlineStr">
        <is>
          <t>L0171593</t>
        </is>
      </c>
      <c r="M564" t="inlineStr">
        <is>
          <t>T104498</t>
        </is>
      </c>
      <c r="N564" t="n">
        <v>25</v>
      </c>
      <c r="O564" t="n">
        <v>0</v>
      </c>
      <c r="P564" s="36" t="n"/>
    </row>
    <row r="565">
      <c r="L565" t="inlineStr">
        <is>
          <t>L0172655</t>
        </is>
      </c>
      <c r="M565" t="inlineStr">
        <is>
          <t>T104498</t>
        </is>
      </c>
      <c r="N565" t="n">
        <v>26</v>
      </c>
      <c r="O565" t="n">
        <v>0</v>
      </c>
      <c r="P565" s="36" t="n"/>
    </row>
    <row r="566">
      <c r="L566" t="inlineStr">
        <is>
          <t>L0173789</t>
        </is>
      </c>
      <c r="M566" t="inlineStr">
        <is>
          <t>T104498</t>
        </is>
      </c>
      <c r="N566" t="n">
        <v>26</v>
      </c>
      <c r="O566" t="n">
        <v>0</v>
      </c>
      <c r="P566" s="36" t="n"/>
    </row>
    <row r="567">
      <c r="L567" t="inlineStr">
        <is>
          <t>L0174038</t>
        </is>
      </c>
      <c r="M567" t="inlineStr">
        <is>
          <t>T104498</t>
        </is>
      </c>
      <c r="N567" t="n">
        <v>26</v>
      </c>
      <c r="O567" t="n">
        <v>0</v>
      </c>
      <c r="P567" s="36" t="n"/>
    </row>
    <row r="568">
      <c r="L568" t="inlineStr">
        <is>
          <t>L0174046</t>
        </is>
      </c>
      <c r="M568" t="inlineStr">
        <is>
          <t>T104498</t>
        </is>
      </c>
      <c r="N568" t="n">
        <v>26</v>
      </c>
      <c r="O568" t="n">
        <v>0</v>
      </c>
      <c r="P568" s="36" t="n"/>
    </row>
    <row r="569">
      <c r="L569" t="inlineStr">
        <is>
          <t>L0174499</t>
        </is>
      </c>
      <c r="M569" t="inlineStr">
        <is>
          <t>T104498</t>
        </is>
      </c>
      <c r="N569" t="n">
        <v>26</v>
      </c>
      <c r="O569" t="n">
        <v>0</v>
      </c>
      <c r="P569" s="36" t="n"/>
    </row>
    <row r="570">
      <c r="L570" t="inlineStr">
        <is>
          <t>L0174952</t>
        </is>
      </c>
      <c r="M570" t="inlineStr">
        <is>
          <t>T104498</t>
        </is>
      </c>
      <c r="N570" t="n">
        <v>26</v>
      </c>
      <c r="O570" t="n">
        <v>0</v>
      </c>
      <c r="P570" s="36" t="n"/>
    </row>
    <row r="571">
      <c r="L571" t="inlineStr">
        <is>
          <t>L0175191</t>
        </is>
      </c>
      <c r="M571" t="inlineStr">
        <is>
          <t>T104498</t>
        </is>
      </c>
      <c r="N571" t="n">
        <v>26</v>
      </c>
      <c r="O571" t="n">
        <v>0</v>
      </c>
      <c r="P571" s="36" t="n"/>
    </row>
    <row r="572">
      <c r="L572" t="inlineStr">
        <is>
          <t>L0175415</t>
        </is>
      </c>
      <c r="M572" t="inlineStr">
        <is>
          <t>T104498</t>
        </is>
      </c>
      <c r="N572" t="n">
        <v>26</v>
      </c>
      <c r="O572" t="n">
        <v>0</v>
      </c>
      <c r="P572" s="36" t="n"/>
    </row>
    <row r="573">
      <c r="L573" t="inlineStr">
        <is>
          <t>L0175868</t>
        </is>
      </c>
      <c r="M573" t="inlineStr">
        <is>
          <t>T104498</t>
        </is>
      </c>
      <c r="N573" t="n">
        <v>26</v>
      </c>
      <c r="O573" t="n">
        <v>0</v>
      </c>
      <c r="P573" s="36" t="n"/>
    </row>
    <row r="574">
      <c r="L574" t="inlineStr">
        <is>
          <t>L0176307</t>
        </is>
      </c>
      <c r="M574" t="inlineStr">
        <is>
          <t>T104498</t>
        </is>
      </c>
      <c r="N574" t="n">
        <v>26</v>
      </c>
      <c r="O574" t="n">
        <v>0</v>
      </c>
      <c r="P574" s="36" t="n"/>
    </row>
    <row r="575">
      <c r="L575" t="inlineStr">
        <is>
          <t>L0176547</t>
        </is>
      </c>
      <c r="M575" t="inlineStr">
        <is>
          <t>T104498</t>
        </is>
      </c>
      <c r="N575" t="n">
        <v>26</v>
      </c>
      <c r="O575" t="n">
        <v>0</v>
      </c>
      <c r="P575" s="36" t="n"/>
    </row>
    <row r="576">
      <c r="L576" t="inlineStr">
        <is>
          <t>L0176957</t>
        </is>
      </c>
      <c r="M576" t="inlineStr">
        <is>
          <t>T104498</t>
        </is>
      </c>
      <c r="N576" t="n">
        <v>26</v>
      </c>
      <c r="O576" t="n">
        <v>0</v>
      </c>
      <c r="P576" s="36" t="n"/>
    </row>
    <row r="577">
      <c r="L577" t="inlineStr">
        <is>
          <t>L0177173</t>
        </is>
      </c>
      <c r="M577" t="inlineStr">
        <is>
          <t>T104498</t>
        </is>
      </c>
      <c r="N577" t="n">
        <v>26</v>
      </c>
      <c r="O577" t="n">
        <v>0</v>
      </c>
      <c r="P577" s="36" t="n"/>
    </row>
    <row r="578">
      <c r="L578" t="inlineStr">
        <is>
          <t>L0177385</t>
        </is>
      </c>
      <c r="M578" t="inlineStr">
        <is>
          <t>T104498</t>
        </is>
      </c>
      <c r="N578" t="n">
        <v>26</v>
      </c>
      <c r="O578" t="n">
        <v>0</v>
      </c>
      <c r="P578" s="36" t="n"/>
    </row>
    <row r="579">
      <c r="L579" t="inlineStr">
        <is>
          <t>L0177604</t>
        </is>
      </c>
      <c r="M579" t="inlineStr">
        <is>
          <t>T104498</t>
        </is>
      </c>
      <c r="N579" t="n">
        <v>26</v>
      </c>
      <c r="O579" t="n">
        <v>0</v>
      </c>
      <c r="P579" s="36" t="n"/>
    </row>
    <row r="580">
      <c r="L580" t="inlineStr">
        <is>
          <t>L0178052</t>
        </is>
      </c>
      <c r="M580" t="inlineStr">
        <is>
          <t>T104498</t>
        </is>
      </c>
      <c r="N580" t="n">
        <v>26</v>
      </c>
      <c r="O580" t="n">
        <v>0</v>
      </c>
      <c r="P580" s="36" t="n"/>
    </row>
    <row r="581">
      <c r="L581" t="inlineStr">
        <is>
          <t>L0178054</t>
        </is>
      </c>
      <c r="M581" t="inlineStr">
        <is>
          <t>T104498</t>
        </is>
      </c>
      <c r="N581" t="n">
        <v>26</v>
      </c>
      <c r="O581" t="n">
        <v>0</v>
      </c>
      <c r="P581" s="36" t="n"/>
    </row>
    <row r="582">
      <c r="L582" t="inlineStr">
        <is>
          <t>L0178059</t>
        </is>
      </c>
      <c r="M582" t="inlineStr">
        <is>
          <t>T104498</t>
        </is>
      </c>
      <c r="N582" t="n">
        <v>26</v>
      </c>
      <c r="O582" t="n">
        <v>0</v>
      </c>
      <c r="P582" s="36" t="n"/>
    </row>
    <row r="583">
      <c r="L583" t="inlineStr">
        <is>
          <t>L0178526</t>
        </is>
      </c>
      <c r="M583" t="inlineStr">
        <is>
          <t>T104498</t>
        </is>
      </c>
      <c r="N583" t="n">
        <v>26</v>
      </c>
      <c r="O583" t="n">
        <v>0</v>
      </c>
      <c r="P583" s="36" t="n"/>
    </row>
    <row r="584">
      <c r="L584" t="inlineStr">
        <is>
          <t>L0178989</t>
        </is>
      </c>
      <c r="M584" t="inlineStr">
        <is>
          <t>T104498</t>
        </is>
      </c>
      <c r="N584" t="n">
        <v>27</v>
      </c>
      <c r="O584" t="n">
        <v>0</v>
      </c>
      <c r="P584" s="36" t="n"/>
    </row>
    <row r="585">
      <c r="L585" t="inlineStr">
        <is>
          <t>L0179475</t>
        </is>
      </c>
      <c r="M585" t="inlineStr">
        <is>
          <t>T104498</t>
        </is>
      </c>
      <c r="N585" t="n">
        <v>27</v>
      </c>
      <c r="O585" t="n">
        <v>0</v>
      </c>
      <c r="P585" s="36" t="n"/>
    </row>
    <row r="586">
      <c r="L586" t="inlineStr">
        <is>
          <t>L0179479</t>
        </is>
      </c>
      <c r="M586" t="inlineStr">
        <is>
          <t>T104498</t>
        </is>
      </c>
      <c r="N586" t="n">
        <v>27</v>
      </c>
      <c r="O586" t="n">
        <v>0</v>
      </c>
      <c r="P586" s="36" t="n"/>
    </row>
    <row r="587">
      <c r="L587" t="inlineStr">
        <is>
          <t>L0179954</t>
        </is>
      </c>
      <c r="M587" t="inlineStr">
        <is>
          <t>T104498</t>
        </is>
      </c>
      <c r="N587" t="n">
        <v>27</v>
      </c>
      <c r="O587" t="n">
        <v>0</v>
      </c>
      <c r="P587" s="36" t="n"/>
    </row>
    <row r="588">
      <c r="L588" t="inlineStr">
        <is>
          <t>L0180195</t>
        </is>
      </c>
      <c r="M588" t="inlineStr">
        <is>
          <t>T104498</t>
        </is>
      </c>
      <c r="N588" t="n">
        <v>27</v>
      </c>
      <c r="O588" t="n">
        <v>0</v>
      </c>
      <c r="P588" s="36" t="n"/>
    </row>
    <row r="589">
      <c r="L589" t="inlineStr">
        <is>
          <t>L0180445</t>
        </is>
      </c>
      <c r="M589" t="inlineStr">
        <is>
          <t>T104498</t>
        </is>
      </c>
      <c r="N589" t="n">
        <v>27</v>
      </c>
      <c r="O589" t="n">
        <v>0</v>
      </c>
      <c r="P589" s="36" t="n"/>
    </row>
    <row r="590">
      <c r="L590" t="inlineStr">
        <is>
          <t>L0180447</t>
        </is>
      </c>
      <c r="M590" t="inlineStr">
        <is>
          <t>T104498</t>
        </is>
      </c>
      <c r="N590" t="n">
        <v>27</v>
      </c>
      <c r="O590" t="n">
        <v>0</v>
      </c>
      <c r="P590" s="36" t="n"/>
    </row>
    <row r="591">
      <c r="L591" t="inlineStr">
        <is>
          <t>L0180686</t>
        </is>
      </c>
      <c r="M591" t="inlineStr">
        <is>
          <t>T104498</t>
        </is>
      </c>
      <c r="N591" t="n">
        <v>27</v>
      </c>
      <c r="O591" t="n">
        <v>0</v>
      </c>
      <c r="P591" s="36" t="n"/>
    </row>
    <row r="592">
      <c r="L592" t="inlineStr">
        <is>
          <t>L0181394</t>
        </is>
      </c>
      <c r="M592" t="inlineStr">
        <is>
          <t>T104498</t>
        </is>
      </c>
      <c r="N592" t="n">
        <v>27</v>
      </c>
      <c r="O592" t="n">
        <v>0</v>
      </c>
      <c r="P592" s="36" t="n"/>
    </row>
    <row r="593">
      <c r="L593" t="inlineStr">
        <is>
          <t>L0182085</t>
        </is>
      </c>
      <c r="M593" t="inlineStr">
        <is>
          <t>T104498</t>
        </is>
      </c>
      <c r="N593" t="n">
        <v>27</v>
      </c>
      <c r="O593" t="n">
        <v>0</v>
      </c>
      <c r="P593" s="36" t="n"/>
    </row>
    <row r="594">
      <c r="L594" t="inlineStr">
        <is>
          <t>L0182316</t>
        </is>
      </c>
      <c r="M594" t="inlineStr">
        <is>
          <t>T104498</t>
        </is>
      </c>
      <c r="N594" t="n">
        <v>27</v>
      </c>
      <c r="O594" t="n">
        <v>0</v>
      </c>
      <c r="P594" s="36" t="n"/>
    </row>
    <row r="595">
      <c r="L595" t="inlineStr">
        <is>
          <t>L0183429</t>
        </is>
      </c>
      <c r="M595" t="inlineStr">
        <is>
          <t>T104498</t>
        </is>
      </c>
      <c r="N595" t="n">
        <v>27</v>
      </c>
      <c r="O595" t="n">
        <v>0</v>
      </c>
      <c r="P595" s="36" t="n"/>
    </row>
    <row r="596">
      <c r="L596" t="inlineStr">
        <is>
          <t>L0184126</t>
        </is>
      </c>
      <c r="M596" t="inlineStr">
        <is>
          <t>T104498</t>
        </is>
      </c>
      <c r="N596" t="n">
        <v>27</v>
      </c>
      <c r="O596" t="n">
        <v>0</v>
      </c>
      <c r="P596" s="36" t="n"/>
    </row>
    <row r="597">
      <c r="L597" t="inlineStr">
        <is>
          <t>L0184368</t>
        </is>
      </c>
      <c r="M597" t="inlineStr">
        <is>
          <t>T104498</t>
        </is>
      </c>
      <c r="N597" t="n">
        <v>27</v>
      </c>
      <c r="O597" t="n">
        <v>0</v>
      </c>
      <c r="P597" s="36" t="n"/>
    </row>
    <row r="598">
      <c r="L598" t="inlineStr">
        <is>
          <t>L0184612</t>
        </is>
      </c>
      <c r="M598" t="inlineStr">
        <is>
          <t>T104498</t>
        </is>
      </c>
      <c r="N598" t="n">
        <v>27</v>
      </c>
      <c r="O598" t="n">
        <v>0</v>
      </c>
      <c r="P598" s="36" t="n"/>
    </row>
    <row r="599">
      <c r="L599" t="inlineStr">
        <is>
          <t>L0185757</t>
        </is>
      </c>
      <c r="M599" t="inlineStr">
        <is>
          <t>T104498</t>
        </is>
      </c>
      <c r="N599" t="n">
        <v>28</v>
      </c>
      <c r="O599" t="n">
        <v>0</v>
      </c>
      <c r="P599" s="36" t="n"/>
    </row>
    <row r="600">
      <c r="L600" t="inlineStr">
        <is>
          <t>L0186264</t>
        </is>
      </c>
      <c r="M600" t="inlineStr">
        <is>
          <t>T104498</t>
        </is>
      </c>
      <c r="N600" t="n">
        <v>28</v>
      </c>
      <c r="O600" t="n">
        <v>0</v>
      </c>
      <c r="P600" s="36" t="n"/>
    </row>
    <row r="601">
      <c r="L601" t="inlineStr">
        <is>
          <t>L0186532</t>
        </is>
      </c>
      <c r="M601" t="inlineStr">
        <is>
          <t>T104498</t>
        </is>
      </c>
      <c r="N601" t="n">
        <v>28</v>
      </c>
      <c r="O601" t="n">
        <v>0</v>
      </c>
      <c r="P601" s="36" t="n"/>
    </row>
    <row r="602">
      <c r="L602" t="inlineStr">
        <is>
          <t>L0187028</t>
        </is>
      </c>
      <c r="M602" t="inlineStr">
        <is>
          <t>T104498</t>
        </is>
      </c>
      <c r="N602" t="n">
        <v>28</v>
      </c>
      <c r="O602" t="n">
        <v>0</v>
      </c>
      <c r="P602" s="36" t="n"/>
    </row>
    <row r="603">
      <c r="L603" t="inlineStr">
        <is>
          <t>L0188341</t>
        </is>
      </c>
      <c r="M603" t="inlineStr">
        <is>
          <t>T104498</t>
        </is>
      </c>
      <c r="N603" t="n">
        <v>28</v>
      </c>
      <c r="O603" t="n">
        <v>0</v>
      </c>
      <c r="P603" s="36" t="n"/>
    </row>
    <row r="604">
      <c r="L604" t="inlineStr">
        <is>
          <t>L0189115</t>
        </is>
      </c>
      <c r="M604" t="inlineStr">
        <is>
          <t>T104498</t>
        </is>
      </c>
      <c r="N604" t="n">
        <v>28</v>
      </c>
      <c r="O604" t="n">
        <v>0</v>
      </c>
      <c r="P604" s="36" t="n"/>
    </row>
    <row r="605">
      <c r="L605" t="inlineStr">
        <is>
          <t>L0189360</t>
        </is>
      </c>
      <c r="M605" t="inlineStr">
        <is>
          <t>T104498</t>
        </is>
      </c>
      <c r="N605" t="n">
        <v>28</v>
      </c>
      <c r="O605" t="n">
        <v>0</v>
      </c>
      <c r="P605" s="36" t="n"/>
    </row>
    <row r="606">
      <c r="L606" t="inlineStr">
        <is>
          <t>L0190136</t>
        </is>
      </c>
      <c r="M606" t="inlineStr">
        <is>
          <t>T104498</t>
        </is>
      </c>
      <c r="N606" t="n">
        <v>28</v>
      </c>
      <c r="O606" t="n">
        <v>0</v>
      </c>
      <c r="P606" s="36" t="n"/>
    </row>
    <row r="607">
      <c r="L607" t="inlineStr">
        <is>
          <t>L0191148</t>
        </is>
      </c>
      <c r="M607" t="inlineStr">
        <is>
          <t>T104498</t>
        </is>
      </c>
      <c r="N607" t="n">
        <v>28</v>
      </c>
      <c r="O607" t="n">
        <v>0</v>
      </c>
      <c r="P607" s="36" t="n"/>
    </row>
    <row r="608">
      <c r="L608" t="inlineStr">
        <is>
          <t>L0191413</t>
        </is>
      </c>
      <c r="M608" t="inlineStr">
        <is>
          <t>T104498</t>
        </is>
      </c>
      <c r="N608" t="n">
        <v>28</v>
      </c>
      <c r="O608" t="n">
        <v>0</v>
      </c>
      <c r="P608" s="36" t="n"/>
    </row>
    <row r="609">
      <c r="L609" t="inlineStr">
        <is>
          <t>L0193179</t>
        </is>
      </c>
      <c r="M609" t="inlineStr">
        <is>
          <t>T104498</t>
        </is>
      </c>
      <c r="N609" t="n">
        <v>29</v>
      </c>
      <c r="O609" t="n">
        <v>0</v>
      </c>
      <c r="P609" s="36" t="n"/>
    </row>
    <row r="610">
      <c r="L610" t="inlineStr">
        <is>
          <t>L0193674</t>
        </is>
      </c>
      <c r="M610" t="inlineStr">
        <is>
          <t>T104498</t>
        </is>
      </c>
      <c r="N610" t="n">
        <v>29</v>
      </c>
      <c r="O610" t="n">
        <v>0</v>
      </c>
      <c r="P610" s="36" t="n"/>
    </row>
    <row r="611">
      <c r="L611" t="inlineStr">
        <is>
          <t>L0193952</t>
        </is>
      </c>
      <c r="M611" t="inlineStr">
        <is>
          <t>T104498</t>
        </is>
      </c>
      <c r="N611" t="n">
        <v>29</v>
      </c>
      <c r="O611" t="n">
        <v>0</v>
      </c>
      <c r="P611" s="36" t="n"/>
    </row>
    <row r="612">
      <c r="L612" t="inlineStr">
        <is>
          <t>L0193955</t>
        </is>
      </c>
      <c r="M612" t="inlineStr">
        <is>
          <t>T104498</t>
        </is>
      </c>
      <c r="N612" t="n">
        <v>29</v>
      </c>
      <c r="O612" t="n">
        <v>0</v>
      </c>
      <c r="P612" s="36" t="n"/>
    </row>
    <row r="613">
      <c r="L613" t="inlineStr">
        <is>
          <t>L0194202</t>
        </is>
      </c>
      <c r="M613" t="inlineStr">
        <is>
          <t>T104498</t>
        </is>
      </c>
      <c r="N613" t="n">
        <v>29</v>
      </c>
      <c r="O613" t="n">
        <v>0</v>
      </c>
      <c r="P613" s="36" t="n"/>
    </row>
    <row r="614">
      <c r="L614" t="inlineStr">
        <is>
          <t>L0194203</t>
        </is>
      </c>
      <c r="M614" t="inlineStr">
        <is>
          <t>T104498</t>
        </is>
      </c>
      <c r="N614" t="n">
        <v>29</v>
      </c>
      <c r="O614" t="n">
        <v>0</v>
      </c>
      <c r="P614" s="36" t="n"/>
    </row>
    <row r="615">
      <c r="L615" t="inlineStr">
        <is>
          <t>L0194461</t>
        </is>
      </c>
      <c r="M615" t="inlineStr">
        <is>
          <t>T104498</t>
        </is>
      </c>
      <c r="N615" t="n">
        <v>29</v>
      </c>
      <c r="O615" t="n">
        <v>0</v>
      </c>
      <c r="P615" s="36" t="n"/>
    </row>
    <row r="616">
      <c r="L616" t="inlineStr">
        <is>
          <t>L0195304</t>
        </is>
      </c>
      <c r="M616" t="inlineStr">
        <is>
          <t>T104498</t>
        </is>
      </c>
      <c r="N616" t="n">
        <v>29</v>
      </c>
      <c r="O616" t="n">
        <v>0</v>
      </c>
      <c r="P616" s="36" t="n"/>
    </row>
    <row r="617">
      <c r="L617" t="inlineStr">
        <is>
          <t>L0195545</t>
        </is>
      </c>
      <c r="M617" t="inlineStr">
        <is>
          <t>T104498</t>
        </is>
      </c>
      <c r="N617" t="n">
        <v>29</v>
      </c>
      <c r="O617" t="n">
        <v>0</v>
      </c>
      <c r="P617" s="36" t="n"/>
    </row>
    <row r="618">
      <c r="L618" t="inlineStr">
        <is>
          <t>L0195810</t>
        </is>
      </c>
      <c r="M618" t="inlineStr">
        <is>
          <t>T104498</t>
        </is>
      </c>
      <c r="N618" t="n">
        <v>29</v>
      </c>
      <c r="O618" t="n">
        <v>0</v>
      </c>
      <c r="P618" s="36" t="n"/>
    </row>
    <row r="619">
      <c r="L619" t="inlineStr">
        <is>
          <t>L0195812</t>
        </is>
      </c>
      <c r="M619" t="inlineStr">
        <is>
          <t>T104498</t>
        </is>
      </c>
      <c r="N619" t="n">
        <v>29</v>
      </c>
      <c r="O619" t="n">
        <v>0</v>
      </c>
      <c r="P619" s="36" t="n"/>
    </row>
    <row r="620">
      <c r="L620" t="inlineStr">
        <is>
          <t>L0196585</t>
        </is>
      </c>
      <c r="M620" t="inlineStr">
        <is>
          <t>T104498</t>
        </is>
      </c>
      <c r="N620" t="n">
        <v>29</v>
      </c>
      <c r="O620" t="n">
        <v>0</v>
      </c>
      <c r="P620" s="36" t="n"/>
    </row>
    <row r="621">
      <c r="L621" t="inlineStr">
        <is>
          <t>L0196587</t>
        </is>
      </c>
      <c r="M621" t="inlineStr">
        <is>
          <t>T104498</t>
        </is>
      </c>
      <c r="N621" t="n">
        <v>29</v>
      </c>
      <c r="O621" t="n">
        <v>0</v>
      </c>
      <c r="P621" s="36" t="n"/>
    </row>
    <row r="622">
      <c r="L622" t="inlineStr">
        <is>
          <t>L0196823</t>
        </is>
      </c>
      <c r="M622" t="inlineStr">
        <is>
          <t>T104498</t>
        </is>
      </c>
      <c r="N622" t="n">
        <v>29</v>
      </c>
      <c r="O622" t="n">
        <v>0</v>
      </c>
      <c r="P622" s="36" t="n"/>
    </row>
    <row r="623">
      <c r="L623" t="inlineStr">
        <is>
          <t>L0197111</t>
        </is>
      </c>
      <c r="M623" t="inlineStr">
        <is>
          <t>T104498</t>
        </is>
      </c>
      <c r="N623" t="n">
        <v>29</v>
      </c>
      <c r="O623" t="n">
        <v>0</v>
      </c>
      <c r="P623" s="36" t="n"/>
    </row>
    <row r="624">
      <c r="L624" t="inlineStr">
        <is>
          <t>L0197113</t>
        </is>
      </c>
      <c r="M624" t="inlineStr">
        <is>
          <t>T104498</t>
        </is>
      </c>
      <c r="N624" t="n">
        <v>29</v>
      </c>
      <c r="O624" t="n">
        <v>0</v>
      </c>
      <c r="P624" s="36" t="n"/>
    </row>
    <row r="625">
      <c r="L625" t="inlineStr">
        <is>
          <t>L0197115</t>
        </is>
      </c>
      <c r="M625" t="inlineStr">
        <is>
          <t>T104498</t>
        </is>
      </c>
      <c r="N625" t="n">
        <v>29</v>
      </c>
      <c r="O625" t="n">
        <v>0</v>
      </c>
      <c r="P625" s="36" t="n"/>
    </row>
    <row r="626">
      <c r="L626" t="inlineStr">
        <is>
          <t>L0197372</t>
        </is>
      </c>
      <c r="M626" t="inlineStr">
        <is>
          <t>T104498</t>
        </is>
      </c>
      <c r="N626" t="n">
        <v>29</v>
      </c>
      <c r="O626" t="n">
        <v>0</v>
      </c>
      <c r="P626" s="36" t="n"/>
    </row>
    <row r="627">
      <c r="L627" t="inlineStr">
        <is>
          <t>L0197879</t>
        </is>
      </c>
      <c r="M627" t="inlineStr">
        <is>
          <t>T104498</t>
        </is>
      </c>
      <c r="N627" t="n">
        <v>29</v>
      </c>
      <c r="O627" t="n">
        <v>0</v>
      </c>
      <c r="P627" s="36" t="n"/>
    </row>
    <row r="628">
      <c r="L628" t="inlineStr">
        <is>
          <t>L0198723</t>
        </is>
      </c>
      <c r="M628" t="inlineStr">
        <is>
          <t>T104498</t>
        </is>
      </c>
      <c r="N628" t="n">
        <v>29</v>
      </c>
      <c r="O628" t="n">
        <v>0</v>
      </c>
      <c r="P628" s="36" t="n"/>
    </row>
    <row r="629">
      <c r="L629" t="inlineStr">
        <is>
          <t>L0199211</t>
        </is>
      </c>
      <c r="M629" t="inlineStr">
        <is>
          <t>T104498</t>
        </is>
      </c>
      <c r="N629" t="n">
        <v>29</v>
      </c>
      <c r="O629" t="n">
        <v>0</v>
      </c>
      <c r="P629" s="36" t="n"/>
    </row>
    <row r="630">
      <c r="L630" t="inlineStr">
        <is>
          <t>L0200788</t>
        </is>
      </c>
      <c r="M630" t="inlineStr">
        <is>
          <t>T104498</t>
        </is>
      </c>
      <c r="N630" t="n">
        <v>30</v>
      </c>
      <c r="O630" t="n">
        <v>0</v>
      </c>
      <c r="P630" s="36" t="n"/>
    </row>
    <row r="631">
      <c r="L631" t="inlineStr">
        <is>
          <t>L0201076</t>
        </is>
      </c>
      <c r="M631" t="inlineStr">
        <is>
          <t>T104498</t>
        </is>
      </c>
      <c r="N631" t="n">
        <v>30</v>
      </c>
      <c r="O631" t="n">
        <v>0</v>
      </c>
      <c r="P631" s="36" t="n"/>
    </row>
    <row r="632">
      <c r="L632" t="inlineStr">
        <is>
          <t>L0201850</t>
        </is>
      </c>
      <c r="M632" t="inlineStr">
        <is>
          <t>T104498</t>
        </is>
      </c>
      <c r="N632" t="n">
        <v>30</v>
      </c>
      <c r="O632" t="n">
        <v>0</v>
      </c>
      <c r="P632" s="36" t="n"/>
    </row>
    <row r="633">
      <c r="L633" t="inlineStr">
        <is>
          <t>L0201854</t>
        </is>
      </c>
      <c r="M633" t="inlineStr">
        <is>
          <t>T104498</t>
        </is>
      </c>
      <c r="N633" t="n">
        <v>30</v>
      </c>
      <c r="O633" t="n">
        <v>0</v>
      </c>
      <c r="P633" s="36" t="n"/>
    </row>
    <row r="634">
      <c r="L634" t="inlineStr">
        <is>
          <t>L0202121</t>
        </is>
      </c>
      <c r="M634" t="inlineStr">
        <is>
          <t>T104498</t>
        </is>
      </c>
      <c r="N634" t="n">
        <v>30</v>
      </c>
      <c r="O634" t="n">
        <v>0</v>
      </c>
      <c r="P634" s="36" t="n"/>
    </row>
    <row r="635">
      <c r="L635" t="inlineStr">
        <is>
          <t>L0202403</t>
        </is>
      </c>
      <c r="M635" t="inlineStr">
        <is>
          <t>T104498</t>
        </is>
      </c>
      <c r="N635" t="n">
        <v>30</v>
      </c>
      <c r="O635" t="n">
        <v>0</v>
      </c>
      <c r="P635" s="36" t="n"/>
    </row>
    <row r="636">
      <c r="L636" t="inlineStr">
        <is>
          <t>L0202951</t>
        </is>
      </c>
      <c r="M636" t="inlineStr">
        <is>
          <t>T104498</t>
        </is>
      </c>
      <c r="N636" t="n">
        <v>30</v>
      </c>
      <c r="O636" t="n">
        <v>0</v>
      </c>
      <c r="P636" s="36" t="n"/>
    </row>
    <row r="637">
      <c r="L637" t="inlineStr">
        <is>
          <t>L0202956</t>
        </is>
      </c>
      <c r="M637" t="inlineStr">
        <is>
          <t>T104498</t>
        </is>
      </c>
      <c r="N637" t="n">
        <v>30</v>
      </c>
      <c r="O637" t="n">
        <v>0</v>
      </c>
      <c r="P637" s="36" t="n"/>
    </row>
    <row r="638">
      <c r="L638" t="inlineStr">
        <is>
          <t>L0203232</t>
        </is>
      </c>
      <c r="M638" t="inlineStr">
        <is>
          <t>T104498</t>
        </is>
      </c>
      <c r="N638" t="n">
        <v>30</v>
      </c>
      <c r="O638" t="n">
        <v>0</v>
      </c>
      <c r="P638" s="36" t="n"/>
    </row>
    <row r="639">
      <c r="L639" t="inlineStr">
        <is>
          <t>L0203728</t>
        </is>
      </c>
      <c r="M639" t="inlineStr">
        <is>
          <t>T104498</t>
        </is>
      </c>
      <c r="N639" t="n">
        <v>30</v>
      </c>
      <c r="O639" t="n">
        <v>0</v>
      </c>
      <c r="P639" s="36" t="n"/>
    </row>
    <row r="640">
      <c r="L640" t="inlineStr">
        <is>
          <t>L0203994</t>
        </is>
      </c>
      <c r="M640" t="inlineStr">
        <is>
          <t>T104498</t>
        </is>
      </c>
      <c r="N640" t="n">
        <v>30</v>
      </c>
      <c r="O640" t="n">
        <v>0</v>
      </c>
      <c r="P640" s="36" t="n"/>
    </row>
    <row r="641">
      <c r="L641" t="inlineStr">
        <is>
          <t>L0204489</t>
        </is>
      </c>
      <c r="M641" t="inlineStr">
        <is>
          <t>T104498</t>
        </is>
      </c>
      <c r="N641" t="n">
        <v>30</v>
      </c>
      <c r="O641" t="n">
        <v>0</v>
      </c>
      <c r="P641" s="36" t="n"/>
    </row>
    <row r="642">
      <c r="L642" t="inlineStr">
        <is>
          <t>L0204746</t>
        </is>
      </c>
      <c r="M642" t="inlineStr">
        <is>
          <t>T104498</t>
        </is>
      </c>
      <c r="N642" t="n">
        <v>30</v>
      </c>
      <c r="O642" t="n">
        <v>0</v>
      </c>
      <c r="P642" s="36" t="n"/>
    </row>
    <row r="643">
      <c r="L643" t="inlineStr">
        <is>
          <t>L0205298</t>
        </is>
      </c>
      <c r="M643" t="inlineStr">
        <is>
          <t>T104498</t>
        </is>
      </c>
      <c r="N643" t="n">
        <v>30</v>
      </c>
      <c r="O643" t="n">
        <v>0</v>
      </c>
      <c r="P643" s="36" t="n"/>
    </row>
    <row r="644">
      <c r="L644" t="inlineStr">
        <is>
          <t>L0205832</t>
        </is>
      </c>
      <c r="M644" t="inlineStr">
        <is>
          <t>T104498</t>
        </is>
      </c>
      <c r="N644" t="n">
        <v>30</v>
      </c>
      <c r="O644" t="n">
        <v>0</v>
      </c>
      <c r="P644" s="36" t="n"/>
    </row>
    <row r="645">
      <c r="L645" t="inlineStr">
        <is>
          <t>L0205838</t>
        </is>
      </c>
      <c r="M645" t="inlineStr">
        <is>
          <t>T104498</t>
        </is>
      </c>
      <c r="N645" t="n">
        <v>30</v>
      </c>
      <c r="O645" t="n">
        <v>0</v>
      </c>
      <c r="P645" s="36" t="n"/>
    </row>
    <row r="646">
      <c r="L646" t="inlineStr">
        <is>
          <t>L0206400</t>
        </is>
      </c>
      <c r="M646" t="inlineStr">
        <is>
          <t>T104498</t>
        </is>
      </c>
      <c r="N646" t="n">
        <v>30</v>
      </c>
      <c r="O646" t="n">
        <v>0</v>
      </c>
      <c r="P646" s="36" t="n"/>
    </row>
    <row r="647">
      <c r="L647" t="inlineStr">
        <is>
          <t>L0206403</t>
        </is>
      </c>
      <c r="M647" t="inlineStr">
        <is>
          <t>T104498</t>
        </is>
      </c>
      <c r="N647" t="n">
        <v>30</v>
      </c>
      <c r="O647" t="n">
        <v>0</v>
      </c>
      <c r="P647" s="36" t="n"/>
    </row>
    <row r="648">
      <c r="L648" t="inlineStr">
        <is>
          <t>L0206678</t>
        </is>
      </c>
      <c r="M648" t="inlineStr">
        <is>
          <t>T104498</t>
        </is>
      </c>
      <c r="N648" t="n">
        <v>30</v>
      </c>
      <c r="O648" t="n">
        <v>0</v>
      </c>
      <c r="P648" s="36" t="n"/>
    </row>
    <row r="649">
      <c r="L649" t="inlineStr">
        <is>
          <t>L0206923</t>
        </is>
      </c>
      <c r="M649" t="inlineStr">
        <is>
          <t>T104498</t>
        </is>
      </c>
      <c r="N649" t="n">
        <v>30</v>
      </c>
      <c r="O649" t="n">
        <v>0</v>
      </c>
      <c r="P649" s="36" t="n"/>
    </row>
    <row r="650">
      <c r="L650" t="inlineStr">
        <is>
          <t>L0206925</t>
        </is>
      </c>
      <c r="M650" t="inlineStr">
        <is>
          <t>T104498</t>
        </is>
      </c>
      <c r="N650" t="n">
        <v>30</v>
      </c>
      <c r="O650" t="n">
        <v>0</v>
      </c>
      <c r="P650" s="36" t="n"/>
    </row>
    <row r="651">
      <c r="L651" t="inlineStr">
        <is>
          <t>L0206928</t>
        </is>
      </c>
      <c r="M651" t="inlineStr">
        <is>
          <t>T104498</t>
        </is>
      </c>
      <c r="N651" t="n">
        <v>30</v>
      </c>
      <c r="O651" t="n">
        <v>0</v>
      </c>
      <c r="P651" s="36" t="n"/>
    </row>
    <row r="652">
      <c r="L652" t="inlineStr">
        <is>
          <t>L0207231</t>
        </is>
      </c>
      <c r="M652" t="inlineStr">
        <is>
          <t>T104498</t>
        </is>
      </c>
      <c r="N652" t="n">
        <v>30</v>
      </c>
      <c r="O652" t="n">
        <v>0</v>
      </c>
      <c r="P652" s="36" t="n"/>
    </row>
    <row r="653">
      <c r="L653" t="inlineStr">
        <is>
          <t>L0207546</t>
        </is>
      </c>
      <c r="M653" t="inlineStr">
        <is>
          <t>T104498</t>
        </is>
      </c>
      <c r="N653" t="n">
        <v>31</v>
      </c>
      <c r="O653" t="n">
        <v>0</v>
      </c>
      <c r="P653" s="36" t="n"/>
    </row>
    <row r="654">
      <c r="L654" t="inlineStr">
        <is>
          <t>L0207808</t>
        </is>
      </c>
      <c r="M654" t="inlineStr">
        <is>
          <t>T104498</t>
        </is>
      </c>
      <c r="N654" t="n">
        <v>31</v>
      </c>
      <c r="O654" t="n">
        <v>0</v>
      </c>
      <c r="P654" s="36" t="n"/>
    </row>
    <row r="655">
      <c r="L655" t="inlineStr">
        <is>
          <t>L0208100</t>
        </is>
      </c>
      <c r="M655" t="inlineStr">
        <is>
          <t>T104498</t>
        </is>
      </c>
      <c r="N655" t="n">
        <v>31</v>
      </c>
      <c r="O655" t="n">
        <v>0</v>
      </c>
      <c r="P655" s="36" t="n"/>
    </row>
    <row r="656">
      <c r="L656" t="inlineStr">
        <is>
          <t>L0208679</t>
        </is>
      </c>
      <c r="M656" t="inlineStr">
        <is>
          <t>T104498</t>
        </is>
      </c>
      <c r="N656" t="n">
        <v>31</v>
      </c>
      <c r="O656" t="n">
        <v>0</v>
      </c>
      <c r="P656" s="36" t="n"/>
    </row>
    <row r="657">
      <c r="L657" t="inlineStr">
        <is>
          <t>L0208686</t>
        </is>
      </c>
      <c r="M657" t="inlineStr">
        <is>
          <t>T104498</t>
        </is>
      </c>
      <c r="N657" t="n">
        <v>31</v>
      </c>
      <c r="O657" t="n">
        <v>0</v>
      </c>
      <c r="P657" s="36" t="n"/>
    </row>
    <row r="658">
      <c r="L658" t="inlineStr">
        <is>
          <t>L0209481</t>
        </is>
      </c>
      <c r="M658" t="inlineStr">
        <is>
          <t>T104498</t>
        </is>
      </c>
      <c r="N658" t="n">
        <v>31</v>
      </c>
      <c r="O658" t="n">
        <v>0</v>
      </c>
      <c r="P658" s="36" t="n"/>
    </row>
    <row r="659">
      <c r="L659" t="inlineStr">
        <is>
          <t>L0209732</t>
        </is>
      </c>
      <c r="M659" t="inlineStr">
        <is>
          <t>T104498</t>
        </is>
      </c>
      <c r="N659" t="n">
        <v>31</v>
      </c>
      <c r="O659" t="n">
        <v>0</v>
      </c>
      <c r="P659" s="36" t="n"/>
    </row>
    <row r="660">
      <c r="L660" t="inlineStr">
        <is>
          <t>L0211657</t>
        </is>
      </c>
      <c r="M660" t="inlineStr">
        <is>
          <t>T104498</t>
        </is>
      </c>
      <c r="N660" t="n">
        <v>31</v>
      </c>
      <c r="O660" t="n">
        <v>0</v>
      </c>
      <c r="P660" s="36" t="n"/>
    </row>
    <row r="661">
      <c r="L661" t="inlineStr">
        <is>
          <t>L0211658</t>
        </is>
      </c>
      <c r="M661" t="inlineStr">
        <is>
          <t>T104498</t>
        </is>
      </c>
      <c r="N661" t="n">
        <v>31</v>
      </c>
      <c r="O661" t="n">
        <v>0</v>
      </c>
      <c r="P661" s="36" t="n"/>
    </row>
    <row r="662">
      <c r="L662" t="inlineStr">
        <is>
          <t>L0212186</t>
        </is>
      </c>
      <c r="M662" t="inlineStr">
        <is>
          <t>T104498</t>
        </is>
      </c>
      <c r="N662" t="n">
        <v>31</v>
      </c>
      <c r="O662" t="n">
        <v>0</v>
      </c>
      <c r="P662" s="36" t="n"/>
    </row>
    <row r="663">
      <c r="L663" t="inlineStr">
        <is>
          <t>L0212715</t>
        </is>
      </c>
      <c r="M663" t="inlineStr">
        <is>
          <t>T104498</t>
        </is>
      </c>
      <c r="N663" t="n">
        <v>31</v>
      </c>
      <c r="O663" t="n">
        <v>0</v>
      </c>
      <c r="P663" s="36" t="n"/>
    </row>
    <row r="664">
      <c r="L664" t="inlineStr">
        <is>
          <t>L0213274</t>
        </is>
      </c>
      <c r="M664" t="inlineStr">
        <is>
          <t>T104498</t>
        </is>
      </c>
      <c r="N664" t="n">
        <v>31</v>
      </c>
      <c r="O664" t="n">
        <v>0</v>
      </c>
      <c r="P664" s="36" t="n"/>
    </row>
    <row r="665">
      <c r="L665" t="inlineStr">
        <is>
          <t>L0213279</t>
        </is>
      </c>
      <c r="M665" t="inlineStr">
        <is>
          <t>T104498</t>
        </is>
      </c>
      <c r="N665" t="n">
        <v>31</v>
      </c>
      <c r="O665" t="n">
        <v>0</v>
      </c>
      <c r="P665" s="36" t="n"/>
    </row>
    <row r="666">
      <c r="L666" t="inlineStr">
        <is>
          <t>L0213840</t>
        </is>
      </c>
      <c r="M666" t="inlineStr">
        <is>
          <t>T104498</t>
        </is>
      </c>
      <c r="N666" t="n">
        <v>31</v>
      </c>
      <c r="O666" t="n">
        <v>0</v>
      </c>
      <c r="P666" s="36" t="n"/>
    </row>
    <row r="667">
      <c r="L667" t="inlineStr">
        <is>
          <t>L0214942</t>
        </is>
      </c>
      <c r="M667" t="inlineStr">
        <is>
          <t>T104498</t>
        </is>
      </c>
      <c r="N667" t="n">
        <v>31</v>
      </c>
      <c r="O667" t="n">
        <v>0</v>
      </c>
      <c r="P667" s="36" t="n"/>
    </row>
    <row r="668">
      <c r="L668" t="inlineStr">
        <is>
          <t>L0214945</t>
        </is>
      </c>
      <c r="M668" t="inlineStr">
        <is>
          <t>T104498</t>
        </is>
      </c>
      <c r="N668" t="n">
        <v>31</v>
      </c>
      <c r="O668" t="n">
        <v>0</v>
      </c>
      <c r="P668" s="36" t="n"/>
    </row>
    <row r="669">
      <c r="L669" t="inlineStr">
        <is>
          <t>L0215473</t>
        </is>
      </c>
      <c r="M669" t="inlineStr">
        <is>
          <t>T104498</t>
        </is>
      </c>
      <c r="N669" t="n">
        <v>32</v>
      </c>
      <c r="O669" t="n">
        <v>0</v>
      </c>
      <c r="P669" s="36" t="n"/>
    </row>
    <row r="670">
      <c r="L670" t="inlineStr">
        <is>
          <t>L0215744</t>
        </is>
      </c>
      <c r="M670" t="inlineStr">
        <is>
          <t>T104498</t>
        </is>
      </c>
      <c r="N670" t="n">
        <v>32</v>
      </c>
      <c r="O670" t="n">
        <v>0</v>
      </c>
      <c r="P670" s="36" t="n"/>
    </row>
    <row r="671">
      <c r="L671" t="inlineStr">
        <is>
          <t>L0215748</t>
        </is>
      </c>
      <c r="M671" t="inlineStr">
        <is>
          <t>T104498</t>
        </is>
      </c>
      <c r="N671" t="n">
        <v>32</v>
      </c>
      <c r="O671" t="n">
        <v>0</v>
      </c>
      <c r="P671" s="36" t="n"/>
    </row>
    <row r="672">
      <c r="L672" t="inlineStr">
        <is>
          <t>L0215749</t>
        </is>
      </c>
      <c r="M672" t="inlineStr">
        <is>
          <t>T104498</t>
        </is>
      </c>
      <c r="N672" t="n">
        <v>32</v>
      </c>
      <c r="O672" t="n">
        <v>0</v>
      </c>
      <c r="P672" s="36" t="n"/>
    </row>
    <row r="673">
      <c r="L673" t="inlineStr">
        <is>
          <t>L0216017</t>
        </is>
      </c>
      <c r="M673" t="inlineStr">
        <is>
          <t>T104498</t>
        </is>
      </c>
      <c r="N673" t="n">
        <v>32</v>
      </c>
      <c r="O673" t="n">
        <v>0</v>
      </c>
      <c r="P673" s="36" t="n"/>
    </row>
    <row r="674">
      <c r="L674" t="inlineStr">
        <is>
          <t>L0216018</t>
        </is>
      </c>
      <c r="M674" t="inlineStr">
        <is>
          <t>T104498</t>
        </is>
      </c>
      <c r="N674" t="n">
        <v>32</v>
      </c>
      <c r="O674" t="n">
        <v>0</v>
      </c>
      <c r="P674" s="36" t="n"/>
    </row>
    <row r="675">
      <c r="L675" t="inlineStr">
        <is>
          <t>L0217134</t>
        </is>
      </c>
      <c r="M675" t="inlineStr">
        <is>
          <t>T104498</t>
        </is>
      </c>
      <c r="N675" t="n">
        <v>32</v>
      </c>
      <c r="O675" t="n">
        <v>0</v>
      </c>
      <c r="P675" s="36" t="n"/>
    </row>
    <row r="676">
      <c r="L676" t="inlineStr">
        <is>
          <t>L0217135</t>
        </is>
      </c>
      <c r="M676" t="inlineStr">
        <is>
          <t>T104498</t>
        </is>
      </c>
      <c r="N676" t="n">
        <v>32</v>
      </c>
      <c r="O676" t="n">
        <v>0</v>
      </c>
      <c r="P676" s="36" t="n"/>
    </row>
    <row r="677">
      <c r="L677" t="inlineStr">
        <is>
          <t>L0217434</t>
        </is>
      </c>
      <c r="M677" t="inlineStr">
        <is>
          <t>T104498</t>
        </is>
      </c>
      <c r="N677" t="n">
        <v>32</v>
      </c>
      <c r="O677" t="n">
        <v>0</v>
      </c>
      <c r="P677" s="36" t="n"/>
    </row>
    <row r="678">
      <c r="L678" t="inlineStr">
        <is>
          <t>L0217730</t>
        </is>
      </c>
      <c r="M678" t="inlineStr">
        <is>
          <t>T104498</t>
        </is>
      </c>
      <c r="N678" t="n">
        <v>32</v>
      </c>
      <c r="O678" t="n">
        <v>0</v>
      </c>
      <c r="P678" s="36" t="n"/>
    </row>
    <row r="679">
      <c r="L679" t="inlineStr">
        <is>
          <t>L0218256</t>
        </is>
      </c>
      <c r="M679" t="inlineStr">
        <is>
          <t>T104498</t>
        </is>
      </c>
      <c r="N679" t="n">
        <v>32</v>
      </c>
      <c r="O679" t="n">
        <v>0</v>
      </c>
      <c r="P679" s="36" t="n"/>
    </row>
    <row r="680">
      <c r="L680" t="inlineStr">
        <is>
          <t>L0218504</t>
        </is>
      </c>
      <c r="M680" t="inlineStr">
        <is>
          <t>T104498</t>
        </is>
      </c>
      <c r="N680" t="n">
        <v>32</v>
      </c>
      <c r="O680" t="n">
        <v>0</v>
      </c>
      <c r="P680" s="36" t="n"/>
    </row>
    <row r="681">
      <c r="L681" t="inlineStr">
        <is>
          <t>L0219053</t>
        </is>
      </c>
      <c r="M681" t="inlineStr">
        <is>
          <t>T104498</t>
        </is>
      </c>
      <c r="N681" t="n">
        <v>32</v>
      </c>
      <c r="O681" t="n">
        <v>0</v>
      </c>
      <c r="P681" s="36" t="n"/>
    </row>
    <row r="682">
      <c r="L682" t="inlineStr">
        <is>
          <t>L0219341</t>
        </is>
      </c>
      <c r="M682" t="inlineStr">
        <is>
          <t>T104498</t>
        </is>
      </c>
      <c r="N682" t="n">
        <v>32</v>
      </c>
      <c r="O682" t="n">
        <v>0</v>
      </c>
      <c r="P682" s="36" t="n"/>
    </row>
    <row r="683">
      <c r="L683" t="inlineStr">
        <is>
          <t>L0219573</t>
        </is>
      </c>
      <c r="M683" t="inlineStr">
        <is>
          <t>T104498</t>
        </is>
      </c>
      <c r="N683" t="n">
        <v>32</v>
      </c>
      <c r="O683" t="n">
        <v>0</v>
      </c>
      <c r="P683" s="36" t="n"/>
    </row>
    <row r="684">
      <c r="L684" t="inlineStr">
        <is>
          <t>L0221178</t>
        </is>
      </c>
      <c r="M684" t="inlineStr">
        <is>
          <t>T104498</t>
        </is>
      </c>
      <c r="N684" t="n">
        <v>32</v>
      </c>
      <c r="O684" t="n">
        <v>0</v>
      </c>
      <c r="P684" s="36" t="n"/>
    </row>
    <row r="685">
      <c r="L685" t="inlineStr">
        <is>
          <t>L0221734</t>
        </is>
      </c>
      <c r="M685" t="inlineStr">
        <is>
          <t>T104498</t>
        </is>
      </c>
      <c r="N685" t="n">
        <v>32</v>
      </c>
      <c r="O685" t="n">
        <v>0</v>
      </c>
      <c r="P685" s="36" t="n"/>
    </row>
    <row r="686">
      <c r="L686" t="inlineStr">
        <is>
          <t>L0221741</t>
        </is>
      </c>
      <c r="M686" t="inlineStr">
        <is>
          <t>T104498</t>
        </is>
      </c>
      <c r="N686" t="n">
        <v>32</v>
      </c>
      <c r="O686" t="n">
        <v>0</v>
      </c>
      <c r="P686" s="36" t="n"/>
    </row>
    <row r="687">
      <c r="L687" t="inlineStr">
        <is>
          <t>L0222015</t>
        </is>
      </c>
      <c r="M687" t="inlineStr">
        <is>
          <t>T104498</t>
        </is>
      </c>
      <c r="N687" t="n">
        <v>32</v>
      </c>
      <c r="O687" t="n">
        <v>0</v>
      </c>
      <c r="P687" s="36" t="n"/>
    </row>
    <row r="688">
      <c r="L688" t="inlineStr">
        <is>
          <t>L0222295</t>
        </is>
      </c>
      <c r="M688" t="inlineStr">
        <is>
          <t>T104498</t>
        </is>
      </c>
      <c r="N688" t="n">
        <v>32</v>
      </c>
      <c r="O688" t="n">
        <v>0</v>
      </c>
      <c r="P688" s="36" t="n"/>
    </row>
    <row r="689">
      <c r="L689" t="inlineStr">
        <is>
          <t>L0222297</t>
        </is>
      </c>
      <c r="M689" t="inlineStr">
        <is>
          <t>T104498</t>
        </is>
      </c>
      <c r="N689" t="n">
        <v>32</v>
      </c>
      <c r="O689" t="n">
        <v>0</v>
      </c>
      <c r="P689" s="36" t="n"/>
    </row>
    <row r="690">
      <c r="L690" t="inlineStr">
        <is>
          <t>L0223052</t>
        </is>
      </c>
      <c r="M690" t="inlineStr">
        <is>
          <t>T104498</t>
        </is>
      </c>
      <c r="N690" t="n">
        <v>33</v>
      </c>
      <c r="O690" t="n">
        <v>0</v>
      </c>
      <c r="P690" s="36" t="n"/>
    </row>
    <row r="691">
      <c r="L691" t="inlineStr">
        <is>
          <t>L0223053</t>
        </is>
      </c>
      <c r="M691" t="inlineStr">
        <is>
          <t>T104498</t>
        </is>
      </c>
      <c r="N691" t="n">
        <v>33</v>
      </c>
      <c r="O691" t="n">
        <v>0</v>
      </c>
      <c r="P691" s="36" t="n"/>
    </row>
    <row r="692">
      <c r="L692" t="inlineStr">
        <is>
          <t>L0223326</t>
        </is>
      </c>
      <c r="M692" t="inlineStr">
        <is>
          <t>T104498</t>
        </is>
      </c>
      <c r="N692" t="n">
        <v>33</v>
      </c>
      <c r="O692" t="n">
        <v>0</v>
      </c>
      <c r="P692" s="36" t="n"/>
    </row>
    <row r="693">
      <c r="L693" t="inlineStr">
        <is>
          <t>L0223853</t>
        </is>
      </c>
      <c r="M693" t="inlineStr">
        <is>
          <t>T104498</t>
        </is>
      </c>
      <c r="N693" t="n">
        <v>33</v>
      </c>
      <c r="O693" t="n">
        <v>0</v>
      </c>
      <c r="P693" s="36" t="n"/>
    </row>
    <row r="694">
      <c r="L694" t="inlineStr">
        <is>
          <t>L0223854</t>
        </is>
      </c>
      <c r="M694" t="inlineStr">
        <is>
          <t>T104498</t>
        </is>
      </c>
      <c r="N694" t="n">
        <v>33</v>
      </c>
      <c r="O694" t="n">
        <v>0</v>
      </c>
      <c r="P694" s="36" t="n"/>
    </row>
    <row r="695">
      <c r="L695" t="inlineStr">
        <is>
          <t>L0223855</t>
        </is>
      </c>
      <c r="M695" t="inlineStr">
        <is>
          <t>T104498</t>
        </is>
      </c>
      <c r="N695" t="n">
        <v>33</v>
      </c>
      <c r="O695" t="n">
        <v>0</v>
      </c>
      <c r="P695" s="36" t="n"/>
    </row>
    <row r="696">
      <c r="L696" t="inlineStr">
        <is>
          <t>L0224431</t>
        </is>
      </c>
      <c r="M696" t="inlineStr">
        <is>
          <t>T104498</t>
        </is>
      </c>
      <c r="N696" t="n">
        <v>33</v>
      </c>
      <c r="O696" t="n">
        <v>0</v>
      </c>
      <c r="P696" s="36" t="n"/>
    </row>
    <row r="697">
      <c r="L697" t="inlineStr">
        <is>
          <t>L0225730</t>
        </is>
      </c>
      <c r="M697" t="inlineStr">
        <is>
          <t>T104498</t>
        </is>
      </c>
      <c r="N697" t="n">
        <v>33</v>
      </c>
      <c r="O697" t="n">
        <v>0</v>
      </c>
      <c r="P697" s="36" t="n"/>
    </row>
    <row r="698">
      <c r="L698" t="inlineStr">
        <is>
          <t>L0226507</t>
        </is>
      </c>
      <c r="M698" t="inlineStr">
        <is>
          <t>T104498</t>
        </is>
      </c>
      <c r="N698" t="n">
        <v>33</v>
      </c>
      <c r="O698" t="n">
        <v>0</v>
      </c>
      <c r="P698" s="36" t="n"/>
    </row>
    <row r="699">
      <c r="L699" t="inlineStr">
        <is>
          <t>L0227278</t>
        </is>
      </c>
      <c r="M699" t="inlineStr">
        <is>
          <t>T104498</t>
        </is>
      </c>
      <c r="N699" t="n">
        <v>33</v>
      </c>
      <c r="O699" t="n">
        <v>0</v>
      </c>
      <c r="P699" s="36" t="n"/>
    </row>
    <row r="700">
      <c r="L700" t="inlineStr">
        <is>
          <t>L0227815</t>
        </is>
      </c>
      <c r="M700" t="inlineStr">
        <is>
          <t>T104498</t>
        </is>
      </c>
      <c r="N700" t="n">
        <v>33</v>
      </c>
      <c r="O700" t="n">
        <v>0</v>
      </c>
      <c r="P700" s="36" t="n"/>
    </row>
    <row r="701">
      <c r="L701" t="inlineStr">
        <is>
          <t>L0228891</t>
        </is>
      </c>
      <c r="M701" t="inlineStr">
        <is>
          <t>T104498</t>
        </is>
      </c>
      <c r="N701" t="n">
        <v>33</v>
      </c>
      <c r="O701" t="n">
        <v>0</v>
      </c>
      <c r="P701" s="36" t="n"/>
    </row>
    <row r="702">
      <c r="L702" t="inlineStr">
        <is>
          <t>L0229681</t>
        </is>
      </c>
      <c r="M702" t="inlineStr">
        <is>
          <t>T104498</t>
        </is>
      </c>
      <c r="N702" t="n">
        <v>33</v>
      </c>
      <c r="O702" t="n">
        <v>0</v>
      </c>
      <c r="P702" s="36" t="n"/>
    </row>
    <row r="703">
      <c r="L703" t="inlineStr">
        <is>
          <t>L0230192</t>
        </is>
      </c>
      <c r="M703" t="inlineStr">
        <is>
          <t>T104498</t>
        </is>
      </c>
      <c r="N703" t="n">
        <v>34</v>
      </c>
      <c r="O703" t="n">
        <v>0</v>
      </c>
      <c r="P703" s="36" t="n"/>
    </row>
    <row r="704">
      <c r="L704" t="inlineStr">
        <is>
          <t>L0230434</t>
        </is>
      </c>
      <c r="M704" t="inlineStr">
        <is>
          <t>T104498</t>
        </is>
      </c>
      <c r="N704" t="n">
        <v>34</v>
      </c>
      <c r="O704" t="n">
        <v>0</v>
      </c>
      <c r="P704" s="36" t="n"/>
    </row>
    <row r="705">
      <c r="L705" t="inlineStr">
        <is>
          <t>L0230926</t>
        </is>
      </c>
      <c r="M705" t="inlineStr">
        <is>
          <t>T104498</t>
        </is>
      </c>
      <c r="N705" t="n">
        <v>34</v>
      </c>
      <c r="O705" t="n">
        <v>0</v>
      </c>
      <c r="P705" s="36" t="n"/>
    </row>
    <row r="706">
      <c r="L706" t="inlineStr">
        <is>
          <t>L0231416</t>
        </is>
      </c>
      <c r="M706" t="inlineStr">
        <is>
          <t>T104498</t>
        </is>
      </c>
      <c r="N706" t="n">
        <v>34</v>
      </c>
      <c r="O706" t="n">
        <v>0</v>
      </c>
      <c r="P706" s="36" t="n"/>
    </row>
    <row r="707">
      <c r="L707" t="inlineStr">
        <is>
          <t>L0231647</t>
        </is>
      </c>
      <c r="M707" t="inlineStr">
        <is>
          <t>T104498</t>
        </is>
      </c>
      <c r="N707" t="n">
        <v>34</v>
      </c>
      <c r="O707" t="n">
        <v>0</v>
      </c>
      <c r="P707" s="36" t="n"/>
    </row>
    <row r="708">
      <c r="L708" t="inlineStr">
        <is>
          <t>L0231648</t>
        </is>
      </c>
      <c r="M708" t="inlineStr">
        <is>
          <t>T104498</t>
        </is>
      </c>
      <c r="N708" t="n">
        <v>34</v>
      </c>
      <c r="O708" t="n">
        <v>0</v>
      </c>
      <c r="P708" s="36" t="n"/>
    </row>
    <row r="709">
      <c r="L709" t="inlineStr">
        <is>
          <t>L0232155</t>
        </is>
      </c>
      <c r="M709" t="inlineStr">
        <is>
          <t>T104498</t>
        </is>
      </c>
      <c r="N709" t="n">
        <v>34</v>
      </c>
      <c r="O709" t="n">
        <v>0</v>
      </c>
      <c r="P709" s="36" t="n"/>
    </row>
    <row r="710">
      <c r="L710" t="inlineStr">
        <is>
          <t>L0232430</t>
        </is>
      </c>
      <c r="M710" t="inlineStr">
        <is>
          <t>T104498</t>
        </is>
      </c>
      <c r="N710" t="n">
        <v>34</v>
      </c>
      <c r="O710" t="n">
        <v>0</v>
      </c>
      <c r="P710" s="36" t="n"/>
    </row>
    <row r="711">
      <c r="L711" t="inlineStr">
        <is>
          <t>L0233685</t>
        </is>
      </c>
      <c r="M711" t="inlineStr">
        <is>
          <t>T104498</t>
        </is>
      </c>
      <c r="N711" t="n">
        <v>34</v>
      </c>
      <c r="O711" t="n">
        <v>0</v>
      </c>
      <c r="P711" s="36" t="n"/>
    </row>
    <row r="712">
      <c r="L712" t="inlineStr">
        <is>
          <t>L0233924</t>
        </is>
      </c>
      <c r="M712" t="inlineStr">
        <is>
          <t>T104498</t>
        </is>
      </c>
      <c r="N712" t="n">
        <v>34</v>
      </c>
      <c r="O712" t="n">
        <v>0</v>
      </c>
      <c r="P712" s="36" t="n"/>
    </row>
    <row r="713">
      <c r="L713" t="inlineStr">
        <is>
          <t>L0234448</t>
        </is>
      </c>
      <c r="M713" t="inlineStr">
        <is>
          <t>T104498</t>
        </is>
      </c>
      <c r="N713" t="n">
        <v>34</v>
      </c>
      <c r="O713" t="n">
        <v>0</v>
      </c>
      <c r="P713" s="36" t="n"/>
    </row>
    <row r="714">
      <c r="L714" t="inlineStr">
        <is>
          <t>L0234704</t>
        </is>
      </c>
      <c r="M714" t="inlineStr">
        <is>
          <t>T104498</t>
        </is>
      </c>
      <c r="N714" t="n">
        <v>34</v>
      </c>
      <c r="O714" t="n">
        <v>0</v>
      </c>
      <c r="P714" s="36" t="n"/>
    </row>
    <row r="715">
      <c r="L715" t="inlineStr">
        <is>
          <t>L0235417</t>
        </is>
      </c>
      <c r="M715" t="inlineStr">
        <is>
          <t>T104498</t>
        </is>
      </c>
      <c r="N715" t="n">
        <v>34</v>
      </c>
      <c r="O715" t="n">
        <v>0</v>
      </c>
      <c r="P715" s="36" t="n"/>
    </row>
    <row r="716">
      <c r="L716" t="inlineStr">
        <is>
          <t>L0235690</t>
        </is>
      </c>
      <c r="M716" t="inlineStr">
        <is>
          <t>T104498</t>
        </is>
      </c>
      <c r="N716" t="n">
        <v>34</v>
      </c>
      <c r="O716" t="n">
        <v>0</v>
      </c>
      <c r="P716" s="36" t="n"/>
    </row>
    <row r="717">
      <c r="L717" t="inlineStr">
        <is>
          <t>L0235694</t>
        </is>
      </c>
      <c r="M717" t="inlineStr">
        <is>
          <t>T104498</t>
        </is>
      </c>
      <c r="N717" t="n">
        <v>34</v>
      </c>
      <c r="O717" t="n">
        <v>0</v>
      </c>
      <c r="P717" s="36" t="n"/>
    </row>
    <row r="718">
      <c r="L718" t="inlineStr">
        <is>
          <t>L0235696</t>
        </is>
      </c>
      <c r="M718" t="inlineStr">
        <is>
          <t>T104498</t>
        </is>
      </c>
      <c r="N718" t="n">
        <v>34</v>
      </c>
      <c r="O718" t="n">
        <v>0</v>
      </c>
      <c r="P718" s="36" t="n"/>
    </row>
    <row r="719">
      <c r="L719" t="inlineStr">
        <is>
          <t>L0236211</t>
        </is>
      </c>
      <c r="M719" t="inlineStr">
        <is>
          <t>T104498</t>
        </is>
      </c>
      <c r="N719" t="n">
        <v>34</v>
      </c>
      <c r="O719" t="n">
        <v>0</v>
      </c>
      <c r="P719" s="36" t="n"/>
    </row>
    <row r="720">
      <c r="L720" t="inlineStr">
        <is>
          <t>L0236463</t>
        </is>
      </c>
      <c r="M720" t="inlineStr">
        <is>
          <t>T104498</t>
        </is>
      </c>
      <c r="N720" t="n">
        <v>34</v>
      </c>
      <c r="O720" t="n">
        <v>0</v>
      </c>
      <c r="P720" s="36" t="n"/>
    </row>
    <row r="721">
      <c r="L721" t="inlineStr">
        <is>
          <t>L0237214</t>
        </is>
      </c>
      <c r="M721" t="inlineStr">
        <is>
          <t>T104498</t>
        </is>
      </c>
      <c r="N721" t="n">
        <v>35</v>
      </c>
      <c r="O721" t="n">
        <v>0</v>
      </c>
      <c r="P721" s="36" t="n"/>
    </row>
    <row r="722">
      <c r="L722" t="inlineStr">
        <is>
          <t>L0238105</t>
        </is>
      </c>
      <c r="M722" t="inlineStr">
        <is>
          <t>T104498</t>
        </is>
      </c>
      <c r="N722" t="n">
        <v>35</v>
      </c>
      <c r="O722" t="n">
        <v>0</v>
      </c>
      <c r="P722" s="36" t="n"/>
    </row>
    <row r="723">
      <c r="L723" t="inlineStr">
        <is>
          <t>L0239540</t>
        </is>
      </c>
      <c r="M723" t="inlineStr">
        <is>
          <t>T104498</t>
        </is>
      </c>
      <c r="N723" t="n">
        <v>35</v>
      </c>
      <c r="O723" t="n">
        <v>0</v>
      </c>
      <c r="P723" s="36" t="n"/>
    </row>
    <row r="724">
      <c r="L724" t="inlineStr">
        <is>
          <t>L0239542</t>
        </is>
      </c>
      <c r="M724" t="inlineStr">
        <is>
          <t>T104498</t>
        </is>
      </c>
      <c r="N724" t="n">
        <v>35</v>
      </c>
      <c r="O724" t="n">
        <v>0</v>
      </c>
      <c r="P724" s="36" t="n"/>
    </row>
    <row r="725">
      <c r="L725" t="inlineStr">
        <is>
          <t>L0240938</t>
        </is>
      </c>
      <c r="M725" t="inlineStr">
        <is>
          <t>T104498</t>
        </is>
      </c>
      <c r="N725" t="n">
        <v>35</v>
      </c>
      <c r="O725" t="n">
        <v>0</v>
      </c>
      <c r="P725" s="36" t="n"/>
    </row>
    <row r="726">
      <c r="L726" t="inlineStr">
        <is>
          <t>L0241187</t>
        </is>
      </c>
      <c r="M726" t="inlineStr">
        <is>
          <t>T104498</t>
        </is>
      </c>
      <c r="N726" t="n">
        <v>35</v>
      </c>
      <c r="O726" t="n">
        <v>0</v>
      </c>
      <c r="P726" s="36" t="n"/>
    </row>
    <row r="727">
      <c r="L727" t="inlineStr">
        <is>
          <t>L0242455</t>
        </is>
      </c>
      <c r="M727" t="inlineStr">
        <is>
          <t>T104498</t>
        </is>
      </c>
      <c r="N727" t="n">
        <v>35</v>
      </c>
      <c r="O727" t="n">
        <v>0</v>
      </c>
      <c r="P727" s="36" t="n"/>
    </row>
    <row r="728">
      <c r="L728" t="inlineStr">
        <is>
          <t>L0242907</t>
        </is>
      </c>
      <c r="M728" t="inlineStr">
        <is>
          <t>T104498</t>
        </is>
      </c>
      <c r="N728" t="n">
        <v>35</v>
      </c>
      <c r="O728" t="n">
        <v>0</v>
      </c>
      <c r="P728" s="36" t="n"/>
    </row>
    <row r="729">
      <c r="L729" t="inlineStr">
        <is>
          <t>L0242908</t>
        </is>
      </c>
      <c r="M729" t="inlineStr">
        <is>
          <t>T104498</t>
        </is>
      </c>
      <c r="N729" t="n">
        <v>35</v>
      </c>
      <c r="O729" t="n">
        <v>0</v>
      </c>
      <c r="P729" s="36" t="n"/>
    </row>
    <row r="730">
      <c r="L730" t="inlineStr">
        <is>
          <t>L0243373</t>
        </is>
      </c>
      <c r="M730" t="inlineStr">
        <is>
          <t>T104498</t>
        </is>
      </c>
      <c r="N730" t="n">
        <v>35</v>
      </c>
      <c r="O730" t="n">
        <v>0</v>
      </c>
      <c r="P730" s="36" t="n"/>
    </row>
    <row r="731">
      <c r="L731" t="inlineStr">
        <is>
          <t>L0244076</t>
        </is>
      </c>
      <c r="M731" t="inlineStr">
        <is>
          <t>T104498</t>
        </is>
      </c>
      <c r="N731" t="n">
        <v>36</v>
      </c>
      <c r="O731" t="n">
        <v>0</v>
      </c>
      <c r="P731" s="36" t="n"/>
    </row>
    <row r="732">
      <c r="L732" t="inlineStr">
        <is>
          <t>L0244079</t>
        </is>
      </c>
      <c r="M732" t="inlineStr">
        <is>
          <t>T104498</t>
        </is>
      </c>
      <c r="N732" t="n">
        <v>36</v>
      </c>
      <c r="O732" t="n">
        <v>0</v>
      </c>
      <c r="P732" s="36" t="n"/>
    </row>
    <row r="733">
      <c r="L733" t="inlineStr">
        <is>
          <t>L0244780</t>
        </is>
      </c>
      <c r="M733" t="inlineStr">
        <is>
          <t>T104498</t>
        </is>
      </c>
      <c r="N733" t="n">
        <v>36</v>
      </c>
      <c r="O733" t="n">
        <v>0</v>
      </c>
      <c r="P733" s="36" t="n"/>
    </row>
    <row r="734">
      <c r="L734" t="inlineStr">
        <is>
          <t>L0245249</t>
        </is>
      </c>
      <c r="M734" t="inlineStr">
        <is>
          <t>T104498</t>
        </is>
      </c>
      <c r="N734" t="n">
        <v>36</v>
      </c>
      <c r="O734" t="n">
        <v>0</v>
      </c>
      <c r="P734" s="36" t="n"/>
    </row>
    <row r="735">
      <c r="L735" t="inlineStr">
        <is>
          <t>L0245251</t>
        </is>
      </c>
      <c r="M735" t="inlineStr">
        <is>
          <t>T104498</t>
        </is>
      </c>
      <c r="N735" t="n">
        <v>36</v>
      </c>
      <c r="O735" t="n">
        <v>0</v>
      </c>
      <c r="P735" s="36" t="n"/>
    </row>
    <row r="736">
      <c r="L736" t="inlineStr">
        <is>
          <t>L0245956</t>
        </is>
      </c>
      <c r="M736" t="inlineStr">
        <is>
          <t>T104498</t>
        </is>
      </c>
      <c r="N736" t="n">
        <v>36</v>
      </c>
      <c r="O736" t="n">
        <v>0</v>
      </c>
      <c r="P736" s="36" t="n"/>
    </row>
    <row r="737">
      <c r="L737" t="inlineStr">
        <is>
          <t>L0246186</t>
        </is>
      </c>
      <c r="M737" t="inlineStr">
        <is>
          <t>T104498</t>
        </is>
      </c>
      <c r="N737" t="n">
        <v>36</v>
      </c>
      <c r="O737" t="n">
        <v>0</v>
      </c>
      <c r="P737" s="36" t="n"/>
    </row>
    <row r="738">
      <c r="L738" t="inlineStr">
        <is>
          <t>L0247303</t>
        </is>
      </c>
      <c r="M738" t="inlineStr">
        <is>
          <t>T104498</t>
        </is>
      </c>
      <c r="N738" t="n">
        <v>36</v>
      </c>
      <c r="O738" t="n">
        <v>0</v>
      </c>
      <c r="P738" s="36" t="n"/>
    </row>
    <row r="739">
      <c r="L739" t="inlineStr">
        <is>
          <t>L0247745</t>
        </is>
      </c>
      <c r="M739" t="inlineStr">
        <is>
          <t>T104498</t>
        </is>
      </c>
      <c r="N739" t="n">
        <v>36</v>
      </c>
      <c r="O739" t="n">
        <v>0</v>
      </c>
      <c r="P739" s="36" t="n"/>
    </row>
    <row r="740">
      <c r="L740" t="inlineStr">
        <is>
          <t>L0249338</t>
        </is>
      </c>
      <c r="M740" t="inlineStr">
        <is>
          <t>T104498</t>
        </is>
      </c>
      <c r="N740" t="n">
        <v>36</v>
      </c>
      <c r="O740" t="n">
        <v>0</v>
      </c>
      <c r="P740" s="36" t="n"/>
    </row>
    <row r="741">
      <c r="L741" t="inlineStr">
        <is>
          <t>L0249562</t>
        </is>
      </c>
      <c r="M741" t="inlineStr">
        <is>
          <t>T104498</t>
        </is>
      </c>
      <c r="N741" t="n">
        <v>36</v>
      </c>
      <c r="O741" t="n">
        <v>0</v>
      </c>
      <c r="P741" s="36" t="n"/>
    </row>
    <row r="742">
      <c r="L742" t="inlineStr">
        <is>
          <t>L0194463</t>
        </is>
      </c>
      <c r="M742" t="inlineStr">
        <is>
          <t>T104569</t>
        </is>
      </c>
      <c r="N742" t="n">
        <v>29</v>
      </c>
      <c r="O742" t="n">
        <v>0</v>
      </c>
      <c r="P742" s="36" t="n"/>
    </row>
    <row r="743">
      <c r="L743" t="inlineStr">
        <is>
          <t>L0206406</t>
        </is>
      </c>
      <c r="M743" t="inlineStr">
        <is>
          <t>T104569</t>
        </is>
      </c>
      <c r="N743" t="n">
        <v>30</v>
      </c>
      <c r="O743" t="n">
        <v>0</v>
      </c>
      <c r="P743" s="36" t="n"/>
    </row>
    <row r="744">
      <c r="L744" t="inlineStr">
        <is>
          <t>L0225734</t>
        </is>
      </c>
      <c r="M744" t="inlineStr">
        <is>
          <t>T104569</t>
        </is>
      </c>
      <c r="N744" t="n">
        <v>33</v>
      </c>
      <c r="O744" t="n">
        <v>0</v>
      </c>
      <c r="P744" s="36" t="n"/>
    </row>
    <row r="745">
      <c r="L745" t="inlineStr">
        <is>
          <t>L0232433</t>
        </is>
      </c>
      <c r="M745" t="inlineStr">
        <is>
          <t>T104569</t>
        </is>
      </c>
      <c r="N745" t="n">
        <v>34</v>
      </c>
      <c r="O745" t="n">
        <v>0</v>
      </c>
      <c r="P745" s="36" t="n"/>
    </row>
    <row r="746">
      <c r="L746" t="inlineStr">
        <is>
          <t>L0237216</t>
        </is>
      </c>
      <c r="M746" t="inlineStr">
        <is>
          <t>T104569</t>
        </is>
      </c>
      <c r="N746" t="n">
        <v>35</v>
      </c>
      <c r="O746" t="n">
        <v>0</v>
      </c>
      <c r="P746" s="36" t="n"/>
    </row>
    <row r="747">
      <c r="L747" t="inlineStr">
        <is>
          <t>L0250242</t>
        </is>
      </c>
      <c r="M747" t="inlineStr">
        <is>
          <t>T104569</t>
        </is>
      </c>
      <c r="N747" t="n">
        <v>35</v>
      </c>
      <c r="O747" t="n">
        <v>0</v>
      </c>
      <c r="P747" s="36" t="n"/>
    </row>
    <row r="748">
      <c r="L748" t="inlineStr">
        <is>
          <t>L0222017</t>
        </is>
      </c>
      <c r="M748" t="inlineStr">
        <is>
          <t>T104575</t>
        </is>
      </c>
      <c r="N748" t="n">
        <v>32</v>
      </c>
      <c r="O748" t="n">
        <v>0</v>
      </c>
      <c r="P748" s="36" t="n"/>
    </row>
    <row r="749">
      <c r="L749" t="inlineStr">
        <is>
          <t>L0229160</t>
        </is>
      </c>
      <c r="M749" t="inlineStr">
        <is>
          <t>T104575</t>
        </is>
      </c>
      <c r="N749" t="n">
        <v>33</v>
      </c>
      <c r="O749" t="n">
        <v>0</v>
      </c>
      <c r="P749" s="36" t="n"/>
    </row>
    <row r="750">
      <c r="L750" t="inlineStr">
        <is>
          <t>L0167262</t>
        </is>
      </c>
      <c r="M750" t="inlineStr">
        <is>
          <t>T104726</t>
        </is>
      </c>
      <c r="N750" t="n">
        <v>25</v>
      </c>
      <c r="O750" t="n">
        <v>0</v>
      </c>
      <c r="P750" s="36" t="n"/>
    </row>
    <row r="751">
      <c r="L751" t="inlineStr">
        <is>
          <t>L0167890</t>
        </is>
      </c>
      <c r="M751" t="inlineStr">
        <is>
          <t>T104726</t>
        </is>
      </c>
      <c r="N751" t="n">
        <v>25</v>
      </c>
      <c r="O751" t="n">
        <v>0</v>
      </c>
      <c r="P751" s="36" t="n"/>
    </row>
    <row r="752">
      <c r="L752" t="inlineStr">
        <is>
          <t>L0168097</t>
        </is>
      </c>
      <c r="M752" t="inlineStr">
        <is>
          <t>T104726</t>
        </is>
      </c>
      <c r="N752" t="n">
        <v>25</v>
      </c>
      <c r="O752" t="n">
        <v>0</v>
      </c>
      <c r="P752" s="36" t="n"/>
    </row>
    <row r="753">
      <c r="L753" t="inlineStr">
        <is>
          <t>L0168098</t>
        </is>
      </c>
      <c r="M753" t="inlineStr">
        <is>
          <t>T104726</t>
        </is>
      </c>
      <c r="N753" t="n">
        <v>25</v>
      </c>
      <c r="O753" t="n">
        <v>0</v>
      </c>
      <c r="P753" s="36" t="n"/>
    </row>
    <row r="754">
      <c r="L754" t="inlineStr">
        <is>
          <t>L0169176</t>
        </is>
      </c>
      <c r="M754" t="inlineStr">
        <is>
          <t>T104726</t>
        </is>
      </c>
      <c r="N754" t="n">
        <v>25</v>
      </c>
      <c r="O754" t="n">
        <v>0</v>
      </c>
      <c r="P754" s="36" t="n"/>
    </row>
    <row r="755">
      <c r="L755" t="inlineStr">
        <is>
          <t>L0171600</t>
        </is>
      </c>
      <c r="M755" t="inlineStr">
        <is>
          <t>T104726</t>
        </is>
      </c>
      <c r="N755" t="n">
        <v>25</v>
      </c>
      <c r="O755" t="n">
        <v>0</v>
      </c>
      <c r="P755" s="36" t="n"/>
    </row>
    <row r="756">
      <c r="L756" t="inlineStr">
        <is>
          <t>L0173124</t>
        </is>
      </c>
      <c r="M756" t="inlineStr">
        <is>
          <t>T104726</t>
        </is>
      </c>
      <c r="N756" t="n">
        <v>26</v>
      </c>
      <c r="O756" t="n">
        <v>0</v>
      </c>
      <c r="P756" s="36" t="n"/>
    </row>
    <row r="757">
      <c r="L757" t="inlineStr">
        <is>
          <t>L0176319</t>
        </is>
      </c>
      <c r="M757" t="inlineStr">
        <is>
          <t>T104726</t>
        </is>
      </c>
      <c r="N757" t="n">
        <v>26</v>
      </c>
      <c r="O757" t="n">
        <v>0</v>
      </c>
      <c r="P757" s="36" t="n"/>
    </row>
    <row r="758">
      <c r="L758" t="inlineStr">
        <is>
          <t>L0176550</t>
        </is>
      </c>
      <c r="M758" t="inlineStr">
        <is>
          <t>T104726</t>
        </is>
      </c>
      <c r="N758" t="n">
        <v>26</v>
      </c>
      <c r="O758" t="n">
        <v>0</v>
      </c>
      <c r="P758" s="36" t="n"/>
    </row>
    <row r="759">
      <c r="L759" t="inlineStr">
        <is>
          <t>L0176551</t>
        </is>
      </c>
      <c r="M759" t="inlineStr">
        <is>
          <t>T104726</t>
        </is>
      </c>
      <c r="N759" t="n">
        <v>26</v>
      </c>
      <c r="O759" t="n">
        <v>0</v>
      </c>
      <c r="P759" s="36" t="n"/>
    </row>
    <row r="760">
      <c r="L760" t="inlineStr">
        <is>
          <t>L0181179</t>
        </is>
      </c>
      <c r="M760" t="inlineStr">
        <is>
          <t>T104726</t>
        </is>
      </c>
      <c r="N760" t="n">
        <v>27</v>
      </c>
      <c r="O760" t="n">
        <v>0</v>
      </c>
      <c r="P760" s="36" t="n"/>
    </row>
    <row r="761">
      <c r="L761" t="inlineStr">
        <is>
          <t>L0184131</t>
        </is>
      </c>
      <c r="M761" t="inlineStr">
        <is>
          <t>T104726</t>
        </is>
      </c>
      <c r="N761" t="n">
        <v>27</v>
      </c>
      <c r="O761" t="n">
        <v>0</v>
      </c>
      <c r="P761" s="36" t="n"/>
    </row>
    <row r="762">
      <c r="L762" t="inlineStr">
        <is>
          <t>L0186038</t>
        </is>
      </c>
      <c r="M762" t="inlineStr">
        <is>
          <t>T104726</t>
        </is>
      </c>
      <c r="N762" t="n">
        <v>28</v>
      </c>
      <c r="O762" t="n">
        <v>0</v>
      </c>
      <c r="P762" s="36" t="n"/>
    </row>
    <row r="763">
      <c r="L763" t="inlineStr">
        <is>
          <t>L0186039</t>
        </is>
      </c>
      <c r="M763" t="inlineStr">
        <is>
          <t>T104726</t>
        </is>
      </c>
      <c r="N763" t="n">
        <v>28</v>
      </c>
      <c r="O763" t="n">
        <v>0</v>
      </c>
      <c r="P763" s="36" t="n"/>
    </row>
    <row r="764">
      <c r="L764" t="inlineStr">
        <is>
          <t>L0186275</t>
        </is>
      </c>
      <c r="M764" t="inlineStr">
        <is>
          <t>T104726</t>
        </is>
      </c>
      <c r="N764" t="n">
        <v>28</v>
      </c>
      <c r="O764" t="n">
        <v>0</v>
      </c>
      <c r="P764" s="36" t="n"/>
    </row>
    <row r="765">
      <c r="L765" t="inlineStr">
        <is>
          <t>L0186543</t>
        </is>
      </c>
      <c r="M765" t="inlineStr">
        <is>
          <t>T104726</t>
        </is>
      </c>
      <c r="N765" t="n">
        <v>28</v>
      </c>
      <c r="O765" t="n">
        <v>0</v>
      </c>
      <c r="P765" s="36" t="n"/>
    </row>
    <row r="766">
      <c r="L766" t="inlineStr">
        <is>
          <t>L0187033</t>
        </is>
      </c>
      <c r="M766" t="inlineStr">
        <is>
          <t>T104726</t>
        </is>
      </c>
      <c r="N766" t="n">
        <v>28</v>
      </c>
      <c r="O766" t="n">
        <v>0</v>
      </c>
      <c r="P766" s="36" t="n"/>
    </row>
    <row r="767">
      <c r="L767" t="inlineStr">
        <is>
          <t>L0190409</t>
        </is>
      </c>
      <c r="M767" t="inlineStr">
        <is>
          <t>T104726</t>
        </is>
      </c>
      <c r="N767" t="n">
        <v>28</v>
      </c>
      <c r="O767" t="n">
        <v>0</v>
      </c>
      <c r="P767" s="36" t="n"/>
    </row>
    <row r="768">
      <c r="L768" t="inlineStr">
        <is>
          <t>L0191155</t>
        </is>
      </c>
      <c r="M768" t="inlineStr">
        <is>
          <t>T104726</t>
        </is>
      </c>
      <c r="N768" t="n">
        <v>28</v>
      </c>
      <c r="O768" t="n">
        <v>0</v>
      </c>
      <c r="P768" s="36" t="n"/>
    </row>
    <row r="769">
      <c r="L769" t="inlineStr">
        <is>
          <t>L0196351</t>
        </is>
      </c>
      <c r="M769" t="inlineStr">
        <is>
          <t>T104726</t>
        </is>
      </c>
      <c r="N769" t="n">
        <v>29</v>
      </c>
      <c r="O769" t="n">
        <v>0</v>
      </c>
      <c r="P769" s="36" t="n"/>
    </row>
    <row r="770">
      <c r="L770" t="inlineStr">
        <is>
          <t>L0196352</t>
        </is>
      </c>
      <c r="M770" t="inlineStr">
        <is>
          <t>T104726</t>
        </is>
      </c>
      <c r="N770" t="n">
        <v>29</v>
      </c>
      <c r="O770" t="n">
        <v>0</v>
      </c>
      <c r="P770" s="36" t="n"/>
    </row>
    <row r="771">
      <c r="L771" t="inlineStr">
        <is>
          <t>L0198966</t>
        </is>
      </c>
      <c r="M771" t="inlineStr">
        <is>
          <t>T104726</t>
        </is>
      </c>
      <c r="N771" t="n">
        <v>29</v>
      </c>
      <c r="O771" t="n">
        <v>0</v>
      </c>
      <c r="P771" s="36" t="n"/>
    </row>
    <row r="772">
      <c r="L772" t="inlineStr">
        <is>
          <t>L0200275</t>
        </is>
      </c>
      <c r="M772" t="inlineStr">
        <is>
          <t>T104726</t>
        </is>
      </c>
      <c r="N772" t="n">
        <v>30</v>
      </c>
      <c r="O772" t="n">
        <v>0</v>
      </c>
      <c r="P772" s="36" t="n"/>
    </row>
    <row r="773">
      <c r="L773" t="inlineStr">
        <is>
          <t>L0201087</t>
        </is>
      </c>
      <c r="M773" t="inlineStr">
        <is>
          <t>T104726</t>
        </is>
      </c>
      <c r="N773" t="n">
        <v>30</v>
      </c>
      <c r="O773" t="n">
        <v>0</v>
      </c>
      <c r="P773" s="36" t="n"/>
    </row>
    <row r="774">
      <c r="L774" t="inlineStr">
        <is>
          <t>L0203737</t>
        </is>
      </c>
      <c r="M774" t="inlineStr">
        <is>
          <t>T104726</t>
        </is>
      </c>
      <c r="N774" t="n">
        <v>30</v>
      </c>
      <c r="O774" t="n">
        <v>0</v>
      </c>
      <c r="P774" s="36" t="n"/>
    </row>
    <row r="775">
      <c r="L775" t="inlineStr">
        <is>
          <t>L0210560</t>
        </is>
      </c>
      <c r="M775" t="inlineStr">
        <is>
          <t>T104726</t>
        </is>
      </c>
      <c r="N775" t="n">
        <v>31</v>
      </c>
      <c r="O775" t="n">
        <v>0</v>
      </c>
      <c r="P775" s="36" t="n"/>
    </row>
    <row r="776">
      <c r="L776" t="inlineStr">
        <is>
          <t>L0211126</t>
        </is>
      </c>
      <c r="M776" t="inlineStr">
        <is>
          <t>T104726</t>
        </is>
      </c>
      <c r="N776" t="n">
        <v>31</v>
      </c>
      <c r="O776" t="n">
        <v>0</v>
      </c>
      <c r="P776" s="36" t="n"/>
    </row>
    <row r="777">
      <c r="L777" t="inlineStr">
        <is>
          <t>L0212721</t>
        </is>
      </c>
      <c r="M777" t="inlineStr">
        <is>
          <t>T104726</t>
        </is>
      </c>
      <c r="N777" t="n">
        <v>31</v>
      </c>
      <c r="O777" t="n">
        <v>0</v>
      </c>
      <c r="P777" s="36" t="n"/>
    </row>
    <row r="778">
      <c r="L778" t="inlineStr">
        <is>
          <t>L0219062</t>
        </is>
      </c>
      <c r="M778" t="inlineStr">
        <is>
          <t>T104726</t>
        </is>
      </c>
      <c r="N778" t="n">
        <v>32</v>
      </c>
      <c r="O778" t="n">
        <v>0</v>
      </c>
      <c r="P778" s="36" t="n"/>
    </row>
    <row r="779">
      <c r="L779" t="inlineStr">
        <is>
          <t>L0222814</t>
        </is>
      </c>
      <c r="M779" t="inlineStr">
        <is>
          <t>T104726</t>
        </is>
      </c>
      <c r="N779" t="n">
        <v>33</v>
      </c>
      <c r="O779" t="n">
        <v>0</v>
      </c>
      <c r="P779" s="36" t="n"/>
    </row>
    <row r="780">
      <c r="L780" t="inlineStr">
        <is>
          <t>L0222815</t>
        </is>
      </c>
      <c r="M780" t="inlineStr">
        <is>
          <t>T104726</t>
        </is>
      </c>
      <c r="N780" t="n">
        <v>33</v>
      </c>
      <c r="O780" t="n">
        <v>0</v>
      </c>
      <c r="P780" s="36" t="n"/>
    </row>
    <row r="781">
      <c r="L781" t="inlineStr">
        <is>
          <t>L0228098</t>
        </is>
      </c>
      <c r="M781" t="inlineStr">
        <is>
          <t>T104726</t>
        </is>
      </c>
      <c r="N781" t="n">
        <v>33</v>
      </c>
      <c r="O781" t="n">
        <v>0</v>
      </c>
      <c r="P781" s="36" t="n"/>
    </row>
    <row r="782">
      <c r="L782" t="inlineStr">
        <is>
          <t>L0231425</t>
        </is>
      </c>
      <c r="M782" t="inlineStr">
        <is>
          <t>T104726</t>
        </is>
      </c>
      <c r="N782" t="n">
        <v>34</v>
      </c>
      <c r="O782" t="n">
        <v>0</v>
      </c>
      <c r="P782" s="36" t="n"/>
    </row>
    <row r="783">
      <c r="L783" t="inlineStr">
        <is>
          <t>L0231656</t>
        </is>
      </c>
      <c r="M783" t="inlineStr">
        <is>
          <t>T104726</t>
        </is>
      </c>
      <c r="N783" t="n">
        <v>34</v>
      </c>
      <c r="O783" t="n">
        <v>0</v>
      </c>
      <c r="P783" s="36" t="n"/>
    </row>
    <row r="784">
      <c r="L784" t="inlineStr">
        <is>
          <t>L0240018</t>
        </is>
      </c>
      <c r="M784" t="inlineStr">
        <is>
          <t>T104726</t>
        </is>
      </c>
      <c r="N784" t="n">
        <v>35</v>
      </c>
      <c r="O784" t="n">
        <v>0</v>
      </c>
      <c r="P784" s="36" t="n"/>
    </row>
    <row r="785">
      <c r="L785" t="inlineStr">
        <is>
          <t>L0241972</t>
        </is>
      </c>
      <c r="M785" t="inlineStr">
        <is>
          <t>T104726</t>
        </is>
      </c>
      <c r="N785" t="n">
        <v>35</v>
      </c>
      <c r="O785" t="n">
        <v>0</v>
      </c>
      <c r="P785" s="36" t="n"/>
    </row>
    <row r="786">
      <c r="L786" t="inlineStr">
        <is>
          <t>L0245025</t>
        </is>
      </c>
      <c r="M786" t="inlineStr">
        <is>
          <t>T104726</t>
        </is>
      </c>
      <c r="N786" t="n">
        <v>36</v>
      </c>
      <c r="O786" t="n">
        <v>0</v>
      </c>
      <c r="P786" s="36" t="n"/>
    </row>
    <row r="787">
      <c r="L787" t="inlineStr">
        <is>
          <t>L0245719</t>
        </is>
      </c>
      <c r="M787" t="inlineStr">
        <is>
          <t>T104726</t>
        </is>
      </c>
      <c r="N787" t="n">
        <v>36</v>
      </c>
      <c r="O787" t="n">
        <v>0</v>
      </c>
      <c r="P787" s="36" t="n"/>
    </row>
    <row r="788">
      <c r="L788" t="inlineStr">
        <is>
          <t>L0248629</t>
        </is>
      </c>
      <c r="M788" t="inlineStr">
        <is>
          <t>T104726</t>
        </is>
      </c>
      <c r="N788" t="n">
        <v>36</v>
      </c>
      <c r="O788" t="n">
        <v>0</v>
      </c>
      <c r="P788" s="36" t="n"/>
    </row>
    <row r="789">
      <c r="L789" t="inlineStr">
        <is>
          <t>L0248868</t>
        </is>
      </c>
      <c r="M789" t="inlineStr">
        <is>
          <t>T104726</t>
        </is>
      </c>
      <c r="N789" t="n">
        <v>36</v>
      </c>
      <c r="O789" t="n">
        <v>0</v>
      </c>
      <c r="P789" s="36" t="n"/>
    </row>
    <row r="790">
      <c r="L790" t="inlineStr">
        <is>
          <t>L0249340</t>
        </is>
      </c>
      <c r="M790" t="inlineStr">
        <is>
          <t>T104726</t>
        </is>
      </c>
      <c r="N790" t="n">
        <v>36</v>
      </c>
      <c r="O790" t="n">
        <v>0</v>
      </c>
      <c r="P790" s="36" t="n"/>
    </row>
    <row r="791">
      <c r="L791" t="inlineStr">
        <is>
          <t>L0250179</t>
        </is>
      </c>
      <c r="M791" t="inlineStr">
        <is>
          <t>T104726</t>
        </is>
      </c>
      <c r="N791" t="n">
        <v>34</v>
      </c>
      <c r="O791" t="n">
        <v>0</v>
      </c>
      <c r="P791" s="36" t="n"/>
    </row>
    <row r="792">
      <c r="L792" t="inlineStr">
        <is>
          <t>L0178314</t>
        </is>
      </c>
      <c r="M792" t="inlineStr">
        <is>
          <t>T104768</t>
        </is>
      </c>
      <c r="N792" t="n">
        <v>26</v>
      </c>
      <c r="O792" t="n">
        <v>0</v>
      </c>
      <c r="P792" s="36" t="n"/>
    </row>
    <row r="793">
      <c r="L793" t="inlineStr">
        <is>
          <t>L0179729</t>
        </is>
      </c>
      <c r="M793" t="inlineStr">
        <is>
          <t>T104768</t>
        </is>
      </c>
      <c r="N793" t="n">
        <v>27</v>
      </c>
      <c r="O793" t="n">
        <v>0</v>
      </c>
      <c r="P793" s="36" t="n"/>
    </row>
    <row r="794">
      <c r="L794" t="inlineStr">
        <is>
          <t>L0202964</t>
        </is>
      </c>
      <c r="M794" t="inlineStr">
        <is>
          <t>T104768</t>
        </is>
      </c>
      <c r="N794" t="n">
        <v>30</v>
      </c>
      <c r="O794" t="n">
        <v>0</v>
      </c>
      <c r="P794" s="36" t="n"/>
    </row>
    <row r="795">
      <c r="L795" t="inlineStr">
        <is>
          <t>L0218262</t>
        </is>
      </c>
      <c r="M795" t="inlineStr">
        <is>
          <t>T104768</t>
        </is>
      </c>
      <c r="N795" t="n">
        <v>32</v>
      </c>
      <c r="O795" t="n">
        <v>0</v>
      </c>
      <c r="P795" s="36" t="n"/>
    </row>
    <row r="796">
      <c r="L796" t="inlineStr">
        <is>
          <t>L0222026</t>
        </is>
      </c>
      <c r="M796" t="inlineStr">
        <is>
          <t>T104768</t>
        </is>
      </c>
      <c r="N796" t="n">
        <v>32</v>
      </c>
      <c r="O796" t="n">
        <v>0</v>
      </c>
      <c r="P796" s="36" t="n"/>
    </row>
    <row r="797">
      <c r="L797" t="inlineStr">
        <is>
          <t>L0235169</t>
        </is>
      </c>
      <c r="M797" t="inlineStr">
        <is>
          <t>T104768</t>
        </is>
      </c>
      <c r="N797" t="n">
        <v>34</v>
      </c>
      <c r="O797" t="n">
        <v>0</v>
      </c>
      <c r="P797" s="36" t="n"/>
    </row>
    <row r="798">
      <c r="L798" t="inlineStr">
        <is>
          <t>L0242699</t>
        </is>
      </c>
      <c r="M798" t="inlineStr">
        <is>
          <t>T104768</t>
        </is>
      </c>
      <c r="N798" t="n">
        <v>35</v>
      </c>
      <c r="O798" t="n">
        <v>0</v>
      </c>
      <c r="P798" s="36" t="n"/>
    </row>
    <row r="799">
      <c r="L799" t="inlineStr">
        <is>
          <t>L0200007</t>
        </is>
      </c>
      <c r="M799" t="inlineStr">
        <is>
          <t>T104777</t>
        </is>
      </c>
      <c r="N799" t="n">
        <v>30</v>
      </c>
      <c r="O799" t="n">
        <v>0</v>
      </c>
      <c r="P799" s="36" t="n"/>
    </row>
    <row r="800">
      <c r="L800" t="inlineStr">
        <is>
          <t>L0210844</t>
        </is>
      </c>
      <c r="M800" t="inlineStr">
        <is>
          <t>T104777</t>
        </is>
      </c>
      <c r="N800" t="n">
        <v>31</v>
      </c>
      <c r="O800" t="n">
        <v>0</v>
      </c>
      <c r="P800" s="36" t="n"/>
    </row>
    <row r="801">
      <c r="L801" t="inlineStr">
        <is>
          <t>L0242700</t>
        </is>
      </c>
      <c r="M801" t="inlineStr">
        <is>
          <t>T104777</t>
        </is>
      </c>
      <c r="N801" t="n">
        <v>35</v>
      </c>
      <c r="O801" t="n">
        <v>0</v>
      </c>
      <c r="P801" s="36" t="n"/>
    </row>
    <row r="802">
      <c r="L802" t="inlineStr">
        <is>
          <t>L0196076</t>
        </is>
      </c>
      <c r="M802" t="inlineStr">
        <is>
          <t>T104840</t>
        </is>
      </c>
      <c r="N802" t="n">
        <v>29</v>
      </c>
      <c r="O802" t="n">
        <v>0</v>
      </c>
      <c r="P802" s="36" t="n"/>
    </row>
    <row r="803">
      <c r="L803" t="inlineStr">
        <is>
          <t>L0184828</t>
        </is>
      </c>
      <c r="M803" t="inlineStr">
        <is>
          <t>T104974</t>
        </is>
      </c>
      <c r="N803" t="n">
        <v>27</v>
      </c>
      <c r="O803" t="n">
        <v>1</v>
      </c>
      <c r="P803" s="36" t="n"/>
    </row>
    <row r="804">
      <c r="L804" t="inlineStr">
        <is>
          <t>L0186043</t>
        </is>
      </c>
      <c r="M804" t="inlineStr">
        <is>
          <t>T104974</t>
        </is>
      </c>
      <c r="N804" t="n">
        <v>28</v>
      </c>
      <c r="O804" t="n">
        <v>0</v>
      </c>
      <c r="P804" s="36" t="n"/>
    </row>
    <row r="805">
      <c r="L805" t="inlineStr">
        <is>
          <t>L0190630</t>
        </is>
      </c>
      <c r="M805" t="inlineStr">
        <is>
          <t>T104974</t>
        </is>
      </c>
      <c r="N805" t="n">
        <v>28</v>
      </c>
      <c r="O805" t="n">
        <v>0</v>
      </c>
      <c r="P805" s="36" t="n"/>
    </row>
    <row r="806">
      <c r="L806" t="inlineStr">
        <is>
          <t>L0190904</t>
        </is>
      </c>
      <c r="M806" t="inlineStr">
        <is>
          <t>T104974</t>
        </is>
      </c>
      <c r="N806" t="n">
        <v>28</v>
      </c>
      <c r="O806" t="n">
        <v>0</v>
      </c>
      <c r="P806" s="36" t="n"/>
    </row>
    <row r="807">
      <c r="L807" t="inlineStr">
        <is>
          <t>L0193966</t>
        </is>
      </c>
      <c r="M807" t="inlineStr">
        <is>
          <t>T104974</t>
        </is>
      </c>
      <c r="N807" t="n">
        <v>29</v>
      </c>
      <c r="O807" t="n">
        <v>0</v>
      </c>
      <c r="P807" s="36" t="n"/>
    </row>
    <row r="808">
      <c r="L808" t="inlineStr">
        <is>
          <t>L0200801</t>
        </is>
      </c>
      <c r="M808" t="inlineStr">
        <is>
          <t>T104974</t>
        </is>
      </c>
      <c r="N808" t="n">
        <v>30</v>
      </c>
      <c r="O808" t="n">
        <v>0</v>
      </c>
      <c r="P808" s="36" t="n"/>
    </row>
    <row r="809">
      <c r="L809" t="inlineStr">
        <is>
          <t>L0211417</t>
        </is>
      </c>
      <c r="M809" t="inlineStr">
        <is>
          <t>T104974</t>
        </is>
      </c>
      <c r="N809" t="n">
        <v>31</v>
      </c>
      <c r="O809" t="n">
        <v>0</v>
      </c>
      <c r="P809" s="36" t="n"/>
    </row>
    <row r="810">
      <c r="L810" t="inlineStr">
        <is>
          <t>L0211418</t>
        </is>
      </c>
      <c r="M810" t="inlineStr">
        <is>
          <t>T104974</t>
        </is>
      </c>
      <c r="N810" t="n">
        <v>31</v>
      </c>
      <c r="O810" t="n">
        <v>0</v>
      </c>
      <c r="P810" s="36" t="n"/>
    </row>
    <row r="811">
      <c r="L811" t="inlineStr">
        <is>
          <t>L0212461</t>
        </is>
      </c>
      <c r="M811" t="inlineStr">
        <is>
          <t>T104974</t>
        </is>
      </c>
      <c r="N811" t="n">
        <v>31</v>
      </c>
      <c r="O811" t="n">
        <v>0</v>
      </c>
      <c r="P811" s="36" t="n"/>
    </row>
    <row r="812">
      <c r="L812" t="inlineStr">
        <is>
          <t>L0213848</t>
        </is>
      </c>
      <c r="M812" t="inlineStr">
        <is>
          <t>T104974</t>
        </is>
      </c>
      <c r="N812" t="n">
        <v>31</v>
      </c>
      <c r="O812" t="n">
        <v>0</v>
      </c>
      <c r="P812" s="36" t="n"/>
    </row>
    <row r="813">
      <c r="L813" t="inlineStr">
        <is>
          <t>L0216604</t>
        </is>
      </c>
      <c r="M813" t="inlineStr">
        <is>
          <t>T104974</t>
        </is>
      </c>
      <c r="N813" t="n">
        <v>32</v>
      </c>
      <c r="O813" t="n">
        <v>1</v>
      </c>
      <c r="P813" s="36" t="n"/>
    </row>
    <row r="814">
      <c r="L814" t="inlineStr">
        <is>
          <t>L0217450</t>
        </is>
      </c>
      <c r="M814" t="inlineStr">
        <is>
          <t>T104974</t>
        </is>
      </c>
      <c r="N814" t="n">
        <v>32</v>
      </c>
      <c r="O814" t="n">
        <v>0</v>
      </c>
      <c r="P814" s="36" t="n"/>
    </row>
    <row r="815">
      <c r="L815" t="inlineStr">
        <is>
          <t>L0218006</t>
        </is>
      </c>
      <c r="M815" t="inlineStr">
        <is>
          <t>T104974</t>
        </is>
      </c>
      <c r="N815" t="n">
        <v>32</v>
      </c>
      <c r="O815" t="n">
        <v>0</v>
      </c>
      <c r="P815" s="36" t="n"/>
    </row>
    <row r="816">
      <c r="L816" t="inlineStr">
        <is>
          <t>L0218517</t>
        </is>
      </c>
      <c r="M816" t="inlineStr">
        <is>
          <t>T104974</t>
        </is>
      </c>
      <c r="N816" t="n">
        <v>32</v>
      </c>
      <c r="O816" t="n">
        <v>0</v>
      </c>
      <c r="P816" s="36" t="n"/>
    </row>
    <row r="817">
      <c r="L817" t="inlineStr">
        <is>
          <t>L0225218</t>
        </is>
      </c>
      <c r="M817" t="inlineStr">
        <is>
          <t>T104974</t>
        </is>
      </c>
      <c r="N817" t="n">
        <v>33</v>
      </c>
      <c r="O817" t="n">
        <v>0</v>
      </c>
      <c r="P817" s="36" t="n"/>
    </row>
    <row r="818">
      <c r="L818" t="inlineStr">
        <is>
          <t>L0227285</t>
        </is>
      </c>
      <c r="M818" t="inlineStr">
        <is>
          <t>T104974</t>
        </is>
      </c>
      <c r="N818" t="n">
        <v>33</v>
      </c>
      <c r="O818" t="n">
        <v>0</v>
      </c>
      <c r="P818" s="36" t="n"/>
    </row>
    <row r="819">
      <c r="L819" t="inlineStr">
        <is>
          <t>L0231660</t>
        </is>
      </c>
      <c r="M819" t="inlineStr">
        <is>
          <t>T104974</t>
        </is>
      </c>
      <c r="N819" t="n">
        <v>34</v>
      </c>
      <c r="O819" t="n">
        <v>0</v>
      </c>
      <c r="P819" s="36" t="n"/>
    </row>
    <row r="820">
      <c r="L820" t="inlineStr">
        <is>
          <t>L0233439</t>
        </is>
      </c>
      <c r="M820" t="inlineStr">
        <is>
          <t>T104974</t>
        </is>
      </c>
      <c r="N820" t="n">
        <v>34</v>
      </c>
      <c r="O820" t="n">
        <v>0</v>
      </c>
      <c r="P820" s="36" t="n"/>
    </row>
    <row r="821">
      <c r="L821" t="inlineStr">
        <is>
          <t>L0237453</t>
        </is>
      </c>
      <c r="M821" t="inlineStr">
        <is>
          <t>T104974</t>
        </is>
      </c>
      <c r="N821" t="n">
        <v>35</v>
      </c>
      <c r="O821" t="n">
        <v>0</v>
      </c>
      <c r="P821" s="36" t="n"/>
    </row>
    <row r="822">
      <c r="L822" t="inlineStr">
        <is>
          <t>L0241199</t>
        </is>
      </c>
      <c r="M822" t="inlineStr">
        <is>
          <t>T104974</t>
        </is>
      </c>
      <c r="N822" t="n">
        <v>35</v>
      </c>
      <c r="O822" t="n">
        <v>0</v>
      </c>
      <c r="P822" s="36" t="n"/>
    </row>
    <row r="823">
      <c r="L823" t="inlineStr">
        <is>
          <t>L0242220</t>
        </is>
      </c>
      <c r="M823" t="inlineStr">
        <is>
          <t>T104974</t>
        </is>
      </c>
      <c r="N823" t="n">
        <v>35</v>
      </c>
      <c r="O823" t="n">
        <v>0</v>
      </c>
      <c r="P823" s="36" t="n"/>
    </row>
    <row r="824">
      <c r="L824" t="inlineStr">
        <is>
          <t>L0247090</t>
        </is>
      </c>
      <c r="M824" t="inlineStr">
        <is>
          <t>T104974</t>
        </is>
      </c>
      <c r="N824" t="n">
        <v>36</v>
      </c>
      <c r="O824" t="n">
        <v>0</v>
      </c>
      <c r="P824" s="36" t="n"/>
    </row>
    <row r="825">
      <c r="L825" t="inlineStr">
        <is>
          <t>L0248192</t>
        </is>
      </c>
      <c r="M825" t="inlineStr">
        <is>
          <t>T104974</t>
        </is>
      </c>
      <c r="N825" t="n">
        <v>36</v>
      </c>
      <c r="O825" t="n">
        <v>0</v>
      </c>
      <c r="P825" s="36" t="n"/>
    </row>
    <row r="826">
      <c r="L826" t="inlineStr">
        <is>
          <t>L0185277</t>
        </is>
      </c>
      <c r="M826" t="inlineStr">
        <is>
          <t>T105077</t>
        </is>
      </c>
      <c r="N826" t="n">
        <v>27</v>
      </c>
      <c r="O826" t="n">
        <v>0</v>
      </c>
      <c r="P826" s="36" t="n"/>
    </row>
    <row r="827">
      <c r="L827" t="inlineStr">
        <is>
          <t>L0190633</t>
        </is>
      </c>
      <c r="M827" t="inlineStr">
        <is>
          <t>T105077</t>
        </is>
      </c>
      <c r="N827" t="n">
        <v>28</v>
      </c>
      <c r="O827" t="n">
        <v>0</v>
      </c>
      <c r="P827" s="36" t="n"/>
    </row>
    <row r="828">
      <c r="L828" t="inlineStr">
        <is>
          <t>L0193684</t>
        </is>
      </c>
      <c r="M828" t="inlineStr">
        <is>
          <t>T105077</t>
        </is>
      </c>
      <c r="N828" t="n">
        <v>29</v>
      </c>
      <c r="O828" t="n">
        <v>0</v>
      </c>
      <c r="P828" s="36" t="n"/>
    </row>
    <row r="829">
      <c r="L829" t="inlineStr">
        <is>
          <t>L0197893</t>
        </is>
      </c>
      <c r="M829" t="inlineStr">
        <is>
          <t>T105077</t>
        </is>
      </c>
      <c r="N829" t="n">
        <v>29</v>
      </c>
      <c r="O829" t="n">
        <v>0</v>
      </c>
      <c r="P829" s="36" t="n"/>
    </row>
    <row r="830">
      <c r="L830" t="inlineStr">
        <is>
          <t>L0223068</t>
        </is>
      </c>
      <c r="M830" t="inlineStr">
        <is>
          <t>T105077</t>
        </is>
      </c>
      <c r="N830" t="n">
        <v>33</v>
      </c>
      <c r="O830" t="n">
        <v>0</v>
      </c>
      <c r="P830" s="36" t="n"/>
    </row>
    <row r="831">
      <c r="L831" t="inlineStr">
        <is>
          <t>L0227831</t>
        </is>
      </c>
      <c r="M831" t="inlineStr">
        <is>
          <t>T105077</t>
        </is>
      </c>
      <c r="N831" t="n">
        <v>33</v>
      </c>
      <c r="O831" t="n">
        <v>0</v>
      </c>
      <c r="P831" s="36" t="n"/>
    </row>
    <row r="832">
      <c r="L832" t="inlineStr">
        <is>
          <t>L0234713</t>
        </is>
      </c>
      <c r="M832" t="inlineStr">
        <is>
          <t>T105077</t>
        </is>
      </c>
      <c r="N832" t="n">
        <v>34</v>
      </c>
      <c r="O832" t="n">
        <v>0</v>
      </c>
      <c r="P832" s="36" t="n"/>
    </row>
    <row r="833">
      <c r="L833" t="inlineStr">
        <is>
          <t>L0240951</t>
        </is>
      </c>
      <c r="M833" t="inlineStr">
        <is>
          <t>T105077</t>
        </is>
      </c>
      <c r="N833" t="n">
        <v>35</v>
      </c>
      <c r="O833" t="n">
        <v>0</v>
      </c>
      <c r="P833" s="36" t="n"/>
    </row>
    <row r="834">
      <c r="L834" t="inlineStr">
        <is>
          <t>L0168741</t>
        </is>
      </c>
      <c r="M834" t="inlineStr">
        <is>
          <t>T105264</t>
        </is>
      </c>
      <c r="N834" t="n">
        <v>25</v>
      </c>
      <c r="O834" t="n">
        <v>1</v>
      </c>
      <c r="P834" s="36" t="n"/>
    </row>
    <row r="835">
      <c r="L835" t="inlineStr">
        <is>
          <t>L0174058</t>
        </is>
      </c>
      <c r="M835" t="inlineStr">
        <is>
          <t>T105264</t>
        </is>
      </c>
      <c r="N835" t="n">
        <v>26</v>
      </c>
      <c r="O835" t="n">
        <v>0</v>
      </c>
      <c r="P835" s="36" t="n"/>
    </row>
    <row r="836">
      <c r="L836" t="inlineStr">
        <is>
          <t>L0176334</t>
        </is>
      </c>
      <c r="M836" t="inlineStr">
        <is>
          <t>T105264</t>
        </is>
      </c>
      <c r="N836" t="n">
        <v>26</v>
      </c>
      <c r="O836" t="n">
        <v>1</v>
      </c>
      <c r="P836" s="36" t="n"/>
    </row>
    <row r="837">
      <c r="L837" t="inlineStr">
        <is>
          <t>L0179011</t>
        </is>
      </c>
      <c r="M837" t="inlineStr">
        <is>
          <t>T105264</t>
        </is>
      </c>
      <c r="N837" t="n">
        <v>27</v>
      </c>
      <c r="O837" t="n">
        <v>0</v>
      </c>
      <c r="P837" s="36" t="n"/>
    </row>
    <row r="838">
      <c r="L838" t="inlineStr">
        <is>
          <t>L0179742</t>
        </is>
      </c>
      <c r="M838" t="inlineStr">
        <is>
          <t>T105264</t>
        </is>
      </c>
      <c r="N838" t="n">
        <v>27</v>
      </c>
      <c r="O838" t="n">
        <v>1</v>
      </c>
      <c r="P838" s="36" t="n"/>
    </row>
    <row r="839">
      <c r="L839" t="inlineStr">
        <is>
          <t>L0182332</t>
        </is>
      </c>
      <c r="M839" t="inlineStr">
        <is>
          <t>T105264</t>
        </is>
      </c>
      <c r="N839" t="n">
        <v>27</v>
      </c>
      <c r="O839" t="n">
        <v>0</v>
      </c>
      <c r="P839" s="36" t="n"/>
    </row>
    <row r="840">
      <c r="L840" t="inlineStr">
        <is>
          <t>L0187849</t>
        </is>
      </c>
      <c r="M840" t="inlineStr">
        <is>
          <t>T105264</t>
        </is>
      </c>
      <c r="N840" t="n">
        <v>28</v>
      </c>
      <c r="O840" t="n">
        <v>0</v>
      </c>
      <c r="P840" s="36" t="n"/>
    </row>
    <row r="841">
      <c r="L841" t="inlineStr">
        <is>
          <t>L0192416</t>
        </is>
      </c>
      <c r="M841" t="inlineStr">
        <is>
          <t>T105264</t>
        </is>
      </c>
      <c r="N841" t="n">
        <v>28</v>
      </c>
      <c r="O841" t="n">
        <v>1</v>
      </c>
      <c r="P841" s="36" t="n"/>
    </row>
    <row r="842">
      <c r="L842" t="inlineStr">
        <is>
          <t>L0193983</t>
        </is>
      </c>
      <c r="M842" t="inlineStr">
        <is>
          <t>T105264</t>
        </is>
      </c>
      <c r="N842" t="n">
        <v>29</v>
      </c>
      <c r="O842" t="n">
        <v>1</v>
      </c>
      <c r="P842" s="36" t="n"/>
    </row>
    <row r="843">
      <c r="L843" t="inlineStr">
        <is>
          <t>L0196850</t>
        </is>
      </c>
      <c r="M843" t="inlineStr">
        <is>
          <t>T105264</t>
        </is>
      </c>
      <c r="N843" t="n">
        <v>29</v>
      </c>
      <c r="O843" t="n">
        <v>1</v>
      </c>
      <c r="P843" s="36" t="n"/>
    </row>
    <row r="844">
      <c r="L844" t="inlineStr">
        <is>
          <t>L0199756</t>
        </is>
      </c>
      <c r="M844" t="inlineStr">
        <is>
          <t>T105264</t>
        </is>
      </c>
      <c r="N844" t="n">
        <v>29</v>
      </c>
      <c r="O844" t="n">
        <v>0</v>
      </c>
      <c r="P844" s="36" t="n"/>
    </row>
    <row r="845">
      <c r="L845" t="inlineStr">
        <is>
          <t>L0202422</t>
        </is>
      </c>
      <c r="M845" t="inlineStr">
        <is>
          <t>T105264</t>
        </is>
      </c>
      <c r="N845" t="n">
        <v>30</v>
      </c>
      <c r="O845" t="n">
        <v>1</v>
      </c>
      <c r="P845" s="36" t="n"/>
    </row>
    <row r="846">
      <c r="L846" t="inlineStr">
        <is>
          <t>L0204514</t>
        </is>
      </c>
      <c r="M846" t="inlineStr">
        <is>
          <t>T105264</t>
        </is>
      </c>
      <c r="N846" t="n">
        <v>30</v>
      </c>
      <c r="O846" t="n">
        <v>1</v>
      </c>
      <c r="P846" s="36" t="n"/>
    </row>
    <row r="847">
      <c r="L847" t="inlineStr">
        <is>
          <t>L0206694</t>
        </is>
      </c>
      <c r="M847" t="inlineStr">
        <is>
          <t>T105264</t>
        </is>
      </c>
      <c r="N847" t="n">
        <v>30</v>
      </c>
      <c r="O847" t="n">
        <v>0</v>
      </c>
      <c r="P847" s="36" t="n"/>
    </row>
    <row r="848">
      <c r="L848" t="inlineStr">
        <is>
          <t>L0206951</t>
        </is>
      </c>
      <c r="M848" t="inlineStr">
        <is>
          <t>T105264</t>
        </is>
      </c>
      <c r="N848" t="n">
        <v>30</v>
      </c>
      <c r="O848" t="n">
        <v>0</v>
      </c>
      <c r="P848" s="36" t="n"/>
    </row>
    <row r="849">
      <c r="L849" t="inlineStr">
        <is>
          <t>L0207260</t>
        </is>
      </c>
      <c r="M849" t="inlineStr">
        <is>
          <t>T105264</t>
        </is>
      </c>
      <c r="N849" t="n">
        <v>30</v>
      </c>
      <c r="O849" t="n">
        <v>0</v>
      </c>
      <c r="P849" s="36" t="n"/>
    </row>
    <row r="850">
      <c r="L850" t="inlineStr">
        <is>
          <t>L0217748</t>
        </is>
      </c>
      <c r="M850" t="inlineStr">
        <is>
          <t>T105264</t>
        </is>
      </c>
      <c r="N850" t="n">
        <v>32</v>
      </c>
      <c r="O850" t="n">
        <v>0</v>
      </c>
      <c r="P850" s="36" t="n"/>
    </row>
    <row r="851">
      <c r="L851" t="inlineStr">
        <is>
          <t>L0223882</t>
        </is>
      </c>
      <c r="M851" t="inlineStr">
        <is>
          <t>T105264</t>
        </is>
      </c>
      <c r="N851" t="n">
        <v>33</v>
      </c>
      <c r="O851" t="n">
        <v>1</v>
      </c>
      <c r="P851" s="36" t="n"/>
    </row>
    <row r="852">
      <c r="L852" t="inlineStr">
        <is>
          <t>L0224451</t>
        </is>
      </c>
      <c r="M852" t="inlineStr">
        <is>
          <t>T105264</t>
        </is>
      </c>
      <c r="N852" t="n">
        <v>33</v>
      </c>
      <c r="O852" t="n">
        <v>0</v>
      </c>
      <c r="P852" s="36" t="n"/>
    </row>
    <row r="853">
      <c r="L853" t="inlineStr">
        <is>
          <t>L0228116</t>
        </is>
      </c>
      <c r="M853" t="inlineStr">
        <is>
          <t>T105264</t>
        </is>
      </c>
      <c r="N853" t="n">
        <v>33</v>
      </c>
      <c r="O853" t="n">
        <v>0</v>
      </c>
      <c r="P853" s="36" t="n"/>
    </row>
    <row r="854">
      <c r="L854" t="inlineStr">
        <is>
          <t>L0230682</t>
        </is>
      </c>
      <c r="M854" t="inlineStr">
        <is>
          <t>T105264</t>
        </is>
      </c>
      <c r="N854" t="n">
        <v>34</v>
      </c>
      <c r="O854" t="n">
        <v>0</v>
      </c>
      <c r="P854" s="36" t="n"/>
    </row>
    <row r="855">
      <c r="L855" t="inlineStr">
        <is>
          <t>L0230943</t>
        </is>
      </c>
      <c r="M855" t="inlineStr">
        <is>
          <t>T105264</t>
        </is>
      </c>
      <c r="N855" t="n">
        <v>34</v>
      </c>
      <c r="O855" t="n">
        <v>0</v>
      </c>
      <c r="P855" s="36" t="n"/>
    </row>
    <row r="856">
      <c r="L856" t="inlineStr">
        <is>
          <t>L0238366</t>
        </is>
      </c>
      <c r="M856" t="inlineStr">
        <is>
          <t>T105264</t>
        </is>
      </c>
      <c r="N856" t="n">
        <v>35</v>
      </c>
      <c r="O856" t="n">
        <v>0</v>
      </c>
      <c r="P856" s="36" t="n"/>
    </row>
    <row r="857">
      <c r="L857" t="inlineStr">
        <is>
          <t>L0238873</t>
        </is>
      </c>
      <c r="M857" t="inlineStr">
        <is>
          <t>T105264</t>
        </is>
      </c>
      <c r="N857" t="n">
        <v>35</v>
      </c>
      <c r="O857" t="n">
        <v>0</v>
      </c>
      <c r="P857" s="36" t="n"/>
    </row>
    <row r="858">
      <c r="L858" t="inlineStr">
        <is>
          <t>L0240749</t>
        </is>
      </c>
      <c r="M858" t="inlineStr">
        <is>
          <t>T105264</t>
        </is>
      </c>
      <c r="N858" t="n">
        <v>35</v>
      </c>
      <c r="O858" t="n">
        <v>1</v>
      </c>
      <c r="P858" s="36" t="n"/>
    </row>
    <row r="859">
      <c r="L859" t="inlineStr">
        <is>
          <t>L0243633</t>
        </is>
      </c>
      <c r="M859" t="inlineStr">
        <is>
          <t>T105264</t>
        </is>
      </c>
      <c r="N859" t="n">
        <v>35</v>
      </c>
      <c r="O859" t="n">
        <v>0</v>
      </c>
      <c r="P859" s="36" t="n"/>
    </row>
    <row r="860">
      <c r="L860" t="inlineStr">
        <is>
          <t>L0244335</t>
        </is>
      </c>
      <c r="M860" t="inlineStr">
        <is>
          <t>T105264</t>
        </is>
      </c>
      <c r="N860" t="n">
        <v>36</v>
      </c>
      <c r="O860" t="n">
        <v>0</v>
      </c>
      <c r="P860" s="36" t="n"/>
    </row>
    <row r="861">
      <c r="L861" t="inlineStr">
        <is>
          <t>L0248636</t>
        </is>
      </c>
      <c r="M861" t="inlineStr">
        <is>
          <t>T105264</t>
        </is>
      </c>
      <c r="N861" t="n">
        <v>36</v>
      </c>
      <c r="O861" t="n">
        <v>0</v>
      </c>
      <c r="P861" s="36" t="n"/>
    </row>
    <row r="862">
      <c r="L862" t="inlineStr">
        <is>
          <t>L0168961</t>
        </is>
      </c>
      <c r="M862" t="inlineStr">
        <is>
          <t>T105337</t>
        </is>
      </c>
      <c r="N862" t="n">
        <v>25</v>
      </c>
      <c r="O862" t="n">
        <v>0</v>
      </c>
      <c r="P862" s="36" t="n"/>
    </row>
    <row r="863">
      <c r="L863" t="inlineStr">
        <is>
          <t>L0171850</t>
        </is>
      </c>
      <c r="M863" t="inlineStr">
        <is>
          <t>T105337</t>
        </is>
      </c>
      <c r="N863" t="n">
        <v>25</v>
      </c>
      <c r="O863" t="n">
        <v>0</v>
      </c>
      <c r="P863" s="36" t="n"/>
    </row>
    <row r="864">
      <c r="L864" t="inlineStr">
        <is>
          <t>L0175663</t>
        </is>
      </c>
      <c r="M864" t="inlineStr">
        <is>
          <t>T105337</t>
        </is>
      </c>
      <c r="N864" t="n">
        <v>26</v>
      </c>
      <c r="O864" t="n">
        <v>0</v>
      </c>
      <c r="P864" s="36" t="n"/>
    </row>
    <row r="865">
      <c r="L865" t="inlineStr">
        <is>
          <t>L0177403</t>
        </is>
      </c>
      <c r="M865" t="inlineStr">
        <is>
          <t>T105337</t>
        </is>
      </c>
      <c r="N865" t="n">
        <v>26</v>
      </c>
      <c r="O865" t="n">
        <v>0</v>
      </c>
      <c r="P865" s="36" t="n"/>
    </row>
    <row r="866">
      <c r="L866" t="inlineStr">
        <is>
          <t>L0178769</t>
        </is>
      </c>
      <c r="M866" t="inlineStr">
        <is>
          <t>T105337</t>
        </is>
      </c>
      <c r="N866" t="n">
        <v>26</v>
      </c>
      <c r="O866" t="n">
        <v>0</v>
      </c>
      <c r="P866" s="36" t="n"/>
    </row>
    <row r="867">
      <c r="L867" t="inlineStr">
        <is>
          <t>L0178770</t>
        </is>
      </c>
      <c r="M867" t="inlineStr">
        <is>
          <t>T105337</t>
        </is>
      </c>
      <c r="N867" t="n">
        <v>26</v>
      </c>
      <c r="O867" t="n">
        <v>0</v>
      </c>
      <c r="P867" s="36" t="n"/>
    </row>
    <row r="868">
      <c r="L868" t="inlineStr">
        <is>
          <t>L0178772</t>
        </is>
      </c>
      <c r="M868" t="inlineStr">
        <is>
          <t>T105337</t>
        </is>
      </c>
      <c r="N868" t="n">
        <v>26</v>
      </c>
      <c r="O868" t="n">
        <v>0</v>
      </c>
      <c r="P868" s="36" t="n"/>
    </row>
    <row r="869">
      <c r="L869" t="inlineStr">
        <is>
          <t>L0179976</t>
        </is>
      </c>
      <c r="M869" t="inlineStr">
        <is>
          <t>T105337</t>
        </is>
      </c>
      <c r="N869" t="n">
        <v>27</v>
      </c>
      <c r="O869" t="n">
        <v>0</v>
      </c>
      <c r="P869" s="36" t="n"/>
    </row>
    <row r="870">
      <c r="L870" t="inlineStr">
        <is>
          <t>L0179977</t>
        </is>
      </c>
      <c r="M870" t="inlineStr">
        <is>
          <t>T105337</t>
        </is>
      </c>
      <c r="N870" t="n">
        <v>27</v>
      </c>
      <c r="O870" t="n">
        <v>0</v>
      </c>
      <c r="P870" s="36" t="n"/>
    </row>
    <row r="871">
      <c r="L871" t="inlineStr">
        <is>
          <t>L0189646</t>
        </is>
      </c>
      <c r="M871" t="inlineStr">
        <is>
          <t>T105337</t>
        </is>
      </c>
      <c r="N871" t="n">
        <v>28</v>
      </c>
      <c r="O871" t="n">
        <v>0</v>
      </c>
      <c r="P871" s="36" t="n"/>
    </row>
    <row r="872">
      <c r="L872" t="inlineStr">
        <is>
          <t>L0191440</t>
        </is>
      </c>
      <c r="M872" t="inlineStr">
        <is>
          <t>T105337</t>
        </is>
      </c>
      <c r="N872" t="n">
        <v>28</v>
      </c>
      <c r="O872" t="n">
        <v>0</v>
      </c>
      <c r="P872" s="36" t="n"/>
    </row>
    <row r="873">
      <c r="L873" t="inlineStr">
        <is>
          <t>L0193691</t>
        </is>
      </c>
      <c r="M873" t="inlineStr">
        <is>
          <t>T105337</t>
        </is>
      </c>
      <c r="N873" t="n">
        <v>29</v>
      </c>
      <c r="O873" t="n">
        <v>0</v>
      </c>
      <c r="P873" s="36" t="n"/>
    </row>
    <row r="874">
      <c r="L874" t="inlineStr">
        <is>
          <t>L0193987</t>
        </is>
      </c>
      <c r="M874" t="inlineStr">
        <is>
          <t>T105337</t>
        </is>
      </c>
      <c r="N874" t="n">
        <v>29</v>
      </c>
      <c r="O874" t="n">
        <v>0</v>
      </c>
      <c r="P874" s="36" t="n"/>
    </row>
    <row r="875">
      <c r="L875" t="inlineStr">
        <is>
          <t>L0194763</t>
        </is>
      </c>
      <c r="M875" t="inlineStr">
        <is>
          <t>T105337</t>
        </is>
      </c>
      <c r="N875" t="n">
        <v>29</v>
      </c>
      <c r="O875" t="n">
        <v>0</v>
      </c>
      <c r="P875" s="36" t="n"/>
    </row>
    <row r="876">
      <c r="L876" t="inlineStr">
        <is>
          <t>L0195044</t>
        </is>
      </c>
      <c r="M876" t="inlineStr">
        <is>
          <t>T105337</t>
        </is>
      </c>
      <c r="N876" t="n">
        <v>29</v>
      </c>
      <c r="O876" t="n">
        <v>0</v>
      </c>
      <c r="P876" s="36" t="n"/>
    </row>
    <row r="877">
      <c r="L877" t="inlineStr">
        <is>
          <t>L0197635</t>
        </is>
      </c>
      <c r="M877" t="inlineStr">
        <is>
          <t>T105337</t>
        </is>
      </c>
      <c r="N877" t="n">
        <v>29</v>
      </c>
      <c r="O877" t="n">
        <v>0</v>
      </c>
      <c r="P877" s="36" t="n"/>
    </row>
    <row r="878">
      <c r="L878" t="inlineStr">
        <is>
          <t>L0199502</t>
        </is>
      </c>
      <c r="M878" t="inlineStr">
        <is>
          <t>T105337</t>
        </is>
      </c>
      <c r="N878" t="n">
        <v>29</v>
      </c>
      <c r="O878" t="n">
        <v>0</v>
      </c>
      <c r="P878" s="36" t="n"/>
    </row>
    <row r="879">
      <c r="L879" t="inlineStr">
        <is>
          <t>L0199758</t>
        </is>
      </c>
      <c r="M879" t="inlineStr">
        <is>
          <t>T105337</t>
        </is>
      </c>
      <c r="N879" t="n">
        <v>29</v>
      </c>
      <c r="O879" t="n">
        <v>0</v>
      </c>
      <c r="P879" s="36" t="n"/>
    </row>
    <row r="880">
      <c r="L880" t="inlineStr">
        <is>
          <t>L0200022</t>
        </is>
      </c>
      <c r="M880" t="inlineStr">
        <is>
          <t>T105337</t>
        </is>
      </c>
      <c r="N880" t="n">
        <v>30</v>
      </c>
      <c r="O880" t="n">
        <v>0</v>
      </c>
      <c r="P880" s="36" t="n"/>
    </row>
    <row r="881">
      <c r="L881" t="inlineStr">
        <is>
          <t>L0201101</t>
        </is>
      </c>
      <c r="M881" t="inlineStr">
        <is>
          <t>T105337</t>
        </is>
      </c>
      <c r="N881" t="n">
        <v>30</v>
      </c>
      <c r="O881" t="n">
        <v>0</v>
      </c>
      <c r="P881" s="36" t="n"/>
    </row>
    <row r="882">
      <c r="L882" t="inlineStr">
        <is>
          <t>L0206952</t>
        </is>
      </c>
      <c r="M882" t="inlineStr">
        <is>
          <t>T105337</t>
        </is>
      </c>
      <c r="N882" t="n">
        <v>30</v>
      </c>
      <c r="O882" t="n">
        <v>0</v>
      </c>
      <c r="P882" s="36" t="n"/>
    </row>
    <row r="883">
      <c r="L883" t="inlineStr">
        <is>
          <t>L0207264</t>
        </is>
      </c>
      <c r="M883" t="inlineStr">
        <is>
          <t>T105337</t>
        </is>
      </c>
      <c r="N883" t="n">
        <v>30</v>
      </c>
      <c r="O883" t="n">
        <v>0</v>
      </c>
      <c r="P883" s="36" t="n"/>
    </row>
    <row r="884">
      <c r="L884" t="inlineStr">
        <is>
          <t>L0207835</t>
        </is>
      </c>
      <c r="M884" t="inlineStr">
        <is>
          <t>T105337</t>
        </is>
      </c>
      <c r="N884" t="n">
        <v>31</v>
      </c>
      <c r="O884" t="n">
        <v>0</v>
      </c>
      <c r="P884" s="36" t="n"/>
    </row>
    <row r="885">
      <c r="L885" t="inlineStr">
        <is>
          <t>L0209757</t>
        </is>
      </c>
      <c r="M885" t="inlineStr">
        <is>
          <t>T105337</t>
        </is>
      </c>
      <c r="N885" t="n">
        <v>31</v>
      </c>
      <c r="O885" t="n">
        <v>0</v>
      </c>
      <c r="P885" s="36" t="n"/>
    </row>
    <row r="886">
      <c r="L886" t="inlineStr">
        <is>
          <t>L0215492</t>
        </is>
      </c>
      <c r="M886" t="inlineStr">
        <is>
          <t>T105337</t>
        </is>
      </c>
      <c r="N886" t="n">
        <v>32</v>
      </c>
      <c r="O886" t="n">
        <v>0</v>
      </c>
      <c r="P886" s="36" t="n"/>
    </row>
    <row r="887">
      <c r="L887" t="inlineStr">
        <is>
          <t>L0222828</t>
        </is>
      </c>
      <c r="M887" t="inlineStr">
        <is>
          <t>T105337</t>
        </is>
      </c>
      <c r="N887" t="n">
        <v>33</v>
      </c>
      <c r="O887" t="n">
        <v>0</v>
      </c>
      <c r="P887" s="36" t="n"/>
    </row>
    <row r="888">
      <c r="L888" t="inlineStr">
        <is>
          <t>L0234960</t>
        </is>
      </c>
      <c r="M888" t="inlineStr">
        <is>
          <t>T105337</t>
        </is>
      </c>
      <c r="N888" t="n">
        <v>34</v>
      </c>
      <c r="O888" t="n">
        <v>0</v>
      </c>
      <c r="P888" s="36" t="n"/>
    </row>
    <row r="889">
      <c r="L889" t="inlineStr">
        <is>
          <t>L0235721</t>
        </is>
      </c>
      <c r="M889" t="inlineStr">
        <is>
          <t>T105337</t>
        </is>
      </c>
      <c r="N889" t="n">
        <v>34</v>
      </c>
      <c r="O889" t="n">
        <v>0</v>
      </c>
      <c r="P889" s="36" t="n"/>
    </row>
    <row r="890">
      <c r="L890" t="inlineStr">
        <is>
          <t>L0236480</t>
        </is>
      </c>
      <c r="M890" t="inlineStr">
        <is>
          <t>T105337</t>
        </is>
      </c>
      <c r="N890" t="n">
        <v>34</v>
      </c>
      <c r="O890" t="n">
        <v>0</v>
      </c>
      <c r="P890" s="36" t="n"/>
    </row>
    <row r="891">
      <c r="L891" t="inlineStr">
        <is>
          <t>L0238368</t>
        </is>
      </c>
      <c r="M891" t="inlineStr">
        <is>
          <t>T105337</t>
        </is>
      </c>
      <c r="N891" t="n">
        <v>35</v>
      </c>
      <c r="O891" t="n">
        <v>0</v>
      </c>
      <c r="P891" s="36" t="n"/>
    </row>
    <row r="892">
      <c r="L892" t="inlineStr">
        <is>
          <t>L0244572</t>
        </is>
      </c>
      <c r="M892" t="inlineStr">
        <is>
          <t>T105337</t>
        </is>
      </c>
      <c r="N892" t="n">
        <v>36</v>
      </c>
      <c r="O892" t="n">
        <v>0</v>
      </c>
      <c r="P892" s="36" t="n"/>
    </row>
    <row r="893">
      <c r="L893" t="inlineStr">
        <is>
          <t>L0244810</t>
        </is>
      </c>
      <c r="M893" t="inlineStr">
        <is>
          <t>T105337</t>
        </is>
      </c>
      <c r="N893" t="n">
        <v>36</v>
      </c>
      <c r="O893" t="n">
        <v>0</v>
      </c>
      <c r="P893" s="36" t="n"/>
    </row>
    <row r="894">
      <c r="L894" t="inlineStr">
        <is>
          <t>L0190163</t>
        </is>
      </c>
      <c r="M894" t="inlineStr">
        <is>
          <t>T105345</t>
        </is>
      </c>
      <c r="N894" t="n">
        <v>28</v>
      </c>
      <c r="O894" t="n">
        <v>0</v>
      </c>
      <c r="P894" s="36" t="n"/>
    </row>
    <row r="895">
      <c r="L895" t="inlineStr">
        <is>
          <t>L0209758</t>
        </is>
      </c>
      <c r="M895" t="inlineStr">
        <is>
          <t>T105345</t>
        </is>
      </c>
      <c r="N895" t="n">
        <v>31</v>
      </c>
      <c r="O895" t="n">
        <v>0</v>
      </c>
      <c r="P895" s="36" t="n"/>
    </row>
    <row r="896">
      <c r="L896" t="inlineStr">
        <is>
          <t>L0217751</t>
        </is>
      </c>
      <c r="M896" t="inlineStr">
        <is>
          <t>T105345</t>
        </is>
      </c>
      <c r="N896" t="n">
        <v>32</v>
      </c>
      <c r="O896" t="n">
        <v>0</v>
      </c>
      <c r="P896" s="36" t="n"/>
    </row>
    <row r="897">
      <c r="L897" t="inlineStr">
        <is>
          <t>L0230683</t>
        </is>
      </c>
      <c r="M897" t="inlineStr">
        <is>
          <t>T105345</t>
        </is>
      </c>
      <c r="N897" t="n">
        <v>34</v>
      </c>
      <c r="O897" t="n">
        <v>0</v>
      </c>
      <c r="P897" s="36" t="n"/>
    </row>
    <row r="898">
      <c r="L898" t="inlineStr">
        <is>
          <t>L0168963</t>
        </is>
      </c>
      <c r="M898" t="inlineStr">
        <is>
          <t>T105358</t>
        </is>
      </c>
      <c r="N898" t="n">
        <v>25</v>
      </c>
      <c r="O898" t="n">
        <v>0</v>
      </c>
      <c r="P898" s="36" t="n"/>
    </row>
    <row r="899">
      <c r="L899" t="inlineStr">
        <is>
          <t>L0227572</t>
        </is>
      </c>
      <c r="M899" t="inlineStr">
        <is>
          <t>T105358</t>
        </is>
      </c>
      <c r="N899" t="n">
        <v>33</v>
      </c>
      <c r="O899" t="n">
        <v>0</v>
      </c>
      <c r="P899" s="36" t="n"/>
    </row>
    <row r="900">
      <c r="L900" t="inlineStr">
        <is>
          <t>L0197640</t>
        </is>
      </c>
      <c r="M900" t="inlineStr">
        <is>
          <t>T105465</t>
        </is>
      </c>
      <c r="N900" t="n">
        <v>29</v>
      </c>
      <c r="O900" t="n">
        <v>0</v>
      </c>
      <c r="P900" s="36" t="n"/>
    </row>
    <row r="901">
      <c r="L901" t="inlineStr">
        <is>
          <t>L0206957</t>
        </is>
      </c>
      <c r="M901" t="inlineStr">
        <is>
          <t>T105465</t>
        </is>
      </c>
      <c r="N901" t="n">
        <v>30</v>
      </c>
      <c r="O901" t="n">
        <v>0</v>
      </c>
      <c r="P901" s="36" t="n"/>
    </row>
    <row r="902">
      <c r="L902" t="inlineStr">
        <is>
          <t>L0238135</t>
        </is>
      </c>
      <c r="M902" t="inlineStr">
        <is>
          <t>T105465</t>
        </is>
      </c>
      <c r="N902" t="n">
        <v>35</v>
      </c>
      <c r="O902" t="n">
        <v>0</v>
      </c>
      <c r="P902" s="36" t="n"/>
    </row>
    <row r="903">
      <c r="L903" t="inlineStr">
        <is>
          <t>L0173818</t>
        </is>
      </c>
      <c r="M903" t="inlineStr">
        <is>
          <t>T105584</t>
        </is>
      </c>
      <c r="N903" t="n">
        <v>26</v>
      </c>
      <c r="O903" t="n">
        <v>0</v>
      </c>
      <c r="P903" s="36" t="n"/>
    </row>
    <row r="904">
      <c r="L904" t="inlineStr">
        <is>
          <t>L0190430</t>
        </is>
      </c>
      <c r="M904" t="inlineStr">
        <is>
          <t>T105584</t>
        </is>
      </c>
      <c r="N904" t="n">
        <v>28</v>
      </c>
      <c r="O904" t="n">
        <v>0</v>
      </c>
      <c r="P904" s="36" t="n"/>
    </row>
    <row r="905">
      <c r="L905" t="inlineStr">
        <is>
          <t>L0203503</t>
        </is>
      </c>
      <c r="M905" t="inlineStr">
        <is>
          <t>T105584</t>
        </is>
      </c>
      <c r="N905" t="n">
        <v>30</v>
      </c>
      <c r="O905" t="n">
        <v>0</v>
      </c>
      <c r="P905" s="36" t="n"/>
    </row>
    <row r="906">
      <c r="L906" t="inlineStr">
        <is>
          <t>L0223604</t>
        </is>
      </c>
      <c r="M906" t="inlineStr">
        <is>
          <t>T105584</t>
        </is>
      </c>
      <c r="N906" t="n">
        <v>33</v>
      </c>
      <c r="O906" t="n">
        <v>0</v>
      </c>
      <c r="P906" s="36" t="n"/>
    </row>
    <row r="907">
      <c r="L907" t="inlineStr">
        <is>
          <t>L0231202</t>
        </is>
      </c>
      <c r="M907" t="inlineStr">
        <is>
          <t>T105584</t>
        </is>
      </c>
      <c r="N907" t="n">
        <v>34</v>
      </c>
      <c r="O907" t="n">
        <v>0</v>
      </c>
      <c r="P907" s="36" t="n"/>
    </row>
    <row r="908">
      <c r="L908" t="inlineStr">
        <is>
          <t>L0246623</t>
        </is>
      </c>
      <c r="M908" t="inlineStr">
        <is>
          <t>T105584</t>
        </is>
      </c>
      <c r="N908" t="n">
        <v>36</v>
      </c>
      <c r="O908" t="n">
        <v>0</v>
      </c>
      <c r="P908" s="36" t="n"/>
    </row>
    <row r="909">
      <c r="L909" t="inlineStr">
        <is>
          <t>L0188854</t>
        </is>
      </c>
      <c r="M909" t="inlineStr">
        <is>
          <t>T105608</t>
        </is>
      </c>
      <c r="N909" t="n">
        <v>28</v>
      </c>
      <c r="O909" t="n">
        <v>0</v>
      </c>
      <c r="P909" s="36" t="n"/>
    </row>
    <row r="910">
      <c r="L910" t="inlineStr">
        <is>
          <t>L0193434</t>
        </is>
      </c>
      <c r="M910" t="inlineStr">
        <is>
          <t>T105608</t>
        </is>
      </c>
      <c r="N910" t="n">
        <v>29</v>
      </c>
      <c r="O910" t="n">
        <v>0</v>
      </c>
      <c r="P910" s="36" t="n"/>
    </row>
    <row r="911">
      <c r="L911" t="inlineStr">
        <is>
          <t>L0200557</t>
        </is>
      </c>
      <c r="M911" t="inlineStr">
        <is>
          <t>T105608</t>
        </is>
      </c>
      <c r="N911" t="n">
        <v>30</v>
      </c>
      <c r="O911" t="n">
        <v>0</v>
      </c>
      <c r="P911" s="36" t="n"/>
    </row>
    <row r="912">
      <c r="L912" t="inlineStr">
        <is>
          <t>L0203755</t>
        </is>
      </c>
      <c r="M912" t="inlineStr">
        <is>
          <t>T105608</t>
        </is>
      </c>
      <c r="N912" t="n">
        <v>30</v>
      </c>
      <c r="O912" t="n">
        <v>0</v>
      </c>
      <c r="P912" s="36" t="n"/>
    </row>
    <row r="913">
      <c r="L913" t="inlineStr">
        <is>
          <t>L0205323</t>
        </is>
      </c>
      <c r="M913" t="inlineStr">
        <is>
          <t>T105608</t>
        </is>
      </c>
      <c r="N913" t="n">
        <v>30</v>
      </c>
      <c r="O913" t="n">
        <v>0</v>
      </c>
      <c r="P913" s="36" t="n"/>
    </row>
    <row r="914">
      <c r="L914" t="inlineStr">
        <is>
          <t>L0205864</t>
        </is>
      </c>
      <c r="M914" t="inlineStr">
        <is>
          <t>T105608</t>
        </is>
      </c>
      <c r="N914" t="n">
        <v>30</v>
      </c>
      <c r="O914" t="n">
        <v>0</v>
      </c>
      <c r="P914" s="36" t="n"/>
    </row>
    <row r="915">
      <c r="L915" t="inlineStr">
        <is>
          <t>L0207841</t>
        </is>
      </c>
      <c r="M915" t="inlineStr">
        <is>
          <t>T105608</t>
        </is>
      </c>
      <c r="N915" t="n">
        <v>31</v>
      </c>
      <c r="O915" t="n">
        <v>0</v>
      </c>
      <c r="P915" s="36" t="n"/>
    </row>
    <row r="916">
      <c r="L916" t="inlineStr">
        <is>
          <t>L0210865</t>
        </is>
      </c>
      <c r="M916" t="inlineStr">
        <is>
          <t>T105608</t>
        </is>
      </c>
      <c r="N916" t="n">
        <v>31</v>
      </c>
      <c r="O916" t="n">
        <v>0</v>
      </c>
      <c r="P916" s="36" t="n"/>
    </row>
    <row r="917">
      <c r="L917" t="inlineStr">
        <is>
          <t>L0213614</t>
        </is>
      </c>
      <c r="M917" t="inlineStr">
        <is>
          <t>T105608</t>
        </is>
      </c>
      <c r="N917" t="n">
        <v>31</v>
      </c>
      <c r="O917" t="n">
        <v>0</v>
      </c>
      <c r="P917" s="36" t="n"/>
    </row>
    <row r="918">
      <c r="L918" t="inlineStr">
        <is>
          <t>L0218800</t>
        </is>
      </c>
      <c r="M918" t="inlineStr">
        <is>
          <t>T105608</t>
        </is>
      </c>
      <c r="N918" t="n">
        <v>32</v>
      </c>
      <c r="O918" t="n">
        <v>0</v>
      </c>
      <c r="P918" s="36" t="n"/>
    </row>
    <row r="919">
      <c r="L919" t="inlineStr">
        <is>
          <t>L0230215</t>
        </is>
      </c>
      <c r="M919" t="inlineStr">
        <is>
          <t>T105608</t>
        </is>
      </c>
      <c r="N919" t="n">
        <v>34</v>
      </c>
      <c r="O919" t="n">
        <v>0</v>
      </c>
      <c r="P919" s="36" t="n"/>
    </row>
    <row r="920">
      <c r="L920" t="inlineStr">
        <is>
          <t>L0231203</t>
        </is>
      </c>
      <c r="M920" t="inlineStr">
        <is>
          <t>T105608</t>
        </is>
      </c>
      <c r="N920" t="n">
        <v>34</v>
      </c>
      <c r="O920" t="n">
        <v>0</v>
      </c>
      <c r="P920" s="36" t="n"/>
    </row>
    <row r="921">
      <c r="L921" t="inlineStr">
        <is>
          <t>L0240287</t>
        </is>
      </c>
      <c r="M921" t="inlineStr">
        <is>
          <t>T105608</t>
        </is>
      </c>
      <c r="N921" t="n">
        <v>35</v>
      </c>
      <c r="O921" t="n">
        <v>0</v>
      </c>
      <c r="P921" s="36" t="n"/>
    </row>
    <row r="922">
      <c r="L922" t="inlineStr">
        <is>
          <t>L0245041</t>
        </is>
      </c>
      <c r="M922" t="inlineStr">
        <is>
          <t>T105608</t>
        </is>
      </c>
      <c r="N922" t="n">
        <v>36</v>
      </c>
      <c r="O922" t="n">
        <v>0</v>
      </c>
      <c r="P922" s="36" t="n"/>
    </row>
    <row r="923">
      <c r="L923" t="inlineStr">
        <is>
          <t>L0170748</t>
        </is>
      </c>
      <c r="M923" t="inlineStr">
        <is>
          <t>T105700</t>
        </is>
      </c>
      <c r="N923" t="n">
        <v>25</v>
      </c>
      <c r="O923" t="n">
        <v>0</v>
      </c>
      <c r="P923" s="36" t="n"/>
    </row>
    <row r="924">
      <c r="L924" t="inlineStr">
        <is>
          <t>L0171856</t>
        </is>
      </c>
      <c r="M924" t="inlineStr">
        <is>
          <t>T105700</t>
        </is>
      </c>
      <c r="N924" t="n">
        <v>25</v>
      </c>
      <c r="O924" t="n">
        <v>0</v>
      </c>
      <c r="P924" s="36" t="n"/>
    </row>
    <row r="925">
      <c r="L925" t="inlineStr">
        <is>
          <t>L0174518</t>
        </is>
      </c>
      <c r="M925" t="inlineStr">
        <is>
          <t>T105700</t>
        </is>
      </c>
      <c r="N925" t="n">
        <v>26</v>
      </c>
      <c r="O925" t="n">
        <v>0</v>
      </c>
      <c r="P925" s="36" t="n"/>
    </row>
    <row r="926">
      <c r="L926" t="inlineStr">
        <is>
          <t>L0174972</t>
        </is>
      </c>
      <c r="M926" t="inlineStr">
        <is>
          <t>T105700</t>
        </is>
      </c>
      <c r="N926" t="n">
        <v>26</v>
      </c>
      <c r="O926" t="n">
        <v>0</v>
      </c>
      <c r="P926" s="36" t="n"/>
    </row>
    <row r="927">
      <c r="L927" t="inlineStr">
        <is>
          <t>L0182114</t>
        </is>
      </c>
      <c r="M927" t="inlineStr">
        <is>
          <t>T105700</t>
        </is>
      </c>
      <c r="N927" t="n">
        <v>27</v>
      </c>
      <c r="O927" t="n">
        <v>0</v>
      </c>
      <c r="P927" s="36" t="n"/>
    </row>
    <row r="928">
      <c r="L928" t="inlineStr">
        <is>
          <t>L0192422</t>
        </is>
      </c>
      <c r="M928" t="inlineStr">
        <is>
          <t>T105700</t>
        </is>
      </c>
      <c r="N928" t="n">
        <v>28</v>
      </c>
      <c r="O928" t="n">
        <v>0</v>
      </c>
      <c r="P928" s="36" t="n"/>
    </row>
    <row r="929">
      <c r="L929" t="inlineStr">
        <is>
          <t>L0195565</t>
        </is>
      </c>
      <c r="M929" t="inlineStr">
        <is>
          <t>T105700</t>
        </is>
      </c>
      <c r="N929" t="n">
        <v>29</v>
      </c>
      <c r="O929" t="n">
        <v>0</v>
      </c>
      <c r="P929" s="36" t="n"/>
    </row>
    <row r="930">
      <c r="L930" t="inlineStr">
        <is>
          <t>L0197905</t>
        </is>
      </c>
      <c r="M930" t="inlineStr">
        <is>
          <t>T105700</t>
        </is>
      </c>
      <c r="N930" t="n">
        <v>29</v>
      </c>
      <c r="O930" t="n">
        <v>0</v>
      </c>
      <c r="P930" s="36" t="n"/>
    </row>
    <row r="931">
      <c r="L931" t="inlineStr">
        <is>
          <t>L0200294</t>
        </is>
      </c>
      <c r="M931" t="inlineStr">
        <is>
          <t>T105700</t>
        </is>
      </c>
      <c r="N931" t="n">
        <v>30</v>
      </c>
      <c r="O931" t="n">
        <v>0</v>
      </c>
      <c r="P931" s="36" t="n"/>
    </row>
    <row r="932">
      <c r="L932" t="inlineStr">
        <is>
          <t>L0205324</t>
        </is>
      </c>
      <c r="M932" t="inlineStr">
        <is>
          <t>T105700</t>
        </is>
      </c>
      <c r="N932" t="n">
        <v>30</v>
      </c>
      <c r="O932" t="n">
        <v>0</v>
      </c>
      <c r="P932" s="36" t="n"/>
    </row>
    <row r="933">
      <c r="L933" t="inlineStr">
        <is>
          <t>L0208419</t>
        </is>
      </c>
      <c r="M933" t="inlineStr">
        <is>
          <t>T105700</t>
        </is>
      </c>
      <c r="N933" t="n">
        <v>31</v>
      </c>
      <c r="O933" t="n">
        <v>0</v>
      </c>
      <c r="P933" s="36" t="n"/>
    </row>
    <row r="934">
      <c r="L934" t="inlineStr">
        <is>
          <t>L0211150</t>
        </is>
      </c>
      <c r="M934" t="inlineStr">
        <is>
          <t>T105700</t>
        </is>
      </c>
      <c r="N934" t="n">
        <v>31</v>
      </c>
      <c r="O934" t="n">
        <v>0</v>
      </c>
      <c r="P934" s="36" t="n"/>
    </row>
    <row r="935">
      <c r="L935" t="inlineStr">
        <is>
          <t>L0213869</t>
        </is>
      </c>
      <c r="M935" t="inlineStr">
        <is>
          <t>T105700</t>
        </is>
      </c>
      <c r="N935" t="n">
        <v>31</v>
      </c>
      <c r="O935" t="n">
        <v>0</v>
      </c>
      <c r="P935" s="36" t="n"/>
    </row>
    <row r="936">
      <c r="L936" t="inlineStr">
        <is>
          <t>L0215778</t>
        </is>
      </c>
      <c r="M936" t="inlineStr">
        <is>
          <t>T105700</t>
        </is>
      </c>
      <c r="N936" t="n">
        <v>32</v>
      </c>
      <c r="O936" t="n">
        <v>0</v>
      </c>
      <c r="P936" s="36" t="n"/>
    </row>
    <row r="937">
      <c r="L937" t="inlineStr">
        <is>
          <t>L0226026</t>
        </is>
      </c>
      <c r="M937" t="inlineStr">
        <is>
          <t>T105700</t>
        </is>
      </c>
      <c r="N937" t="n">
        <v>33</v>
      </c>
      <c r="O937" t="n">
        <v>0</v>
      </c>
      <c r="P937" s="36" t="n"/>
    </row>
    <row r="938">
      <c r="L938" t="inlineStr">
        <is>
          <t>L0232713</t>
        </is>
      </c>
      <c r="M938" t="inlineStr">
        <is>
          <t>T105700</t>
        </is>
      </c>
      <c r="N938" t="n">
        <v>34</v>
      </c>
      <c r="O938" t="n">
        <v>0</v>
      </c>
      <c r="P938" s="36" t="n"/>
    </row>
    <row r="939">
      <c r="L939" t="inlineStr">
        <is>
          <t>L0235989</t>
        </is>
      </c>
      <c r="M939" t="inlineStr">
        <is>
          <t>T105700</t>
        </is>
      </c>
      <c r="N939" t="n">
        <v>34</v>
      </c>
      <c r="O939" t="n">
        <v>0</v>
      </c>
      <c r="P939" s="36" t="n"/>
    </row>
    <row r="940">
      <c r="L940" t="inlineStr">
        <is>
          <t>L0241219</t>
        </is>
      </c>
      <c r="M940" t="inlineStr">
        <is>
          <t>T105700</t>
        </is>
      </c>
      <c r="N940" t="n">
        <v>35</v>
      </c>
      <c r="O940" t="n">
        <v>0</v>
      </c>
      <c r="P940" s="36" t="n"/>
    </row>
    <row r="941">
      <c r="L941" t="inlineStr">
        <is>
          <t>L0245042</t>
        </is>
      </c>
      <c r="M941" t="inlineStr">
        <is>
          <t>T105700</t>
        </is>
      </c>
      <c r="N941" t="n">
        <v>36</v>
      </c>
      <c r="O941" t="n">
        <v>0</v>
      </c>
      <c r="P941" s="36" t="n"/>
    </row>
    <row r="942">
      <c r="L942" t="inlineStr">
        <is>
          <t>L0232189</t>
        </is>
      </c>
      <c r="M942" t="inlineStr">
        <is>
          <t>T105738</t>
        </is>
      </c>
      <c r="N942" t="n">
        <v>34</v>
      </c>
      <c r="O942" t="n">
        <v>0</v>
      </c>
      <c r="P942" s="36" t="n"/>
    </row>
    <row r="943">
      <c r="L943" t="inlineStr">
        <is>
          <t>L0194006</t>
        </is>
      </c>
      <c r="M943" t="inlineStr">
        <is>
          <t>T105860</t>
        </is>
      </c>
      <c r="N943" t="n">
        <v>29</v>
      </c>
      <c r="O943" t="n">
        <v>0</v>
      </c>
      <c r="P943" s="36" t="n"/>
    </row>
    <row r="944">
      <c r="L944" t="inlineStr">
        <is>
          <t>L0202995</t>
        </is>
      </c>
      <c r="M944" t="inlineStr">
        <is>
          <t>T105860</t>
        </is>
      </c>
      <c r="N944" t="n">
        <v>30</v>
      </c>
      <c r="O944" t="n">
        <v>0</v>
      </c>
      <c r="P944" s="36" t="n"/>
    </row>
    <row r="945">
      <c r="L945" t="inlineStr">
        <is>
          <t>L0203762</t>
        </is>
      </c>
      <c r="M945" t="inlineStr">
        <is>
          <t>T105860</t>
        </is>
      </c>
      <c r="N945" t="n">
        <v>30</v>
      </c>
      <c r="O945" t="n">
        <v>0</v>
      </c>
      <c r="P945" s="36" t="n"/>
    </row>
    <row r="946">
      <c r="L946" t="inlineStr">
        <is>
          <t>L0210041</t>
        </is>
      </c>
      <c r="M946" t="inlineStr">
        <is>
          <t>T105860</t>
        </is>
      </c>
      <c r="N946" t="n">
        <v>31</v>
      </c>
      <c r="O946" t="n">
        <v>0</v>
      </c>
      <c r="P946" s="36" t="n"/>
    </row>
    <row r="947">
      <c r="L947" t="inlineStr">
        <is>
          <t>L0217185</t>
        </is>
      </c>
      <c r="M947" t="inlineStr">
        <is>
          <t>T105860</t>
        </is>
      </c>
      <c r="N947" t="n">
        <v>32</v>
      </c>
      <c r="O947" t="n">
        <v>0</v>
      </c>
      <c r="P947" s="36" t="n"/>
    </row>
    <row r="948">
      <c r="L948" t="inlineStr">
        <is>
          <t>L0220157</t>
        </is>
      </c>
      <c r="M948" t="inlineStr">
        <is>
          <t>T105860</t>
        </is>
      </c>
      <c r="N948" t="n">
        <v>32</v>
      </c>
      <c r="O948" t="n">
        <v>0</v>
      </c>
      <c r="P948" s="36" t="n"/>
    </row>
    <row r="949">
      <c r="L949" t="inlineStr">
        <is>
          <t>L0231209</t>
        </is>
      </c>
      <c r="M949" t="inlineStr">
        <is>
          <t>T105860</t>
        </is>
      </c>
      <c r="N949" t="n">
        <v>34</v>
      </c>
      <c r="O949" t="n">
        <v>0</v>
      </c>
      <c r="P949" s="36" t="n"/>
    </row>
    <row r="950">
      <c r="L950" t="inlineStr">
        <is>
          <t>L0238140</t>
        </is>
      </c>
      <c r="M950" t="inlineStr">
        <is>
          <t>T105860</t>
        </is>
      </c>
      <c r="N950" t="n">
        <v>35</v>
      </c>
      <c r="O950" t="n">
        <v>0</v>
      </c>
      <c r="P950" s="36" t="n"/>
    </row>
    <row r="951">
      <c r="L951" t="inlineStr">
        <is>
          <t>L0249794</t>
        </is>
      </c>
      <c r="M951" t="inlineStr">
        <is>
          <t>T105860</t>
        </is>
      </c>
      <c r="N951" t="n">
        <v>36</v>
      </c>
      <c r="O951" t="n">
        <v>0</v>
      </c>
      <c r="P951" s="36" t="n"/>
    </row>
    <row r="952">
      <c r="L952" t="inlineStr">
        <is>
          <t>L0247774</t>
        </is>
      </c>
      <c r="M952" t="inlineStr">
        <is>
          <t>T105960</t>
        </is>
      </c>
      <c r="N952" t="n">
        <v>36</v>
      </c>
      <c r="O952" t="n">
        <v>0</v>
      </c>
      <c r="P952" s="36" t="n"/>
    </row>
    <row r="953">
      <c r="L953" t="inlineStr">
        <is>
          <t>L0198219</t>
        </is>
      </c>
      <c r="M953" t="inlineStr">
        <is>
          <t>T106145</t>
        </is>
      </c>
      <c r="N953" t="n">
        <v>29</v>
      </c>
      <c r="O953" t="n">
        <v>0</v>
      </c>
      <c r="P953" s="36" t="n"/>
    </row>
    <row r="954">
      <c r="L954" t="inlineStr">
        <is>
          <t>L0168343</t>
        </is>
      </c>
      <c r="M954" t="inlineStr">
        <is>
          <t>T106150</t>
        </is>
      </c>
      <c r="N954" t="n">
        <v>25</v>
      </c>
      <c r="O954" t="n">
        <v>0</v>
      </c>
      <c r="P954" s="36" t="n"/>
    </row>
    <row r="955">
      <c r="L955" t="inlineStr">
        <is>
          <t>L0242946</t>
        </is>
      </c>
      <c r="M955" t="inlineStr">
        <is>
          <t>T106150</t>
        </is>
      </c>
      <c r="N955" t="n">
        <v>35</v>
      </c>
      <c r="O955" t="n">
        <v>0</v>
      </c>
      <c r="P955" s="36" t="n"/>
    </row>
    <row r="956">
      <c r="L956" t="inlineStr">
        <is>
          <t>L0218029</t>
        </is>
      </c>
      <c r="M956" t="inlineStr">
        <is>
          <t>T106159</t>
        </is>
      </c>
      <c r="N956" t="n">
        <v>32</v>
      </c>
      <c r="O956" t="n">
        <v>1</v>
      </c>
      <c r="P956" s="36" t="n"/>
    </row>
    <row r="957">
      <c r="L957" t="inlineStr">
        <is>
          <t>L0237925</t>
        </is>
      </c>
      <c r="M957" t="inlineStr">
        <is>
          <t>T106159</t>
        </is>
      </c>
      <c r="N957" t="n">
        <v>35</v>
      </c>
      <c r="O957" t="n">
        <v>0</v>
      </c>
      <c r="P957" s="36" t="n"/>
    </row>
    <row r="958">
      <c r="L958" t="inlineStr">
        <is>
          <t>L0179029</t>
        </is>
      </c>
      <c r="M958" t="inlineStr">
        <is>
          <t>T106203</t>
        </is>
      </c>
      <c r="N958" t="n">
        <v>27</v>
      </c>
      <c r="O958" t="n">
        <v>0</v>
      </c>
      <c r="P958" s="36" t="n"/>
    </row>
    <row r="959">
      <c r="L959" t="inlineStr">
        <is>
          <t>L0182569</t>
        </is>
      </c>
      <c r="M959" t="inlineStr">
        <is>
          <t>T106203</t>
        </is>
      </c>
      <c r="N959" t="n">
        <v>27</v>
      </c>
      <c r="O959" t="n">
        <v>0</v>
      </c>
      <c r="P959" s="36" t="n"/>
    </row>
    <row r="960">
      <c r="L960" t="inlineStr">
        <is>
          <t>L0213881</t>
        </is>
      </c>
      <c r="M960" t="inlineStr">
        <is>
          <t>T106203</t>
        </is>
      </c>
      <c r="N960" t="n">
        <v>31</v>
      </c>
      <c r="O960" t="n">
        <v>0</v>
      </c>
      <c r="P960" s="36" t="n"/>
    </row>
    <row r="961">
      <c r="L961" t="inlineStr">
        <is>
          <t>L0245051</t>
        </is>
      </c>
      <c r="M961" t="inlineStr">
        <is>
          <t>T106203</t>
        </is>
      </c>
      <c r="N961" t="n">
        <v>36</v>
      </c>
      <c r="O961" t="n">
        <v>0</v>
      </c>
      <c r="P961" s="36" t="n"/>
    </row>
    <row r="962">
      <c r="L962" t="inlineStr">
        <is>
          <t>L0176357</t>
        </is>
      </c>
      <c r="M962" t="inlineStr">
        <is>
          <t>T106318</t>
        </is>
      </c>
      <c r="N962" t="n">
        <v>26</v>
      </c>
      <c r="O962" t="n">
        <v>0</v>
      </c>
      <c r="P962" s="36" t="n"/>
    </row>
    <row r="963">
      <c r="L963" t="inlineStr">
        <is>
          <t>L0187068</t>
        </is>
      </c>
      <c r="M963" t="inlineStr">
        <is>
          <t>T106318</t>
        </is>
      </c>
      <c r="N963" t="n">
        <v>28</v>
      </c>
      <c r="O963" t="n">
        <v>0</v>
      </c>
      <c r="P963" s="36" t="n"/>
    </row>
    <row r="964">
      <c r="L964" t="inlineStr">
        <is>
          <t>L0201905</t>
        </is>
      </c>
      <c r="M964" t="inlineStr">
        <is>
          <t>T106318</t>
        </is>
      </c>
      <c r="N964" t="n">
        <v>30</v>
      </c>
      <c r="O964" t="n">
        <v>0</v>
      </c>
      <c r="P964" s="36" t="n"/>
    </row>
    <row r="965">
      <c r="L965" t="inlineStr">
        <is>
          <t>L0172268</t>
        </is>
      </c>
      <c r="M965" t="inlineStr">
        <is>
          <t>T106384</t>
        </is>
      </c>
      <c r="N965" t="n">
        <v>25</v>
      </c>
      <c r="O965" t="n">
        <v>0</v>
      </c>
      <c r="P965" s="36" t="n"/>
    </row>
    <row r="966">
      <c r="L966" t="inlineStr">
        <is>
          <t>L0194015</t>
        </is>
      </c>
      <c r="M966" t="inlineStr">
        <is>
          <t>T106384</t>
        </is>
      </c>
      <c r="N966" t="n">
        <v>29</v>
      </c>
      <c r="O966" t="n">
        <v>0</v>
      </c>
      <c r="P966" s="36" t="n"/>
    </row>
    <row r="967">
      <c r="L967" t="inlineStr">
        <is>
          <t>L0201906</t>
        </is>
      </c>
      <c r="M967" t="inlineStr">
        <is>
          <t>T106384</t>
        </is>
      </c>
      <c r="N967" t="n">
        <v>30</v>
      </c>
      <c r="O967" t="n">
        <v>0</v>
      </c>
      <c r="P967" s="36" t="n"/>
    </row>
    <row r="968">
      <c r="L968" t="inlineStr">
        <is>
          <t>L0218041</t>
        </is>
      </c>
      <c r="M968" t="inlineStr">
        <is>
          <t>T106384</t>
        </is>
      </c>
      <c r="N968" t="n">
        <v>32</v>
      </c>
      <c r="O968" t="n">
        <v>0</v>
      </c>
      <c r="P968" s="36" t="n"/>
    </row>
    <row r="969">
      <c r="L969" t="inlineStr">
        <is>
          <t>L0236266</t>
        </is>
      </c>
      <c r="M969" t="inlineStr">
        <is>
          <t>T106384</t>
        </is>
      </c>
      <c r="N969" t="n">
        <v>34</v>
      </c>
      <c r="O969" t="n">
        <v>0</v>
      </c>
      <c r="P969" s="36" t="n"/>
    </row>
    <row r="970">
      <c r="L970" t="inlineStr">
        <is>
          <t>L0195870</t>
        </is>
      </c>
      <c r="M970" t="inlineStr">
        <is>
          <t>T106469</t>
        </is>
      </c>
      <c r="N970" t="n">
        <v>29</v>
      </c>
      <c r="O970" t="n">
        <v>0</v>
      </c>
      <c r="P970" s="36" t="n"/>
    </row>
    <row r="971">
      <c r="L971" t="inlineStr">
        <is>
          <t>L0217493</t>
        </is>
      </c>
      <c r="M971" t="inlineStr">
        <is>
          <t>T106488</t>
        </is>
      </c>
      <c r="N971" t="n">
        <v>32</v>
      </c>
      <c r="O971" t="n">
        <v>0</v>
      </c>
      <c r="P971" s="36" t="n"/>
    </row>
    <row r="972">
      <c r="L972" t="inlineStr">
        <is>
          <t>L0189419</t>
        </is>
      </c>
      <c r="M972" t="inlineStr">
        <is>
          <t>T106506</t>
        </is>
      </c>
      <c r="N972" t="n">
        <v>28</v>
      </c>
      <c r="O972" t="n">
        <v>0</v>
      </c>
      <c r="P972" s="36" t="n"/>
    </row>
    <row r="973">
      <c r="L973" t="inlineStr">
        <is>
          <t>L0228435</t>
        </is>
      </c>
      <c r="M973" t="inlineStr">
        <is>
          <t>T106506</t>
        </is>
      </c>
      <c r="N973" t="n">
        <v>33</v>
      </c>
      <c r="O973" t="n">
        <v>0</v>
      </c>
      <c r="P973" s="36" t="n"/>
    </row>
    <row r="974">
      <c r="L974" t="inlineStr">
        <is>
          <t>L0246232</t>
        </is>
      </c>
      <c r="M974" t="inlineStr">
        <is>
          <t>T106506</t>
        </is>
      </c>
      <c r="N974" t="n">
        <v>36</v>
      </c>
      <c r="O974" t="n">
        <v>0</v>
      </c>
      <c r="P974" s="36" t="n"/>
    </row>
    <row r="975">
      <c r="L975" t="inlineStr">
        <is>
          <t>L0196630</t>
        </is>
      </c>
      <c r="M975" t="inlineStr">
        <is>
          <t>T106540</t>
        </is>
      </c>
      <c r="N975" t="n">
        <v>29</v>
      </c>
      <c r="O975" t="n">
        <v>0</v>
      </c>
      <c r="P975" s="36" t="n"/>
    </row>
    <row r="976">
      <c r="L976" t="inlineStr">
        <is>
          <t>L0215279</t>
        </is>
      </c>
      <c r="M976" t="inlineStr">
        <is>
          <t>T106540</t>
        </is>
      </c>
      <c r="N976" t="n">
        <v>32</v>
      </c>
      <c r="O976" t="n">
        <v>0</v>
      </c>
      <c r="P976" s="36" t="n"/>
    </row>
    <row r="977">
      <c r="L977" t="inlineStr">
        <is>
          <t>L0223107</t>
        </is>
      </c>
      <c r="M977" t="inlineStr">
        <is>
          <t>T106540</t>
        </is>
      </c>
      <c r="N977" t="n">
        <v>33</v>
      </c>
      <c r="O977" t="n">
        <v>0</v>
      </c>
      <c r="P977" s="36" t="n"/>
    </row>
    <row r="978">
      <c r="L978" t="inlineStr">
        <is>
          <t>L0233973</t>
        </is>
      </c>
      <c r="M978" t="inlineStr">
        <is>
          <t>T106540</t>
        </is>
      </c>
      <c r="N978" t="n">
        <v>34</v>
      </c>
      <c r="O978" t="n">
        <v>0</v>
      </c>
      <c r="P978" s="36" t="n"/>
    </row>
    <row r="979">
      <c r="L979" t="inlineStr">
        <is>
          <t>L0190671</t>
        </is>
      </c>
      <c r="M979" t="inlineStr">
        <is>
          <t>T106607</t>
        </is>
      </c>
      <c r="N979" t="n">
        <v>28</v>
      </c>
      <c r="O979" t="n">
        <v>0</v>
      </c>
      <c r="P979" s="36" t="n"/>
    </row>
    <row r="980">
      <c r="L980" t="inlineStr">
        <is>
          <t>L0201911</t>
        </is>
      </c>
      <c r="M980" t="inlineStr">
        <is>
          <t>T106607</t>
        </is>
      </c>
      <c r="N980" t="n">
        <v>30</v>
      </c>
      <c r="O980" t="n">
        <v>0</v>
      </c>
      <c r="P980" s="36" t="n"/>
    </row>
    <row r="981">
      <c r="L981" t="inlineStr">
        <is>
          <t>L0226048</t>
        </is>
      </c>
      <c r="M981" t="inlineStr">
        <is>
          <t>T106719</t>
        </is>
      </c>
      <c r="N981" t="n">
        <v>33</v>
      </c>
      <c r="O981" t="n">
        <v>0</v>
      </c>
      <c r="P981" s="36" t="n"/>
    </row>
    <row r="982">
      <c r="L982" t="inlineStr">
        <is>
          <t>L0248674</t>
        </is>
      </c>
      <c r="M982" t="inlineStr">
        <is>
          <t>T106719</t>
        </is>
      </c>
      <c r="N982" t="n">
        <v>36</v>
      </c>
      <c r="O982" t="n">
        <v>0</v>
      </c>
      <c r="P982" s="36" t="n"/>
    </row>
    <row r="983">
      <c r="L983" t="inlineStr">
        <is>
          <t>L0168769</t>
        </is>
      </c>
      <c r="M983" t="inlineStr">
        <is>
          <t>T106720</t>
        </is>
      </c>
      <c r="N983" t="n">
        <v>25</v>
      </c>
      <c r="O983" t="n">
        <v>0</v>
      </c>
      <c r="P983" s="36" t="n"/>
    </row>
    <row r="984">
      <c r="L984" t="inlineStr">
        <is>
          <t>L0197165</t>
        </is>
      </c>
      <c r="M984" t="inlineStr">
        <is>
          <t>T106720</t>
        </is>
      </c>
      <c r="N984" t="n">
        <v>29</v>
      </c>
      <c r="O984" t="n">
        <v>0</v>
      </c>
      <c r="P984" s="36" t="n"/>
    </row>
    <row r="985">
      <c r="L985" t="inlineStr">
        <is>
          <t>L0222609</t>
        </is>
      </c>
      <c r="M985" t="inlineStr">
        <is>
          <t>T106720</t>
        </is>
      </c>
      <c r="N985" t="n">
        <v>32</v>
      </c>
      <c r="O985" t="n">
        <v>0</v>
      </c>
      <c r="P985" s="36" t="n"/>
    </row>
    <row r="986">
      <c r="L986" t="inlineStr">
        <is>
          <t>L0169876</t>
        </is>
      </c>
      <c r="M986" t="inlineStr">
        <is>
          <t>T106770</t>
        </is>
      </c>
      <c r="N986" t="n">
        <v>25</v>
      </c>
      <c r="O986" t="n">
        <v>0</v>
      </c>
      <c r="P986" s="36" t="n"/>
    </row>
    <row r="987">
      <c r="L987" t="inlineStr">
        <is>
          <t>L0171233</t>
        </is>
      </c>
      <c r="M987" t="inlineStr">
        <is>
          <t>T106813</t>
        </is>
      </c>
      <c r="N987" t="n">
        <v>25</v>
      </c>
      <c r="O987" t="n">
        <v>0</v>
      </c>
      <c r="P987" s="36" t="n"/>
    </row>
    <row r="988">
      <c r="L988" t="inlineStr">
        <is>
          <t>L0172922</t>
        </is>
      </c>
      <c r="M988" t="inlineStr">
        <is>
          <t>T106813</t>
        </is>
      </c>
      <c r="N988" t="n">
        <v>26</v>
      </c>
      <c r="O988" t="n">
        <v>0</v>
      </c>
      <c r="P988" s="36" t="n"/>
    </row>
    <row r="989">
      <c r="L989" t="inlineStr">
        <is>
          <t>L0173852</t>
        </is>
      </c>
      <c r="M989" t="inlineStr">
        <is>
          <t>T106813</t>
        </is>
      </c>
      <c r="N989" t="n">
        <v>26</v>
      </c>
      <c r="O989" t="n">
        <v>0</v>
      </c>
      <c r="P989" s="36" t="n"/>
    </row>
    <row r="990">
      <c r="L990" t="inlineStr">
        <is>
          <t>L0200323</t>
        </is>
      </c>
      <c r="M990" t="inlineStr">
        <is>
          <t>T106813</t>
        </is>
      </c>
      <c r="N990" t="n">
        <v>30</v>
      </c>
      <c r="O990" t="n">
        <v>0</v>
      </c>
      <c r="P990" s="36" t="n"/>
    </row>
    <row r="991">
      <c r="L991" t="inlineStr">
        <is>
          <t>L0217503</t>
        </is>
      </c>
      <c r="M991" t="inlineStr">
        <is>
          <t>T106813</t>
        </is>
      </c>
      <c r="N991" t="n">
        <v>32</v>
      </c>
      <c r="O991" t="n">
        <v>0</v>
      </c>
      <c r="P991" s="36" t="n"/>
    </row>
    <row r="992">
      <c r="L992" t="inlineStr">
        <is>
          <t>L0237266</t>
        </is>
      </c>
      <c r="M992" t="inlineStr">
        <is>
          <t>T106813</t>
        </is>
      </c>
      <c r="N992" t="n">
        <v>35</v>
      </c>
      <c r="O992" t="n">
        <v>0</v>
      </c>
      <c r="P992" s="36" t="n"/>
    </row>
    <row r="993">
      <c r="L993" t="inlineStr">
        <is>
          <t>L0240575</t>
        </is>
      </c>
      <c r="M993" t="inlineStr">
        <is>
          <t>T106813</t>
        </is>
      </c>
      <c r="N993" t="n">
        <v>35</v>
      </c>
      <c r="O993" t="n">
        <v>0</v>
      </c>
      <c r="P993" s="36" t="n"/>
    </row>
    <row r="994">
      <c r="L994" t="inlineStr">
        <is>
          <t>L0185829</t>
        </is>
      </c>
      <c r="M994" t="inlineStr">
        <is>
          <t>T106907</t>
        </is>
      </c>
      <c r="N994" t="n">
        <v>28</v>
      </c>
      <c r="O994" t="n">
        <v>0</v>
      </c>
      <c r="P994" s="36" t="n"/>
    </row>
    <row r="995">
      <c r="L995" t="inlineStr">
        <is>
          <t>L0230014</t>
        </is>
      </c>
      <c r="M995" t="inlineStr">
        <is>
          <t>T106907</t>
        </is>
      </c>
      <c r="N995" t="n">
        <v>33</v>
      </c>
      <c r="O995" t="n">
        <v>0</v>
      </c>
      <c r="P995" s="36" t="n"/>
    </row>
    <row r="996">
      <c r="L996" t="inlineStr">
        <is>
          <t>L0244135</t>
        </is>
      </c>
      <c r="M996" t="inlineStr">
        <is>
          <t>T106907</t>
        </is>
      </c>
      <c r="N996" t="n">
        <v>36</v>
      </c>
      <c r="O996" t="n">
        <v>0</v>
      </c>
      <c r="P996" s="36" t="n"/>
    </row>
    <row r="997">
      <c r="L997" t="inlineStr">
        <is>
          <t>L0198247</t>
        </is>
      </c>
      <c r="M997" t="inlineStr">
        <is>
          <t>T106963</t>
        </is>
      </c>
      <c r="N997" t="n">
        <v>29</v>
      </c>
      <c r="O997" t="n">
        <v>0</v>
      </c>
      <c r="P997" s="36" t="n"/>
    </row>
    <row r="998">
      <c r="L998" t="inlineStr">
        <is>
          <t>L0249396</t>
        </is>
      </c>
      <c r="M998" t="inlineStr">
        <is>
          <t>T106963</t>
        </is>
      </c>
      <c r="N998" t="n">
        <v>36</v>
      </c>
      <c r="O998" t="n">
        <v>0</v>
      </c>
      <c r="P998" s="36" t="n"/>
    </row>
    <row r="999">
      <c r="L999" t="inlineStr">
        <is>
          <t>L0185108</t>
        </is>
      </c>
      <c r="M999" t="inlineStr">
        <is>
          <t>T107040</t>
        </is>
      </c>
      <c r="N999" t="n">
        <v>27</v>
      </c>
      <c r="O999" t="n">
        <v>0</v>
      </c>
      <c r="P999" s="36" t="n"/>
    </row>
    <row r="1000">
      <c r="L1000" t="inlineStr">
        <is>
          <t>L0186605</t>
        </is>
      </c>
      <c r="M1000" t="inlineStr">
        <is>
          <t>T107040</t>
        </is>
      </c>
      <c r="N1000" t="n">
        <v>28</v>
      </c>
      <c r="O1000" t="n">
        <v>0</v>
      </c>
      <c r="P1000" s="36" t="n"/>
    </row>
    <row r="1001">
      <c r="L1001" t="inlineStr">
        <is>
          <t>L0243205</t>
        </is>
      </c>
      <c r="M1001" t="inlineStr">
        <is>
          <t>T107040</t>
        </is>
      </c>
      <c r="N1001" t="n">
        <v>35</v>
      </c>
      <c r="O1001" t="n">
        <v>0</v>
      </c>
      <c r="P1001" s="36" t="n"/>
    </row>
    <row r="1002">
      <c r="L1002" t="inlineStr">
        <is>
          <t>L0245540</t>
        </is>
      </c>
      <c r="M1002" t="inlineStr">
        <is>
          <t>T107067</t>
        </is>
      </c>
      <c r="N1002" t="n">
        <v>36</v>
      </c>
      <c r="O1002" t="n">
        <v>0</v>
      </c>
      <c r="P1002" s="36" t="n"/>
    </row>
    <row r="1003">
      <c r="L1003" t="inlineStr">
        <is>
          <t>L0191966</t>
        </is>
      </c>
      <c r="M1003" t="inlineStr">
        <is>
          <t>T107267</t>
        </is>
      </c>
      <c r="N1003" t="n">
        <v>28</v>
      </c>
      <c r="O1003" t="n">
        <v>0</v>
      </c>
      <c r="P1003" s="36" t="n"/>
    </row>
    <row r="1004">
      <c r="L1004" t="inlineStr">
        <is>
          <t>L0223647</t>
        </is>
      </c>
      <c r="M1004" t="inlineStr">
        <is>
          <t>T107267</t>
        </is>
      </c>
      <c r="N1004" t="n">
        <v>33</v>
      </c>
      <c r="O1004" t="n">
        <v>0</v>
      </c>
      <c r="P1004" s="36" t="n"/>
    </row>
    <row r="1005">
      <c r="L1005" t="inlineStr">
        <is>
          <t>L0235782</t>
        </is>
      </c>
      <c r="M1005" t="inlineStr">
        <is>
          <t>T107267</t>
        </is>
      </c>
      <c r="N1005" t="n">
        <v>34</v>
      </c>
      <c r="O1005" t="n">
        <v>0</v>
      </c>
      <c r="P1005" s="36" t="n"/>
    </row>
    <row r="1006">
      <c r="L1006" t="inlineStr">
        <is>
          <t>L0248017</t>
        </is>
      </c>
      <c r="M1006" t="inlineStr">
        <is>
          <t>T107267</t>
        </is>
      </c>
      <c r="N1006" t="n">
        <v>36</v>
      </c>
      <c r="O1006" t="n">
        <v>0</v>
      </c>
      <c r="P1006" s="36" t="n"/>
    </row>
    <row r="1007">
      <c r="L1007" t="inlineStr">
        <is>
          <t>L0166665</t>
        </is>
      </c>
      <c r="M1007" t="inlineStr">
        <is>
          <t>T107297</t>
        </is>
      </c>
      <c r="N1007" t="n">
        <v>25</v>
      </c>
      <c r="O1007" t="n">
        <v>0</v>
      </c>
      <c r="P1007" s="36" t="n"/>
    </row>
    <row r="1008">
      <c r="L1008" t="inlineStr">
        <is>
          <t>L0167096</t>
        </is>
      </c>
      <c r="M1008" t="inlineStr">
        <is>
          <t>T107297</t>
        </is>
      </c>
      <c r="N1008" t="n">
        <v>25</v>
      </c>
      <c r="O1008" t="n">
        <v>0</v>
      </c>
      <c r="P1008" s="36" t="n"/>
    </row>
    <row r="1009">
      <c r="L1009" t="inlineStr">
        <is>
          <t>L0168375</t>
        </is>
      </c>
      <c r="M1009" t="inlineStr">
        <is>
          <t>T107297</t>
        </is>
      </c>
      <c r="N1009" t="n">
        <v>25</v>
      </c>
      <c r="O1009" t="n">
        <v>0</v>
      </c>
      <c r="P1009" s="36" t="n"/>
    </row>
    <row r="1010">
      <c r="L1010" t="inlineStr">
        <is>
          <t>L0170571</t>
        </is>
      </c>
      <c r="M1010" t="inlineStr">
        <is>
          <t>T107297</t>
        </is>
      </c>
      <c r="N1010" t="n">
        <v>25</v>
      </c>
      <c r="O1010" t="n">
        <v>0</v>
      </c>
      <c r="P1010" s="36" t="n"/>
    </row>
    <row r="1011">
      <c r="L1011" t="inlineStr">
        <is>
          <t>L0171248</t>
        </is>
      </c>
      <c r="M1011" t="inlineStr">
        <is>
          <t>T107297</t>
        </is>
      </c>
      <c r="N1011" t="n">
        <v>25</v>
      </c>
      <c r="O1011" t="n">
        <v>0</v>
      </c>
      <c r="P1011" s="36" t="n"/>
    </row>
    <row r="1012">
      <c r="L1012" t="inlineStr">
        <is>
          <t>L0177021</t>
        </is>
      </c>
      <c r="M1012" t="inlineStr">
        <is>
          <t>T107297</t>
        </is>
      </c>
      <c r="N1012" t="n">
        <v>26</v>
      </c>
      <c r="O1012" t="n">
        <v>0</v>
      </c>
      <c r="P1012" s="36" t="n"/>
    </row>
    <row r="1013">
      <c r="L1013" t="inlineStr">
        <is>
          <t>L0177667</t>
        </is>
      </c>
      <c r="M1013" t="inlineStr">
        <is>
          <t>T107297</t>
        </is>
      </c>
      <c r="N1013" t="n">
        <v>26</v>
      </c>
      <c r="O1013" t="n">
        <v>0</v>
      </c>
      <c r="P1013" s="36" t="n"/>
    </row>
    <row r="1014">
      <c r="L1014" t="inlineStr">
        <is>
          <t>L0182377</t>
        </is>
      </c>
      <c r="M1014" t="inlineStr">
        <is>
          <t>T107297</t>
        </is>
      </c>
      <c r="N1014" t="n">
        <v>27</v>
      </c>
      <c r="O1014" t="n">
        <v>0</v>
      </c>
      <c r="P1014" s="36" t="n"/>
    </row>
    <row r="1015">
      <c r="L1015" t="inlineStr">
        <is>
          <t>L0183747</t>
        </is>
      </c>
      <c r="M1015" t="inlineStr">
        <is>
          <t>T107297</t>
        </is>
      </c>
      <c r="N1015" t="n">
        <v>27</v>
      </c>
      <c r="O1015" t="n">
        <v>0</v>
      </c>
      <c r="P1015" s="36" t="n"/>
    </row>
    <row r="1016">
      <c r="L1016" t="inlineStr">
        <is>
          <t>L0183965</t>
        </is>
      </c>
      <c r="M1016" t="inlineStr">
        <is>
          <t>T107297</t>
        </is>
      </c>
      <c r="N1016" t="n">
        <v>27</v>
      </c>
      <c r="O1016" t="n">
        <v>0</v>
      </c>
      <c r="P1016" s="36" t="n"/>
    </row>
    <row r="1017">
      <c r="L1017" t="inlineStr">
        <is>
          <t>L0187109</t>
        </is>
      </c>
      <c r="M1017" t="inlineStr">
        <is>
          <t>T107297</t>
        </is>
      </c>
      <c r="N1017" t="n">
        <v>28</v>
      </c>
      <c r="O1017" t="n">
        <v>0</v>
      </c>
      <c r="P1017" s="36" t="n"/>
    </row>
    <row r="1018">
      <c r="L1018" t="inlineStr">
        <is>
          <t>L0187641</t>
        </is>
      </c>
      <c r="M1018" t="inlineStr">
        <is>
          <t>T107297</t>
        </is>
      </c>
      <c r="N1018" t="n">
        <v>28</v>
      </c>
      <c r="O1018" t="n">
        <v>0</v>
      </c>
      <c r="P1018" s="36" t="n"/>
    </row>
    <row r="1019">
      <c r="L1019" t="inlineStr">
        <is>
          <t>L0192467</t>
        </is>
      </c>
      <c r="M1019" t="inlineStr">
        <is>
          <t>T107297</t>
        </is>
      </c>
      <c r="N1019" t="n">
        <v>28</v>
      </c>
      <c r="O1019" t="n">
        <v>0</v>
      </c>
      <c r="P1019" s="36" t="n"/>
    </row>
    <row r="1020">
      <c r="L1020" t="inlineStr">
        <is>
          <t>L0195894</t>
        </is>
      </c>
      <c r="M1020" t="inlineStr">
        <is>
          <t>T107297</t>
        </is>
      </c>
      <c r="N1020" t="n">
        <v>29</v>
      </c>
      <c r="O1020" t="n">
        <v>0</v>
      </c>
      <c r="P1020" s="36" t="n"/>
    </row>
    <row r="1021">
      <c r="L1021" t="inlineStr">
        <is>
          <t>L0196922</t>
        </is>
      </c>
      <c r="M1021" t="inlineStr">
        <is>
          <t>T107297</t>
        </is>
      </c>
      <c r="N1021" t="n">
        <v>29</v>
      </c>
      <c r="O1021" t="n">
        <v>0</v>
      </c>
      <c r="P1021" s="36" t="n"/>
    </row>
    <row r="1022">
      <c r="L1022" t="inlineStr">
        <is>
          <t>L0198805</t>
        </is>
      </c>
      <c r="M1022" t="inlineStr">
        <is>
          <t>T107297</t>
        </is>
      </c>
      <c r="N1022" t="n">
        <v>29</v>
      </c>
      <c r="O1022" t="n">
        <v>0</v>
      </c>
      <c r="P1022" s="36" t="n"/>
    </row>
    <row r="1023">
      <c r="L1023" t="inlineStr">
        <is>
          <t>L0203807</t>
        </is>
      </c>
      <c r="M1023" t="inlineStr">
        <is>
          <t>T107297</t>
        </is>
      </c>
      <c r="N1023" t="n">
        <v>30</v>
      </c>
      <c r="O1023" t="n">
        <v>0</v>
      </c>
      <c r="P1023" s="36" t="n"/>
    </row>
    <row r="1024">
      <c r="L1024" t="inlineStr">
        <is>
          <t>L0208472</t>
        </is>
      </c>
      <c r="M1024" t="inlineStr">
        <is>
          <t>T107297</t>
        </is>
      </c>
      <c r="N1024" t="n">
        <v>31</v>
      </c>
      <c r="O1024" t="n">
        <v>0</v>
      </c>
      <c r="P1024" s="36" t="n"/>
    </row>
    <row r="1025">
      <c r="L1025" t="inlineStr">
        <is>
          <t>L0212536</t>
        </is>
      </c>
      <c r="M1025" t="inlineStr">
        <is>
          <t>T107297</t>
        </is>
      </c>
      <c r="N1025" t="n">
        <v>31</v>
      </c>
      <c r="O1025" t="n">
        <v>0</v>
      </c>
      <c r="P1025" s="36" t="n"/>
    </row>
    <row r="1026">
      <c r="L1026" t="inlineStr">
        <is>
          <t>L0212792</t>
        </is>
      </c>
      <c r="M1026" t="inlineStr">
        <is>
          <t>T107297</t>
        </is>
      </c>
      <c r="N1026" t="n">
        <v>31</v>
      </c>
      <c r="O1026" t="n">
        <v>0</v>
      </c>
      <c r="P1026" s="36" t="n"/>
    </row>
    <row r="1027">
      <c r="L1027" t="inlineStr">
        <is>
          <t>L0215557</t>
        </is>
      </c>
      <c r="M1027" t="inlineStr">
        <is>
          <t>T107297</t>
        </is>
      </c>
      <c r="N1027" t="n">
        <v>32</v>
      </c>
      <c r="O1027" t="n">
        <v>0</v>
      </c>
      <c r="P1027" s="36" t="n"/>
    </row>
    <row r="1028">
      <c r="L1028" t="inlineStr">
        <is>
          <t>L0217523</t>
        </is>
      </c>
      <c r="M1028" t="inlineStr">
        <is>
          <t>T107297</t>
        </is>
      </c>
      <c r="N1028" t="n">
        <v>32</v>
      </c>
      <c r="O1028" t="n">
        <v>0</v>
      </c>
      <c r="P1028" s="36" t="n"/>
    </row>
    <row r="1029">
      <c r="L1029" t="inlineStr">
        <is>
          <t>L0220745</t>
        </is>
      </c>
      <c r="M1029" t="inlineStr">
        <is>
          <t>T107297</t>
        </is>
      </c>
      <c r="N1029" t="n">
        <v>32</v>
      </c>
      <c r="O1029" t="n">
        <v>0</v>
      </c>
      <c r="P1029" s="36" t="n"/>
    </row>
    <row r="1030">
      <c r="L1030" t="inlineStr">
        <is>
          <t>L0238418</t>
        </is>
      </c>
      <c r="M1030" t="inlineStr">
        <is>
          <t>T107297</t>
        </is>
      </c>
      <c r="N1030" t="n">
        <v>35</v>
      </c>
      <c r="O1030" t="n">
        <v>0</v>
      </c>
      <c r="P1030" s="36" t="n"/>
    </row>
    <row r="1031">
      <c r="L1031" t="inlineStr">
        <is>
          <t>L0239606</t>
        </is>
      </c>
      <c r="M1031" t="inlineStr">
        <is>
          <t>T107297</t>
        </is>
      </c>
      <c r="N1031" t="n">
        <v>35</v>
      </c>
      <c r="O1031" t="n">
        <v>0</v>
      </c>
      <c r="P1031" s="36" t="n"/>
    </row>
    <row r="1032">
      <c r="L1032" t="inlineStr">
        <is>
          <t>L0247362</t>
        </is>
      </c>
      <c r="M1032" t="inlineStr">
        <is>
          <t>T107297</t>
        </is>
      </c>
      <c r="N1032" t="n">
        <v>36</v>
      </c>
      <c r="O1032" t="n">
        <v>0</v>
      </c>
      <c r="P1032" s="36" t="n"/>
    </row>
    <row r="1033">
      <c r="L1033" t="inlineStr">
        <is>
          <t>L0248477</t>
        </is>
      </c>
      <c r="M1033" t="inlineStr">
        <is>
          <t>T107297</t>
        </is>
      </c>
      <c r="N1033" t="n">
        <v>36</v>
      </c>
      <c r="O1033" t="n">
        <v>0</v>
      </c>
      <c r="P1033" s="36" t="n"/>
    </row>
    <row r="1034">
      <c r="L1034" t="inlineStr">
        <is>
          <t>L0174556</t>
        </is>
      </c>
      <c r="M1034" t="inlineStr">
        <is>
          <t>T107304</t>
        </is>
      </c>
      <c r="N1034" t="n">
        <v>26</v>
      </c>
      <c r="O1034" t="n">
        <v>0</v>
      </c>
      <c r="P1034" s="36" t="n"/>
    </row>
    <row r="1035">
      <c r="L1035" t="inlineStr">
        <is>
          <t>L0186853</t>
        </is>
      </c>
      <c r="M1035" t="inlineStr">
        <is>
          <t>T107304</t>
        </is>
      </c>
      <c r="N1035" t="n">
        <v>28</v>
      </c>
      <c r="O1035" t="n">
        <v>0</v>
      </c>
      <c r="P1035" s="36" t="n"/>
    </row>
    <row r="1036">
      <c r="L1036" t="inlineStr">
        <is>
          <t>L0197956</t>
        </is>
      </c>
      <c r="M1036" t="inlineStr">
        <is>
          <t>T107304</t>
        </is>
      </c>
      <c r="N1036" t="n">
        <v>29</v>
      </c>
      <c r="O1036" t="n">
        <v>0</v>
      </c>
      <c r="P1036" s="36" t="n"/>
    </row>
    <row r="1037">
      <c r="L1037" t="inlineStr">
        <is>
          <t>L0178828</t>
        </is>
      </c>
      <c r="M1037" t="inlineStr">
        <is>
          <t>T107415</t>
        </is>
      </c>
      <c r="N1037" t="n">
        <v>26</v>
      </c>
      <c r="O1037" t="n">
        <v>0</v>
      </c>
      <c r="P1037" s="36" t="n"/>
    </row>
    <row r="1038">
      <c r="L1038" t="inlineStr">
        <is>
          <t>L0176538</t>
        </is>
      </c>
      <c r="M1038" t="inlineStr">
        <is>
          <t>T107467</t>
        </is>
      </c>
      <c r="N1038" t="n">
        <v>26</v>
      </c>
      <c r="O1038" t="n">
        <v>0</v>
      </c>
      <c r="P1038" s="36" t="n"/>
    </row>
    <row r="1039">
      <c r="L1039" t="inlineStr">
        <is>
          <t>L0199483</t>
        </is>
      </c>
      <c r="M1039" t="inlineStr">
        <is>
          <t>T107467</t>
        </is>
      </c>
      <c r="N1039" t="n">
        <v>29</v>
      </c>
      <c r="O1039" t="n">
        <v>0</v>
      </c>
      <c r="P1039" s="36" t="n"/>
    </row>
    <row r="1040">
      <c r="L1040" t="inlineStr">
        <is>
          <t>L0191494</t>
        </is>
      </c>
      <c r="M1040" t="inlineStr">
        <is>
          <t>T107475</t>
        </is>
      </c>
      <c r="N1040" t="n">
        <v>28</v>
      </c>
      <c r="O1040" t="n">
        <v>0</v>
      </c>
      <c r="P1040" s="36" t="n"/>
    </row>
    <row r="1041">
      <c r="L1041" t="inlineStr">
        <is>
          <t>L0194048</t>
        </is>
      </c>
      <c r="M1041" t="inlineStr">
        <is>
          <t>T107475</t>
        </is>
      </c>
      <c r="N1041" t="n">
        <v>29</v>
      </c>
      <c r="O1041" t="n">
        <v>0</v>
      </c>
      <c r="P1041" s="36" t="n"/>
    </row>
    <row r="1042">
      <c r="L1042" t="inlineStr">
        <is>
          <t>L0235010</t>
        </is>
      </c>
      <c r="M1042" t="inlineStr">
        <is>
          <t>T107475</t>
        </is>
      </c>
      <c r="N1042" t="n">
        <v>34</v>
      </c>
      <c r="O1042" t="n">
        <v>0</v>
      </c>
      <c r="P1042" s="36" t="n"/>
    </row>
    <row r="1043">
      <c r="L1043" t="inlineStr">
        <is>
          <t>L0238419</t>
        </is>
      </c>
      <c r="M1043" t="inlineStr">
        <is>
          <t>T107475</t>
        </is>
      </c>
      <c r="N1043" t="n">
        <v>35</v>
      </c>
      <c r="O1043" t="n">
        <v>0</v>
      </c>
      <c r="P1043" s="36" t="n"/>
    </row>
    <row r="1044">
      <c r="L1044" t="inlineStr">
        <is>
          <t>L0215303</t>
        </is>
      </c>
      <c r="M1044" t="inlineStr">
        <is>
          <t>T107561</t>
        </is>
      </c>
      <c r="N1044" t="n">
        <v>32</v>
      </c>
      <c r="O1044" t="n">
        <v>0</v>
      </c>
      <c r="P1044" s="36" t="n"/>
    </row>
    <row r="1045">
      <c r="L1045" t="inlineStr">
        <is>
          <t>L0175715</t>
        </is>
      </c>
      <c r="M1045" t="inlineStr">
        <is>
          <t>T107573</t>
        </is>
      </c>
      <c r="N1045" t="n">
        <v>26</v>
      </c>
      <c r="O1045" t="n">
        <v>0</v>
      </c>
      <c r="P1045" s="36" t="n"/>
    </row>
    <row r="1046">
      <c r="L1046" t="inlineStr">
        <is>
          <t>L0177447</t>
        </is>
      </c>
      <c r="M1046" t="inlineStr">
        <is>
          <t>T107573</t>
        </is>
      </c>
      <c r="N1046" t="n">
        <v>26</v>
      </c>
      <c r="O1046" t="n">
        <v>0</v>
      </c>
      <c r="P1046" s="36" t="n"/>
    </row>
    <row r="1047">
      <c r="L1047" t="inlineStr">
        <is>
          <t>L0180533</t>
        </is>
      </c>
      <c r="M1047" t="inlineStr">
        <is>
          <t>T107573</t>
        </is>
      </c>
      <c r="N1047" t="n">
        <v>27</v>
      </c>
      <c r="O1047" t="n">
        <v>0</v>
      </c>
      <c r="P1047" s="36" t="n"/>
    </row>
    <row r="1048">
      <c r="L1048" t="inlineStr">
        <is>
          <t>L0180772</t>
        </is>
      </c>
      <c r="M1048" t="inlineStr">
        <is>
          <t>T107573</t>
        </is>
      </c>
      <c r="N1048" t="n">
        <v>27</v>
      </c>
      <c r="O1048" t="n">
        <v>0</v>
      </c>
      <c r="P1048" s="36" t="n"/>
    </row>
    <row r="1049">
      <c r="L1049" t="inlineStr">
        <is>
          <t>L0183971</t>
        </is>
      </c>
      <c r="M1049" t="inlineStr">
        <is>
          <t>T107573</t>
        </is>
      </c>
      <c r="N1049" t="n">
        <v>27</v>
      </c>
      <c r="O1049" t="n">
        <v>0</v>
      </c>
      <c r="P1049" s="36" t="n"/>
    </row>
    <row r="1050">
      <c r="L1050" t="inlineStr">
        <is>
          <t>L0200343</t>
        </is>
      </c>
      <c r="M1050" t="inlineStr">
        <is>
          <t>T107573</t>
        </is>
      </c>
      <c r="N1050" t="n">
        <v>30</v>
      </c>
      <c r="O1050" t="n">
        <v>0</v>
      </c>
      <c r="P1050" s="36" t="n"/>
    </row>
    <row r="1051">
      <c r="L1051" t="inlineStr">
        <is>
          <t>L0214194</t>
        </is>
      </c>
      <c r="M1051" t="inlineStr">
        <is>
          <t>T107573</t>
        </is>
      </c>
      <c r="N1051" t="n">
        <v>31</v>
      </c>
      <c r="O1051" t="n">
        <v>0</v>
      </c>
      <c r="P1051" s="36" t="n"/>
    </row>
    <row r="1052">
      <c r="L1052" t="inlineStr">
        <is>
          <t>L0220211</t>
        </is>
      </c>
      <c r="M1052" t="inlineStr">
        <is>
          <t>T107573</t>
        </is>
      </c>
      <c r="N1052" t="n">
        <v>32</v>
      </c>
      <c r="O1052" t="n">
        <v>0</v>
      </c>
      <c r="P1052" s="36" t="n"/>
    </row>
    <row r="1053">
      <c r="L1053" t="inlineStr">
        <is>
          <t>L0221269</t>
        </is>
      </c>
      <c r="M1053" t="inlineStr">
        <is>
          <t>T107573</t>
        </is>
      </c>
      <c r="N1053" t="n">
        <v>32</v>
      </c>
      <c r="O1053" t="n">
        <v>0</v>
      </c>
      <c r="P1053" s="36" t="n"/>
    </row>
    <row r="1054">
      <c r="L1054" t="inlineStr">
        <is>
          <t>L0227354</t>
        </is>
      </c>
      <c r="M1054" t="inlineStr">
        <is>
          <t>T107573</t>
        </is>
      </c>
      <c r="N1054" t="n">
        <v>33</v>
      </c>
      <c r="O1054" t="n">
        <v>0</v>
      </c>
      <c r="P1054" s="36" t="n"/>
    </row>
    <row r="1055">
      <c r="L1055" t="inlineStr">
        <is>
          <t>L0231721</t>
        </is>
      </c>
      <c r="M1055" t="inlineStr">
        <is>
          <t>T107573</t>
        </is>
      </c>
      <c r="N1055" t="n">
        <v>34</v>
      </c>
      <c r="O1055" t="n">
        <v>0</v>
      </c>
      <c r="P1055" s="36" t="n"/>
    </row>
    <row r="1056">
      <c r="L1056" t="inlineStr">
        <is>
          <t>L0234008</t>
        </is>
      </c>
      <c r="M1056" t="inlineStr">
        <is>
          <t>T107573</t>
        </is>
      </c>
      <c r="N1056" t="n">
        <v>34</v>
      </c>
      <c r="O1056" t="n">
        <v>0</v>
      </c>
      <c r="P1056" s="36" t="n"/>
    </row>
    <row r="1057">
      <c r="L1057" t="inlineStr">
        <is>
          <t>L0246921</t>
        </is>
      </c>
      <c r="M1057" t="inlineStr">
        <is>
          <t>T107573</t>
        </is>
      </c>
      <c r="N1057" t="n">
        <v>36</v>
      </c>
      <c r="O1057" t="n">
        <v>0</v>
      </c>
      <c r="P1057" s="36" t="n"/>
    </row>
    <row r="1058">
      <c r="L1058" t="inlineStr">
        <is>
          <t>L0228458</t>
        </is>
      </c>
      <c r="M1058" t="inlineStr">
        <is>
          <t>T107579</t>
        </is>
      </c>
      <c r="N1058" t="n">
        <v>33</v>
      </c>
      <c r="O1058" t="n">
        <v>0</v>
      </c>
      <c r="P1058" s="36" t="n"/>
    </row>
    <row r="1059">
      <c r="L1059" t="inlineStr">
        <is>
          <t>L0171252</t>
        </is>
      </c>
      <c r="M1059" t="inlineStr">
        <is>
          <t>T107732</t>
        </is>
      </c>
      <c r="N1059" t="n">
        <v>25</v>
      </c>
      <c r="O1059" t="n">
        <v>0</v>
      </c>
      <c r="P1059" s="36" t="n"/>
    </row>
    <row r="1060">
      <c r="L1060" t="inlineStr">
        <is>
          <t>L0174781</t>
        </is>
      </c>
      <c r="M1060" t="inlineStr">
        <is>
          <t>T107732</t>
        </is>
      </c>
      <c r="N1060" t="n">
        <v>26</v>
      </c>
      <c r="O1060" t="n">
        <v>0</v>
      </c>
      <c r="P1060" s="36" t="n"/>
    </row>
    <row r="1061">
      <c r="L1061" t="inlineStr">
        <is>
          <t>L0240589</t>
        </is>
      </c>
      <c r="M1061" t="inlineStr">
        <is>
          <t>T107732</t>
        </is>
      </c>
      <c r="N1061" t="n">
        <v>35</v>
      </c>
      <c r="O1061" t="n">
        <v>0</v>
      </c>
      <c r="P1061" s="36" t="n"/>
    </row>
    <row r="1062">
      <c r="L1062" t="inlineStr">
        <is>
          <t>L0203331</t>
        </is>
      </c>
      <c r="M1062" t="inlineStr">
        <is>
          <t>T107789</t>
        </is>
      </c>
      <c r="N1062" t="n">
        <v>30</v>
      </c>
      <c r="O1062" t="n">
        <v>0</v>
      </c>
      <c r="P1062" s="36" t="n"/>
    </row>
    <row r="1063">
      <c r="L1063" t="inlineStr">
        <is>
          <t>L0215307</t>
        </is>
      </c>
      <c r="M1063" t="inlineStr">
        <is>
          <t>T107789</t>
        </is>
      </c>
      <c r="N1063" t="n">
        <v>32</v>
      </c>
      <c r="O1063" t="n">
        <v>0</v>
      </c>
      <c r="P1063" s="36" t="n"/>
    </row>
    <row r="1064">
      <c r="L1064" t="inlineStr">
        <is>
          <t>L0172099</t>
        </is>
      </c>
      <c r="M1064" t="inlineStr">
        <is>
          <t>T107797</t>
        </is>
      </c>
      <c r="N1064" t="n">
        <v>25</v>
      </c>
      <c r="O1064" t="n">
        <v>0</v>
      </c>
      <c r="P1064" s="36" t="n"/>
    </row>
    <row r="1065">
      <c r="L1065" t="inlineStr">
        <is>
          <t>L0177904</t>
        </is>
      </c>
      <c r="M1065" t="inlineStr">
        <is>
          <t>T107797</t>
        </is>
      </c>
      <c r="N1065" t="n">
        <v>26</v>
      </c>
      <c r="O1065" t="n">
        <v>0</v>
      </c>
      <c r="P1065" s="36" t="n"/>
    </row>
    <row r="1066">
      <c r="L1066" t="inlineStr">
        <is>
          <t>L0179310</t>
        </is>
      </c>
      <c r="M1066" t="inlineStr">
        <is>
          <t>T107797</t>
        </is>
      </c>
      <c r="N1066" t="n">
        <v>27</v>
      </c>
      <c r="O1066" t="n">
        <v>0</v>
      </c>
      <c r="P1066" s="36" t="n"/>
    </row>
    <row r="1067">
      <c r="L1067" t="inlineStr">
        <is>
          <t>L0181703</t>
        </is>
      </c>
      <c r="M1067" t="inlineStr">
        <is>
          <t>T107797</t>
        </is>
      </c>
      <c r="N1067" t="n">
        <v>27</v>
      </c>
      <c r="O1067" t="n">
        <v>0</v>
      </c>
      <c r="P1067" s="36" t="n"/>
    </row>
    <row r="1068">
      <c r="L1068" t="inlineStr">
        <is>
          <t>L0183977</t>
        </is>
      </c>
      <c r="M1068" t="inlineStr">
        <is>
          <t>T107797</t>
        </is>
      </c>
      <c r="N1068" t="n">
        <v>27</v>
      </c>
      <c r="O1068" t="n">
        <v>0</v>
      </c>
      <c r="P1068" s="36" t="n"/>
    </row>
    <row r="1069">
      <c r="L1069" t="inlineStr">
        <is>
          <t>L0194056</t>
        </is>
      </c>
      <c r="M1069" t="inlineStr">
        <is>
          <t>T107797</t>
        </is>
      </c>
      <c r="N1069" t="n">
        <v>29</v>
      </c>
      <c r="O1069" t="n">
        <v>0</v>
      </c>
      <c r="P1069" s="36" t="n"/>
    </row>
    <row r="1070">
      <c r="L1070" t="inlineStr">
        <is>
          <t>L0194284</t>
        </is>
      </c>
      <c r="M1070" t="inlineStr">
        <is>
          <t>T107797</t>
        </is>
      </c>
      <c r="N1070" t="n">
        <v>29</v>
      </c>
      <c r="O1070" t="n">
        <v>0</v>
      </c>
      <c r="P1070" s="36" t="n"/>
    </row>
    <row r="1071">
      <c r="L1071" t="inlineStr">
        <is>
          <t>L0204335</t>
        </is>
      </c>
      <c r="M1071" t="inlineStr">
        <is>
          <t>T107797</t>
        </is>
      </c>
      <c r="N1071" t="n">
        <v>30</v>
      </c>
      <c r="O1071" t="n">
        <v>0</v>
      </c>
      <c r="P1071" s="36" t="n"/>
    </row>
    <row r="1072">
      <c r="L1072" t="inlineStr">
        <is>
          <t>L0208476</t>
        </is>
      </c>
      <c r="M1072" t="inlineStr">
        <is>
          <t>T107797</t>
        </is>
      </c>
      <c r="N1072" t="n">
        <v>31</v>
      </c>
      <c r="O1072" t="n">
        <v>0</v>
      </c>
      <c r="P1072" s="36" t="n"/>
    </row>
    <row r="1073">
      <c r="L1073" t="inlineStr">
        <is>
          <t>L0208771</t>
        </is>
      </c>
      <c r="M1073" t="inlineStr">
        <is>
          <t>T107797</t>
        </is>
      </c>
      <c r="N1073" t="n">
        <v>31</v>
      </c>
      <c r="O1073" t="n">
        <v>0</v>
      </c>
      <c r="P1073" s="36" t="n"/>
    </row>
    <row r="1074">
      <c r="L1074" t="inlineStr">
        <is>
          <t>L0209311</t>
        </is>
      </c>
      <c r="M1074" t="inlineStr">
        <is>
          <t>T107797</t>
        </is>
      </c>
      <c r="N1074" t="n">
        <v>31</v>
      </c>
      <c r="O1074" t="n">
        <v>0</v>
      </c>
      <c r="P1074" s="36" t="n"/>
    </row>
    <row r="1075">
      <c r="L1075" t="inlineStr">
        <is>
          <t>L0225828</t>
        </is>
      </c>
      <c r="M1075" t="inlineStr">
        <is>
          <t>T107797</t>
        </is>
      </c>
      <c r="N1075" t="n">
        <v>33</v>
      </c>
      <c r="O1075" t="n">
        <v>0</v>
      </c>
      <c r="P1075" s="36" t="n"/>
    </row>
    <row r="1076">
      <c r="L1076" t="inlineStr">
        <is>
          <t>L0248260</t>
        </is>
      </c>
      <c r="M1076" t="inlineStr">
        <is>
          <t>T107797</t>
        </is>
      </c>
      <c r="N1076" t="n">
        <v>36</v>
      </c>
      <c r="O1076" t="n">
        <v>0</v>
      </c>
      <c r="P1076" s="36" t="n"/>
    </row>
    <row r="1077">
      <c r="L1077" t="inlineStr">
        <is>
          <t>L0166673</t>
        </is>
      </c>
      <c r="M1077" t="inlineStr">
        <is>
          <t>T107985</t>
        </is>
      </c>
      <c r="N1077" t="n">
        <v>25</v>
      </c>
      <c r="O1077" t="n">
        <v>0</v>
      </c>
      <c r="P1077" s="36" t="n"/>
    </row>
    <row r="1078">
      <c r="L1078" t="inlineStr">
        <is>
          <t>L0167108</t>
        </is>
      </c>
      <c r="M1078" t="inlineStr">
        <is>
          <t>T107985</t>
        </is>
      </c>
      <c r="N1078" t="n">
        <v>25</v>
      </c>
      <c r="O1078" t="n">
        <v>0</v>
      </c>
      <c r="P1078" s="36" t="n"/>
    </row>
    <row r="1079">
      <c r="L1079" t="inlineStr">
        <is>
          <t>L0171254</t>
        </is>
      </c>
      <c r="M1079" t="inlineStr">
        <is>
          <t>T107985</t>
        </is>
      </c>
      <c r="N1079" t="n">
        <v>25</v>
      </c>
      <c r="O1079" t="n">
        <v>0</v>
      </c>
      <c r="P1079" s="36" t="n"/>
    </row>
    <row r="1080">
      <c r="L1080" t="inlineStr">
        <is>
          <t>L0177457</t>
        </is>
      </c>
      <c r="M1080" t="inlineStr">
        <is>
          <t>T107985</t>
        </is>
      </c>
      <c r="N1080" t="n">
        <v>26</v>
      </c>
      <c r="O1080" t="n">
        <v>0</v>
      </c>
      <c r="P1080" s="36" t="n"/>
    </row>
    <row r="1081">
      <c r="L1081" t="inlineStr">
        <is>
          <t>L0181475</t>
        </is>
      </c>
      <c r="M1081" t="inlineStr">
        <is>
          <t>T107985</t>
        </is>
      </c>
      <c r="N1081" t="n">
        <v>27</v>
      </c>
      <c r="O1081" t="n">
        <v>0</v>
      </c>
      <c r="P1081" s="36" t="n"/>
    </row>
    <row r="1082">
      <c r="L1082" t="inlineStr">
        <is>
          <t>L0200094</t>
        </is>
      </c>
      <c r="M1082" t="inlineStr">
        <is>
          <t>T107985</t>
        </is>
      </c>
      <c r="N1082" t="n">
        <v>30</v>
      </c>
      <c r="O1082" t="n">
        <v>0</v>
      </c>
      <c r="P1082" s="36" t="n"/>
    </row>
    <row r="1083">
      <c r="L1083" t="inlineStr">
        <is>
          <t>L0202770</t>
        </is>
      </c>
      <c r="M1083" t="inlineStr">
        <is>
          <t>T107985</t>
        </is>
      </c>
      <c r="N1083" t="n">
        <v>30</v>
      </c>
      <c r="O1083" t="n">
        <v>0</v>
      </c>
      <c r="P1083" s="36" t="n"/>
    </row>
    <row r="1084">
      <c r="L1084" t="inlineStr">
        <is>
          <t>L0202771</t>
        </is>
      </c>
      <c r="M1084" t="inlineStr">
        <is>
          <t>T107985</t>
        </is>
      </c>
      <c r="N1084" t="n">
        <v>30</v>
      </c>
      <c r="O1084" t="n">
        <v>0</v>
      </c>
      <c r="P1084" s="36" t="n"/>
    </row>
    <row r="1085">
      <c r="L1085" t="inlineStr">
        <is>
          <t>L0204084</t>
        </is>
      </c>
      <c r="M1085" t="inlineStr">
        <is>
          <t>T107985</t>
        </is>
      </c>
      <c r="N1085" t="n">
        <v>30</v>
      </c>
      <c r="O1085" t="n">
        <v>0</v>
      </c>
      <c r="P1085" s="36" t="n"/>
    </row>
    <row r="1086">
      <c r="L1086" t="inlineStr">
        <is>
          <t>L0205669</t>
        </is>
      </c>
      <c r="M1086" t="inlineStr">
        <is>
          <t>T107985</t>
        </is>
      </c>
      <c r="N1086" t="n">
        <v>30</v>
      </c>
      <c r="O1086" t="n">
        <v>0</v>
      </c>
      <c r="P1086" s="36" t="n"/>
    </row>
    <row r="1087">
      <c r="L1087" t="inlineStr">
        <is>
          <t>L0206488</t>
        </is>
      </c>
      <c r="M1087" t="inlineStr">
        <is>
          <t>T107985</t>
        </is>
      </c>
      <c r="N1087" t="n">
        <v>30</v>
      </c>
      <c r="O1087" t="n">
        <v>0</v>
      </c>
      <c r="P1087" s="36" t="n"/>
    </row>
    <row r="1088">
      <c r="L1088" t="inlineStr">
        <is>
          <t>L0209828</t>
        </is>
      </c>
      <c r="M1088" t="inlineStr">
        <is>
          <t>T107985</t>
        </is>
      </c>
      <c r="N1088" t="n">
        <v>31</v>
      </c>
      <c r="O1088" t="n">
        <v>0</v>
      </c>
      <c r="P1088" s="36" t="n"/>
    </row>
    <row r="1089">
      <c r="L1089" t="inlineStr">
        <is>
          <t>L0209830</t>
        </is>
      </c>
      <c r="M1089" t="inlineStr">
        <is>
          <t>T107985</t>
        </is>
      </c>
      <c r="N1089" t="n">
        <v>31</v>
      </c>
      <c r="O1089" t="n">
        <v>0</v>
      </c>
      <c r="P1089" s="36" t="n"/>
    </row>
    <row r="1090">
      <c r="L1090" t="inlineStr">
        <is>
          <t>L0211227</t>
        </is>
      </c>
      <c r="M1090" t="inlineStr">
        <is>
          <t>T107985</t>
        </is>
      </c>
      <c r="N1090" t="n">
        <v>31</v>
      </c>
      <c r="O1090" t="n">
        <v>0</v>
      </c>
      <c r="P1090" s="36" t="n"/>
    </row>
    <row r="1091">
      <c r="L1091" t="inlineStr">
        <is>
          <t>L0212553</t>
        </is>
      </c>
      <c r="M1091" t="inlineStr">
        <is>
          <t>T107985</t>
        </is>
      </c>
      <c r="N1091" t="n">
        <v>31</v>
      </c>
      <c r="O1091" t="n">
        <v>0</v>
      </c>
      <c r="P1091" s="36" t="n"/>
    </row>
    <row r="1092">
      <c r="L1092" t="inlineStr">
        <is>
          <t>L0213089</t>
        </is>
      </c>
      <c r="M1092" t="inlineStr">
        <is>
          <t>T107985</t>
        </is>
      </c>
      <c r="N1092" t="n">
        <v>31</v>
      </c>
      <c r="O1092" t="n">
        <v>0</v>
      </c>
      <c r="P1092" s="36" t="n"/>
    </row>
    <row r="1093">
      <c r="L1093" t="inlineStr">
        <is>
          <t>L0224512</t>
        </is>
      </c>
      <c r="M1093" t="inlineStr">
        <is>
          <t>T107985</t>
        </is>
      </c>
      <c r="N1093" t="n">
        <v>33</v>
      </c>
      <c r="O1093" t="n">
        <v>0</v>
      </c>
      <c r="P1093" s="36" t="n"/>
    </row>
    <row r="1094">
      <c r="L1094" t="inlineStr">
        <is>
          <t>L0225832</t>
        </is>
      </c>
      <c r="M1094" t="inlineStr">
        <is>
          <t>T107985</t>
        </is>
      </c>
      <c r="N1094" t="n">
        <v>33</v>
      </c>
      <c r="O1094" t="n">
        <v>0</v>
      </c>
      <c r="P1094" s="36" t="n"/>
    </row>
    <row r="1095">
      <c r="L1095" t="inlineStr">
        <is>
          <t>L0227905</t>
        </is>
      </c>
      <c r="M1095" t="inlineStr">
        <is>
          <t>T107985</t>
        </is>
      </c>
      <c r="N1095" t="n">
        <v>33</v>
      </c>
      <c r="O1095" t="n">
        <v>0</v>
      </c>
      <c r="P1095" s="36" t="n"/>
    </row>
    <row r="1096">
      <c r="L1096" t="inlineStr">
        <is>
          <t>L0228466</t>
        </is>
      </c>
      <c r="M1096" t="inlineStr">
        <is>
          <t>T107985</t>
        </is>
      </c>
      <c r="N1096" t="n">
        <v>33</v>
      </c>
      <c r="O1096" t="n">
        <v>0</v>
      </c>
      <c r="P1096" s="36" t="n"/>
    </row>
    <row r="1097">
      <c r="L1097" t="inlineStr">
        <is>
          <t>L0228468</t>
        </is>
      </c>
      <c r="M1097" t="inlineStr">
        <is>
          <t>T107985</t>
        </is>
      </c>
      <c r="N1097" t="n">
        <v>33</v>
      </c>
      <c r="O1097" t="n">
        <v>0</v>
      </c>
      <c r="P1097" s="36" t="n"/>
    </row>
    <row r="1098">
      <c r="L1098" t="inlineStr">
        <is>
          <t>L0236538</t>
        </is>
      </c>
      <c r="M1098" t="inlineStr">
        <is>
          <t>T107985</t>
        </is>
      </c>
      <c r="N1098" t="n">
        <v>34</v>
      </c>
      <c r="O1098" t="n">
        <v>0</v>
      </c>
      <c r="P1098" s="36" t="n"/>
    </row>
    <row r="1099">
      <c r="L1099" t="inlineStr">
        <is>
          <t>L0238936</t>
        </is>
      </c>
      <c r="M1099" t="inlineStr">
        <is>
          <t>T107985</t>
        </is>
      </c>
      <c r="N1099" t="n">
        <v>35</v>
      </c>
      <c r="O1099" t="n">
        <v>0</v>
      </c>
      <c r="P1099" s="36" t="n"/>
    </row>
    <row r="1100">
      <c r="L1100" t="inlineStr">
        <is>
          <t>L0202778</t>
        </is>
      </c>
      <c r="M1100" t="inlineStr">
        <is>
          <t>T108106</t>
        </is>
      </c>
      <c r="N1100" t="n">
        <v>30</v>
      </c>
      <c r="O1100" t="n">
        <v>0</v>
      </c>
      <c r="P1100" s="36" t="n"/>
    </row>
    <row r="1101">
      <c r="L1101" t="inlineStr">
        <is>
          <t>L0231736</t>
        </is>
      </c>
      <c r="M1101" t="inlineStr">
        <is>
          <t>T108106</t>
        </is>
      </c>
      <c r="N1101" t="n">
        <v>34</v>
      </c>
      <c r="O1101" t="n">
        <v>0</v>
      </c>
      <c r="P1101" s="36" t="n"/>
    </row>
    <row r="1102">
      <c r="L1102" t="inlineStr">
        <is>
          <t>L0250241</t>
        </is>
      </c>
      <c r="M1102" t="inlineStr">
        <is>
          <t>T108106</t>
        </is>
      </c>
      <c r="N1102" t="n">
        <v>34</v>
      </c>
      <c r="O1102" t="n">
        <v>0</v>
      </c>
      <c r="P1102" s="36" t="n"/>
    </row>
    <row r="1103">
      <c r="L1103" t="inlineStr">
        <is>
          <t>L0250258</t>
        </is>
      </c>
      <c r="M1103" t="inlineStr">
        <is>
          <t>T108106</t>
        </is>
      </c>
      <c r="N1103" t="n">
        <v>35</v>
      </c>
      <c r="O1103" t="n">
        <v>0</v>
      </c>
      <c r="P1103" s="36" t="n"/>
    </row>
    <row r="1104">
      <c r="L1104" t="inlineStr">
        <is>
          <t>L0231012</t>
        </is>
      </c>
      <c r="M1104" t="inlineStr">
        <is>
          <t>T108201</t>
        </is>
      </c>
      <c r="N1104" t="n">
        <v>34</v>
      </c>
      <c r="O1104" t="n">
        <v>0</v>
      </c>
      <c r="P1104" s="36" t="n"/>
    </row>
    <row r="1105">
      <c r="L1105" t="inlineStr">
        <is>
          <t>L0172318</t>
        </is>
      </c>
      <c r="M1105" t="inlineStr">
        <is>
          <t>T108275</t>
        </is>
      </c>
      <c r="N1105" t="n">
        <v>25</v>
      </c>
      <c r="O1105" t="n">
        <v>0</v>
      </c>
      <c r="P1105" s="36" t="n"/>
    </row>
    <row r="1106">
      <c r="L1106" t="inlineStr">
        <is>
          <t>L0178384</t>
        </is>
      </c>
      <c r="M1106" t="inlineStr">
        <is>
          <t>T108275</t>
        </is>
      </c>
      <c r="N1106" t="n">
        <v>26</v>
      </c>
      <c r="O1106" t="n">
        <v>0</v>
      </c>
      <c r="P1106" s="36" t="n"/>
    </row>
    <row r="1107">
      <c r="L1107" t="inlineStr">
        <is>
          <t>L0197989</t>
        </is>
      </c>
      <c r="M1107" t="inlineStr">
        <is>
          <t>T108275</t>
        </is>
      </c>
      <c r="N1107" t="n">
        <v>29</v>
      </c>
      <c r="O1107" t="n">
        <v>0</v>
      </c>
      <c r="P1107" s="36" t="n"/>
    </row>
    <row r="1108">
      <c r="L1108" t="inlineStr">
        <is>
          <t>L0199579</t>
        </is>
      </c>
      <c r="M1108" t="inlineStr">
        <is>
          <t>T108275</t>
        </is>
      </c>
      <c r="N1108" t="n">
        <v>29</v>
      </c>
      <c r="O1108" t="n">
        <v>0</v>
      </c>
      <c r="P1108" s="36" t="n"/>
    </row>
    <row r="1109">
      <c r="L1109" t="inlineStr">
        <is>
          <t>L0201959</t>
        </is>
      </c>
      <c r="M1109" t="inlineStr">
        <is>
          <t>T108275</t>
        </is>
      </c>
      <c r="N1109" t="n">
        <v>30</v>
      </c>
      <c r="O1109" t="n">
        <v>0</v>
      </c>
      <c r="P1109" s="36" t="n"/>
    </row>
    <row r="1110">
      <c r="L1110" t="inlineStr">
        <is>
          <t>L0206498</t>
        </is>
      </c>
      <c r="M1110" t="inlineStr">
        <is>
          <t>T108275</t>
        </is>
      </c>
      <c r="N1110" t="n">
        <v>30</v>
      </c>
      <c r="O1110" t="n">
        <v>1</v>
      </c>
      <c r="P1110" s="36" t="n"/>
    </row>
    <row r="1111">
      <c r="L1111" t="inlineStr">
        <is>
          <t>L0211243</t>
        </is>
      </c>
      <c r="M1111" t="inlineStr">
        <is>
          <t>T108275</t>
        </is>
      </c>
      <c r="N1111" t="n">
        <v>31</v>
      </c>
      <c r="O1111" t="n">
        <v>0</v>
      </c>
      <c r="P1111" s="36" t="n"/>
    </row>
    <row r="1112">
      <c r="L1112" t="inlineStr">
        <is>
          <t>L0212030</t>
        </is>
      </c>
      <c r="M1112" t="inlineStr">
        <is>
          <t>T108275</t>
        </is>
      </c>
      <c r="N1112" t="n">
        <v>31</v>
      </c>
      <c r="O1112" t="n">
        <v>0</v>
      </c>
      <c r="P1112" s="36" t="n"/>
    </row>
    <row r="1113">
      <c r="L1113" t="inlineStr">
        <is>
          <t>L0217554</t>
        </is>
      </c>
      <c r="M1113" t="inlineStr">
        <is>
          <t>T108275</t>
        </is>
      </c>
      <c r="N1113" t="n">
        <v>32</v>
      </c>
      <c r="O1113" t="n">
        <v>0</v>
      </c>
      <c r="P1113" s="36" t="n"/>
    </row>
    <row r="1114">
      <c r="L1114" t="inlineStr">
        <is>
          <t>L0217834</t>
        </is>
      </c>
      <c r="M1114" t="inlineStr">
        <is>
          <t>T108275</t>
        </is>
      </c>
      <c r="N1114" t="n">
        <v>32</v>
      </c>
      <c r="O1114" t="n">
        <v>0</v>
      </c>
      <c r="P1114" s="36" t="n"/>
    </row>
    <row r="1115">
      <c r="L1115" t="inlineStr">
        <is>
          <t>L0228728</t>
        </is>
      </c>
      <c r="M1115" t="inlineStr">
        <is>
          <t>T108275</t>
        </is>
      </c>
      <c r="N1115" t="n">
        <v>33</v>
      </c>
      <c r="O1115" t="n">
        <v>1</v>
      </c>
      <c r="P1115" s="36" t="n"/>
    </row>
    <row r="1116">
      <c r="L1116" t="inlineStr">
        <is>
          <t>L0233519</t>
        </is>
      </c>
      <c r="M1116" t="inlineStr">
        <is>
          <t>T108275</t>
        </is>
      </c>
      <c r="N1116" t="n">
        <v>34</v>
      </c>
      <c r="O1116" t="n">
        <v>1</v>
      </c>
      <c r="P1116" s="36" t="n"/>
    </row>
    <row r="1117">
      <c r="L1117" t="inlineStr">
        <is>
          <t>L0230516</t>
        </is>
      </c>
      <c r="M1117" t="inlineStr">
        <is>
          <t>T108340</t>
        </is>
      </c>
      <c r="N1117" t="n">
        <v>34</v>
      </c>
      <c r="O1117" t="n">
        <v>0</v>
      </c>
      <c r="P1117" s="36" t="n"/>
    </row>
    <row r="1118">
      <c r="L1118" t="inlineStr">
        <is>
          <t>L0234795</t>
        </is>
      </c>
      <c r="M1118" t="inlineStr">
        <is>
          <t>T108505</t>
        </is>
      </c>
      <c r="N1118" t="n">
        <v>34</v>
      </c>
      <c r="O1118" t="n">
        <v>0</v>
      </c>
      <c r="P1118" s="36" t="n"/>
    </row>
    <row r="1119">
      <c r="L1119" t="inlineStr">
        <is>
          <t>L0226101</t>
        </is>
      </c>
      <c r="M1119" t="inlineStr">
        <is>
          <t>T108544</t>
        </is>
      </c>
      <c r="N1119" t="n">
        <v>33</v>
      </c>
      <c r="O1119" t="n">
        <v>0</v>
      </c>
      <c r="P1119" s="36" t="n"/>
    </row>
    <row r="1120">
      <c r="L1120" t="inlineStr">
        <is>
          <t>L0170392</t>
        </is>
      </c>
      <c r="M1120" t="inlineStr">
        <is>
          <t>T108565</t>
        </is>
      </c>
      <c r="N1120" t="n">
        <v>25</v>
      </c>
      <c r="O1120" t="n">
        <v>0</v>
      </c>
      <c r="P1120" s="36" t="n"/>
    </row>
    <row r="1121">
      <c r="L1121" t="inlineStr">
        <is>
          <t>L0170811</t>
        </is>
      </c>
      <c r="M1121" t="inlineStr">
        <is>
          <t>T108565</t>
        </is>
      </c>
      <c r="N1121" t="n">
        <v>25</v>
      </c>
      <c r="O1121" t="n">
        <v>0</v>
      </c>
      <c r="P1121" s="36" t="n"/>
    </row>
    <row r="1122">
      <c r="L1122" t="inlineStr">
        <is>
          <t>L0170812</t>
        </is>
      </c>
      <c r="M1122" t="inlineStr">
        <is>
          <t>T108565</t>
        </is>
      </c>
      <c r="N1122" t="n">
        <v>25</v>
      </c>
      <c r="O1122" t="n">
        <v>0</v>
      </c>
      <c r="P1122" s="36" t="n"/>
    </row>
    <row r="1123">
      <c r="L1123" t="inlineStr">
        <is>
          <t>L0222900</t>
        </is>
      </c>
      <c r="M1123" t="inlineStr">
        <is>
          <t>T108565</t>
        </is>
      </c>
      <c r="N1123" t="n">
        <v>33</v>
      </c>
      <c r="O1123" t="n">
        <v>0</v>
      </c>
      <c r="P1123" s="36" t="n"/>
    </row>
    <row r="1124">
      <c r="L1124" t="inlineStr">
        <is>
          <t>L0231019</t>
        </is>
      </c>
      <c r="M1124" t="inlineStr">
        <is>
          <t>T108565</t>
        </is>
      </c>
      <c r="N1124" t="n">
        <v>34</v>
      </c>
      <c r="O1124" t="n">
        <v>0</v>
      </c>
      <c r="P1124" s="36" t="n"/>
    </row>
    <row r="1125">
      <c r="L1125" t="inlineStr">
        <is>
          <t>L0247819</t>
        </is>
      </c>
      <c r="M1125" t="inlineStr">
        <is>
          <t>T108565</t>
        </is>
      </c>
      <c r="N1125" t="n">
        <v>36</v>
      </c>
      <c r="O1125" t="n">
        <v>0</v>
      </c>
      <c r="P1125" s="36" t="n"/>
    </row>
    <row r="1126">
      <c r="L1126" t="inlineStr">
        <is>
          <t>L0174797</t>
        </is>
      </c>
      <c r="M1126" t="inlineStr">
        <is>
          <t>T108596</t>
        </is>
      </c>
      <c r="N1126" t="n">
        <v>26</v>
      </c>
      <c r="O1126" t="n">
        <v>0</v>
      </c>
      <c r="P1126" s="36" t="n"/>
    </row>
    <row r="1127">
      <c r="L1127" t="inlineStr">
        <is>
          <t>L0179576</t>
        </is>
      </c>
      <c r="M1127" t="inlineStr">
        <is>
          <t>T108596</t>
        </is>
      </c>
      <c r="N1127" t="n">
        <v>27</v>
      </c>
      <c r="O1127" t="n">
        <v>0</v>
      </c>
      <c r="P1127" s="36" t="n"/>
    </row>
    <row r="1128">
      <c r="L1128" t="inlineStr">
        <is>
          <t>L0196177</t>
        </is>
      </c>
      <c r="M1128" t="inlineStr">
        <is>
          <t>T108596</t>
        </is>
      </c>
      <c r="N1128" t="n">
        <v>29</v>
      </c>
      <c r="O1128" t="n">
        <v>0</v>
      </c>
      <c r="P1128" s="36" t="n"/>
    </row>
    <row r="1129">
      <c r="L1129" t="inlineStr">
        <is>
          <t>L0206502</t>
        </is>
      </c>
      <c r="M1129" t="inlineStr">
        <is>
          <t>T108596</t>
        </is>
      </c>
      <c r="N1129" t="n">
        <v>30</v>
      </c>
      <c r="O1129" t="n">
        <v>0</v>
      </c>
      <c r="P1129" s="36" t="n"/>
    </row>
    <row r="1130">
      <c r="L1130" t="inlineStr">
        <is>
          <t>L0218891</t>
        </is>
      </c>
      <c r="M1130" t="inlineStr">
        <is>
          <t>T108596</t>
        </is>
      </c>
      <c r="N1130" t="n">
        <v>32</v>
      </c>
      <c r="O1130" t="n">
        <v>0</v>
      </c>
      <c r="P1130" s="36" t="n"/>
    </row>
    <row r="1131">
      <c r="L1131" t="inlineStr">
        <is>
          <t>L0220773</t>
        </is>
      </c>
      <c r="M1131" t="inlineStr">
        <is>
          <t>T108596</t>
        </is>
      </c>
      <c r="N1131" t="n">
        <v>32</v>
      </c>
      <c r="O1131" t="n">
        <v>0</v>
      </c>
      <c r="P1131" s="36" t="n"/>
    </row>
    <row r="1132">
      <c r="L1132" t="inlineStr">
        <is>
          <t>L0229264</t>
        </is>
      </c>
      <c r="M1132" t="inlineStr">
        <is>
          <t>T108596</t>
        </is>
      </c>
      <c r="N1132" t="n">
        <v>33</v>
      </c>
      <c r="O1132" t="n">
        <v>0</v>
      </c>
      <c r="P1132" s="36" t="n"/>
    </row>
    <row r="1133">
      <c r="L1133" t="inlineStr">
        <is>
          <t>L0241577</t>
        </is>
      </c>
      <c r="M1133" t="inlineStr">
        <is>
          <t>T108596</t>
        </is>
      </c>
      <c r="N1133" t="n">
        <v>35</v>
      </c>
      <c r="O1133" t="n">
        <v>0</v>
      </c>
      <c r="P1133" s="36" t="n"/>
    </row>
    <row r="1134">
      <c r="L1134" t="inlineStr">
        <is>
          <t>L0242553</t>
        </is>
      </c>
      <c r="M1134" t="inlineStr">
        <is>
          <t>T108596</t>
        </is>
      </c>
      <c r="N1134" t="n">
        <v>35</v>
      </c>
      <c r="O1134" t="n">
        <v>0</v>
      </c>
      <c r="P1134" s="36" t="n"/>
    </row>
    <row r="1135">
      <c r="L1135" t="inlineStr">
        <is>
          <t>L0167966</t>
        </is>
      </c>
      <c r="M1135" t="inlineStr">
        <is>
          <t>T108617</t>
        </is>
      </c>
      <c r="N1135" t="n">
        <v>25</v>
      </c>
      <c r="O1135" t="n">
        <v>0</v>
      </c>
      <c r="P1135" s="36" t="n"/>
    </row>
    <row r="1136">
      <c r="L1136" t="inlineStr">
        <is>
          <t>L0228209</t>
        </is>
      </c>
      <c r="M1136" t="inlineStr">
        <is>
          <t>T108617</t>
        </is>
      </c>
      <c r="N1136" t="n">
        <v>33</v>
      </c>
      <c r="O1136" t="n">
        <v>0</v>
      </c>
      <c r="P1136" s="36" t="n"/>
    </row>
    <row r="1137">
      <c r="L1137" t="inlineStr">
        <is>
          <t>L0239394</t>
        </is>
      </c>
      <c r="M1137" t="inlineStr">
        <is>
          <t>T108617</t>
        </is>
      </c>
      <c r="N1137" t="n">
        <v>35</v>
      </c>
      <c r="O1137" t="n">
        <v>0</v>
      </c>
      <c r="P1137" s="36" t="n"/>
    </row>
    <row r="1138">
      <c r="L1138" t="inlineStr">
        <is>
          <t>L0241307</t>
        </is>
      </c>
      <c r="M1138" t="inlineStr">
        <is>
          <t>T108617</t>
        </is>
      </c>
      <c r="N1138" t="n">
        <v>35</v>
      </c>
      <c r="O1138" t="n">
        <v>0</v>
      </c>
      <c r="P1138" s="36" t="n"/>
    </row>
    <row r="1139">
      <c r="L1139" t="inlineStr">
        <is>
          <t>L0175953</t>
        </is>
      </c>
      <c r="M1139" t="inlineStr">
        <is>
          <t>T108631</t>
        </is>
      </c>
      <c r="N1139" t="n">
        <v>26</v>
      </c>
      <c r="O1139" t="n">
        <v>0</v>
      </c>
      <c r="P1139" s="36" t="n"/>
    </row>
    <row r="1140">
      <c r="L1140" t="inlineStr">
        <is>
          <t>L0190241</t>
        </is>
      </c>
      <c r="M1140" t="inlineStr">
        <is>
          <t>T108631</t>
        </is>
      </c>
      <c r="N1140" t="n">
        <v>28</v>
      </c>
      <c r="O1140" t="n">
        <v>0</v>
      </c>
      <c r="P1140" s="36" t="n"/>
    </row>
    <row r="1141">
      <c r="L1141" t="inlineStr">
        <is>
          <t>L0220499</t>
        </is>
      </c>
      <c r="M1141" t="inlineStr">
        <is>
          <t>T108631</t>
        </is>
      </c>
      <c r="N1141" t="n">
        <v>32</v>
      </c>
      <c r="O1141" t="n">
        <v>0</v>
      </c>
      <c r="P1141" s="36" t="n"/>
    </row>
    <row r="1142">
      <c r="L1142" t="inlineStr">
        <is>
          <t>L0225851</t>
        </is>
      </c>
      <c r="M1142" t="inlineStr">
        <is>
          <t>T108631</t>
        </is>
      </c>
      <c r="N1142" t="n">
        <v>33</v>
      </c>
      <c r="O1142" t="n">
        <v>0</v>
      </c>
      <c r="P1142" s="36" t="n"/>
    </row>
    <row r="1143">
      <c r="L1143" t="inlineStr">
        <is>
          <t>L0232776</t>
        </is>
      </c>
      <c r="M1143" t="inlineStr">
        <is>
          <t>T108631</t>
        </is>
      </c>
      <c r="N1143" t="n">
        <v>34</v>
      </c>
      <c r="O1143" t="n">
        <v>0</v>
      </c>
      <c r="P1143" s="36" t="n"/>
    </row>
    <row r="1144">
      <c r="L1144" t="inlineStr">
        <is>
          <t>L0244182</t>
        </is>
      </c>
      <c r="M1144" t="inlineStr">
        <is>
          <t>T108631</t>
        </is>
      </c>
      <c r="N1144" t="n">
        <v>36</v>
      </c>
      <c r="O1144" t="n">
        <v>0</v>
      </c>
      <c r="P1144" s="36" t="n"/>
    </row>
    <row r="1145">
      <c r="L1145" t="inlineStr">
        <is>
          <t>L0186367</t>
        </is>
      </c>
      <c r="M1145" t="inlineStr">
        <is>
          <t>T108665</t>
        </is>
      </c>
      <c r="N1145" t="n">
        <v>28</v>
      </c>
      <c r="O1145" t="n">
        <v>0</v>
      </c>
      <c r="P1145" s="36" t="n"/>
    </row>
    <row r="1146">
      <c r="L1146" t="inlineStr">
        <is>
          <t>L0167344</t>
        </is>
      </c>
      <c r="M1146" t="inlineStr">
        <is>
          <t>T108724</t>
        </is>
      </c>
      <c r="N1146" t="n">
        <v>25</v>
      </c>
      <c r="O1146" t="n">
        <v>0</v>
      </c>
      <c r="P1146" s="36" t="n"/>
    </row>
    <row r="1147">
      <c r="L1147" t="inlineStr">
        <is>
          <t>L0190505</t>
        </is>
      </c>
      <c r="M1147" t="inlineStr">
        <is>
          <t>T108724</t>
        </is>
      </c>
      <c r="N1147" t="n">
        <v>28</v>
      </c>
      <c r="O1147" t="n">
        <v>0</v>
      </c>
      <c r="P1147" s="36" t="n"/>
    </row>
    <row r="1148">
      <c r="L1148" t="inlineStr">
        <is>
          <t>L0190719</t>
        </is>
      </c>
      <c r="M1148" t="inlineStr">
        <is>
          <t>T108724</t>
        </is>
      </c>
      <c r="N1148" t="n">
        <v>28</v>
      </c>
      <c r="O1148" t="n">
        <v>0</v>
      </c>
      <c r="P1148" s="36" t="n"/>
    </row>
    <row r="1149">
      <c r="L1149" t="inlineStr">
        <is>
          <t>L0192006</t>
        </is>
      </c>
      <c r="M1149" t="inlineStr">
        <is>
          <t>T108724</t>
        </is>
      </c>
      <c r="N1149" t="n">
        <v>28</v>
      </c>
      <c r="O1149" t="n">
        <v>0</v>
      </c>
      <c r="P1149" s="36" t="n"/>
    </row>
    <row r="1150">
      <c r="L1150" t="inlineStr">
        <is>
          <t>L0202231</t>
        </is>
      </c>
      <c r="M1150" t="inlineStr">
        <is>
          <t>T108724</t>
        </is>
      </c>
      <c r="N1150" t="n">
        <v>30</v>
      </c>
      <c r="O1150" t="n">
        <v>0</v>
      </c>
      <c r="P1150" s="36" t="n"/>
    </row>
    <row r="1151">
      <c r="L1151" t="inlineStr">
        <is>
          <t>L0203595</t>
        </is>
      </c>
      <c r="M1151" t="inlineStr">
        <is>
          <t>T108724</t>
        </is>
      </c>
      <c r="N1151" t="n">
        <v>30</v>
      </c>
      <c r="O1151" t="n">
        <v>0</v>
      </c>
      <c r="P1151" s="36" t="n"/>
    </row>
    <row r="1152">
      <c r="L1152" t="inlineStr">
        <is>
          <t>L0205961</t>
        </is>
      </c>
      <c r="M1152" t="inlineStr">
        <is>
          <t>T108724</t>
        </is>
      </c>
      <c r="N1152" t="n">
        <v>30</v>
      </c>
      <c r="O1152" t="n">
        <v>0</v>
      </c>
      <c r="P1152" s="36" t="n"/>
    </row>
    <row r="1153">
      <c r="L1153" t="inlineStr">
        <is>
          <t>L0206220</t>
        </is>
      </c>
      <c r="M1153" t="inlineStr">
        <is>
          <t>T108724</t>
        </is>
      </c>
      <c r="N1153" t="n">
        <v>30</v>
      </c>
      <c r="O1153" t="n">
        <v>0</v>
      </c>
      <c r="P1153" s="36" t="n"/>
    </row>
    <row r="1154">
      <c r="L1154" t="inlineStr">
        <is>
          <t>L0212570</t>
        </is>
      </c>
      <c r="M1154" t="inlineStr">
        <is>
          <t>T108724</t>
        </is>
      </c>
      <c r="N1154" t="n">
        <v>31</v>
      </c>
      <c r="O1154" t="n">
        <v>0</v>
      </c>
      <c r="P1154" s="36" t="n"/>
    </row>
    <row r="1155">
      <c r="L1155" t="inlineStr">
        <is>
          <t>L0227668</t>
        </is>
      </c>
      <c r="M1155" t="inlineStr">
        <is>
          <t>T108724</t>
        </is>
      </c>
      <c r="N1155" t="n">
        <v>33</v>
      </c>
      <c r="O1155" t="n">
        <v>0</v>
      </c>
      <c r="P1155" s="36" t="n"/>
    </row>
    <row r="1156">
      <c r="L1156" t="inlineStr">
        <is>
          <t>L0237545</t>
        </is>
      </c>
      <c r="M1156" t="inlineStr">
        <is>
          <t>T108724</t>
        </is>
      </c>
      <c r="N1156" t="n">
        <v>35</v>
      </c>
      <c r="O1156" t="n">
        <v>0</v>
      </c>
      <c r="P1156" s="36" t="n"/>
    </row>
    <row r="1157">
      <c r="L1157" t="inlineStr">
        <is>
          <t>L0202797</t>
        </is>
      </c>
      <c r="M1157" t="inlineStr">
        <is>
          <t>T108782</t>
        </is>
      </c>
      <c r="N1157" t="n">
        <v>30</v>
      </c>
      <c r="O1157" t="n">
        <v>0</v>
      </c>
      <c r="P1157" s="36" t="n"/>
    </row>
    <row r="1158">
      <c r="L1158" t="inlineStr">
        <is>
          <t>L0215069</t>
        </is>
      </c>
      <c r="M1158" t="inlineStr">
        <is>
          <t>T108782</t>
        </is>
      </c>
      <c r="N1158" t="n">
        <v>31</v>
      </c>
      <c r="O1158" t="n">
        <v>0</v>
      </c>
      <c r="P1158" s="36" t="n"/>
    </row>
    <row r="1159">
      <c r="L1159" t="inlineStr">
        <is>
          <t>L0216702</t>
        </is>
      </c>
      <c r="M1159" t="inlineStr">
        <is>
          <t>T108782</t>
        </is>
      </c>
      <c r="N1159" t="n">
        <v>32</v>
      </c>
      <c r="O1159" t="n">
        <v>0</v>
      </c>
      <c r="P1159" s="36" t="n"/>
    </row>
    <row r="1160">
      <c r="L1160" t="inlineStr">
        <is>
          <t>L0216703</t>
        </is>
      </c>
      <c r="M1160" t="inlineStr">
        <is>
          <t>T108782</t>
        </is>
      </c>
      <c r="N1160" t="n">
        <v>32</v>
      </c>
      <c r="O1160" t="n">
        <v>0</v>
      </c>
      <c r="P1160" s="36" t="n"/>
    </row>
    <row r="1161">
      <c r="L1161" t="inlineStr">
        <is>
          <t>L0221300</t>
        </is>
      </c>
      <c r="M1161" t="inlineStr">
        <is>
          <t>T108782</t>
        </is>
      </c>
      <c r="N1161" t="n">
        <v>32</v>
      </c>
      <c r="O1161" t="n">
        <v>0</v>
      </c>
      <c r="P1161" s="36" t="n"/>
    </row>
    <row r="1162">
      <c r="L1162" t="inlineStr">
        <is>
          <t>L0225044</t>
        </is>
      </c>
      <c r="M1162" t="inlineStr">
        <is>
          <t>T108782</t>
        </is>
      </c>
      <c r="N1162" t="n">
        <v>33</v>
      </c>
      <c r="O1162" t="n">
        <v>0</v>
      </c>
      <c r="P1162" s="36" t="n"/>
    </row>
    <row r="1163">
      <c r="L1163" t="inlineStr">
        <is>
          <t>L0226362</t>
        </is>
      </c>
      <c r="M1163" t="inlineStr">
        <is>
          <t>T108782</t>
        </is>
      </c>
      <c r="N1163" t="n">
        <v>33</v>
      </c>
      <c r="O1163" t="n">
        <v>0</v>
      </c>
      <c r="P1163" s="36" t="n"/>
    </row>
    <row r="1164">
      <c r="L1164" t="inlineStr">
        <is>
          <t>L0233795</t>
        </is>
      </c>
      <c r="M1164" t="inlineStr">
        <is>
          <t>T108782</t>
        </is>
      </c>
      <c r="N1164" t="n">
        <v>34</v>
      </c>
      <c r="O1164" t="n">
        <v>0</v>
      </c>
      <c r="P1164" s="36" t="n"/>
    </row>
    <row r="1165">
      <c r="L1165" t="inlineStr">
        <is>
          <t>L0247824</t>
        </is>
      </c>
      <c r="M1165" t="inlineStr">
        <is>
          <t>T108782</t>
        </is>
      </c>
      <c r="N1165" t="n">
        <v>36</v>
      </c>
      <c r="O1165" t="n">
        <v>0</v>
      </c>
      <c r="P1165" s="36" t="n"/>
    </row>
    <row r="1166">
      <c r="L1166" t="inlineStr">
        <is>
          <t>L0174805</t>
        </is>
      </c>
      <c r="M1166" t="inlineStr">
        <is>
          <t>T108964</t>
        </is>
      </c>
      <c r="N1166" t="n">
        <v>26</v>
      </c>
      <c r="O1166" t="n">
        <v>0</v>
      </c>
      <c r="P1166" s="36" t="n"/>
    </row>
    <row r="1167">
      <c r="L1167" t="inlineStr">
        <is>
          <t>L0221310</t>
        </is>
      </c>
      <c r="M1167" t="inlineStr">
        <is>
          <t>T108964</t>
        </is>
      </c>
      <c r="N1167" t="n">
        <v>32</v>
      </c>
      <c r="O1167" t="n">
        <v>0</v>
      </c>
      <c r="P1167" s="36" t="n"/>
    </row>
    <row r="1168">
      <c r="L1168" t="inlineStr">
        <is>
          <t>L0233045</t>
        </is>
      </c>
      <c r="M1168" t="inlineStr">
        <is>
          <t>T108964</t>
        </is>
      </c>
      <c r="N1168" t="n">
        <v>34</v>
      </c>
      <c r="O1168" t="n">
        <v>0</v>
      </c>
      <c r="P1168" s="36" t="n"/>
    </row>
    <row r="1169">
      <c r="L1169" t="inlineStr">
        <is>
          <t>L0166694</t>
        </is>
      </c>
      <c r="M1169" t="inlineStr">
        <is>
          <t>T108974</t>
        </is>
      </c>
      <c r="N1169" t="n">
        <v>25</v>
      </c>
      <c r="O1169" t="n">
        <v>0</v>
      </c>
      <c r="P1169" s="36" t="n"/>
    </row>
    <row r="1170">
      <c r="L1170" t="inlineStr">
        <is>
          <t>L0167128</t>
        </is>
      </c>
      <c r="M1170" t="inlineStr">
        <is>
          <t>T108974</t>
        </is>
      </c>
      <c r="N1170" t="n">
        <v>25</v>
      </c>
      <c r="O1170" t="n">
        <v>0</v>
      </c>
      <c r="P1170" s="36" t="n"/>
    </row>
    <row r="1171">
      <c r="L1171" t="inlineStr">
        <is>
          <t>L0178400</t>
        </is>
      </c>
      <c r="M1171" t="inlineStr">
        <is>
          <t>T108974</t>
        </is>
      </c>
      <c r="N1171" t="n">
        <v>26</v>
      </c>
      <c r="O1171" t="n">
        <v>0</v>
      </c>
      <c r="P1171" s="36" t="n"/>
    </row>
    <row r="1172">
      <c r="L1172" t="inlineStr">
        <is>
          <t>L0180060</t>
        </is>
      </c>
      <c r="M1172" t="inlineStr">
        <is>
          <t>T108974</t>
        </is>
      </c>
      <c r="N1172" t="n">
        <v>27</v>
      </c>
      <c r="O1172" t="n">
        <v>0</v>
      </c>
      <c r="P1172" s="36" t="n"/>
    </row>
    <row r="1173">
      <c r="L1173" t="inlineStr">
        <is>
          <t>L0181499</t>
        </is>
      </c>
      <c r="M1173" t="inlineStr">
        <is>
          <t>T108974</t>
        </is>
      </c>
      <c r="N1173" t="n">
        <v>27</v>
      </c>
      <c r="O1173" t="n">
        <v>0</v>
      </c>
      <c r="P1173" s="36" t="n"/>
    </row>
    <row r="1174">
      <c r="L1174" t="inlineStr">
        <is>
          <t>L0181500</t>
        </is>
      </c>
      <c r="M1174" t="inlineStr">
        <is>
          <t>T108974</t>
        </is>
      </c>
      <c r="N1174" t="n">
        <v>27</v>
      </c>
      <c r="O1174" t="n">
        <v>0</v>
      </c>
      <c r="P1174" s="36" t="n"/>
    </row>
    <row r="1175">
      <c r="L1175" t="inlineStr">
        <is>
          <t>L0186883</t>
        </is>
      </c>
      <c r="M1175" t="inlineStr">
        <is>
          <t>T108974</t>
        </is>
      </c>
      <c r="N1175" t="n">
        <v>28</v>
      </c>
      <c r="O1175" t="n">
        <v>0</v>
      </c>
      <c r="P1175" s="36" t="n"/>
    </row>
    <row r="1176">
      <c r="L1176" t="inlineStr">
        <is>
          <t>L0190723</t>
        </is>
      </c>
      <c r="M1176" t="inlineStr">
        <is>
          <t>T108974</t>
        </is>
      </c>
      <c r="N1176" t="n">
        <v>28</v>
      </c>
      <c r="O1176" t="n">
        <v>0</v>
      </c>
      <c r="P1176" s="36" t="n"/>
    </row>
    <row r="1177">
      <c r="L1177" t="inlineStr">
        <is>
          <t>L0191762</t>
        </is>
      </c>
      <c r="M1177" t="inlineStr">
        <is>
          <t>T108974</t>
        </is>
      </c>
      <c r="N1177" t="n">
        <v>28</v>
      </c>
      <c r="O1177" t="n">
        <v>0</v>
      </c>
      <c r="P1177" s="36" t="n"/>
    </row>
    <row r="1178">
      <c r="L1178" t="inlineStr">
        <is>
          <t>L0193277</t>
        </is>
      </c>
      <c r="M1178" t="inlineStr">
        <is>
          <t>T108974</t>
        </is>
      </c>
      <c r="N1178" t="n">
        <v>29</v>
      </c>
      <c r="O1178" t="n">
        <v>0</v>
      </c>
      <c r="P1178" s="36" t="n"/>
    </row>
    <row r="1179">
      <c r="L1179" t="inlineStr">
        <is>
          <t>L0193520</t>
        </is>
      </c>
      <c r="M1179" t="inlineStr">
        <is>
          <t>T108974</t>
        </is>
      </c>
      <c r="N1179" t="n">
        <v>29</v>
      </c>
      <c r="O1179" t="n">
        <v>0</v>
      </c>
      <c r="P1179" s="36" t="n"/>
    </row>
    <row r="1180">
      <c r="L1180" t="inlineStr">
        <is>
          <t>L0193802</t>
        </is>
      </c>
      <c r="M1180" t="inlineStr">
        <is>
          <t>T108974</t>
        </is>
      </c>
      <c r="N1180" t="n">
        <v>29</v>
      </c>
      <c r="O1180" t="n">
        <v>0</v>
      </c>
      <c r="P1180" s="36" t="n"/>
    </row>
    <row r="1181">
      <c r="L1181" t="inlineStr">
        <is>
          <t>L0194570</t>
        </is>
      </c>
      <c r="M1181" t="inlineStr">
        <is>
          <t>T108974</t>
        </is>
      </c>
      <c r="N1181" t="n">
        <v>29</v>
      </c>
      <c r="O1181" t="n">
        <v>0</v>
      </c>
      <c r="P1181" s="36" t="n"/>
    </row>
    <row r="1182">
      <c r="L1182" t="inlineStr">
        <is>
          <t>L0196449</t>
        </is>
      </c>
      <c r="M1182" t="inlineStr">
        <is>
          <t>T108974</t>
        </is>
      </c>
      <c r="N1182" t="n">
        <v>29</v>
      </c>
      <c r="O1182" t="n">
        <v>0</v>
      </c>
      <c r="P1182" s="36" t="n"/>
    </row>
    <row r="1183">
      <c r="L1183" t="inlineStr">
        <is>
          <t>L0196450</t>
        </is>
      </c>
      <c r="M1183" t="inlineStr">
        <is>
          <t>T108974</t>
        </is>
      </c>
      <c r="N1183" t="n">
        <v>29</v>
      </c>
      <c r="O1183" t="n">
        <v>0</v>
      </c>
      <c r="P1183" s="36" t="n"/>
    </row>
    <row r="1184">
      <c r="L1184" t="inlineStr">
        <is>
          <t>L0198562</t>
        </is>
      </c>
      <c r="M1184" t="inlineStr">
        <is>
          <t>T108974</t>
        </is>
      </c>
      <c r="N1184" t="n">
        <v>29</v>
      </c>
      <c r="O1184" t="n">
        <v>0</v>
      </c>
      <c r="P1184" s="36" t="n"/>
    </row>
    <row r="1185">
      <c r="L1185" t="inlineStr">
        <is>
          <t>L0199344</t>
        </is>
      </c>
      <c r="M1185" t="inlineStr">
        <is>
          <t>T108974</t>
        </is>
      </c>
      <c r="N1185" t="n">
        <v>29</v>
      </c>
      <c r="O1185" t="n">
        <v>0</v>
      </c>
      <c r="P1185" s="36" t="n"/>
    </row>
    <row r="1186">
      <c r="L1186" t="inlineStr">
        <is>
          <t>L0203841</t>
        </is>
      </c>
      <c r="M1186" t="inlineStr">
        <is>
          <t>T108974</t>
        </is>
      </c>
      <c r="N1186" t="n">
        <v>30</v>
      </c>
      <c r="O1186" t="n">
        <v>0</v>
      </c>
      <c r="P1186" s="36" t="n"/>
    </row>
    <row r="1187">
      <c r="L1187" t="inlineStr">
        <is>
          <t>L0214770</t>
        </is>
      </c>
      <c r="M1187" t="inlineStr">
        <is>
          <t>T108974</t>
        </is>
      </c>
      <c r="N1187" t="n">
        <v>31</v>
      </c>
      <c r="O1187" t="n">
        <v>0</v>
      </c>
      <c r="P1187" s="36" t="n"/>
    </row>
    <row r="1188">
      <c r="L1188" t="inlineStr">
        <is>
          <t>L0216167</t>
        </is>
      </c>
      <c r="M1188" t="inlineStr">
        <is>
          <t>T108974</t>
        </is>
      </c>
      <c r="N1188" t="n">
        <v>32</v>
      </c>
      <c r="O1188" t="n">
        <v>0</v>
      </c>
      <c r="P1188" s="36" t="n"/>
    </row>
    <row r="1189">
      <c r="L1189" t="inlineStr">
        <is>
          <t>L0216714</t>
        </is>
      </c>
      <c r="M1189" t="inlineStr">
        <is>
          <t>T108974</t>
        </is>
      </c>
      <c r="N1189" t="n">
        <v>32</v>
      </c>
      <c r="O1189" t="n">
        <v>0</v>
      </c>
      <c r="P1189" s="36" t="n"/>
    </row>
    <row r="1190">
      <c r="L1190" t="inlineStr">
        <is>
          <t>L0217280</t>
        </is>
      </c>
      <c r="M1190" t="inlineStr">
        <is>
          <t>T108974</t>
        </is>
      </c>
      <c r="N1190" t="n">
        <v>32</v>
      </c>
      <c r="O1190" t="n">
        <v>0</v>
      </c>
      <c r="P1190" s="36" t="n"/>
    </row>
    <row r="1191">
      <c r="L1191" t="inlineStr">
        <is>
          <t>L0219986</t>
        </is>
      </c>
      <c r="M1191" t="inlineStr">
        <is>
          <t>T108974</t>
        </is>
      </c>
      <c r="N1191" t="n">
        <v>32</v>
      </c>
      <c r="O1191" t="n">
        <v>0</v>
      </c>
      <c r="P1191" s="36" t="n"/>
    </row>
    <row r="1192">
      <c r="L1192" t="inlineStr">
        <is>
          <t>L0222421</t>
        </is>
      </c>
      <c r="M1192" t="inlineStr">
        <is>
          <t>T108974</t>
        </is>
      </c>
      <c r="N1192" t="n">
        <v>32</v>
      </c>
      <c r="O1192" t="n">
        <v>0</v>
      </c>
      <c r="P1192" s="36" t="n"/>
    </row>
    <row r="1193">
      <c r="L1193" t="inlineStr">
        <is>
          <t>L0226108</t>
        </is>
      </c>
      <c r="M1193" t="inlineStr">
        <is>
          <t>T108974</t>
        </is>
      </c>
      <c r="N1193" t="n">
        <v>33</v>
      </c>
      <c r="O1193" t="n">
        <v>0</v>
      </c>
      <c r="P1193" s="36" t="n"/>
    </row>
    <row r="1194">
      <c r="L1194" t="inlineStr">
        <is>
          <t>L0230776</t>
        </is>
      </c>
      <c r="M1194" t="inlineStr">
        <is>
          <t>T108974</t>
        </is>
      </c>
      <c r="N1194" t="n">
        <v>34</v>
      </c>
      <c r="O1194" t="n">
        <v>0</v>
      </c>
      <c r="P1194" s="36" t="n"/>
    </row>
    <row r="1195">
      <c r="L1195" t="inlineStr">
        <is>
          <t>L0234554</t>
        </is>
      </c>
      <c r="M1195" t="inlineStr">
        <is>
          <t>T108974</t>
        </is>
      </c>
      <c r="N1195" t="n">
        <v>34</v>
      </c>
      <c r="O1195" t="n">
        <v>0</v>
      </c>
      <c r="P1195" s="36" t="n"/>
    </row>
    <row r="1196">
      <c r="L1196" t="inlineStr">
        <is>
          <t>L0234803</t>
        </is>
      </c>
      <c r="M1196" t="inlineStr">
        <is>
          <t>T108974</t>
        </is>
      </c>
      <c r="N1196" t="n">
        <v>34</v>
      </c>
      <c r="O1196" t="n">
        <v>0</v>
      </c>
      <c r="P1196" s="36" t="n"/>
    </row>
    <row r="1197">
      <c r="L1197" t="inlineStr">
        <is>
          <t>L0240829</t>
        </is>
      </c>
      <c r="M1197" t="inlineStr">
        <is>
          <t>T108974</t>
        </is>
      </c>
      <c r="N1197" t="n">
        <v>35</v>
      </c>
      <c r="O1197" t="n">
        <v>0</v>
      </c>
      <c r="P1197" s="36" t="n"/>
    </row>
    <row r="1198">
      <c r="L1198" t="inlineStr">
        <is>
          <t>L0241040</t>
        </is>
      </c>
      <c r="M1198" t="inlineStr">
        <is>
          <t>T108974</t>
        </is>
      </c>
      <c r="N1198" t="n">
        <v>35</v>
      </c>
      <c r="O1198" t="n">
        <v>0</v>
      </c>
      <c r="P1198" s="36" t="n"/>
    </row>
    <row r="1199">
      <c r="L1199" t="inlineStr">
        <is>
          <t>L0243022</t>
        </is>
      </c>
      <c r="M1199" t="inlineStr">
        <is>
          <t>T108974</t>
        </is>
      </c>
      <c r="N1199" t="n">
        <v>35</v>
      </c>
      <c r="O1199" t="n">
        <v>0</v>
      </c>
      <c r="P1199" s="36" t="n"/>
    </row>
    <row r="1200">
      <c r="L1200" t="inlineStr">
        <is>
          <t>L0243959</t>
        </is>
      </c>
      <c r="M1200" t="inlineStr">
        <is>
          <t>T108974</t>
        </is>
      </c>
      <c r="N1200" t="n">
        <v>36</v>
      </c>
      <c r="O1200" t="n">
        <v>1</v>
      </c>
      <c r="P1200" s="36" t="n"/>
    </row>
    <row r="1201">
      <c r="L1201" t="inlineStr">
        <is>
          <t>L0247392</t>
        </is>
      </c>
      <c r="M1201" t="inlineStr">
        <is>
          <t>T108974</t>
        </is>
      </c>
      <c r="N1201" t="n">
        <v>36</v>
      </c>
      <c r="O1201" t="n">
        <v>0</v>
      </c>
      <c r="P1201" s="36" t="n"/>
    </row>
    <row r="1202">
      <c r="L1202" t="inlineStr">
        <is>
          <t>L0187415</t>
        </is>
      </c>
      <c r="M1202" t="inlineStr">
        <is>
          <t>T109029</t>
        </is>
      </c>
      <c r="N1202" t="n">
        <v>28</v>
      </c>
      <c r="O1202" t="n">
        <v>0</v>
      </c>
      <c r="P1202" s="36" t="n"/>
    </row>
    <row r="1203">
      <c r="L1203" t="inlineStr">
        <is>
          <t>L0247167</t>
        </is>
      </c>
      <c r="M1203" t="inlineStr">
        <is>
          <t>T109029</t>
        </is>
      </c>
      <c r="N1203" t="n">
        <v>36</v>
      </c>
      <c r="O1203" t="n">
        <v>0</v>
      </c>
      <c r="P1203" s="36" t="n"/>
    </row>
    <row r="1204">
      <c r="L1204" t="inlineStr">
        <is>
          <t>L0182618</t>
        </is>
      </c>
      <c r="M1204" t="inlineStr">
        <is>
          <t>T109102</t>
        </is>
      </c>
      <c r="N1204" t="n">
        <v>27</v>
      </c>
      <c r="O1204" t="n">
        <v>0</v>
      </c>
      <c r="P1204" s="36" t="n"/>
    </row>
    <row r="1205">
      <c r="L1205" t="inlineStr">
        <is>
          <t>L0195417</t>
        </is>
      </c>
      <c r="M1205" t="inlineStr">
        <is>
          <t>T109127</t>
        </is>
      </c>
      <c r="N1205" t="n">
        <v>29</v>
      </c>
      <c r="O1205" t="n">
        <v>0</v>
      </c>
      <c r="P1205" s="36" t="n"/>
    </row>
    <row r="1206">
      <c r="L1206" t="inlineStr">
        <is>
          <t>L0196963</t>
        </is>
      </c>
      <c r="M1206" t="inlineStr">
        <is>
          <t>T109127</t>
        </is>
      </c>
      <c r="N1206" t="n">
        <v>29</v>
      </c>
      <c r="O1206" t="n">
        <v>0</v>
      </c>
      <c r="P1206" s="36" t="n"/>
    </row>
    <row r="1207">
      <c r="L1207" t="inlineStr">
        <is>
          <t>L0241044</t>
        </is>
      </c>
      <c r="M1207" t="inlineStr">
        <is>
          <t>T109150</t>
        </is>
      </c>
      <c r="N1207" t="n">
        <v>35</v>
      </c>
      <c r="O1207" t="n">
        <v>0</v>
      </c>
      <c r="P1207" s="36" t="n"/>
    </row>
    <row r="1208">
      <c r="L1208" t="inlineStr">
        <is>
          <t>L0192243</t>
        </is>
      </c>
      <c r="M1208" t="inlineStr">
        <is>
          <t>T109161</t>
        </is>
      </c>
      <c r="N1208" t="n">
        <v>28</v>
      </c>
      <c r="O1208" t="n">
        <v>0</v>
      </c>
      <c r="P1208" s="36" t="n"/>
    </row>
    <row r="1209">
      <c r="L1209" t="inlineStr">
        <is>
          <t>L0196694</t>
        </is>
      </c>
      <c r="M1209" t="inlineStr">
        <is>
          <t>T109161</t>
        </is>
      </c>
      <c r="N1209" t="n">
        <v>29</v>
      </c>
      <c r="O1209" t="n">
        <v>0</v>
      </c>
      <c r="P1209" s="36" t="n"/>
    </row>
    <row r="1210">
      <c r="L1210" t="inlineStr">
        <is>
          <t>L0197483</t>
        </is>
      </c>
      <c r="M1210" t="inlineStr">
        <is>
          <t>T109161</t>
        </is>
      </c>
      <c r="N1210" t="n">
        <v>29</v>
      </c>
      <c r="O1210" t="n">
        <v>0</v>
      </c>
      <c r="P1210" s="36" t="n"/>
    </row>
    <row r="1211">
      <c r="L1211" t="inlineStr">
        <is>
          <t>L0207374</t>
        </is>
      </c>
      <c r="M1211" t="inlineStr">
        <is>
          <t>T109161</t>
        </is>
      </c>
      <c r="N1211" t="n">
        <v>30</v>
      </c>
      <c r="O1211" t="n">
        <v>0</v>
      </c>
      <c r="P1211" s="36" t="n"/>
    </row>
    <row r="1212">
      <c r="L1212" t="inlineStr">
        <is>
          <t>L0211529</t>
        </is>
      </c>
      <c r="M1212" t="inlineStr">
        <is>
          <t>T109161</t>
        </is>
      </c>
      <c r="N1212" t="n">
        <v>31</v>
      </c>
      <c r="O1212" t="n">
        <v>0</v>
      </c>
      <c r="P1212" s="36" t="n"/>
    </row>
    <row r="1213">
      <c r="L1213" t="inlineStr">
        <is>
          <t>L0219447</t>
        </is>
      </c>
      <c r="M1213" t="inlineStr">
        <is>
          <t>T109161</t>
        </is>
      </c>
      <c r="N1213" t="n">
        <v>32</v>
      </c>
      <c r="O1213" t="n">
        <v>0</v>
      </c>
      <c r="P1213" s="36" t="n"/>
    </row>
    <row r="1214">
      <c r="L1214" t="inlineStr">
        <is>
          <t>L0221316</t>
        </is>
      </c>
      <c r="M1214" t="inlineStr">
        <is>
          <t>T109161</t>
        </is>
      </c>
      <c r="N1214" t="n">
        <v>32</v>
      </c>
      <c r="O1214" t="n">
        <v>0</v>
      </c>
      <c r="P1214" s="36" t="n"/>
    </row>
    <row r="1215">
      <c r="L1215" t="inlineStr">
        <is>
          <t>L0227139</t>
        </is>
      </c>
      <c r="M1215" t="inlineStr">
        <is>
          <t>T109161</t>
        </is>
      </c>
      <c r="N1215" t="n">
        <v>33</v>
      </c>
      <c r="O1215" t="n">
        <v>0</v>
      </c>
      <c r="P1215" s="36" t="n"/>
    </row>
    <row r="1216">
      <c r="L1216" t="inlineStr">
        <is>
          <t>L0242561</t>
        </is>
      </c>
      <c r="M1216" t="inlineStr">
        <is>
          <t>T109161</t>
        </is>
      </c>
      <c r="N1216" t="n">
        <v>35</v>
      </c>
      <c r="O1216" t="n">
        <v>0</v>
      </c>
      <c r="P1216" s="36" t="n"/>
    </row>
    <row r="1217">
      <c r="L1217" t="inlineStr">
        <is>
          <t>L0243244</t>
        </is>
      </c>
      <c r="M1217" t="inlineStr">
        <is>
          <t>T109161</t>
        </is>
      </c>
      <c r="N1217" t="n">
        <v>35</v>
      </c>
      <c r="O1217" t="n">
        <v>0</v>
      </c>
      <c r="P1217" s="36" t="n"/>
    </row>
    <row r="1218">
      <c r="L1218" t="inlineStr">
        <is>
          <t>L0249862</t>
        </is>
      </c>
      <c r="M1218" t="inlineStr">
        <is>
          <t>T109161</t>
        </is>
      </c>
      <c r="N1218" t="n">
        <v>36</v>
      </c>
      <c r="O1218" t="n">
        <v>0</v>
      </c>
      <c r="P1218" s="36" t="n"/>
    </row>
    <row r="1219">
      <c r="L1219" t="inlineStr">
        <is>
          <t>L0169508</t>
        </is>
      </c>
      <c r="M1219" t="inlineStr">
        <is>
          <t>T109190</t>
        </is>
      </c>
      <c r="N1219" t="n">
        <v>25</v>
      </c>
      <c r="O1219" t="n">
        <v>0</v>
      </c>
      <c r="P1219" s="36" t="n"/>
    </row>
    <row r="1220">
      <c r="L1220" t="inlineStr">
        <is>
          <t>L0172753</t>
        </is>
      </c>
      <c r="M1220" t="inlineStr">
        <is>
          <t>T109190</t>
        </is>
      </c>
      <c r="N1220" t="n">
        <v>26</v>
      </c>
      <c r="O1220" t="n">
        <v>0</v>
      </c>
      <c r="P1220" s="36" t="n"/>
    </row>
    <row r="1221">
      <c r="L1221" t="inlineStr">
        <is>
          <t>L0173237</t>
        </is>
      </c>
      <c r="M1221" t="inlineStr">
        <is>
          <t>T109190</t>
        </is>
      </c>
      <c r="N1221" t="n">
        <v>26</v>
      </c>
      <c r="O1221" t="n">
        <v>0</v>
      </c>
      <c r="P1221" s="36" t="n"/>
    </row>
    <row r="1222">
      <c r="L1222" t="inlineStr">
        <is>
          <t>L0180069</t>
        </is>
      </c>
      <c r="M1222" t="inlineStr">
        <is>
          <t>T109190</t>
        </is>
      </c>
      <c r="N1222" t="n">
        <v>27</v>
      </c>
      <c r="O1222" t="n">
        <v>0</v>
      </c>
      <c r="P1222" s="36" t="n"/>
    </row>
    <row r="1223">
      <c r="L1223" t="inlineStr">
        <is>
          <t>L0180813</t>
        </is>
      </c>
      <c r="M1223" t="inlineStr">
        <is>
          <t>T109190</t>
        </is>
      </c>
      <c r="N1223" t="n">
        <v>27</v>
      </c>
      <c r="O1223" t="n">
        <v>0</v>
      </c>
      <c r="P1223" s="36" t="n"/>
    </row>
    <row r="1224">
      <c r="L1224" t="inlineStr">
        <is>
          <t>L0184917</t>
        </is>
      </c>
      <c r="M1224" t="inlineStr">
        <is>
          <t>T109190</t>
        </is>
      </c>
      <c r="N1224" t="n">
        <v>27</v>
      </c>
      <c r="O1224" t="n">
        <v>0</v>
      </c>
      <c r="P1224" s="36" t="n"/>
    </row>
    <row r="1225">
      <c r="L1225" t="inlineStr">
        <is>
          <t>L0192020</t>
        </is>
      </c>
      <c r="M1225" t="inlineStr">
        <is>
          <t>T109190</t>
        </is>
      </c>
      <c r="N1225" t="n">
        <v>28</v>
      </c>
      <c r="O1225" t="n">
        <v>0</v>
      </c>
      <c r="P1225" s="36" t="n"/>
    </row>
    <row r="1226">
      <c r="L1226" t="inlineStr">
        <is>
          <t>L0202812</t>
        </is>
      </c>
      <c r="M1226" t="inlineStr">
        <is>
          <t>T109190</t>
        </is>
      </c>
      <c r="N1226" t="n">
        <v>30</v>
      </c>
      <c r="O1226" t="n">
        <v>0</v>
      </c>
      <c r="P1226" s="36" t="n"/>
    </row>
    <row r="1227">
      <c r="L1227" t="inlineStr">
        <is>
          <t>L0210414</t>
        </is>
      </c>
      <c r="M1227" t="inlineStr">
        <is>
          <t>T109190</t>
        </is>
      </c>
      <c r="N1227" t="n">
        <v>31</v>
      </c>
      <c r="O1227" t="n">
        <v>0</v>
      </c>
      <c r="P1227" s="36" t="n"/>
    </row>
    <row r="1228">
      <c r="L1228" t="inlineStr">
        <is>
          <t>L0213129</t>
        </is>
      </c>
      <c r="M1228" t="inlineStr">
        <is>
          <t>T109190</t>
        </is>
      </c>
      <c r="N1228" t="n">
        <v>31</v>
      </c>
      <c r="O1228" t="n">
        <v>0</v>
      </c>
      <c r="P1228" s="36" t="n"/>
    </row>
    <row r="1229">
      <c r="L1229" t="inlineStr">
        <is>
          <t>L0213713</t>
        </is>
      </c>
      <c r="M1229" t="inlineStr">
        <is>
          <t>T109190</t>
        </is>
      </c>
      <c r="N1229" t="n">
        <v>31</v>
      </c>
      <c r="O1229" t="n">
        <v>0</v>
      </c>
      <c r="P1229" s="36" t="n"/>
    </row>
    <row r="1230">
      <c r="L1230" t="inlineStr">
        <is>
          <t>L0213714</t>
        </is>
      </c>
      <c r="M1230" t="inlineStr">
        <is>
          <t>T109190</t>
        </is>
      </c>
      <c r="N1230" t="n">
        <v>31</v>
      </c>
      <c r="O1230" t="n">
        <v>0</v>
      </c>
      <c r="P1230" s="36" t="n"/>
    </row>
    <row r="1231">
      <c r="L1231" t="inlineStr">
        <is>
          <t>L0219451</t>
        </is>
      </c>
      <c r="M1231" t="inlineStr">
        <is>
          <t>T109190</t>
        </is>
      </c>
      <c r="N1231" t="n">
        <v>32</v>
      </c>
      <c r="O1231" t="n">
        <v>0</v>
      </c>
      <c r="P1231" s="36" t="n"/>
    </row>
    <row r="1232">
      <c r="L1232" t="inlineStr">
        <is>
          <t>L0221584</t>
        </is>
      </c>
      <c r="M1232" t="inlineStr">
        <is>
          <t>T109190</t>
        </is>
      </c>
      <c r="N1232" t="n">
        <v>32</v>
      </c>
      <c r="O1232" t="n">
        <v>0</v>
      </c>
      <c r="P1232" s="36" t="n"/>
    </row>
    <row r="1233">
      <c r="L1233" t="inlineStr">
        <is>
          <t>L0221868</t>
        </is>
      </c>
      <c r="M1233" t="inlineStr">
        <is>
          <t>T109190</t>
        </is>
      </c>
      <c r="N1233" t="n">
        <v>32</v>
      </c>
      <c r="O1233" t="n">
        <v>0</v>
      </c>
      <c r="P1233" s="36" t="n"/>
    </row>
    <row r="1234">
      <c r="L1234" t="inlineStr">
        <is>
          <t>L0221869</t>
        </is>
      </c>
      <c r="M1234" t="inlineStr">
        <is>
          <t>T109190</t>
        </is>
      </c>
      <c r="N1234" t="n">
        <v>32</v>
      </c>
      <c r="O1234" t="n">
        <v>0</v>
      </c>
      <c r="P1234" s="36" t="n"/>
    </row>
    <row r="1235">
      <c r="L1235" t="inlineStr">
        <is>
          <t>L0224279</t>
        </is>
      </c>
      <c r="M1235" t="inlineStr">
        <is>
          <t>T109190</t>
        </is>
      </c>
      <c r="N1235" t="n">
        <v>33</v>
      </c>
      <c r="O1235" t="n">
        <v>0</v>
      </c>
      <c r="P1235" s="36" t="n"/>
    </row>
    <row r="1236">
      <c r="L1236" t="inlineStr">
        <is>
          <t>L0229028</t>
        </is>
      </c>
      <c r="M1236" t="inlineStr">
        <is>
          <t>T109190</t>
        </is>
      </c>
      <c r="N1236" t="n">
        <v>33</v>
      </c>
      <c r="O1236" t="n">
        <v>0</v>
      </c>
      <c r="P1236" s="36" t="n"/>
    </row>
    <row r="1237">
      <c r="L1237" t="inlineStr">
        <is>
          <t>L0235294</t>
        </is>
      </c>
      <c r="M1237" t="inlineStr">
        <is>
          <t>T109190</t>
        </is>
      </c>
      <c r="N1237" t="n">
        <v>34</v>
      </c>
      <c r="O1237" t="n">
        <v>0</v>
      </c>
      <c r="P1237" s="36" t="n"/>
    </row>
    <row r="1238">
      <c r="L1238" t="inlineStr">
        <is>
          <t>L0239641</t>
        </is>
      </c>
      <c r="M1238" t="inlineStr">
        <is>
          <t>T109190</t>
        </is>
      </c>
      <c r="N1238" t="n">
        <v>35</v>
      </c>
      <c r="O1238" t="n">
        <v>0</v>
      </c>
      <c r="P1238" s="36" t="n"/>
    </row>
    <row r="1239">
      <c r="L1239" t="inlineStr">
        <is>
          <t>L0166708</t>
        </is>
      </c>
      <c r="M1239" t="inlineStr">
        <is>
          <t>T109203</t>
        </is>
      </c>
      <c r="N1239" t="n">
        <v>25</v>
      </c>
      <c r="O1239" t="n">
        <v>0</v>
      </c>
      <c r="P1239" s="36" t="n"/>
    </row>
    <row r="1240">
      <c r="L1240" t="inlineStr">
        <is>
          <t>L0168617</t>
        </is>
      </c>
      <c r="M1240" t="inlineStr">
        <is>
          <t>T109203</t>
        </is>
      </c>
      <c r="N1240" t="n">
        <v>25</v>
      </c>
      <c r="O1240" t="n">
        <v>0</v>
      </c>
      <c r="P1240" s="36" t="n"/>
    </row>
    <row r="1241">
      <c r="L1241" t="inlineStr">
        <is>
          <t>L0169061</t>
        </is>
      </c>
      <c r="M1241" t="inlineStr">
        <is>
          <t>T109203</t>
        </is>
      </c>
      <c r="N1241" t="n">
        <v>25</v>
      </c>
      <c r="O1241" t="n">
        <v>0</v>
      </c>
      <c r="P1241" s="36" t="n"/>
    </row>
    <row r="1242">
      <c r="L1242" t="inlineStr">
        <is>
          <t>L0169279</t>
        </is>
      </c>
      <c r="M1242" t="inlineStr">
        <is>
          <t>T109203</t>
        </is>
      </c>
      <c r="N1242" t="n">
        <v>25</v>
      </c>
      <c r="O1242" t="n">
        <v>0</v>
      </c>
      <c r="P1242" s="36" t="n"/>
    </row>
    <row r="1243">
      <c r="L1243" t="inlineStr">
        <is>
          <t>L0170416</t>
        </is>
      </c>
      <c r="M1243" t="inlineStr">
        <is>
          <t>T109203</t>
        </is>
      </c>
      <c r="N1243" t="n">
        <v>25</v>
      </c>
      <c r="O1243" t="n">
        <v>0</v>
      </c>
      <c r="P1243" s="36" t="n"/>
    </row>
    <row r="1244">
      <c r="L1244" t="inlineStr">
        <is>
          <t>L0171492</t>
        </is>
      </c>
      <c r="M1244" t="inlineStr">
        <is>
          <t>T109203</t>
        </is>
      </c>
      <c r="N1244" t="n">
        <v>25</v>
      </c>
      <c r="O1244" t="n">
        <v>0</v>
      </c>
      <c r="P1244" s="36" t="n"/>
    </row>
    <row r="1245">
      <c r="L1245" t="inlineStr">
        <is>
          <t>L0171706</t>
        </is>
      </c>
      <c r="M1245" t="inlineStr">
        <is>
          <t>T109203</t>
        </is>
      </c>
      <c r="N1245" t="n">
        <v>25</v>
      </c>
      <c r="O1245" t="n">
        <v>0</v>
      </c>
      <c r="P1245" s="36" t="n"/>
    </row>
    <row r="1246">
      <c r="L1246" t="inlineStr">
        <is>
          <t>L0172339</t>
        </is>
      </c>
      <c r="M1246" t="inlineStr">
        <is>
          <t>T109203</t>
        </is>
      </c>
      <c r="N1246" t="n">
        <v>25</v>
      </c>
      <c r="O1246" t="n">
        <v>0</v>
      </c>
      <c r="P1246" s="36" t="n"/>
    </row>
    <row r="1247">
      <c r="L1247" t="inlineStr">
        <is>
          <t>L0173239</t>
        </is>
      </c>
      <c r="M1247" t="inlineStr">
        <is>
          <t>T109203</t>
        </is>
      </c>
      <c r="N1247" t="n">
        <v>26</v>
      </c>
      <c r="O1247" t="n">
        <v>0</v>
      </c>
      <c r="P1247" s="36" t="n"/>
    </row>
    <row r="1248">
      <c r="L1248" t="inlineStr">
        <is>
          <t>L0174589</t>
        </is>
      </c>
      <c r="M1248" t="inlineStr">
        <is>
          <t>T109203</t>
        </is>
      </c>
      <c r="N1248" t="n">
        <v>26</v>
      </c>
      <c r="O1248" t="n">
        <v>0</v>
      </c>
      <c r="P1248" s="36" t="n"/>
    </row>
    <row r="1249">
      <c r="L1249" t="inlineStr">
        <is>
          <t>L0175749</t>
        </is>
      </c>
      <c r="M1249" t="inlineStr">
        <is>
          <t>T109203</t>
        </is>
      </c>
      <c r="N1249" t="n">
        <v>26</v>
      </c>
      <c r="O1249" t="n">
        <v>0</v>
      </c>
      <c r="P1249" s="36" t="n"/>
    </row>
    <row r="1250">
      <c r="L1250" t="inlineStr">
        <is>
          <t>L0177055</t>
        </is>
      </c>
      <c r="M1250" t="inlineStr">
        <is>
          <t>T109203</t>
        </is>
      </c>
      <c r="N1250" t="n">
        <v>26</v>
      </c>
      <c r="O1250" t="n">
        <v>0</v>
      </c>
      <c r="P1250" s="36" t="n"/>
    </row>
    <row r="1251">
      <c r="L1251" t="inlineStr">
        <is>
          <t>L0177056</t>
        </is>
      </c>
      <c r="M1251" t="inlineStr">
        <is>
          <t>T109203</t>
        </is>
      </c>
      <c r="N1251" t="n">
        <v>26</v>
      </c>
      <c r="O1251" t="n">
        <v>0</v>
      </c>
      <c r="P1251" s="36" t="n"/>
    </row>
    <row r="1252">
      <c r="L1252" t="inlineStr">
        <is>
          <t>L0178623</t>
        </is>
      </c>
      <c r="M1252" t="inlineStr">
        <is>
          <t>T109203</t>
        </is>
      </c>
      <c r="N1252" t="n">
        <v>26</v>
      </c>
      <c r="O1252" t="n">
        <v>0</v>
      </c>
      <c r="P1252" s="36" t="n"/>
    </row>
    <row r="1253">
      <c r="L1253" t="inlineStr">
        <is>
          <t>L0181046</t>
        </is>
      </c>
      <c r="M1253" t="inlineStr">
        <is>
          <t>T109203</t>
        </is>
      </c>
      <c r="N1253" t="n">
        <v>27</v>
      </c>
      <c r="O1253" t="n">
        <v>0</v>
      </c>
      <c r="P1253" s="36" t="n"/>
    </row>
    <row r="1254">
      <c r="L1254" t="inlineStr">
        <is>
          <t>L0181280</t>
        </is>
      </c>
      <c r="M1254" t="inlineStr">
        <is>
          <t>T109203</t>
        </is>
      </c>
      <c r="N1254" t="n">
        <v>27</v>
      </c>
      <c r="O1254" t="n">
        <v>0</v>
      </c>
      <c r="P1254" s="36" t="n"/>
    </row>
    <row r="1255">
      <c r="L1255" t="inlineStr">
        <is>
          <t>L0182880</t>
        </is>
      </c>
      <c r="M1255" t="inlineStr">
        <is>
          <t>T109203</t>
        </is>
      </c>
      <c r="N1255" t="n">
        <v>27</v>
      </c>
      <c r="O1255" t="n">
        <v>0</v>
      </c>
      <c r="P1255" s="36" t="n"/>
    </row>
    <row r="1256">
      <c r="L1256" t="inlineStr">
        <is>
          <t>L0183789</t>
        </is>
      </c>
      <c r="M1256" t="inlineStr">
        <is>
          <t>T109203</t>
        </is>
      </c>
      <c r="N1256" t="n">
        <v>27</v>
      </c>
      <c r="O1256" t="n">
        <v>0</v>
      </c>
      <c r="P1256" s="36" t="n"/>
    </row>
    <row r="1257">
      <c r="L1257" t="inlineStr">
        <is>
          <t>L0185376</t>
        </is>
      </c>
      <c r="M1257" t="inlineStr">
        <is>
          <t>T109203</t>
        </is>
      </c>
      <c r="N1257" t="n">
        <v>27</v>
      </c>
      <c r="O1257" t="n">
        <v>0</v>
      </c>
      <c r="P1257" s="36" t="n"/>
    </row>
    <row r="1258">
      <c r="L1258" t="inlineStr">
        <is>
          <t>L0185888</t>
        </is>
      </c>
      <c r="M1258" t="inlineStr">
        <is>
          <t>T109203</t>
        </is>
      </c>
      <c r="N1258" t="n">
        <v>28</v>
      </c>
      <c r="O1258" t="n">
        <v>0</v>
      </c>
      <c r="P1258" s="36" t="n"/>
    </row>
    <row r="1259">
      <c r="L1259" t="inlineStr">
        <is>
          <t>L0186670</t>
        </is>
      </c>
      <c r="M1259" t="inlineStr">
        <is>
          <t>T109203</t>
        </is>
      </c>
      <c r="N1259" t="n">
        <v>28</v>
      </c>
      <c r="O1259" t="n">
        <v>0</v>
      </c>
      <c r="P1259" s="36" t="n"/>
    </row>
    <row r="1260">
      <c r="L1260" t="inlineStr">
        <is>
          <t>L0187692</t>
        </is>
      </c>
      <c r="M1260" t="inlineStr">
        <is>
          <t>T109203</t>
        </is>
      </c>
      <c r="N1260" t="n">
        <v>28</v>
      </c>
      <c r="O1260" t="n">
        <v>0</v>
      </c>
      <c r="P1260" s="36" t="n"/>
    </row>
    <row r="1261">
      <c r="L1261" t="inlineStr">
        <is>
          <t>L0187696</t>
        </is>
      </c>
      <c r="M1261" t="inlineStr">
        <is>
          <t>T109203</t>
        </is>
      </c>
      <c r="N1261" t="n">
        <v>28</v>
      </c>
      <c r="O1261" t="n">
        <v>0</v>
      </c>
      <c r="P1261" s="36" t="n"/>
    </row>
    <row r="1262">
      <c r="L1262" t="inlineStr">
        <is>
          <t>L0189232</t>
        </is>
      </c>
      <c r="M1262" t="inlineStr">
        <is>
          <t>T109203</t>
        </is>
      </c>
      <c r="N1262" t="n">
        <v>28</v>
      </c>
      <c r="O1262" t="n">
        <v>0</v>
      </c>
      <c r="P1262" s="36" t="n"/>
    </row>
    <row r="1263">
      <c r="L1263" t="inlineStr">
        <is>
          <t>L0189234</t>
        </is>
      </c>
      <c r="M1263" t="inlineStr">
        <is>
          <t>T109203</t>
        </is>
      </c>
      <c r="N1263" t="n">
        <v>28</v>
      </c>
      <c r="O1263" t="n">
        <v>0</v>
      </c>
      <c r="P1263" s="36" t="n"/>
    </row>
    <row r="1264">
      <c r="L1264" t="inlineStr">
        <is>
          <t>L0189236</t>
        </is>
      </c>
      <c r="M1264" t="inlineStr">
        <is>
          <t>T109203</t>
        </is>
      </c>
      <c r="N1264" t="n">
        <v>28</v>
      </c>
      <c r="O1264" t="n">
        <v>0</v>
      </c>
      <c r="P1264" s="36" t="n"/>
    </row>
    <row r="1265">
      <c r="L1265" t="inlineStr">
        <is>
          <t>L0189747</t>
        </is>
      </c>
      <c r="M1265" t="inlineStr">
        <is>
          <t>T109203</t>
        </is>
      </c>
      <c r="N1265" t="n">
        <v>28</v>
      </c>
      <c r="O1265" t="n">
        <v>0</v>
      </c>
      <c r="P1265" s="36" t="n"/>
    </row>
    <row r="1266">
      <c r="L1266" t="inlineStr">
        <is>
          <t>L0191002</t>
        </is>
      </c>
      <c r="M1266" t="inlineStr">
        <is>
          <t>T109203</t>
        </is>
      </c>
      <c r="N1266" t="n">
        <v>28</v>
      </c>
      <c r="O1266" t="n">
        <v>0</v>
      </c>
      <c r="P1266" s="36" t="n"/>
    </row>
    <row r="1267">
      <c r="L1267" t="inlineStr">
        <is>
          <t>L0192778</t>
        </is>
      </c>
      <c r="M1267" t="inlineStr">
        <is>
          <t>T109203</t>
        </is>
      </c>
      <c r="N1267" t="n">
        <v>29</v>
      </c>
      <c r="O1267" t="n">
        <v>0</v>
      </c>
      <c r="P1267" s="36" t="n"/>
    </row>
    <row r="1268">
      <c r="L1268" t="inlineStr">
        <is>
          <t>L0194319</t>
        </is>
      </c>
      <c r="M1268" t="inlineStr">
        <is>
          <t>T109203</t>
        </is>
      </c>
      <c r="N1268" t="n">
        <v>29</v>
      </c>
      <c r="O1268" t="n">
        <v>0</v>
      </c>
      <c r="P1268" s="36" t="n"/>
    </row>
    <row r="1269">
      <c r="L1269" t="inlineStr">
        <is>
          <t>L0194320</t>
        </is>
      </c>
      <c r="M1269" t="inlineStr">
        <is>
          <t>T109203</t>
        </is>
      </c>
      <c r="N1269" t="n">
        <v>29</v>
      </c>
      <c r="O1269" t="n">
        <v>0</v>
      </c>
      <c r="P1269" s="36" t="n"/>
    </row>
    <row r="1270">
      <c r="L1270" t="inlineStr">
        <is>
          <t>L0195167</t>
        </is>
      </c>
      <c r="M1270" t="inlineStr">
        <is>
          <t>T109203</t>
        </is>
      </c>
      <c r="N1270" t="n">
        <v>29</v>
      </c>
      <c r="O1270" t="n">
        <v>0</v>
      </c>
      <c r="P1270" s="36" t="n"/>
    </row>
    <row r="1271">
      <c r="L1271" t="inlineStr">
        <is>
          <t>L0196457</t>
        </is>
      </c>
      <c r="M1271" t="inlineStr">
        <is>
          <t>T109203</t>
        </is>
      </c>
      <c r="N1271" t="n">
        <v>29</v>
      </c>
      <c r="O1271" t="n">
        <v>0</v>
      </c>
      <c r="P1271" s="36" t="n"/>
    </row>
    <row r="1272">
      <c r="L1272" t="inlineStr">
        <is>
          <t>L0198571</t>
        </is>
      </c>
      <c r="M1272" t="inlineStr">
        <is>
          <t>T109203</t>
        </is>
      </c>
      <c r="N1272" t="n">
        <v>29</v>
      </c>
      <c r="O1272" t="n">
        <v>0</v>
      </c>
      <c r="P1272" s="36" t="n"/>
    </row>
    <row r="1273">
      <c r="L1273" t="inlineStr">
        <is>
          <t>L0199085</t>
        </is>
      </c>
      <c r="M1273" t="inlineStr">
        <is>
          <t>T109203</t>
        </is>
      </c>
      <c r="N1273" t="n">
        <v>29</v>
      </c>
      <c r="O1273" t="n">
        <v>0</v>
      </c>
      <c r="P1273" s="36" t="n"/>
    </row>
    <row r="1274">
      <c r="L1274" t="inlineStr">
        <is>
          <t>L0200125</t>
        </is>
      </c>
      <c r="M1274" t="inlineStr">
        <is>
          <t>T109203</t>
        </is>
      </c>
      <c r="N1274" t="n">
        <v>30</v>
      </c>
      <c r="O1274" t="n">
        <v>0</v>
      </c>
      <c r="P1274" s="36" t="n"/>
    </row>
    <row r="1275">
      <c r="L1275" t="inlineStr">
        <is>
          <t>L0200393</t>
        </is>
      </c>
      <c r="M1275" t="inlineStr">
        <is>
          <t>T109203</t>
        </is>
      </c>
      <c r="N1275" t="n">
        <v>30</v>
      </c>
      <c r="O1275" t="n">
        <v>0</v>
      </c>
      <c r="P1275" s="36" t="n"/>
    </row>
    <row r="1276">
      <c r="L1276" t="inlineStr">
        <is>
          <t>L0200655</t>
        </is>
      </c>
      <c r="M1276" t="inlineStr">
        <is>
          <t>T109203</t>
        </is>
      </c>
      <c r="N1276" t="n">
        <v>30</v>
      </c>
      <c r="O1276" t="n">
        <v>0</v>
      </c>
      <c r="P1276" s="36" t="n"/>
    </row>
    <row r="1277">
      <c r="L1277" t="inlineStr">
        <is>
          <t>L0200930</t>
        </is>
      </c>
      <c r="M1277" t="inlineStr">
        <is>
          <t>T109203</t>
        </is>
      </c>
      <c r="N1277" t="n">
        <v>30</v>
      </c>
      <c r="O1277" t="n">
        <v>0</v>
      </c>
      <c r="P1277" s="36" t="n"/>
    </row>
    <row r="1278">
      <c r="L1278" t="inlineStr">
        <is>
          <t>L0202250</t>
        </is>
      </c>
      <c r="M1278" t="inlineStr">
        <is>
          <t>T109203</t>
        </is>
      </c>
      <c r="N1278" t="n">
        <v>30</v>
      </c>
      <c r="O1278" t="n">
        <v>0</v>
      </c>
      <c r="P1278" s="36" t="n"/>
    </row>
    <row r="1279">
      <c r="L1279" t="inlineStr">
        <is>
          <t>L0204377</t>
        </is>
      </c>
      <c r="M1279" t="inlineStr">
        <is>
          <t>T109203</t>
        </is>
      </c>
      <c r="N1279" t="n">
        <v>30</v>
      </c>
      <c r="O1279" t="n">
        <v>0</v>
      </c>
      <c r="P1279" s="36" t="n"/>
    </row>
    <row r="1280">
      <c r="L1280" t="inlineStr">
        <is>
          <t>L0204633</t>
        </is>
      </c>
      <c r="M1280" t="inlineStr">
        <is>
          <t>T109203</t>
        </is>
      </c>
      <c r="N1280" t="n">
        <v>30</v>
      </c>
      <c r="O1280" t="n">
        <v>0</v>
      </c>
      <c r="P1280" s="36" t="n"/>
    </row>
    <row r="1281">
      <c r="L1281" t="inlineStr">
        <is>
          <t>L0204634</t>
        </is>
      </c>
      <c r="M1281" t="inlineStr">
        <is>
          <t>T109203</t>
        </is>
      </c>
      <c r="N1281" t="n">
        <v>30</v>
      </c>
      <c r="O1281" t="n">
        <v>0</v>
      </c>
      <c r="P1281" s="36" t="n"/>
    </row>
    <row r="1282">
      <c r="L1282" t="inlineStr">
        <is>
          <t>L0205141</t>
        </is>
      </c>
      <c r="M1282" t="inlineStr">
        <is>
          <t>T109203</t>
        </is>
      </c>
      <c r="N1282" t="n">
        <v>30</v>
      </c>
      <c r="O1282" t="n">
        <v>0</v>
      </c>
      <c r="P1282" s="36" t="n"/>
    </row>
    <row r="1283">
      <c r="L1283" t="inlineStr">
        <is>
          <t>L0205441</t>
        </is>
      </c>
      <c r="M1283" t="inlineStr">
        <is>
          <t>T109203</t>
        </is>
      </c>
      <c r="N1283" t="n">
        <v>30</v>
      </c>
      <c r="O1283" t="n">
        <v>0</v>
      </c>
      <c r="P1283" s="36" t="n"/>
    </row>
    <row r="1284">
      <c r="L1284" t="inlineStr">
        <is>
          <t>L0205979</t>
        </is>
      </c>
      <c r="M1284" t="inlineStr">
        <is>
          <t>T109203</t>
        </is>
      </c>
      <c r="N1284" t="n">
        <v>30</v>
      </c>
      <c r="O1284" t="n">
        <v>0</v>
      </c>
      <c r="P1284" s="36" t="n"/>
    </row>
    <row r="1285">
      <c r="L1285" t="inlineStr">
        <is>
          <t>L0208266</t>
        </is>
      </c>
      <c r="M1285" t="inlineStr">
        <is>
          <t>T109203</t>
        </is>
      </c>
      <c r="N1285" t="n">
        <v>31</v>
      </c>
      <c r="O1285" t="n">
        <v>0</v>
      </c>
      <c r="P1285" s="36" t="n"/>
    </row>
    <row r="1286">
      <c r="L1286" t="inlineStr">
        <is>
          <t>L0208816</t>
        </is>
      </c>
      <c r="M1286" t="inlineStr">
        <is>
          <t>T109203</t>
        </is>
      </c>
      <c r="N1286" t="n">
        <v>31</v>
      </c>
      <c r="O1286" t="n">
        <v>0</v>
      </c>
      <c r="P1286" s="36" t="n"/>
    </row>
    <row r="1287">
      <c r="L1287" t="inlineStr">
        <is>
          <t>L0209358</t>
        </is>
      </c>
      <c r="M1287" t="inlineStr">
        <is>
          <t>T109203</t>
        </is>
      </c>
      <c r="N1287" t="n">
        <v>31</v>
      </c>
      <c r="O1287" t="n">
        <v>0</v>
      </c>
      <c r="P1287" s="36" t="n"/>
    </row>
    <row r="1288">
      <c r="L1288" t="inlineStr">
        <is>
          <t>L0209602</t>
        </is>
      </c>
      <c r="M1288" t="inlineStr">
        <is>
          <t>T109203</t>
        </is>
      </c>
      <c r="N1288" t="n">
        <v>31</v>
      </c>
      <c r="O1288" t="n">
        <v>0</v>
      </c>
      <c r="P1288" s="36" t="n"/>
    </row>
    <row r="1289">
      <c r="L1289" t="inlineStr">
        <is>
          <t>L0212325</t>
        </is>
      </c>
      <c r="M1289" t="inlineStr">
        <is>
          <t>T109203</t>
        </is>
      </c>
      <c r="N1289" t="n">
        <v>31</v>
      </c>
      <c r="O1289" t="n">
        <v>0</v>
      </c>
      <c r="P1289" s="36" t="n"/>
    </row>
    <row r="1290">
      <c r="L1290" t="inlineStr">
        <is>
          <t>L0212326</t>
        </is>
      </c>
      <c r="M1290" t="inlineStr">
        <is>
          <t>T109203</t>
        </is>
      </c>
      <c r="N1290" t="n">
        <v>31</v>
      </c>
      <c r="O1290" t="n">
        <v>0</v>
      </c>
      <c r="P1290" s="36" t="n"/>
    </row>
    <row r="1291">
      <c r="L1291" t="inlineStr">
        <is>
          <t>L0212327</t>
        </is>
      </c>
      <c r="M1291" t="inlineStr">
        <is>
          <t>T109203</t>
        </is>
      </c>
      <c r="N1291" t="n">
        <v>31</v>
      </c>
      <c r="O1291" t="n">
        <v>0</v>
      </c>
      <c r="P1291" s="36" t="n"/>
    </row>
    <row r="1292">
      <c r="L1292" t="inlineStr">
        <is>
          <t>L0213972</t>
        </is>
      </c>
      <c r="M1292" t="inlineStr">
        <is>
          <t>T109203</t>
        </is>
      </c>
      <c r="N1292" t="n">
        <v>31</v>
      </c>
      <c r="O1292" t="n">
        <v>0</v>
      </c>
      <c r="P1292" s="36" t="n"/>
    </row>
    <row r="1293">
      <c r="L1293" t="inlineStr">
        <is>
          <t>L0214253</t>
        </is>
      </c>
      <c r="M1293" t="inlineStr">
        <is>
          <t>T109203</t>
        </is>
      </c>
      <c r="N1293" t="n">
        <v>31</v>
      </c>
      <c r="O1293" t="n">
        <v>0</v>
      </c>
      <c r="P1293" s="36" t="n"/>
    </row>
    <row r="1294">
      <c r="L1294" t="inlineStr">
        <is>
          <t>L0214530</t>
        </is>
      </c>
      <c r="M1294" t="inlineStr">
        <is>
          <t>T109203</t>
        </is>
      </c>
      <c r="N1294" t="n">
        <v>31</v>
      </c>
      <c r="O1294" t="n">
        <v>0</v>
      </c>
      <c r="P1294" s="36" t="n"/>
    </row>
    <row r="1295">
      <c r="L1295" t="inlineStr">
        <is>
          <t>L0214781</t>
        </is>
      </c>
      <c r="M1295" t="inlineStr">
        <is>
          <t>T109203</t>
        </is>
      </c>
      <c r="N1295" t="n">
        <v>31</v>
      </c>
      <c r="O1295" t="n">
        <v>0</v>
      </c>
      <c r="P1295" s="36" t="n"/>
    </row>
    <row r="1296">
      <c r="L1296" t="inlineStr">
        <is>
          <t>L0215086</t>
        </is>
      </c>
      <c r="M1296" t="inlineStr">
        <is>
          <t>T109203</t>
        </is>
      </c>
      <c r="N1296" t="n">
        <v>31</v>
      </c>
      <c r="O1296" t="n">
        <v>0</v>
      </c>
      <c r="P1296" s="36" t="n"/>
    </row>
    <row r="1297">
      <c r="L1297" t="inlineStr">
        <is>
          <t>L0215351</t>
        </is>
      </c>
      <c r="M1297" t="inlineStr">
        <is>
          <t>T109203</t>
        </is>
      </c>
      <c r="N1297" t="n">
        <v>32</v>
      </c>
      <c r="O1297" t="n">
        <v>0</v>
      </c>
      <c r="P1297" s="36" t="n"/>
    </row>
    <row r="1298">
      <c r="L1298" t="inlineStr">
        <is>
          <t>L0215878</t>
        </is>
      </c>
      <c r="M1298" t="inlineStr">
        <is>
          <t>T109203</t>
        </is>
      </c>
      <c r="N1298" t="n">
        <v>32</v>
      </c>
      <c r="O1298" t="n">
        <v>0</v>
      </c>
      <c r="P1298" s="36" t="n"/>
    </row>
    <row r="1299">
      <c r="L1299" t="inlineStr">
        <is>
          <t>L0216987</t>
        </is>
      </c>
      <c r="M1299" t="inlineStr">
        <is>
          <t>T109203</t>
        </is>
      </c>
      <c r="N1299" t="n">
        <v>32</v>
      </c>
      <c r="O1299" t="n">
        <v>0</v>
      </c>
      <c r="P1299" s="36" t="n"/>
    </row>
    <row r="1300">
      <c r="L1300" t="inlineStr">
        <is>
          <t>L0216989</t>
        </is>
      </c>
      <c r="M1300" t="inlineStr">
        <is>
          <t>T109203</t>
        </is>
      </c>
      <c r="N1300" t="n">
        <v>32</v>
      </c>
      <c r="O1300" t="n">
        <v>0</v>
      </c>
      <c r="P1300" s="36" t="n"/>
    </row>
    <row r="1301">
      <c r="L1301" t="inlineStr">
        <is>
          <t>L0218387</t>
        </is>
      </c>
      <c r="M1301" t="inlineStr">
        <is>
          <t>T109203</t>
        </is>
      </c>
      <c r="N1301" t="n">
        <v>32</v>
      </c>
      <c r="O1301" t="n">
        <v>0</v>
      </c>
      <c r="P1301" s="36" t="n"/>
    </row>
    <row r="1302">
      <c r="L1302" t="inlineStr">
        <is>
          <t>L0219994</t>
        </is>
      </c>
      <c r="M1302" t="inlineStr">
        <is>
          <t>T109203</t>
        </is>
      </c>
      <c r="N1302" t="n">
        <v>32</v>
      </c>
      <c r="O1302" t="n">
        <v>0</v>
      </c>
      <c r="P1302" s="36" t="n"/>
    </row>
    <row r="1303">
      <c r="L1303" t="inlineStr">
        <is>
          <t>L0222171</t>
        </is>
      </c>
      <c r="M1303" t="inlineStr">
        <is>
          <t>T109203</t>
        </is>
      </c>
      <c r="N1303" t="n">
        <v>32</v>
      </c>
      <c r="O1303" t="n">
        <v>0</v>
      </c>
      <c r="P1303" s="36" t="n"/>
    </row>
    <row r="1304">
      <c r="L1304" t="inlineStr">
        <is>
          <t>L0222424</t>
        </is>
      </c>
      <c r="M1304" t="inlineStr">
        <is>
          <t>T109203</t>
        </is>
      </c>
      <c r="N1304" t="n">
        <v>32</v>
      </c>
      <c r="O1304" t="n">
        <v>0</v>
      </c>
      <c r="P1304" s="36" t="n"/>
    </row>
    <row r="1305">
      <c r="L1305" t="inlineStr">
        <is>
          <t>L0223182</t>
        </is>
      </c>
      <c r="M1305" t="inlineStr">
        <is>
          <t>T109203</t>
        </is>
      </c>
      <c r="N1305" t="n">
        <v>33</v>
      </c>
      <c r="O1305" t="n">
        <v>0</v>
      </c>
      <c r="P1305" s="36" t="n"/>
    </row>
    <row r="1306">
      <c r="L1306" t="inlineStr">
        <is>
          <t>L0224014</t>
        </is>
      </c>
      <c r="M1306" t="inlineStr">
        <is>
          <t>T109203</t>
        </is>
      </c>
      <c r="N1306" t="n">
        <v>33</v>
      </c>
      <c r="O1306" t="n">
        <v>0</v>
      </c>
      <c r="P1306" s="36" t="n"/>
    </row>
    <row r="1307">
      <c r="L1307" t="inlineStr">
        <is>
          <t>L0224282</t>
        </is>
      </c>
      <c r="M1307" t="inlineStr">
        <is>
          <t>T109203</t>
        </is>
      </c>
      <c r="N1307" t="n">
        <v>33</v>
      </c>
      <c r="O1307" t="n">
        <v>0</v>
      </c>
      <c r="P1307" s="36" t="n"/>
    </row>
    <row r="1308">
      <c r="L1308" t="inlineStr">
        <is>
          <t>L0225345</t>
        </is>
      </c>
      <c r="M1308" t="inlineStr">
        <is>
          <t>T109203</t>
        </is>
      </c>
      <c r="N1308" t="n">
        <v>33</v>
      </c>
      <c r="O1308" t="n">
        <v>0</v>
      </c>
      <c r="P1308" s="36" t="n"/>
    </row>
    <row r="1309">
      <c r="L1309" t="inlineStr">
        <is>
          <t>L0226381</t>
        </is>
      </c>
      <c r="M1309" t="inlineStr">
        <is>
          <t>T109203</t>
        </is>
      </c>
      <c r="N1309" t="n">
        <v>33</v>
      </c>
      <c r="O1309" t="n">
        <v>0</v>
      </c>
      <c r="P1309" s="36" t="n"/>
    </row>
    <row r="1310">
      <c r="L1310" t="inlineStr">
        <is>
          <t>L0226636</t>
        </is>
      </c>
      <c r="M1310" t="inlineStr">
        <is>
          <t>T109203</t>
        </is>
      </c>
      <c r="N1310" t="n">
        <v>33</v>
      </c>
      <c r="O1310" t="n">
        <v>0</v>
      </c>
      <c r="P1310" s="36" t="n"/>
    </row>
    <row r="1311">
      <c r="L1311" t="inlineStr">
        <is>
          <t>L0227396</t>
        </is>
      </c>
      <c r="M1311" t="inlineStr">
        <is>
          <t>T109203</t>
        </is>
      </c>
      <c r="N1311" t="n">
        <v>33</v>
      </c>
      <c r="O1311" t="n">
        <v>0</v>
      </c>
      <c r="P1311" s="36" t="n"/>
    </row>
    <row r="1312">
      <c r="L1312" t="inlineStr">
        <is>
          <t>L0227397</t>
        </is>
      </c>
      <c r="M1312" t="inlineStr">
        <is>
          <t>T109203</t>
        </is>
      </c>
      <c r="N1312" t="n">
        <v>33</v>
      </c>
      <c r="O1312" t="n">
        <v>0</v>
      </c>
      <c r="P1312" s="36" t="n"/>
    </row>
    <row r="1313">
      <c r="L1313" t="inlineStr">
        <is>
          <t>L0228494</t>
        </is>
      </c>
      <c r="M1313" t="inlineStr">
        <is>
          <t>T109203</t>
        </is>
      </c>
      <c r="N1313" t="n">
        <v>33</v>
      </c>
      <c r="O1313" t="n">
        <v>0</v>
      </c>
      <c r="P1313" s="36" t="n"/>
    </row>
    <row r="1314">
      <c r="L1314" t="inlineStr">
        <is>
          <t>L0230788</t>
        </is>
      </c>
      <c r="M1314" t="inlineStr">
        <is>
          <t>T109203</t>
        </is>
      </c>
      <c r="N1314" t="n">
        <v>34</v>
      </c>
      <c r="O1314" t="n">
        <v>0</v>
      </c>
      <c r="P1314" s="36" t="n"/>
    </row>
    <row r="1315">
      <c r="L1315" t="inlineStr">
        <is>
          <t>L0231529</t>
        </is>
      </c>
      <c r="M1315" t="inlineStr">
        <is>
          <t>T109203</t>
        </is>
      </c>
      <c r="N1315" t="n">
        <v>34</v>
      </c>
      <c r="O1315" t="n">
        <v>0</v>
      </c>
      <c r="P1315" s="36" t="n"/>
    </row>
    <row r="1316">
      <c r="L1316" t="inlineStr">
        <is>
          <t>L0232028</t>
        </is>
      </c>
      <c r="M1316" t="inlineStr">
        <is>
          <t>T109203</t>
        </is>
      </c>
      <c r="N1316" t="n">
        <v>34</v>
      </c>
      <c r="O1316" t="n">
        <v>0</v>
      </c>
      <c r="P1316" s="36" t="n"/>
    </row>
    <row r="1317">
      <c r="L1317" t="inlineStr">
        <is>
          <t>L0232030</t>
        </is>
      </c>
      <c r="M1317" t="inlineStr">
        <is>
          <t>T109203</t>
        </is>
      </c>
      <c r="N1317" t="n">
        <v>34</v>
      </c>
      <c r="O1317" t="n">
        <v>0</v>
      </c>
      <c r="P1317" s="36" t="n"/>
    </row>
    <row r="1318">
      <c r="L1318" t="inlineStr">
        <is>
          <t>L0232564</t>
        </is>
      </c>
      <c r="M1318" t="inlineStr">
        <is>
          <t>T109203</t>
        </is>
      </c>
      <c r="N1318" t="n">
        <v>34</v>
      </c>
      <c r="O1318" t="n">
        <v>0</v>
      </c>
      <c r="P1318" s="36" t="n"/>
    </row>
    <row r="1319">
      <c r="L1319" t="inlineStr">
        <is>
          <t>L0234293</t>
        </is>
      </c>
      <c r="M1319" t="inlineStr">
        <is>
          <t>T109203</t>
        </is>
      </c>
      <c r="N1319" t="n">
        <v>34</v>
      </c>
      <c r="O1319" t="n">
        <v>0</v>
      </c>
      <c r="P1319" s="36" t="n"/>
    </row>
    <row r="1320">
      <c r="L1320" t="inlineStr">
        <is>
          <t>L0235549</t>
        </is>
      </c>
      <c r="M1320" t="inlineStr">
        <is>
          <t>T109203</t>
        </is>
      </c>
      <c r="N1320" t="n">
        <v>34</v>
      </c>
      <c r="O1320" t="n">
        <v>0</v>
      </c>
      <c r="P1320" s="36" t="n"/>
    </row>
    <row r="1321">
      <c r="L1321" t="inlineStr">
        <is>
          <t>L0235554</t>
        </is>
      </c>
      <c r="M1321" t="inlineStr">
        <is>
          <t>T109203</t>
        </is>
      </c>
      <c r="N1321" t="n">
        <v>34</v>
      </c>
      <c r="O1321" t="n">
        <v>0</v>
      </c>
      <c r="P1321" s="36" t="n"/>
    </row>
    <row r="1322">
      <c r="L1322" t="inlineStr">
        <is>
          <t>L0235555</t>
        </is>
      </c>
      <c r="M1322" t="inlineStr">
        <is>
          <t>T109203</t>
        </is>
      </c>
      <c r="N1322" t="n">
        <v>34</v>
      </c>
      <c r="O1322" t="n">
        <v>0</v>
      </c>
      <c r="P1322" s="36" t="n"/>
    </row>
    <row r="1323">
      <c r="L1323" t="inlineStr">
        <is>
          <t>L0236075</t>
        </is>
      </c>
      <c r="M1323" t="inlineStr">
        <is>
          <t>T109203</t>
        </is>
      </c>
      <c r="N1323" t="n">
        <v>34</v>
      </c>
      <c r="O1323" t="n">
        <v>0</v>
      </c>
      <c r="P1323" s="36" t="n"/>
    </row>
    <row r="1324">
      <c r="L1324" t="inlineStr">
        <is>
          <t>L0237323</t>
        </is>
      </c>
      <c r="M1324" t="inlineStr">
        <is>
          <t>T109203</t>
        </is>
      </c>
      <c r="N1324" t="n">
        <v>35</v>
      </c>
      <c r="O1324" t="n">
        <v>0</v>
      </c>
      <c r="P1324" s="36" t="n"/>
    </row>
    <row r="1325">
      <c r="L1325" t="inlineStr">
        <is>
          <t>L0239411</t>
        </is>
      </c>
      <c r="M1325" t="inlineStr">
        <is>
          <t>T109203</t>
        </is>
      </c>
      <c r="N1325" t="n">
        <v>35</v>
      </c>
      <c r="O1325" t="n">
        <v>0</v>
      </c>
      <c r="P1325" s="36" t="n"/>
    </row>
    <row r="1326">
      <c r="L1326" t="inlineStr">
        <is>
          <t>L0239412</t>
        </is>
      </c>
      <c r="M1326" t="inlineStr">
        <is>
          <t>T109203</t>
        </is>
      </c>
      <c r="N1326" t="n">
        <v>35</v>
      </c>
      <c r="O1326" t="n">
        <v>0</v>
      </c>
      <c r="P1326" s="36" t="n"/>
    </row>
    <row r="1327">
      <c r="L1327" t="inlineStr">
        <is>
          <t>L0242330</t>
        </is>
      </c>
      <c r="M1327" t="inlineStr">
        <is>
          <t>T109203</t>
        </is>
      </c>
      <c r="N1327" t="n">
        <v>35</v>
      </c>
      <c r="O1327" t="n">
        <v>0</v>
      </c>
      <c r="P1327" s="36" t="n"/>
    </row>
    <row r="1328">
      <c r="L1328" t="inlineStr">
        <is>
          <t>L0242802</t>
        </is>
      </c>
      <c r="M1328" t="inlineStr">
        <is>
          <t>T109203</t>
        </is>
      </c>
      <c r="N1328" t="n">
        <v>35</v>
      </c>
      <c r="O1328" t="n">
        <v>0</v>
      </c>
      <c r="P1328" s="36" t="n"/>
    </row>
    <row r="1329">
      <c r="L1329" t="inlineStr">
        <is>
          <t>L0244894</t>
        </is>
      </c>
      <c r="M1329" t="inlineStr">
        <is>
          <t>T109203</t>
        </is>
      </c>
      <c r="N1329" t="n">
        <v>36</v>
      </c>
      <c r="O1329" t="n">
        <v>0</v>
      </c>
      <c r="P1329" s="36" t="n"/>
    </row>
    <row r="1330">
      <c r="L1330" t="inlineStr">
        <is>
          <t>L0246509</t>
        </is>
      </c>
      <c r="M1330" t="inlineStr">
        <is>
          <t>T109203</t>
        </is>
      </c>
      <c r="N1330" t="n">
        <v>36</v>
      </c>
      <c r="O1330" t="n">
        <v>0</v>
      </c>
      <c r="P1330" s="36" t="n"/>
    </row>
    <row r="1331">
      <c r="L1331" t="inlineStr">
        <is>
          <t>L0246711</t>
        </is>
      </c>
      <c r="M1331" t="inlineStr">
        <is>
          <t>T109203</t>
        </is>
      </c>
      <c r="N1331" t="n">
        <v>36</v>
      </c>
      <c r="O1331" t="n">
        <v>0</v>
      </c>
      <c r="P1331" s="36" t="n"/>
    </row>
    <row r="1332">
      <c r="L1332" t="inlineStr">
        <is>
          <t>L0246952</t>
        </is>
      </c>
      <c r="M1332" t="inlineStr">
        <is>
          <t>T109203</t>
        </is>
      </c>
      <c r="N1332" t="n">
        <v>36</v>
      </c>
      <c r="O1332" t="n">
        <v>0</v>
      </c>
      <c r="P1332" s="36" t="n"/>
    </row>
    <row r="1333">
      <c r="L1333" t="inlineStr">
        <is>
          <t>L0246953</t>
        </is>
      </c>
      <c r="M1333" t="inlineStr">
        <is>
          <t>T109203</t>
        </is>
      </c>
      <c r="N1333" t="n">
        <v>36</v>
      </c>
      <c r="O1333" t="n">
        <v>0</v>
      </c>
      <c r="P1333" s="36" t="n"/>
    </row>
    <row r="1334">
      <c r="L1334" t="inlineStr">
        <is>
          <t>L0249671</t>
        </is>
      </c>
      <c r="M1334" t="inlineStr">
        <is>
          <t>T109203</t>
        </is>
      </c>
      <c r="N1334" t="n">
        <v>36</v>
      </c>
      <c r="O1334" t="n">
        <v>0</v>
      </c>
      <c r="P1334" s="36" t="n"/>
    </row>
    <row r="1335">
      <c r="L1335" t="inlineStr">
        <is>
          <t>L0180072</t>
        </is>
      </c>
      <c r="M1335" t="inlineStr">
        <is>
          <t>T109286</t>
        </is>
      </c>
      <c r="N1335" t="n">
        <v>27</v>
      </c>
      <c r="O1335" t="n">
        <v>0</v>
      </c>
      <c r="P1335" s="36" t="n"/>
    </row>
    <row r="1336">
      <c r="L1336" t="inlineStr">
        <is>
          <t>L0182424</t>
        </is>
      </c>
      <c r="M1336" t="inlineStr">
        <is>
          <t>T109286</t>
        </is>
      </c>
      <c r="N1336" t="n">
        <v>27</v>
      </c>
      <c r="O1336" t="n">
        <v>0</v>
      </c>
      <c r="P1336" s="36" t="n"/>
    </row>
    <row r="1337">
      <c r="L1337" t="inlineStr">
        <is>
          <t>L0193813</t>
        </is>
      </c>
      <c r="M1337" t="inlineStr">
        <is>
          <t>T109286</t>
        </is>
      </c>
      <c r="N1337" t="n">
        <v>29</v>
      </c>
      <c r="O1337" t="n">
        <v>0</v>
      </c>
      <c r="P1337" s="36" t="n"/>
    </row>
    <row r="1338">
      <c r="L1338" t="inlineStr">
        <is>
          <t>L0199870</t>
        </is>
      </c>
      <c r="M1338" t="inlineStr">
        <is>
          <t>T109286</t>
        </is>
      </c>
      <c r="N1338" t="n">
        <v>29</v>
      </c>
      <c r="O1338" t="n">
        <v>0</v>
      </c>
      <c r="P1338" s="36" t="n"/>
    </row>
    <row r="1339">
      <c r="L1339" t="inlineStr">
        <is>
          <t>L0206240</t>
        </is>
      </c>
      <c r="M1339" t="inlineStr">
        <is>
          <t>T109286</t>
        </is>
      </c>
      <c r="N1339" t="n">
        <v>30</v>
      </c>
      <c r="O1339" t="n">
        <v>0</v>
      </c>
      <c r="P1339" s="36" t="n"/>
    </row>
    <row r="1340">
      <c r="L1340" t="inlineStr">
        <is>
          <t>L0218107</t>
        </is>
      </c>
      <c r="M1340" t="inlineStr">
        <is>
          <t>T109286</t>
        </is>
      </c>
      <c r="N1340" t="n">
        <v>32</v>
      </c>
      <c r="O1340" t="n">
        <v>0</v>
      </c>
      <c r="P1340" s="36" t="n"/>
    </row>
    <row r="1341">
      <c r="L1341" t="inlineStr">
        <is>
          <t>L0226118</t>
        </is>
      </c>
      <c r="M1341" t="inlineStr">
        <is>
          <t>T109286</t>
        </is>
      </c>
      <c r="N1341" t="n">
        <v>33</v>
      </c>
      <c r="O1341" t="n">
        <v>0</v>
      </c>
      <c r="P1341" s="36" t="n"/>
    </row>
    <row r="1342">
      <c r="L1342" t="inlineStr">
        <is>
          <t>L0237078</t>
        </is>
      </c>
      <c r="M1342" t="inlineStr">
        <is>
          <t>T109286</t>
        </is>
      </c>
      <c r="N1342" t="n">
        <v>34</v>
      </c>
      <c r="O1342" t="n">
        <v>0</v>
      </c>
      <c r="P1342" s="36" t="n"/>
    </row>
    <row r="1343">
      <c r="L1343" t="inlineStr">
        <is>
          <t>L0249456</t>
        </is>
      </c>
      <c r="M1343" t="inlineStr">
        <is>
          <t>T109286</t>
        </is>
      </c>
      <c r="N1343" t="n">
        <v>36</v>
      </c>
      <c r="O1343" t="n">
        <v>0</v>
      </c>
      <c r="P1343" s="36" t="n"/>
    </row>
    <row r="1344">
      <c r="L1344" t="inlineStr">
        <is>
          <t>L0175054</t>
        </is>
      </c>
      <c r="M1344" t="inlineStr">
        <is>
          <t>T109334</t>
        </is>
      </c>
      <c r="N1344" t="n">
        <v>26</v>
      </c>
      <c r="O1344" t="n">
        <v>0</v>
      </c>
      <c r="P1344" s="36" t="n"/>
    </row>
    <row r="1345">
      <c r="L1345" t="inlineStr">
        <is>
          <t>L0176858</t>
        </is>
      </c>
      <c r="M1345" t="inlineStr">
        <is>
          <t>T109334</t>
        </is>
      </c>
      <c r="N1345" t="n">
        <v>26</v>
      </c>
      <c r="O1345" t="n">
        <v>0</v>
      </c>
      <c r="P1345" s="36" t="n"/>
    </row>
    <row r="1346">
      <c r="L1346" t="inlineStr">
        <is>
          <t>L0177063</t>
        </is>
      </c>
      <c r="M1346" t="inlineStr">
        <is>
          <t>T109334</t>
        </is>
      </c>
      <c r="N1346" t="n">
        <v>26</v>
      </c>
      <c r="O1346" t="n">
        <v>0</v>
      </c>
      <c r="P1346" s="36" t="n"/>
    </row>
    <row r="1347">
      <c r="L1347" t="inlineStr">
        <is>
          <t>L0201720</t>
        </is>
      </c>
      <c r="M1347" t="inlineStr">
        <is>
          <t>T109334</t>
        </is>
      </c>
      <c r="N1347" t="n">
        <v>30</v>
      </c>
      <c r="O1347" t="n">
        <v>0</v>
      </c>
      <c r="P1347" s="36" t="n"/>
    </row>
    <row r="1348">
      <c r="L1348" t="inlineStr">
        <is>
          <t>L0218112</t>
        </is>
      </c>
      <c r="M1348" t="inlineStr">
        <is>
          <t>T109334</t>
        </is>
      </c>
      <c r="N1348" t="n">
        <v>32</v>
      </c>
      <c r="O1348" t="n">
        <v>0</v>
      </c>
      <c r="P1348" s="36" t="n"/>
    </row>
    <row r="1349">
      <c r="L1349" t="inlineStr">
        <is>
          <t>L0242089</t>
        </is>
      </c>
      <c r="M1349" t="inlineStr">
        <is>
          <t>T109334</t>
        </is>
      </c>
      <c r="N1349" t="n">
        <v>35</v>
      </c>
      <c r="O1349" t="n">
        <v>0</v>
      </c>
      <c r="P1349" s="36" t="n"/>
    </row>
    <row r="1350">
      <c r="L1350" t="inlineStr">
        <is>
          <t>L0248064</t>
        </is>
      </c>
      <c r="M1350" t="inlineStr">
        <is>
          <t>T109334</t>
        </is>
      </c>
      <c r="N1350" t="n">
        <v>36</v>
      </c>
      <c r="O1350" t="n">
        <v>0</v>
      </c>
      <c r="P1350" s="36" t="n"/>
    </row>
    <row r="1351">
      <c r="L1351" t="inlineStr">
        <is>
          <t>L0169518</t>
        </is>
      </c>
      <c r="M1351" t="inlineStr">
        <is>
          <t>T109373</t>
        </is>
      </c>
      <c r="N1351" t="n">
        <v>25</v>
      </c>
      <c r="O1351" t="n">
        <v>0</v>
      </c>
      <c r="P1351" s="36" t="n"/>
    </row>
    <row r="1352">
      <c r="L1352" t="inlineStr">
        <is>
          <t>L0171071</t>
        </is>
      </c>
      <c r="M1352" t="inlineStr">
        <is>
          <t>T109373</t>
        </is>
      </c>
      <c r="N1352" t="n">
        <v>25</v>
      </c>
      <c r="O1352" t="n">
        <v>0</v>
      </c>
      <c r="P1352" s="36" t="n"/>
    </row>
    <row r="1353">
      <c r="L1353" t="inlineStr">
        <is>
          <t>L0173471</t>
        </is>
      </c>
      <c r="M1353" t="inlineStr">
        <is>
          <t>T109373</t>
        </is>
      </c>
      <c r="N1353" t="n">
        <v>26</v>
      </c>
      <c r="O1353" t="n">
        <v>0</v>
      </c>
      <c r="P1353" s="36" t="n"/>
    </row>
    <row r="1354">
      <c r="L1354" t="inlineStr">
        <is>
          <t>L0184496</t>
        </is>
      </c>
      <c r="M1354" t="inlineStr">
        <is>
          <t>T109373</t>
        </is>
      </c>
      <c r="N1354" t="n">
        <v>27</v>
      </c>
      <c r="O1354" t="n">
        <v>0</v>
      </c>
      <c r="P1354" s="36" t="n"/>
    </row>
    <row r="1355">
      <c r="L1355" t="inlineStr">
        <is>
          <t>L0186905</t>
        </is>
      </c>
      <c r="M1355" t="inlineStr">
        <is>
          <t>T109373</t>
        </is>
      </c>
      <c r="N1355" t="n">
        <v>28</v>
      </c>
      <c r="O1355" t="n">
        <v>0</v>
      </c>
      <c r="P1355" s="36" t="n"/>
    </row>
    <row r="1356">
      <c r="L1356" t="inlineStr">
        <is>
          <t>L0188477</t>
        </is>
      </c>
      <c r="M1356" t="inlineStr">
        <is>
          <t>T109373</t>
        </is>
      </c>
      <c r="N1356" t="n">
        <v>28</v>
      </c>
      <c r="O1356" t="n">
        <v>0</v>
      </c>
      <c r="P1356" s="36" t="n"/>
    </row>
    <row r="1357">
      <c r="L1357" t="inlineStr">
        <is>
          <t>L0190745</t>
        </is>
      </c>
      <c r="M1357" t="inlineStr">
        <is>
          <t>T109373</t>
        </is>
      </c>
      <c r="N1357" t="n">
        <v>28</v>
      </c>
      <c r="O1357" t="n">
        <v>0</v>
      </c>
      <c r="P1357" s="36" t="n"/>
    </row>
    <row r="1358">
      <c r="L1358" t="inlineStr">
        <is>
          <t>L0196466</t>
        </is>
      </c>
      <c r="M1358" t="inlineStr">
        <is>
          <t>T109373</t>
        </is>
      </c>
      <c r="N1358" t="n">
        <v>29</v>
      </c>
      <c r="O1358" t="n">
        <v>0</v>
      </c>
      <c r="P1358" s="36" t="n"/>
    </row>
    <row r="1359">
      <c r="L1359" t="inlineStr">
        <is>
          <t>L0201472</t>
        </is>
      </c>
      <c r="M1359" t="inlineStr">
        <is>
          <t>T109373</t>
        </is>
      </c>
      <c r="N1359" t="n">
        <v>30</v>
      </c>
      <c r="O1359" t="n">
        <v>0</v>
      </c>
      <c r="P1359" s="36" t="n"/>
    </row>
    <row r="1360">
      <c r="L1360" t="inlineStr">
        <is>
          <t>L0201728</t>
        </is>
      </c>
      <c r="M1360" t="inlineStr">
        <is>
          <t>T109373</t>
        </is>
      </c>
      <c r="N1360" t="n">
        <v>30</v>
      </c>
      <c r="O1360" t="n">
        <v>0</v>
      </c>
      <c r="P1360" s="36" t="n"/>
    </row>
    <row r="1361">
      <c r="L1361" t="inlineStr">
        <is>
          <t>L0202258</t>
        </is>
      </c>
      <c r="M1361" t="inlineStr">
        <is>
          <t>T109373</t>
        </is>
      </c>
      <c r="N1361" t="n">
        <v>30</v>
      </c>
      <c r="O1361" t="n">
        <v>0</v>
      </c>
      <c r="P1361" s="36" t="n"/>
    </row>
    <row r="1362">
      <c r="L1362" t="inlineStr">
        <is>
          <t>L0220810</t>
        </is>
      </c>
      <c r="M1362" t="inlineStr">
        <is>
          <t>T109373</t>
        </is>
      </c>
      <c r="N1362" t="n">
        <v>32</v>
      </c>
      <c r="O1362" t="n">
        <v>0</v>
      </c>
      <c r="P1362" s="36" t="n"/>
    </row>
    <row r="1363">
      <c r="L1363" t="inlineStr">
        <is>
          <t>L0233569</t>
        </is>
      </c>
      <c r="M1363" t="inlineStr">
        <is>
          <t>T109373</t>
        </is>
      </c>
      <c r="N1363" t="n">
        <v>34</v>
      </c>
      <c r="O1363" t="n">
        <v>0</v>
      </c>
      <c r="P1363" s="36" t="n"/>
    </row>
    <row r="1364">
      <c r="L1364" t="inlineStr">
        <is>
          <t>L0244208</t>
        </is>
      </c>
      <c r="M1364" t="inlineStr">
        <is>
          <t>T109373</t>
        </is>
      </c>
      <c r="N1364" t="n">
        <v>36</v>
      </c>
      <c r="O1364" t="n">
        <v>0</v>
      </c>
      <c r="P1364" s="36" t="n"/>
    </row>
    <row r="1365">
      <c r="L1365" t="inlineStr">
        <is>
          <t>L0235834</t>
        </is>
      </c>
      <c r="M1365" t="inlineStr">
        <is>
          <t>T109509</t>
        </is>
      </c>
      <c r="N1365" t="n">
        <v>34</v>
      </c>
      <c r="O1365" t="n">
        <v>0</v>
      </c>
      <c r="P1365" s="36" t="n"/>
    </row>
    <row r="1366">
      <c r="L1366" t="inlineStr">
        <is>
          <t>L0172341</t>
        </is>
      </c>
      <c r="M1366" t="inlineStr">
        <is>
          <t>T109559</t>
        </is>
      </c>
      <c r="N1366" t="n">
        <v>25</v>
      </c>
      <c r="O1366" t="n">
        <v>0</v>
      </c>
      <c r="P1366" s="36" t="n"/>
    </row>
    <row r="1367">
      <c r="L1367" t="inlineStr">
        <is>
          <t>L0181515</t>
        </is>
      </c>
      <c r="M1367" t="inlineStr">
        <is>
          <t>T109559</t>
        </is>
      </c>
      <c r="N1367" t="n">
        <v>27</v>
      </c>
      <c r="O1367" t="n">
        <v>0</v>
      </c>
      <c r="P1367" s="36" t="n"/>
    </row>
    <row r="1368">
      <c r="L1368" t="inlineStr">
        <is>
          <t>L0245592</t>
        </is>
      </c>
      <c r="M1368" t="inlineStr">
        <is>
          <t>T109559</t>
        </is>
      </c>
      <c r="N1368" t="n">
        <v>36</v>
      </c>
      <c r="O1368" t="n">
        <v>0</v>
      </c>
      <c r="P1368" s="36" t="n"/>
    </row>
    <row r="1369">
      <c r="L1369" t="inlineStr">
        <is>
          <t>L0215612</t>
        </is>
      </c>
      <c r="M1369" t="inlineStr">
        <is>
          <t>T109711</t>
        </is>
      </c>
      <c r="N1369" t="n">
        <v>32</v>
      </c>
      <c r="O1369" t="n">
        <v>0</v>
      </c>
      <c r="P1369" s="36" t="n"/>
    </row>
    <row r="1370">
      <c r="L1370" t="inlineStr">
        <is>
          <t>L0171068</t>
        </is>
      </c>
      <c r="M1370" t="inlineStr">
        <is>
          <t>T109722</t>
        </is>
      </c>
      <c r="N1370" t="n">
        <v>25</v>
      </c>
      <c r="O1370" t="n">
        <v>0</v>
      </c>
      <c r="P1370" s="36" t="n"/>
    </row>
    <row r="1371">
      <c r="L1371" t="inlineStr">
        <is>
          <t>L0243496</t>
        </is>
      </c>
      <c r="M1371" t="inlineStr">
        <is>
          <t>T109722</t>
        </is>
      </c>
      <c r="N1371" t="n">
        <v>35</v>
      </c>
      <c r="O1371" t="n">
        <v>0</v>
      </c>
      <c r="P1371" s="36" t="n"/>
    </row>
    <row r="1372">
      <c r="L1372" t="inlineStr">
        <is>
          <t>L0177288</t>
        </is>
      </c>
      <c r="M1372" t="inlineStr">
        <is>
          <t>T109782</t>
        </is>
      </c>
      <c r="N1372" t="n">
        <v>26</v>
      </c>
      <c r="O1372" t="n">
        <v>0</v>
      </c>
      <c r="P1372" s="36" t="n"/>
    </row>
    <row r="1373">
      <c r="L1373" t="inlineStr">
        <is>
          <t>L0200405</t>
        </is>
      </c>
      <c r="M1373" t="inlineStr">
        <is>
          <t>T109782</t>
        </is>
      </c>
      <c r="N1373" t="n">
        <v>30</v>
      </c>
      <c r="O1373" t="n">
        <v>0</v>
      </c>
      <c r="P1373" s="36" t="n"/>
    </row>
    <row r="1374">
      <c r="L1374" t="inlineStr">
        <is>
          <t>L0206540</t>
        </is>
      </c>
      <c r="M1374" t="inlineStr">
        <is>
          <t>T109782</t>
        </is>
      </c>
      <c r="N1374" t="n">
        <v>30</v>
      </c>
      <c r="O1374" t="n">
        <v>0</v>
      </c>
      <c r="P1374" s="36" t="n"/>
    </row>
    <row r="1375">
      <c r="L1375" t="inlineStr">
        <is>
          <t>L0226126</t>
        </is>
      </c>
      <c r="M1375" t="inlineStr">
        <is>
          <t>T109782</t>
        </is>
      </c>
      <c r="N1375" t="n">
        <v>33</v>
      </c>
      <c r="O1375" t="n">
        <v>0</v>
      </c>
      <c r="P1375" s="36" t="n"/>
    </row>
    <row r="1376">
      <c r="L1376" t="inlineStr">
        <is>
          <t>L0239652</t>
        </is>
      </c>
      <c r="M1376" t="inlineStr">
        <is>
          <t>T109782</t>
        </is>
      </c>
      <c r="N1376" t="n">
        <v>35</v>
      </c>
      <c r="O1376" t="n">
        <v>0</v>
      </c>
      <c r="P1376" s="36" t="n"/>
    </row>
    <row r="1377">
      <c r="L1377" t="inlineStr">
        <is>
          <t>L0234307</t>
        </is>
      </c>
      <c r="M1377" t="inlineStr">
        <is>
          <t>T109868</t>
        </is>
      </c>
      <c r="N1377" t="n">
        <v>34</v>
      </c>
      <c r="O1377" t="n">
        <v>0</v>
      </c>
      <c r="P1377" s="36" t="n"/>
    </row>
    <row r="1378">
      <c r="L1378" t="inlineStr">
        <is>
          <t>L0175312</t>
        </is>
      </c>
      <c r="M1378" t="inlineStr">
        <is>
          <t>T109890</t>
        </is>
      </c>
      <c r="N1378" t="n">
        <v>26</v>
      </c>
      <c r="O1378" t="n">
        <v>0</v>
      </c>
      <c r="P1378" s="36" t="n"/>
    </row>
    <row r="1379">
      <c r="L1379" t="inlineStr">
        <is>
          <t>L0176429</t>
        </is>
      </c>
      <c r="M1379" t="inlineStr">
        <is>
          <t>T109890</t>
        </is>
      </c>
      <c r="N1379" t="n">
        <v>26</v>
      </c>
      <c r="O1379" t="n">
        <v>0</v>
      </c>
      <c r="P1379" s="36" t="n"/>
    </row>
    <row r="1380">
      <c r="L1380" t="inlineStr">
        <is>
          <t>L0247194</t>
        </is>
      </c>
      <c r="M1380" t="inlineStr">
        <is>
          <t>T109890</t>
        </is>
      </c>
      <c r="N1380" t="n">
        <v>36</v>
      </c>
      <c r="O1380" t="n">
        <v>0</v>
      </c>
      <c r="P1380" s="36" t="n"/>
    </row>
    <row r="1381">
      <c r="L1381" t="inlineStr">
        <is>
          <t>L0173258</t>
        </is>
      </c>
      <c r="M1381" t="inlineStr">
        <is>
          <t>T110015</t>
        </is>
      </c>
      <c r="N1381" t="n">
        <v>26</v>
      </c>
      <c r="O1381" t="n">
        <v>0</v>
      </c>
      <c r="P1381" s="36" t="n"/>
    </row>
    <row r="1382">
      <c r="L1382" t="inlineStr">
        <is>
          <t>L0205156</t>
        </is>
      </c>
      <c r="M1382" t="inlineStr">
        <is>
          <t>T110015</t>
        </is>
      </c>
      <c r="N1382" t="n">
        <v>30</v>
      </c>
      <c r="O1382" t="n">
        <v>0</v>
      </c>
      <c r="P1382" s="36" t="n"/>
    </row>
    <row r="1383">
      <c r="L1383" t="inlineStr">
        <is>
          <t>L0218133</t>
        </is>
      </c>
      <c r="M1383" t="inlineStr">
        <is>
          <t>T110015</t>
        </is>
      </c>
      <c r="N1383" t="n">
        <v>32</v>
      </c>
      <c r="O1383" t="n">
        <v>0</v>
      </c>
      <c r="P1383" s="36" t="n"/>
    </row>
    <row r="1384">
      <c r="L1384" t="inlineStr">
        <is>
          <t>L0236094</t>
        </is>
      </c>
      <c r="M1384" t="inlineStr">
        <is>
          <t>T110015</t>
        </is>
      </c>
      <c r="N1384" t="n">
        <v>34</v>
      </c>
      <c r="O1384" t="n">
        <v>0</v>
      </c>
      <c r="P1384" s="36" t="n"/>
    </row>
    <row r="1385">
      <c r="L1385" t="inlineStr">
        <is>
          <t>L0245139</t>
        </is>
      </c>
      <c r="M1385" t="inlineStr">
        <is>
          <t>T110038</t>
        </is>
      </c>
      <c r="N1385" t="n">
        <v>36</v>
      </c>
      <c r="O1385" t="n">
        <v>0</v>
      </c>
      <c r="P1385" s="36" t="n"/>
    </row>
    <row r="1386">
      <c r="L1386" t="inlineStr">
        <is>
          <t>L0180093</t>
        </is>
      </c>
      <c r="M1386" t="inlineStr">
        <is>
          <t>T110061</t>
        </is>
      </c>
      <c r="N1386" t="n">
        <v>27</v>
      </c>
      <c r="O1386" t="n">
        <v>0</v>
      </c>
      <c r="P1386" s="36" t="n"/>
    </row>
    <row r="1387">
      <c r="L1387" t="inlineStr">
        <is>
          <t>L0211554</t>
        </is>
      </c>
      <c r="M1387" t="inlineStr">
        <is>
          <t>T110061</t>
        </is>
      </c>
      <c r="N1387" t="n">
        <v>31</v>
      </c>
      <c r="O1387" t="n">
        <v>0</v>
      </c>
      <c r="P1387" s="36" t="n"/>
    </row>
    <row r="1388">
      <c r="L1388" t="inlineStr">
        <is>
          <t>L0247199</t>
        </is>
      </c>
      <c r="M1388" t="inlineStr">
        <is>
          <t>T110061</t>
        </is>
      </c>
      <c r="N1388" t="n">
        <v>36</v>
      </c>
      <c r="O1388" t="n">
        <v>0</v>
      </c>
      <c r="P1388" s="36" t="n"/>
    </row>
    <row r="1389">
      <c r="L1389" t="inlineStr">
        <is>
          <t>L0175074</t>
        </is>
      </c>
      <c r="M1389" t="inlineStr">
        <is>
          <t>T110101</t>
        </is>
      </c>
      <c r="N1389" t="n">
        <v>26</v>
      </c>
      <c r="O1389" t="n">
        <v>0</v>
      </c>
      <c r="P1389" s="36" t="n"/>
    </row>
    <row r="1390">
      <c r="L1390" t="inlineStr">
        <is>
          <t>L0193084</t>
        </is>
      </c>
      <c r="M1390" t="inlineStr">
        <is>
          <t>T110170</t>
        </is>
      </c>
      <c r="N1390" t="n">
        <v>29</v>
      </c>
      <c r="O1390" t="n">
        <v>0</v>
      </c>
      <c r="P1390" s="36" t="n"/>
    </row>
    <row r="1391">
      <c r="L1391" t="inlineStr">
        <is>
          <t>L0198336</t>
        </is>
      </c>
      <c r="M1391" t="inlineStr">
        <is>
          <t>T110170</t>
        </is>
      </c>
      <c r="N1391" t="n">
        <v>29</v>
      </c>
      <c r="O1391" t="n">
        <v>0</v>
      </c>
      <c r="P1391" s="36" t="n"/>
    </row>
    <row r="1392">
      <c r="L1392" t="inlineStr">
        <is>
          <t>L0202271</t>
        </is>
      </c>
      <c r="M1392" t="inlineStr">
        <is>
          <t>T110170</t>
        </is>
      </c>
      <c r="N1392" t="n">
        <v>30</v>
      </c>
      <c r="O1392" t="n">
        <v>0</v>
      </c>
      <c r="P1392" s="36" t="n"/>
    </row>
    <row r="1393">
      <c r="L1393" t="inlineStr">
        <is>
          <t>L0213991</t>
        </is>
      </c>
      <c r="M1393" t="inlineStr">
        <is>
          <t>T110170</t>
        </is>
      </c>
      <c r="N1393" t="n">
        <v>31</v>
      </c>
      <c r="O1393" t="n">
        <v>0</v>
      </c>
      <c r="P1393" s="36" t="n"/>
    </row>
    <row r="1394">
      <c r="L1394" t="inlineStr">
        <is>
          <t>L0239432</t>
        </is>
      </c>
      <c r="M1394" t="inlineStr">
        <is>
          <t>T110170</t>
        </is>
      </c>
      <c r="N1394" t="n">
        <v>35</v>
      </c>
      <c r="O1394" t="n">
        <v>1</v>
      </c>
      <c r="P1394" s="36" t="n"/>
    </row>
    <row r="1395">
      <c r="L1395" t="inlineStr">
        <is>
          <t>L0247865</t>
        </is>
      </c>
      <c r="M1395" t="inlineStr">
        <is>
          <t>T110170</t>
        </is>
      </c>
      <c r="N1395" t="n">
        <v>36</v>
      </c>
      <c r="O1395" t="n">
        <v>1</v>
      </c>
      <c r="P1395" s="36" t="n"/>
    </row>
    <row r="1396">
      <c r="L1396" t="inlineStr">
        <is>
          <t>L0248995</t>
        </is>
      </c>
      <c r="M1396" t="inlineStr">
        <is>
          <t>T110170</t>
        </is>
      </c>
      <c r="N1396" t="n">
        <v>36</v>
      </c>
      <c r="O1396" t="n">
        <v>0</v>
      </c>
      <c r="P1396" s="36" t="n"/>
    </row>
    <row r="1397">
      <c r="L1397" t="inlineStr">
        <is>
          <t>L0223735</t>
        </is>
      </c>
      <c r="M1397" t="inlineStr">
        <is>
          <t>T110244</t>
        </is>
      </c>
      <c r="N1397" t="n">
        <v>33</v>
      </c>
      <c r="O1397" t="n">
        <v>0</v>
      </c>
      <c r="P1397" s="36" t="n"/>
    </row>
    <row r="1398">
      <c r="L1398" t="inlineStr">
        <is>
          <t>L0239434</t>
        </is>
      </c>
      <c r="M1398" t="inlineStr">
        <is>
          <t>T110244</t>
        </is>
      </c>
      <c r="N1398" t="n">
        <v>35</v>
      </c>
      <c r="O1398" t="n">
        <v>0</v>
      </c>
      <c r="P1398" s="36" t="n"/>
    </row>
    <row r="1399">
      <c r="L1399" t="inlineStr">
        <is>
          <t>L0179865</t>
        </is>
      </c>
      <c r="M1399" t="inlineStr">
        <is>
          <t>T110280</t>
        </is>
      </c>
      <c r="N1399" t="n">
        <v>27</v>
      </c>
      <c r="O1399" t="n">
        <v>0</v>
      </c>
      <c r="P1399" s="36" t="n"/>
    </row>
    <row r="1400">
      <c r="L1400" t="inlineStr">
        <is>
          <t>L0186683</t>
        </is>
      </c>
      <c r="M1400" t="inlineStr">
        <is>
          <t>T110280</t>
        </is>
      </c>
      <c r="N1400" t="n">
        <v>28</v>
      </c>
      <c r="O1400" t="n">
        <v>0</v>
      </c>
      <c r="P1400" s="36" t="n"/>
    </row>
    <row r="1401">
      <c r="L1401" t="inlineStr">
        <is>
          <t>L0206817</t>
        </is>
      </c>
      <c r="M1401" t="inlineStr">
        <is>
          <t>T110280</t>
        </is>
      </c>
      <c r="N1401" t="n">
        <v>30</v>
      </c>
      <c r="O1401" t="n">
        <v>0</v>
      </c>
      <c r="P1401" s="36" t="n"/>
    </row>
    <row r="1402">
      <c r="L1402" t="inlineStr">
        <is>
          <t>L0230079</t>
        </is>
      </c>
      <c r="M1402" t="inlineStr">
        <is>
          <t>T110280</t>
        </is>
      </c>
      <c r="N1402" t="n">
        <v>33</v>
      </c>
      <c r="O1402" t="n">
        <v>0</v>
      </c>
      <c r="P1402" s="36" t="n"/>
    </row>
    <row r="1403">
      <c r="L1403" t="inlineStr">
        <is>
          <t>L0244222</t>
        </is>
      </c>
      <c r="M1403" t="inlineStr">
        <is>
          <t>T110280</t>
        </is>
      </c>
      <c r="N1403" t="n">
        <v>36</v>
      </c>
      <c r="O1403" t="n">
        <v>0</v>
      </c>
      <c r="P1403" s="36" t="n"/>
    </row>
    <row r="1404">
      <c r="L1404" t="inlineStr">
        <is>
          <t>L0248319</t>
        </is>
      </c>
      <c r="M1404" t="inlineStr">
        <is>
          <t>T110280</t>
        </is>
      </c>
      <c r="N1404" t="n">
        <v>36</v>
      </c>
      <c r="O1404" t="n">
        <v>0</v>
      </c>
      <c r="P1404" s="36" t="n"/>
    </row>
    <row r="1405">
      <c r="L1405" t="inlineStr">
        <is>
          <t>L0173015</t>
        </is>
      </c>
      <c r="M1405" t="inlineStr">
        <is>
          <t>T110467</t>
        </is>
      </c>
      <c r="N1405" t="n">
        <v>26</v>
      </c>
      <c r="O1405" t="n">
        <v>0</v>
      </c>
      <c r="P1405" s="36" t="n"/>
    </row>
    <row r="1406">
      <c r="L1406" t="inlineStr">
        <is>
          <t>L0201221</t>
        </is>
      </c>
      <c r="M1406" t="inlineStr">
        <is>
          <t>T110467</t>
        </is>
      </c>
      <c r="N1406" t="n">
        <v>30</v>
      </c>
      <c r="O1406" t="n">
        <v>0</v>
      </c>
      <c r="P1406" s="36" t="n"/>
    </row>
    <row r="1407">
      <c r="L1407" t="inlineStr">
        <is>
          <t>L0219219</t>
        </is>
      </c>
      <c r="M1407" t="inlineStr">
        <is>
          <t>T110467</t>
        </is>
      </c>
      <c r="N1407" t="n">
        <v>32</v>
      </c>
      <c r="O1407" t="n">
        <v>0</v>
      </c>
      <c r="P1407" s="36" t="n"/>
    </row>
    <row r="1408">
      <c r="L1408" t="inlineStr">
        <is>
          <t>L0221614</t>
        </is>
      </c>
      <c r="M1408" t="inlineStr">
        <is>
          <t>T110467</t>
        </is>
      </c>
      <c r="N1408" t="n">
        <v>32</v>
      </c>
      <c r="O1408" t="n">
        <v>0</v>
      </c>
      <c r="P1408" s="36" t="n"/>
    </row>
    <row r="1409">
      <c r="L1409" t="inlineStr">
        <is>
          <t>L0227570</t>
        </is>
      </c>
      <c r="M1409" t="inlineStr">
        <is>
          <t>T205283</t>
        </is>
      </c>
      <c r="N1409" t="n">
        <v>33</v>
      </c>
      <c r="O1409" t="n">
        <v>0</v>
      </c>
      <c r="P1409" s="36" t="n"/>
    </row>
    <row r="1410">
      <c r="L1410" t="inlineStr">
        <is>
          <t>L0178721</t>
        </is>
      </c>
      <c r="M1410" t="inlineStr">
        <is>
          <t>T603810</t>
        </is>
      </c>
      <c r="N1410" t="n">
        <v>26</v>
      </c>
      <c r="O1410" t="n">
        <v>0</v>
      </c>
      <c r="P1410" s="36" t="n"/>
    </row>
    <row r="1411">
      <c r="L1411" t="inlineStr">
        <is>
          <t>L0186009</t>
        </is>
      </c>
      <c r="M1411" t="inlineStr">
        <is>
          <t>T603810</t>
        </is>
      </c>
      <c r="N1411" t="n">
        <v>28</v>
      </c>
      <c r="O1411" t="n">
        <v>0</v>
      </c>
      <c r="P1411" s="36" t="n"/>
    </row>
    <row r="1412">
      <c r="L1412" t="inlineStr">
        <is>
          <t>L0193926</t>
        </is>
      </c>
      <c r="M1412" t="inlineStr">
        <is>
          <t>T603810</t>
        </is>
      </c>
      <c r="N1412" t="n">
        <v>29</v>
      </c>
      <c r="O1412" t="n">
        <v>0</v>
      </c>
      <c r="P1412" s="36" t="n"/>
    </row>
    <row r="1413">
      <c r="L1413" t="inlineStr">
        <is>
          <t>L0241877</t>
        </is>
      </c>
      <c r="M1413" t="inlineStr">
        <is>
          <t>T800064</t>
        </is>
      </c>
      <c r="N1413" t="n">
        <v>35</v>
      </c>
      <c r="O1413" t="n">
        <v>0</v>
      </c>
      <c r="P1413" s="36" t="n"/>
    </row>
    <row r="1414">
      <c r="L1414" t="inlineStr">
        <is>
          <t>L0166647</t>
        </is>
      </c>
      <c r="M1414" t="inlineStr">
        <is>
          <t>T806787</t>
        </is>
      </c>
      <c r="N1414" t="n">
        <v>25</v>
      </c>
      <c r="O1414" t="n">
        <v>0</v>
      </c>
      <c r="P1414" s="36" t="n"/>
    </row>
    <row r="1415">
      <c r="L1415" t="inlineStr">
        <is>
          <t>L0171650</t>
        </is>
      </c>
      <c r="M1415" t="inlineStr">
        <is>
          <t>T806787</t>
        </is>
      </c>
      <c r="N1415" t="n">
        <v>25</v>
      </c>
      <c r="O1415" t="n">
        <v>0</v>
      </c>
      <c r="P1415" s="36" t="n"/>
    </row>
    <row r="1416">
      <c r="L1416" t="inlineStr">
        <is>
          <t>L0173412</t>
        </is>
      </c>
      <c r="M1416" t="inlineStr">
        <is>
          <t>T806787</t>
        </is>
      </c>
      <c r="N1416" t="n">
        <v>26</v>
      </c>
      <c r="O1416" t="n">
        <v>0</v>
      </c>
      <c r="P1416" s="36" t="n"/>
    </row>
    <row r="1417">
      <c r="L1417" t="inlineStr">
        <is>
          <t>L0188397</t>
        </is>
      </c>
      <c r="M1417" t="inlineStr">
        <is>
          <t>T806787</t>
        </is>
      </c>
      <c r="N1417" t="n">
        <v>28</v>
      </c>
      <c r="O1417" t="n">
        <v>0</v>
      </c>
      <c r="P1417" s="36" t="n"/>
    </row>
    <row r="1418">
      <c r="L1418" t="inlineStr">
        <is>
          <t>L0190197</t>
        </is>
      </c>
      <c r="M1418" t="inlineStr">
        <is>
          <t>T806787</t>
        </is>
      </c>
      <c r="N1418" t="n">
        <v>28</v>
      </c>
      <c r="O1418" t="n">
        <v>0</v>
      </c>
      <c r="P1418" s="36" t="n"/>
    </row>
    <row r="1419">
      <c r="L1419" t="inlineStr">
        <is>
          <t>L0192715</t>
        </is>
      </c>
      <c r="M1419" t="inlineStr">
        <is>
          <t>T806787</t>
        </is>
      </c>
      <c r="N1419" t="n">
        <v>29</v>
      </c>
      <c r="O1419" t="n">
        <v>0</v>
      </c>
      <c r="P1419" s="36" t="n"/>
    </row>
    <row r="1420">
      <c r="L1420" t="inlineStr">
        <is>
          <t>L0197166</t>
        </is>
      </c>
      <c r="M1420" t="inlineStr">
        <is>
          <t>T806787</t>
        </is>
      </c>
      <c r="N1420" t="n">
        <v>29</v>
      </c>
      <c r="O1420" t="n">
        <v>0</v>
      </c>
      <c r="P1420" s="36" t="n"/>
    </row>
    <row r="1421">
      <c r="L1421" t="inlineStr">
        <is>
          <t>L0197677</t>
        </is>
      </c>
      <c r="M1421" t="inlineStr">
        <is>
          <t>T806787</t>
        </is>
      </c>
      <c r="N1421" t="n">
        <v>29</v>
      </c>
      <c r="O1421" t="n">
        <v>0</v>
      </c>
      <c r="P1421" s="36" t="n"/>
    </row>
    <row r="1422">
      <c r="L1422" t="inlineStr">
        <is>
          <t>L0203292</t>
        </is>
      </c>
      <c r="M1422" t="inlineStr">
        <is>
          <t>T806787</t>
        </is>
      </c>
      <c r="N1422" t="n">
        <v>30</v>
      </c>
      <c r="O1422" t="n">
        <v>0</v>
      </c>
      <c r="P1422" s="36" t="n"/>
    </row>
    <row r="1423">
      <c r="L1423" t="inlineStr">
        <is>
          <t>L0204563</t>
        </is>
      </c>
      <c r="M1423" t="inlineStr">
        <is>
          <t>T806787</t>
        </is>
      </c>
      <c r="N1423" t="n">
        <v>30</v>
      </c>
      <c r="O1423" t="n">
        <v>0</v>
      </c>
      <c r="P1423" s="36" t="n"/>
    </row>
    <row r="1424">
      <c r="L1424" t="inlineStr">
        <is>
          <t>L0204818</t>
        </is>
      </c>
      <c r="M1424" t="inlineStr">
        <is>
          <t>T806787</t>
        </is>
      </c>
      <c r="N1424" t="n">
        <v>30</v>
      </c>
      <c r="O1424" t="n">
        <v>0</v>
      </c>
      <c r="P1424" s="36" t="n"/>
    </row>
    <row r="1425">
      <c r="L1425" t="inlineStr">
        <is>
          <t>L0205357</t>
        </is>
      </c>
      <c r="M1425" t="inlineStr">
        <is>
          <t>T806787</t>
        </is>
      </c>
      <c r="N1425" t="n">
        <v>30</v>
      </c>
      <c r="O1425" t="n">
        <v>0</v>
      </c>
      <c r="P1425" s="36" t="n"/>
    </row>
    <row r="1426">
      <c r="L1426" t="inlineStr">
        <is>
          <t>L0211193</t>
        </is>
      </c>
      <c r="M1426" t="inlineStr">
        <is>
          <t>T806787</t>
        </is>
      </c>
      <c r="N1426" t="n">
        <v>31</v>
      </c>
      <c r="O1426" t="n">
        <v>0</v>
      </c>
      <c r="P1426" s="36" t="n"/>
    </row>
    <row r="1427">
      <c r="L1427" t="inlineStr">
        <is>
          <t>L0217502</t>
        </is>
      </c>
      <c r="M1427" t="inlineStr">
        <is>
          <t>T806787</t>
        </is>
      </c>
      <c r="N1427" t="n">
        <v>32</v>
      </c>
      <c r="O1427" t="n">
        <v>0</v>
      </c>
      <c r="P1427" s="36" t="n"/>
    </row>
    <row r="1428">
      <c r="L1428" t="inlineStr">
        <is>
          <t>L0223636</t>
        </is>
      </c>
      <c r="M1428" t="inlineStr">
        <is>
          <t>T806787</t>
        </is>
      </c>
      <c r="N1428" t="n">
        <v>33</v>
      </c>
      <c r="O1428" t="n">
        <v>0</v>
      </c>
      <c r="P1428" s="36" t="n"/>
    </row>
    <row r="1429">
      <c r="L1429" t="inlineStr">
        <is>
          <t>L0225546</t>
        </is>
      </c>
      <c r="M1429" t="inlineStr">
        <is>
          <t>T806787</t>
        </is>
      </c>
      <c r="N1429" t="n">
        <v>33</v>
      </c>
      <c r="O1429" t="n">
        <v>0</v>
      </c>
      <c r="P1429" s="36" t="n"/>
    </row>
    <row r="1430">
      <c r="L1430" t="inlineStr">
        <is>
          <t>L0227876</t>
        </is>
      </c>
      <c r="M1430" t="inlineStr">
        <is>
          <t>T806787</t>
        </is>
      </c>
      <c r="N1430" t="n">
        <v>33</v>
      </c>
      <c r="O1430" t="n">
        <v>0</v>
      </c>
      <c r="P1430" s="36" t="n"/>
    </row>
    <row r="1431">
      <c r="L1431" t="inlineStr">
        <is>
          <t>L0229206</t>
        </is>
      </c>
      <c r="M1431" t="inlineStr">
        <is>
          <t>T806787</t>
        </is>
      </c>
      <c r="N1431" t="n">
        <v>33</v>
      </c>
      <c r="O1431" t="n">
        <v>0</v>
      </c>
      <c r="P1431" s="36" t="n"/>
    </row>
    <row r="1432">
      <c r="L1432" t="inlineStr">
        <is>
          <t>L0230483</t>
        </is>
      </c>
      <c r="M1432" t="inlineStr">
        <is>
          <t>T806787</t>
        </is>
      </c>
      <c r="N1432" t="n">
        <v>34</v>
      </c>
      <c r="O1432" t="n">
        <v>0</v>
      </c>
      <c r="P1432" s="36" t="n"/>
    </row>
    <row r="1433">
      <c r="L1433" t="inlineStr">
        <is>
          <t>L0231700</t>
        </is>
      </c>
      <c r="M1433" t="inlineStr">
        <is>
          <t>T806787</t>
        </is>
      </c>
      <c r="N1433" t="n">
        <v>34</v>
      </c>
      <c r="O1433" t="n">
        <v>0</v>
      </c>
      <c r="P1433" s="36" t="n"/>
    </row>
    <row r="1434">
      <c r="L1434" t="inlineStr">
        <is>
          <t>L0246657</t>
        </is>
      </c>
      <c r="M1434" t="inlineStr">
        <is>
          <t>T806787</t>
        </is>
      </c>
      <c r="N1434" t="n">
        <v>36</v>
      </c>
      <c r="O1434" t="n">
        <v>0</v>
      </c>
      <c r="P1434" s="36" t="n"/>
    </row>
  </sheetData>
  <mergeCells count="12">
    <mergeCell ref="J10:M10"/>
    <mergeCell ref="B10:G10"/>
    <mergeCell ref="J9:M9"/>
    <mergeCell ref="J8:M8"/>
    <mergeCell ref="B9:G9"/>
    <mergeCell ref="B8:G8"/>
    <mergeCell ref="J6:M6"/>
    <mergeCell ref="J7:M7"/>
    <mergeCell ref="A16:M16"/>
    <mergeCell ref="A2:M2"/>
    <mergeCell ref="B7:G7"/>
    <mergeCell ref="B6:G6"/>
  </mergeCells>
  <conditionalFormatting sqref="I7:I10">
    <cfRule type="expression" priority="1" dxfId="0">
      <formula>LEFT(I7,1)="✓"</formula>
    </cfRule>
    <cfRule type="expression" priority="2" dxfId="1">
      <formula>LEFT(I7,1)="✗"</formula>
    </cfRule>
  </conditionalFormatting>
  <pageMargins left="0.75" right="0.75" top="1" bottom="1" header="0.5" footer="0.5"/>
</worksheet>
</file>

<file path=xl/worksheets/sheet14.xml><?xml version="1.0" encoding="utf-8"?>
<worksheet xmlns="http://schemas.openxmlformats.org/spreadsheetml/2006/main">
  <sheetPr>
    <tabColor rgb="009FC3EA"/>
    <outlinePr summaryBelow="1" summaryRight="1"/>
    <pageSetUpPr/>
  </sheetPr>
  <dimension ref="A1:B10"/>
  <sheetViews>
    <sheetView showGridLines="0" zoomScale="110" workbookViewId="0">
      <selection activeCell="A1" sqref="A1"/>
    </sheetView>
  </sheetViews>
  <sheetFormatPr baseColWidth="8" defaultRowHeight="15"/>
  <cols>
    <col width="36" customWidth="1" min="1" max="1"/>
    <col width="90" customWidth="1" min="2" max="2"/>
  </cols>
  <sheetData>
    <row r="1">
      <c r="A1" s="1" t="inlineStr">
        <is>
          <t>Sprint 4 · the joint action: Breakout 4A's seven items, written from the customs side</t>
        </is>
      </c>
    </row>
    <row r="2" ht="32" customHeight="1">
      <c r="A2" s="2" t="inlineStr">
        <is>
          <t>Written against your lists (S2) and networks (S3). A lock without an owner in each agency, or without a window and a held-out group, is not an action.</t>
        </is>
      </c>
    </row>
    <row r="4" ht="40" customHeight="1">
      <c r="A4" s="4" t="inlineStr">
        <is>
          <t>1 · One risk, one population (how many importers, how much VAT at stake)</t>
        </is>
      </c>
      <c r="B4" s="37" t="n"/>
    </row>
    <row r="5" ht="40" customHeight="1">
      <c r="A5" s="4" t="inlineStr">
        <is>
          <t>2 · The key between the two (the tax number, or your matching rule and who checks the middle band)</t>
        </is>
      </c>
      <c r="B5" s="37" t="n"/>
    </row>
    <row r="6" ht="40" customHeight="1">
      <c r="A6" s="4" t="inlineStr">
        <is>
          <t>3 · Explainable reasons (the check that put each trader on the list)</t>
        </is>
      </c>
      <c r="B6" s="37" t="n"/>
    </row>
    <row r="7" ht="40" customHeight="1">
      <c r="A7" s="4" t="inlineStr">
        <is>
          <t>4 · A repeatable data flow (what customs sends, how often)</t>
        </is>
      </c>
      <c r="B7" s="37" t="n"/>
    </row>
    <row r="8" ht="40" customHeight="1">
      <c r="A8" s="4" t="inlineStr">
        <is>
          <t>5 · An owner in each agency (by name)</t>
        </is>
      </c>
      <c r="B8" s="37" t="n"/>
    </row>
    <row r="9" ht="40" customHeight="1">
      <c r="A9" s="4" t="inlineStr">
        <is>
          <t>6 · Outcomes sent back (registered? audited? amount assessed? and how customs uses them: S4)</t>
        </is>
      </c>
      <c r="B9" s="37" t="n"/>
    </row>
    <row r="10" ht="40" customHeight="1">
      <c r="A10" s="4" t="inlineStr">
        <is>
          <t>7 · A window and a test (4 to 12 weeks, a group held out at random, the number read at the end)</t>
        </is>
      </c>
      <c r="B10" s="37" t="n"/>
    </row>
  </sheetData>
  <mergeCells count="1">
    <mergeCell ref="A2:B2"/>
  </mergeCells>
  <pageMargins left="0.75" right="0.75" top="1" bottom="1" header="0.5" footer="0.5"/>
</worksheet>
</file>

<file path=xl/worksheets/sheet15.xml><?xml version="1.0" encoding="utf-8"?>
<worksheet xmlns="http://schemas.openxmlformats.org/spreadsheetml/2006/main">
  <sheetPr>
    <tabColor rgb="009FC3EA"/>
    <outlinePr summaryBelow="1" summaryRight="1"/>
    <pageSetUpPr/>
  </sheetPr>
  <dimension ref="A1:C14"/>
  <sheetViews>
    <sheetView showGridLines="0" zoomScale="110" workbookViewId="0">
      <selection activeCell="A1" sqref="A1"/>
    </sheetView>
  </sheetViews>
  <sheetFormatPr baseColWidth="8" defaultRowHeight="15"/>
  <cols>
    <col width="22" customWidth="1" min="1" max="1"/>
    <col width="44" customWidth="1" min="2" max="2"/>
    <col width="92" customWidth="1" min="3" max="3"/>
  </cols>
  <sheetData>
    <row r="1">
      <c r="A1" s="1" t="inlineStr">
        <is>
          <t>Fields · what every column means</t>
        </is>
      </c>
    </row>
    <row r="2" ht="18" customHeight="1">
      <c r="A2" s="2" t="inlineStr">
        <is>
          <t>Purple columns are computed for you (a helper): the line says how. Everything else is as recorded, or yours to compute.</t>
        </is>
      </c>
    </row>
    <row r="4">
      <c r="A4" s="3" t="inlineStr">
        <is>
          <t>sheet</t>
        </is>
      </c>
      <c r="B4" s="3" t="inlineStr">
        <is>
          <t>column</t>
        </is>
      </c>
      <c r="C4" s="3" t="inlineStr">
        <is>
          <t>what it means</t>
        </is>
      </c>
    </row>
    <row r="5" ht="32" customHeight="1">
      <c r="A5" s="8" t="inlineStr">
        <is>
          <t>S1 Match</t>
        </is>
      </c>
      <c r="B5" s="4" t="inlineStr">
        <is>
          <t>best candidate (tax ID, legal name, address, director)</t>
        </is>
      </c>
      <c r="C5" s="2" t="inlineStr">
        <is>
          <t>the tax register's record most like the customs record, found by a search on cleaned name and address: the candidate, not a match.</t>
        </is>
      </c>
    </row>
    <row r="6" ht="32" customHeight="1">
      <c r="A6" s="8" t="inlineStr">
        <is>
          <t>S1 Match</t>
        </is>
      </c>
      <c r="B6" s="4" t="inlineStr">
        <is>
          <t>name · address · director similarity (computed for you)</t>
        </is>
      </c>
      <c r="C6" s="2" t="inlineStr">
        <is>
          <t>how alike the two strings are once cleaned (lower case, punctuation and legal suffixes out, Rd to Road): 0 nothing in common, 1 the same. Empty when one side has no value.</t>
        </is>
      </c>
    </row>
    <row r="7" ht="18" customHeight="1">
      <c r="A7" s="8" t="inlineStr">
        <is>
          <t>S1 Match</t>
        </is>
      </c>
      <c r="B7" s="4" t="inlineStr">
        <is>
          <t>phone match (computed for you)</t>
        </is>
      </c>
      <c r="C7" s="2" t="inlineStr">
        <is>
          <t>1 when both sides hold the same number, digits only.</t>
        </is>
      </c>
    </row>
    <row r="8" ht="18" customHeight="1">
      <c r="A8" s="8" t="inlineStr">
        <is>
          <t>Lines 12m</t>
        </is>
      </c>
      <c r="B8" s="4" t="inlineStr">
        <is>
          <t>tax number used to clear</t>
        </is>
      </c>
      <c r="C8" s="2" t="inlineStr">
        <is>
          <t>the tax identifier typed on the declaration; blank when none was given.</t>
        </is>
      </c>
    </row>
    <row r="9" ht="18" customHeight="1">
      <c r="A9" s="8" t="inlineStr">
        <is>
          <t>Returns</t>
        </is>
      </c>
      <c r="B9" s="4" t="inlineStr">
        <is>
          <t>import VAT deducted</t>
        </is>
      </c>
      <c r="C9" s="2" t="inlineStr">
        <is>
          <t>the import VAT the trader deducts on its return: VAT it paid at the border and takes back.</t>
        </is>
      </c>
    </row>
    <row r="10" ht="32" customHeight="1">
      <c r="A10" s="8" t="inlineStr">
        <is>
          <t>Sectors</t>
        </is>
      </c>
      <c r="B10" s="4" t="inlineStr">
        <is>
          <t>usual sales ÷ imports (computed for you)</t>
        </is>
      </c>
      <c r="C10" s="2" t="inlineStr">
        <is>
          <t>the median of sales ÷ imports in the sector, over the numbers both sides know that filed at least 10 of their last 12 returns.</t>
        </is>
      </c>
    </row>
    <row r="11" ht="32" customHeight="1">
      <c r="A11" s="8" t="inlineStr">
        <is>
          <t>Customs importers</t>
        </is>
      </c>
      <c r="B11" s="4" t="inlineStr">
        <is>
          <t>first address · first broker under the number (yours)</t>
        </is>
      </c>
      <c r="C11" s="2" t="inlineStr">
        <is>
          <t>1 on the first row where an address (or a default broker) appears under a tax number, counting from the top; their sum per number is the count of distinct addresses (or brokers).</t>
        </is>
      </c>
    </row>
    <row r="12" ht="32" customHeight="1">
      <c r="A12" s="8" t="inlineStr">
        <is>
          <t>S3 Network</t>
        </is>
      </c>
      <c r="B12" s="4" t="inlineStr">
        <is>
          <t>consignees</t>
        </is>
      </c>
      <c r="C12" s="2" t="inlineStr">
        <is>
          <t>every party clearing under the number: the other importer codes declaring under it, plus the importer's own consignee records.</t>
        </is>
      </c>
    </row>
    <row r="13" ht="32" customHeight="1">
      <c r="A13" s="8" t="inlineStr">
        <is>
          <t>S4 Tax feeds customs</t>
        </is>
      </c>
      <c r="B13" s="4" t="inlineStr">
        <is>
          <t>selection basis</t>
        </is>
      </c>
      <c r="C13" s="2" t="inlineStr">
        <is>
          <t>random: drawn at random before any list, to measure; targeted: chosen for a reason (a refund claim, third-party information, a customs referral), so it cannot measure.</t>
        </is>
      </c>
    </row>
    <row r="14" ht="18" customHeight="1">
      <c r="A14" s="8" t="inlineStr">
        <is>
          <t>S4 Tax feeds customs</t>
        </is>
      </c>
      <c r="B14" s="4" t="inlineStr">
        <is>
          <t>found (customs)</t>
        </is>
      </c>
      <c r="C14" s="2" t="inlineStr">
        <is>
          <t>1 when the customs control of the random-draw line found an irregularity.</t>
        </is>
      </c>
    </row>
  </sheetData>
  <mergeCells count="1">
    <mergeCell ref="A2:C2"/>
  </mergeCells>
  <pageMargins left="0.75" right="0.75" top="1" bottom="1" header="0.5" footer="0.5"/>
</worksheet>
</file>

<file path=xl/worksheets/sheet16.xml><?xml version="1.0" encoding="utf-8"?>
<worksheet xmlns="http://schemas.openxmlformats.org/spreadsheetml/2006/main">
  <sheetPr>
    <tabColor rgb="00C98A1C"/>
    <outlinePr summaryBelow="1" summaryRight="1"/>
    <pageSetUpPr/>
  </sheetPr>
  <dimension ref="A1:E24"/>
  <sheetViews>
    <sheetView showGridLines="0" zoomScale="110" workbookViewId="0">
      <selection activeCell="A1" sqref="A1"/>
    </sheetView>
  </sheetViews>
  <sheetFormatPr baseColWidth="8" defaultRowHeight="15"/>
  <cols>
    <col width="18" customWidth="1" min="1" max="1"/>
    <col width="6" customWidth="1" min="2" max="2"/>
    <col width="50" customWidth="1" min="3" max="3"/>
    <col width="40" customWidth="1" min="4" max="4"/>
    <col width="72" customWidth="1" min="5" max="5"/>
  </cols>
  <sheetData>
    <row r="1">
      <c r="A1" s="1" t="inlineStr">
        <is>
          <t>Hints · the full formula for every step (open only when stuck)</t>
        </is>
      </c>
    </row>
    <row r="2" ht="32" customHeight="1">
      <c r="A2" s="2" t="inlineStr">
        <is>
          <t>Type the formula exactly as written, starting with =. Cell addresses are those of the sheet in column A. A $ sign keeps a cell fixed when you copy the formula down.</t>
        </is>
      </c>
    </row>
    <row r="4">
      <c r="A4" s="3" t="inlineStr">
        <is>
          <t>sheet</t>
        </is>
      </c>
      <c r="B4" s="3" t="inlineStr">
        <is>
          <t>step</t>
        </is>
      </c>
      <c r="C4" s="3" t="inlineStr">
        <is>
          <t>what to do</t>
        </is>
      </c>
      <c r="D4" s="3" t="inlineStr">
        <is>
          <t>hint 1 · the tool</t>
        </is>
      </c>
      <c r="E4" s="3" t="inlineStr">
        <is>
          <t>hint 2 · the formula</t>
        </is>
      </c>
    </row>
    <row r="5" ht="46" customHeight="1">
      <c r="A5" s="2" t="inlineStr">
        <is>
          <t>S1 Match</t>
        </is>
      </c>
      <c r="B5" s="2" t="inlineStr">
        <is>
          <t>1</t>
        </is>
      </c>
      <c r="C5" s="2" t="inlineStr">
        <is>
          <t>Column K: does the tax number on the declaration exist in the tax register, as typed? "matched", "not in the register" or "blank". Then: how many rows match exactly?</t>
        </is>
      </c>
      <c r="D5" s="2" t="inlineStr">
        <is>
          <t>COUNTIF counts the number in the register's tax ID column; IF turns the count into a word.</t>
        </is>
      </c>
      <c r="E5" s="38" t="inlineStr">
        <is>
          <t>In K17: =IF(C17="","blank",IF(COUNTIF('Tax register'!$A$5:$A$1803,C17)&gt;0,"matched","not in the register"))   Here: =COUNTIF(K16:K40,"matched")</t>
        </is>
      </c>
    </row>
    <row r="6" ht="60" customHeight="1">
      <c r="A6" s="2" t="inlineStr">
        <is>
          <t>S1 Match</t>
        </is>
      </c>
      <c r="B6" s="2" t="inlineStr">
        <is>
          <t>2</t>
        </is>
      </c>
      <c r="C6" s="2" t="inlineStr">
        <is>
          <t>Column P: the match confidence: name × 0.4 + address × 0.3 + director × 0.3, a missing field left out and the weights rescaled over the fields present. Then: I17's confidence.</t>
        </is>
      </c>
      <c r="D6" s="2" t="inlineStr">
        <is>
          <t>N() turns an empty cell into 0; ISNUMBER says which fields are present, so the division rescales the weights.</t>
        </is>
      </c>
      <c r="E6" s="38" t="inlineStr">
        <is>
          <t>In P17: =IF(COUNT(L17:N17)=0,0,(Parameters!$B$5*N(L17)+Parameters!$B$6*N(M17)+Parameters!$B$7*N(N17))/(Parameters!$B$5*ISNUMBER(L17)+Parameters!$B$6*ISNUMBER(M17)+Parameters!$B$7*ISNUMBER(N17)))</t>
        </is>
      </c>
    </row>
    <row r="7" ht="60" customHeight="1">
      <c r="A7" s="2" t="inlineStr">
        <is>
          <t>S1 Match</t>
        </is>
      </c>
      <c r="B7" s="2" t="inlineStr">
        <is>
          <t>3</t>
        </is>
      </c>
      <c r="C7" s="2" t="inlineStr">
        <is>
          <t>Column Q: the class at the dial: exact when the number matched; validated probable at or above the link line; review between the two lines (a person decides); no link below. Then: how many rows wait in the review band?</t>
        </is>
      </c>
      <c r="D7" s="2" t="inlineStr">
        <is>
          <t>IF inside IF, reading the two lines of the dial on the Parameters sheet.</t>
        </is>
      </c>
      <c r="E7" s="38" t="inlineStr">
        <is>
          <t>In Q17: =IF(K17="matched","exact",IF(P17&gt;=Parameters!$B$8,"validated probable",IF(P17&gt;=Parameters!$B$9,"review","no link")))   Here: =COUNTIF(Q16:Q40,"review")</t>
        </is>
      </c>
    </row>
    <row r="8" ht="60" customHeight="1">
      <c r="A8" s="2" t="inlineStr">
        <is>
          <t>S1 Match</t>
        </is>
      </c>
      <c r="B8" s="2" t="inlineStr">
        <is>
          <t>4</t>
        </is>
      </c>
      <c r="C8" s="2" t="inlineStr">
        <is>
          <t>Column R: the tax number on the tax side: the declared number when exact; the register's candidate when validated probable; nothing otherwise. Then: how many of the 25 rows have a tax number on the tax side?</t>
        </is>
      </c>
      <c r="D8" s="2" t="inlineStr">
        <is>
          <t>IF on the class. Then count the cells of column R that are not empty.</t>
        </is>
      </c>
      <c r="E8" s="38" t="inlineStr">
        <is>
          <t>In R17: =IF(S17="exact",C17,IF(S17="validated probable",G17,""))   Here: =SUMPRODUCT(--(R16:R40&lt;&gt;""))</t>
        </is>
      </c>
    </row>
    <row r="9" ht="60" customHeight="1">
      <c r="A9" s="2" t="inlineStr">
        <is>
          <t>S1 Match</t>
        </is>
      </c>
      <c r="B9" s="2" t="inlineStr">
        <is>
          <t>5</t>
        </is>
      </c>
      <c r="C9" s="2" t="inlineStr">
        <is>
          <t>Your class (column S): the class at the dial, unless your group decides a review-band pair after reading both records. Lock class and confidence for the 25 on the site.</t>
        </is>
      </c>
      <c r="D9" s="2" t="inlineStr">
        <is>
          <t>A wrong link costs more than a missed one: a letter to the wrong trader. Count the four classes; do not quote one match rate.</t>
        </is>
      </c>
      <c r="E9" s="38" t="inlineStr">
        <is>
          <t>Column S: =Q17 (copy down), then overwrite a review-band row only with a reason written beside it.</t>
        </is>
      </c>
    </row>
    <row r="10" ht="32" customHeight="1">
      <c r="A10" s="2" t="inlineStr">
        <is>
          <t>S1 Track B</t>
        </is>
      </c>
      <c r="B10" s="2" t="inlineStr">
        <is>
          <t>1</t>
        </is>
      </c>
      <c r="C10" s="2" t="inlineStr">
        <is>
          <t>Bring each sample pair's score from the table on the left.</t>
        </is>
      </c>
      <c r="D10" s="2" t="inlineStr">
        <is>
          <t>VLOOKUP by the customs row.</t>
        </is>
      </c>
      <c r="E10" s="38" t="inlineStr">
        <is>
          <t>In I11: =VLOOKUP(F11,$A$6:$C$3205,3,FALSE)   copy down to row 305</t>
        </is>
      </c>
    </row>
    <row r="11" ht="32" customHeight="1">
      <c r="A11" s="2" t="inlineStr">
        <is>
          <t>S1 Track B</t>
        </is>
      </c>
      <c r="B11" s="2" t="inlineStr">
        <is>
          <t>2</t>
        </is>
      </c>
      <c r="C11" s="2" t="inlineStr">
        <is>
          <t>At 0.7 and 0.9: pairs at or above, sample pairs at or above, precision, recall. Column L (0.5) is worked.</t>
        </is>
      </c>
      <c r="D11" s="2" t="inlineStr">
        <is>
          <t>COUNTIF with "&gt;="&amp; the dial; COUNTIFS adds the label = 1 condition.</t>
        </is>
      </c>
      <c r="E11" s="38" t="inlineStr">
        <is>
          <t>Select L6:L9, copy, paste into M6 and N6: the formulas read the dial in row 5 of their own column.</t>
        </is>
      </c>
    </row>
    <row r="12" ht="74" customHeight="1">
      <c r="A12" s="2" t="inlineStr">
        <is>
          <t>S2 Four lists</t>
        </is>
      </c>
      <c r="B12" s="2" t="inlineStr">
        <is>
          <t>1</t>
        </is>
      </c>
      <c r="C12" s="2" t="inlineStr">
        <is>
          <t>Columns H and I: imports and import VAT paid over the last twelve months, adding up the lines that bear VAT under the tax number used to clear (Lines 12m). With no number, under the importer's own code. Then: the imports of the 25, added up.</t>
        </is>
      </c>
      <c r="D12" s="2" t="inlineStr">
        <is>
          <t>SUMIFS on the Lines 12m sheet, by tax number; IF the number is blank, by importer code.</t>
        </is>
      </c>
      <c r="E12" s="38" t="inlineStr">
        <is>
          <t>In H18: =IF(C18="",SUMIFS('Lines 12m'!$G$5:$G$12324,'Lines 12m'!$D$5:$D$12324,B18),SUMIFS('Lines 12m'!$G$5:$G$12324,'Lines 12m'!$E$5:$E$12324,C18))   I: the same with the VAT column 'Lines 12m'!$H$5:$H$12324   Here: =SUM(H17:H41)</t>
        </is>
      </c>
    </row>
    <row r="13" ht="88" customHeight="1">
      <c r="A13" s="2" t="inlineStr">
        <is>
          <t>S2 Four lists</t>
        </is>
      </c>
      <c r="B13" s="2" t="inlineStr">
        <is>
          <t>2</t>
        </is>
      </c>
      <c r="C13" s="2" t="inlineStr">
        <is>
          <t>Columns J to M: on the tax side (column G), the returns filed of the last six, the import VAT deducted and the sales over twelve months, and booked = deducted ÷ paid. Then: how many of the 25 filed all six of their last six returns?</t>
        </is>
      </c>
      <c r="D13" s="2" t="inlineStr">
        <is>
          <t>COUNTIFS on the Returns sheet: the tax ID, filed = 1, period number ≥ 19. SUMIFS for the amounts, period number ≥ 13.</t>
        </is>
      </c>
      <c r="E13" s="38" t="inlineStr">
        <is>
          <t>In J18: =IF(G18="","",COUNTIFS(Returns!$A$5:$A$604,G18,Returns!$C$5:$C$604,1,Returns!$G$5:$G$604,"&gt;="&amp;Parameters!$B$11))   K: =IF(G18="","",SUMIFS(Returns!$F$5:$F$604,Returns!$A$5:$A$604,G18,Returns!$G$5:$G$604,"&gt;="&amp;Parameters!$B$12))   L: =IF(OR(G18="",N(I18)=0),"",K18/I18)   M: =IF(G18="","",SUMIFS(Returns!$D$5:$D$604,Returns!$A$5:$A$604,G18,Returns!$G$5:$G$604,"&gt;="&amp;Parameters!$B$12))   Here: =COUNTIF(J17:J41,6)</t>
        </is>
      </c>
    </row>
    <row r="14" ht="60" customHeight="1">
      <c r="A14" s="2" t="inlineStr">
        <is>
          <t>S2 Four lists</t>
        </is>
      </c>
      <c r="B14" s="2" t="inlineStr">
        <is>
          <t>3</t>
        </is>
      </c>
      <c r="C14" s="2" t="inlineStr">
        <is>
          <t>Columns N and O: sales ÷ imports, and the sector's usual (Sectors sheet). Column P: the first question failed (1 to 5). Column Q: the VAT at stake. Then: how many importers fail question 2 (not filing)?</t>
        </is>
      </c>
      <c r="D14" s="2" t="inlineStr">
        <is>
          <t>IF inside IF, in the order of the four questions. VAT at stake, 10%: lists 1-2, VAT × imports × (usual − 1); lists 3-4, VAT × (imports × usual − sales); never below 0.</t>
        </is>
      </c>
      <c r="E14" s="38" t="inlineStr">
        <is>
          <t>In P18: =IF(G18="",1,IF(J18&lt;Parameters!$B$14,2,IF(L18&lt;Parameters!$B$15,3,IF(N18&lt;Parameters!$B$16,4,5))))   Q: =IF(P18&lt;=2,MAX(0,Parameters!$B$10*H18*(O18-1)),IF(P18&lt;=4,MAX(0,Parameters!$B$10*(H18*O18-M18)),0))   Here: =COUNTIF(P17:P41,2)</t>
        </is>
      </c>
    </row>
    <row r="15" ht="60" customHeight="1">
      <c r="A15" s="2" t="inlineStr">
        <is>
          <t>S2 Four lists</t>
        </is>
      </c>
      <c r="B15" s="2" t="inlineStr">
        <is>
          <t>4</t>
        </is>
      </c>
      <c r="C15" s="2" t="inlineStr">
        <is>
          <t>Column R: list 4 ranked by VAT at stake. Column S: the list, cut at the capacity. Then: the VAT at stake within capacity (lists 1 to 3, and list 4 up to the capacity).</t>
        </is>
      </c>
      <c r="D15" s="2" t="inlineStr">
        <is>
          <t>COUNTIFS counts the list-4 importers with more at stake. The summary table below adds up by list.</t>
        </is>
      </c>
      <c r="E15" s="38" t="inlineStr">
        <is>
          <t>In R18: =IF(P18=4,COUNTIFS($P$17:$P$41,4,$Q$17:$Q$41,"&gt;"&amp;Q18)+1,"")   Here: =SUMIF(P17:P41,"&lt;=3",Q17:Q41)+SUMIFS(Q17:Q41,P17:P41,4,R17:R41,"&lt;="&amp;Parameters!$B$17)</t>
        </is>
      </c>
    </row>
    <row r="16" ht="60" customHeight="1">
      <c r="A16" s="2" t="inlineStr">
        <is>
          <t>S2 Four lists</t>
        </is>
      </c>
      <c r="B16" s="2" t="inlineStr">
        <is>
          <t>5</t>
        </is>
      </c>
      <c r="C16" s="2" t="inlineStr">
        <is>
          <t>Columns T and U: the lead and the action for each list. Lock list, reason, lead and VAT at stake for the 25 on the site.</t>
        </is>
      </c>
      <c r="D16" s="2" t="inlineStr">
        <is>
          <t>List 1: tax, registration letter. List 2: tax, stop-filer letter. List 3: joint, ask for the books. List 4: tax with the customs data, desk audit, largest first.</t>
        </is>
      </c>
      <c r="E16" s="38" t="inlineStr">
        <is>
          <t>The innocent explanations first: imports on order for a client, relief goods not resold, a group clearing for its subsidiaries.</t>
        </is>
      </c>
    </row>
    <row r="17" ht="88" customHeight="1">
      <c r="A17" s="2" t="inlineStr">
        <is>
          <t>S3 Network</t>
        </is>
      </c>
      <c r="B17" s="2" t="inlineStr">
        <is>
          <t>1</t>
        </is>
      </c>
      <c r="C17" s="2" t="inlineStr">
        <is>
          <t>On the Customs importers sheet, columns K and L: 1 the first time an address, and a broker, appear under a tax number (rows 6 to 15 worked). Then, here, columns D to G for every number: names under it, consignees, addresses, brokers. Then: the most consignees under one tax number.</t>
        </is>
      </c>
      <c r="D17" s="2" t="inlineStr">
        <is>
          <t>COUNTIF counts the importer codes under the number; minus 1 for the importer itself; plus its own consignee records. SUMIFS adds the first-time flags.</t>
        </is>
      </c>
      <c r="E17" s="38" t="inlineStr">
        <is>
          <t>In D14: =COUNTIF('Customs importers'!$B$6:$B$1507,C14)-1   E: =D14+COUNTIF(Consignees!$E$5:$E$2006,B14)   F: =SUMIFS('Customs importers'!$K$6:$K$1507,'Customs importers'!$B$6:$B$1507,C14)   G: the same with column L   Here: =MAX(E13:E32)</t>
        </is>
      </c>
    </row>
    <row r="18" ht="60" customHeight="1">
      <c r="A18" s="2" t="inlineStr">
        <is>
          <t>S3 Network</t>
        </is>
      </c>
      <c r="B18" s="2" t="inlineStr">
        <is>
          <t>2</t>
        </is>
      </c>
      <c r="C18" s="2" t="inlineStr">
        <is>
          <t>Column H and I: imports and sales ÷ imports, from S2. Column J: the rule: consignees at least 8, one address, sales under 20% of imports. Then: how many numbers does the rule flag?</t>
        </is>
      </c>
      <c r="D18" s="2" t="inlineStr">
        <is>
          <t>AND inside IF; the thresholds are on the Parameters sheet.</t>
        </is>
      </c>
      <c r="E18" s="38" t="inlineStr">
        <is>
          <t>In J14: =IF(AND(E14&gt;=Parameters!$B$18,F14&lt;=Parameters!$B$19,I14&lt;&gt;"",N(I14)&lt;Parameters!$B$20),1,0)   Here: =SUM(J13:J32)</t>
        </is>
      </c>
    </row>
    <row r="19" ht="74" customHeight="1">
      <c r="A19" s="2" t="inlineStr">
        <is>
          <t>S3 Network</t>
        </is>
      </c>
      <c r="B19" s="2" t="inlineStr">
        <is>
          <t>3</t>
        </is>
      </c>
      <c r="C19" s="2" t="inlineStr">
        <is>
          <t>Columns K to M: the tax register's director and status for the number, and how many companies that director runs in the register. Then: among the numbers with at least 8 consignees, the most companies one director runs in the register.</t>
        </is>
      </c>
      <c r="D19" s="2" t="inlineStr">
        <is>
          <t>VLOOKUP into the Tax register; COUNTIF on its director column. SUMPRODUCT(MAX(…)) takes the largest value over the rows the condition keeps; "0"&amp; reads an empty count as 0.</t>
        </is>
      </c>
      <c r="E19" s="38" t="inlineStr">
        <is>
          <t>In K14: =IFERROR(VLOOKUP(C14,'Tax register'!$A$5:$K$1803,7,FALSE),"")   L: =IFERROR(VLOOKUP(C14,'Tax register'!$A$5:$K$1803,10,FALSE),"")   M: =IF(K14="","",COUNTIF('Tax register'!$G$5:$G$1803,K14))   Here: =SUMPRODUCT(MAX((E13:E32&gt;=Parameters!$B$18)*("0"&amp;M13:M32)))</t>
        </is>
      </c>
    </row>
    <row r="20" ht="74" customHeight="1">
      <c r="A20" s="2" t="inlineStr">
        <is>
          <t>S3 Network</t>
        </is>
      </c>
      <c r="B20" s="2" t="inlineStr">
        <is>
          <t>4</t>
        </is>
      </c>
      <c r="C20" s="2" t="inlineStr">
        <is>
          <t>Name the two borrowed-name networks: one the rule finds, one only the register shows. Column N: your cluster. Lock on the site.</t>
        </is>
      </c>
      <c r="D20" s="2" t="inlineStr">
        <is>
          <t>The flag is the combination, not one count. A group company clearing for its subsidiaries has one director and its consignees at their own addresses: read the register before you call it a case.</t>
        </is>
      </c>
      <c r="E20" s="38" t="inlineStr">
        <is>
          <t>Treat the cluster, not the single importer, as the case.</t>
        </is>
      </c>
    </row>
    <row r="21" ht="46" customHeight="1">
      <c r="A21" s="2" t="inlineStr">
        <is>
          <t>S4 Tax feeds customs</t>
        </is>
      </c>
      <c r="B21" s="2" t="inlineStr">
        <is>
          <t>1</t>
        </is>
      </c>
      <c r="C21" s="2" t="inlineStr">
        <is>
          <t>The tax audits (left): keep the random ones; column G, 1 when the audit found an adjustment. Then: how many random audits found an adjustment?</t>
        </is>
      </c>
      <c r="D21" s="2" t="inlineStr">
        <is>
          <t>COUNTIFS on the selection basis and the outcome.</t>
        </is>
      </c>
      <c r="E21" s="38" t="inlineStr">
        <is>
          <t>In G21: =IF(H21="adjustment",1,0), copy down.   Here: =COUNTIFS(C21:C304,"random",H21:H304,"adjustment")</t>
        </is>
      </c>
    </row>
    <row r="22" ht="46" customHeight="1">
      <c r="A22" s="2" t="inlineStr">
        <is>
          <t>S4 Tax feeds customs</t>
        </is>
      </c>
      <c r="B22" s="2" t="inlineStr">
        <is>
          <t>2</t>
        </is>
      </c>
      <c r="C22" s="2" t="inlineStr">
        <is>
          <t>The customs random draw (right): column P, the tax result of the line's number: 1 adjustment, 0 audited with none, blank when not audited at random.</t>
        </is>
      </c>
      <c r="D22" s="2" t="inlineStr">
        <is>
          <t>COUNTIFS on the audit table by tax number.</t>
        </is>
      </c>
      <c r="E22" s="38" t="inlineStr">
        <is>
          <t>In P21: =IF(COUNTIFS($B$21:$B$304,M21,$C$21:$C$304,"random")=0,"",IF(COUNTIFS($B$21:$B$304,M21,$C$21:$C$304,"random",$H$21:$H$304,"adjustment")&gt;0,1,0)), copy down.</t>
        </is>
      </c>
    </row>
    <row r="23" ht="60" customHeight="1">
      <c r="A23" s="2" t="inlineStr">
        <is>
          <t>S4 Tax feeds customs</t>
        </is>
      </c>
      <c r="B23" s="2" t="inlineStr">
        <is>
          <t>3</t>
        </is>
      </c>
      <c r="C23" s="2" t="inlineStr">
        <is>
          <t>The customs hit rate on lines whose number had a tax adjustment, and on lines whose number was audited with none. Then: the lift (the first ÷ the second).</t>
        </is>
      </c>
      <c r="D23" s="2" t="inlineStr">
        <is>
          <t>COUNTIFS on the tax result and found = 1, divided by COUNTIFS on the tax result.</t>
        </is>
      </c>
      <c r="E23" s="38" t="inlineStr">
        <is>
          <t>With a tax adjustment: =COUNTIFS(P21:P1434,1,O21:O1434,1)/COUNTIF(P21:P1434,1); audited with none: the same with 0.   Here: =(COUNTIFS(P21:P1434,1,O21:O1434,1)/COUNTIF(P21:P1434,1))/(COUNTIFS(P21:P1434,0,O21:O1434,1)/COUNTIF(P21:P1434,0))</t>
        </is>
      </c>
    </row>
    <row r="24" ht="46" customHeight="1">
      <c r="A24" s="2" t="inlineStr">
        <is>
          <t>S4 Tax feeds customs</t>
        </is>
      </c>
      <c r="B24" s="2" t="inlineStr">
        <is>
          <t>4</t>
        </is>
      </c>
      <c r="C24" s="2" t="inlineStr">
        <is>
          <t>How many lines stand behind each rate? Write the joint action's item 6 from it: what customs asks tax to send back, how often, and how it enters the targeting.</t>
        </is>
      </c>
      <c r="D24" s="2" t="inlineStr">
        <is>
          <t>Fewer than 100 lines on a side is a small sample: say so beside the number.</t>
        </is>
      </c>
      <c r="E24" s="38" t="inlineStr">
        <is>
          <t>A lift is a reason to look, with its range; never a finding on a trader.</t>
        </is>
      </c>
    </row>
  </sheetData>
  <mergeCells count="1">
    <mergeCell ref="A2:E2"/>
  </mergeCells>
  <pageMargins left="0.75" right="0.75" top="1" bottom="1" header="0.5" footer="0.5"/>
</worksheet>
</file>

<file path=xl/worksheets/sheet17.xml><?xml version="1.0" encoding="utf-8"?>
<worksheet xmlns="http://schemas.openxmlformats.org/spreadsheetml/2006/main">
  <sheetPr>
    <tabColor rgb="009FC3EA"/>
    <outlinePr summaryBelow="1" summaryRight="1"/>
    <pageSetUpPr/>
  </sheetPr>
  <dimension ref="A1:B163"/>
  <sheetViews>
    <sheetView workbookViewId="0">
      <selection activeCell="A1" sqref="A1"/>
    </sheetView>
  </sheetViews>
  <sheetFormatPr baseColWidth="8" defaultRowHeight="15"/>
  <sheetData>
    <row r="1">
      <c r="A1" t="inlineStr">
        <is>
          <t>name</t>
        </is>
      </c>
      <c r="B1" t="inlineStr">
        <is>
          <t>value</t>
        </is>
      </c>
    </row>
    <row r="2">
      <c r="A2" t="inlineStr">
        <is>
          <t>S1 exact</t>
        </is>
      </c>
      <c r="B2" t="n">
        <v>19</v>
      </c>
    </row>
    <row r="3">
      <c r="A3" t="inlineStr">
        <is>
          <t>S1 conf I17</t>
        </is>
      </c>
      <c r="B3" t="n">
        <v>0.777</v>
      </c>
    </row>
    <row r="4">
      <c r="A4" t="inlineStr">
        <is>
          <t>S1 review</t>
        </is>
      </c>
      <c r="B4" t="n">
        <v>3</v>
      </c>
    </row>
    <row r="5">
      <c r="A5" t="inlineStr">
        <is>
          <t>S1 numbers on the tax side</t>
        </is>
      </c>
      <c r="B5" t="n">
        <v>20</v>
      </c>
    </row>
    <row r="6">
      <c r="A6" t="inlineStr">
        <is>
          <t>TB pairs at  0.5</t>
        </is>
      </c>
      <c r="B6" t="n">
        <v>3118</v>
      </c>
    </row>
    <row r="7">
      <c r="A7" t="inlineStr">
        <is>
          <t>TB pairs at  0.7</t>
        </is>
      </c>
      <c r="B7" t="n">
        <v>2724</v>
      </c>
    </row>
    <row r="8">
      <c r="A8" t="inlineStr">
        <is>
          <t>TB pairs at  0.9</t>
        </is>
      </c>
      <c r="B8" t="n">
        <v>2312</v>
      </c>
    </row>
    <row r="9">
      <c r="A9" t="inlineStr">
        <is>
          <t>TB sample pa 0.5</t>
        </is>
      </c>
      <c r="B9" t="n">
        <v>278</v>
      </c>
    </row>
    <row r="10">
      <c r="A10" t="inlineStr">
        <is>
          <t>TB sample pa 0.7</t>
        </is>
      </c>
      <c r="B10" t="n">
        <v>200</v>
      </c>
    </row>
    <row r="11">
      <c r="A11" t="inlineStr">
        <is>
          <t>TB sample pa 0.9</t>
        </is>
      </c>
      <c r="B11" t="n">
        <v>100</v>
      </c>
    </row>
    <row r="12">
      <c r="A12" t="inlineStr">
        <is>
          <t>TB precision 0.5</t>
        </is>
      </c>
      <c r="B12" t="n">
        <v>0.8741007194244604</v>
      </c>
    </row>
    <row r="13">
      <c r="A13" t="inlineStr">
        <is>
          <t>TB precision 0.7</t>
        </is>
      </c>
      <c r="B13" t="n">
        <v>0.865</v>
      </c>
    </row>
    <row r="14">
      <c r="A14" t="inlineStr">
        <is>
          <t>TB precision 0.9</t>
        </is>
      </c>
      <c r="B14" t="n">
        <v>0.98</v>
      </c>
    </row>
    <row r="15">
      <c r="A15" t="inlineStr">
        <is>
          <t>TB recall: t 0.5</t>
        </is>
      </c>
      <c r="B15" t="n">
        <v>0.9759036144578314</v>
      </c>
    </row>
    <row r="16">
      <c r="A16" t="inlineStr">
        <is>
          <t>TB recall: t 0.7</t>
        </is>
      </c>
      <c r="B16" t="n">
        <v>0.6947791164658634</v>
      </c>
    </row>
    <row r="17">
      <c r="A17" t="inlineStr">
        <is>
          <t>TB recall: t 0.9</t>
        </is>
      </c>
      <c r="B17" t="n">
        <v>0.393574297188755</v>
      </c>
    </row>
    <row r="18">
      <c r="A18" t="inlineStr">
        <is>
          <t>S2 imports of the 25</t>
        </is>
      </c>
      <c r="B18" t="n">
        <v>47548989122.33</v>
      </c>
    </row>
    <row r="19">
      <c r="A19" t="inlineStr">
        <is>
          <t>S2 filed all six</t>
        </is>
      </c>
      <c r="B19" t="n">
        <v>11</v>
      </c>
    </row>
    <row r="20">
      <c r="A20" t="inlineStr">
        <is>
          <t>S2 list2</t>
        </is>
      </c>
      <c r="B20" t="n">
        <v>5</v>
      </c>
    </row>
    <row r="21">
      <c r="A21" t="inlineStr">
        <is>
          <t>S2 within</t>
        </is>
      </c>
      <c r="B21" t="n">
        <v>632849859.740604</v>
      </c>
    </row>
    <row r="22">
      <c r="A22" t="inlineStr">
        <is>
          <t>S2 H I01</t>
        </is>
      </c>
      <c r="B22" t="n">
        <v>1575767094.73</v>
      </c>
    </row>
    <row r="23">
      <c r="A23" t="inlineStr">
        <is>
          <t>S2 J I01</t>
        </is>
      </c>
      <c r="B23" t="n">
        <v>5</v>
      </c>
    </row>
    <row r="24">
      <c r="A24" t="inlineStr">
        <is>
          <t>S2 N I01</t>
        </is>
      </c>
      <c r="B24" t="n">
        <v>0.9566722531785711</v>
      </c>
    </row>
    <row r="25">
      <c r="A25" t="inlineStr">
        <is>
          <t>S2 H I02</t>
        </is>
      </c>
      <c r="B25" t="n">
        <v>198517609.58</v>
      </c>
    </row>
    <row r="26">
      <c r="A26" t="inlineStr">
        <is>
          <t>S2 J I02</t>
        </is>
      </c>
      <c r="B26" t="n">
        <v>6</v>
      </c>
    </row>
    <row r="27">
      <c r="A27" t="inlineStr">
        <is>
          <t>S2 N I02</t>
        </is>
      </c>
      <c r="B27" t="n">
        <v>1.748957771225244</v>
      </c>
    </row>
    <row r="28">
      <c r="A28" t="inlineStr">
        <is>
          <t>S2 H I03</t>
        </is>
      </c>
      <c r="B28" t="n">
        <v>670751170.59</v>
      </c>
    </row>
    <row r="29">
      <c r="A29" t="inlineStr">
        <is>
          <t>S2 J I03</t>
        </is>
      </c>
      <c r="B29" t="n">
        <v>6</v>
      </c>
    </row>
    <row r="30">
      <c r="A30" t="inlineStr">
        <is>
          <t>S2 N I03</t>
        </is>
      </c>
      <c r="B30" t="n">
        <v>0.09499999969280709</v>
      </c>
    </row>
    <row r="31">
      <c r="A31" t="inlineStr">
        <is>
          <t>S2 H I04</t>
        </is>
      </c>
      <c r="B31" t="n">
        <v>3995312304.31</v>
      </c>
    </row>
    <row r="32">
      <c r="A32" t="inlineStr">
        <is>
          <t>S2 J I04</t>
        </is>
      </c>
      <c r="B32" t="n">
        <v>6</v>
      </c>
    </row>
    <row r="33">
      <c r="A33" t="inlineStr">
        <is>
          <t>S2 N I04</t>
        </is>
      </c>
      <c r="B33" t="n">
        <v>1.031028420871196</v>
      </c>
    </row>
    <row r="34">
      <c r="A34" t="inlineStr">
        <is>
          <t>S2 H I05</t>
        </is>
      </c>
      <c r="B34" t="n">
        <v>1888375522.44</v>
      </c>
    </row>
    <row r="35">
      <c r="A35" t="inlineStr">
        <is>
          <t>S2 J I05</t>
        </is>
      </c>
      <c r="B35" t="n">
        <v>2</v>
      </c>
    </row>
    <row r="36">
      <c r="A36" t="inlineStr">
        <is>
          <t>S2 N I05</t>
        </is>
      </c>
      <c r="B36" t="n">
        <v>0.9249398873499201</v>
      </c>
    </row>
    <row r="37">
      <c r="A37" t="inlineStr">
        <is>
          <t>S2 H I06</t>
        </is>
      </c>
      <c r="B37" t="n">
        <v>1616621003.17</v>
      </c>
    </row>
    <row r="38">
      <c r="A38" t="inlineStr">
        <is>
          <t>S2 J I06</t>
        </is>
      </c>
      <c r="B38" t="n">
        <v>6</v>
      </c>
    </row>
    <row r="39">
      <c r="A39" t="inlineStr">
        <is>
          <t>S2 N I06</t>
        </is>
      </c>
      <c r="B39" t="n">
        <v>0.6000000006791945</v>
      </c>
    </row>
    <row r="40">
      <c r="A40" t="inlineStr">
        <is>
          <t>S2 H I07</t>
        </is>
      </c>
      <c r="B40" t="n">
        <v>856551096.58</v>
      </c>
    </row>
    <row r="41">
      <c r="A41" t="inlineStr">
        <is>
          <t>S2 J I07</t>
        </is>
      </c>
      <c r="B41" t="n">
        <v>4</v>
      </c>
    </row>
    <row r="42">
      <c r="A42" t="inlineStr">
        <is>
          <t>S2 N I07</t>
        </is>
      </c>
      <c r="B42" t="n">
        <v>1.119473635406691</v>
      </c>
    </row>
    <row r="43">
      <c r="A43" t="inlineStr">
        <is>
          <t>S2 H I08</t>
        </is>
      </c>
      <c r="B43" t="n">
        <v>84199793.15000001</v>
      </c>
    </row>
    <row r="44">
      <c r="A44" t="inlineStr">
        <is>
          <t>S2 H I09</t>
        </is>
      </c>
      <c r="B44" t="n">
        <v>56062431.55</v>
      </c>
    </row>
    <row r="45">
      <c r="A45" t="inlineStr">
        <is>
          <t>S2 H I10</t>
        </is>
      </c>
      <c r="B45" t="n">
        <v>7762320112.360001</v>
      </c>
    </row>
    <row r="46">
      <c r="A46" t="inlineStr">
        <is>
          <t>S2 J I10</t>
        </is>
      </c>
      <c r="B46" t="n">
        <v>6</v>
      </c>
    </row>
    <row r="47">
      <c r="A47" t="inlineStr">
        <is>
          <t>S2 N I10</t>
        </is>
      </c>
      <c r="B47" t="n">
        <v>1.243814358754215</v>
      </c>
    </row>
    <row r="48">
      <c r="A48" t="inlineStr">
        <is>
          <t>S2 H I11</t>
        </is>
      </c>
      <c r="B48" t="n">
        <v>251275559.89</v>
      </c>
    </row>
    <row r="49">
      <c r="A49" t="inlineStr">
        <is>
          <t>S2 J I11</t>
        </is>
      </c>
      <c r="B49" t="n">
        <v>5</v>
      </c>
    </row>
    <row r="50">
      <c r="A50" t="inlineStr">
        <is>
          <t>S2 N I11</t>
        </is>
      </c>
      <c r="B50" t="n">
        <v>0.006083126431671843</v>
      </c>
    </row>
    <row r="51">
      <c r="A51" t="inlineStr">
        <is>
          <t>S2 H I12</t>
        </is>
      </c>
      <c r="B51" t="n">
        <v>351886534.92</v>
      </c>
    </row>
    <row r="52">
      <c r="A52" t="inlineStr">
        <is>
          <t>S2 H I13</t>
        </is>
      </c>
      <c r="B52" t="n">
        <v>1162107175.92</v>
      </c>
    </row>
    <row r="53">
      <c r="A53" t="inlineStr">
        <is>
          <t>S2 H I14</t>
        </is>
      </c>
      <c r="B53" t="n">
        <v>243297240.13</v>
      </c>
    </row>
    <row r="54">
      <c r="A54" t="inlineStr">
        <is>
          <t>S2 J I14</t>
        </is>
      </c>
      <c r="B54" t="n">
        <v>4</v>
      </c>
    </row>
    <row r="55">
      <c r="A55" t="inlineStr">
        <is>
          <t>S2 N I14</t>
        </is>
      </c>
      <c r="B55" t="n">
        <v>1.024736186348782</v>
      </c>
    </row>
    <row r="56">
      <c r="A56" t="inlineStr">
        <is>
          <t>S2 H I15</t>
        </is>
      </c>
      <c r="B56" t="n">
        <v>236570789.16</v>
      </c>
    </row>
    <row r="57">
      <c r="A57" t="inlineStr">
        <is>
          <t>S2 J I15</t>
        </is>
      </c>
      <c r="B57" t="n">
        <v>6</v>
      </c>
    </row>
    <row r="58">
      <c r="A58" t="inlineStr">
        <is>
          <t>S2 N I15</t>
        </is>
      </c>
      <c r="B58" t="n">
        <v>0.07621146745977232</v>
      </c>
    </row>
    <row r="59">
      <c r="A59" t="inlineStr">
        <is>
          <t>S2 H I16</t>
        </is>
      </c>
      <c r="B59" t="n">
        <v>349828491.5700001</v>
      </c>
    </row>
    <row r="60">
      <c r="A60" t="inlineStr">
        <is>
          <t>S2 J I16</t>
        </is>
      </c>
      <c r="B60" t="n">
        <v>4</v>
      </c>
    </row>
    <row r="61">
      <c r="A61" t="inlineStr">
        <is>
          <t>S2 N I16</t>
        </is>
      </c>
      <c r="B61" t="n">
        <v>1.231528267084538</v>
      </c>
    </row>
    <row r="62">
      <c r="A62" t="inlineStr">
        <is>
          <t>S2 H I17</t>
        </is>
      </c>
      <c r="B62" t="n">
        <v>118088949.73</v>
      </c>
    </row>
    <row r="63">
      <c r="A63" t="inlineStr">
        <is>
          <t>S2 H I18</t>
        </is>
      </c>
      <c r="B63" t="n">
        <v>4710467700.67</v>
      </c>
    </row>
    <row r="64">
      <c r="A64" t="inlineStr">
        <is>
          <t>S2 J I18</t>
        </is>
      </c>
      <c r="B64" t="n">
        <v>6</v>
      </c>
    </row>
    <row r="65">
      <c r="A65" t="inlineStr">
        <is>
          <t>S2 N I18</t>
        </is>
      </c>
      <c r="B65" t="n">
        <v>1.312999999792014</v>
      </c>
    </row>
    <row r="66">
      <c r="A66" t="inlineStr">
        <is>
          <t>S2 H I19</t>
        </is>
      </c>
      <c r="B66" t="n">
        <v>1573399441.11</v>
      </c>
    </row>
    <row r="67">
      <c r="A67" t="inlineStr">
        <is>
          <t>S2 J I19</t>
        </is>
      </c>
      <c r="B67" t="n">
        <v>5</v>
      </c>
    </row>
    <row r="68">
      <c r="A68" t="inlineStr">
        <is>
          <t>S2 N I19</t>
        </is>
      </c>
      <c r="B68" t="n">
        <v>1.114696006096638</v>
      </c>
    </row>
    <row r="69">
      <c r="A69" t="inlineStr">
        <is>
          <t>S2 H I20</t>
        </is>
      </c>
      <c r="B69" t="n">
        <v>797101475.79</v>
      </c>
    </row>
    <row r="70">
      <c r="A70" t="inlineStr">
        <is>
          <t>S2 J I20</t>
        </is>
      </c>
      <c r="B70" t="n">
        <v>4</v>
      </c>
    </row>
    <row r="71">
      <c r="A71" t="inlineStr">
        <is>
          <t>S2 N I20</t>
        </is>
      </c>
      <c r="B71" t="n">
        <v>1.003724901157732</v>
      </c>
    </row>
    <row r="72">
      <c r="A72" t="inlineStr">
        <is>
          <t>S2 H I21</t>
        </is>
      </c>
      <c r="B72" t="n">
        <v>4076407665.76</v>
      </c>
    </row>
    <row r="73">
      <c r="A73" t="inlineStr">
        <is>
          <t>S2 J I21</t>
        </is>
      </c>
      <c r="B73" t="n">
        <v>5</v>
      </c>
    </row>
    <row r="74">
      <c r="A74" t="inlineStr">
        <is>
          <t>S2 N I21</t>
        </is>
      </c>
      <c r="B74" t="n">
        <v>1.293242575388283</v>
      </c>
    </row>
    <row r="75">
      <c r="A75" t="inlineStr">
        <is>
          <t>S2 H I22</t>
        </is>
      </c>
      <c r="B75" t="n">
        <v>12194676790.07</v>
      </c>
    </row>
    <row r="76">
      <c r="A76" t="inlineStr">
        <is>
          <t>S2 J I22</t>
        </is>
      </c>
      <c r="B76" t="n">
        <v>6</v>
      </c>
    </row>
    <row r="77">
      <c r="A77" t="inlineStr">
        <is>
          <t>S2 N I22</t>
        </is>
      </c>
      <c r="B77" t="n">
        <v>1.022402805554671</v>
      </c>
    </row>
    <row r="78">
      <c r="A78" t="inlineStr">
        <is>
          <t>S2 H I23</t>
        </is>
      </c>
      <c r="B78" t="n">
        <v>1431980503.09</v>
      </c>
    </row>
    <row r="79">
      <c r="A79" t="inlineStr">
        <is>
          <t>S2 J I23</t>
        </is>
      </c>
      <c r="B79" t="n">
        <v>6</v>
      </c>
    </row>
    <row r="80">
      <c r="A80" t="inlineStr">
        <is>
          <t>S2 N I23</t>
        </is>
      </c>
      <c r="B80" t="n">
        <v>1.588000000065001</v>
      </c>
    </row>
    <row r="81">
      <c r="A81" t="inlineStr">
        <is>
          <t>S2 H I24</t>
        </is>
      </c>
      <c r="B81" t="n">
        <v>1256798206.83</v>
      </c>
    </row>
    <row r="82">
      <c r="A82" t="inlineStr">
        <is>
          <t>S2 J I24</t>
        </is>
      </c>
      <c r="B82" t="n">
        <v>6</v>
      </c>
    </row>
    <row r="83">
      <c r="A83" t="inlineStr">
        <is>
          <t>S2 N I24</t>
        </is>
      </c>
      <c r="B83" t="n">
        <v>1.026663001258191</v>
      </c>
    </row>
    <row r="84">
      <c r="A84" t="inlineStr">
        <is>
          <t>S2 H I25</t>
        </is>
      </c>
      <c r="B84" t="n">
        <v>90624459.23</v>
      </c>
    </row>
    <row r="85">
      <c r="A85" t="inlineStr">
        <is>
          <t>S2 J I25</t>
        </is>
      </c>
      <c r="B85" t="n">
        <v>6</v>
      </c>
    </row>
    <row r="86">
      <c r="A86" t="inlineStr">
        <is>
          <t>S2 N I25</t>
        </is>
      </c>
      <c r="B86" t="n">
        <v>0.7250925363673477</v>
      </c>
    </row>
    <row r="87">
      <c r="A87" t="inlineStr">
        <is>
          <t>S2 n 1 not known to tax</t>
        </is>
      </c>
      <c r="B87" t="n">
        <v>5</v>
      </c>
    </row>
    <row r="88">
      <c r="A88" t="inlineStr">
        <is>
          <t>S2 stake 1 not known to tax</t>
        </is>
      </c>
      <c r="B88" t="n">
        <v>80577848.13567658</v>
      </c>
    </row>
    <row r="89">
      <c r="A89" t="inlineStr">
        <is>
          <t>S2 n 2 not filing</t>
        </is>
      </c>
      <c r="B89" t="n">
        <v>5</v>
      </c>
    </row>
    <row r="90">
      <c r="A90" t="inlineStr">
        <is>
          <t>S2 stake 2 not filing</t>
        </is>
      </c>
      <c r="B90" t="n">
        <v>181461493.6111052</v>
      </c>
    </row>
    <row r="91">
      <c r="A91" t="inlineStr">
        <is>
          <t>S2 n 3 import not booked</t>
        </is>
      </c>
      <c r="B91" t="n">
        <v>2</v>
      </c>
    </row>
    <row r="92">
      <c r="A92" t="inlineStr">
        <is>
          <t>S2 stake 3 import not booked</t>
        </is>
      </c>
      <c r="B92" t="n">
        <v>68877620.34389378</v>
      </c>
    </row>
    <row r="93">
      <c r="A93" t="inlineStr">
        <is>
          <t>S2 n 4 desk audit, ranked by VAT at stake</t>
        </is>
      </c>
      <c r="B93" t="n">
        <v>3</v>
      </c>
    </row>
    <row r="94">
      <c r="A94" t="inlineStr">
        <is>
          <t>S2 stake 4 desk audit, ranked by VAT at stake</t>
        </is>
      </c>
      <c r="B94" t="n">
        <v>301932897.6499285</v>
      </c>
    </row>
    <row r="95">
      <c r="A95" t="inlineStr">
        <is>
          <t>S2 n 4b below imports, beyond capacity</t>
        </is>
      </c>
      <c r="B95" t="n">
        <v>1</v>
      </c>
    </row>
    <row r="96">
      <c r="A96" t="inlineStr">
        <is>
          <t>S2 stake 4b below imports, beyond capacity</t>
        </is>
      </c>
      <c r="B96" t="n">
        <v>7294430.385381633</v>
      </c>
    </row>
    <row r="97">
      <c r="A97" t="inlineStr">
        <is>
          <t>S2 n 5 consistent for now</t>
        </is>
      </c>
      <c r="B97" t="n">
        <v>9</v>
      </c>
    </row>
    <row r="98">
      <c r="A98" t="inlineStr">
        <is>
          <t>S2 stake 5 consistent for now</t>
        </is>
      </c>
      <c r="B98" t="n">
        <v>0</v>
      </c>
    </row>
    <row r="99">
      <c r="A99" t="inlineStr">
        <is>
          <t>S3 most consignees</t>
        </is>
      </c>
      <c r="B99" t="n">
        <v>15</v>
      </c>
    </row>
    <row r="100">
      <c r="A100" t="inlineStr">
        <is>
          <t>S3 flagged</t>
        </is>
      </c>
      <c r="B100" t="n">
        <v>1</v>
      </c>
    </row>
    <row r="101">
      <c r="A101" t="inlineStr">
        <is>
          <t>S3 director with most companies</t>
        </is>
      </c>
      <c r="B101" t="n">
        <v>7</v>
      </c>
    </row>
    <row r="102">
      <c r="A102" t="inlineStr">
        <is>
          <t>S3 E I01</t>
        </is>
      </c>
      <c r="B102" t="n">
        <v>2</v>
      </c>
    </row>
    <row r="103">
      <c r="A103" t="inlineStr">
        <is>
          <t>S3 F I01</t>
        </is>
      </c>
      <c r="B103" t="n">
        <v>1</v>
      </c>
    </row>
    <row r="104">
      <c r="A104" t="inlineStr">
        <is>
          <t>S3 G I01</t>
        </is>
      </c>
      <c r="B104" t="n">
        <v>1</v>
      </c>
    </row>
    <row r="105">
      <c r="A105" t="inlineStr">
        <is>
          <t>S3 E I02</t>
        </is>
      </c>
      <c r="B105" t="n">
        <v>1</v>
      </c>
    </row>
    <row r="106">
      <c r="A106" t="inlineStr">
        <is>
          <t>S3 F I02</t>
        </is>
      </c>
      <c r="B106" t="n">
        <v>1</v>
      </c>
    </row>
    <row r="107">
      <c r="A107" t="inlineStr">
        <is>
          <t>S3 G I02</t>
        </is>
      </c>
      <c r="B107" t="n">
        <v>1</v>
      </c>
    </row>
    <row r="108">
      <c r="A108" t="inlineStr">
        <is>
          <t>S3 E I03</t>
        </is>
      </c>
      <c r="B108" t="n">
        <v>3</v>
      </c>
    </row>
    <row r="109">
      <c r="A109" t="inlineStr">
        <is>
          <t>S3 F I03</t>
        </is>
      </c>
      <c r="B109" t="n">
        <v>1</v>
      </c>
    </row>
    <row r="110">
      <c r="A110" t="inlineStr">
        <is>
          <t>S3 G I03</t>
        </is>
      </c>
      <c r="B110" t="n">
        <v>1</v>
      </c>
    </row>
    <row r="111">
      <c r="A111" t="inlineStr">
        <is>
          <t>S3 E I04</t>
        </is>
      </c>
      <c r="B111" t="n">
        <v>1</v>
      </c>
    </row>
    <row r="112">
      <c r="A112" t="inlineStr">
        <is>
          <t>S3 F I04</t>
        </is>
      </c>
      <c r="B112" t="n">
        <v>1</v>
      </c>
    </row>
    <row r="113">
      <c r="A113" t="inlineStr">
        <is>
          <t>S3 G I04</t>
        </is>
      </c>
      <c r="B113" t="n">
        <v>1</v>
      </c>
    </row>
    <row r="114">
      <c r="A114" t="inlineStr">
        <is>
          <t>S3 E I05</t>
        </is>
      </c>
      <c r="B114" t="n">
        <v>2</v>
      </c>
    </row>
    <row r="115">
      <c r="A115" t="inlineStr">
        <is>
          <t>S3 F I05</t>
        </is>
      </c>
      <c r="B115" t="n">
        <v>1</v>
      </c>
    </row>
    <row r="116">
      <c r="A116" t="inlineStr">
        <is>
          <t>S3 G I05</t>
        </is>
      </c>
      <c r="B116" t="n">
        <v>1</v>
      </c>
    </row>
    <row r="117">
      <c r="A117" t="inlineStr">
        <is>
          <t>S3 E I06</t>
        </is>
      </c>
      <c r="B117" t="n">
        <v>1</v>
      </c>
    </row>
    <row r="118">
      <c r="A118" t="inlineStr">
        <is>
          <t>S3 F I06</t>
        </is>
      </c>
      <c r="B118" t="n">
        <v>1</v>
      </c>
    </row>
    <row r="119">
      <c r="A119" t="inlineStr">
        <is>
          <t>S3 G I06</t>
        </is>
      </c>
      <c r="B119" t="n">
        <v>1</v>
      </c>
    </row>
    <row r="120">
      <c r="A120" t="inlineStr">
        <is>
          <t>S3 E I07</t>
        </is>
      </c>
      <c r="B120" t="n">
        <v>2</v>
      </c>
    </row>
    <row r="121">
      <c r="A121" t="inlineStr">
        <is>
          <t>S3 F I07</t>
        </is>
      </c>
      <c r="B121" t="n">
        <v>1</v>
      </c>
    </row>
    <row r="122">
      <c r="A122" t="inlineStr">
        <is>
          <t>S3 G I07</t>
        </is>
      </c>
      <c r="B122" t="n">
        <v>1</v>
      </c>
    </row>
    <row r="123">
      <c r="A123" t="inlineStr">
        <is>
          <t>S3 E I10</t>
        </is>
      </c>
      <c r="B123" t="n">
        <v>1</v>
      </c>
    </row>
    <row r="124">
      <c r="A124" t="inlineStr">
        <is>
          <t>S3 F I10</t>
        </is>
      </c>
      <c r="B124" t="n">
        <v>1</v>
      </c>
    </row>
    <row r="125">
      <c r="A125" t="inlineStr">
        <is>
          <t>S3 G I10</t>
        </is>
      </c>
      <c r="B125" t="n">
        <v>1</v>
      </c>
    </row>
    <row r="126">
      <c r="A126" t="inlineStr">
        <is>
          <t>S3 E I11</t>
        </is>
      </c>
      <c r="B126" t="n">
        <v>11</v>
      </c>
    </row>
    <row r="127">
      <c r="A127" t="inlineStr">
        <is>
          <t>S3 F I11</t>
        </is>
      </c>
      <c r="B127" t="n">
        <v>2</v>
      </c>
    </row>
    <row r="128">
      <c r="A128" t="inlineStr">
        <is>
          <t>S3 G I11</t>
        </is>
      </c>
      <c r="B128" t="n">
        <v>2</v>
      </c>
    </row>
    <row r="129">
      <c r="A129" t="inlineStr">
        <is>
          <t>S3 E I14</t>
        </is>
      </c>
      <c r="B129" t="n">
        <v>1</v>
      </c>
    </row>
    <row r="130">
      <c r="A130" t="inlineStr">
        <is>
          <t>S3 F I14</t>
        </is>
      </c>
      <c r="B130" t="n">
        <v>1</v>
      </c>
    </row>
    <row r="131">
      <c r="A131" t="inlineStr">
        <is>
          <t>S3 G I14</t>
        </is>
      </c>
      <c r="B131" t="n">
        <v>1</v>
      </c>
    </row>
    <row r="132">
      <c r="A132" t="inlineStr">
        <is>
          <t>S3 E I15</t>
        </is>
      </c>
      <c r="B132" t="n">
        <v>15</v>
      </c>
    </row>
    <row r="133">
      <c r="A133" t="inlineStr">
        <is>
          <t>S3 F I15</t>
        </is>
      </c>
      <c r="B133" t="n">
        <v>1</v>
      </c>
    </row>
    <row r="134">
      <c r="A134" t="inlineStr">
        <is>
          <t>S3 G I15</t>
        </is>
      </c>
      <c r="B134" t="n">
        <v>1</v>
      </c>
    </row>
    <row r="135">
      <c r="A135" t="inlineStr">
        <is>
          <t>S3 E I16</t>
        </is>
      </c>
      <c r="B135" t="n">
        <v>3</v>
      </c>
    </row>
    <row r="136">
      <c r="A136" t="inlineStr">
        <is>
          <t>S3 F I16</t>
        </is>
      </c>
      <c r="B136" t="n">
        <v>1</v>
      </c>
    </row>
    <row r="137">
      <c r="A137" t="inlineStr">
        <is>
          <t>S3 G I16</t>
        </is>
      </c>
      <c r="B137" t="n">
        <v>1</v>
      </c>
    </row>
    <row r="138">
      <c r="A138" t="inlineStr">
        <is>
          <t>S3 E I18</t>
        </is>
      </c>
      <c r="B138" t="n">
        <v>1</v>
      </c>
    </row>
    <row r="139">
      <c r="A139" t="inlineStr">
        <is>
          <t>S3 F I18</t>
        </is>
      </c>
      <c r="B139" t="n">
        <v>1</v>
      </c>
    </row>
    <row r="140">
      <c r="A140" t="inlineStr">
        <is>
          <t>S3 G I18</t>
        </is>
      </c>
      <c r="B140" t="n">
        <v>1</v>
      </c>
    </row>
    <row r="141">
      <c r="A141" t="inlineStr">
        <is>
          <t>S3 E I19</t>
        </is>
      </c>
      <c r="B141" t="n">
        <v>3</v>
      </c>
    </row>
    <row r="142">
      <c r="A142" t="inlineStr">
        <is>
          <t>S3 F I19</t>
        </is>
      </c>
      <c r="B142" t="n">
        <v>1</v>
      </c>
    </row>
    <row r="143">
      <c r="A143" t="inlineStr">
        <is>
          <t>S3 G I19</t>
        </is>
      </c>
      <c r="B143" t="n">
        <v>1</v>
      </c>
    </row>
    <row r="144">
      <c r="A144" t="inlineStr">
        <is>
          <t>S3 E I20</t>
        </is>
      </c>
      <c r="B144" t="n">
        <v>1</v>
      </c>
    </row>
    <row r="145">
      <c r="A145" t="inlineStr">
        <is>
          <t>S3 F I20</t>
        </is>
      </c>
      <c r="B145" t="n">
        <v>1</v>
      </c>
    </row>
    <row r="146">
      <c r="A146" t="inlineStr">
        <is>
          <t>S3 G I20</t>
        </is>
      </c>
      <c r="B146" t="n">
        <v>1</v>
      </c>
    </row>
    <row r="147">
      <c r="A147" t="inlineStr">
        <is>
          <t>S3 E I21</t>
        </is>
      </c>
      <c r="B147" t="n">
        <v>1</v>
      </c>
    </row>
    <row r="148">
      <c r="A148" t="inlineStr">
        <is>
          <t>S3 F I21</t>
        </is>
      </c>
      <c r="B148" t="n">
        <v>1</v>
      </c>
    </row>
    <row r="149">
      <c r="A149" t="inlineStr">
        <is>
          <t>S3 G I21</t>
        </is>
      </c>
      <c r="B149" t="n">
        <v>1</v>
      </c>
    </row>
    <row r="150">
      <c r="A150" t="inlineStr">
        <is>
          <t>S3 E I22</t>
        </is>
      </c>
      <c r="B150" t="n">
        <v>2</v>
      </c>
    </row>
    <row r="151">
      <c r="A151" t="inlineStr">
        <is>
          <t>S3 F I22</t>
        </is>
      </c>
      <c r="B151" t="n">
        <v>1</v>
      </c>
    </row>
    <row r="152">
      <c r="A152" t="inlineStr">
        <is>
          <t>S3 G I22</t>
        </is>
      </c>
      <c r="B152" t="n">
        <v>1</v>
      </c>
    </row>
    <row r="153">
      <c r="A153" t="inlineStr">
        <is>
          <t>S3 E I23</t>
        </is>
      </c>
      <c r="B153" t="n">
        <v>3</v>
      </c>
    </row>
    <row r="154">
      <c r="A154" t="inlineStr">
        <is>
          <t>S3 F I23</t>
        </is>
      </c>
      <c r="B154" t="n">
        <v>1</v>
      </c>
    </row>
    <row r="155">
      <c r="A155" t="inlineStr">
        <is>
          <t>S3 G I23</t>
        </is>
      </c>
      <c r="B155" t="n">
        <v>1</v>
      </c>
    </row>
    <row r="156">
      <c r="A156" t="inlineStr">
        <is>
          <t>S3 E I24</t>
        </is>
      </c>
      <c r="B156" t="n">
        <v>4</v>
      </c>
    </row>
    <row r="157">
      <c r="A157" t="inlineStr">
        <is>
          <t>S3 F I24</t>
        </is>
      </c>
      <c r="B157" t="n">
        <v>1</v>
      </c>
    </row>
    <row r="158">
      <c r="A158" t="inlineStr">
        <is>
          <t>S3 G I24</t>
        </is>
      </c>
      <c r="B158" t="n">
        <v>1</v>
      </c>
    </row>
    <row r="159">
      <c r="A159" t="inlineStr">
        <is>
          <t>S3 E I25</t>
        </is>
      </c>
      <c r="B159" t="n">
        <v>3</v>
      </c>
    </row>
    <row r="160">
      <c r="A160" t="inlineStr">
        <is>
          <t>S3 F I25</t>
        </is>
      </c>
      <c r="B160" t="n">
        <v>1</v>
      </c>
    </row>
    <row r="161">
      <c r="A161" t="inlineStr">
        <is>
          <t>S3 G I25</t>
        </is>
      </c>
      <c r="B161" t="n">
        <v>1</v>
      </c>
    </row>
    <row r="162">
      <c r="A162" t="inlineStr">
        <is>
          <t>S4 adj</t>
        </is>
      </c>
      <c r="B162" t="n">
        <v>50</v>
      </c>
    </row>
    <row r="163">
      <c r="A163" t="inlineStr">
        <is>
          <t>S4 lift</t>
        </is>
      </c>
      <c r="B163" t="n">
        <v>1.376698369565218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IMF - Data and AI for Customs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IMF - Data and AI for Customs</cp:lastModifiedBy>
</cp:coreProperties>
</file>